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checkCompatibility="1" defaultThemeVersion="124226"/>
  <bookViews>
    <workbookView xWindow="210" yWindow="315" windowWidth="22515" windowHeight="4845" tabRatio="899" activeTab="1"/>
  </bookViews>
  <sheets>
    <sheet name="2014" sheetId="265" r:id="rId1"/>
    <sheet name="1" sheetId="266" r:id="rId2"/>
    <sheet name="2" sheetId="267" r:id="rId3"/>
    <sheet name="3" sheetId="268" r:id="rId4"/>
    <sheet name="4" sheetId="269" r:id="rId5"/>
    <sheet name="5" sheetId="270" r:id="rId6"/>
    <sheet name="6" sheetId="271" r:id="rId7"/>
    <sheet name="7" sheetId="272" r:id="rId8"/>
    <sheet name="8" sheetId="273" r:id="rId9"/>
    <sheet name="9" sheetId="274" r:id="rId10"/>
    <sheet name="10" sheetId="275" r:id="rId11"/>
    <sheet name="11" sheetId="276" r:id="rId12"/>
    <sheet name="12" sheetId="277" r:id="rId13"/>
    <sheet name="13" sheetId="278" r:id="rId14"/>
    <sheet name="14" sheetId="279" r:id="rId15"/>
    <sheet name="15" sheetId="280" r:id="rId16"/>
    <sheet name="16" sheetId="281" r:id="rId17"/>
    <sheet name="17" sheetId="282" r:id="rId18"/>
    <sheet name="18" sheetId="283" r:id="rId19"/>
    <sheet name="19" sheetId="284" r:id="rId20"/>
    <sheet name="20" sheetId="285" r:id="rId21"/>
    <sheet name="21" sheetId="286" r:id="rId22"/>
    <sheet name="22" sheetId="287" r:id="rId23"/>
    <sheet name="23" sheetId="288" r:id="rId24"/>
    <sheet name="24" sheetId="289" r:id="rId25"/>
    <sheet name="25" sheetId="290" r:id="rId26"/>
    <sheet name="26" sheetId="291" r:id="rId27"/>
    <sheet name="27" sheetId="292" r:id="rId28"/>
    <sheet name="28" sheetId="293" r:id="rId29"/>
    <sheet name="29" sheetId="294" r:id="rId30"/>
    <sheet name="30" sheetId="295" r:id="rId31"/>
    <sheet name="31" sheetId="296" r:id="rId32"/>
    <sheet name="32" sheetId="297" r:id="rId33"/>
    <sheet name="33" sheetId="298" r:id="rId34"/>
    <sheet name="34" sheetId="299" r:id="rId35"/>
    <sheet name="35" sheetId="300" r:id="rId36"/>
    <sheet name="36" sheetId="301" r:id="rId37"/>
    <sheet name="37" sheetId="302" r:id="rId38"/>
    <sheet name="38" sheetId="303" r:id="rId39"/>
    <sheet name="39" sheetId="304" r:id="rId40"/>
    <sheet name="40" sheetId="305" r:id="rId41"/>
    <sheet name="41" sheetId="306" r:id="rId42"/>
    <sheet name="42" sheetId="307" r:id="rId43"/>
    <sheet name="43" sheetId="308" r:id="rId44"/>
    <sheet name="44" sheetId="310" r:id="rId45"/>
    <sheet name="45" sheetId="309" r:id="rId46"/>
    <sheet name="46" sheetId="311" r:id="rId47"/>
    <sheet name="47" sheetId="312" r:id="rId48"/>
    <sheet name="48" sheetId="313" r:id="rId49"/>
    <sheet name="49" sheetId="314" r:id="rId50"/>
    <sheet name="50" sheetId="315" r:id="rId51"/>
    <sheet name="51" sheetId="316" r:id="rId52"/>
    <sheet name="52" sheetId="317" r:id="rId53"/>
    <sheet name="53" sheetId="318" r:id="rId54"/>
    <sheet name="54" sheetId="319" r:id="rId55"/>
    <sheet name="55" sheetId="320" r:id="rId56"/>
    <sheet name="56" sheetId="321" r:id="rId57"/>
    <sheet name="57" sheetId="322" r:id="rId58"/>
    <sheet name="58" sheetId="323" r:id="rId59"/>
    <sheet name="59" sheetId="324" r:id="rId60"/>
    <sheet name="60" sheetId="325" r:id="rId61"/>
    <sheet name="61" sheetId="326" r:id="rId62"/>
    <sheet name="62" sheetId="327" r:id="rId63"/>
    <sheet name="63" sheetId="328" r:id="rId64"/>
    <sheet name="64" sheetId="329" r:id="rId65"/>
    <sheet name="65" sheetId="330" r:id="rId66"/>
    <sheet name="66" sheetId="331" r:id="rId67"/>
    <sheet name="67" sheetId="332" r:id="rId68"/>
    <sheet name="68" sheetId="333" r:id="rId69"/>
    <sheet name="69" sheetId="334" r:id="rId70"/>
    <sheet name="70" sheetId="335" r:id="rId71"/>
    <sheet name="71" sheetId="336" r:id="rId72"/>
    <sheet name="72" sheetId="337" r:id="rId73"/>
    <sheet name="73" sheetId="338" r:id="rId74"/>
    <sheet name="74" sheetId="339" r:id="rId75"/>
    <sheet name="75" sheetId="340" r:id="rId76"/>
    <sheet name="76" sheetId="341" r:id="rId77"/>
    <sheet name="77" sheetId="342" r:id="rId78"/>
    <sheet name="78" sheetId="343" r:id="rId79"/>
    <sheet name="79" sheetId="344" r:id="rId80"/>
    <sheet name="80" sheetId="345" r:id="rId81"/>
    <sheet name="81" sheetId="346" r:id="rId82"/>
    <sheet name="82" sheetId="347" r:id="rId83"/>
    <sheet name="83" sheetId="348" r:id="rId84"/>
    <sheet name="84" sheetId="349" r:id="rId85"/>
    <sheet name="85" sheetId="350" r:id="rId86"/>
    <sheet name="86" sheetId="351" r:id="rId87"/>
    <sheet name="87" sheetId="352" r:id="rId88"/>
    <sheet name="88" sheetId="353" r:id="rId89"/>
    <sheet name="89" sheetId="354" r:id="rId90"/>
    <sheet name="90" sheetId="355" r:id="rId91"/>
    <sheet name="91" sheetId="356" r:id="rId92"/>
    <sheet name="92" sheetId="357" r:id="rId93"/>
    <sheet name="93" sheetId="358" r:id="rId94"/>
    <sheet name="94" sheetId="359" r:id="rId95"/>
    <sheet name="95" sheetId="360" r:id="rId96"/>
    <sheet name="96" sheetId="361" r:id="rId97"/>
    <sheet name="97" sheetId="362" r:id="rId98"/>
    <sheet name="98" sheetId="364" r:id="rId99"/>
    <sheet name="99" sheetId="363" r:id="rId100"/>
    <sheet name="100" sheetId="365" r:id="rId101"/>
    <sheet name="101" sheetId="366" r:id="rId102"/>
    <sheet name="102" sheetId="367" r:id="rId103"/>
    <sheet name="103" sheetId="368" r:id="rId104"/>
    <sheet name="104" sheetId="369" r:id="rId105"/>
    <sheet name="105" sheetId="370" r:id="rId106"/>
    <sheet name="106" sheetId="371" r:id="rId107"/>
    <sheet name="107" sheetId="372" r:id="rId108"/>
    <sheet name="108" sheetId="373" r:id="rId109"/>
    <sheet name="109" sheetId="374" r:id="rId110"/>
    <sheet name="110" sheetId="375" r:id="rId111"/>
    <sheet name="111" sheetId="376" r:id="rId112"/>
    <sheet name="112" sheetId="377" r:id="rId113"/>
    <sheet name="113" sheetId="378" r:id="rId114"/>
    <sheet name="114" sheetId="379" r:id="rId115"/>
    <sheet name="115" sheetId="380" r:id="rId116"/>
    <sheet name="116" sheetId="381" r:id="rId117"/>
    <sheet name="117" sheetId="382" r:id="rId118"/>
    <sheet name="118" sheetId="383" r:id="rId119"/>
    <sheet name="119" sheetId="384" r:id="rId120"/>
    <sheet name="120" sheetId="385" r:id="rId121"/>
    <sheet name="121" sheetId="386" r:id="rId122"/>
    <sheet name="122" sheetId="387" r:id="rId123"/>
    <sheet name="123" sheetId="388" r:id="rId124"/>
    <sheet name="124" sheetId="389" r:id="rId125"/>
    <sheet name="125" sheetId="390" r:id="rId126"/>
    <sheet name="126" sheetId="391" r:id="rId127"/>
    <sheet name="127" sheetId="392" r:id="rId128"/>
    <sheet name="128" sheetId="393" r:id="rId129"/>
    <sheet name="129" sheetId="394" r:id="rId130"/>
    <sheet name="130" sheetId="395" r:id="rId131"/>
    <sheet name="131" sheetId="396" r:id="rId132"/>
    <sheet name="132" sheetId="397" r:id="rId133"/>
    <sheet name="133" sheetId="398" r:id="rId134"/>
    <sheet name="134" sheetId="399" r:id="rId135"/>
    <sheet name="135" sheetId="400" r:id="rId136"/>
    <sheet name="136" sheetId="401" r:id="rId137"/>
    <sheet name="137" sheetId="402" r:id="rId138"/>
    <sheet name="138" sheetId="403" r:id="rId139"/>
    <sheet name="139" sheetId="404" r:id="rId140"/>
    <sheet name="140" sheetId="405" r:id="rId141"/>
    <sheet name="141" sheetId="406" r:id="rId142"/>
    <sheet name="142" sheetId="407" r:id="rId143"/>
    <sheet name="143" sheetId="408" r:id="rId144"/>
    <sheet name="144" sheetId="409" r:id="rId145"/>
    <sheet name="145" sheetId="410" r:id="rId146"/>
    <sheet name="146" sheetId="411" r:id="rId147"/>
    <sheet name="147" sheetId="412" r:id="rId148"/>
    <sheet name="148" sheetId="413" r:id="rId149"/>
    <sheet name="149" sheetId="414" r:id="rId150"/>
    <sheet name="150" sheetId="415" r:id="rId151"/>
    <sheet name="151" sheetId="416" r:id="rId152"/>
    <sheet name="152" sheetId="417" r:id="rId153"/>
    <sheet name="153" sheetId="418" r:id="rId154"/>
    <sheet name="154" sheetId="419" r:id="rId155"/>
    <sheet name="155" sheetId="420" r:id="rId156"/>
    <sheet name="156" sheetId="421" r:id="rId157"/>
    <sheet name="157" sheetId="422" r:id="rId158"/>
    <sheet name="158" sheetId="423" r:id="rId159"/>
    <sheet name="159" sheetId="424" r:id="rId160"/>
    <sheet name="160" sheetId="425" r:id="rId161"/>
    <sheet name="161" sheetId="426" r:id="rId162"/>
    <sheet name="162" sheetId="427" r:id="rId163"/>
    <sheet name="163" sheetId="428" r:id="rId164"/>
    <sheet name="164" sheetId="429" r:id="rId165"/>
    <sheet name="165" sheetId="430" r:id="rId166"/>
    <sheet name="166" sheetId="431" r:id="rId167"/>
    <sheet name="167" sheetId="432" r:id="rId168"/>
    <sheet name="168" sheetId="433" r:id="rId169"/>
    <sheet name="169" sheetId="434" r:id="rId170"/>
    <sheet name="170" sheetId="435" r:id="rId171"/>
    <sheet name="171" sheetId="436" r:id="rId172"/>
    <sheet name="172" sheetId="437" r:id="rId173"/>
    <sheet name="173" sheetId="438" r:id="rId174"/>
    <sheet name="174" sheetId="439" r:id="rId175"/>
    <sheet name="175" sheetId="440" r:id="rId176"/>
    <sheet name="176" sheetId="441" r:id="rId177"/>
    <sheet name="177" sheetId="442" r:id="rId178"/>
    <sheet name="178" sheetId="443" r:id="rId179"/>
    <sheet name="179" sheetId="444" r:id="rId180"/>
    <sheet name="180" sheetId="445" r:id="rId181"/>
    <sheet name="181" sheetId="446" r:id="rId182"/>
    <sheet name="182" sheetId="447" r:id="rId183"/>
    <sheet name="183" sheetId="448" r:id="rId184"/>
    <sheet name="184" sheetId="449" r:id="rId185"/>
    <sheet name="185" sheetId="450" r:id="rId186"/>
    <sheet name="186" sheetId="451" r:id="rId187"/>
    <sheet name="187" sheetId="452" r:id="rId188"/>
    <sheet name="188" sheetId="453" r:id="rId189"/>
    <sheet name="189" sheetId="454" r:id="rId190"/>
    <sheet name="190" sheetId="455" r:id="rId191"/>
    <sheet name="191" sheetId="456" r:id="rId192"/>
    <sheet name="192" sheetId="457" r:id="rId193"/>
    <sheet name="193" sheetId="458" r:id="rId194"/>
    <sheet name="194" sheetId="459" r:id="rId195"/>
    <sheet name="195" sheetId="460" r:id="rId196"/>
    <sheet name="196" sheetId="461" r:id="rId197"/>
    <sheet name="197" sheetId="462" r:id="rId198"/>
    <sheet name="198" sheetId="463" r:id="rId199"/>
    <sheet name="199" sheetId="464" r:id="rId200"/>
    <sheet name="200" sheetId="465" r:id="rId201"/>
    <sheet name="201" sheetId="466" r:id="rId202"/>
    <sheet name="202" sheetId="467" r:id="rId203"/>
    <sheet name="203" sheetId="468" r:id="rId204"/>
    <sheet name="204" sheetId="469" r:id="rId205"/>
    <sheet name="205" sheetId="470" r:id="rId206"/>
    <sheet name="206" sheetId="471" r:id="rId207"/>
    <sheet name="207" sheetId="473" r:id="rId208"/>
    <sheet name="208" sheetId="472" r:id="rId209"/>
    <sheet name="209" sheetId="474" r:id="rId210"/>
    <sheet name="210" sheetId="475" r:id="rId211"/>
    <sheet name="211" sheetId="476" r:id="rId212"/>
    <sheet name="212" sheetId="477" r:id="rId213"/>
    <sheet name="213" sheetId="479" r:id="rId214"/>
    <sheet name="214" sheetId="478" r:id="rId215"/>
    <sheet name="215" sheetId="480" r:id="rId216"/>
    <sheet name="216" sheetId="481" r:id="rId217"/>
    <sheet name="217" sheetId="483" r:id="rId218"/>
    <sheet name="218" sheetId="482" r:id="rId219"/>
    <sheet name="219" sheetId="484" r:id="rId220"/>
    <sheet name="220" sheetId="485" r:id="rId221"/>
    <sheet name="221" sheetId="486" r:id="rId222"/>
    <sheet name="222" sheetId="487" r:id="rId223"/>
    <sheet name="223" sheetId="488" r:id="rId224"/>
    <sheet name="224" sheetId="489" r:id="rId225"/>
    <sheet name="225" sheetId="490" r:id="rId226"/>
    <sheet name="226" sheetId="492" r:id="rId227"/>
    <sheet name="227" sheetId="491" r:id="rId228"/>
    <sheet name="228" sheetId="493" r:id="rId229"/>
    <sheet name="229" sheetId="494" r:id="rId230"/>
    <sheet name="230" sheetId="495" r:id="rId231"/>
    <sheet name="231" sheetId="496" r:id="rId232"/>
    <sheet name="232" sheetId="497" r:id="rId233"/>
    <sheet name="233" sheetId="498" r:id="rId234"/>
    <sheet name="234" sheetId="499" r:id="rId235"/>
    <sheet name="235" sheetId="500" r:id="rId236"/>
    <sheet name="236" sheetId="501" r:id="rId237"/>
    <sheet name="237" sheetId="502" r:id="rId238"/>
    <sheet name="238" sheetId="503" r:id="rId239"/>
    <sheet name="239" sheetId="504" r:id="rId240"/>
    <sheet name="240" sheetId="505" r:id="rId241"/>
    <sheet name="241" sheetId="506" r:id="rId242"/>
    <sheet name="242" sheetId="507" r:id="rId243"/>
    <sheet name="243" sheetId="508" r:id="rId244"/>
    <sheet name="244" sheetId="510" r:id="rId245"/>
    <sheet name="245" sheetId="509" r:id="rId246"/>
    <sheet name="246" sheetId="511" r:id="rId247"/>
    <sheet name="247" sheetId="512" r:id="rId248"/>
    <sheet name="248" sheetId="513" r:id="rId249"/>
    <sheet name="249" sheetId="514" r:id="rId250"/>
    <sheet name="250" sheetId="515" r:id="rId251"/>
    <sheet name="251" sheetId="516" r:id="rId252"/>
    <sheet name="252" sheetId="517" r:id="rId253"/>
    <sheet name="253" sheetId="518" r:id="rId254"/>
    <sheet name="254" sheetId="519" r:id="rId255"/>
    <sheet name="255" sheetId="520" r:id="rId256"/>
    <sheet name="256" sheetId="524" r:id="rId257"/>
    <sheet name="Vývoj počtů" sheetId="44" r:id="rId258"/>
    <sheet name="Graf" sheetId="45" r:id="rId259"/>
    <sheet name="Aktuální rozdíl" sheetId="4" r:id="rId260"/>
    <sheet name="Průměr na 1 den" sheetId="5" r:id="rId261"/>
    <sheet name="Součet" sheetId="6" state="hidden" r:id="rId262"/>
  </sheets>
  <calcPr calcId="145621"/>
</workbook>
</file>

<file path=xl/calcChain.xml><?xml version="1.0" encoding="utf-8"?>
<calcChain xmlns="http://schemas.openxmlformats.org/spreadsheetml/2006/main">
  <c r="W39" i="5" l="1"/>
  <c r="V39" i="5"/>
  <c r="R39" i="5"/>
  <c r="Q39" i="5"/>
  <c r="P39" i="5"/>
  <c r="O39" i="5"/>
  <c r="N39" i="5"/>
  <c r="M39" i="5"/>
  <c r="L39" i="5"/>
  <c r="K39" i="5"/>
  <c r="J39" i="5"/>
  <c r="I39" i="5"/>
  <c r="E39" i="5"/>
  <c r="D39" i="5"/>
  <c r="C39" i="5"/>
  <c r="B39" i="5"/>
  <c r="W38" i="5"/>
  <c r="V38" i="5"/>
  <c r="R38" i="5"/>
  <c r="Q38" i="5"/>
  <c r="P38" i="5"/>
  <c r="O38" i="5"/>
  <c r="N38" i="5"/>
  <c r="M38" i="5"/>
  <c r="L38" i="5"/>
  <c r="K38" i="5"/>
  <c r="J38" i="5"/>
  <c r="I38" i="5"/>
  <c r="E38" i="5"/>
  <c r="D38" i="5"/>
  <c r="C38" i="5"/>
  <c r="B38" i="5"/>
  <c r="W37" i="5"/>
  <c r="V37" i="5"/>
  <c r="R37" i="5"/>
  <c r="Q37" i="5"/>
  <c r="P37" i="5"/>
  <c r="O37" i="5"/>
  <c r="N37" i="5"/>
  <c r="M37" i="5"/>
  <c r="L37" i="5"/>
  <c r="K37" i="5"/>
  <c r="J37" i="5"/>
  <c r="I37" i="5"/>
  <c r="E37" i="5"/>
  <c r="D37" i="5"/>
  <c r="C37" i="5"/>
  <c r="B37" i="5"/>
  <c r="W36" i="5"/>
  <c r="V36" i="5"/>
  <c r="R36" i="5"/>
  <c r="Q36" i="5"/>
  <c r="P36" i="5"/>
  <c r="O36" i="5"/>
  <c r="N36" i="5"/>
  <c r="M36" i="5"/>
  <c r="L36" i="5"/>
  <c r="K36" i="5"/>
  <c r="J36" i="5"/>
  <c r="I36" i="5"/>
  <c r="E36" i="5"/>
  <c r="D36" i="5"/>
  <c r="C36" i="5"/>
  <c r="B36" i="5"/>
  <c r="W35" i="5"/>
  <c r="V35" i="5"/>
  <c r="R35" i="5"/>
  <c r="Q35" i="5"/>
  <c r="P35" i="5"/>
  <c r="O35" i="5"/>
  <c r="N35" i="5"/>
  <c r="M35" i="5"/>
  <c r="L35" i="5"/>
  <c r="K35" i="5"/>
  <c r="J35" i="5"/>
  <c r="I35" i="5"/>
  <c r="E35" i="5"/>
  <c r="D35" i="5"/>
  <c r="C35" i="5"/>
  <c r="B35" i="5"/>
  <c r="W34" i="5"/>
  <c r="V34" i="5"/>
  <c r="R34" i="5"/>
  <c r="Q34" i="5"/>
  <c r="P34" i="5"/>
  <c r="O34" i="5"/>
  <c r="N34" i="5"/>
  <c r="M34" i="5"/>
  <c r="L34" i="5"/>
  <c r="K34" i="5"/>
  <c r="J34" i="5"/>
  <c r="I34" i="5"/>
  <c r="E34" i="5"/>
  <c r="D34" i="5"/>
  <c r="C34" i="5"/>
  <c r="B34" i="5"/>
  <c r="W33" i="5"/>
  <c r="V33" i="5"/>
  <c r="R33" i="5"/>
  <c r="Q33" i="5"/>
  <c r="P33" i="5"/>
  <c r="O33" i="5"/>
  <c r="N33" i="5"/>
  <c r="M33" i="5"/>
  <c r="L33" i="5"/>
  <c r="K33" i="5"/>
  <c r="J33" i="5"/>
  <c r="I33" i="5"/>
  <c r="E33" i="5"/>
  <c r="D33" i="5"/>
  <c r="C33" i="5"/>
  <c r="B33" i="5"/>
  <c r="W32" i="5"/>
  <c r="V32" i="5"/>
  <c r="R32" i="5"/>
  <c r="Q32" i="5"/>
  <c r="P32" i="5"/>
  <c r="O32" i="5"/>
  <c r="N32" i="5"/>
  <c r="M32" i="5"/>
  <c r="L32" i="5"/>
  <c r="K32" i="5"/>
  <c r="J32" i="5"/>
  <c r="I32" i="5"/>
  <c r="E32" i="5"/>
  <c r="D32" i="5"/>
  <c r="C32" i="5"/>
  <c r="B32" i="5"/>
  <c r="W31" i="5"/>
  <c r="V31" i="5"/>
  <c r="R31" i="5"/>
  <c r="Q31" i="5"/>
  <c r="P31" i="5"/>
  <c r="O31" i="5"/>
  <c r="N31" i="5"/>
  <c r="M31" i="5"/>
  <c r="L31" i="5"/>
  <c r="K31" i="5"/>
  <c r="J31" i="5"/>
  <c r="I31" i="5"/>
  <c r="E31" i="5"/>
  <c r="D31" i="5"/>
  <c r="C31" i="5"/>
  <c r="B31" i="5"/>
  <c r="W30" i="5"/>
  <c r="V30" i="5"/>
  <c r="R30" i="5"/>
  <c r="Q30" i="5"/>
  <c r="P30" i="5"/>
  <c r="O30" i="5"/>
  <c r="N30" i="5"/>
  <c r="M30" i="5"/>
  <c r="L30" i="5"/>
  <c r="K30" i="5"/>
  <c r="J30" i="5"/>
  <c r="I30" i="5"/>
  <c r="E30" i="5"/>
  <c r="D30" i="5"/>
  <c r="C30" i="5"/>
  <c r="B30" i="5"/>
  <c r="W29" i="5"/>
  <c r="V29" i="5"/>
  <c r="R29" i="5"/>
  <c r="Q29" i="5"/>
  <c r="P29" i="5"/>
  <c r="O29" i="5"/>
  <c r="N29" i="5"/>
  <c r="M29" i="5"/>
  <c r="L29" i="5"/>
  <c r="K29" i="5"/>
  <c r="J29" i="5"/>
  <c r="I29" i="5"/>
  <c r="E29" i="5"/>
  <c r="D29" i="5"/>
  <c r="C29" i="5"/>
  <c r="B29" i="5"/>
  <c r="W28" i="5"/>
  <c r="V28" i="5"/>
  <c r="R28" i="5"/>
  <c r="Q28" i="5"/>
  <c r="P28" i="5"/>
  <c r="O28" i="5"/>
  <c r="N28" i="5"/>
  <c r="M28" i="5"/>
  <c r="L28" i="5"/>
  <c r="K28" i="5"/>
  <c r="J28" i="5"/>
  <c r="I28" i="5"/>
  <c r="E28" i="5"/>
  <c r="D28" i="5"/>
  <c r="C28" i="5"/>
  <c r="B28" i="5"/>
  <c r="W27" i="5"/>
  <c r="V27" i="5"/>
  <c r="R27" i="5"/>
  <c r="Q27" i="5"/>
  <c r="P27" i="5"/>
  <c r="O27" i="5"/>
  <c r="N27" i="5"/>
  <c r="M27" i="5"/>
  <c r="L27" i="5"/>
  <c r="K27" i="5"/>
  <c r="J27" i="5"/>
  <c r="I27" i="5"/>
  <c r="E27" i="5"/>
  <c r="D27" i="5"/>
  <c r="C27" i="5"/>
  <c r="B27" i="5"/>
  <c r="W26" i="5"/>
  <c r="V26" i="5"/>
  <c r="R26" i="5"/>
  <c r="Q26" i="5"/>
  <c r="P26" i="5"/>
  <c r="O26" i="5"/>
  <c r="N26" i="5"/>
  <c r="M26" i="5"/>
  <c r="L26" i="5"/>
  <c r="K26" i="5"/>
  <c r="J26" i="5"/>
  <c r="I26" i="5"/>
  <c r="E26" i="5"/>
  <c r="D26" i="5"/>
  <c r="C26" i="5"/>
  <c r="B26" i="5"/>
  <c r="W25" i="5"/>
  <c r="V25" i="5"/>
  <c r="R25" i="5"/>
  <c r="Q25" i="5"/>
  <c r="P25" i="5"/>
  <c r="O25" i="5"/>
  <c r="N25" i="5"/>
  <c r="M25" i="5"/>
  <c r="L25" i="5"/>
  <c r="K25" i="5"/>
  <c r="J25" i="5"/>
  <c r="I25" i="5"/>
  <c r="E25" i="5"/>
  <c r="D25" i="5"/>
  <c r="C25" i="5"/>
  <c r="B25" i="5"/>
  <c r="W24" i="5"/>
  <c r="V24" i="5"/>
  <c r="R24" i="5"/>
  <c r="Q24" i="5"/>
  <c r="P24" i="5"/>
  <c r="O24" i="5"/>
  <c r="N24" i="5"/>
  <c r="M24" i="5"/>
  <c r="L24" i="5"/>
  <c r="K24" i="5"/>
  <c r="J24" i="5"/>
  <c r="I24" i="5"/>
  <c r="E24" i="5"/>
  <c r="D24" i="5"/>
  <c r="C24" i="5"/>
  <c r="B24" i="5"/>
  <c r="W23" i="5"/>
  <c r="V23" i="5"/>
  <c r="R23" i="5"/>
  <c r="Q23" i="5"/>
  <c r="P23" i="5"/>
  <c r="O23" i="5"/>
  <c r="N23" i="5"/>
  <c r="M23" i="5"/>
  <c r="L23" i="5"/>
  <c r="K23" i="5"/>
  <c r="J23" i="5"/>
  <c r="I23" i="5"/>
  <c r="E23" i="5"/>
  <c r="D23" i="5"/>
  <c r="C23" i="5"/>
  <c r="B23" i="5"/>
  <c r="W22" i="5"/>
  <c r="V22" i="5"/>
  <c r="R22" i="5"/>
  <c r="Q22" i="5"/>
  <c r="P22" i="5"/>
  <c r="O22" i="5"/>
  <c r="N22" i="5"/>
  <c r="M22" i="5"/>
  <c r="L22" i="5"/>
  <c r="K22" i="5"/>
  <c r="J22" i="5"/>
  <c r="I22" i="5"/>
  <c r="E22" i="5"/>
  <c r="D22" i="5"/>
  <c r="C22" i="5"/>
  <c r="B22" i="5"/>
  <c r="W21" i="5"/>
  <c r="V21" i="5"/>
  <c r="R21" i="5"/>
  <c r="Q21" i="5"/>
  <c r="P21" i="5"/>
  <c r="O21" i="5"/>
  <c r="N21" i="5"/>
  <c r="M21" i="5"/>
  <c r="L21" i="5"/>
  <c r="K21" i="5"/>
  <c r="J21" i="5"/>
  <c r="I21" i="5"/>
  <c r="E21" i="5"/>
  <c r="D21" i="5"/>
  <c r="C21" i="5"/>
  <c r="B21" i="5"/>
  <c r="W20" i="5"/>
  <c r="V20" i="5"/>
  <c r="R20" i="5"/>
  <c r="Q20" i="5"/>
  <c r="P20" i="5"/>
  <c r="O20" i="5"/>
  <c r="N20" i="5"/>
  <c r="M20" i="5"/>
  <c r="L20" i="5"/>
  <c r="K20" i="5"/>
  <c r="J20" i="5"/>
  <c r="I20" i="5"/>
  <c r="E20" i="5"/>
  <c r="D20" i="5"/>
  <c r="C20" i="5"/>
  <c r="B20" i="5"/>
  <c r="W19" i="5"/>
  <c r="V19" i="5"/>
  <c r="R19" i="5"/>
  <c r="Q19" i="5"/>
  <c r="P19" i="5"/>
  <c r="O19" i="5"/>
  <c r="N19" i="5"/>
  <c r="M19" i="5"/>
  <c r="L19" i="5"/>
  <c r="K19" i="5"/>
  <c r="J19" i="5"/>
  <c r="I19" i="5"/>
  <c r="E19" i="5"/>
  <c r="D19" i="5"/>
  <c r="C19" i="5"/>
  <c r="B19" i="5"/>
  <c r="W18" i="5"/>
  <c r="V18" i="5"/>
  <c r="R18" i="5"/>
  <c r="Q18" i="5"/>
  <c r="P18" i="5"/>
  <c r="O18" i="5"/>
  <c r="N18" i="5"/>
  <c r="M18" i="5"/>
  <c r="L18" i="5"/>
  <c r="K18" i="5"/>
  <c r="J18" i="5"/>
  <c r="I18" i="5"/>
  <c r="E18" i="5"/>
  <c r="D18" i="5"/>
  <c r="C18" i="5"/>
  <c r="B18" i="5"/>
  <c r="W17" i="5"/>
  <c r="V17" i="5"/>
  <c r="R17" i="5"/>
  <c r="Q17" i="5"/>
  <c r="P17" i="5"/>
  <c r="O17" i="5"/>
  <c r="N17" i="5"/>
  <c r="M17" i="5"/>
  <c r="L17" i="5"/>
  <c r="K17" i="5"/>
  <c r="J17" i="5"/>
  <c r="I17" i="5"/>
  <c r="E17" i="5"/>
  <c r="D17" i="5"/>
  <c r="C17" i="5"/>
  <c r="B17" i="5"/>
  <c r="W16" i="5"/>
  <c r="V16" i="5"/>
  <c r="R16" i="5"/>
  <c r="Q16" i="5"/>
  <c r="P16" i="5"/>
  <c r="O16" i="5"/>
  <c r="N16" i="5"/>
  <c r="M16" i="5"/>
  <c r="L16" i="5"/>
  <c r="K16" i="5"/>
  <c r="J16" i="5"/>
  <c r="I16" i="5"/>
  <c r="E16" i="5"/>
  <c r="D16" i="5"/>
  <c r="C16" i="5"/>
  <c r="B16" i="5"/>
  <c r="W15" i="5"/>
  <c r="V15" i="5"/>
  <c r="R15" i="5"/>
  <c r="Q15" i="5"/>
  <c r="P15" i="5"/>
  <c r="O15" i="5"/>
  <c r="N15" i="5"/>
  <c r="M15" i="5"/>
  <c r="L15" i="5"/>
  <c r="K15" i="5"/>
  <c r="J15" i="5"/>
  <c r="I15" i="5"/>
  <c r="E15" i="5"/>
  <c r="D15" i="5"/>
  <c r="C15" i="5"/>
  <c r="B15" i="5"/>
  <c r="W14" i="5"/>
  <c r="V14" i="5"/>
  <c r="R14" i="5"/>
  <c r="Q14" i="5"/>
  <c r="P14" i="5"/>
  <c r="O14" i="5"/>
  <c r="N14" i="5"/>
  <c r="M14" i="5"/>
  <c r="L14" i="5"/>
  <c r="K14" i="5"/>
  <c r="J14" i="5"/>
  <c r="I14" i="5"/>
  <c r="E14" i="5"/>
  <c r="D14" i="5"/>
  <c r="C14" i="5"/>
  <c r="B14" i="5"/>
  <c r="W13" i="5"/>
  <c r="V13" i="5"/>
  <c r="R13" i="5"/>
  <c r="Q13" i="5"/>
  <c r="P13" i="5"/>
  <c r="O13" i="5"/>
  <c r="N13" i="5"/>
  <c r="M13" i="5"/>
  <c r="L13" i="5"/>
  <c r="K13" i="5"/>
  <c r="J13" i="5"/>
  <c r="I13" i="5"/>
  <c r="E13" i="5"/>
  <c r="D13" i="5"/>
  <c r="C13" i="5"/>
  <c r="B13" i="5"/>
  <c r="W12" i="5"/>
  <c r="V12" i="5"/>
  <c r="R12" i="5"/>
  <c r="Q12" i="5"/>
  <c r="P12" i="5"/>
  <c r="O12" i="5"/>
  <c r="N12" i="5"/>
  <c r="M12" i="5"/>
  <c r="L12" i="5"/>
  <c r="K12" i="5"/>
  <c r="J12" i="5"/>
  <c r="I12" i="5"/>
  <c r="E12" i="5"/>
  <c r="D12" i="5"/>
  <c r="C12" i="5"/>
  <c r="B12" i="5"/>
  <c r="W11" i="5"/>
  <c r="V11" i="5"/>
  <c r="R11" i="5"/>
  <c r="Q11" i="5"/>
  <c r="P11" i="5"/>
  <c r="O11" i="5"/>
  <c r="N11" i="5"/>
  <c r="M11" i="5"/>
  <c r="L11" i="5"/>
  <c r="K11" i="5"/>
  <c r="J11" i="5"/>
  <c r="I11" i="5"/>
  <c r="E11" i="5"/>
  <c r="D11" i="5"/>
  <c r="C11" i="5"/>
  <c r="B11" i="5"/>
  <c r="W10" i="5"/>
  <c r="V10" i="5"/>
  <c r="R10" i="5"/>
  <c r="Q10" i="5"/>
  <c r="P10" i="5"/>
  <c r="O10" i="5"/>
  <c r="N10" i="5"/>
  <c r="M10" i="5"/>
  <c r="L10" i="5"/>
  <c r="K10" i="5"/>
  <c r="J10" i="5"/>
  <c r="I10" i="5"/>
  <c r="E10" i="5"/>
  <c r="D10" i="5"/>
  <c r="C10" i="5"/>
  <c r="B10" i="5"/>
  <c r="W9" i="5"/>
  <c r="V9" i="5"/>
  <c r="R9" i="5"/>
  <c r="Q9" i="5"/>
  <c r="P9" i="5"/>
  <c r="O9" i="5"/>
  <c r="N9" i="5"/>
  <c r="M9" i="5"/>
  <c r="L9" i="5"/>
  <c r="K9" i="5"/>
  <c r="J9" i="5"/>
  <c r="I9" i="5"/>
  <c r="E9" i="5"/>
  <c r="D9" i="5"/>
  <c r="C9" i="5"/>
  <c r="B9" i="5"/>
  <c r="W8" i="5"/>
  <c r="V8" i="5"/>
  <c r="R8" i="5"/>
  <c r="Q8" i="5"/>
  <c r="P8" i="5"/>
  <c r="O8" i="5"/>
  <c r="N8" i="5"/>
  <c r="M8" i="5"/>
  <c r="L8" i="5"/>
  <c r="K8" i="5"/>
  <c r="J8" i="5"/>
  <c r="I8" i="5"/>
  <c r="E8" i="5"/>
  <c r="D8" i="5"/>
  <c r="C8" i="5"/>
  <c r="B8" i="5"/>
  <c r="W7" i="5"/>
  <c r="V7" i="5"/>
  <c r="R7" i="5"/>
  <c r="Q7" i="5"/>
  <c r="P7" i="5"/>
  <c r="O7" i="5"/>
  <c r="N7" i="5"/>
  <c r="M7" i="5"/>
  <c r="L7" i="5"/>
  <c r="K7" i="5"/>
  <c r="J7" i="5"/>
  <c r="I7" i="5"/>
  <c r="E7" i="5"/>
  <c r="D7" i="5"/>
  <c r="C7" i="5"/>
  <c r="B7" i="5"/>
  <c r="W6" i="5"/>
  <c r="V6" i="5"/>
  <c r="R6" i="5"/>
  <c r="Q6" i="5"/>
  <c r="P6" i="5"/>
  <c r="O6" i="5"/>
  <c r="N6" i="5"/>
  <c r="M6" i="5"/>
  <c r="L6" i="5"/>
  <c r="K6" i="5"/>
  <c r="J6" i="5"/>
  <c r="I6" i="5"/>
  <c r="E6" i="5"/>
  <c r="D6" i="5"/>
  <c r="C6" i="5"/>
  <c r="B6" i="5"/>
  <c r="W5" i="5"/>
  <c r="V5" i="5"/>
  <c r="R5" i="5"/>
  <c r="Q5" i="5"/>
  <c r="P5" i="5"/>
  <c r="O5" i="5"/>
  <c r="N5" i="5"/>
  <c r="M5" i="5"/>
  <c r="L5" i="5"/>
  <c r="K5" i="5"/>
  <c r="J5" i="5"/>
  <c r="I5" i="5"/>
  <c r="E5" i="5"/>
  <c r="D5" i="5"/>
  <c r="B5" i="5"/>
  <c r="C5" i="5"/>
  <c r="V9" i="4"/>
  <c r="W9" i="4"/>
  <c r="V10" i="4"/>
  <c r="W10" i="4"/>
  <c r="V11" i="4"/>
  <c r="W11" i="4"/>
  <c r="V12" i="4"/>
  <c r="W12" i="4"/>
  <c r="V13" i="4"/>
  <c r="W13" i="4"/>
  <c r="V14" i="4"/>
  <c r="W14" i="4"/>
  <c r="V15" i="4"/>
  <c r="W15" i="4"/>
  <c r="V16" i="4"/>
  <c r="W16" i="4"/>
  <c r="V17" i="4"/>
  <c r="W17" i="4"/>
  <c r="V18" i="4"/>
  <c r="W18" i="4"/>
  <c r="V19" i="4"/>
  <c r="W19" i="4"/>
  <c r="V20" i="4"/>
  <c r="W20" i="4"/>
  <c r="V21" i="4"/>
  <c r="W21" i="4"/>
  <c r="V22" i="4"/>
  <c r="W22" i="4"/>
  <c r="V23" i="4"/>
  <c r="W23" i="4"/>
  <c r="V24" i="4"/>
  <c r="W24" i="4"/>
  <c r="V25" i="4"/>
  <c r="W25" i="4"/>
  <c r="V26" i="4"/>
  <c r="W26" i="4"/>
  <c r="V27" i="4"/>
  <c r="W27" i="4"/>
  <c r="V28" i="4"/>
  <c r="W28" i="4"/>
  <c r="V29" i="4"/>
  <c r="W29" i="4"/>
  <c r="V30" i="4"/>
  <c r="W30" i="4"/>
  <c r="V31" i="4"/>
  <c r="W31" i="4"/>
  <c r="V32" i="4"/>
  <c r="W32" i="4"/>
  <c r="V33" i="4"/>
  <c r="W33" i="4"/>
  <c r="V34" i="4"/>
  <c r="W34" i="4"/>
  <c r="V35" i="4"/>
  <c r="W35" i="4"/>
  <c r="V36" i="4"/>
  <c r="W36" i="4"/>
  <c r="V37" i="4"/>
  <c r="W37" i="4"/>
  <c r="V38" i="4"/>
  <c r="W38" i="4"/>
  <c r="V39" i="4"/>
  <c r="W39" i="4"/>
  <c r="I9" i="4"/>
  <c r="J9" i="4"/>
  <c r="K9" i="4"/>
  <c r="L9" i="4"/>
  <c r="M9" i="4"/>
  <c r="N9" i="4"/>
  <c r="O9" i="4"/>
  <c r="P9" i="4"/>
  <c r="Q9" i="4"/>
  <c r="R9" i="4"/>
  <c r="S9" i="4"/>
  <c r="T9" i="4"/>
  <c r="I10" i="4"/>
  <c r="J10" i="4"/>
  <c r="K10" i="4"/>
  <c r="L10" i="4"/>
  <c r="M10" i="4"/>
  <c r="N10" i="4"/>
  <c r="O10" i="4"/>
  <c r="P10" i="4"/>
  <c r="Q10" i="4"/>
  <c r="R10" i="4"/>
  <c r="S10" i="4"/>
  <c r="T10" i="4"/>
  <c r="I11" i="4"/>
  <c r="J11" i="4"/>
  <c r="K11" i="4"/>
  <c r="L11" i="4"/>
  <c r="M11" i="4"/>
  <c r="N11" i="4"/>
  <c r="O11" i="4"/>
  <c r="P11" i="4"/>
  <c r="Q11" i="4"/>
  <c r="R11" i="4"/>
  <c r="S11" i="4"/>
  <c r="T11" i="4"/>
  <c r="I12" i="4"/>
  <c r="J12" i="4"/>
  <c r="K12" i="4"/>
  <c r="L12" i="4"/>
  <c r="M12" i="4"/>
  <c r="N12" i="4"/>
  <c r="O12" i="4"/>
  <c r="P12" i="4"/>
  <c r="Q12" i="4"/>
  <c r="R12" i="4"/>
  <c r="S12" i="4"/>
  <c r="T12" i="4"/>
  <c r="I13" i="4"/>
  <c r="J13" i="4"/>
  <c r="K13" i="4"/>
  <c r="L13" i="4"/>
  <c r="M13" i="4"/>
  <c r="N13" i="4"/>
  <c r="O13" i="4"/>
  <c r="P13" i="4"/>
  <c r="Q13" i="4"/>
  <c r="R13" i="4"/>
  <c r="S13" i="4"/>
  <c r="T13" i="4"/>
  <c r="I14" i="4"/>
  <c r="J14" i="4"/>
  <c r="K14" i="4"/>
  <c r="L14" i="4"/>
  <c r="M14" i="4"/>
  <c r="N14" i="4"/>
  <c r="O14" i="4"/>
  <c r="P14" i="4"/>
  <c r="Q14" i="4"/>
  <c r="R14" i="4"/>
  <c r="S14" i="4"/>
  <c r="T14" i="4"/>
  <c r="I15" i="4"/>
  <c r="J15" i="4"/>
  <c r="K15" i="4"/>
  <c r="L15" i="4"/>
  <c r="M15" i="4"/>
  <c r="N15" i="4"/>
  <c r="O15" i="4"/>
  <c r="P15" i="4"/>
  <c r="Q15" i="4"/>
  <c r="R15" i="4"/>
  <c r="S15" i="4"/>
  <c r="T15" i="4"/>
  <c r="I16" i="4"/>
  <c r="J16" i="4"/>
  <c r="K16" i="4"/>
  <c r="L16" i="4"/>
  <c r="M16" i="4"/>
  <c r="N16" i="4"/>
  <c r="O16" i="4"/>
  <c r="P16" i="4"/>
  <c r="Q16" i="4"/>
  <c r="R16" i="4"/>
  <c r="S16" i="4"/>
  <c r="T16" i="4"/>
  <c r="I17" i="4"/>
  <c r="J17" i="4"/>
  <c r="K17" i="4"/>
  <c r="L17" i="4"/>
  <c r="M17" i="4"/>
  <c r="N17" i="4"/>
  <c r="O17" i="4"/>
  <c r="P17" i="4"/>
  <c r="Q17" i="4"/>
  <c r="R17" i="4"/>
  <c r="S17" i="4"/>
  <c r="T17" i="4"/>
  <c r="I18" i="4"/>
  <c r="J18" i="4"/>
  <c r="K18" i="4"/>
  <c r="L18" i="4"/>
  <c r="M18" i="4"/>
  <c r="N18" i="4"/>
  <c r="O18" i="4"/>
  <c r="P18" i="4"/>
  <c r="Q18" i="4"/>
  <c r="R18" i="4"/>
  <c r="S18" i="4"/>
  <c r="T18" i="4"/>
  <c r="I19" i="4"/>
  <c r="J19" i="4"/>
  <c r="K19" i="4"/>
  <c r="L19" i="4"/>
  <c r="M19" i="4"/>
  <c r="N19" i="4"/>
  <c r="O19" i="4"/>
  <c r="P19" i="4"/>
  <c r="Q19" i="4"/>
  <c r="R19" i="4"/>
  <c r="S19" i="4"/>
  <c r="T19" i="4"/>
  <c r="I20" i="4"/>
  <c r="J20" i="4"/>
  <c r="K20" i="4"/>
  <c r="L20" i="4"/>
  <c r="M20" i="4"/>
  <c r="N20" i="4"/>
  <c r="O20" i="4"/>
  <c r="P20" i="4"/>
  <c r="Q20" i="4"/>
  <c r="R20" i="4"/>
  <c r="S20" i="4"/>
  <c r="T20" i="4"/>
  <c r="I21" i="4"/>
  <c r="J21" i="4"/>
  <c r="K21" i="4"/>
  <c r="L21" i="4"/>
  <c r="M21" i="4"/>
  <c r="N21" i="4"/>
  <c r="O21" i="4"/>
  <c r="P21" i="4"/>
  <c r="Q21" i="4"/>
  <c r="R21" i="4"/>
  <c r="S21" i="4"/>
  <c r="T21" i="4"/>
  <c r="I22" i="4"/>
  <c r="J22" i="4"/>
  <c r="K22" i="4"/>
  <c r="L22" i="4"/>
  <c r="M22" i="4"/>
  <c r="N22" i="4"/>
  <c r="O22" i="4"/>
  <c r="P22" i="4"/>
  <c r="Q22" i="4"/>
  <c r="R22" i="4"/>
  <c r="S22" i="4"/>
  <c r="T22" i="4"/>
  <c r="I23" i="4"/>
  <c r="J23" i="4"/>
  <c r="K23" i="4"/>
  <c r="L23" i="4"/>
  <c r="M23" i="4"/>
  <c r="N23" i="4"/>
  <c r="O23" i="4"/>
  <c r="P23" i="4"/>
  <c r="Q23" i="4"/>
  <c r="R23" i="4"/>
  <c r="S23" i="4"/>
  <c r="T23" i="4"/>
  <c r="I24" i="4"/>
  <c r="J24" i="4"/>
  <c r="K24" i="4"/>
  <c r="L24" i="4"/>
  <c r="M24" i="4"/>
  <c r="N24" i="4"/>
  <c r="O24" i="4"/>
  <c r="P24" i="4"/>
  <c r="Q24" i="4"/>
  <c r="R24" i="4"/>
  <c r="S24" i="4"/>
  <c r="T24" i="4"/>
  <c r="I25" i="4"/>
  <c r="J25" i="4"/>
  <c r="K25" i="4"/>
  <c r="L25" i="4"/>
  <c r="M25" i="4"/>
  <c r="N25" i="4"/>
  <c r="O25" i="4"/>
  <c r="P25" i="4"/>
  <c r="Q25" i="4"/>
  <c r="R25" i="4"/>
  <c r="S25" i="4"/>
  <c r="T25" i="4"/>
  <c r="I26" i="4"/>
  <c r="J26" i="4"/>
  <c r="K26" i="4"/>
  <c r="L26" i="4"/>
  <c r="M26" i="4"/>
  <c r="N26" i="4"/>
  <c r="O26" i="4"/>
  <c r="P26" i="4"/>
  <c r="Q26" i="4"/>
  <c r="R26" i="4"/>
  <c r="S26" i="4"/>
  <c r="T26" i="4"/>
  <c r="I27" i="4"/>
  <c r="J27" i="4"/>
  <c r="K27" i="4"/>
  <c r="L27" i="4"/>
  <c r="M27" i="4"/>
  <c r="N27" i="4"/>
  <c r="O27" i="4"/>
  <c r="P27" i="4"/>
  <c r="Q27" i="4"/>
  <c r="R27" i="4"/>
  <c r="S27" i="4"/>
  <c r="T27" i="4"/>
  <c r="I28" i="4"/>
  <c r="J28" i="4"/>
  <c r="K28" i="4"/>
  <c r="L28" i="4"/>
  <c r="M28" i="4"/>
  <c r="N28" i="4"/>
  <c r="O28" i="4"/>
  <c r="P28" i="4"/>
  <c r="Q28" i="4"/>
  <c r="R28" i="4"/>
  <c r="S28" i="4"/>
  <c r="T28" i="4"/>
  <c r="I29" i="4"/>
  <c r="J29" i="4"/>
  <c r="K29" i="4"/>
  <c r="L29" i="4"/>
  <c r="M29" i="4"/>
  <c r="N29" i="4"/>
  <c r="O29" i="4"/>
  <c r="P29" i="4"/>
  <c r="Q29" i="4"/>
  <c r="R29" i="4"/>
  <c r="S29" i="4"/>
  <c r="T29" i="4"/>
  <c r="I30" i="4"/>
  <c r="J30" i="4"/>
  <c r="K30" i="4"/>
  <c r="L30" i="4"/>
  <c r="M30" i="4"/>
  <c r="N30" i="4"/>
  <c r="O30" i="4"/>
  <c r="P30" i="4"/>
  <c r="Q30" i="4"/>
  <c r="R30" i="4"/>
  <c r="S30" i="4"/>
  <c r="T30" i="4"/>
  <c r="I31" i="4"/>
  <c r="J31" i="4"/>
  <c r="K31" i="4"/>
  <c r="L31" i="4"/>
  <c r="M31" i="4"/>
  <c r="N31" i="4"/>
  <c r="O31" i="4"/>
  <c r="P31" i="4"/>
  <c r="Q31" i="4"/>
  <c r="R31" i="4"/>
  <c r="S31" i="4"/>
  <c r="T31" i="4"/>
  <c r="I32" i="4"/>
  <c r="J32" i="4"/>
  <c r="K32" i="4"/>
  <c r="L32" i="4"/>
  <c r="M32" i="4"/>
  <c r="N32" i="4"/>
  <c r="O32" i="4"/>
  <c r="P32" i="4"/>
  <c r="Q32" i="4"/>
  <c r="R32" i="4"/>
  <c r="S32" i="4"/>
  <c r="T32" i="4"/>
  <c r="I33" i="4"/>
  <c r="J33" i="4"/>
  <c r="K33" i="4"/>
  <c r="L33" i="4"/>
  <c r="M33" i="4"/>
  <c r="N33" i="4"/>
  <c r="O33" i="4"/>
  <c r="P33" i="4"/>
  <c r="Q33" i="4"/>
  <c r="R33" i="4"/>
  <c r="S33" i="4"/>
  <c r="T33" i="4"/>
  <c r="I34" i="4"/>
  <c r="J34" i="4"/>
  <c r="K34" i="4"/>
  <c r="L34" i="4"/>
  <c r="M34" i="4"/>
  <c r="N34" i="4"/>
  <c r="O34" i="4"/>
  <c r="P34" i="4"/>
  <c r="Q34" i="4"/>
  <c r="R34" i="4"/>
  <c r="S34" i="4"/>
  <c r="T34" i="4"/>
  <c r="I35" i="4"/>
  <c r="J35" i="4"/>
  <c r="K35" i="4"/>
  <c r="L35" i="4"/>
  <c r="M35" i="4"/>
  <c r="N35" i="4"/>
  <c r="O35" i="4"/>
  <c r="P35" i="4"/>
  <c r="Q35" i="4"/>
  <c r="R35" i="4"/>
  <c r="S35" i="4"/>
  <c r="T35" i="4"/>
  <c r="I36" i="4"/>
  <c r="J36" i="4"/>
  <c r="K36" i="4"/>
  <c r="L36" i="4"/>
  <c r="M36" i="4"/>
  <c r="N36" i="4"/>
  <c r="O36" i="4"/>
  <c r="P36" i="4"/>
  <c r="Q36" i="4"/>
  <c r="R36" i="4"/>
  <c r="S36" i="4"/>
  <c r="T36" i="4"/>
  <c r="I37" i="4"/>
  <c r="J37" i="4"/>
  <c r="K37" i="4"/>
  <c r="L37" i="4"/>
  <c r="M37" i="4"/>
  <c r="N37" i="4"/>
  <c r="O37" i="4"/>
  <c r="P37" i="4"/>
  <c r="Q37" i="4"/>
  <c r="R37" i="4"/>
  <c r="S37" i="4"/>
  <c r="T37" i="4"/>
  <c r="I38" i="4"/>
  <c r="J38" i="4"/>
  <c r="K38" i="4"/>
  <c r="L38" i="4"/>
  <c r="M38" i="4"/>
  <c r="N38" i="4"/>
  <c r="O38" i="4"/>
  <c r="P38" i="4"/>
  <c r="Q38" i="4"/>
  <c r="R38" i="4"/>
  <c r="S38" i="4"/>
  <c r="T38" i="4"/>
  <c r="I39" i="4"/>
  <c r="J39" i="4"/>
  <c r="K39" i="4"/>
  <c r="L39" i="4"/>
  <c r="M39" i="4"/>
  <c r="N39" i="4"/>
  <c r="O39" i="4"/>
  <c r="P39" i="4"/>
  <c r="Q39" i="4"/>
  <c r="R39" i="4"/>
  <c r="S39" i="4"/>
  <c r="T39" i="4"/>
  <c r="B9" i="4"/>
  <c r="C9" i="4"/>
  <c r="D9" i="4"/>
  <c r="E9" i="4"/>
  <c r="F9" i="4"/>
  <c r="G9" i="4"/>
  <c r="B10" i="4"/>
  <c r="C10" i="4"/>
  <c r="D10" i="4"/>
  <c r="E10" i="4"/>
  <c r="F10" i="4"/>
  <c r="G10" i="4"/>
  <c r="B11" i="4"/>
  <c r="C11" i="4"/>
  <c r="D11" i="4"/>
  <c r="E11" i="4"/>
  <c r="F11" i="4"/>
  <c r="G11" i="4"/>
  <c r="B12" i="4"/>
  <c r="C12" i="4"/>
  <c r="D12" i="4"/>
  <c r="E12" i="4"/>
  <c r="F12" i="4"/>
  <c r="G12" i="4"/>
  <c r="B13" i="4"/>
  <c r="C13" i="4"/>
  <c r="D13" i="4"/>
  <c r="E13" i="4"/>
  <c r="F13" i="4"/>
  <c r="G13" i="4"/>
  <c r="B14" i="4"/>
  <c r="C14" i="4"/>
  <c r="D14" i="4"/>
  <c r="E14" i="4"/>
  <c r="F14" i="4"/>
  <c r="G14" i="4"/>
  <c r="B15" i="4"/>
  <c r="C15" i="4"/>
  <c r="D15" i="4"/>
  <c r="E15" i="4"/>
  <c r="F15" i="4"/>
  <c r="G15" i="4"/>
  <c r="B16" i="4"/>
  <c r="C16" i="4"/>
  <c r="D16" i="4"/>
  <c r="E16" i="4"/>
  <c r="F16" i="4"/>
  <c r="G16" i="4"/>
  <c r="B17" i="4"/>
  <c r="C17" i="4"/>
  <c r="D17" i="4"/>
  <c r="E17" i="4"/>
  <c r="F17" i="4"/>
  <c r="G17" i="4"/>
  <c r="B18" i="4"/>
  <c r="C18" i="4"/>
  <c r="D18" i="4"/>
  <c r="E18" i="4"/>
  <c r="F18" i="4"/>
  <c r="G18" i="4"/>
  <c r="B19" i="4"/>
  <c r="C19" i="4"/>
  <c r="D19" i="4"/>
  <c r="E19" i="4"/>
  <c r="F19" i="4"/>
  <c r="G19" i="4"/>
  <c r="B20" i="4"/>
  <c r="C20" i="4"/>
  <c r="D20" i="4"/>
  <c r="E20" i="4"/>
  <c r="F20" i="4"/>
  <c r="G20" i="4"/>
  <c r="B21" i="4"/>
  <c r="C21" i="4"/>
  <c r="D21" i="4"/>
  <c r="E21" i="4"/>
  <c r="F21" i="4"/>
  <c r="G21" i="4"/>
  <c r="B22" i="4"/>
  <c r="C22" i="4"/>
  <c r="D22" i="4"/>
  <c r="E22" i="4"/>
  <c r="F22" i="4"/>
  <c r="G22" i="4"/>
  <c r="B23" i="4"/>
  <c r="C23" i="4"/>
  <c r="D23" i="4"/>
  <c r="E23" i="4"/>
  <c r="F23" i="4"/>
  <c r="G23" i="4"/>
  <c r="B24" i="4"/>
  <c r="C24" i="4"/>
  <c r="D24" i="4"/>
  <c r="E24" i="4"/>
  <c r="F24" i="4"/>
  <c r="G24" i="4"/>
  <c r="B25" i="4"/>
  <c r="C25" i="4"/>
  <c r="D25" i="4"/>
  <c r="E25" i="4"/>
  <c r="F25" i="4"/>
  <c r="G25" i="4"/>
  <c r="B26" i="4"/>
  <c r="C26" i="4"/>
  <c r="D26" i="4"/>
  <c r="E26" i="4"/>
  <c r="F26" i="4"/>
  <c r="G26" i="4"/>
  <c r="B27" i="4"/>
  <c r="C27" i="4"/>
  <c r="D27" i="4"/>
  <c r="E27" i="4"/>
  <c r="F27" i="4"/>
  <c r="G27" i="4"/>
  <c r="B28" i="4"/>
  <c r="C28" i="4"/>
  <c r="D28" i="4"/>
  <c r="E28" i="4"/>
  <c r="F28" i="4"/>
  <c r="G28" i="4"/>
  <c r="B29" i="4"/>
  <c r="C29" i="4"/>
  <c r="D29" i="4"/>
  <c r="E29" i="4"/>
  <c r="F29" i="4"/>
  <c r="G29" i="4"/>
  <c r="B30" i="4"/>
  <c r="C30" i="4"/>
  <c r="D30" i="4"/>
  <c r="E30" i="4"/>
  <c r="F30" i="4"/>
  <c r="G30" i="4"/>
  <c r="B31" i="4"/>
  <c r="C31" i="4"/>
  <c r="D31" i="4"/>
  <c r="E31" i="4"/>
  <c r="F31" i="4"/>
  <c r="G31" i="4"/>
  <c r="B32" i="4"/>
  <c r="C32" i="4"/>
  <c r="D32" i="4"/>
  <c r="E32" i="4"/>
  <c r="F32" i="4"/>
  <c r="G32" i="4"/>
  <c r="B33" i="4"/>
  <c r="C33" i="4"/>
  <c r="D33" i="4"/>
  <c r="E33" i="4"/>
  <c r="F33" i="4"/>
  <c r="G33" i="4"/>
  <c r="B34" i="4"/>
  <c r="C34" i="4"/>
  <c r="D34" i="4"/>
  <c r="E34" i="4"/>
  <c r="F34" i="4"/>
  <c r="G34" i="4"/>
  <c r="B35" i="4"/>
  <c r="C35" i="4"/>
  <c r="D35" i="4"/>
  <c r="E35" i="4"/>
  <c r="F35" i="4"/>
  <c r="G35" i="4"/>
  <c r="B36" i="4"/>
  <c r="C36" i="4"/>
  <c r="D36" i="4"/>
  <c r="E36" i="4"/>
  <c r="F36" i="4"/>
  <c r="G36" i="4"/>
  <c r="B37" i="4"/>
  <c r="C37" i="4"/>
  <c r="D37" i="4"/>
  <c r="E37" i="4"/>
  <c r="F37" i="4"/>
  <c r="G37" i="4"/>
  <c r="B38" i="4"/>
  <c r="C38" i="4"/>
  <c r="D38" i="4"/>
  <c r="E38" i="4"/>
  <c r="F38" i="4"/>
  <c r="G38" i="4"/>
  <c r="B39" i="4"/>
  <c r="C39" i="4"/>
  <c r="D39" i="4"/>
  <c r="E39" i="4"/>
  <c r="F39" i="4"/>
  <c r="G39" i="4"/>
  <c r="W8" i="4"/>
  <c r="V8" i="4"/>
  <c r="J8" i="4"/>
  <c r="K8" i="4"/>
  <c r="L8" i="4"/>
  <c r="M8" i="4"/>
  <c r="N8" i="4"/>
  <c r="O8" i="4"/>
  <c r="P8" i="4"/>
  <c r="Q8" i="4"/>
  <c r="R8" i="4"/>
  <c r="S8" i="4"/>
  <c r="T8" i="4"/>
  <c r="I8" i="4"/>
  <c r="C8" i="4"/>
  <c r="D8" i="4"/>
  <c r="E8" i="4"/>
  <c r="F8" i="4"/>
  <c r="G8" i="4"/>
  <c r="B8" i="4"/>
  <c r="W7" i="4" l="1"/>
  <c r="V7" i="4"/>
  <c r="W6" i="4"/>
  <c r="V6" i="4"/>
  <c r="W5" i="4"/>
  <c r="V5" i="4"/>
  <c r="T7" i="4"/>
  <c r="S7" i="4"/>
  <c r="R7" i="4"/>
  <c r="Q7" i="4"/>
  <c r="P7" i="4"/>
  <c r="O7" i="4"/>
  <c r="N7" i="4"/>
  <c r="M7" i="4"/>
  <c r="L7" i="4"/>
  <c r="K7" i="4"/>
  <c r="J7" i="4"/>
  <c r="I7" i="4"/>
  <c r="T6" i="4"/>
  <c r="S6" i="4"/>
  <c r="R6" i="4"/>
  <c r="Q6" i="4"/>
  <c r="P6" i="4"/>
  <c r="O6" i="4"/>
  <c r="N6" i="4"/>
  <c r="M6" i="4"/>
  <c r="L6" i="4"/>
  <c r="K6" i="4"/>
  <c r="J6" i="4"/>
  <c r="I6" i="4"/>
  <c r="T5" i="4"/>
  <c r="S5" i="4"/>
  <c r="R5" i="4"/>
  <c r="Q5" i="4"/>
  <c r="P5" i="4"/>
  <c r="O5" i="4"/>
  <c r="N5" i="4"/>
  <c r="M5" i="4"/>
  <c r="L5" i="4"/>
  <c r="K5" i="4"/>
  <c r="J5" i="4"/>
  <c r="I5" i="4"/>
  <c r="G7" i="4"/>
  <c r="F7" i="4"/>
  <c r="E7" i="4"/>
  <c r="D7" i="4"/>
  <c r="C7" i="4"/>
  <c r="B7" i="4"/>
  <c r="G6" i="4"/>
  <c r="F6" i="4"/>
  <c r="E6" i="4"/>
  <c r="D6" i="4"/>
  <c r="C6" i="4"/>
  <c r="B6" i="4"/>
  <c r="G5" i="4"/>
  <c r="F5" i="4"/>
  <c r="E5" i="4"/>
  <c r="D5" i="4"/>
  <c r="C5" i="4"/>
  <c r="B5" i="4"/>
  <c r="X5" i="5" l="1"/>
  <c r="B40" i="4" l="1"/>
  <c r="C40" i="4"/>
  <c r="D40" i="4"/>
  <c r="E40" i="4"/>
  <c r="E5" i="44" l="1"/>
  <c r="E6" i="44"/>
  <c r="E7" i="44"/>
  <c r="E8" i="44"/>
  <c r="E9" i="44"/>
  <c r="E10" i="44"/>
  <c r="E11" i="44"/>
  <c r="E12" i="44"/>
  <c r="E13" i="44"/>
  <c r="E14" i="44"/>
  <c r="E15" i="44"/>
  <c r="E16" i="44"/>
  <c r="E17" i="44"/>
  <c r="E18" i="44"/>
  <c r="E19" i="44"/>
  <c r="E20" i="44"/>
  <c r="E21" i="44"/>
  <c r="E22" i="44"/>
  <c r="E23" i="44"/>
  <c r="E24" i="44"/>
  <c r="E25" i="44"/>
  <c r="E26" i="44"/>
  <c r="E27" i="44"/>
  <c r="E28" i="44"/>
  <c r="E29" i="44"/>
  <c r="E30" i="44"/>
  <c r="E31" i="44"/>
  <c r="E32" i="44"/>
  <c r="E33" i="44"/>
  <c r="E34" i="44"/>
  <c r="E35" i="44"/>
  <c r="E36" i="44"/>
  <c r="E37" i="44"/>
  <c r="E38" i="44"/>
  <c r="E39" i="44"/>
  <c r="E40" i="44"/>
  <c r="E41" i="44"/>
  <c r="E42" i="44"/>
  <c r="E43" i="44"/>
  <c r="E44" i="44"/>
  <c r="E45" i="44"/>
  <c r="E46" i="44"/>
  <c r="E47" i="44"/>
  <c r="E48" i="44"/>
  <c r="E49" i="44"/>
  <c r="E50" i="44"/>
  <c r="E51" i="44"/>
  <c r="E52" i="44"/>
  <c r="E53" i="44"/>
  <c r="E54" i="44"/>
  <c r="E55" i="44"/>
  <c r="E56" i="44"/>
  <c r="E57" i="44"/>
  <c r="E58" i="44"/>
  <c r="E59" i="44"/>
  <c r="E60" i="44"/>
  <c r="E61" i="44"/>
  <c r="E62" i="44"/>
  <c r="E63" i="44"/>
  <c r="E64" i="44"/>
  <c r="E65" i="44"/>
  <c r="E66" i="44"/>
  <c r="E67" i="44"/>
  <c r="E68" i="44"/>
  <c r="E69" i="44"/>
  <c r="E70" i="44"/>
  <c r="E71" i="44"/>
  <c r="E72" i="44"/>
  <c r="E73" i="44"/>
  <c r="E74" i="44"/>
  <c r="E75" i="44"/>
  <c r="E76" i="44"/>
  <c r="E77" i="44"/>
  <c r="E78" i="44"/>
  <c r="E79" i="44"/>
  <c r="E80" i="44"/>
  <c r="E81" i="44"/>
  <c r="E82" i="44"/>
  <c r="E83" i="44"/>
  <c r="E84" i="44"/>
  <c r="E85" i="44"/>
  <c r="E86" i="44"/>
  <c r="E87" i="44"/>
  <c r="E88" i="44"/>
  <c r="E89" i="44"/>
  <c r="E90" i="44"/>
  <c r="E91" i="44"/>
  <c r="E92" i="44"/>
  <c r="E93" i="44"/>
  <c r="E94" i="44"/>
  <c r="E95" i="44"/>
  <c r="E96" i="44"/>
  <c r="E97" i="44"/>
  <c r="E98" i="44"/>
  <c r="E99" i="44"/>
  <c r="E100" i="44"/>
  <c r="E101" i="44"/>
  <c r="E102" i="44"/>
  <c r="E103" i="44"/>
  <c r="E104" i="44"/>
  <c r="E105" i="44"/>
  <c r="E106" i="44"/>
  <c r="E107" i="44"/>
  <c r="E108" i="44"/>
  <c r="E109" i="44"/>
  <c r="E110" i="44"/>
  <c r="E111" i="44"/>
  <c r="E112" i="44"/>
  <c r="E113" i="44"/>
  <c r="E114" i="44"/>
  <c r="E115" i="44"/>
  <c r="E116" i="44"/>
  <c r="E117" i="44"/>
  <c r="E118" i="44"/>
  <c r="E119" i="44"/>
  <c r="E120" i="44"/>
  <c r="E121" i="44"/>
  <c r="E122" i="44"/>
  <c r="E123" i="44"/>
  <c r="E124" i="44"/>
  <c r="E125" i="44"/>
  <c r="E126" i="44"/>
  <c r="E127" i="44"/>
  <c r="E128" i="44"/>
  <c r="E129" i="44"/>
  <c r="E130" i="44"/>
  <c r="E131" i="44"/>
  <c r="E132" i="44"/>
  <c r="E133" i="44"/>
  <c r="E134" i="44"/>
  <c r="E135" i="44"/>
  <c r="E136" i="44"/>
  <c r="E137" i="44"/>
  <c r="E138" i="44"/>
  <c r="E139" i="44"/>
  <c r="E140" i="44"/>
  <c r="E141" i="44"/>
  <c r="E142" i="44"/>
  <c r="E143" i="44"/>
  <c r="E144" i="44"/>
  <c r="E145" i="44"/>
  <c r="E146" i="44"/>
  <c r="E147" i="44"/>
  <c r="E148" i="44"/>
  <c r="E149" i="44"/>
  <c r="E150" i="44"/>
  <c r="E151" i="44"/>
  <c r="E152" i="44"/>
  <c r="E153" i="44"/>
  <c r="E154" i="44"/>
  <c r="E155" i="44"/>
  <c r="E156" i="44"/>
  <c r="E157" i="44"/>
  <c r="E158" i="44"/>
  <c r="E159" i="44"/>
  <c r="E160" i="44"/>
  <c r="E161" i="44"/>
  <c r="E162" i="44"/>
  <c r="E163" i="44"/>
  <c r="E164" i="44"/>
  <c r="E165" i="44"/>
  <c r="E166" i="44"/>
  <c r="E167" i="44"/>
  <c r="E168" i="44"/>
  <c r="E169" i="44"/>
  <c r="E170" i="44"/>
  <c r="E171" i="44"/>
  <c r="E172" i="44"/>
  <c r="E173" i="44"/>
  <c r="E174" i="44"/>
  <c r="E175" i="44"/>
  <c r="E176" i="44"/>
  <c r="E177" i="44"/>
  <c r="E178" i="44"/>
  <c r="E179" i="44"/>
  <c r="E180" i="44"/>
  <c r="E181" i="44"/>
  <c r="E182" i="44"/>
  <c r="E183" i="44"/>
  <c r="E184" i="44"/>
  <c r="E185" i="44"/>
  <c r="E186" i="44"/>
  <c r="E187" i="44"/>
  <c r="E188" i="44"/>
  <c r="E189" i="44"/>
  <c r="E190" i="44"/>
  <c r="E191" i="44"/>
  <c r="E192" i="44"/>
  <c r="E193" i="44"/>
  <c r="E194" i="44"/>
  <c r="E195" i="44"/>
  <c r="E196" i="44"/>
  <c r="E197" i="44"/>
  <c r="E198" i="44"/>
  <c r="E199" i="44"/>
  <c r="E202" i="44"/>
  <c r="E203" i="44"/>
  <c r="E204" i="44"/>
  <c r="E205" i="44"/>
  <c r="E206" i="44"/>
  <c r="E207" i="44"/>
  <c r="E208" i="44"/>
  <c r="E209" i="44"/>
  <c r="E210" i="44"/>
  <c r="E211" i="44"/>
  <c r="E212" i="44"/>
  <c r="E213" i="44"/>
  <c r="E214" i="44"/>
  <c r="E215" i="44"/>
  <c r="E216" i="44"/>
  <c r="E217" i="44"/>
  <c r="E218" i="44"/>
  <c r="E219" i="44"/>
  <c r="E220" i="44"/>
  <c r="E221" i="44"/>
  <c r="E222" i="44"/>
  <c r="E223" i="44"/>
  <c r="E224" i="44"/>
  <c r="E225" i="44"/>
  <c r="E226" i="44"/>
  <c r="E227" i="44"/>
  <c r="E228" i="44"/>
  <c r="E229" i="44"/>
  <c r="E230" i="44"/>
  <c r="E231" i="44"/>
  <c r="E232" i="44"/>
  <c r="E233" i="44"/>
  <c r="E234" i="44"/>
  <c r="E235" i="44"/>
  <c r="E236" i="44"/>
  <c r="E237" i="44"/>
  <c r="E238" i="44"/>
  <c r="E239" i="44"/>
  <c r="E240" i="44"/>
  <c r="E241" i="44"/>
  <c r="E242" i="44"/>
  <c r="E243" i="44"/>
  <c r="E244" i="44"/>
  <c r="E245" i="44"/>
  <c r="E246" i="44"/>
  <c r="E247" i="44"/>
  <c r="E248" i="44"/>
  <c r="E249" i="44"/>
  <c r="E250" i="44"/>
  <c r="E251" i="44"/>
  <c r="E252" i="44"/>
  <c r="E253" i="44"/>
  <c r="E254" i="44"/>
  <c r="E255" i="44"/>
  <c r="E256" i="44"/>
  <c r="E257" i="44"/>
  <c r="E258" i="44"/>
  <c r="E3" i="44"/>
  <c r="E4" i="44"/>
  <c r="E2" i="44"/>
  <c r="I40" i="4" l="1"/>
  <c r="J40" i="4"/>
  <c r="K40" i="4"/>
  <c r="L40" i="4"/>
  <c r="M40" i="4"/>
  <c r="N40" i="4"/>
  <c r="O40" i="4"/>
  <c r="P40" i="4"/>
  <c r="Q40" i="4"/>
  <c r="R40" i="4"/>
  <c r="V40" i="4"/>
  <c r="W40" i="4"/>
  <c r="Z40" i="4"/>
  <c r="T40" i="4" l="1"/>
  <c r="S40" i="4"/>
  <c r="W40" i="6" l="1"/>
  <c r="V40" i="6"/>
  <c r="W39" i="6"/>
  <c r="V39" i="6"/>
  <c r="W38" i="6"/>
  <c r="V38" i="6"/>
  <c r="W37" i="6"/>
  <c r="V37" i="6"/>
  <c r="W36" i="6"/>
  <c r="V36" i="6"/>
  <c r="W35" i="6"/>
  <c r="V35" i="6"/>
  <c r="W34" i="6"/>
  <c r="V34" i="6"/>
  <c r="W33" i="6"/>
  <c r="V33" i="6"/>
  <c r="W32" i="6"/>
  <c r="V32" i="6"/>
  <c r="W31" i="6"/>
  <c r="V31" i="6"/>
  <c r="W30" i="6"/>
  <c r="V30" i="6"/>
  <c r="W29" i="6"/>
  <c r="V29" i="6"/>
  <c r="W28" i="6"/>
  <c r="V28" i="6"/>
  <c r="W27" i="6"/>
  <c r="V27" i="6"/>
  <c r="W26" i="6"/>
  <c r="V26" i="6"/>
  <c r="W25" i="6"/>
  <c r="V25" i="6"/>
  <c r="W24" i="6"/>
  <c r="V24" i="6"/>
  <c r="W23" i="6"/>
  <c r="V23" i="6"/>
  <c r="W22" i="6"/>
  <c r="V22" i="6"/>
  <c r="W21" i="6"/>
  <c r="V21" i="6"/>
  <c r="W20" i="6"/>
  <c r="V20" i="6"/>
  <c r="W19" i="6"/>
  <c r="V19" i="6"/>
  <c r="W18" i="6"/>
  <c r="V18" i="6"/>
  <c r="W17" i="6"/>
  <c r="V17" i="6"/>
  <c r="W16" i="6"/>
  <c r="V16" i="6"/>
  <c r="W15" i="6"/>
  <c r="V15" i="6"/>
  <c r="W14" i="6"/>
  <c r="V14" i="6"/>
  <c r="W13" i="6"/>
  <c r="V13" i="6"/>
  <c r="W12" i="6"/>
  <c r="V12" i="6"/>
  <c r="W11" i="6"/>
  <c r="V11" i="6"/>
  <c r="W10" i="6"/>
  <c r="V10" i="6"/>
  <c r="W9" i="6"/>
  <c r="V9" i="6"/>
  <c r="W8" i="6"/>
  <c r="V8" i="6"/>
  <c r="W7" i="6"/>
  <c r="V7" i="6"/>
  <c r="W6" i="6"/>
  <c r="V6" i="6"/>
  <c r="W5" i="6"/>
  <c r="V5" i="6"/>
  <c r="R40" i="6"/>
  <c r="Q40" i="6"/>
  <c r="P40" i="6"/>
  <c r="O40" i="6"/>
  <c r="N40" i="6"/>
  <c r="M40" i="6"/>
  <c r="R39" i="6"/>
  <c r="Q39" i="6"/>
  <c r="P39" i="6"/>
  <c r="O39" i="6"/>
  <c r="N39" i="6"/>
  <c r="M39" i="6"/>
  <c r="R38" i="6"/>
  <c r="Q38" i="6"/>
  <c r="P38" i="6"/>
  <c r="O38" i="6"/>
  <c r="N38" i="6"/>
  <c r="M38" i="6"/>
  <c r="R37" i="6"/>
  <c r="Q37" i="6"/>
  <c r="P37" i="6"/>
  <c r="O37" i="6"/>
  <c r="N37" i="6"/>
  <c r="M37" i="6"/>
  <c r="R36" i="6"/>
  <c r="Q36" i="6"/>
  <c r="P36" i="6"/>
  <c r="O36" i="6"/>
  <c r="N36" i="6"/>
  <c r="M36" i="6"/>
  <c r="R35" i="6"/>
  <c r="Q35" i="6"/>
  <c r="P35" i="6"/>
  <c r="O35" i="6"/>
  <c r="N35" i="6"/>
  <c r="M35" i="6"/>
  <c r="R34" i="6"/>
  <c r="Q34" i="6"/>
  <c r="P34" i="6"/>
  <c r="O34" i="6"/>
  <c r="N34" i="6"/>
  <c r="M34" i="6"/>
  <c r="R33" i="6"/>
  <c r="Q33" i="6"/>
  <c r="P33" i="6"/>
  <c r="O33" i="6"/>
  <c r="N33" i="6"/>
  <c r="M33" i="6"/>
  <c r="R32" i="6"/>
  <c r="Q32" i="6"/>
  <c r="P32" i="6"/>
  <c r="O32" i="6"/>
  <c r="N32" i="6"/>
  <c r="M32" i="6"/>
  <c r="R31" i="6"/>
  <c r="Q31" i="6"/>
  <c r="P31" i="6"/>
  <c r="O31" i="6"/>
  <c r="N31" i="6"/>
  <c r="M31" i="6"/>
  <c r="R30" i="6"/>
  <c r="Q30" i="6"/>
  <c r="P30" i="6"/>
  <c r="O30" i="6"/>
  <c r="N30" i="6"/>
  <c r="M30" i="6"/>
  <c r="R29" i="6"/>
  <c r="Q29" i="6"/>
  <c r="P29" i="6"/>
  <c r="O29" i="6"/>
  <c r="N29" i="6"/>
  <c r="M29" i="6"/>
  <c r="R28" i="6"/>
  <c r="Q28" i="6"/>
  <c r="P28" i="6"/>
  <c r="O28" i="6"/>
  <c r="N28" i="6"/>
  <c r="M28" i="6"/>
  <c r="R27" i="6"/>
  <c r="Q27" i="6"/>
  <c r="P27" i="6"/>
  <c r="O27" i="6"/>
  <c r="N27" i="6"/>
  <c r="M27" i="6"/>
  <c r="R26" i="6"/>
  <c r="Q26" i="6"/>
  <c r="P26" i="6"/>
  <c r="O26" i="6"/>
  <c r="N26" i="6"/>
  <c r="M26" i="6"/>
  <c r="R25" i="6"/>
  <c r="Q25" i="6"/>
  <c r="P25" i="6"/>
  <c r="O25" i="6"/>
  <c r="N25" i="6"/>
  <c r="M25" i="6"/>
  <c r="R24" i="6"/>
  <c r="Q24" i="6"/>
  <c r="P24" i="6"/>
  <c r="O24" i="6"/>
  <c r="N24" i="6"/>
  <c r="M24" i="6"/>
  <c r="R23" i="6"/>
  <c r="Q23" i="6"/>
  <c r="P23" i="6"/>
  <c r="O23" i="6"/>
  <c r="N23" i="6"/>
  <c r="M23" i="6"/>
  <c r="R22" i="6"/>
  <c r="Q22" i="6"/>
  <c r="P22" i="6"/>
  <c r="O22" i="6"/>
  <c r="N22" i="6"/>
  <c r="M22" i="6"/>
  <c r="R21" i="6"/>
  <c r="Q21" i="6"/>
  <c r="P21" i="6"/>
  <c r="O21" i="6"/>
  <c r="N21" i="6"/>
  <c r="M21" i="6"/>
  <c r="R20" i="6"/>
  <c r="Q20" i="6"/>
  <c r="P20" i="6"/>
  <c r="O20" i="6"/>
  <c r="N20" i="6"/>
  <c r="M20" i="6"/>
  <c r="R19" i="6"/>
  <c r="Q19" i="6"/>
  <c r="P19" i="6"/>
  <c r="O19" i="6"/>
  <c r="N19" i="6"/>
  <c r="M19" i="6"/>
  <c r="R18" i="6"/>
  <c r="Q18" i="6"/>
  <c r="P18" i="6"/>
  <c r="O18" i="6"/>
  <c r="N18" i="6"/>
  <c r="M18" i="6"/>
  <c r="R17" i="6"/>
  <c r="Q17" i="6"/>
  <c r="P17" i="6"/>
  <c r="O17" i="6"/>
  <c r="N17" i="6"/>
  <c r="M17" i="6"/>
  <c r="R16" i="6"/>
  <c r="Q16" i="6"/>
  <c r="P16" i="6"/>
  <c r="O16" i="6"/>
  <c r="N16" i="6"/>
  <c r="M16" i="6"/>
  <c r="R15" i="6"/>
  <c r="Q15" i="6"/>
  <c r="P15" i="6"/>
  <c r="O15" i="6"/>
  <c r="N15" i="6"/>
  <c r="M15" i="6"/>
  <c r="R14" i="6"/>
  <c r="Q14" i="6"/>
  <c r="P14" i="6"/>
  <c r="O14" i="6"/>
  <c r="N14" i="6"/>
  <c r="M14" i="6"/>
  <c r="R13" i="6"/>
  <c r="Q13" i="6"/>
  <c r="P13" i="6"/>
  <c r="O13" i="6"/>
  <c r="N13" i="6"/>
  <c r="M13" i="6"/>
  <c r="R12" i="6"/>
  <c r="Q12" i="6"/>
  <c r="P12" i="6"/>
  <c r="O12" i="6"/>
  <c r="N12" i="6"/>
  <c r="M12" i="6"/>
  <c r="R11" i="6"/>
  <c r="Q11" i="6"/>
  <c r="P11" i="6"/>
  <c r="O11" i="6"/>
  <c r="N11" i="6"/>
  <c r="M11" i="6"/>
  <c r="R10" i="6"/>
  <c r="Q10" i="6"/>
  <c r="P10" i="6"/>
  <c r="O10" i="6"/>
  <c r="N10" i="6"/>
  <c r="M10" i="6"/>
  <c r="R9" i="6"/>
  <c r="Q9" i="6"/>
  <c r="P9" i="6"/>
  <c r="O9" i="6"/>
  <c r="N9" i="6"/>
  <c r="M9" i="6"/>
  <c r="R8" i="6"/>
  <c r="Q8" i="6"/>
  <c r="P8" i="6"/>
  <c r="O8" i="6"/>
  <c r="N8" i="6"/>
  <c r="M8" i="6"/>
  <c r="R7" i="6"/>
  <c r="Q7" i="6"/>
  <c r="P7" i="6"/>
  <c r="O7" i="6"/>
  <c r="N7" i="6"/>
  <c r="M7" i="6"/>
  <c r="R6" i="6"/>
  <c r="Q6" i="6"/>
  <c r="P6" i="6"/>
  <c r="O6" i="6"/>
  <c r="N6" i="6"/>
  <c r="M6" i="6"/>
  <c r="R5" i="6"/>
  <c r="Q5" i="6"/>
  <c r="P5" i="6"/>
  <c r="O5" i="6"/>
  <c r="N5" i="6"/>
  <c r="M5" i="6"/>
  <c r="L40" i="6"/>
  <c r="K40" i="6"/>
  <c r="L39" i="6"/>
  <c r="K39" i="6"/>
  <c r="L38" i="6"/>
  <c r="K38" i="6"/>
  <c r="L37" i="6"/>
  <c r="K37" i="6"/>
  <c r="L36" i="6"/>
  <c r="K36" i="6"/>
  <c r="L35" i="6"/>
  <c r="K35" i="6"/>
  <c r="L34" i="6"/>
  <c r="K34" i="6"/>
  <c r="L33" i="6"/>
  <c r="K33" i="6"/>
  <c r="L32" i="6"/>
  <c r="K32" i="6"/>
  <c r="L31" i="6"/>
  <c r="K31" i="6"/>
  <c r="L30" i="6"/>
  <c r="K30" i="6"/>
  <c r="L29" i="6"/>
  <c r="K29" i="6"/>
  <c r="L28" i="6"/>
  <c r="K28" i="6"/>
  <c r="L27" i="6"/>
  <c r="K27" i="6"/>
  <c r="L26" i="6"/>
  <c r="K26" i="6"/>
  <c r="L25" i="6"/>
  <c r="K25" i="6"/>
  <c r="L24" i="6"/>
  <c r="K24" i="6"/>
  <c r="L23" i="6"/>
  <c r="K23" i="6"/>
  <c r="L22" i="6"/>
  <c r="K22" i="6"/>
  <c r="L21" i="6"/>
  <c r="K21" i="6"/>
  <c r="L20" i="6"/>
  <c r="K20" i="6"/>
  <c r="L19" i="6"/>
  <c r="K19" i="6"/>
  <c r="L18" i="6"/>
  <c r="K18" i="6"/>
  <c r="L17" i="6"/>
  <c r="K17" i="6"/>
  <c r="L16" i="6"/>
  <c r="K16" i="6"/>
  <c r="L15" i="6"/>
  <c r="K15" i="6"/>
  <c r="L14" i="6"/>
  <c r="K14" i="6"/>
  <c r="L13" i="6"/>
  <c r="K13" i="6"/>
  <c r="L12" i="6"/>
  <c r="K12" i="6"/>
  <c r="L11" i="6"/>
  <c r="K11" i="6"/>
  <c r="L10" i="6"/>
  <c r="K10" i="6"/>
  <c r="L9" i="6"/>
  <c r="K9" i="6"/>
  <c r="L8" i="6"/>
  <c r="K8" i="6"/>
  <c r="L7" i="6"/>
  <c r="K7" i="6"/>
  <c r="L6" i="6"/>
  <c r="K6" i="6"/>
  <c r="L5" i="6"/>
  <c r="K5" i="6"/>
  <c r="J40" i="6"/>
  <c r="I40" i="6"/>
  <c r="J39" i="6"/>
  <c r="I39" i="6"/>
  <c r="J38" i="6"/>
  <c r="I38" i="6"/>
  <c r="J37" i="6"/>
  <c r="I37" i="6"/>
  <c r="J36" i="6"/>
  <c r="I36" i="6"/>
  <c r="J35" i="6"/>
  <c r="I35" i="6"/>
  <c r="J34" i="6"/>
  <c r="I34" i="6"/>
  <c r="J33" i="6"/>
  <c r="I33" i="6"/>
  <c r="J32" i="6"/>
  <c r="I32" i="6"/>
  <c r="J31" i="6"/>
  <c r="I31" i="6"/>
  <c r="J30" i="6"/>
  <c r="I30" i="6"/>
  <c r="J29" i="6"/>
  <c r="I29" i="6"/>
  <c r="J28" i="6"/>
  <c r="I28" i="6"/>
  <c r="J27" i="6"/>
  <c r="I27" i="6"/>
  <c r="J26" i="6"/>
  <c r="I26" i="6"/>
  <c r="J25" i="6"/>
  <c r="I25" i="6"/>
  <c r="J24" i="6"/>
  <c r="I24" i="6"/>
  <c r="J23" i="6"/>
  <c r="I23" i="6"/>
  <c r="J22" i="6"/>
  <c r="I22" i="6"/>
  <c r="J21" i="6"/>
  <c r="I21" i="6"/>
  <c r="J20" i="6"/>
  <c r="I20" i="6"/>
  <c r="J19" i="6"/>
  <c r="I19" i="6"/>
  <c r="J18" i="6"/>
  <c r="I18" i="6"/>
  <c r="J17" i="6"/>
  <c r="I17" i="6"/>
  <c r="J16" i="6"/>
  <c r="I16" i="6"/>
  <c r="J15" i="6"/>
  <c r="I15" i="6"/>
  <c r="J14" i="6"/>
  <c r="I14" i="6"/>
  <c r="J13" i="6"/>
  <c r="I13" i="6"/>
  <c r="J12" i="6"/>
  <c r="I12" i="6"/>
  <c r="J11" i="6"/>
  <c r="I11" i="6"/>
  <c r="J10" i="6"/>
  <c r="I10" i="6"/>
  <c r="J9" i="6"/>
  <c r="I9" i="6"/>
  <c r="J8" i="6"/>
  <c r="I8" i="6"/>
  <c r="J7" i="6"/>
  <c r="I7" i="6"/>
  <c r="J6" i="6"/>
  <c r="I6" i="6"/>
  <c r="J5" i="6"/>
  <c r="I5" i="6"/>
  <c r="E40" i="6"/>
  <c r="D40" i="6"/>
  <c r="E39" i="6"/>
  <c r="D39" i="6"/>
  <c r="E38" i="6"/>
  <c r="D38" i="6"/>
  <c r="E37" i="6"/>
  <c r="D37" i="6"/>
  <c r="E36" i="6"/>
  <c r="D36" i="6"/>
  <c r="E35" i="6"/>
  <c r="D35" i="6"/>
  <c r="E34" i="6"/>
  <c r="D34" i="6"/>
  <c r="E33" i="6"/>
  <c r="D33" i="6"/>
  <c r="E32" i="6"/>
  <c r="D32" i="6"/>
  <c r="E31" i="6"/>
  <c r="D31" i="6"/>
  <c r="E30" i="6"/>
  <c r="D30" i="6"/>
  <c r="E29" i="6"/>
  <c r="D29" i="6"/>
  <c r="E28" i="6"/>
  <c r="D28" i="6"/>
  <c r="E27" i="6"/>
  <c r="D27" i="6"/>
  <c r="E26" i="6"/>
  <c r="D26" i="6"/>
  <c r="E25" i="6"/>
  <c r="D25" i="6"/>
  <c r="E24" i="6"/>
  <c r="D24" i="6"/>
  <c r="E23" i="6"/>
  <c r="D23" i="6"/>
  <c r="E22" i="6"/>
  <c r="D22" i="6"/>
  <c r="E21" i="6"/>
  <c r="D21" i="6"/>
  <c r="E20" i="6"/>
  <c r="D20" i="6"/>
  <c r="E19" i="6"/>
  <c r="D19" i="6"/>
  <c r="E18" i="6"/>
  <c r="D18" i="6"/>
  <c r="E17" i="6"/>
  <c r="D17" i="6"/>
  <c r="E16" i="6"/>
  <c r="D16" i="6"/>
  <c r="E15" i="6"/>
  <c r="D15" i="6"/>
  <c r="E14" i="6"/>
  <c r="D14" i="6"/>
  <c r="E13" i="6"/>
  <c r="D13" i="6"/>
  <c r="E12" i="6"/>
  <c r="D12" i="6"/>
  <c r="E11" i="6"/>
  <c r="D11" i="6"/>
  <c r="E10" i="6"/>
  <c r="D10" i="6"/>
  <c r="E9" i="6"/>
  <c r="D9" i="6"/>
  <c r="E8" i="6"/>
  <c r="D8" i="6"/>
  <c r="E7" i="6"/>
  <c r="D7" i="6"/>
  <c r="E6" i="6"/>
  <c r="D6" i="6"/>
  <c r="E5" i="6"/>
  <c r="D5" i="6"/>
  <c r="C40" i="6"/>
  <c r="G40" i="6" s="1"/>
  <c r="B40" i="6"/>
  <c r="F40" i="6" s="1"/>
  <c r="C39" i="6"/>
  <c r="G39" i="6" s="1"/>
  <c r="B39" i="6"/>
  <c r="F39" i="6" s="1"/>
  <c r="C38" i="6"/>
  <c r="G38" i="6" s="1"/>
  <c r="B38" i="6"/>
  <c r="F38" i="6" s="1"/>
  <c r="C37" i="6"/>
  <c r="G37" i="6" s="1"/>
  <c r="B37" i="6"/>
  <c r="F37" i="6" s="1"/>
  <c r="C36" i="6"/>
  <c r="G36" i="6" s="1"/>
  <c r="B36" i="6"/>
  <c r="F36" i="6" s="1"/>
  <c r="C35" i="6"/>
  <c r="G35" i="6" s="1"/>
  <c r="B35" i="6"/>
  <c r="F35" i="6" s="1"/>
  <c r="C34" i="6"/>
  <c r="G34" i="6" s="1"/>
  <c r="B34" i="6"/>
  <c r="F34" i="6" s="1"/>
  <c r="C33" i="6"/>
  <c r="G33" i="6" s="1"/>
  <c r="B33" i="6"/>
  <c r="F33" i="6" s="1"/>
  <c r="C32" i="6"/>
  <c r="G32" i="6" s="1"/>
  <c r="B32" i="6"/>
  <c r="F32" i="6" s="1"/>
  <c r="C31" i="6"/>
  <c r="G31" i="6" s="1"/>
  <c r="B31" i="6"/>
  <c r="F31" i="6" s="1"/>
  <c r="C30" i="6"/>
  <c r="G30" i="6" s="1"/>
  <c r="B30" i="6"/>
  <c r="F30" i="6" s="1"/>
  <c r="C29" i="6"/>
  <c r="G29" i="6" s="1"/>
  <c r="B29" i="6"/>
  <c r="F29" i="6" s="1"/>
  <c r="C28" i="6"/>
  <c r="G28" i="6" s="1"/>
  <c r="B28" i="6"/>
  <c r="F28" i="6" s="1"/>
  <c r="C27" i="6"/>
  <c r="G27" i="6" s="1"/>
  <c r="B27" i="6"/>
  <c r="F27" i="6" s="1"/>
  <c r="C26" i="6"/>
  <c r="G26" i="6" s="1"/>
  <c r="B26" i="6"/>
  <c r="F26" i="6" s="1"/>
  <c r="C25" i="6"/>
  <c r="G25" i="6" s="1"/>
  <c r="B25" i="6"/>
  <c r="F25" i="6" s="1"/>
  <c r="C24" i="6"/>
  <c r="G24" i="6" s="1"/>
  <c r="B24" i="6"/>
  <c r="F24" i="6" s="1"/>
  <c r="C23" i="6"/>
  <c r="G23" i="6" s="1"/>
  <c r="B23" i="6"/>
  <c r="F23" i="6" s="1"/>
  <c r="C22" i="6"/>
  <c r="G22" i="6" s="1"/>
  <c r="B22" i="6"/>
  <c r="F22" i="6" s="1"/>
  <c r="C21" i="6"/>
  <c r="G21" i="6" s="1"/>
  <c r="B21" i="6"/>
  <c r="F21" i="6" s="1"/>
  <c r="C20" i="6"/>
  <c r="G20" i="6" s="1"/>
  <c r="B20" i="6"/>
  <c r="F20" i="6" s="1"/>
  <c r="C19" i="6"/>
  <c r="G19" i="6" s="1"/>
  <c r="B19" i="6"/>
  <c r="F19" i="6" s="1"/>
  <c r="C18" i="6"/>
  <c r="G18" i="6" s="1"/>
  <c r="B18" i="6"/>
  <c r="F18" i="6" s="1"/>
  <c r="C17" i="6"/>
  <c r="G17" i="6" s="1"/>
  <c r="B17" i="6"/>
  <c r="F17" i="6" s="1"/>
  <c r="C16" i="6"/>
  <c r="G16" i="6" s="1"/>
  <c r="B16" i="6"/>
  <c r="F16" i="6" s="1"/>
  <c r="C15" i="6"/>
  <c r="G15" i="6" s="1"/>
  <c r="B15" i="6"/>
  <c r="F15" i="6" s="1"/>
  <c r="C14" i="6"/>
  <c r="G14" i="6" s="1"/>
  <c r="B14" i="6"/>
  <c r="F14" i="6" s="1"/>
  <c r="C13" i="6"/>
  <c r="G13" i="6" s="1"/>
  <c r="B13" i="6"/>
  <c r="F13" i="6" s="1"/>
  <c r="C12" i="6"/>
  <c r="G12" i="6" s="1"/>
  <c r="B12" i="6"/>
  <c r="F12" i="6" s="1"/>
  <c r="C11" i="6"/>
  <c r="G11" i="6" s="1"/>
  <c r="B11" i="6"/>
  <c r="F11" i="6" s="1"/>
  <c r="C10" i="6"/>
  <c r="G10" i="6" s="1"/>
  <c r="B10" i="6"/>
  <c r="F10" i="6" s="1"/>
  <c r="C9" i="6"/>
  <c r="G9" i="6" s="1"/>
  <c r="B9" i="6"/>
  <c r="F9" i="6" s="1"/>
  <c r="C8" i="6"/>
  <c r="G8" i="6" s="1"/>
  <c r="B8" i="6"/>
  <c r="F8" i="6" s="1"/>
  <c r="C7" i="6"/>
  <c r="G7" i="6" s="1"/>
  <c r="B7" i="6"/>
  <c r="F7" i="6" s="1"/>
  <c r="C6" i="6"/>
  <c r="G6" i="6" s="1"/>
  <c r="B6" i="6"/>
  <c r="F6" i="6" s="1"/>
  <c r="C5" i="6"/>
  <c r="G5" i="6" s="1"/>
  <c r="B5" i="6"/>
  <c r="F5" i="6" s="1"/>
  <c r="S6" i="6" l="1"/>
  <c r="S8" i="6"/>
  <c r="S10" i="6"/>
  <c r="S12" i="6"/>
  <c r="S14" i="6"/>
  <c r="S16" i="6"/>
  <c r="S18" i="6"/>
  <c r="S20" i="6"/>
  <c r="S22" i="6"/>
  <c r="S24" i="6"/>
  <c r="S26" i="6"/>
  <c r="S28" i="6"/>
  <c r="S30" i="6"/>
  <c r="S32" i="6"/>
  <c r="S34" i="6"/>
  <c r="S36" i="6"/>
  <c r="S38" i="6"/>
  <c r="S40" i="6"/>
  <c r="T5" i="6"/>
  <c r="T7" i="6"/>
  <c r="T9" i="6"/>
  <c r="T11" i="6"/>
  <c r="T13" i="6"/>
  <c r="T15" i="6"/>
  <c r="T17" i="6"/>
  <c r="T19" i="6"/>
  <c r="T21" i="6"/>
  <c r="T23" i="6"/>
  <c r="T25" i="6"/>
  <c r="T27" i="6"/>
  <c r="T29" i="6"/>
  <c r="T31" i="6"/>
  <c r="T33" i="6"/>
  <c r="T35" i="6"/>
  <c r="T37" i="6"/>
  <c r="T39" i="6"/>
  <c r="T6" i="6"/>
  <c r="U6" i="6" s="1"/>
  <c r="T8" i="6"/>
  <c r="T10" i="6"/>
  <c r="U10" i="6" s="1"/>
  <c r="T12" i="6"/>
  <c r="T14" i="6"/>
  <c r="U14" i="6" s="1"/>
  <c r="T16" i="6"/>
  <c r="U16" i="6" s="1"/>
  <c r="T18" i="6"/>
  <c r="T20" i="6"/>
  <c r="T22" i="6"/>
  <c r="U22" i="6" s="1"/>
  <c r="T24" i="6"/>
  <c r="T26" i="6"/>
  <c r="U26" i="6" s="1"/>
  <c r="T28" i="6"/>
  <c r="T30" i="6"/>
  <c r="U30" i="6" s="1"/>
  <c r="T32" i="6"/>
  <c r="T34" i="6"/>
  <c r="U34" i="6" s="1"/>
  <c r="T36" i="6"/>
  <c r="T38" i="6"/>
  <c r="T40" i="6"/>
  <c r="S41" i="6" s="1"/>
  <c r="S5" i="6"/>
  <c r="S7" i="6"/>
  <c r="S9" i="6"/>
  <c r="S11" i="6"/>
  <c r="S13" i="6"/>
  <c r="S15" i="6"/>
  <c r="S17" i="6"/>
  <c r="S19" i="6"/>
  <c r="S21" i="6"/>
  <c r="S23" i="6"/>
  <c r="S25" i="6"/>
  <c r="S27" i="6"/>
  <c r="S29" i="6"/>
  <c r="S31" i="6"/>
  <c r="S33" i="6"/>
  <c r="S35" i="6"/>
  <c r="S37" i="6"/>
  <c r="S39" i="6"/>
  <c r="F41" i="6"/>
  <c r="X40" i="6"/>
  <c r="V41" i="6"/>
  <c r="Q41" i="6"/>
  <c r="O41" i="6"/>
  <c r="M41" i="6"/>
  <c r="K41" i="6"/>
  <c r="I41" i="6"/>
  <c r="H40" i="6"/>
  <c r="D41" i="6"/>
  <c r="B41" i="6"/>
  <c r="X39" i="6"/>
  <c r="H39" i="6"/>
  <c r="X38" i="6"/>
  <c r="H38" i="6"/>
  <c r="X37" i="6"/>
  <c r="H37" i="6"/>
  <c r="X36" i="6"/>
  <c r="H36" i="6"/>
  <c r="X35" i="6"/>
  <c r="H35" i="6"/>
  <c r="X34" i="6"/>
  <c r="H34" i="6"/>
  <c r="X33" i="6"/>
  <c r="H33" i="6"/>
  <c r="X32" i="6"/>
  <c r="H32" i="6"/>
  <c r="X31" i="6"/>
  <c r="H31" i="6"/>
  <c r="X30" i="6"/>
  <c r="H30" i="6"/>
  <c r="X29" i="6"/>
  <c r="H29" i="6"/>
  <c r="X28" i="6"/>
  <c r="H28" i="6"/>
  <c r="X27" i="6"/>
  <c r="H27" i="6"/>
  <c r="X26" i="6"/>
  <c r="H26" i="6"/>
  <c r="X25" i="6"/>
  <c r="H25" i="6"/>
  <c r="X24" i="6"/>
  <c r="H24" i="6"/>
  <c r="X23" i="6"/>
  <c r="H23" i="6"/>
  <c r="X22" i="6"/>
  <c r="H22" i="6"/>
  <c r="X21" i="6"/>
  <c r="H21" i="6"/>
  <c r="X20" i="6"/>
  <c r="H20" i="6"/>
  <c r="X19" i="6"/>
  <c r="H19" i="6"/>
  <c r="X18" i="6"/>
  <c r="H18" i="6"/>
  <c r="X17" i="6"/>
  <c r="H17" i="6"/>
  <c r="X16" i="6"/>
  <c r="H16" i="6"/>
  <c r="X15" i="6"/>
  <c r="H15" i="6"/>
  <c r="X14" i="6"/>
  <c r="H14" i="6"/>
  <c r="X13" i="6"/>
  <c r="H13" i="6"/>
  <c r="X12" i="6"/>
  <c r="H12" i="6"/>
  <c r="X11" i="6"/>
  <c r="H11" i="6"/>
  <c r="X10" i="6"/>
  <c r="H10" i="6"/>
  <c r="X9" i="6"/>
  <c r="H9" i="6"/>
  <c r="X8" i="6"/>
  <c r="H8" i="6"/>
  <c r="X7" i="6"/>
  <c r="H7" i="6"/>
  <c r="X6" i="6"/>
  <c r="H6" i="6"/>
  <c r="X5" i="6"/>
  <c r="H5" i="6"/>
  <c r="X5" i="4"/>
  <c r="V41" i="4"/>
  <c r="X39" i="4"/>
  <c r="X38" i="4"/>
  <c r="X37" i="4"/>
  <c r="X36" i="4"/>
  <c r="X35" i="4"/>
  <c r="X34" i="4"/>
  <c r="X33" i="4"/>
  <c r="X32" i="4"/>
  <c r="X31" i="4"/>
  <c r="X30" i="4"/>
  <c r="X29" i="4"/>
  <c r="X28" i="4"/>
  <c r="X27" i="4"/>
  <c r="X26" i="4"/>
  <c r="X25" i="4"/>
  <c r="X24" i="4"/>
  <c r="X23" i="4"/>
  <c r="X22" i="4"/>
  <c r="X21" i="4"/>
  <c r="X20" i="4"/>
  <c r="X19" i="4"/>
  <c r="X18" i="4"/>
  <c r="X17" i="4"/>
  <c r="X16" i="4"/>
  <c r="X15" i="4"/>
  <c r="X14" i="4"/>
  <c r="X13" i="4"/>
  <c r="X12" i="4"/>
  <c r="X11" i="4"/>
  <c r="X10" i="4"/>
  <c r="X9" i="4"/>
  <c r="X8" i="4"/>
  <c r="X7" i="4"/>
  <c r="X6" i="4"/>
  <c r="S41" i="4"/>
  <c r="Q41" i="4"/>
  <c r="O41" i="4"/>
  <c r="M41" i="4"/>
  <c r="K41" i="4"/>
  <c r="I41" i="4"/>
  <c r="D41" i="4"/>
  <c r="U38" i="6" l="1"/>
  <c r="X40" i="4"/>
  <c r="G40" i="4"/>
  <c r="F40" i="4"/>
  <c r="U26" i="4"/>
  <c r="U31" i="4"/>
  <c r="U33" i="4"/>
  <c r="U24" i="6"/>
  <c r="Y24" i="6" s="1"/>
  <c r="U30" i="4"/>
  <c r="U32" i="4"/>
  <c r="U34" i="4"/>
  <c r="U36" i="4"/>
  <c r="U38" i="4"/>
  <c r="U35" i="4"/>
  <c r="U37" i="4"/>
  <c r="U39" i="4"/>
  <c r="H7" i="4"/>
  <c r="H9" i="4"/>
  <c r="H11" i="4"/>
  <c r="H13" i="4"/>
  <c r="H15" i="4"/>
  <c r="H17" i="4"/>
  <c r="H19" i="4"/>
  <c r="H21" i="4"/>
  <c r="H23" i="4"/>
  <c r="H25" i="4"/>
  <c r="H27" i="4"/>
  <c r="H29" i="4"/>
  <c r="H31" i="4"/>
  <c r="H33" i="4"/>
  <c r="H35" i="4"/>
  <c r="H37" i="4"/>
  <c r="H39" i="4"/>
  <c r="H5" i="4"/>
  <c r="U37" i="6"/>
  <c r="Y37" i="6" s="1"/>
  <c r="U29" i="6"/>
  <c r="Y29" i="6" s="1"/>
  <c r="U21" i="6"/>
  <c r="Y21" i="6" s="1"/>
  <c r="U13" i="6"/>
  <c r="Y13" i="6" s="1"/>
  <c r="U5" i="6"/>
  <c r="Y5" i="6" s="1"/>
  <c r="U33" i="6"/>
  <c r="Y33" i="6" s="1"/>
  <c r="U28" i="4"/>
  <c r="H6" i="4"/>
  <c r="H8" i="4"/>
  <c r="H10" i="4"/>
  <c r="H12" i="4"/>
  <c r="H14" i="4"/>
  <c r="H16" i="4"/>
  <c r="H18" i="4"/>
  <c r="H20" i="4"/>
  <c r="H22" i="4"/>
  <c r="H24" i="4"/>
  <c r="H26" i="4"/>
  <c r="H28" i="4"/>
  <c r="H30" i="4"/>
  <c r="H32" i="4"/>
  <c r="H34" i="4"/>
  <c r="H36" i="4"/>
  <c r="H38" i="4"/>
  <c r="U15" i="6"/>
  <c r="Y15" i="6" s="1"/>
  <c r="U12" i="6"/>
  <c r="Y12" i="6" s="1"/>
  <c r="U36" i="6"/>
  <c r="Y36" i="6" s="1"/>
  <c r="U20" i="6"/>
  <c r="Y20" i="6" s="1"/>
  <c r="U18" i="6"/>
  <c r="Y18" i="6" s="1"/>
  <c r="U28" i="6"/>
  <c r="Y28" i="6" s="1"/>
  <c r="U32" i="6"/>
  <c r="Y32" i="6" s="1"/>
  <c r="U8" i="6"/>
  <c r="Y8" i="6" s="1"/>
  <c r="U39" i="6"/>
  <c r="Y39" i="6" s="1"/>
  <c r="U31" i="6"/>
  <c r="Y31" i="6" s="1"/>
  <c r="U23" i="6"/>
  <c r="Y23" i="6" s="1"/>
  <c r="U7" i="6"/>
  <c r="Y7" i="6" s="1"/>
  <c r="U35" i="6"/>
  <c r="Y35" i="6" s="1"/>
  <c r="U27" i="6"/>
  <c r="Y27" i="6" s="1"/>
  <c r="U19" i="6"/>
  <c r="Y19" i="6" s="1"/>
  <c r="U11" i="6"/>
  <c r="Y11" i="6" s="1"/>
  <c r="U17" i="6"/>
  <c r="Y17" i="6" s="1"/>
  <c r="U25" i="6"/>
  <c r="Y25" i="6" s="1"/>
  <c r="U9" i="6"/>
  <c r="Y9" i="6" s="1"/>
  <c r="Y6" i="6"/>
  <c r="Y10" i="6"/>
  <c r="Y14" i="6"/>
  <c r="Y22" i="6"/>
  <c r="Y26" i="6"/>
  <c r="Y30" i="6"/>
  <c r="Y34" i="6"/>
  <c r="Y38" i="6"/>
  <c r="Y16" i="6"/>
  <c r="U6" i="4"/>
  <c r="U8" i="4"/>
  <c r="U10" i="4"/>
  <c r="U12" i="4"/>
  <c r="U14" i="4"/>
  <c r="U16" i="4"/>
  <c r="U18" i="4"/>
  <c r="U20" i="4"/>
  <c r="U22" i="4"/>
  <c r="U24" i="4"/>
  <c r="B41" i="4"/>
  <c r="U5" i="4"/>
  <c r="U7" i="4"/>
  <c r="U9" i="4"/>
  <c r="U11" i="4"/>
  <c r="U13" i="4"/>
  <c r="U15" i="4"/>
  <c r="U17" i="4"/>
  <c r="U19" i="4"/>
  <c r="U21" i="4"/>
  <c r="U23" i="4"/>
  <c r="U25" i="4"/>
  <c r="U27" i="4"/>
  <c r="U29" i="4"/>
  <c r="U40" i="6"/>
  <c r="Y40" i="6" s="1"/>
  <c r="F41" i="4" l="1"/>
  <c r="Y37" i="4"/>
  <c r="Y36" i="4"/>
  <c r="Y31" i="4"/>
  <c r="U40" i="4"/>
  <c r="Y26" i="4"/>
  <c r="Y33" i="4"/>
  <c r="H40" i="4"/>
  <c r="Y28" i="4"/>
  <c r="Y38" i="4"/>
  <c r="Y30" i="4"/>
  <c r="Y21" i="4"/>
  <c r="Y34" i="4"/>
  <c r="Y32" i="4"/>
  <c r="Y35" i="4"/>
  <c r="Y23" i="4"/>
  <c r="Y15" i="4"/>
  <c r="Y7" i="4"/>
  <c r="Y39" i="4"/>
  <c r="Y29" i="4"/>
  <c r="Y13" i="4"/>
  <c r="Y5" i="4"/>
  <c r="Y27" i="4"/>
  <c r="Y19" i="4"/>
  <c r="Y11" i="4"/>
  <c r="Y25" i="4"/>
  <c r="Y17" i="4"/>
  <c r="Y9" i="4"/>
  <c r="Y20" i="4"/>
  <c r="Y12" i="4"/>
  <c r="Y18" i="4"/>
  <c r="Y10" i="4"/>
  <c r="Y16" i="4"/>
  <c r="Y8" i="4"/>
  <c r="Y22" i="4"/>
  <c r="Y14" i="4"/>
  <c r="Y6" i="4"/>
  <c r="Y24" i="4"/>
  <c r="Y40" i="4" l="1"/>
  <c r="X27" i="5"/>
  <c r="X28" i="5"/>
  <c r="X25" i="5"/>
  <c r="X38" i="5"/>
  <c r="X14" i="5"/>
  <c r="X18" i="5"/>
  <c r="X32" i="5"/>
  <c r="X31" i="5"/>
  <c r="X17" i="5"/>
  <c r="X9" i="5"/>
  <c r="X26" i="5"/>
  <c r="X35" i="5"/>
  <c r="X39" i="5"/>
  <c r="X10" i="5"/>
  <c r="X23" i="5"/>
  <c r="X24" i="5"/>
  <c r="X11" i="5"/>
  <c r="G39" i="5"/>
  <c r="G5" i="5"/>
  <c r="G16" i="5"/>
  <c r="G21" i="5"/>
  <c r="G18" i="5"/>
  <c r="G19" i="5"/>
  <c r="G15" i="5"/>
  <c r="S24" i="5"/>
  <c r="F11" i="5"/>
  <c r="G32" i="5"/>
  <c r="X30" i="5"/>
  <c r="T22" i="5"/>
  <c r="S20" i="5"/>
  <c r="S39" i="5"/>
  <c r="F16" i="5"/>
  <c r="G26" i="5"/>
  <c r="G36" i="5"/>
  <c r="G30" i="5"/>
  <c r="S26" i="5"/>
  <c r="F25" i="5"/>
  <c r="G37" i="5"/>
  <c r="S28" i="5"/>
  <c r="F10" i="5"/>
  <c r="G8" i="5"/>
  <c r="T11" i="5"/>
  <c r="S32" i="5"/>
  <c r="F7" i="5"/>
  <c r="F15" i="5"/>
  <c r="F31" i="5"/>
  <c r="F21" i="5"/>
  <c r="F32" i="5"/>
  <c r="T13" i="5"/>
  <c r="G11" i="5"/>
  <c r="G13" i="5"/>
  <c r="S30" i="5"/>
  <c r="S33" i="5"/>
  <c r="F29" i="5"/>
  <c r="S18" i="5"/>
  <c r="S19" i="5"/>
  <c r="F24" i="5"/>
  <c r="F38" i="5"/>
  <c r="G38" i="5"/>
  <c r="G28" i="5"/>
  <c r="F20" i="5"/>
  <c r="F6" i="5"/>
  <c r="F26" i="5"/>
  <c r="F34" i="5"/>
  <c r="S7" i="5"/>
  <c r="F37" i="5"/>
  <c r="S16" i="5"/>
  <c r="F36" i="5"/>
  <c r="F8" i="5"/>
  <c r="S38" i="5"/>
  <c r="F18" i="5"/>
  <c r="F9" i="5"/>
  <c r="F28" i="5"/>
  <c r="F12" i="5"/>
  <c r="F14" i="5"/>
  <c r="F22" i="5"/>
  <c r="S13" i="5"/>
  <c r="F30" i="5"/>
  <c r="T16" i="5"/>
  <c r="S6" i="5"/>
  <c r="F23" i="5"/>
  <c r="F39" i="5"/>
  <c r="S36" i="5"/>
  <c r="T39" i="5"/>
  <c r="F5" i="5"/>
  <c r="F17" i="5"/>
  <c r="H28" i="5" l="1"/>
  <c r="H16" i="5"/>
  <c r="H39" i="5"/>
  <c r="H30" i="5"/>
  <c r="H15" i="5"/>
  <c r="H18" i="5"/>
  <c r="H37" i="5"/>
  <c r="H26" i="5"/>
  <c r="F33" i="5"/>
  <c r="F19" i="5"/>
  <c r="H19" i="5" s="1"/>
  <c r="E40" i="5"/>
  <c r="S27" i="5"/>
  <c r="T34" i="5"/>
  <c r="S35" i="5"/>
  <c r="G25" i="5"/>
  <c r="H25" i="5" s="1"/>
  <c r="G27" i="5"/>
  <c r="S23" i="5"/>
  <c r="T27" i="5"/>
  <c r="S14" i="5"/>
  <c r="X13" i="5"/>
  <c r="T33" i="5"/>
  <c r="U33" i="5" s="1"/>
  <c r="X21" i="5"/>
  <c r="T25" i="5"/>
  <c r="T15" i="5"/>
  <c r="T32" i="5"/>
  <c r="U32" i="5" s="1"/>
  <c r="T36" i="5"/>
  <c r="U36" i="5" s="1"/>
  <c r="J40" i="5"/>
  <c r="X37" i="5"/>
  <c r="G12" i="5"/>
  <c r="H12" i="5" s="1"/>
  <c r="X15" i="5"/>
  <c r="T20" i="5"/>
  <c r="U20" i="5" s="1"/>
  <c r="X34" i="5"/>
  <c r="S21" i="5"/>
  <c r="U39" i="5"/>
  <c r="S10" i="5"/>
  <c r="S9" i="5"/>
  <c r="C40" i="5"/>
  <c r="S11" i="5"/>
  <c r="U11" i="5" s="1"/>
  <c r="T17" i="5"/>
  <c r="X12" i="5"/>
  <c r="G23" i="5"/>
  <c r="H23" i="5" s="1"/>
  <c r="X36" i="5"/>
  <c r="N40" i="5"/>
  <c r="X19" i="5"/>
  <c r="G33" i="5"/>
  <c r="X16" i="5"/>
  <c r="G10" i="5"/>
  <c r="H10" i="5" s="1"/>
  <c r="W40" i="5"/>
  <c r="T21" i="5"/>
  <c r="X22" i="5"/>
  <c r="T31" i="5"/>
  <c r="G35" i="5"/>
  <c r="X29" i="5"/>
  <c r="G24" i="5"/>
  <c r="H24" i="5" s="1"/>
  <c r="G6" i="5"/>
  <c r="H6" i="5" s="1"/>
  <c r="Q40" i="5"/>
  <c r="D40" i="5"/>
  <c r="I40" i="5"/>
  <c r="S8" i="5"/>
  <c r="S15" i="5"/>
  <c r="U15" i="5" s="1"/>
  <c r="S25" i="5"/>
  <c r="S22" i="5"/>
  <c r="U22" i="5" s="1"/>
  <c r="T38" i="5"/>
  <c r="U38" i="5" s="1"/>
  <c r="H11" i="5"/>
  <c r="S12" i="5"/>
  <c r="S37" i="5"/>
  <c r="T8" i="5"/>
  <c r="T29" i="5"/>
  <c r="T35" i="5"/>
  <c r="T24" i="5"/>
  <c r="U24" i="5" s="1"/>
  <c r="T37" i="5"/>
  <c r="G7" i="5"/>
  <c r="H7" i="5" s="1"/>
  <c r="G34" i="5"/>
  <c r="H34" i="5" s="1"/>
  <c r="G14" i="5"/>
  <c r="H14" i="5" s="1"/>
  <c r="X7" i="5"/>
  <c r="T19" i="5"/>
  <c r="U19" i="5" s="1"/>
  <c r="G31" i="5"/>
  <c r="H31" i="5" s="1"/>
  <c r="L40" i="5"/>
  <c r="T28" i="5"/>
  <c r="U28" i="5" s="1"/>
  <c r="T7" i="5"/>
  <c r="U7" i="5" s="1"/>
  <c r="G22" i="5"/>
  <c r="H22" i="5" s="1"/>
  <c r="T12" i="5"/>
  <c r="B40" i="5"/>
  <c r="O40" i="5"/>
  <c r="F13" i="5"/>
  <c r="H13" i="5" s="1"/>
  <c r="K40" i="5"/>
  <c r="S29" i="5"/>
  <c r="F27" i="5"/>
  <c r="T23" i="5"/>
  <c r="T18" i="5"/>
  <c r="U18" i="5" s="1"/>
  <c r="F35" i="5"/>
  <c r="R40" i="5"/>
  <c r="S34" i="5"/>
  <c r="S17" i="5"/>
  <c r="S31" i="5"/>
  <c r="P40" i="5"/>
  <c r="T6" i="5"/>
  <c r="U6" i="5" s="1"/>
  <c r="G29" i="5"/>
  <c r="H29" i="5" s="1"/>
  <c r="T30" i="5"/>
  <c r="U30" i="5" s="1"/>
  <c r="G17" i="5"/>
  <c r="H17" i="5" s="1"/>
  <c r="G20" i="5"/>
  <c r="H20" i="5" s="1"/>
  <c r="X33" i="5"/>
  <c r="X20" i="5"/>
  <c r="T10" i="5"/>
  <c r="T9" i="5"/>
  <c r="X6" i="5"/>
  <c r="T26" i="5"/>
  <c r="U26" i="5" s="1"/>
  <c r="X8" i="5"/>
  <c r="T14" i="5"/>
  <c r="H36" i="5"/>
  <c r="U13" i="5"/>
  <c r="H8" i="5"/>
  <c r="H32" i="5"/>
  <c r="H21" i="5"/>
  <c r="U16" i="5"/>
  <c r="H38" i="5"/>
  <c r="H5" i="5"/>
  <c r="S5" i="5"/>
  <c r="M40" i="5"/>
  <c r="V40" i="5"/>
  <c r="G9" i="5"/>
  <c r="H9" i="5" s="1"/>
  <c r="T5" i="5"/>
  <c r="Y18" i="5" l="1"/>
  <c r="U31" i="5"/>
  <c r="Y31" i="5" s="1"/>
  <c r="Y28" i="5"/>
  <c r="Y15" i="5"/>
  <c r="U35" i="5"/>
  <c r="U9" i="5"/>
  <c r="Y9" i="5" s="1"/>
  <c r="Y30" i="5"/>
  <c r="U29" i="5"/>
  <c r="U14" i="5"/>
  <c r="Y14" i="5" s="1"/>
  <c r="M41" i="5"/>
  <c r="U17" i="5"/>
  <c r="Y17" i="5" s="1"/>
  <c r="Y39" i="5"/>
  <c r="U25" i="5"/>
  <c r="Y25" i="5" s="1"/>
  <c r="U23" i="5"/>
  <c r="Y23" i="5" s="1"/>
  <c r="V41" i="5"/>
  <c r="Y16" i="5"/>
  <c r="Y22" i="5"/>
  <c r="Y36" i="5"/>
  <c r="Y19" i="5"/>
  <c r="U37" i="5"/>
  <c r="Y37" i="5" s="1"/>
  <c r="U27" i="5"/>
  <c r="Y26" i="5"/>
  <c r="H35" i="5"/>
  <c r="Y29" i="5"/>
  <c r="H33" i="5"/>
  <c r="Y33" i="5" s="1"/>
  <c r="B41" i="5"/>
  <c r="Y20" i="5"/>
  <c r="Y11" i="5"/>
  <c r="I41" i="5"/>
  <c r="Y6" i="5"/>
  <c r="X40" i="5"/>
  <c r="H27" i="5"/>
  <c r="Y7" i="5"/>
  <c r="U21" i="5"/>
  <c r="Y21" i="5" s="1"/>
  <c r="O41" i="5"/>
  <c r="Y32" i="5"/>
  <c r="K41" i="5"/>
  <c r="D41" i="5"/>
  <c r="U34" i="5"/>
  <c r="Y34" i="5" s="1"/>
  <c r="U8" i="5"/>
  <c r="Y8" i="5" s="1"/>
  <c r="Q41" i="5"/>
  <c r="U10" i="5"/>
  <c r="Y10" i="5" s="1"/>
  <c r="U12" i="5"/>
  <c r="Y12" i="5" s="1"/>
  <c r="T40" i="5"/>
  <c r="F40" i="5"/>
  <c r="G40" i="5"/>
  <c r="Y13" i="5"/>
  <c r="U5" i="5"/>
  <c r="Y5" i="5" s="1"/>
  <c r="S40" i="5"/>
  <c r="Y38" i="5"/>
  <c r="Y24" i="5"/>
  <c r="Y35" i="5" l="1"/>
  <c r="Y27" i="5"/>
  <c r="H40" i="5"/>
  <c r="S41" i="5"/>
  <c r="F41" i="5"/>
  <c r="U40" i="5"/>
  <c r="Y40" i="5" l="1"/>
</calcChain>
</file>

<file path=xl/sharedStrings.xml><?xml version="1.0" encoding="utf-8"?>
<sst xmlns="http://schemas.openxmlformats.org/spreadsheetml/2006/main" count="20249" uniqueCount="333">
  <si>
    <t>OBVINĚNÍ</t>
  </si>
  <si>
    <t>ODSOUZENÍ</t>
  </si>
  <si>
    <t>CHOVANCI</t>
  </si>
  <si>
    <t>Vězni</t>
  </si>
  <si>
    <t>Vazební věznice
a věznice</t>
  </si>
  <si>
    <t>Dospělí</t>
  </si>
  <si>
    <t>Mladiství</t>
  </si>
  <si>
    <t>Úhrnem obvinění</t>
  </si>
  <si>
    <t>Celkem obvinění</t>
  </si>
  <si>
    <t>S dohledem</t>
  </si>
  <si>
    <t>S dozorem</t>
  </si>
  <si>
    <t>S ostrahou</t>
  </si>
  <si>
    <t>Se zvýšenou ostrahou</t>
  </si>
  <si>
    <t>Úhrnem odsouzení</t>
  </si>
  <si>
    <t>Celkem odsouzení</t>
  </si>
  <si>
    <t>Úhrnem chovanci</t>
  </si>
  <si>
    <t>Celkem chovanci</t>
  </si>
  <si>
    <t>celkem</t>
  </si>
  <si>
    <t>M</t>
  </si>
  <si>
    <t>Ž</t>
  </si>
  <si>
    <t>Bělušice</t>
  </si>
  <si>
    <t>Brno</t>
  </si>
  <si>
    <t>Břeclav</t>
  </si>
  <si>
    <t>Č.Budějovice</t>
  </si>
  <si>
    <t>Heřmanice</t>
  </si>
  <si>
    <t>Horní Slavkov</t>
  </si>
  <si>
    <t>Hradec Králové</t>
  </si>
  <si>
    <t>Jiřice</t>
  </si>
  <si>
    <t>Karviná</t>
  </si>
  <si>
    <t>Kuřim</t>
  </si>
  <si>
    <t>Kynšperk nad Ohří</t>
  </si>
  <si>
    <t>Liberec</t>
  </si>
  <si>
    <t>Litoměřice</t>
  </si>
  <si>
    <t>Mírov</t>
  </si>
  <si>
    <t>Nové Sedlo</t>
  </si>
  <si>
    <t>Odolov</t>
  </si>
  <si>
    <t>Olomouc</t>
  </si>
  <si>
    <t>Opava</t>
  </si>
  <si>
    <t>Oráčov</t>
  </si>
  <si>
    <t>Ostrava</t>
  </si>
  <si>
    <t>Ostrov nad Ohří</t>
  </si>
  <si>
    <t>Pardubice</t>
  </si>
  <si>
    <t>Plzeň</t>
  </si>
  <si>
    <t>Praha - Pankrác</t>
  </si>
  <si>
    <t>Praha - Ruzyně</t>
  </si>
  <si>
    <t>Příbram</t>
  </si>
  <si>
    <t>Rapotice</t>
  </si>
  <si>
    <t>Rýnovice</t>
  </si>
  <si>
    <t>Stráž pod Ralskem</t>
  </si>
  <si>
    <t>Světlá nad Sázavou</t>
  </si>
  <si>
    <t>Teplice</t>
  </si>
  <si>
    <t>Valdice</t>
  </si>
  <si>
    <t>Vinařice</t>
  </si>
  <si>
    <t>Všehrdy</t>
  </si>
  <si>
    <t>Znojmo</t>
  </si>
  <si>
    <t>Úhrnem</t>
  </si>
  <si>
    <t>Celkem</t>
  </si>
  <si>
    <t>Neurčeno</t>
  </si>
  <si>
    <r>
      <rPr>
        <b/>
        <sz val="8"/>
        <color indexed="8"/>
        <rFont val="Calibri"/>
        <family val="2"/>
        <charset val="238"/>
      </rPr>
      <t>Ø</t>
    </r>
    <r>
      <rPr>
        <b/>
        <sz val="8"/>
        <color indexed="8"/>
        <rFont val="Arial"/>
        <family val="2"/>
        <charset val="238"/>
      </rPr>
      <t xml:space="preserve"> věznů na 1 den</t>
    </r>
  </si>
  <si>
    <r>
      <rPr>
        <sz val="8"/>
        <color indexed="8"/>
        <rFont val="Calibri"/>
        <family val="2"/>
        <charset val="238"/>
      </rPr>
      <t>Ø</t>
    </r>
    <r>
      <rPr>
        <sz val="8"/>
        <color indexed="8"/>
        <rFont val="Arial"/>
        <family val="2"/>
        <charset val="238"/>
      </rPr>
      <t xml:space="preserve"> OBVINĚNÍ</t>
    </r>
  </si>
  <si>
    <t>Ø ODSOUZENÍ</t>
  </si>
  <si>
    <t>Ø CHOVANCI</t>
  </si>
  <si>
    <t>Ø obvinění</t>
  </si>
  <si>
    <t>Ø
odsouzení</t>
  </si>
  <si>
    <t>Ø chovanci</t>
  </si>
  <si>
    <t>Vězni rozdíl</t>
  </si>
  <si>
    <t>Vězni celkem</t>
  </si>
  <si>
    <t>Početní stav vězňů ve vazebních věznicích a věznicích Vězeňské služby ČR mezi obdobím 01.01.2014 (součty denních stavů)</t>
  </si>
  <si>
    <t>Datum</t>
  </si>
  <si>
    <t>Obvinění</t>
  </si>
  <si>
    <t>Odsouzení</t>
  </si>
  <si>
    <t>Chovanci</t>
  </si>
  <si>
    <t>Vězni
celkem</t>
  </si>
  <si>
    <t/>
  </si>
  <si>
    <t>Stavy vězňů ve vazebních věznicích a věznicích Vězeňské služby ČR 31.12.2014 ve 23:00</t>
  </si>
  <si>
    <t>Stavy vězňů ve vazebních věznicích a věznicích Vězeňské služby ČR 01.01.2015</t>
  </si>
  <si>
    <t>Stavy vězňů ve vazebních věznicích a věznicích Vězeňské služby ČR 02.01.2015</t>
  </si>
  <si>
    <t>Stavy vězňů ve vazebních věznicích a věznicích Vězeňské služby ČR 05.01.2015</t>
  </si>
  <si>
    <t>Stavy vězňů ve vazebních věznicích a věznicích Vězeňské služby ČR 06.01.2015</t>
  </si>
  <si>
    <t>Stavy vězňů ve vazebních věznicích a věznicích Vězeňské služby ČR 07.01.2015</t>
  </si>
  <si>
    <t>Stavy vězňů ve vazebních věznicích a věznicích Vězeňské služby ČR 08.01.2015</t>
  </si>
  <si>
    <t>Stavy vězňů ve vazebních věznicích a věznicích Vězeňské služby ČR 09.01.2015</t>
  </si>
  <si>
    <t>Stavy vězňů ve vazebních věznicích a věznicích Vězeňské služby ČR 12.01.2015</t>
  </si>
  <si>
    <t>Stavy vězňů ve vazebních věznicích a věznicích Vězeňské služby ČR 13.01.2015</t>
  </si>
  <si>
    <t>Stavy vězňů ve vazebních věznicích a věznicích Vězeňské služby ČR 14.01.2015</t>
  </si>
  <si>
    <t>Stavy vězňů ve vazebních věznicích a věznicích Vězeňské služby ČR 15.01.2015</t>
  </si>
  <si>
    <t>Stavy vězňů ve vazebních věznicích a věznicích Vězeňské služby ČR 16.01.2015</t>
  </si>
  <si>
    <t>Stavy vězňů ve vazebních věznicích a věznicích Vězeňské služby ČR 19.01.2015</t>
  </si>
  <si>
    <t>Vězni  celkem</t>
  </si>
  <si>
    <t>Stavy vězňů ve vazebních věznicích a věznicích Vězeňské služby ČR 20.01.2015</t>
  </si>
  <si>
    <t>Stavy vězňů ve vazebních věznicích a věznicích Vězeňské služby ČR 21.01.2015</t>
  </si>
  <si>
    <t>Stavy vězňů ve vazebních věznicích a věznicích Vězeňské služby ČR 22.01.2015</t>
  </si>
  <si>
    <t>Stavy vězňů ve vazebních věznicích a věznicích Vězeňské služby ČR 23.01.2015</t>
  </si>
  <si>
    <t>Stavy vězňů ve vazebních věznicích a věznicích Vězeňské služby ČR 26.01.2015</t>
  </si>
  <si>
    <t>Stavy vězňů ve vazebních věznicích a věznicích Vězeňské služby ČR 27.01.2015</t>
  </si>
  <si>
    <t>Stavy vězňů ve vazebních věznicích a věznicích Vězeňské služby ČR 28.01.2015</t>
  </si>
  <si>
    <t>Stavy vězňů ve vazebních věznicích a věznicích Vězeňské služby ČR 29.01.2015</t>
  </si>
  <si>
    <t>Stavy vězňů ve vazebních věznicích a věznicích Vězeňské služby ČR 30.01.2015</t>
  </si>
  <si>
    <t>Stavy vězňů ve vazebních věznicích a věznicích Vězeňské služby ČR 01.02.2015</t>
  </si>
  <si>
    <t>Stavy vězňů ve vazebních věznicích a věznicích Vězeňské služby ČR 02.02.2015</t>
  </si>
  <si>
    <t>Stavy vězňů ve vazebních věznicích a věznicích Vězeňské služby ČR 03.02.2015</t>
  </si>
  <si>
    <t>Stavy vězňů ve vazebních věznicích a věznicích Vězeňské služby ČR 04.02.2015</t>
  </si>
  <si>
    <t>Stavy vězňů ve vazebních věznicích a věznicích Vězeňské služby ČR 05.02.2015</t>
  </si>
  <si>
    <t>Stavy vězňů ve vazebních věznicích a věznicích Vězeňské služby ČR 06.02.2015</t>
  </si>
  <si>
    <t>Stavy vězňů ve vazebních věznicích a věznicích Vězeňské služby ČR 09.02.2015</t>
  </si>
  <si>
    <t>Stavy vězňů ve vazebních věznicích a věznicích Vězeňské služby ČR 10.02.2015</t>
  </si>
  <si>
    <t>Stavy vězňů ve vazebních věznicích a věznicích Vězeňské služby ČR 11.02.2015</t>
  </si>
  <si>
    <t>Stavy vězňů ve vazebních věznicích a věznicích Vězeňské služby ČR 12.02.2015</t>
  </si>
  <si>
    <t>Stavy vězňů ve vazebních věznicích a věznicích Vězeňské služby ČR 13.02.2015</t>
  </si>
  <si>
    <t>Stavy vězňů ve vazebních věznicích a věznicích Vězeňské služby ČR 16.02.2015</t>
  </si>
  <si>
    <t>Stavy vězňů ve vazebních věznicích a věznicích Vězeňské služby ČR 17.02.2015</t>
  </si>
  <si>
    <t>Stavy vězňů ve vazebních věznicích a věznicích Vězeňské služby ČR 18.02.2015</t>
  </si>
  <si>
    <t>Stavy vězňů ve vazebních věznicích a věznicích Vězeňské služby ČR 19.02.2015</t>
  </si>
  <si>
    <t>Stavy vězňů ve vazebních věznicích a věznicích Vězeňské služby ČR 20.02.2015</t>
  </si>
  <si>
    <t>Stavy vězňů ve vazebních věznicích a věznicích Vězeňské služby ČR 23.02.2015</t>
  </si>
  <si>
    <t>Stavy vězňů ve vazebních věznicích a věznicích Vězeňské služby ČR 24.02.2015</t>
  </si>
  <si>
    <t>Stavy vězňů ve vazebních věznicích a věznicích Vězeňské služby ČR 25.02.2015</t>
  </si>
  <si>
    <t>Stavy vězňů ve vazebních věznicích a věznicích Vězeňské služby ČR 26.02.2015</t>
  </si>
  <si>
    <t>Porovnání stavu vězňů ve vazebních věznicích a věznicích Vězeňské služby ČR mezi obdobím 31.12.2014 a aktuálním dnem dle DSH</t>
  </si>
  <si>
    <t>Průměrný počet vězňů ve vazebních věznicích a věznicích Vězeňské služby ČR na 1 den v r. 2015</t>
  </si>
  <si>
    <t>Stavy vězňů ve vazebních věznicích a věznicích Vězeňské služby ČR 01.03.2015</t>
  </si>
  <si>
    <t>Stavy vězňů ve vazebních věznicích a věznicích Vězeňské služby ČR 27.02.2015</t>
  </si>
  <si>
    <t>Stavy vězňů ve vazebních věznicích a věznicích Vězeňské služby ČR 03.03.2015</t>
  </si>
  <si>
    <t>Stavy vězňů ve vazebních věznicích a věznicích Vězeňské služby ČR 04.03.2015</t>
  </si>
  <si>
    <t>Stavy vězňů ve vazebních věznicích a věznicích Vězeňské služby ČR 05.03.2015</t>
  </si>
  <si>
    <t>Stavy vězňů ve vazebních věznicích a věznicích Vězeňské služby ČR 06.03.2015</t>
  </si>
  <si>
    <t>Stavy vězňů ve vazebních věznicích a věznicích Vězeňské služby ČR 09.03.2015</t>
  </si>
  <si>
    <t>Stavy vězňů ve vazebních věznicích a věznicích Vězeňské služby ČR 10.03.2015</t>
  </si>
  <si>
    <t>Stavy vězňů ve vazebních věznicích a věznicích Vězeňské služby ČR 11.03.2015</t>
  </si>
  <si>
    <t>Stavy vězňů ve vazebních věznicích a věznicích Vězeňské služby ČR 12.03.2015</t>
  </si>
  <si>
    <t>Stavy vězňů ve vazebních věznicích a věznicích Vězeňské služby ČR 13.03.2015</t>
  </si>
  <si>
    <t>Stavy vězňů ve vazebních věznicích a věznicích Vězeňské služby ČR 16.03.2015</t>
  </si>
  <si>
    <t>Stavy vězňů ve vazebních věznicích a věznicích Vězeňské služby ČR 17.03.2015</t>
  </si>
  <si>
    <t>Stavy vězňů ve vazebních věznicích a věznicích Vězeňské služby ČR 18.03.2015</t>
  </si>
  <si>
    <t>Stavy vězňů ve vazebních věznicích a věznicích Vězeňské služby ČR 19.03.2015</t>
  </si>
  <si>
    <t>Stavy vězňů ve vazebních věznicích a věznicích Vězeňské služby ČR 20.03.2015</t>
  </si>
  <si>
    <t>Stavy vězňů ve vazebních věznicích a věznicích Vězeňské služby ČR 23.03.2015</t>
  </si>
  <si>
    <t>Stavy vězňů ve vazebních věznicích a věznicích Vězeňské služby ČR 24.03.2015</t>
  </si>
  <si>
    <t>Stavy vězňů ve vazebních věznicích a věznicích Vězeňské služby ČR 25.03.2015</t>
  </si>
  <si>
    <t>Stavy vězňů ve vazebních věznicích a věznicích Vězeňské služby ČR 26.03.2015</t>
  </si>
  <si>
    <t>Stavy vězňů ve vazebních věznicích a věznicích Vězeňské služby ČR 27.03.2015</t>
  </si>
  <si>
    <t>Stavy vězňů ve vazebních věznicích a věznicích Vězeňské služby ČR 30.03.2015</t>
  </si>
  <si>
    <t>Stavy vězňů ve vazebních věznicích a věznicích Vězeňské služby ČR 31.03.2015</t>
  </si>
  <si>
    <t>Stavy vězňů ve vazebních věznicích a věznicích Vězeňské služby ČR 01.04.2015</t>
  </si>
  <si>
    <t>Stavy vězňů ve vazebních věznicích a věznicích Vězeňské služby ČR 02.04.2015</t>
  </si>
  <si>
    <t>Stavy vězňů ve vazebních věznicích a věznicích Vězeňské služby ČR 03.04.2015</t>
  </si>
  <si>
    <t>Stavy vězňů ve vazebních věznicích a věznicích Vězeňské služby ČR 07.04.2015</t>
  </si>
  <si>
    <t>Stavy vězňů ve vazebních věznicích a věznicích Vězeňské služby ČR 08.04.2015</t>
  </si>
  <si>
    <t>Stavy vězňů ve vazebních věznicích a věznicích Vězeňské služby ČR 09.04.2015</t>
  </si>
  <si>
    <t>Stavy vězňů ve vazebních věznicích a věznicích Vězeňské služby ČR 10.04.2015</t>
  </si>
  <si>
    <t>Stavy vězňů ve vazebních věznicích a věznicích Vězeňské služby ČR 13.04.2015</t>
  </si>
  <si>
    <t>Stavy vězňů ve vazebních věznicích a věznicích Vězeňské služby ČR 14.04.2015</t>
  </si>
  <si>
    <t>Stavy vězňů ve vazebních věznicích a věznicích Vězeňské služby ČR 15.04.2015</t>
  </si>
  <si>
    <t>Stavy vězňů ve vazebních věznicích a věznicích Vězeňské služby ČR 16.04.2015</t>
  </si>
  <si>
    <t>Stavy vězňů ve vazebních věznicích a věznicích Vězeňské služby ČR 17.04.2015</t>
  </si>
  <si>
    <t>Stavy vězňů ve vazebních věznicích a věznicích Vězeňské služby ČR 21.04.2015</t>
  </si>
  <si>
    <t>Stavy vězňů ve vazebních věznicích a věznicích Vězeňské služby ČR 22.04.2015</t>
  </si>
  <si>
    <t>Stavy vězňů ve vazebních věznicích a věznicích Vězeňské služby ČR 23.04.2015</t>
  </si>
  <si>
    <t>Stavy vězňů ve vazebních věznicích a věznicích Vězeňské služby ČR 24.04.2015</t>
  </si>
  <si>
    <t>Stavy vězňů ve vazebních věznicích a věznicích Vězeňské služby ČR 27.04.2015</t>
  </si>
  <si>
    <t>Stavy vězňů ve vazebních věznicích a věznicích Vězeňské služby ČR 28.04.2015</t>
  </si>
  <si>
    <t>Stavy vězňů ve vazebních věznicích a věznicích Vězeňské služby ČR 29.04.2015</t>
  </si>
  <si>
    <t>Stavy vězňů ve vazebních věznicích a věznicích Vězeňské služby ČR 30.04.2015</t>
  </si>
  <si>
    <t>Stavy vězňů ve vazebních věznicích a věznicích Vězeňské služby ČR 01.05.2015</t>
  </si>
  <si>
    <t>Stavy vězňů ve vazebních věznicích a věznicích Vězeňské služby ČR 04.05.2015</t>
  </si>
  <si>
    <t>Stavy vězňů ve vazebních věznicích a věznicích Vězeňské služby ČR 05.05.2015</t>
  </si>
  <si>
    <t>Stavy vězňů ve vazebních věznicích a věznicích Vězeňské služby ČR 06.05.2015</t>
  </si>
  <si>
    <t>Stavy vězňů ve vazebních věznicích a věznicích Vězeňské služby ČR 07.05.2015</t>
  </si>
  <si>
    <t>Stavy vězňů ve vazebních věznicích a věznicích Vězeňské služby ČR 11.05.2015</t>
  </si>
  <si>
    <t>Stavy vězňů ve vazebních věznicích a věznicích Vězeňské služby ČR 12.05.2015</t>
  </si>
  <si>
    <t>Stavy vězňů ve vazebních věznicích a věznicích Vězeňské služby ČR 13.05.2015</t>
  </si>
  <si>
    <t>Stavy vězňů ve vazebních věznicích a věznicích Vězeňské služby ČR 14.05.2015</t>
  </si>
  <si>
    <t>Stavy vězňů ve vazebních věznicích a věznicích Vězeňské služby ČR 15.05.2015</t>
  </si>
  <si>
    <t>Stavy vězňů ve vazebních věznicích a věznicích Vězeňské služby ČR 19.05.2015</t>
  </si>
  <si>
    <t>Stavy vězňů ve vazebních věznicích a věznicích Vězeňské služby ČR 18.05.2015</t>
  </si>
  <si>
    <t>Stavy vězňů ve vazebních věznicích a věznicích Vězeňské služby ČR 20.05.2015</t>
  </si>
  <si>
    <t>Stavy vězňů ve vazebních věznicích a věznicích Vězeňské služby ČR 21.05.2015</t>
  </si>
  <si>
    <t>Stavy vězňů ve vazebních věznicích a věznicích Vězeňské služby ČR 22.05.2015</t>
  </si>
  <si>
    <t>Stavy vězňů ve vazebních věznicích a věznicích Vězeňské služby ČR 25.05.2015</t>
  </si>
  <si>
    <t>Stavy vězňů ve vazebních věznicích a věznicích Vězeňské služby ČR 26.05.2015</t>
  </si>
  <si>
    <t>Stavy vězňů ve vazebních věznicích a věznicích Vězeňské služby ČR 27.05.2015</t>
  </si>
  <si>
    <t>Stavy vězňů ve vazebních věznicích a věznicích Vězeňské služby ČR 28.05.2015</t>
  </si>
  <si>
    <t>Stavy vězňů ve vazebních věznicích a věznicích Vězeňské služby ČR 01.06.2015</t>
  </si>
  <si>
    <t>Stavy vězňů ve vazebních věznicích a věznicích Vězeňské služby ČR 02.06.2015</t>
  </si>
  <si>
    <t>Stavy vězňů ve vazebních věznicích a věznicích Vězeňské služby ČR 03.06.2015</t>
  </si>
  <si>
    <t>Stavy vězňů ve vazebních věznicích a věznicích Vězeňské služby ČR 04.06.2015</t>
  </si>
  <si>
    <t>Stavy vězňů ve vazebních věznicích a věznicích Vězeňské služby ČR 05.06.2015</t>
  </si>
  <si>
    <t>Stavy vězňů ve vazebních věznicích a věznicích Vězeňské služby ČR 08.06.2015</t>
  </si>
  <si>
    <t>Stavy vězňů ve vazebních věznicích a věznicích Vězeňské služby ČR 09.06.2015</t>
  </si>
  <si>
    <t>Stavy vězňů ve vazebních věznicích a věznicích Vězeňské služby ČR 10.06.2015</t>
  </si>
  <si>
    <t>Stavy vězňů ve vazebních věznicích a věznicích Vězeňské služby ČR 11.06.2015</t>
  </si>
  <si>
    <t>Stavy vězňů ve vazebních věznicích a věznicích Vězeňské služby ČR 12.06.2015</t>
  </si>
  <si>
    <t>Stavy vězňů ve vazebních věznicích a věznicích Vězeňské služby ČR 15.06.2015</t>
  </si>
  <si>
    <t>Stavy vězňů ve vazebních věznicích a věznicích Vězeňské služby ČR 16.06.2015</t>
  </si>
  <si>
    <t>Stavy vězňů ve vazebních věznicích a věznicích Vězeňské služby ČR 17.06.2015</t>
  </si>
  <si>
    <t>Stavy vězňů ve vazebních věznicích a věznicích Vězeňské služby ČR 18.06.2015</t>
  </si>
  <si>
    <t>Stavy vězňů ve vazebních věznicích a věznicích Vězeňské služby ČR 19.06.2015</t>
  </si>
  <si>
    <t>Stavy vězňů ve vazebních věznicích a věznicích Vězeňské služby ČR 22.06.2015</t>
  </si>
  <si>
    <t>Stavy vězňů ve vazebních věznicích a věznicích Vězeňské služby ČR 23.06.2015</t>
  </si>
  <si>
    <t>Stavy vězňů ve vazebních věznicích a věznicích Vězeňské služby ČR 24.06.2015</t>
  </si>
  <si>
    <t>Stavy vězňů ve vazebních věznicích a věznicích Vězeňské služby ČR 25.06.2015</t>
  </si>
  <si>
    <t>Stavy vězňů ve vazebních věznicích a věznicích Vězeňské služby ČR 29.06.2015</t>
  </si>
  <si>
    <t>Stavy vězňů ve vazebních věznicích a věznicích Vězeňské služby ČR 30.06.2015</t>
  </si>
  <si>
    <t>Stavy vězňů ve vazebních věznicích a věznicích Vězeňské služby ČR 01.07.2015</t>
  </si>
  <si>
    <t>Stavy vězňů ve vazebních věznicích a věznicích Vězeňské služby ČR 02.07.2015</t>
  </si>
  <si>
    <t>Stavy vězňů ve vazebních věznicích a věznicích Vězeňské služby ČR 03.07.2015</t>
  </si>
  <si>
    <t>Stavy vězňů ve vazebních věznicích a věznicích Vězeňské služby ČR 07.07.2015</t>
  </si>
  <si>
    <t>Stavy vězňů ve vazebních věznicích a věznicích Vězeňské služby ČR 08.07.2015</t>
  </si>
  <si>
    <t>Stavy vězňů ve vazebních věznicích a věznicích Vězeňské služby ČR 09.07.2015</t>
  </si>
  <si>
    <t>Stavy vězňů ve vazebních věznicích a věznicích Vězeňské služby ČR 10.07.2015</t>
  </si>
  <si>
    <t>Stavy vězňů ve vazebních věznicích a věznicích Vězeňské služby ČR 13.07.2015</t>
  </si>
  <si>
    <t>Stavy vězňů ve vazebních věznicích a věznicích Vězeňské služby ČR 14.07.2015</t>
  </si>
  <si>
    <t>Stavy vězňů ve vazebních věznicích a věznicích Vězeňské služby ČR 15.07.2015</t>
  </si>
  <si>
    <t>Stavy vězňů ve vazebních věznicích a věznicích Vězeňské služby ČR 16.07.2015</t>
  </si>
  <si>
    <t>Stavy vězňů ve vazebních věznicích a věznicích Vězeňské služby ČR 17.07.2015</t>
  </si>
  <si>
    <t>Stavy vězňů ve vazebních věznicích a věznicích Vězeňské služby ČR 20.07.2015</t>
  </si>
  <si>
    <t>Stavy vězňů ve vazebních věznicích a věznicích Vězeňské služby ČR 21.07.2015</t>
  </si>
  <si>
    <t>Stavy vězňů ve vazebních věznicích a věznicích Vězeňské služby ČR 22.07.2015</t>
  </si>
  <si>
    <t>Stavy vězňů ve vazebních věznicích a věznicích Vězeňské služby ČR 23.07.2015</t>
  </si>
  <si>
    <t>Stavy vězňů ve vazebních věznicích a věznicích Vězeňské služby ČR 24.07.2015</t>
  </si>
  <si>
    <t>Stavy vězňů ve vazebních věznicích a věznicích Vězeňské služby ČR 27.07.2015</t>
  </si>
  <si>
    <t>Stavy vězňů ve vazebních věznicích a věznicích Vězeňské služby ČR 28.07.2015</t>
  </si>
  <si>
    <t>Stavy vězňů ve vazebních věznicích a věznicích Vězeňské služby ČR 29.07.2015</t>
  </si>
  <si>
    <t>Stavy vězňů ve vazebních věznicích a věznicích Vězeňské služby ČR 30.07.2015</t>
  </si>
  <si>
    <t>Stavy vězňů ve vazebních věznicích a věznicích Vězeňské služby ČR 03.08.2015</t>
  </si>
  <si>
    <t>Stavy vězňů ve vazebních věznicích a věznicích Vězeňské služby ČR 04.08.2015</t>
  </si>
  <si>
    <t>Stavy vězňů ve vazebních věznicích a věznicích Vězeňské služby ČR 06.08.2015</t>
  </si>
  <si>
    <t>Stavy vězňů ve vazebních věznicích a věznicích Vězeňské služby ČR 07.08.2015</t>
  </si>
  <si>
    <t>Stavy vězňů ve vazebních věznicích a věznicích Vězeňské služby ČR 10.08.2015</t>
  </si>
  <si>
    <t>Stavy vězňů ve vazebních věznicích a věznicích Vězeňské služby ČR 11.08.2015</t>
  </si>
  <si>
    <t>Stavy vězňů ve vazebních věznicích a věznicích Vězeňské služby ČR 12.08.2015</t>
  </si>
  <si>
    <t>Stavy vězňů ve vazebních věznicích a věznicích Vězeňské služby ČR 20.04.2015</t>
  </si>
  <si>
    <t>Stavy vězňů ve vazebních věznicích a věznicích Vězeňské služby ČR 29.05.2015</t>
  </si>
  <si>
    <t>Stavy vězňů ve vazebních věznicích a věznicích Vězeňské služby ČR 26.06.2015</t>
  </si>
  <si>
    <t>Stavy vězňů ve vazebních věznicích a věznicích Vězeňské služby ČR 31.07.2015</t>
  </si>
  <si>
    <t>Stavy vězňů ve vazebních věznicích a věznicích Vězeňské služby ČR 05.08.2015</t>
  </si>
  <si>
    <t>Stavy vězňů ve vazebních věznicích a věznicích Vězeňské služby ČR 13.08.2015</t>
  </si>
  <si>
    <t>Stavy vězňů ve vazebních věznicích a věznicích Vězeňské služby ČR 14.08.2015</t>
  </si>
  <si>
    <t>Stavy vězňů ve vazebních věznicích a věznicích Vězeňské služby ČR 17.08.2015</t>
  </si>
  <si>
    <t>Stavy vězňů ve vazebních věznicích a věznicích Vězeňské služby ČR 18.08.2015</t>
  </si>
  <si>
    <t>Stavy vězňů ve vazebních věznicích a věznicích Vězeňské služby ČR 19.08.2015</t>
  </si>
  <si>
    <t>Stavy vězňů ve vazebních věznicích a věznicích Vězeňské služby ČR 20.08.2015</t>
  </si>
  <si>
    <t>Stavy vězňů ve vazebních věznicích a věznicích Vězeňské služby ČR 21.08.2015</t>
  </si>
  <si>
    <t>Stavy vězňů ve vazebních věznicích a věznicích Vězeňské služby ČR 24.08.2015</t>
  </si>
  <si>
    <t>Stavy vězňů ve vazebních věznicích a věznicích Vězeňské služby ČR 25.08.2015</t>
  </si>
  <si>
    <t>Stavy vězňů ve vazebních věznicích a věznicích Vězeňské služby ČR 26.08.2015</t>
  </si>
  <si>
    <t>Stavy vězňů ve vazebních věznicích a věznicích Vězeňské služby ČR 27.08.2015</t>
  </si>
  <si>
    <t>Stavy vězňů ve vazebních věznicích a věznicích Vězeňské služby ČR 28.08.2015</t>
  </si>
  <si>
    <t>Stavy vězňů ve vazebních věznicích a věznicích Vězeňské služby ČR 31.08.2015</t>
  </si>
  <si>
    <t>Stavy vězňů ve vazebních věznicích a věznicích Vězeňské služby ČR 01.09.2015</t>
  </si>
  <si>
    <t>Stavy vězňů ve vazebních věznicích a věznicích Vězeňské služby ČR 02.09.2015</t>
  </si>
  <si>
    <t>Stavy vězňů ve vazebních věznicích a věznicích Vězeňské služby ČR 03.09.2015</t>
  </si>
  <si>
    <t>Stavy vězňů ve vazebních věznicích a věznicích Vězeňské služby ČR 04.09.2015</t>
  </si>
  <si>
    <t>Stavy vězňů ve vazebních věznicích a věznicích Vězeňské služby ČR 07.09.2015</t>
  </si>
  <si>
    <t>Stavy vězňů ve vazebních věznicích a věznicích Vězeňské služby ČR 08.09.2015</t>
  </si>
  <si>
    <t>Stavy vězňů ve vazebních věznicích a věznicích Vězeňské služby ČR 09.09.2015</t>
  </si>
  <si>
    <t>Stavy vězňů ve vazebních věznicích a věznicích Vězeňské služby ČR 10.09.2015</t>
  </si>
  <si>
    <t>Stavy vězňů ve vazebních věznicích a věznicích Vězeňské služby ČR 11.09.2015</t>
  </si>
  <si>
    <t>Stavy vězňů ve vazebních věznicích a věznicích Vězeňské služby ČR 14.09.2015</t>
  </si>
  <si>
    <t>Stavy vězňů ve vazebních věznicích a věznicích Vězeňské služby ČR 15.09.2015</t>
  </si>
  <si>
    <t>Stavy vězňů ve vazebních věznicích a věznicích Vězeňské služby ČR 16.09.2015</t>
  </si>
  <si>
    <t>Stavy vězňů ve vazebních věznicích a věznicích Vězeňské služby ČR 17.09.2015</t>
  </si>
  <si>
    <t>Stavy vězňů ve vazebních věznicích a věznicích Vězeňské služby ČR 18.09.2015</t>
  </si>
  <si>
    <t>Stavy vězňů ve vazebních věznicích a věznicích Vězeňské služby ČR 21.09.2015</t>
  </si>
  <si>
    <t>Stavy vězňů ve vazebních věznicích a věznicích Vězeňské služby ČR 22.09.2015</t>
  </si>
  <si>
    <t>Stavy vězňů ve vazebních věznicích a věznicích Vězeňské služby ČR 23.09.2015</t>
  </si>
  <si>
    <t>Stavy vězňů ve vazebních věznicích a věznicích Vězeňské služby ČR 24.09.2015</t>
  </si>
  <si>
    <t>Stavy vězňů ve vazebních věznicích a věznicích Vězeňské služby ČR 25.09.2015</t>
  </si>
  <si>
    <t>Stavy vězňů ve vazebních věznicích a věznicích Vězeňské služby ČR 29.09.2015</t>
  </si>
  <si>
    <t>Stavy vězňů ve vazebních věznicích a věznicích Vězeňské služby ČR 30.09.2015</t>
  </si>
  <si>
    <t>Stavy vězňů ve vazebních věznicích a věznicích Vězeňské služby ČR 01.10.2015</t>
  </si>
  <si>
    <t>Stavy vězňů ve vazebních věznicích a věznicích Vězeňské služby ČR 02.10.2015</t>
  </si>
  <si>
    <t>Stavy vězňů ve vazebních věznicích a věznicích Vězeňské služby ČR 05.10.2015</t>
  </si>
  <si>
    <t>Stavy vězňů ve vazebních věznicích a věznicích Vězeňské služby ČR 06.10.2015</t>
  </si>
  <si>
    <t>Stavy vězňů ve vazebních věznicích a věznicích Vězeňské služby ČR 07.10.2015</t>
  </si>
  <si>
    <t>Stavy vězňů ve vazebních věznicích a věznicích Vězeňské služby ČR 08.10.2015</t>
  </si>
  <si>
    <t>Stavy vězňů ve vazebních věznicích a věznicích Vězeňské služby ČR 09.10.2015</t>
  </si>
  <si>
    <t>Stavy vězňů ve vazebních věznicích a věznicích Vězeňské služby ČR 12.10.2015</t>
  </si>
  <si>
    <t>Stavy vězňů ve vazebních věznicích a věznicích Vězeňské služby ČR 13.10.2015</t>
  </si>
  <si>
    <t>Stavy vězňů ve vazebních věznicích a věznicích Vězeňské služby ČR 14.10.2015</t>
  </si>
  <si>
    <t>Stavy vězňů ve vazebních věznicích a věznicích Vězeňské služby ČR 15.10.2015</t>
  </si>
  <si>
    <t>Stavy vězňů ve vazebních věznicích a věznicích Vězeňské služby ČR 16.10.2015</t>
  </si>
  <si>
    <t>Stavy vězňů ve vazebních věznicích a věznicích Vězeňské služby ČR 19.10.2015</t>
  </si>
  <si>
    <t>Stavy vězňů ve vazebních věznicích a věznicích Vězeňské služby ČR 21.10.2015</t>
  </si>
  <si>
    <t>Stavy vězňů ve vazebních věznicích a věznicích Vězeňské služby ČR 20.10.2015</t>
  </si>
  <si>
    <t>Stavy vězňů ve vazebních věznicích a věznicích Vězeňské služby ČR 22.10.2015</t>
  </si>
  <si>
    <t>Stavy vězňů ve vazebních věznicích a věznicích Vězeňské služby ČR 23.10.2015</t>
  </si>
  <si>
    <t>Stavy vězňů ve vazebních věznicích a věznicích Vězeňské služby ČR 26.10.2015</t>
  </si>
  <si>
    <t>Stavy vězňů ve vazebních věznicích a věznicích Vězeňské služby ČR 27.10.2015</t>
  </si>
  <si>
    <t>Stavy vězňů ve vazebních věznicích a věznicích Vězeňské služby ČR 30.10.2015</t>
  </si>
  <si>
    <t>Stavy vězňů ve vazebních věznicích a věznicích Vězeňské služby ČR 29.10.2015</t>
  </si>
  <si>
    <t>Stavy vězňů ve vazebních věznicích a věznicích Vězeňské služby ČR 01.11.2015</t>
  </si>
  <si>
    <t>Stavy vězňů ve vazebních věznicích a věznicích Vězeňské služby ČR 02.11.2015</t>
  </si>
  <si>
    <t>Stavy vězňů ve vazebních věznicích a věznicích Vězeňské služby ČR 04.11.2015</t>
  </si>
  <si>
    <t>Stavy vězňů ve vazebních věznicích a věznicích Vězeňské služby ČR 03.11.2015</t>
  </si>
  <si>
    <t>Stavy vězňů ve vazebních věznicích a věznicích Vězeňské služby ČR 05.11.2015</t>
  </si>
  <si>
    <t>Stavy vězňů ve vazebních věznicích a věznicích Vězeňské služby ČR 06.11.2015</t>
  </si>
  <si>
    <t>Stavy vězňů ve vazebních věznicích a věznicích Vězeňské služby ČR 09.11.2015</t>
  </si>
  <si>
    <t>Stavy vězňů ve vazebních věznicích a věznicích Vězeňské služby ČR 10.11.2015</t>
  </si>
  <si>
    <t>Stavy vězňů ve vazebních věznicích a věznicích Vězeňské služby ČR 11.11.2015</t>
  </si>
  <si>
    <t>Stavy vězňů ve vazebních věznicích a věznicích Vězeňské služby ČR 12.11.2015</t>
  </si>
  <si>
    <t>Stavy vězňů ve vazebních věznicích a věznicích Vězeňské služby ČR 13.11.2015</t>
  </si>
  <si>
    <t>Stavy vězňů ve vazebních věznicích a věznicích Vězeňské služby ČR 18.11.2015</t>
  </si>
  <si>
    <t>Stavy vězňů ve vazebních věznicích a věznicích Vězeňské služby ČR 16.11.2015</t>
  </si>
  <si>
    <t>Stavy vězňů ve vazebních věznicích a věznicích Vězeňské služby ČR 19.11.2015</t>
  </si>
  <si>
    <t>Stavy vězňů ve vazebních věznicích a věznicích Vězeňské služby ČR 20.11.2015</t>
  </si>
  <si>
    <t>Stavy vězňů ve vazebních věznicích a věznicích Vězeňské služby ČR 23.11.2015</t>
  </si>
  <si>
    <t>Stavy vězňů ve vazebních věznicích a věznicích Vězeňské služby ČR 24.11.2015</t>
  </si>
  <si>
    <t>Stavy vězňů ve vazebních věznicích a věznicích Vězeňské služby ČR 25.11.2015</t>
  </si>
  <si>
    <t>Stavy vězňů ve vazebních věznicích a věznicích Vězeňské služby ČR 26.11.2015</t>
  </si>
  <si>
    <t>Stavy vězňů ve vazebních věznicích a věznicích Vězeňské služby ČR 27.11.2015</t>
  </si>
  <si>
    <t>Stavy vězňů ve vazebních věznicích a věznicích Vězeňské služby ČR 30.11.2015</t>
  </si>
  <si>
    <t>Stavy vězňů ve vazebních věznicích a věznicích Vězeňské služby ČR 01.12.2015</t>
  </si>
  <si>
    <t>Stavy vězňů ve vazebních věznicích a věznicích Vězeňské služby ČR 02.12.2015</t>
  </si>
  <si>
    <t>Stavy vězňů ve vazebních věznicích a věznicích Vězeňské služby ČR 03.12.2015</t>
  </si>
  <si>
    <t>Stavy vězňů ve vazebních věznicích a věznicích Vězeňské služby ČR 04.12.2015</t>
  </si>
  <si>
    <t>Stavy vězňů ve vazebních věznicích a věznicích Vězeňské služby ČR 07.12.2015</t>
  </si>
  <si>
    <t>Stavy vězňů ve vazebních věznicích a věznicích Vězeňské služby ČR 08.12.2015</t>
  </si>
  <si>
    <t>Stavy vězňů ve vazebních věznicích a věznicích Vězeňské služby ČR 09.12.2015</t>
  </si>
  <si>
    <t>Stavy vězňů ve vazebních věznicích a věznicích Vězeňské služby ČR 10.12.2015</t>
  </si>
  <si>
    <t>Stavy vězňů ve vazebních věznicích a věznicích Vězeňské služby ČR 14.12.2015</t>
  </si>
  <si>
    <t>Stavy vězňů ve vazebních věznicích a věznicích Vězeňské služby ČR 11.12.2015</t>
  </si>
  <si>
    <t>Stavy vězňů ve vazebních věznicích a věznicích Vězeňské služby ČR 15.12.2015</t>
  </si>
  <si>
    <t>Stavy vězňů ve vazebních věznicích a věznicích Vězeňské služby ČR 16.12.2015</t>
  </si>
  <si>
    <t>Stavy vězňů ve vazebních věznicích a věznicích Vězeňské služby ČR 17.12.2015</t>
  </si>
  <si>
    <t>Stavy vězňů ve vazebních věznicích a věznicích Vězeňské služby ČR 18.12.2015</t>
  </si>
  <si>
    <t>Stavy vězňů ve vazebních věznicích a věznicích Vězeňské služby ČR 21.12.2015</t>
  </si>
  <si>
    <t>Stavy vězňů ve vazebních věznicích a věznicích Vězeňské služby ČR 22.12.2015</t>
  </si>
  <si>
    <t>Stavy vězňů ve vazebních věznicích a věznicích Vězeňské služby ČR 23.12.2015</t>
  </si>
  <si>
    <t>Stavy vězňů ve vazebních věznicích a věznicích Vězeňské služby ČR 28.12.2015</t>
  </si>
  <si>
    <t>Stavy vězňů ve vazebních věznicích a věznicích Vězeňské služby ČR 29.12.2015</t>
  </si>
  <si>
    <t>Stavy vězňů ve vazebních věznicích a věznicích Vězeňské služby ČR 30.12.2015</t>
  </si>
  <si>
    <t>Stavy vězňů ve vazebních věznicích a věznicích Vězeňské služby ČR 31.12.2015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</si>
</sst>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010409]General"/>
  </numFmts>
  <fonts count="33" x14ac:knownFonts="1">
    <font>
      <sz val="10"/>
      <name val="Arial"/>
      <charset val="238"/>
    </font>
    <font>
      <sz val="11"/>
      <name val="Calibri"/>
      <family val="2"/>
      <charset val="238"/>
    </font>
    <font>
      <sz val="11"/>
      <name val="Calibri"/>
      <family val="2"/>
      <charset val="238"/>
    </font>
    <font>
      <sz val="11"/>
      <name val="Calibri"/>
      <family val="2"/>
      <charset val="238"/>
    </font>
    <font>
      <sz val="11"/>
      <name val="Calibri"/>
      <family val="2"/>
      <charset val="238"/>
    </font>
    <font>
      <b/>
      <sz val="10"/>
      <color indexed="8"/>
      <name val="Arial"/>
      <family val="2"/>
      <charset val="238"/>
    </font>
    <font>
      <sz val="8"/>
      <color indexed="8"/>
      <name val="Arial"/>
      <family val="2"/>
      <charset val="238"/>
    </font>
    <font>
      <b/>
      <sz val="8"/>
      <color indexed="8"/>
      <name val="Arial"/>
      <family val="2"/>
      <charset val="238"/>
    </font>
    <font>
      <sz val="10"/>
      <name val="Arial"/>
      <family val="2"/>
      <charset val="238"/>
    </font>
    <font>
      <b/>
      <sz val="8"/>
      <color indexed="8"/>
      <name val="Calibri"/>
      <family val="2"/>
      <charset val="238"/>
    </font>
    <font>
      <sz val="8"/>
      <color indexed="8"/>
      <name val="Calibri"/>
      <family val="2"/>
      <charset val="238"/>
    </font>
    <font>
      <sz val="11"/>
      <color rgb="FF000000"/>
      <name val="Calibri"/>
      <family val="2"/>
      <scheme val="minor"/>
    </font>
    <font>
      <b/>
      <sz val="10"/>
      <color rgb="FF000000"/>
      <name val="Arial"/>
      <family val="2"/>
      <charset val="238"/>
    </font>
    <font>
      <sz val="11"/>
      <name val="Calibri"/>
      <family val="2"/>
      <charset val="238"/>
    </font>
    <font>
      <sz val="8"/>
      <color rgb="FF000000"/>
      <name val="Arial"/>
      <family val="2"/>
      <charset val="238"/>
    </font>
    <font>
      <b/>
      <sz val="8"/>
      <color rgb="FF000000"/>
      <name val="Arial"/>
      <family val="2"/>
      <charset val="238"/>
    </font>
    <font>
      <sz val="8"/>
      <color rgb="FF000000"/>
      <name val="Arial"/>
      <family val="2"/>
      <charset val="238"/>
    </font>
    <font>
      <b/>
      <sz val="10"/>
      <color rgb="FF000000"/>
      <name val="Arial"/>
      <family val="2"/>
      <charset val="238"/>
    </font>
    <font>
      <sz val="11"/>
      <name val="Calibri"/>
      <family val="2"/>
      <charset val="238"/>
    </font>
    <font>
      <sz val="8"/>
      <color rgb="FF000000"/>
      <name val="Arial"/>
      <family val="2"/>
      <charset val="238"/>
    </font>
    <font>
      <b/>
      <sz val="8"/>
      <color rgb="FF000000"/>
      <name val="Arial"/>
      <family val="2"/>
      <charset val="238"/>
    </font>
    <font>
      <b/>
      <sz val="10"/>
      <color rgb="FF000000"/>
      <name val="Arial"/>
      <family val="2"/>
      <charset val="238"/>
    </font>
    <font>
      <sz val="11"/>
      <name val="Calibri"/>
      <family val="2"/>
      <charset val="238"/>
    </font>
    <font>
      <sz val="8"/>
      <color rgb="FF000000"/>
      <name val="Arial"/>
      <family val="2"/>
      <charset val="238"/>
    </font>
    <font>
      <b/>
      <sz val="8"/>
      <color rgb="FF000000"/>
      <name val="Arial"/>
      <family val="2"/>
      <charset val="238"/>
    </font>
    <font>
      <b/>
      <sz val="10"/>
      <color rgb="FF000000"/>
      <name val="Arial"/>
      <family val="2"/>
      <charset val="238"/>
    </font>
    <font>
      <sz val="11"/>
      <name val="Calibri"/>
      <family val="2"/>
      <charset val="238"/>
    </font>
    <font>
      <sz val="8"/>
      <color rgb="FF000000"/>
      <name val="Arial"/>
      <family val="2"/>
      <charset val="238"/>
    </font>
    <font>
      <b/>
      <sz val="8"/>
      <color rgb="FF000000"/>
      <name val="Arial"/>
      <family val="2"/>
      <charset val="238"/>
    </font>
    <font>
      <b/>
      <sz val="10"/>
      <color rgb="FF000000"/>
      <name val="Arial"/>
    </font>
    <font>
      <sz val="11"/>
      <name val="Calibri"/>
    </font>
    <font>
      <sz val="8"/>
      <color rgb="FF000000"/>
      <name val="Arial"/>
    </font>
    <font>
      <b/>
      <sz val="8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theme="1" tint="0.499984740745262"/>
        <bgColor indexed="64"/>
      </patternFill>
    </fill>
    <fill>
      <patternFill patternType="solid">
        <fgColor theme="6" tint="0.59999389629810485"/>
        <bgColor indexed="64"/>
      </patternFill>
    </fill>
  </fills>
  <borders count="100">
    <border>
      <left/>
      <right/>
      <top/>
      <bottom/>
      <diagonal/>
    </border>
    <border>
      <left style="thick">
        <color indexed="8"/>
      </left>
      <right style="thick">
        <color indexed="8"/>
      </right>
      <top style="thick">
        <color indexed="8"/>
      </top>
      <bottom/>
      <diagonal/>
    </border>
    <border>
      <left style="medium">
        <color indexed="8"/>
      </left>
      <right style="thick">
        <color indexed="8"/>
      </right>
      <top style="thick">
        <color indexed="8"/>
      </top>
      <bottom style="medium">
        <color indexed="8"/>
      </bottom>
      <diagonal/>
    </border>
    <border>
      <left style="thick">
        <color indexed="8"/>
      </left>
      <right style="thick">
        <color indexed="8"/>
      </right>
      <top/>
      <bottom/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ck">
        <color indexed="8"/>
      </right>
      <top style="thin">
        <color indexed="8"/>
      </top>
      <bottom/>
      <diagonal/>
    </border>
    <border>
      <left style="medium">
        <color indexed="8"/>
      </left>
      <right style="thick">
        <color indexed="8"/>
      </right>
      <top/>
      <bottom/>
      <diagonal/>
    </border>
    <border>
      <left style="thick">
        <color indexed="8"/>
      </left>
      <right style="thick">
        <color indexed="8"/>
      </right>
      <top/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8"/>
      </left>
      <right style="thick">
        <color indexed="8"/>
      </right>
      <top style="thin">
        <color indexed="8"/>
      </top>
      <bottom/>
      <diagonal/>
    </border>
    <border>
      <left style="thick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ck">
        <color indexed="8"/>
      </right>
      <top style="medium">
        <color indexed="8"/>
      </top>
      <bottom style="thick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ck">
        <color indexed="8"/>
      </bottom>
      <diagonal/>
    </border>
    <border>
      <left style="medium">
        <color indexed="8"/>
      </left>
      <right style="thick">
        <color indexed="8"/>
      </right>
      <top style="medium">
        <color indexed="8"/>
      </top>
      <bottom style="thick">
        <color indexed="8"/>
      </bottom>
      <diagonal/>
    </border>
    <border>
      <left style="thick">
        <color indexed="8"/>
      </left>
      <right/>
      <top/>
      <bottom/>
      <diagonal/>
    </border>
    <border>
      <left/>
      <right style="thick">
        <color indexed="8"/>
      </right>
      <top/>
      <bottom/>
      <diagonal/>
    </border>
    <border>
      <left style="thick">
        <color indexed="8"/>
      </left>
      <right/>
      <top style="thick">
        <color indexed="8"/>
      </top>
      <bottom/>
      <diagonal/>
    </border>
    <border>
      <left/>
      <right style="thick">
        <color indexed="8"/>
      </right>
      <top style="thick">
        <color indexed="8"/>
      </top>
      <bottom/>
      <diagonal/>
    </border>
    <border>
      <left style="thick">
        <color indexed="8"/>
      </left>
      <right/>
      <top/>
      <bottom style="medium">
        <color indexed="8"/>
      </bottom>
      <diagonal/>
    </border>
    <border>
      <left/>
      <right style="thick">
        <color indexed="8"/>
      </right>
      <top/>
      <bottom style="medium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ck">
        <color indexed="8"/>
      </right>
      <top/>
      <bottom/>
      <diagonal/>
    </border>
    <border>
      <left style="thick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 style="thick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/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/>
      <right/>
      <top style="thick">
        <color rgb="FF000000"/>
      </top>
      <bottom style="thin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 style="thick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 style="thin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 style="thick">
        <color rgb="FF000000"/>
      </right>
      <top/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/>
      <top/>
      <bottom style="thin">
        <color rgb="FF000000"/>
      </bottom>
      <diagonal/>
    </border>
    <border>
      <left/>
      <right style="thick">
        <color rgb="FF000000"/>
      </right>
      <top/>
      <bottom style="thin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/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ck">
        <color rgb="FF000000"/>
      </top>
      <bottom/>
      <diagonal/>
    </border>
    <border>
      <left style="thin">
        <color rgb="FF000000"/>
      </left>
      <right style="thick">
        <color rgb="FF000000"/>
      </right>
      <top/>
      <bottom/>
      <diagonal/>
    </border>
    <border>
      <left style="thin">
        <color rgb="FF000000"/>
      </left>
      <right style="thick">
        <color rgb="FF000000"/>
      </right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8"/>
      </left>
      <right style="thin">
        <color indexed="8"/>
      </right>
      <top/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ck">
        <color indexed="8"/>
      </right>
      <top/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thick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ck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ck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ck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ck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ck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</borders>
  <cellStyleXfs count="4">
    <xf numFmtId="0" fontId="0" fillId="0" borderId="0">
      <alignment wrapText="1"/>
    </xf>
    <xf numFmtId="0" fontId="8" fillId="0" borderId="0">
      <alignment wrapText="1"/>
    </xf>
    <xf numFmtId="0" fontId="11" fillId="0" borderId="0"/>
    <xf numFmtId="0" fontId="11" fillId="0" borderId="0"/>
  </cellStyleXfs>
  <cellXfs count="910">
    <xf numFmtId="0" fontId="0" fillId="0" borderId="0" xfId="0">
      <alignment wrapText="1"/>
    </xf>
    <xf numFmtId="0" fontId="5" fillId="0" borderId="0" xfId="1" applyFont="1" applyFill="1" applyBorder="1" applyAlignment="1">
      <alignment horizontal="center" vertical="top" wrapText="1"/>
    </xf>
    <xf numFmtId="0" fontId="8" fillId="0" borderId="0" xfId="1">
      <alignment wrapText="1"/>
    </xf>
    <xf numFmtId="0" fontId="6" fillId="0" borderId="1" xfId="1" applyFont="1" applyFill="1" applyBorder="1" applyAlignment="1">
      <alignment vertical="top" wrapText="1"/>
    </xf>
    <xf numFmtId="0" fontId="6" fillId="0" borderId="3" xfId="1" applyFont="1" applyFill="1" applyBorder="1" applyAlignment="1">
      <alignment horizontal="center" vertical="top" wrapText="1"/>
    </xf>
    <xf numFmtId="0" fontId="6" fillId="0" borderId="11" xfId="1" applyFont="1" applyFill="1" applyBorder="1" applyAlignment="1">
      <alignment horizontal="center" vertical="top" wrapText="1"/>
    </xf>
    <xf numFmtId="0" fontId="6" fillId="0" borderId="12" xfId="1" applyFont="1" applyFill="1" applyBorder="1" applyAlignment="1">
      <alignment horizontal="center" vertical="center" wrapText="1"/>
    </xf>
    <xf numFmtId="0" fontId="6" fillId="0" borderId="13" xfId="1" applyFont="1" applyFill="1" applyBorder="1" applyAlignment="1">
      <alignment horizontal="center" vertical="center" wrapText="1"/>
    </xf>
    <xf numFmtId="0" fontId="6" fillId="0" borderId="14" xfId="1" applyFont="1" applyFill="1" applyBorder="1" applyAlignment="1">
      <alignment horizontal="center" vertical="center" wrapText="1"/>
    </xf>
    <xf numFmtId="0" fontId="6" fillId="0" borderId="15" xfId="1" applyFont="1" applyFill="1" applyBorder="1" applyAlignment="1">
      <alignment horizontal="center" vertical="center" wrapText="1"/>
    </xf>
    <xf numFmtId="0" fontId="6" fillId="0" borderId="16" xfId="1" applyFont="1" applyFill="1" applyBorder="1" applyAlignment="1">
      <alignment horizontal="center" vertical="center" wrapText="1"/>
    </xf>
    <xf numFmtId="0" fontId="7" fillId="0" borderId="9" xfId="1" applyFont="1" applyFill="1" applyBorder="1" applyAlignment="1">
      <alignment vertical="center" wrapText="1"/>
    </xf>
    <xf numFmtId="164" fontId="6" fillId="0" borderId="9" xfId="1" applyNumberFormat="1" applyFont="1" applyFill="1" applyBorder="1" applyAlignment="1">
      <alignment horizontal="right" vertical="center" wrapText="1"/>
    </xf>
    <xf numFmtId="164" fontId="7" fillId="0" borderId="21" xfId="1" applyNumberFormat="1" applyFont="1" applyFill="1" applyBorder="1" applyAlignment="1">
      <alignment horizontal="right" vertical="center" wrapText="1"/>
    </xf>
    <xf numFmtId="0" fontId="6" fillId="0" borderId="22" xfId="1" applyFont="1" applyFill="1" applyBorder="1" applyAlignment="1">
      <alignment vertical="center" wrapText="1"/>
    </xf>
    <xf numFmtId="164" fontId="6" fillId="0" borderId="26" xfId="1" applyNumberFormat="1" applyFont="1" applyFill="1" applyBorder="1" applyAlignment="1">
      <alignment horizontal="right" vertical="center" wrapText="1"/>
    </xf>
    <xf numFmtId="164" fontId="7" fillId="0" borderId="24" xfId="1" applyNumberFormat="1" applyFont="1" applyFill="1" applyBorder="1" applyAlignment="1">
      <alignment horizontal="right" vertical="center" wrapText="1"/>
    </xf>
    <xf numFmtId="0" fontId="6" fillId="0" borderId="27" xfId="1" applyFont="1" applyFill="1" applyBorder="1" applyAlignment="1">
      <alignment vertical="center" wrapText="1"/>
    </xf>
    <xf numFmtId="0" fontId="5" fillId="0" borderId="0" xfId="1" applyFont="1" applyFill="1" applyBorder="1" applyAlignment="1">
      <alignment horizontal="center" vertical="center" wrapText="1"/>
    </xf>
    <xf numFmtId="0" fontId="8" fillId="0" borderId="0" xfId="1" applyAlignment="1">
      <alignment vertical="center" wrapText="1"/>
    </xf>
    <xf numFmtId="4" fontId="6" fillId="0" borderId="19" xfId="1" applyNumberFormat="1" applyFont="1" applyFill="1" applyBorder="1" applyAlignment="1">
      <alignment horizontal="right" vertical="center" wrapText="1"/>
    </xf>
    <xf numFmtId="4" fontId="6" fillId="0" borderId="20" xfId="1" applyNumberFormat="1" applyFont="1" applyFill="1" applyBorder="1" applyAlignment="1">
      <alignment horizontal="right" vertical="center" wrapText="1"/>
    </xf>
    <xf numFmtId="4" fontId="6" fillId="0" borderId="9" xfId="1" applyNumberFormat="1" applyFont="1" applyFill="1" applyBorder="1" applyAlignment="1">
      <alignment horizontal="right" vertical="center" wrapText="1"/>
    </xf>
    <xf numFmtId="4" fontId="7" fillId="0" borderId="21" xfId="1" applyNumberFormat="1" applyFont="1" applyFill="1" applyBorder="1" applyAlignment="1">
      <alignment horizontal="right" vertical="center" wrapText="1"/>
    </xf>
    <xf numFmtId="0" fontId="7" fillId="0" borderId="8" xfId="1" applyFont="1" applyFill="1" applyBorder="1" applyAlignment="1">
      <alignment vertical="center" wrapText="1"/>
    </xf>
    <xf numFmtId="164" fontId="6" fillId="0" borderId="38" xfId="1" applyNumberFormat="1" applyFont="1" applyFill="1" applyBorder="1" applyAlignment="1">
      <alignment horizontal="right" vertical="center" wrapText="1"/>
    </xf>
    <xf numFmtId="164" fontId="6" fillId="0" borderId="39" xfId="1" applyNumberFormat="1" applyFont="1" applyFill="1" applyBorder="1" applyAlignment="1">
      <alignment horizontal="right" vertical="center" wrapText="1"/>
    </xf>
    <xf numFmtId="164" fontId="6" fillId="0" borderId="3" xfId="1" applyNumberFormat="1" applyFont="1" applyFill="1" applyBorder="1" applyAlignment="1">
      <alignment horizontal="right" vertical="center" wrapText="1"/>
    </xf>
    <xf numFmtId="164" fontId="7" fillId="0" borderId="10" xfId="1" applyNumberFormat="1" applyFont="1" applyFill="1" applyBorder="1" applyAlignment="1">
      <alignment horizontal="right" vertical="center" wrapText="1"/>
    </xf>
    <xf numFmtId="164" fontId="7" fillId="2" borderId="27" xfId="1" applyNumberFormat="1" applyFont="1" applyFill="1" applyBorder="1" applyAlignment="1">
      <alignment horizontal="center" vertical="center" wrapText="1"/>
    </xf>
    <xf numFmtId="164" fontId="7" fillId="2" borderId="29" xfId="1" applyNumberFormat="1" applyFont="1" applyFill="1" applyBorder="1" applyAlignment="1">
      <alignment horizontal="center" vertical="center" wrapText="1"/>
    </xf>
    <xf numFmtId="4" fontId="6" fillId="0" borderId="42" xfId="1" applyNumberFormat="1" applyFont="1" applyFill="1" applyBorder="1" applyAlignment="1">
      <alignment horizontal="right" vertical="center" wrapText="1"/>
    </xf>
    <xf numFmtId="4" fontId="6" fillId="0" borderId="43" xfId="1" applyNumberFormat="1" applyFont="1" applyFill="1" applyBorder="1" applyAlignment="1">
      <alignment horizontal="right" vertical="center" wrapText="1"/>
    </xf>
    <xf numFmtId="4" fontId="6" fillId="0" borderId="3" xfId="1" applyNumberFormat="1" applyFont="1" applyFill="1" applyBorder="1" applyAlignment="1">
      <alignment horizontal="right" vertical="center" wrapText="1"/>
    </xf>
    <xf numFmtId="4" fontId="7" fillId="0" borderId="10" xfId="1" applyNumberFormat="1" applyFont="1" applyFill="1" applyBorder="1" applyAlignment="1">
      <alignment horizontal="right" vertical="center" wrapText="1"/>
    </xf>
    <xf numFmtId="0" fontId="6" fillId="0" borderId="15" xfId="1" applyFont="1" applyFill="1" applyBorder="1" applyAlignment="1">
      <alignment horizontal="center" vertical="top" wrapText="1"/>
    </xf>
    <xf numFmtId="164" fontId="6" fillId="0" borderId="47" xfId="1" applyNumberFormat="1" applyFont="1" applyFill="1" applyBorder="1" applyAlignment="1">
      <alignment horizontal="right" vertical="center" wrapText="1"/>
    </xf>
    <xf numFmtId="164" fontId="6" fillId="0" borderId="46" xfId="1" applyNumberFormat="1" applyFont="1" applyFill="1" applyBorder="1" applyAlignment="1">
      <alignment horizontal="right" vertical="center" wrapText="1"/>
    </xf>
    <xf numFmtId="3" fontId="6" fillId="0" borderId="17" xfId="1" applyNumberFormat="1" applyFont="1" applyFill="1" applyBorder="1" applyAlignment="1">
      <alignment horizontal="right" vertical="center" wrapText="1"/>
    </xf>
    <xf numFmtId="3" fontId="6" fillId="0" borderId="19" xfId="1" applyNumberFormat="1" applyFont="1" applyFill="1" applyBorder="1" applyAlignment="1">
      <alignment horizontal="right" vertical="center" wrapText="1"/>
    </xf>
    <xf numFmtId="3" fontId="6" fillId="0" borderId="20" xfId="1" applyNumberFormat="1" applyFont="1" applyFill="1" applyBorder="1" applyAlignment="1">
      <alignment horizontal="right" vertical="center" wrapText="1"/>
    </xf>
    <xf numFmtId="3" fontId="6" fillId="0" borderId="9" xfId="1" applyNumberFormat="1" applyFont="1" applyFill="1" applyBorder="1" applyAlignment="1">
      <alignment horizontal="right" vertical="center" wrapText="1"/>
    </xf>
    <xf numFmtId="3" fontId="6" fillId="0" borderId="18" xfId="1" applyNumberFormat="1" applyFont="1" applyFill="1" applyBorder="1" applyAlignment="1">
      <alignment horizontal="right" vertical="center" wrapText="1"/>
    </xf>
    <xf numFmtId="3" fontId="6" fillId="0" borderId="23" xfId="1" applyNumberFormat="1" applyFont="1" applyFill="1" applyBorder="1" applyAlignment="1">
      <alignment horizontal="right" vertical="center" wrapText="1"/>
    </xf>
    <xf numFmtId="3" fontId="6" fillId="0" borderId="24" xfId="1" applyNumberFormat="1" applyFont="1" applyFill="1" applyBorder="1" applyAlignment="1">
      <alignment horizontal="right" vertical="center" wrapText="1"/>
    </xf>
    <xf numFmtId="3" fontId="6" fillId="0" borderId="25" xfId="1" applyNumberFormat="1" applyFont="1" applyFill="1" applyBorder="1" applyAlignment="1">
      <alignment horizontal="right" vertical="center" wrapText="1"/>
    </xf>
    <xf numFmtId="3" fontId="6" fillId="0" borderId="26" xfId="1" applyNumberFormat="1" applyFont="1" applyFill="1" applyBorder="1" applyAlignment="1">
      <alignment horizontal="right" vertical="center" wrapText="1"/>
    </xf>
    <xf numFmtId="3" fontId="7" fillId="0" borderId="27" xfId="1" applyNumberFormat="1" applyFont="1" applyFill="1" applyBorder="1" applyAlignment="1">
      <alignment horizontal="center" vertical="center" wrapText="1"/>
    </xf>
    <xf numFmtId="3" fontId="6" fillId="0" borderId="38" xfId="1" applyNumberFormat="1" applyFont="1" applyFill="1" applyBorder="1" applyAlignment="1">
      <alignment horizontal="right" vertical="center" wrapText="1"/>
    </xf>
    <xf numFmtId="3" fontId="6" fillId="0" borderId="39" xfId="1" applyNumberFormat="1" applyFont="1" applyFill="1" applyBorder="1" applyAlignment="1">
      <alignment horizontal="right" vertical="center" wrapText="1"/>
    </xf>
    <xf numFmtId="3" fontId="6" fillId="0" borderId="41" xfId="1" applyNumberFormat="1" applyFont="1" applyFill="1" applyBorder="1" applyAlignment="1">
      <alignment horizontal="right" vertical="center" wrapText="1"/>
    </xf>
    <xf numFmtId="3" fontId="6" fillId="0" borderId="42" xfId="1" applyNumberFormat="1" applyFont="1" applyFill="1" applyBorder="1" applyAlignment="1">
      <alignment horizontal="right" vertical="center" wrapText="1"/>
    </xf>
    <xf numFmtId="3" fontId="6" fillId="0" borderId="43" xfId="1" applyNumberFormat="1" applyFont="1" applyFill="1" applyBorder="1" applyAlignment="1">
      <alignment horizontal="right" vertical="center" wrapText="1"/>
    </xf>
    <xf numFmtId="3" fontId="6" fillId="0" borderId="3" xfId="1" applyNumberFormat="1" applyFont="1" applyFill="1" applyBorder="1" applyAlignment="1">
      <alignment horizontal="right" vertical="center" wrapText="1"/>
    </xf>
    <xf numFmtId="3" fontId="6" fillId="0" borderId="44" xfId="1" applyNumberFormat="1" applyFont="1" applyFill="1" applyBorder="1" applyAlignment="1">
      <alignment horizontal="right" vertical="center" wrapText="1"/>
    </xf>
    <xf numFmtId="0" fontId="0" fillId="0" borderId="0" xfId="0" applyAlignment="1">
      <alignment horizontal="center" vertical="center" wrapText="1"/>
    </xf>
    <xf numFmtId="3" fontId="0" fillId="0" borderId="48" xfId="0" applyNumberFormat="1" applyBorder="1" applyAlignment="1">
      <alignment horizontal="center" vertical="center" wrapText="1"/>
    </xf>
    <xf numFmtId="3" fontId="0" fillId="0" borderId="48" xfId="0" applyNumberFormat="1" applyBorder="1">
      <alignment wrapText="1"/>
    </xf>
    <xf numFmtId="3" fontId="0" fillId="0" borderId="0" xfId="0" applyNumberFormat="1">
      <alignment wrapText="1"/>
    </xf>
    <xf numFmtId="3" fontId="8" fillId="0" borderId="48" xfId="0" applyNumberFormat="1" applyFont="1" applyBorder="1" applyAlignment="1">
      <alignment horizontal="center" vertical="center" wrapText="1"/>
    </xf>
    <xf numFmtId="4" fontId="6" fillId="0" borderId="38" xfId="1" applyNumberFormat="1" applyFont="1" applyFill="1" applyBorder="1" applyAlignment="1" applyProtection="1">
      <alignment horizontal="right" vertical="center" wrapText="1"/>
    </xf>
    <xf numFmtId="4" fontId="6" fillId="0" borderId="47" xfId="1" applyNumberFormat="1" applyFont="1" applyFill="1" applyBorder="1" applyAlignment="1" applyProtection="1">
      <alignment horizontal="right" vertical="center" wrapText="1"/>
    </xf>
    <xf numFmtId="4" fontId="6" fillId="0" borderId="46" xfId="1" applyNumberFormat="1" applyFont="1" applyFill="1" applyBorder="1" applyAlignment="1" applyProtection="1">
      <alignment horizontal="right" vertical="center" wrapText="1"/>
    </xf>
    <xf numFmtId="4" fontId="6" fillId="0" borderId="39" xfId="1" applyNumberFormat="1" applyFont="1" applyFill="1" applyBorder="1" applyAlignment="1" applyProtection="1">
      <alignment horizontal="right" vertical="center" wrapText="1"/>
    </xf>
    <xf numFmtId="4" fontId="6" fillId="0" borderId="26" xfId="1" applyNumberFormat="1" applyFont="1" applyFill="1" applyBorder="1" applyAlignment="1" applyProtection="1">
      <alignment horizontal="right" vertical="center" wrapText="1"/>
    </xf>
    <xf numFmtId="4" fontId="7" fillId="0" borderId="24" xfId="1" applyNumberFormat="1" applyFont="1" applyFill="1" applyBorder="1" applyAlignment="1" applyProtection="1">
      <alignment horizontal="right" vertical="center" wrapText="1"/>
    </xf>
    <xf numFmtId="4" fontId="7" fillId="2" borderId="27" xfId="1" applyNumberFormat="1" applyFont="1" applyFill="1" applyBorder="1" applyAlignment="1" applyProtection="1">
      <alignment horizontal="center" vertical="center" wrapText="1"/>
    </xf>
    <xf numFmtId="4" fontId="7" fillId="2" borderId="29" xfId="1" applyNumberFormat="1" applyFont="1" applyFill="1" applyBorder="1" applyAlignment="1" applyProtection="1">
      <alignment horizontal="center" vertical="center" wrapText="1"/>
    </xf>
    <xf numFmtId="4" fontId="6" fillId="0" borderId="37" xfId="1" applyNumberFormat="1" applyFont="1" applyFill="1" applyBorder="1" applyAlignment="1" applyProtection="1">
      <alignment horizontal="right" vertical="center" wrapText="1"/>
      <protection locked="0"/>
    </xf>
    <xf numFmtId="164" fontId="6" fillId="0" borderId="40" xfId="1" applyNumberFormat="1" applyFont="1" applyFill="1" applyBorder="1" applyAlignment="1" applyProtection="1">
      <alignment horizontal="right" vertical="center" wrapText="1"/>
      <protection locked="0"/>
    </xf>
    <xf numFmtId="0" fontId="14" fillId="0" borderId="63" xfId="2" applyNumberFormat="1" applyFont="1" applyFill="1" applyBorder="1" applyAlignment="1">
      <alignment horizontal="center" vertical="center" wrapText="1" readingOrder="1"/>
    </xf>
    <xf numFmtId="0" fontId="14" fillId="0" borderId="62" xfId="2" applyNumberFormat="1" applyFont="1" applyFill="1" applyBorder="1" applyAlignment="1">
      <alignment horizontal="center" vertical="center" wrapText="1" readingOrder="1"/>
    </xf>
    <xf numFmtId="0" fontId="14" fillId="0" borderId="58" xfId="2" applyNumberFormat="1" applyFont="1" applyFill="1" applyBorder="1" applyAlignment="1">
      <alignment horizontal="center" vertical="center" wrapText="1" readingOrder="1"/>
    </xf>
    <xf numFmtId="0" fontId="14" fillId="0" borderId="68" xfId="2" applyNumberFormat="1" applyFont="1" applyFill="1" applyBorder="1" applyAlignment="1">
      <alignment horizontal="center" vertical="center" wrapText="1" readingOrder="1"/>
    </xf>
    <xf numFmtId="0" fontId="14" fillId="0" borderId="56" xfId="2" applyNumberFormat="1" applyFont="1" applyFill="1" applyBorder="1" applyAlignment="1">
      <alignment horizontal="center" vertical="center" wrapText="1" readingOrder="1"/>
    </xf>
    <xf numFmtId="0" fontId="14" fillId="0" borderId="68" xfId="2" applyNumberFormat="1" applyFont="1" applyFill="1" applyBorder="1" applyAlignment="1">
      <alignment horizontal="center" vertical="top" wrapText="1" readingOrder="1"/>
    </xf>
    <xf numFmtId="0" fontId="15" fillId="0" borderId="67" xfId="2" applyNumberFormat="1" applyFont="1" applyFill="1" applyBorder="1" applyAlignment="1">
      <alignment vertical="center" wrapText="1" readingOrder="1"/>
    </xf>
    <xf numFmtId="0" fontId="14" fillId="0" borderId="62" xfId="2" applyNumberFormat="1" applyFont="1" applyFill="1" applyBorder="1" applyAlignment="1">
      <alignment horizontal="right" vertical="center" wrapText="1" readingOrder="1"/>
    </xf>
    <xf numFmtId="0" fontId="14" fillId="0" borderId="58" xfId="2" applyNumberFormat="1" applyFont="1" applyFill="1" applyBorder="1" applyAlignment="1">
      <alignment horizontal="right" vertical="center" wrapText="1" readingOrder="1"/>
    </xf>
    <xf numFmtId="0" fontId="14" fillId="0" borderId="68" xfId="2" applyNumberFormat="1" applyFont="1" applyFill="1" applyBorder="1" applyAlignment="1">
      <alignment horizontal="right" vertical="center" wrapText="1" readingOrder="1"/>
    </xf>
    <xf numFmtId="0" fontId="14" fillId="0" borderId="60" xfId="2" applyNumberFormat="1" applyFont="1" applyFill="1" applyBorder="1" applyAlignment="1">
      <alignment horizontal="right" vertical="center" wrapText="1" readingOrder="1"/>
    </xf>
    <xf numFmtId="0" fontId="15" fillId="0" borderId="60" xfId="2" applyNumberFormat="1" applyFont="1" applyFill="1" applyBorder="1" applyAlignment="1">
      <alignment vertical="center" wrapText="1" readingOrder="1"/>
    </xf>
    <xf numFmtId="0" fontId="14" fillId="0" borderId="60" xfId="2" applyNumberFormat="1" applyFont="1" applyFill="1" applyBorder="1" applyAlignment="1">
      <alignment vertical="center" wrapText="1" readingOrder="1"/>
    </xf>
    <xf numFmtId="0" fontId="14" fillId="0" borderId="71" xfId="2" applyNumberFormat="1" applyFont="1" applyFill="1" applyBorder="1" applyAlignment="1">
      <alignment vertical="center" wrapText="1" readingOrder="1"/>
    </xf>
    <xf numFmtId="0" fontId="14" fillId="0" borderId="49" xfId="2" applyNumberFormat="1" applyFont="1" applyFill="1" applyBorder="1" applyAlignment="1">
      <alignment vertical="top" wrapText="1" readingOrder="1"/>
    </xf>
    <xf numFmtId="0" fontId="14" fillId="0" borderId="55" xfId="2" applyNumberFormat="1" applyFont="1" applyFill="1" applyBorder="1" applyAlignment="1">
      <alignment horizontal="center" vertical="top" wrapText="1" readingOrder="1"/>
    </xf>
    <xf numFmtId="0" fontId="14" fillId="0" borderId="55" xfId="2" applyNumberFormat="1" applyFont="1" applyFill="1" applyBorder="1" applyAlignment="1">
      <alignment horizontal="center" wrapText="1" readingOrder="1"/>
    </xf>
    <xf numFmtId="0" fontId="14" fillId="0" borderId="67" xfId="2" applyNumberFormat="1" applyFont="1" applyFill="1" applyBorder="1" applyAlignment="1">
      <alignment horizontal="center" vertical="top" wrapText="1" readingOrder="1"/>
    </xf>
    <xf numFmtId="0" fontId="14" fillId="0" borderId="61" xfId="2" applyNumberFormat="1" applyFont="1" applyFill="1" applyBorder="1" applyAlignment="1">
      <alignment horizontal="center" vertical="center" wrapText="1" readingOrder="1"/>
    </xf>
    <xf numFmtId="0" fontId="14" fillId="0" borderId="67" xfId="2" applyNumberFormat="1" applyFont="1" applyFill="1" applyBorder="1" applyAlignment="1">
      <alignment horizontal="center" vertical="center" wrapText="1" readingOrder="1"/>
    </xf>
    <xf numFmtId="0" fontId="15" fillId="0" borderId="58" xfId="2" applyNumberFormat="1" applyFont="1" applyFill="1" applyBorder="1" applyAlignment="1">
      <alignment horizontal="right" vertical="center" wrapText="1" readingOrder="1"/>
    </xf>
    <xf numFmtId="0" fontId="14" fillId="0" borderId="61" xfId="2" applyNumberFormat="1" applyFont="1" applyFill="1" applyBorder="1" applyAlignment="1">
      <alignment horizontal="center" wrapText="1" readingOrder="1"/>
    </xf>
    <xf numFmtId="0" fontId="15" fillId="0" borderId="74" xfId="2" applyNumberFormat="1" applyFont="1" applyFill="1" applyBorder="1" applyAlignment="1">
      <alignment horizontal="center" vertical="center" wrapText="1" readingOrder="1"/>
    </xf>
    <xf numFmtId="0" fontId="15" fillId="0" borderId="71" xfId="2" applyNumberFormat="1" applyFont="1" applyFill="1" applyBorder="1" applyAlignment="1">
      <alignment horizontal="center" vertical="center" wrapText="1" readingOrder="1"/>
    </xf>
    <xf numFmtId="0" fontId="15" fillId="0" borderId="77" xfId="2" applyNumberFormat="1" applyFont="1" applyFill="1" applyBorder="1" applyAlignment="1">
      <alignment horizontal="center" vertical="top" wrapText="1" readingOrder="1"/>
    </xf>
    <xf numFmtId="0" fontId="15" fillId="0" borderId="78" xfId="2" applyNumberFormat="1" applyFont="1" applyFill="1" applyBorder="1" applyAlignment="1">
      <alignment horizontal="center" vertical="top" wrapText="1" readingOrder="1"/>
    </xf>
    <xf numFmtId="0" fontId="13" fillId="0" borderId="0" xfId="3" applyFont="1" applyFill="1" applyBorder="1"/>
    <xf numFmtId="0" fontId="14" fillId="0" borderId="76" xfId="2" applyNumberFormat="1" applyFont="1" applyFill="1" applyBorder="1" applyAlignment="1">
      <alignment horizontal="center" vertical="top" wrapText="1" readingOrder="1"/>
    </xf>
    <xf numFmtId="14" fontId="0" fillId="0" borderId="48" xfId="0" applyNumberFormat="1" applyBorder="1" applyAlignment="1">
      <alignment horizontal="center" vertical="center" wrapText="1"/>
    </xf>
    <xf numFmtId="14" fontId="0" fillId="0" borderId="48" xfId="0" applyNumberFormat="1" applyBorder="1">
      <alignment wrapText="1"/>
    </xf>
    <xf numFmtId="14" fontId="0" fillId="0" borderId="0" xfId="0" applyNumberFormat="1">
      <alignment wrapText="1"/>
    </xf>
    <xf numFmtId="0" fontId="15" fillId="0" borderId="71" xfId="2" applyNumberFormat="1" applyFont="1" applyFill="1" applyBorder="1" applyAlignment="1">
      <alignment horizontal="center" vertical="center" wrapText="1" readingOrder="1"/>
    </xf>
    <xf numFmtId="0" fontId="15" fillId="0" borderId="71" xfId="2" applyNumberFormat="1" applyFont="1" applyFill="1" applyBorder="1" applyAlignment="1">
      <alignment horizontal="center" vertical="center" wrapText="1" readingOrder="1"/>
    </xf>
    <xf numFmtId="0" fontId="13" fillId="0" borderId="0" xfId="0" applyFont="1" applyFill="1" applyBorder="1" applyAlignment="1"/>
    <xf numFmtId="0" fontId="15" fillId="0" borderId="71" xfId="2" applyNumberFormat="1" applyFont="1" applyFill="1" applyBorder="1" applyAlignment="1">
      <alignment horizontal="center" vertical="center" wrapText="1" readingOrder="1"/>
    </xf>
    <xf numFmtId="0" fontId="13" fillId="0" borderId="0" xfId="0" applyFont="1" applyFill="1" applyBorder="1" applyAlignment="1"/>
    <xf numFmtId="0" fontId="15" fillId="0" borderId="71" xfId="2" applyNumberFormat="1" applyFont="1" applyFill="1" applyBorder="1" applyAlignment="1">
      <alignment horizontal="center" vertical="center" wrapText="1" readingOrder="1"/>
    </xf>
    <xf numFmtId="0" fontId="13" fillId="0" borderId="0" xfId="0" applyFont="1" applyFill="1" applyBorder="1" applyAlignment="1"/>
    <xf numFmtId="0" fontId="15" fillId="0" borderId="71" xfId="2" applyNumberFormat="1" applyFont="1" applyFill="1" applyBorder="1" applyAlignment="1">
      <alignment horizontal="center" vertical="center" wrapText="1" readingOrder="1"/>
    </xf>
    <xf numFmtId="0" fontId="13" fillId="0" borderId="0" xfId="0" applyFont="1" applyFill="1" applyBorder="1" applyAlignment="1"/>
    <xf numFmtId="0" fontId="15" fillId="0" borderId="71" xfId="2" applyNumberFormat="1" applyFont="1" applyFill="1" applyBorder="1" applyAlignment="1">
      <alignment horizontal="center" vertical="center" wrapText="1" readingOrder="1"/>
    </xf>
    <xf numFmtId="0" fontId="14" fillId="0" borderId="49" xfId="2" applyNumberFormat="1" applyFont="1" applyFill="1" applyBorder="1" applyAlignment="1">
      <alignment horizontal="center" vertical="center" wrapText="1" readingOrder="1"/>
    </xf>
    <xf numFmtId="0" fontId="13" fillId="0" borderId="0" xfId="0" applyFont="1" applyFill="1" applyBorder="1" applyAlignment="1"/>
    <xf numFmtId="0" fontId="15" fillId="0" borderId="71" xfId="2" applyNumberFormat="1" applyFont="1" applyFill="1" applyBorder="1" applyAlignment="1">
      <alignment horizontal="center" vertical="center" wrapText="1" readingOrder="1"/>
    </xf>
    <xf numFmtId="0" fontId="13" fillId="0" borderId="0" xfId="0" applyFont="1" applyFill="1" applyBorder="1" applyAlignment="1"/>
    <xf numFmtId="0" fontId="15" fillId="0" borderId="54" xfId="2" applyNumberFormat="1" applyFont="1" applyFill="1" applyBorder="1" applyAlignment="1">
      <alignment vertical="center" wrapText="1" readingOrder="1"/>
    </xf>
    <xf numFmtId="0" fontId="15" fillId="0" borderId="66" xfId="2" applyNumberFormat="1" applyFont="1" applyFill="1" applyBorder="1" applyAlignment="1">
      <alignment vertical="center" wrapText="1" readingOrder="1"/>
    </xf>
    <xf numFmtId="0" fontId="15" fillId="0" borderId="70" xfId="2" applyNumberFormat="1" applyFont="1" applyFill="1" applyBorder="1" applyAlignment="1">
      <alignment vertical="center" wrapText="1" readingOrder="1"/>
    </xf>
    <xf numFmtId="0" fontId="15" fillId="0" borderId="71" xfId="2" applyNumberFormat="1" applyFont="1" applyFill="1" applyBorder="1" applyAlignment="1">
      <alignment horizontal="center" vertical="center" wrapText="1" readingOrder="1"/>
    </xf>
    <xf numFmtId="0" fontId="13" fillId="0" borderId="0" xfId="0" applyFont="1" applyFill="1" applyBorder="1" applyAlignment="1"/>
    <xf numFmtId="0" fontId="15" fillId="0" borderId="71" xfId="2" applyNumberFormat="1" applyFont="1" applyFill="1" applyBorder="1" applyAlignment="1">
      <alignment horizontal="center" vertical="center" wrapText="1" readingOrder="1"/>
    </xf>
    <xf numFmtId="0" fontId="13" fillId="0" borderId="0" xfId="0" applyFont="1" applyFill="1" applyBorder="1" applyAlignment="1"/>
    <xf numFmtId="0" fontId="15" fillId="0" borderId="71" xfId="2" applyNumberFormat="1" applyFont="1" applyFill="1" applyBorder="1" applyAlignment="1">
      <alignment horizontal="center" vertical="center" wrapText="1" readingOrder="1"/>
    </xf>
    <xf numFmtId="0" fontId="13" fillId="0" borderId="0" xfId="0" applyFont="1" applyFill="1" applyBorder="1" applyAlignment="1"/>
    <xf numFmtId="0" fontId="15" fillId="0" borderId="71" xfId="2" applyNumberFormat="1" applyFont="1" applyFill="1" applyBorder="1" applyAlignment="1">
      <alignment horizontal="center" vertical="center" wrapText="1" readingOrder="1"/>
    </xf>
    <xf numFmtId="0" fontId="4" fillId="0" borderId="0" xfId="0" applyFont="1" applyFill="1" applyBorder="1" applyAlignment="1"/>
    <xf numFmtId="0" fontId="18" fillId="0" borderId="0" xfId="0" applyFont="1" applyFill="1" applyBorder="1" applyAlignment="1"/>
    <xf numFmtId="0" fontId="19" fillId="0" borderId="62" xfId="2" applyNumberFormat="1" applyFont="1" applyFill="1" applyBorder="1" applyAlignment="1">
      <alignment horizontal="center" vertical="center" wrapText="1" readingOrder="1"/>
    </xf>
    <xf numFmtId="0" fontId="19" fillId="0" borderId="58" xfId="2" applyNumberFormat="1" applyFont="1" applyFill="1" applyBorder="1" applyAlignment="1">
      <alignment horizontal="center" vertical="center" wrapText="1" readingOrder="1"/>
    </xf>
    <xf numFmtId="0" fontId="19" fillId="0" borderId="68" xfId="2" applyNumberFormat="1" applyFont="1" applyFill="1" applyBorder="1" applyAlignment="1">
      <alignment horizontal="center" vertical="center" wrapText="1" readingOrder="1"/>
    </xf>
    <xf numFmtId="0" fontId="19" fillId="0" borderId="56" xfId="2" applyNumberFormat="1" applyFont="1" applyFill="1" applyBorder="1" applyAlignment="1">
      <alignment horizontal="center" vertical="center" wrapText="1" readingOrder="1"/>
    </xf>
    <xf numFmtId="0" fontId="19" fillId="0" borderId="68" xfId="2" applyNumberFormat="1" applyFont="1" applyFill="1" applyBorder="1" applyAlignment="1">
      <alignment horizontal="center" vertical="top" wrapText="1" readingOrder="1"/>
    </xf>
    <xf numFmtId="0" fontId="20" fillId="0" borderId="60" xfId="2" applyNumberFormat="1" applyFont="1" applyFill="1" applyBorder="1" applyAlignment="1">
      <alignment vertical="center" wrapText="1" readingOrder="1"/>
    </xf>
    <xf numFmtId="0" fontId="19" fillId="0" borderId="62" xfId="2" applyNumberFormat="1" applyFont="1" applyFill="1" applyBorder="1" applyAlignment="1">
      <alignment horizontal="right" vertical="center" wrapText="1" readingOrder="1"/>
    </xf>
    <xf numFmtId="0" fontId="19" fillId="0" borderId="58" xfId="2" applyNumberFormat="1" applyFont="1" applyFill="1" applyBorder="1" applyAlignment="1">
      <alignment horizontal="right" vertical="center" wrapText="1" readingOrder="1"/>
    </xf>
    <xf numFmtId="0" fontId="19" fillId="0" borderId="68" xfId="2" applyNumberFormat="1" applyFont="1" applyFill="1" applyBorder="1" applyAlignment="1">
      <alignment horizontal="right" vertical="center" wrapText="1" readingOrder="1"/>
    </xf>
    <xf numFmtId="0" fontId="19" fillId="0" borderId="60" xfId="2" applyNumberFormat="1" applyFont="1" applyFill="1" applyBorder="1" applyAlignment="1">
      <alignment horizontal="right" vertical="center" wrapText="1" readingOrder="1"/>
    </xf>
    <xf numFmtId="0" fontId="19" fillId="0" borderId="60" xfId="2" applyNumberFormat="1" applyFont="1" applyFill="1" applyBorder="1" applyAlignment="1">
      <alignment vertical="center" wrapText="1" readingOrder="1"/>
    </xf>
    <xf numFmtId="0" fontId="19" fillId="0" borderId="71" xfId="2" applyNumberFormat="1" applyFont="1" applyFill="1" applyBorder="1" applyAlignment="1">
      <alignment vertical="center" wrapText="1" readingOrder="1"/>
    </xf>
    <xf numFmtId="0" fontId="20" fillId="0" borderId="71" xfId="2" applyNumberFormat="1" applyFont="1" applyFill="1" applyBorder="1" applyAlignment="1">
      <alignment horizontal="center" vertical="center" wrapText="1" readingOrder="1"/>
    </xf>
    <xf numFmtId="0" fontId="20" fillId="0" borderId="71" xfId="2" applyNumberFormat="1" applyFont="1" applyFill="1" applyBorder="1" applyAlignment="1">
      <alignment horizontal="center" vertical="center" wrapText="1" readingOrder="1"/>
    </xf>
    <xf numFmtId="0" fontId="18" fillId="0" borderId="0" xfId="0" applyFont="1" applyFill="1" applyBorder="1" applyAlignment="1"/>
    <xf numFmtId="0" fontId="18" fillId="0" borderId="0" xfId="0" applyFont="1" applyFill="1" applyBorder="1" applyAlignment="1"/>
    <xf numFmtId="0" fontId="20" fillId="0" borderId="71" xfId="2" applyNumberFormat="1" applyFont="1" applyFill="1" applyBorder="1" applyAlignment="1">
      <alignment horizontal="center" vertical="center" wrapText="1" readingOrder="1"/>
    </xf>
    <xf numFmtId="0" fontId="20" fillId="0" borderId="71" xfId="2" applyNumberFormat="1" applyFont="1" applyFill="1" applyBorder="1" applyAlignment="1">
      <alignment horizontal="center" vertical="center" wrapText="1" readingOrder="1"/>
    </xf>
    <xf numFmtId="0" fontId="18" fillId="0" borderId="0" xfId="0" applyFont="1" applyFill="1" applyBorder="1" applyAlignment="1"/>
    <xf numFmtId="0" fontId="19" fillId="0" borderId="63" xfId="2" applyNumberFormat="1" applyFont="1" applyFill="1" applyBorder="1" applyAlignment="1">
      <alignment horizontal="center" vertical="center" wrapText="1" readingOrder="1"/>
    </xf>
    <xf numFmtId="0" fontId="20" fillId="0" borderId="67" xfId="2" applyNumberFormat="1" applyFont="1" applyFill="1" applyBorder="1" applyAlignment="1">
      <alignment vertical="center" wrapText="1" readingOrder="1"/>
    </xf>
    <xf numFmtId="0" fontId="18" fillId="0" borderId="0" xfId="0" applyFont="1" applyFill="1" applyBorder="1" applyAlignment="1"/>
    <xf numFmtId="0" fontId="20" fillId="0" borderId="71" xfId="2" applyNumberFormat="1" applyFont="1" applyFill="1" applyBorder="1" applyAlignment="1">
      <alignment horizontal="center" vertical="center" wrapText="1" readingOrder="1"/>
    </xf>
    <xf numFmtId="0" fontId="20" fillId="0" borderId="71" xfId="2" applyNumberFormat="1" applyFont="1" applyFill="1" applyBorder="1" applyAlignment="1">
      <alignment horizontal="center" vertical="center" wrapText="1" readingOrder="1"/>
    </xf>
    <xf numFmtId="0" fontId="18" fillId="0" borderId="0" xfId="0" applyFont="1" applyFill="1" applyBorder="1" applyAlignment="1"/>
    <xf numFmtId="0" fontId="18" fillId="0" borderId="0" xfId="0" applyFont="1" applyFill="1" applyBorder="1" applyAlignment="1"/>
    <xf numFmtId="0" fontId="20" fillId="0" borderId="71" xfId="2" applyNumberFormat="1" applyFont="1" applyFill="1" applyBorder="1" applyAlignment="1">
      <alignment horizontal="center" vertical="center" wrapText="1" readingOrder="1"/>
    </xf>
    <xf numFmtId="0" fontId="20" fillId="0" borderId="71" xfId="2" applyNumberFormat="1" applyFont="1" applyFill="1" applyBorder="1" applyAlignment="1">
      <alignment horizontal="center" vertical="center" wrapText="1" readingOrder="1"/>
    </xf>
    <xf numFmtId="0" fontId="18" fillId="0" borderId="0" xfId="0" applyFont="1" applyFill="1" applyBorder="1" applyAlignment="1"/>
    <xf numFmtId="0" fontId="15" fillId="0" borderId="71" xfId="2" applyNumberFormat="1" applyFont="1" applyFill="1" applyBorder="1" applyAlignment="1">
      <alignment horizontal="center" vertical="center" wrapText="1" readingOrder="1"/>
    </xf>
    <xf numFmtId="0" fontId="3" fillId="0" borderId="0" xfId="0" applyFont="1" applyFill="1" applyBorder="1" applyAlignment="1"/>
    <xf numFmtId="0" fontId="22" fillId="0" borderId="0" xfId="0" applyFont="1" applyFill="1" applyBorder="1" applyAlignment="1"/>
    <xf numFmtId="0" fontId="23" fillId="0" borderId="61" xfId="2" applyNumberFormat="1" applyFont="1" applyFill="1" applyBorder="1" applyAlignment="1">
      <alignment horizontal="center" wrapText="1" readingOrder="1"/>
    </xf>
    <xf numFmtId="0" fontId="23" fillId="0" borderId="63" xfId="2" applyNumberFormat="1" applyFont="1" applyFill="1" applyBorder="1" applyAlignment="1">
      <alignment horizontal="center" vertical="center" wrapText="1" readingOrder="1"/>
    </xf>
    <xf numFmtId="0" fontId="23" fillId="0" borderId="62" xfId="2" applyNumberFormat="1" applyFont="1" applyFill="1" applyBorder="1" applyAlignment="1">
      <alignment horizontal="center" vertical="center" wrapText="1" readingOrder="1"/>
    </xf>
    <xf numFmtId="0" fontId="23" fillId="0" borderId="58" xfId="2" applyNumberFormat="1" applyFont="1" applyFill="1" applyBorder="1" applyAlignment="1">
      <alignment horizontal="center" vertical="center" wrapText="1" readingOrder="1"/>
    </xf>
    <xf numFmtId="0" fontId="23" fillId="0" borderId="68" xfId="2" applyNumberFormat="1" applyFont="1" applyFill="1" applyBorder="1" applyAlignment="1">
      <alignment horizontal="center" vertical="center" wrapText="1" readingOrder="1"/>
    </xf>
    <xf numFmtId="0" fontId="23" fillId="0" borderId="56" xfId="2" applyNumberFormat="1" applyFont="1" applyFill="1" applyBorder="1" applyAlignment="1">
      <alignment horizontal="center" vertical="center" wrapText="1" readingOrder="1"/>
    </xf>
    <xf numFmtId="0" fontId="23" fillId="0" borderId="68" xfId="2" applyNumberFormat="1" applyFont="1" applyFill="1" applyBorder="1" applyAlignment="1">
      <alignment horizontal="center" vertical="top" wrapText="1" readingOrder="1"/>
    </xf>
    <xf numFmtId="0" fontId="24" fillId="0" borderId="67" xfId="2" applyNumberFormat="1" applyFont="1" applyFill="1" applyBorder="1" applyAlignment="1">
      <alignment vertical="center" wrapText="1" readingOrder="1"/>
    </xf>
    <xf numFmtId="0" fontId="23" fillId="0" borderId="62" xfId="2" applyNumberFormat="1" applyFont="1" applyFill="1" applyBorder="1" applyAlignment="1">
      <alignment horizontal="right" vertical="center" wrapText="1" readingOrder="1"/>
    </xf>
    <xf numFmtId="0" fontId="23" fillId="0" borderId="58" xfId="2" applyNumberFormat="1" applyFont="1" applyFill="1" applyBorder="1" applyAlignment="1">
      <alignment horizontal="right" vertical="center" wrapText="1" readingOrder="1"/>
    </xf>
    <xf numFmtId="0" fontId="23" fillId="0" borderId="68" xfId="2" applyNumberFormat="1" applyFont="1" applyFill="1" applyBorder="1" applyAlignment="1">
      <alignment horizontal="right" vertical="center" wrapText="1" readingOrder="1"/>
    </xf>
    <xf numFmtId="0" fontId="23" fillId="0" borderId="60" xfId="2" applyNumberFormat="1" applyFont="1" applyFill="1" applyBorder="1" applyAlignment="1">
      <alignment horizontal="right" vertical="center" wrapText="1" readingOrder="1"/>
    </xf>
    <xf numFmtId="0" fontId="24" fillId="0" borderId="60" xfId="2" applyNumberFormat="1" applyFont="1" applyFill="1" applyBorder="1" applyAlignment="1">
      <alignment vertical="center" wrapText="1" readingOrder="1"/>
    </xf>
    <xf numFmtId="0" fontId="23" fillId="0" borderId="60" xfId="2" applyNumberFormat="1" applyFont="1" applyFill="1" applyBorder="1" applyAlignment="1">
      <alignment vertical="center" wrapText="1" readingOrder="1"/>
    </xf>
    <xf numFmtId="0" fontId="23" fillId="0" borderId="71" xfId="2" applyNumberFormat="1" applyFont="1" applyFill="1" applyBorder="1" applyAlignment="1">
      <alignment vertical="center" wrapText="1" readingOrder="1"/>
    </xf>
    <xf numFmtId="0" fontId="24" fillId="0" borderId="71" xfId="2" applyNumberFormat="1" applyFont="1" applyFill="1" applyBorder="1" applyAlignment="1">
      <alignment horizontal="center" vertical="center" wrapText="1" readingOrder="1"/>
    </xf>
    <xf numFmtId="0" fontId="24" fillId="0" borderId="71" xfId="2" applyNumberFormat="1" applyFont="1" applyFill="1" applyBorder="1" applyAlignment="1">
      <alignment horizontal="center" vertical="center" wrapText="1" readingOrder="1"/>
    </xf>
    <xf numFmtId="0" fontId="22" fillId="0" borderId="0" xfId="0" applyFont="1" applyFill="1" applyBorder="1" applyAlignment="1"/>
    <xf numFmtId="0" fontId="23" fillId="0" borderId="67" xfId="2" applyNumberFormat="1" applyFont="1" applyFill="1" applyBorder="1" applyAlignment="1">
      <alignment horizontal="center" vertical="top" wrapText="1" readingOrder="1"/>
    </xf>
    <xf numFmtId="0" fontId="22" fillId="0" borderId="0" xfId="0" applyFont="1" applyFill="1" applyBorder="1" applyAlignment="1"/>
    <xf numFmtId="0" fontId="24" fillId="0" borderId="71" xfId="2" applyNumberFormat="1" applyFont="1" applyFill="1" applyBorder="1" applyAlignment="1">
      <alignment horizontal="center" vertical="center" wrapText="1" readingOrder="1"/>
    </xf>
    <xf numFmtId="0" fontId="24" fillId="0" borderId="71" xfId="2" applyNumberFormat="1" applyFont="1" applyFill="1" applyBorder="1" applyAlignment="1">
      <alignment horizontal="center" vertical="center" wrapText="1" readingOrder="1"/>
    </xf>
    <xf numFmtId="0" fontId="22" fillId="0" borderId="0" xfId="0" applyFont="1" applyFill="1" applyBorder="1" applyAlignment="1"/>
    <xf numFmtId="0" fontId="22" fillId="0" borderId="0" xfId="0" applyFont="1" applyFill="1" applyBorder="1" applyAlignment="1"/>
    <xf numFmtId="0" fontId="24" fillId="0" borderId="71" xfId="2" applyNumberFormat="1" applyFont="1" applyFill="1" applyBorder="1" applyAlignment="1">
      <alignment horizontal="center" vertical="center" wrapText="1" readingOrder="1"/>
    </xf>
    <xf numFmtId="0" fontId="24" fillId="0" borderId="71" xfId="2" applyNumberFormat="1" applyFont="1" applyFill="1" applyBorder="1" applyAlignment="1">
      <alignment horizontal="center" vertical="center" wrapText="1" readingOrder="1"/>
    </xf>
    <xf numFmtId="0" fontId="22" fillId="0" borderId="0" xfId="0" applyFont="1" applyFill="1" applyBorder="1" applyAlignment="1"/>
    <xf numFmtId="0" fontId="22" fillId="0" borderId="0" xfId="0" applyFont="1" applyFill="1" applyBorder="1" applyAlignment="1"/>
    <xf numFmtId="0" fontId="24" fillId="0" borderId="71" xfId="2" applyNumberFormat="1" applyFont="1" applyFill="1" applyBorder="1" applyAlignment="1">
      <alignment horizontal="center" vertical="center" wrapText="1" readingOrder="1"/>
    </xf>
    <xf numFmtId="0" fontId="24" fillId="0" borderId="71" xfId="2" applyNumberFormat="1" applyFont="1" applyFill="1" applyBorder="1" applyAlignment="1">
      <alignment horizontal="center" vertical="center" wrapText="1" readingOrder="1"/>
    </xf>
    <xf numFmtId="0" fontId="22" fillId="0" borderId="0" xfId="0" applyFont="1" applyFill="1" applyBorder="1" applyAlignment="1"/>
    <xf numFmtId="0" fontId="22" fillId="0" borderId="0" xfId="0" applyFont="1" applyFill="1" applyBorder="1" applyAlignment="1"/>
    <xf numFmtId="0" fontId="24" fillId="0" borderId="71" xfId="2" applyNumberFormat="1" applyFont="1" applyFill="1" applyBorder="1" applyAlignment="1">
      <alignment horizontal="center" vertical="center" wrapText="1" readingOrder="1"/>
    </xf>
    <xf numFmtId="0" fontId="24" fillId="0" borderId="71" xfId="2" applyNumberFormat="1" applyFont="1" applyFill="1" applyBorder="1" applyAlignment="1">
      <alignment horizontal="center" vertical="center" wrapText="1" readingOrder="1"/>
    </xf>
    <xf numFmtId="0" fontId="22" fillId="0" borderId="0" xfId="0" applyFont="1" applyFill="1" applyBorder="1" applyAlignment="1"/>
    <xf numFmtId="0" fontId="22" fillId="0" borderId="0" xfId="0" applyFont="1" applyFill="1" applyBorder="1" applyAlignment="1"/>
    <xf numFmtId="0" fontId="24" fillId="0" borderId="71" xfId="2" applyNumberFormat="1" applyFont="1" applyFill="1" applyBorder="1" applyAlignment="1">
      <alignment horizontal="center" vertical="center" wrapText="1" readingOrder="1"/>
    </xf>
    <xf numFmtId="0" fontId="23" fillId="0" borderId="49" xfId="2" applyNumberFormat="1" applyFont="1" applyFill="1" applyBorder="1" applyAlignment="1">
      <alignment horizontal="center" vertical="center" wrapText="1" readingOrder="1"/>
    </xf>
    <xf numFmtId="0" fontId="24" fillId="0" borderId="71" xfId="2" applyNumberFormat="1" applyFont="1" applyFill="1" applyBorder="1" applyAlignment="1">
      <alignment horizontal="center" vertical="center" wrapText="1" readingOrder="1"/>
    </xf>
    <xf numFmtId="0" fontId="22" fillId="0" borderId="0" xfId="0" applyFont="1" applyFill="1" applyBorder="1" applyAlignment="1"/>
    <xf numFmtId="0" fontId="22" fillId="0" borderId="0" xfId="0" applyFont="1" applyFill="1" applyBorder="1" applyAlignment="1"/>
    <xf numFmtId="0" fontId="24" fillId="0" borderId="71" xfId="2" applyNumberFormat="1" applyFont="1" applyFill="1" applyBorder="1" applyAlignment="1">
      <alignment horizontal="center" vertical="center" wrapText="1" readingOrder="1"/>
    </xf>
    <xf numFmtId="0" fontId="24" fillId="0" borderId="71" xfId="2" applyNumberFormat="1" applyFont="1" applyFill="1" applyBorder="1" applyAlignment="1">
      <alignment horizontal="center" vertical="center" wrapText="1" readingOrder="1"/>
    </xf>
    <xf numFmtId="0" fontId="22" fillId="0" borderId="0" xfId="0" applyFont="1" applyFill="1" applyBorder="1" applyAlignment="1"/>
    <xf numFmtId="0" fontId="22" fillId="0" borderId="0" xfId="0" applyFont="1" applyFill="1" applyBorder="1" applyAlignment="1"/>
    <xf numFmtId="0" fontId="24" fillId="0" borderId="71" xfId="2" applyNumberFormat="1" applyFont="1" applyFill="1" applyBorder="1" applyAlignment="1">
      <alignment horizontal="center" vertical="center" wrapText="1" readingOrder="1"/>
    </xf>
    <xf numFmtId="0" fontId="24" fillId="0" borderId="71" xfId="2" applyNumberFormat="1" applyFont="1" applyFill="1" applyBorder="1" applyAlignment="1">
      <alignment horizontal="center" vertical="center" wrapText="1" readingOrder="1"/>
    </xf>
    <xf numFmtId="0" fontId="22" fillId="0" borderId="0" xfId="0" applyFont="1" applyFill="1" applyBorder="1" applyAlignment="1"/>
    <xf numFmtId="0" fontId="22" fillId="0" borderId="0" xfId="0" applyFont="1" applyFill="1" applyBorder="1" applyAlignment="1"/>
    <xf numFmtId="0" fontId="24" fillId="0" borderId="71" xfId="2" applyNumberFormat="1" applyFont="1" applyFill="1" applyBorder="1" applyAlignment="1">
      <alignment horizontal="center" vertical="center" wrapText="1" readingOrder="1"/>
    </xf>
    <xf numFmtId="0" fontId="24" fillId="0" borderId="71" xfId="2" applyNumberFormat="1" applyFont="1" applyFill="1" applyBorder="1" applyAlignment="1">
      <alignment horizontal="center" vertical="center" wrapText="1" readingOrder="1"/>
    </xf>
    <xf numFmtId="0" fontId="23" fillId="0" borderId="61" xfId="2" applyNumberFormat="1" applyFont="1" applyFill="1" applyBorder="1" applyAlignment="1">
      <alignment horizontal="center" wrapText="1" readingOrder="1"/>
    </xf>
    <xf numFmtId="0" fontId="22" fillId="0" borderId="0" xfId="0" applyFont="1" applyFill="1" applyBorder="1" applyAlignment="1"/>
    <xf numFmtId="0" fontId="22" fillId="0" borderId="0" xfId="0" applyFont="1" applyFill="1" applyBorder="1" applyAlignment="1"/>
    <xf numFmtId="0" fontId="24" fillId="0" borderId="71" xfId="2" applyNumberFormat="1" applyFont="1" applyFill="1" applyBorder="1" applyAlignment="1">
      <alignment horizontal="center" vertical="center" wrapText="1" readingOrder="1"/>
    </xf>
    <xf numFmtId="0" fontId="24" fillId="0" borderId="71" xfId="2" applyNumberFormat="1" applyFont="1" applyFill="1" applyBorder="1" applyAlignment="1">
      <alignment horizontal="center" vertical="center" wrapText="1" readingOrder="1"/>
    </xf>
    <xf numFmtId="0" fontId="22" fillId="0" borderId="0" xfId="0" applyFont="1" applyFill="1" applyBorder="1" applyAlignment="1"/>
    <xf numFmtId="0" fontId="22" fillId="0" borderId="0" xfId="0" applyFont="1" applyFill="1" applyBorder="1" applyAlignment="1"/>
    <xf numFmtId="0" fontId="24" fillId="0" borderId="71" xfId="2" applyNumberFormat="1" applyFont="1" applyFill="1" applyBorder="1" applyAlignment="1">
      <alignment horizontal="center" vertical="center" wrapText="1" readingOrder="1"/>
    </xf>
    <xf numFmtId="0" fontId="24" fillId="0" borderId="71" xfId="2" applyNumberFormat="1" applyFont="1" applyFill="1" applyBorder="1" applyAlignment="1">
      <alignment horizontal="center" vertical="center" wrapText="1" readingOrder="1"/>
    </xf>
    <xf numFmtId="0" fontId="22" fillId="0" borderId="0" xfId="0" applyFont="1" applyFill="1" applyBorder="1" applyAlignment="1"/>
    <xf numFmtId="0" fontId="22" fillId="0" borderId="0" xfId="0" applyFont="1" applyFill="1" applyBorder="1" applyAlignment="1"/>
    <xf numFmtId="0" fontId="24" fillId="0" borderId="71" xfId="2" applyNumberFormat="1" applyFont="1" applyFill="1" applyBorder="1" applyAlignment="1">
      <alignment horizontal="center" vertical="center" wrapText="1" readingOrder="1"/>
    </xf>
    <xf numFmtId="0" fontId="24" fillId="0" borderId="71" xfId="2" applyNumberFormat="1" applyFont="1" applyFill="1" applyBorder="1" applyAlignment="1">
      <alignment horizontal="center" vertical="center" wrapText="1" readingOrder="1"/>
    </xf>
    <xf numFmtId="0" fontId="22" fillId="0" borderId="0" xfId="0" applyFont="1" applyFill="1" applyBorder="1" applyAlignment="1"/>
    <xf numFmtId="0" fontId="22" fillId="0" borderId="0" xfId="0" applyFont="1" applyFill="1" applyBorder="1" applyAlignment="1"/>
    <xf numFmtId="0" fontId="24" fillId="0" borderId="71" xfId="2" applyNumberFormat="1" applyFont="1" applyFill="1" applyBorder="1" applyAlignment="1">
      <alignment horizontal="center" vertical="center" wrapText="1" readingOrder="1"/>
    </xf>
    <xf numFmtId="0" fontId="24" fillId="0" borderId="71" xfId="2" applyNumberFormat="1" applyFont="1" applyFill="1" applyBorder="1" applyAlignment="1">
      <alignment horizontal="center" vertical="center" wrapText="1" readingOrder="1"/>
    </xf>
    <xf numFmtId="0" fontId="22" fillId="0" borderId="0" xfId="0" applyFont="1" applyFill="1" applyBorder="1" applyAlignment="1"/>
    <xf numFmtId="0" fontId="23" fillId="0" borderId="49" xfId="2" applyNumberFormat="1" applyFont="1" applyFill="1" applyBorder="1" applyAlignment="1">
      <alignment horizontal="center" vertical="center" wrapText="1" readingOrder="1"/>
    </xf>
    <xf numFmtId="0" fontId="22" fillId="0" borderId="0" xfId="0" applyFont="1" applyFill="1" applyBorder="1" applyAlignment="1"/>
    <xf numFmtId="0" fontId="24" fillId="0" borderId="71" xfId="2" applyNumberFormat="1" applyFont="1" applyFill="1" applyBorder="1" applyAlignment="1">
      <alignment horizontal="center" vertical="center" wrapText="1" readingOrder="1"/>
    </xf>
    <xf numFmtId="0" fontId="24" fillId="0" borderId="71" xfId="2" applyNumberFormat="1" applyFont="1" applyFill="1" applyBorder="1" applyAlignment="1">
      <alignment horizontal="center" vertical="center" wrapText="1" readingOrder="1"/>
    </xf>
    <xf numFmtId="0" fontId="22" fillId="0" borderId="0" xfId="0" applyFont="1" applyFill="1" applyBorder="1" applyAlignment="1"/>
    <xf numFmtId="0" fontId="22" fillId="0" borderId="0" xfId="0" applyFont="1" applyFill="1" applyBorder="1" applyAlignment="1"/>
    <xf numFmtId="0" fontId="24" fillId="0" borderId="71" xfId="2" applyNumberFormat="1" applyFont="1" applyFill="1" applyBorder="1" applyAlignment="1">
      <alignment horizontal="center" vertical="center" wrapText="1" readingOrder="1"/>
    </xf>
    <xf numFmtId="0" fontId="24" fillId="0" borderId="71" xfId="2" applyNumberFormat="1" applyFont="1" applyFill="1" applyBorder="1" applyAlignment="1">
      <alignment horizontal="center" vertical="center" wrapText="1" readingOrder="1"/>
    </xf>
    <xf numFmtId="0" fontId="23" fillId="0" borderId="67" xfId="2" applyNumberFormat="1" applyFont="1" applyFill="1" applyBorder="1" applyAlignment="1">
      <alignment horizontal="center" vertical="center" wrapText="1" readingOrder="1"/>
    </xf>
    <xf numFmtId="0" fontId="23" fillId="0" borderId="61" xfId="2" applyNumberFormat="1" applyFont="1" applyFill="1" applyBorder="1" applyAlignment="1">
      <alignment horizontal="center" wrapText="1" readingOrder="1"/>
    </xf>
    <xf numFmtId="0" fontId="22" fillId="0" borderId="0" xfId="0" applyFont="1" applyFill="1" applyBorder="1" applyAlignment="1"/>
    <xf numFmtId="0" fontId="22" fillId="0" borderId="0" xfId="0" applyFont="1" applyFill="1" applyBorder="1" applyAlignment="1"/>
    <xf numFmtId="0" fontId="24" fillId="0" borderId="71" xfId="2" applyNumberFormat="1" applyFont="1" applyFill="1" applyBorder="1" applyAlignment="1">
      <alignment horizontal="center" vertical="center" wrapText="1" readingOrder="1"/>
    </xf>
    <xf numFmtId="0" fontId="23" fillId="0" borderId="49" xfId="2" applyNumberFormat="1" applyFont="1" applyFill="1" applyBorder="1" applyAlignment="1">
      <alignment vertical="top" wrapText="1" readingOrder="1"/>
    </xf>
    <xf numFmtId="0" fontId="23" fillId="0" borderId="55" xfId="2" applyNumberFormat="1" applyFont="1" applyFill="1" applyBorder="1" applyAlignment="1">
      <alignment horizontal="center" vertical="top" wrapText="1" readingOrder="1"/>
    </xf>
    <xf numFmtId="0" fontId="23" fillId="0" borderId="55" xfId="2" applyNumberFormat="1" applyFont="1" applyFill="1" applyBorder="1" applyAlignment="1">
      <alignment horizontal="center" wrapText="1" readingOrder="1"/>
    </xf>
    <xf numFmtId="0" fontId="24" fillId="0" borderId="71" xfId="2" applyNumberFormat="1" applyFont="1" applyFill="1" applyBorder="1" applyAlignment="1">
      <alignment horizontal="center" vertical="center" wrapText="1" readingOrder="1"/>
    </xf>
    <xf numFmtId="0" fontId="23" fillId="0" borderId="67" xfId="2" applyNumberFormat="1" applyFont="1" applyFill="1" applyBorder="1" applyAlignment="1">
      <alignment horizontal="center" vertical="center" wrapText="1" readingOrder="1"/>
    </xf>
    <xf numFmtId="0" fontId="22" fillId="0" borderId="0" xfId="0" applyFont="1" applyFill="1" applyBorder="1" applyAlignment="1"/>
    <xf numFmtId="0" fontId="22" fillId="0" borderId="0" xfId="0" applyFont="1" applyFill="1" applyBorder="1" applyAlignment="1"/>
    <xf numFmtId="0" fontId="24" fillId="0" borderId="71" xfId="2" applyNumberFormat="1" applyFont="1" applyFill="1" applyBorder="1" applyAlignment="1">
      <alignment horizontal="center" vertical="center" wrapText="1" readingOrder="1"/>
    </xf>
    <xf numFmtId="0" fontId="24" fillId="0" borderId="71" xfId="2" applyNumberFormat="1" applyFont="1" applyFill="1" applyBorder="1" applyAlignment="1">
      <alignment horizontal="center" vertical="center" wrapText="1" readingOrder="1"/>
    </xf>
    <xf numFmtId="0" fontId="22" fillId="0" borderId="0" xfId="0" applyFont="1" applyFill="1" applyBorder="1" applyAlignment="1"/>
    <xf numFmtId="0" fontId="22" fillId="0" borderId="0" xfId="0" applyFont="1" applyFill="1" applyBorder="1" applyAlignment="1"/>
    <xf numFmtId="0" fontId="24" fillId="0" borderId="71" xfId="2" applyNumberFormat="1" applyFont="1" applyFill="1" applyBorder="1" applyAlignment="1">
      <alignment horizontal="center" vertical="center" wrapText="1" readingOrder="1"/>
    </xf>
    <xf numFmtId="0" fontId="24" fillId="0" borderId="71" xfId="2" applyNumberFormat="1" applyFont="1" applyFill="1" applyBorder="1" applyAlignment="1">
      <alignment horizontal="center" vertical="center" wrapText="1" readingOrder="1"/>
    </xf>
    <xf numFmtId="0" fontId="22" fillId="0" borderId="0" xfId="0" applyFont="1" applyFill="1" applyBorder="1" applyAlignment="1"/>
    <xf numFmtId="0" fontId="23" fillId="0" borderId="49" xfId="2" applyNumberFormat="1" applyFont="1" applyFill="1" applyBorder="1" applyAlignment="1">
      <alignment horizontal="center" vertical="center" wrapText="1" readingOrder="1"/>
    </xf>
    <xf numFmtId="0" fontId="22" fillId="0" borderId="0" xfId="0" applyFont="1" applyFill="1" applyBorder="1" applyAlignment="1"/>
    <xf numFmtId="0" fontId="24" fillId="0" borderId="71" xfId="2" applyNumberFormat="1" applyFont="1" applyFill="1" applyBorder="1" applyAlignment="1">
      <alignment horizontal="center" vertical="center" wrapText="1" readingOrder="1"/>
    </xf>
    <xf numFmtId="0" fontId="24" fillId="0" borderId="71" xfId="2" applyNumberFormat="1" applyFont="1" applyFill="1" applyBorder="1" applyAlignment="1">
      <alignment horizontal="center" vertical="center" wrapText="1" readingOrder="1"/>
    </xf>
    <xf numFmtId="0" fontId="22" fillId="0" borderId="0" xfId="0" applyFont="1" applyFill="1" applyBorder="1" applyAlignment="1"/>
    <xf numFmtId="0" fontId="24" fillId="0" borderId="71" xfId="2" applyNumberFormat="1" applyFont="1" applyFill="1" applyBorder="1" applyAlignment="1">
      <alignment horizontal="center" vertical="center" wrapText="1" readingOrder="1"/>
    </xf>
    <xf numFmtId="0" fontId="24" fillId="0" borderId="71" xfId="2" applyNumberFormat="1" applyFont="1" applyFill="1" applyBorder="1" applyAlignment="1">
      <alignment horizontal="center" vertical="center" wrapText="1" readingOrder="1"/>
    </xf>
    <xf numFmtId="0" fontId="22" fillId="0" borderId="0" xfId="0" applyFont="1" applyFill="1" applyBorder="1" applyAlignment="1"/>
    <xf numFmtId="0" fontId="22" fillId="0" borderId="0" xfId="0" applyFont="1" applyFill="1" applyBorder="1" applyAlignment="1"/>
    <xf numFmtId="0" fontId="23" fillId="0" borderId="67" xfId="2" applyNumberFormat="1" applyFont="1" applyFill="1" applyBorder="1" applyAlignment="1">
      <alignment horizontal="center" vertical="center" wrapText="1" readingOrder="1"/>
    </xf>
    <xf numFmtId="0" fontId="23" fillId="0" borderId="61" xfId="2" applyNumberFormat="1" applyFont="1" applyFill="1" applyBorder="1" applyAlignment="1">
      <alignment horizontal="center" wrapText="1" readingOrder="1"/>
    </xf>
    <xf numFmtId="0" fontId="24" fillId="0" borderId="71" xfId="2" applyNumberFormat="1" applyFont="1" applyFill="1" applyBorder="1" applyAlignment="1">
      <alignment horizontal="center" vertical="center" wrapText="1" readingOrder="1"/>
    </xf>
    <xf numFmtId="0" fontId="24" fillId="0" borderId="71" xfId="2" applyNumberFormat="1" applyFont="1" applyFill="1" applyBorder="1" applyAlignment="1">
      <alignment horizontal="center" vertical="center" wrapText="1" readingOrder="1"/>
    </xf>
    <xf numFmtId="0" fontId="22" fillId="0" borderId="0" xfId="0" applyFont="1" applyFill="1" applyBorder="1" applyAlignment="1"/>
    <xf numFmtId="0" fontId="22" fillId="0" borderId="0" xfId="0" applyFont="1" applyFill="1" applyBorder="1" applyAlignment="1"/>
    <xf numFmtId="0" fontId="24" fillId="0" borderId="71" xfId="2" applyNumberFormat="1" applyFont="1" applyFill="1" applyBorder="1" applyAlignment="1">
      <alignment horizontal="center" vertical="center" wrapText="1" readingOrder="1"/>
    </xf>
    <xf numFmtId="0" fontId="24" fillId="0" borderId="71" xfId="2" applyNumberFormat="1" applyFont="1" applyFill="1" applyBorder="1" applyAlignment="1">
      <alignment horizontal="center" vertical="center" wrapText="1" readingOrder="1"/>
    </xf>
    <xf numFmtId="0" fontId="22" fillId="0" borderId="0" xfId="0" applyFont="1" applyFill="1" applyBorder="1" applyAlignment="1"/>
    <xf numFmtId="0" fontId="22" fillId="0" borderId="0" xfId="0" applyFont="1" applyFill="1" applyBorder="1" applyAlignment="1"/>
    <xf numFmtId="0" fontId="24" fillId="0" borderId="71" xfId="2" applyNumberFormat="1" applyFont="1" applyFill="1" applyBorder="1" applyAlignment="1">
      <alignment horizontal="center" vertical="center" wrapText="1" readingOrder="1"/>
    </xf>
    <xf numFmtId="0" fontId="24" fillId="0" borderId="71" xfId="2" applyNumberFormat="1" applyFont="1" applyFill="1" applyBorder="1" applyAlignment="1">
      <alignment horizontal="center" vertical="center" wrapText="1" readingOrder="1"/>
    </xf>
    <xf numFmtId="0" fontId="22" fillId="0" borderId="0" xfId="0" applyFont="1" applyFill="1" applyBorder="1" applyAlignment="1"/>
    <xf numFmtId="0" fontId="22" fillId="0" borderId="0" xfId="0" applyFont="1" applyFill="1" applyBorder="1" applyAlignment="1"/>
    <xf numFmtId="0" fontId="24" fillId="0" borderId="71" xfId="2" applyNumberFormat="1" applyFont="1" applyFill="1" applyBorder="1" applyAlignment="1">
      <alignment horizontal="center" vertical="center" wrapText="1" readingOrder="1"/>
    </xf>
    <xf numFmtId="0" fontId="24" fillId="0" borderId="71" xfId="2" applyNumberFormat="1" applyFont="1" applyFill="1" applyBorder="1" applyAlignment="1">
      <alignment horizontal="center" vertical="center" wrapText="1" readingOrder="1"/>
    </xf>
    <xf numFmtId="0" fontId="22" fillId="0" borderId="0" xfId="0" applyFont="1" applyFill="1" applyBorder="1" applyAlignment="1"/>
    <xf numFmtId="0" fontId="15" fillId="0" borderId="71" xfId="2" applyNumberFormat="1" applyFont="1" applyFill="1" applyBorder="1" applyAlignment="1">
      <alignment horizontal="center" vertical="center" wrapText="1" readingOrder="1"/>
    </xf>
    <xf numFmtId="0" fontId="2" fillId="0" borderId="0" xfId="0" applyFont="1" applyFill="1" applyBorder="1" applyAlignment="1"/>
    <xf numFmtId="0" fontId="26" fillId="0" borderId="0" xfId="0" applyFont="1" applyFill="1" applyBorder="1" applyAlignment="1"/>
    <xf numFmtId="0" fontId="27" fillId="0" borderId="63" xfId="2" applyNumberFormat="1" applyFont="1" applyFill="1" applyBorder="1" applyAlignment="1">
      <alignment horizontal="center" vertical="center" wrapText="1" readingOrder="1"/>
    </xf>
    <xf numFmtId="0" fontId="27" fillId="0" borderId="62" xfId="2" applyNumberFormat="1" applyFont="1" applyFill="1" applyBorder="1" applyAlignment="1">
      <alignment horizontal="center" vertical="center" wrapText="1" readingOrder="1"/>
    </xf>
    <xf numFmtId="0" fontId="27" fillId="0" borderId="58" xfId="2" applyNumberFormat="1" applyFont="1" applyFill="1" applyBorder="1" applyAlignment="1">
      <alignment horizontal="center" vertical="center" wrapText="1" readingOrder="1"/>
    </xf>
    <xf numFmtId="0" fontId="27" fillId="0" borderId="68" xfId="2" applyNumberFormat="1" applyFont="1" applyFill="1" applyBorder="1" applyAlignment="1">
      <alignment horizontal="center" vertical="center" wrapText="1" readingOrder="1"/>
    </xf>
    <xf numFmtId="0" fontId="27" fillId="0" borderId="56" xfId="2" applyNumberFormat="1" applyFont="1" applyFill="1" applyBorder="1" applyAlignment="1">
      <alignment horizontal="center" vertical="center" wrapText="1" readingOrder="1"/>
    </xf>
    <xf numFmtId="0" fontId="27" fillId="0" borderId="68" xfId="2" applyNumberFormat="1" applyFont="1" applyFill="1" applyBorder="1" applyAlignment="1">
      <alignment horizontal="center" vertical="top" wrapText="1" readingOrder="1"/>
    </xf>
    <xf numFmtId="0" fontId="28" fillId="0" borderId="67" xfId="2" applyNumberFormat="1" applyFont="1" applyFill="1" applyBorder="1" applyAlignment="1">
      <alignment vertical="center" wrapText="1" readingOrder="1"/>
    </xf>
    <xf numFmtId="0" fontId="27" fillId="0" borderId="62" xfId="2" applyNumberFormat="1" applyFont="1" applyFill="1" applyBorder="1" applyAlignment="1">
      <alignment horizontal="right" vertical="center" wrapText="1" readingOrder="1"/>
    </xf>
    <xf numFmtId="0" fontId="27" fillId="0" borderId="58" xfId="2" applyNumberFormat="1" applyFont="1" applyFill="1" applyBorder="1" applyAlignment="1">
      <alignment horizontal="right" vertical="center" wrapText="1" readingOrder="1"/>
    </xf>
    <xf numFmtId="0" fontId="27" fillId="0" borderId="68" xfId="2" applyNumberFormat="1" applyFont="1" applyFill="1" applyBorder="1" applyAlignment="1">
      <alignment horizontal="right" vertical="center" wrapText="1" readingOrder="1"/>
    </xf>
    <xf numFmtId="0" fontId="27" fillId="0" borderId="60" xfId="2" applyNumberFormat="1" applyFont="1" applyFill="1" applyBorder="1" applyAlignment="1">
      <alignment horizontal="right" vertical="center" wrapText="1" readingOrder="1"/>
    </xf>
    <xf numFmtId="0" fontId="28" fillId="0" borderId="60" xfId="2" applyNumberFormat="1" applyFont="1" applyFill="1" applyBorder="1" applyAlignment="1">
      <alignment vertical="center" wrapText="1" readingOrder="1"/>
    </xf>
    <xf numFmtId="0" fontId="27" fillId="0" borderId="60" xfId="2" applyNumberFormat="1" applyFont="1" applyFill="1" applyBorder="1" applyAlignment="1">
      <alignment vertical="center" wrapText="1" readingOrder="1"/>
    </xf>
    <xf numFmtId="0" fontId="27" fillId="0" borderId="71" xfId="2" applyNumberFormat="1" applyFont="1" applyFill="1" applyBorder="1" applyAlignment="1">
      <alignment vertical="center" wrapText="1" readingOrder="1"/>
    </xf>
    <xf numFmtId="0" fontId="28" fillId="0" borderId="71" xfId="2" applyNumberFormat="1" applyFont="1" applyFill="1" applyBorder="1" applyAlignment="1">
      <alignment horizontal="center" vertical="center" wrapText="1" readingOrder="1"/>
    </xf>
    <xf numFmtId="0" fontId="28" fillId="0" borderId="71" xfId="2" applyNumberFormat="1" applyFont="1" applyFill="1" applyBorder="1" applyAlignment="1">
      <alignment horizontal="center" vertical="center" wrapText="1" readingOrder="1"/>
    </xf>
    <xf numFmtId="0" fontId="26" fillId="0" borderId="0" xfId="0" applyFont="1" applyFill="1" applyBorder="1" applyAlignment="1"/>
    <xf numFmtId="0" fontId="26" fillId="0" borderId="0" xfId="0" applyFont="1" applyFill="1" applyBorder="1" applyAlignment="1"/>
    <xf numFmtId="0" fontId="28" fillId="0" borderId="71" xfId="2" applyNumberFormat="1" applyFont="1" applyFill="1" applyBorder="1" applyAlignment="1">
      <alignment horizontal="center" vertical="center" wrapText="1" readingOrder="1"/>
    </xf>
    <xf numFmtId="0" fontId="28" fillId="0" borderId="71" xfId="2" applyNumberFormat="1" applyFont="1" applyFill="1" applyBorder="1" applyAlignment="1">
      <alignment horizontal="center" vertical="center" wrapText="1" readingOrder="1"/>
    </xf>
    <xf numFmtId="0" fontId="26" fillId="0" borderId="0" xfId="0" applyFont="1" applyFill="1" applyBorder="1" applyAlignment="1"/>
    <xf numFmtId="0" fontId="26" fillId="0" borderId="0" xfId="0" applyFont="1" applyFill="1" applyBorder="1" applyAlignment="1"/>
    <xf numFmtId="0" fontId="28" fillId="0" borderId="71" xfId="2" applyNumberFormat="1" applyFont="1" applyFill="1" applyBorder="1" applyAlignment="1">
      <alignment horizontal="center" vertical="center" wrapText="1" readingOrder="1"/>
    </xf>
    <xf numFmtId="0" fontId="27" fillId="0" borderId="49" xfId="2" applyNumberFormat="1" applyFont="1" applyFill="1" applyBorder="1" applyAlignment="1">
      <alignment horizontal="center" vertical="center" wrapText="1" readingOrder="1"/>
    </xf>
    <xf numFmtId="0" fontId="28" fillId="0" borderId="71" xfId="2" applyNumberFormat="1" applyFont="1" applyFill="1" applyBorder="1" applyAlignment="1">
      <alignment horizontal="center" vertical="center" wrapText="1" readingOrder="1"/>
    </xf>
    <xf numFmtId="0" fontId="26" fillId="0" borderId="0" xfId="0" applyFont="1" applyFill="1" applyBorder="1" applyAlignment="1"/>
    <xf numFmtId="0" fontId="26" fillId="0" borderId="0" xfId="0" applyFont="1" applyFill="1" applyBorder="1" applyAlignment="1"/>
    <xf numFmtId="0" fontId="28" fillId="0" borderId="71" xfId="2" applyNumberFormat="1" applyFont="1" applyFill="1" applyBorder="1" applyAlignment="1">
      <alignment horizontal="center" vertical="center" wrapText="1" readingOrder="1"/>
    </xf>
    <xf numFmtId="0" fontId="28" fillId="0" borderId="71" xfId="2" applyNumberFormat="1" applyFont="1" applyFill="1" applyBorder="1" applyAlignment="1">
      <alignment horizontal="center" vertical="center" wrapText="1" readingOrder="1"/>
    </xf>
    <xf numFmtId="0" fontId="26" fillId="0" borderId="0" xfId="0" applyFont="1" applyFill="1" applyBorder="1" applyAlignment="1"/>
    <xf numFmtId="0" fontId="28" fillId="0" borderId="71" xfId="2" applyNumberFormat="1" applyFont="1" applyFill="1" applyBorder="1" applyAlignment="1">
      <alignment horizontal="center" vertical="center" wrapText="1" readingOrder="1"/>
    </xf>
    <xf numFmtId="0" fontId="28" fillId="0" borderId="71" xfId="2" applyNumberFormat="1" applyFont="1" applyFill="1" applyBorder="1" applyAlignment="1">
      <alignment horizontal="center" vertical="center" wrapText="1" readingOrder="1"/>
    </xf>
    <xf numFmtId="0" fontId="26" fillId="0" borderId="0" xfId="0" applyFont="1" applyFill="1" applyBorder="1" applyAlignment="1"/>
    <xf numFmtId="0" fontId="26" fillId="0" borderId="0" xfId="0" applyFont="1" applyFill="1" applyBorder="1" applyAlignment="1"/>
    <xf numFmtId="0" fontId="28" fillId="0" borderId="71" xfId="2" applyNumberFormat="1" applyFont="1" applyFill="1" applyBorder="1" applyAlignment="1">
      <alignment horizontal="center" vertical="center" wrapText="1" readingOrder="1"/>
    </xf>
    <xf numFmtId="0" fontId="28" fillId="0" borderId="71" xfId="2" applyNumberFormat="1" applyFont="1" applyFill="1" applyBorder="1" applyAlignment="1">
      <alignment horizontal="center" vertical="center" wrapText="1" readingOrder="1"/>
    </xf>
    <xf numFmtId="0" fontId="26" fillId="0" borderId="0" xfId="0" applyFont="1" applyFill="1" applyBorder="1" applyAlignment="1"/>
    <xf numFmtId="0" fontId="26" fillId="0" borderId="0" xfId="0" applyFont="1" applyFill="1" applyBorder="1" applyAlignment="1"/>
    <xf numFmtId="0" fontId="28" fillId="0" borderId="71" xfId="2" applyNumberFormat="1" applyFont="1" applyFill="1" applyBorder="1" applyAlignment="1">
      <alignment horizontal="center" vertical="center" wrapText="1" readingOrder="1"/>
    </xf>
    <xf numFmtId="0" fontId="28" fillId="0" borderId="71" xfId="2" applyNumberFormat="1" applyFont="1" applyFill="1" applyBorder="1" applyAlignment="1">
      <alignment horizontal="center" vertical="center" wrapText="1" readingOrder="1"/>
    </xf>
    <xf numFmtId="0" fontId="26" fillId="0" borderId="0" xfId="0" applyFont="1" applyFill="1" applyBorder="1" applyAlignment="1"/>
    <xf numFmtId="0" fontId="26" fillId="0" borderId="0" xfId="0" applyFont="1" applyFill="1" applyBorder="1" applyAlignment="1"/>
    <xf numFmtId="0" fontId="28" fillId="0" borderId="71" xfId="2" applyNumberFormat="1" applyFont="1" applyFill="1" applyBorder="1" applyAlignment="1">
      <alignment horizontal="center" vertical="center" wrapText="1" readingOrder="1"/>
    </xf>
    <xf numFmtId="0" fontId="28" fillId="0" borderId="71" xfId="2" applyNumberFormat="1" applyFont="1" applyFill="1" applyBorder="1" applyAlignment="1">
      <alignment horizontal="center" vertical="center" wrapText="1" readingOrder="1"/>
    </xf>
    <xf numFmtId="0" fontId="26" fillId="0" borderId="0" xfId="0" applyFont="1" applyFill="1" applyBorder="1" applyAlignment="1"/>
    <xf numFmtId="0" fontId="26" fillId="0" borderId="0" xfId="0" applyFont="1" applyFill="1" applyBorder="1" applyAlignment="1"/>
    <xf numFmtId="0" fontId="28" fillId="0" borderId="71" xfId="2" applyNumberFormat="1" applyFont="1" applyFill="1" applyBorder="1" applyAlignment="1">
      <alignment horizontal="center" vertical="center" wrapText="1" readingOrder="1"/>
    </xf>
    <xf numFmtId="0" fontId="28" fillId="0" borderId="71" xfId="2" applyNumberFormat="1" applyFont="1" applyFill="1" applyBorder="1" applyAlignment="1">
      <alignment horizontal="center" vertical="center" wrapText="1" readingOrder="1"/>
    </xf>
    <xf numFmtId="0" fontId="26" fillId="0" borderId="0" xfId="0" applyFont="1" applyFill="1" applyBorder="1" applyAlignment="1"/>
    <xf numFmtId="0" fontId="26" fillId="0" borderId="0" xfId="0" applyFont="1" applyFill="1" applyBorder="1" applyAlignment="1"/>
    <xf numFmtId="0" fontId="28" fillId="0" borderId="71" xfId="2" applyNumberFormat="1" applyFont="1" applyFill="1" applyBorder="1" applyAlignment="1">
      <alignment horizontal="center" vertical="center" wrapText="1" readingOrder="1"/>
    </xf>
    <xf numFmtId="0" fontId="28" fillId="0" borderId="71" xfId="2" applyNumberFormat="1" applyFont="1" applyFill="1" applyBorder="1" applyAlignment="1">
      <alignment horizontal="center" vertical="center" wrapText="1" readingOrder="1"/>
    </xf>
    <xf numFmtId="0" fontId="26" fillId="0" borderId="0" xfId="0" applyFont="1" applyFill="1" applyBorder="1" applyAlignment="1"/>
    <xf numFmtId="0" fontId="26" fillId="0" borderId="0" xfId="0" applyFont="1" applyFill="1" applyBorder="1" applyAlignment="1"/>
    <xf numFmtId="0" fontId="28" fillId="0" borderId="71" xfId="2" applyNumberFormat="1" applyFont="1" applyFill="1" applyBorder="1" applyAlignment="1">
      <alignment horizontal="center" vertical="center" wrapText="1" readingOrder="1"/>
    </xf>
    <xf numFmtId="0" fontId="28" fillId="0" borderId="71" xfId="2" applyNumberFormat="1" applyFont="1" applyFill="1" applyBorder="1" applyAlignment="1">
      <alignment horizontal="center" vertical="center" wrapText="1" readingOrder="1"/>
    </xf>
    <xf numFmtId="0" fontId="26" fillId="0" borderId="0" xfId="0" applyFont="1" applyFill="1" applyBorder="1" applyAlignment="1"/>
    <xf numFmtId="0" fontId="26" fillId="0" borderId="0" xfId="0" applyFont="1" applyFill="1" applyBorder="1" applyAlignment="1"/>
    <xf numFmtId="0" fontId="28" fillId="0" borderId="71" xfId="2" applyNumberFormat="1" applyFont="1" applyFill="1" applyBorder="1" applyAlignment="1">
      <alignment horizontal="center" vertical="center" wrapText="1" readingOrder="1"/>
    </xf>
    <xf numFmtId="0" fontId="28" fillId="0" borderId="71" xfId="2" applyNumberFormat="1" applyFont="1" applyFill="1" applyBorder="1" applyAlignment="1">
      <alignment horizontal="center" vertical="center" wrapText="1" readingOrder="1"/>
    </xf>
    <xf numFmtId="0" fontId="26" fillId="0" borderId="0" xfId="0" applyFont="1" applyFill="1" applyBorder="1" applyAlignment="1"/>
    <xf numFmtId="0" fontId="26" fillId="0" borderId="0" xfId="0" applyFont="1" applyFill="1" applyBorder="1" applyAlignment="1"/>
    <xf numFmtId="0" fontId="28" fillId="0" borderId="71" xfId="2" applyNumberFormat="1" applyFont="1" applyFill="1" applyBorder="1" applyAlignment="1">
      <alignment horizontal="center" vertical="center" wrapText="1" readingOrder="1"/>
    </xf>
    <xf numFmtId="0" fontId="28" fillId="0" borderId="71" xfId="2" applyNumberFormat="1" applyFont="1" applyFill="1" applyBorder="1" applyAlignment="1">
      <alignment horizontal="center" vertical="center" wrapText="1" readingOrder="1"/>
    </xf>
    <xf numFmtId="0" fontId="26" fillId="0" borderId="0" xfId="0" applyFont="1" applyFill="1" applyBorder="1" applyAlignment="1"/>
    <xf numFmtId="0" fontId="26" fillId="0" borderId="0" xfId="0" applyFont="1" applyFill="1" applyBorder="1" applyAlignment="1"/>
    <xf numFmtId="0" fontId="28" fillId="0" borderId="71" xfId="2" applyNumberFormat="1" applyFont="1" applyFill="1" applyBorder="1" applyAlignment="1">
      <alignment horizontal="center" vertical="center" wrapText="1" readingOrder="1"/>
    </xf>
    <xf numFmtId="0" fontId="27" fillId="0" borderId="49" xfId="2" applyNumberFormat="1" applyFont="1" applyFill="1" applyBorder="1" applyAlignment="1">
      <alignment horizontal="center" vertical="center" wrapText="1" readingOrder="1"/>
    </xf>
    <xf numFmtId="0" fontId="28" fillId="0" borderId="71" xfId="2" applyNumberFormat="1" applyFont="1" applyFill="1" applyBorder="1" applyAlignment="1">
      <alignment horizontal="center" vertical="center" wrapText="1" readingOrder="1"/>
    </xf>
    <xf numFmtId="0" fontId="26" fillId="0" borderId="0" xfId="0" applyFont="1" applyFill="1" applyBorder="1" applyAlignment="1"/>
    <xf numFmtId="0" fontId="26" fillId="0" borderId="0" xfId="0" applyFont="1" applyFill="1" applyBorder="1" applyAlignment="1"/>
    <xf numFmtId="0" fontId="28" fillId="0" borderId="71" xfId="2" applyNumberFormat="1" applyFont="1" applyFill="1" applyBorder="1" applyAlignment="1">
      <alignment horizontal="center" vertical="center" wrapText="1" readingOrder="1"/>
    </xf>
    <xf numFmtId="0" fontId="28" fillId="0" borderId="71" xfId="2" applyNumberFormat="1" applyFont="1" applyFill="1" applyBorder="1" applyAlignment="1">
      <alignment horizontal="center" vertical="center" wrapText="1" readingOrder="1"/>
    </xf>
    <xf numFmtId="0" fontId="26" fillId="0" borderId="0" xfId="0" applyFont="1" applyFill="1" applyBorder="1" applyAlignment="1"/>
    <xf numFmtId="0" fontId="27" fillId="0" borderId="49" xfId="2" applyNumberFormat="1" applyFont="1" applyFill="1" applyBorder="1" applyAlignment="1">
      <alignment horizontal="center" vertical="center" wrapText="1" readingOrder="1"/>
    </xf>
    <xf numFmtId="0" fontId="26" fillId="0" borderId="0" xfId="0" applyFont="1" applyFill="1" applyBorder="1" applyAlignment="1"/>
    <xf numFmtId="0" fontId="28" fillId="0" borderId="71" xfId="2" applyNumberFormat="1" applyFont="1" applyFill="1" applyBorder="1" applyAlignment="1">
      <alignment horizontal="center" vertical="center" wrapText="1" readingOrder="1"/>
    </xf>
    <xf numFmtId="0" fontId="28" fillId="0" borderId="71" xfId="2" applyNumberFormat="1" applyFont="1" applyFill="1" applyBorder="1" applyAlignment="1">
      <alignment horizontal="center" vertical="center" wrapText="1" readingOrder="1"/>
    </xf>
    <xf numFmtId="0" fontId="26" fillId="0" borderId="0" xfId="0" applyFont="1" applyFill="1" applyBorder="1" applyAlignment="1"/>
    <xf numFmtId="0" fontId="28" fillId="0" borderId="71" xfId="2" applyNumberFormat="1" applyFont="1" applyFill="1" applyBorder="1" applyAlignment="1">
      <alignment horizontal="center" vertical="center" wrapText="1" readingOrder="1"/>
    </xf>
    <xf numFmtId="0" fontId="26" fillId="0" borderId="0" xfId="0" applyFont="1" applyFill="1" applyBorder="1" applyAlignment="1"/>
    <xf numFmtId="0" fontId="27" fillId="0" borderId="49" xfId="2" applyNumberFormat="1" applyFont="1" applyFill="1" applyBorder="1" applyAlignment="1">
      <alignment horizontal="center" vertical="center" wrapText="1" readingOrder="1"/>
    </xf>
    <xf numFmtId="0" fontId="28" fillId="0" borderId="71" xfId="2" applyNumberFormat="1" applyFont="1" applyFill="1" applyBorder="1" applyAlignment="1">
      <alignment horizontal="center" vertical="center" wrapText="1" readingOrder="1"/>
    </xf>
    <xf numFmtId="0" fontId="28" fillId="0" borderId="71" xfId="2" applyNumberFormat="1" applyFont="1" applyFill="1" applyBorder="1" applyAlignment="1">
      <alignment horizontal="center" vertical="center" wrapText="1" readingOrder="1"/>
    </xf>
    <xf numFmtId="0" fontId="26" fillId="0" borderId="0" xfId="0" applyFont="1" applyFill="1" applyBorder="1" applyAlignment="1"/>
    <xf numFmtId="0" fontId="26" fillId="0" borderId="0" xfId="0" applyFont="1" applyFill="1" applyBorder="1" applyAlignment="1"/>
    <xf numFmtId="0" fontId="28" fillId="0" borderId="71" xfId="2" applyNumberFormat="1" applyFont="1" applyFill="1" applyBorder="1" applyAlignment="1">
      <alignment horizontal="center" vertical="center" wrapText="1" readingOrder="1"/>
    </xf>
    <xf numFmtId="0" fontId="28" fillId="0" borderId="71" xfId="2" applyNumberFormat="1" applyFont="1" applyFill="1" applyBorder="1" applyAlignment="1">
      <alignment horizontal="center" vertical="center" wrapText="1" readingOrder="1"/>
    </xf>
    <xf numFmtId="0" fontId="26" fillId="0" borderId="0" xfId="0" applyFont="1" applyFill="1" applyBorder="1" applyAlignment="1"/>
    <xf numFmtId="0" fontId="26" fillId="0" borderId="0" xfId="0" applyFont="1" applyFill="1" applyBorder="1" applyAlignment="1"/>
    <xf numFmtId="0" fontId="28" fillId="0" borderId="71" xfId="2" applyNumberFormat="1" applyFont="1" applyFill="1" applyBorder="1" applyAlignment="1">
      <alignment horizontal="center" vertical="center" wrapText="1" readingOrder="1"/>
    </xf>
    <xf numFmtId="0" fontId="28" fillId="0" borderId="71" xfId="2" applyNumberFormat="1" applyFont="1" applyFill="1" applyBorder="1" applyAlignment="1">
      <alignment horizontal="center" vertical="center" wrapText="1" readingOrder="1"/>
    </xf>
    <xf numFmtId="0" fontId="26" fillId="0" borderId="0" xfId="0" applyFont="1" applyFill="1" applyBorder="1" applyAlignment="1"/>
    <xf numFmtId="0" fontId="22" fillId="0" borderId="59" xfId="2" applyNumberFormat="1" applyFont="1" applyFill="1" applyBorder="1" applyAlignment="1">
      <alignment vertical="top" wrapText="1"/>
    </xf>
    <xf numFmtId="0" fontId="24" fillId="0" borderId="58" xfId="2" applyNumberFormat="1" applyFont="1" applyFill="1" applyBorder="1" applyAlignment="1">
      <alignment horizontal="right" vertical="center" wrapText="1" readingOrder="1"/>
    </xf>
    <xf numFmtId="0" fontId="24" fillId="0" borderId="74" xfId="2" applyNumberFormat="1" applyFont="1" applyFill="1" applyBorder="1" applyAlignment="1">
      <alignment horizontal="center" vertical="center" wrapText="1" readingOrder="1"/>
    </xf>
    <xf numFmtId="0" fontId="22" fillId="0" borderId="75" xfId="2" applyNumberFormat="1" applyFont="1" applyFill="1" applyBorder="1" applyAlignment="1">
      <alignment vertical="top" wrapText="1"/>
    </xf>
    <xf numFmtId="0" fontId="26" fillId="0" borderId="59" xfId="2" applyNumberFormat="1" applyFont="1" applyFill="1" applyBorder="1" applyAlignment="1">
      <alignment vertical="top" wrapText="1"/>
    </xf>
    <xf numFmtId="0" fontId="28" fillId="0" borderId="58" xfId="2" applyNumberFormat="1" applyFont="1" applyFill="1" applyBorder="1" applyAlignment="1">
      <alignment horizontal="right" vertical="center" wrapText="1" readingOrder="1"/>
    </xf>
    <xf numFmtId="0" fontId="28" fillId="0" borderId="74" xfId="2" applyNumberFormat="1" applyFont="1" applyFill="1" applyBorder="1" applyAlignment="1">
      <alignment horizontal="center" vertical="center" wrapText="1" readingOrder="1"/>
    </xf>
    <xf numFmtId="0" fontId="26" fillId="0" borderId="75" xfId="2" applyNumberFormat="1" applyFont="1" applyFill="1" applyBorder="1" applyAlignment="1">
      <alignment vertical="top" wrapText="1"/>
    </xf>
    <xf numFmtId="0" fontId="26" fillId="0" borderId="0" xfId="0" applyFont="1" applyFill="1" applyBorder="1" applyAlignment="1"/>
    <xf numFmtId="0" fontId="28" fillId="0" borderId="71" xfId="2" applyNumberFormat="1" applyFont="1" applyFill="1" applyBorder="1" applyAlignment="1">
      <alignment horizontal="center" vertical="center" wrapText="1" readingOrder="1"/>
    </xf>
    <xf numFmtId="0" fontId="26" fillId="0" borderId="0" xfId="0" applyFont="1" applyFill="1" applyBorder="1" applyAlignment="1"/>
    <xf numFmtId="0" fontId="28" fillId="0" borderId="71" xfId="2" applyNumberFormat="1" applyFont="1" applyFill="1" applyBorder="1" applyAlignment="1">
      <alignment horizontal="center" vertical="center" wrapText="1" readingOrder="1"/>
    </xf>
    <xf numFmtId="0" fontId="26" fillId="0" borderId="0" xfId="0" applyFont="1" applyFill="1" applyBorder="1" applyAlignment="1"/>
    <xf numFmtId="0" fontId="28" fillId="0" borderId="71" xfId="2" applyNumberFormat="1" applyFont="1" applyFill="1" applyBorder="1" applyAlignment="1">
      <alignment horizontal="center" vertical="center" wrapText="1" readingOrder="1"/>
    </xf>
    <xf numFmtId="0" fontId="26" fillId="0" borderId="0" xfId="0" applyFont="1" applyFill="1" applyBorder="1" applyAlignment="1"/>
    <xf numFmtId="0" fontId="28" fillId="0" borderId="71" xfId="2" applyNumberFormat="1" applyFont="1" applyFill="1" applyBorder="1" applyAlignment="1">
      <alignment horizontal="center" vertical="center" wrapText="1" readingOrder="1"/>
    </xf>
    <xf numFmtId="0" fontId="26" fillId="0" borderId="0" xfId="0" applyFont="1" applyFill="1" applyBorder="1" applyAlignment="1"/>
    <xf numFmtId="0" fontId="28" fillId="0" borderId="71" xfId="2" applyNumberFormat="1" applyFont="1" applyFill="1" applyBorder="1" applyAlignment="1">
      <alignment horizontal="center" vertical="center" wrapText="1" readingOrder="1"/>
    </xf>
    <xf numFmtId="0" fontId="26" fillId="0" borderId="0" xfId="0" applyFont="1" applyFill="1" applyBorder="1" applyAlignment="1"/>
    <xf numFmtId="0" fontId="28" fillId="0" borderId="71" xfId="2" applyNumberFormat="1" applyFont="1" applyFill="1" applyBorder="1" applyAlignment="1">
      <alignment horizontal="center" vertical="center" wrapText="1" readingOrder="1"/>
    </xf>
    <xf numFmtId="0" fontId="26" fillId="0" borderId="0" xfId="0" applyFont="1" applyFill="1" applyBorder="1" applyAlignment="1"/>
    <xf numFmtId="0" fontId="28" fillId="0" borderId="71" xfId="2" applyNumberFormat="1" applyFont="1" applyFill="1" applyBorder="1" applyAlignment="1">
      <alignment horizontal="center" vertical="center" wrapText="1" readingOrder="1"/>
    </xf>
    <xf numFmtId="0" fontId="26" fillId="0" borderId="0" xfId="0" applyFont="1" applyFill="1" applyBorder="1" applyAlignment="1"/>
    <xf numFmtId="0" fontId="28" fillId="0" borderId="71" xfId="2" applyNumberFormat="1" applyFont="1" applyFill="1" applyBorder="1" applyAlignment="1">
      <alignment horizontal="center" vertical="center" wrapText="1" readingOrder="1"/>
    </xf>
    <xf numFmtId="0" fontId="26" fillId="0" borderId="0" xfId="0" applyFont="1" applyFill="1" applyBorder="1" applyAlignment="1"/>
    <xf numFmtId="0" fontId="28" fillId="0" borderId="71" xfId="2" applyNumberFormat="1" applyFont="1" applyFill="1" applyBorder="1" applyAlignment="1">
      <alignment horizontal="center" vertical="center" wrapText="1" readingOrder="1"/>
    </xf>
    <xf numFmtId="0" fontId="26" fillId="0" borderId="0" xfId="0" applyFont="1" applyFill="1" applyBorder="1" applyAlignment="1"/>
    <xf numFmtId="0" fontId="28" fillId="0" borderId="71" xfId="2" applyNumberFormat="1" applyFont="1" applyFill="1" applyBorder="1" applyAlignment="1">
      <alignment horizontal="center" vertical="center" wrapText="1" readingOrder="1"/>
    </xf>
    <xf numFmtId="0" fontId="26" fillId="0" borderId="0" xfId="0" applyFont="1" applyFill="1" applyBorder="1" applyAlignment="1"/>
    <xf numFmtId="0" fontId="28" fillId="0" borderId="71" xfId="2" applyNumberFormat="1" applyFont="1" applyFill="1" applyBorder="1" applyAlignment="1">
      <alignment horizontal="center" vertical="center" wrapText="1" readingOrder="1"/>
    </xf>
    <xf numFmtId="0" fontId="26" fillId="0" borderId="0" xfId="0" applyFont="1" applyFill="1" applyBorder="1" applyAlignment="1"/>
    <xf numFmtId="0" fontId="28" fillId="0" borderId="58" xfId="2" applyNumberFormat="1" applyFont="1" applyFill="1" applyBorder="1" applyAlignment="1">
      <alignment horizontal="right" vertical="center" wrapText="1" readingOrder="1"/>
    </xf>
    <xf numFmtId="0" fontId="28" fillId="0" borderId="74" xfId="2" applyNumberFormat="1" applyFont="1" applyFill="1" applyBorder="1" applyAlignment="1">
      <alignment horizontal="center" vertical="center" wrapText="1" readingOrder="1"/>
    </xf>
    <xf numFmtId="0" fontId="28" fillId="0" borderId="71" xfId="2" applyNumberFormat="1" applyFont="1" applyFill="1" applyBorder="1" applyAlignment="1">
      <alignment horizontal="center" vertical="center" wrapText="1" readingOrder="1"/>
    </xf>
    <xf numFmtId="0" fontId="26" fillId="0" borderId="0" xfId="0" applyFont="1" applyFill="1" applyBorder="1" applyAlignment="1"/>
    <xf numFmtId="0" fontId="28" fillId="0" borderId="71" xfId="2" applyNumberFormat="1" applyFont="1" applyFill="1" applyBorder="1" applyAlignment="1">
      <alignment horizontal="center" vertical="center" wrapText="1" readingOrder="1"/>
    </xf>
    <xf numFmtId="0" fontId="27" fillId="0" borderId="76" xfId="2" applyNumberFormat="1" applyFont="1" applyFill="1" applyBorder="1" applyAlignment="1">
      <alignment horizontal="center" vertical="top" wrapText="1" readingOrder="1"/>
    </xf>
    <xf numFmtId="0" fontId="28" fillId="0" borderId="77" xfId="2" applyNumberFormat="1" applyFont="1" applyFill="1" applyBorder="1" applyAlignment="1">
      <alignment horizontal="center" vertical="top" wrapText="1" readingOrder="1"/>
    </xf>
    <xf numFmtId="0" fontId="28" fillId="0" borderId="78" xfId="2" applyNumberFormat="1" applyFont="1" applyFill="1" applyBorder="1" applyAlignment="1">
      <alignment horizontal="center" vertical="top" wrapText="1" readingOrder="1"/>
    </xf>
    <xf numFmtId="0" fontId="26" fillId="0" borderId="0" xfId="0" applyFont="1" applyFill="1" applyBorder="1" applyAlignment="1"/>
    <xf numFmtId="0" fontId="28" fillId="0" borderId="71" xfId="2" applyNumberFormat="1" applyFont="1" applyFill="1" applyBorder="1" applyAlignment="1">
      <alignment horizontal="center" vertical="center" wrapText="1" readingOrder="1"/>
    </xf>
    <xf numFmtId="0" fontId="26" fillId="0" borderId="0" xfId="0" applyFont="1" applyFill="1" applyBorder="1" applyAlignment="1"/>
    <xf numFmtId="0" fontId="28" fillId="0" borderId="71" xfId="2" applyNumberFormat="1" applyFont="1" applyFill="1" applyBorder="1" applyAlignment="1">
      <alignment horizontal="center" vertical="center" wrapText="1" readingOrder="1"/>
    </xf>
    <xf numFmtId="0" fontId="26" fillId="0" borderId="0" xfId="0" applyFont="1" applyFill="1" applyBorder="1" applyAlignment="1"/>
    <xf numFmtId="0" fontId="28" fillId="0" borderId="71" xfId="2" applyNumberFormat="1" applyFont="1" applyFill="1" applyBorder="1" applyAlignment="1">
      <alignment horizontal="center" vertical="center" wrapText="1" readingOrder="1"/>
    </xf>
    <xf numFmtId="0" fontId="26" fillId="0" borderId="0" xfId="0" applyFont="1" applyFill="1" applyBorder="1" applyAlignment="1"/>
    <xf numFmtId="0" fontId="28" fillId="0" borderId="71" xfId="2" applyNumberFormat="1" applyFont="1" applyFill="1" applyBorder="1" applyAlignment="1">
      <alignment horizontal="center" vertical="center" wrapText="1" readingOrder="1"/>
    </xf>
    <xf numFmtId="0" fontId="15" fillId="0" borderId="71" xfId="2" applyNumberFormat="1" applyFont="1" applyFill="1" applyBorder="1" applyAlignment="1">
      <alignment horizontal="center" vertical="center" wrapText="1" readingOrder="1"/>
    </xf>
    <xf numFmtId="0" fontId="14" fillId="0" borderId="49" xfId="2" applyNumberFormat="1" applyFont="1" applyFill="1" applyBorder="1" applyAlignment="1">
      <alignment horizontal="center" vertical="center" wrapText="1" readingOrder="1"/>
    </xf>
    <xf numFmtId="0" fontId="14" fillId="0" borderId="55" xfId="2" applyNumberFormat="1" applyFont="1" applyFill="1" applyBorder="1" applyAlignment="1">
      <alignment horizontal="center" vertical="center" wrapText="1" readingOrder="1"/>
    </xf>
    <xf numFmtId="0" fontId="1" fillId="0" borderId="0" xfId="0" applyFont="1" applyFill="1" applyBorder="1" applyAlignment="1"/>
    <xf numFmtId="0" fontId="30" fillId="0" borderId="0" xfId="0" applyFont="1" applyFill="1" applyBorder="1" applyAlignment="1"/>
    <xf numFmtId="0" fontId="31" fillId="0" borderId="62" xfId="2" applyNumberFormat="1" applyFont="1" applyFill="1" applyBorder="1" applyAlignment="1">
      <alignment horizontal="center" vertical="center" wrapText="1" readingOrder="1"/>
    </xf>
    <xf numFmtId="0" fontId="31" fillId="0" borderId="58" xfId="2" applyNumberFormat="1" applyFont="1" applyFill="1" applyBorder="1" applyAlignment="1">
      <alignment horizontal="center" vertical="center" wrapText="1" readingOrder="1"/>
    </xf>
    <xf numFmtId="0" fontId="31" fillId="0" borderId="68" xfId="2" applyNumberFormat="1" applyFont="1" applyFill="1" applyBorder="1" applyAlignment="1">
      <alignment horizontal="center" vertical="center" wrapText="1" readingOrder="1"/>
    </xf>
    <xf numFmtId="0" fontId="31" fillId="0" borderId="56" xfId="2" applyNumberFormat="1" applyFont="1" applyFill="1" applyBorder="1" applyAlignment="1">
      <alignment horizontal="center" vertical="center" wrapText="1" readingOrder="1"/>
    </xf>
    <xf numFmtId="0" fontId="31" fillId="0" borderId="68" xfId="2" applyNumberFormat="1" applyFont="1" applyFill="1" applyBorder="1" applyAlignment="1">
      <alignment horizontal="center" vertical="top" wrapText="1" readingOrder="1"/>
    </xf>
    <xf numFmtId="0" fontId="32" fillId="0" borderId="60" xfId="2" applyNumberFormat="1" applyFont="1" applyFill="1" applyBorder="1" applyAlignment="1">
      <alignment vertical="center" wrapText="1" readingOrder="1"/>
    </xf>
    <xf numFmtId="0" fontId="31" fillId="0" borderId="62" xfId="2" applyNumberFormat="1" applyFont="1" applyFill="1" applyBorder="1" applyAlignment="1">
      <alignment horizontal="right" vertical="center" wrapText="1" readingOrder="1"/>
    </xf>
    <xf numFmtId="0" fontId="31" fillId="0" borderId="58" xfId="2" applyNumberFormat="1" applyFont="1" applyFill="1" applyBorder="1" applyAlignment="1">
      <alignment horizontal="right" vertical="center" wrapText="1" readingOrder="1"/>
    </xf>
    <xf numFmtId="0" fontId="31" fillId="0" borderId="68" xfId="2" applyNumberFormat="1" applyFont="1" applyFill="1" applyBorder="1" applyAlignment="1">
      <alignment horizontal="right" vertical="center" wrapText="1" readingOrder="1"/>
    </xf>
    <xf numFmtId="0" fontId="31" fillId="0" borderId="60" xfId="2" applyNumberFormat="1" applyFont="1" applyFill="1" applyBorder="1" applyAlignment="1">
      <alignment horizontal="right" vertical="center" wrapText="1" readingOrder="1"/>
    </xf>
    <xf numFmtId="0" fontId="31" fillId="0" borderId="60" xfId="2" applyNumberFormat="1" applyFont="1" applyFill="1" applyBorder="1" applyAlignment="1">
      <alignment vertical="center" wrapText="1" readingOrder="1"/>
    </xf>
    <xf numFmtId="0" fontId="31" fillId="0" borderId="71" xfId="2" applyNumberFormat="1" applyFont="1" applyFill="1" applyBorder="1" applyAlignment="1">
      <alignment vertical="center" wrapText="1" readingOrder="1"/>
    </xf>
    <xf numFmtId="0" fontId="32" fillId="0" borderId="71" xfId="2" applyNumberFormat="1" applyFont="1" applyFill="1" applyBorder="1" applyAlignment="1">
      <alignment horizontal="center" vertical="center" wrapText="1" readingOrder="1"/>
    </xf>
    <xf numFmtId="0" fontId="32" fillId="0" borderId="71" xfId="2" applyNumberFormat="1" applyFont="1" applyFill="1" applyBorder="1" applyAlignment="1">
      <alignment horizontal="center" vertical="center" wrapText="1" readingOrder="1"/>
    </xf>
    <xf numFmtId="0" fontId="30" fillId="0" borderId="0" xfId="0" applyFont="1" applyFill="1" applyBorder="1" applyAlignment="1"/>
    <xf numFmtId="0" fontId="30" fillId="0" borderId="0" xfId="0" applyFont="1" applyFill="1" applyBorder="1" applyAlignment="1"/>
    <xf numFmtId="0" fontId="31" fillId="0" borderId="67" xfId="2" applyNumberFormat="1" applyFont="1" applyFill="1" applyBorder="1" applyAlignment="1">
      <alignment horizontal="center" vertical="center" wrapText="1" readingOrder="1"/>
    </xf>
    <xf numFmtId="0" fontId="31" fillId="0" borderId="61" xfId="2" applyNumberFormat="1" applyFont="1" applyFill="1" applyBorder="1" applyAlignment="1">
      <alignment horizontal="center" wrapText="1" readingOrder="1"/>
    </xf>
    <xf numFmtId="0" fontId="32" fillId="0" borderId="58" xfId="2" applyNumberFormat="1" applyFont="1" applyFill="1" applyBorder="1" applyAlignment="1">
      <alignment horizontal="right" vertical="center" wrapText="1" readingOrder="1"/>
    </xf>
    <xf numFmtId="0" fontId="32" fillId="0" borderId="74" xfId="2" applyNumberFormat="1" applyFont="1" applyFill="1" applyBorder="1" applyAlignment="1">
      <alignment horizontal="center" vertical="center" wrapText="1" readingOrder="1"/>
    </xf>
    <xf numFmtId="0" fontId="32" fillId="0" borderId="71" xfId="2" applyNumberFormat="1" applyFont="1" applyFill="1" applyBorder="1" applyAlignment="1">
      <alignment horizontal="center" vertical="center" wrapText="1" readingOrder="1"/>
    </xf>
    <xf numFmtId="0" fontId="32" fillId="0" borderId="71" xfId="2" applyNumberFormat="1" applyFont="1" applyFill="1" applyBorder="1" applyAlignment="1">
      <alignment horizontal="center" vertical="center" wrapText="1" readingOrder="1"/>
    </xf>
    <xf numFmtId="0" fontId="30" fillId="0" borderId="0" xfId="0" applyFont="1" applyFill="1" applyBorder="1" applyAlignment="1"/>
    <xf numFmtId="0" fontId="31" fillId="0" borderId="49" xfId="2" applyNumberFormat="1" applyFont="1" applyFill="1" applyBorder="1" applyAlignment="1">
      <alignment vertical="top" wrapText="1" readingOrder="1"/>
    </xf>
    <xf numFmtId="0" fontId="31" fillId="0" borderId="76" xfId="2" applyNumberFormat="1" applyFont="1" applyFill="1" applyBorder="1" applyAlignment="1">
      <alignment horizontal="center" vertical="top" wrapText="1" readingOrder="1"/>
    </xf>
    <xf numFmtId="0" fontId="31" fillId="0" borderId="55" xfId="2" applyNumberFormat="1" applyFont="1" applyFill="1" applyBorder="1" applyAlignment="1">
      <alignment horizontal="center" vertical="top" wrapText="1" readingOrder="1"/>
    </xf>
    <xf numFmtId="0" fontId="31" fillId="0" borderId="55" xfId="2" applyNumberFormat="1" applyFont="1" applyFill="1" applyBorder="1" applyAlignment="1">
      <alignment horizontal="center" wrapText="1" readingOrder="1"/>
    </xf>
    <xf numFmtId="0" fontId="32" fillId="0" borderId="77" xfId="2" applyNumberFormat="1" applyFont="1" applyFill="1" applyBorder="1" applyAlignment="1">
      <alignment horizontal="center" vertical="top" wrapText="1" readingOrder="1"/>
    </xf>
    <xf numFmtId="0" fontId="31" fillId="0" borderId="67" xfId="2" applyNumberFormat="1" applyFont="1" applyFill="1" applyBorder="1" applyAlignment="1">
      <alignment horizontal="center" vertical="top" wrapText="1" readingOrder="1"/>
    </xf>
    <xf numFmtId="0" fontId="32" fillId="0" borderId="78" xfId="2" applyNumberFormat="1" applyFont="1" applyFill="1" applyBorder="1" applyAlignment="1">
      <alignment horizontal="center" vertical="top" wrapText="1" readingOrder="1"/>
    </xf>
    <xf numFmtId="0" fontId="30" fillId="0" borderId="0" xfId="0" applyFont="1" applyFill="1" applyBorder="1" applyAlignment="1"/>
    <xf numFmtId="0" fontId="32" fillId="0" borderId="71" xfId="2" applyNumberFormat="1" applyFont="1" applyFill="1" applyBorder="1" applyAlignment="1">
      <alignment horizontal="center" vertical="center" wrapText="1" readingOrder="1"/>
    </xf>
    <xf numFmtId="0" fontId="31" fillId="0" borderId="63" xfId="2" applyNumberFormat="1" applyFont="1" applyFill="1" applyBorder="1" applyAlignment="1">
      <alignment horizontal="center" vertical="center" wrapText="1" readingOrder="1"/>
    </xf>
    <xf numFmtId="0" fontId="32" fillId="0" borderId="67" xfId="2" applyNumberFormat="1" applyFont="1" applyFill="1" applyBorder="1" applyAlignment="1">
      <alignment vertical="center" wrapText="1" readingOrder="1"/>
    </xf>
    <xf numFmtId="0" fontId="32" fillId="0" borderId="71" xfId="2" applyNumberFormat="1" applyFont="1" applyFill="1" applyBorder="1" applyAlignment="1">
      <alignment horizontal="center" vertical="center" wrapText="1" readingOrder="1"/>
    </xf>
    <xf numFmtId="0" fontId="30" fillId="0" borderId="0" xfId="0" applyFont="1" applyFill="1" applyBorder="1" applyAlignment="1"/>
    <xf numFmtId="0" fontId="30" fillId="0" borderId="0" xfId="0" applyFont="1" applyFill="1" applyBorder="1" applyAlignment="1"/>
    <xf numFmtId="0" fontId="32" fillId="0" borderId="71" xfId="2" applyNumberFormat="1" applyFont="1" applyFill="1" applyBorder="1" applyAlignment="1">
      <alignment horizontal="center" vertical="center" wrapText="1" readingOrder="1"/>
    </xf>
    <xf numFmtId="0" fontId="32" fillId="0" borderId="71" xfId="2" applyNumberFormat="1" applyFont="1" applyFill="1" applyBorder="1" applyAlignment="1">
      <alignment horizontal="center" vertical="center" wrapText="1" readingOrder="1"/>
    </xf>
    <xf numFmtId="0" fontId="30" fillId="0" borderId="0" xfId="0" applyFont="1" applyFill="1" applyBorder="1" applyAlignment="1"/>
    <xf numFmtId="0" fontId="30" fillId="0" borderId="0" xfId="0" applyFont="1" applyFill="1" applyBorder="1" applyAlignment="1"/>
    <xf numFmtId="0" fontId="32" fillId="0" borderId="71" xfId="2" applyNumberFormat="1" applyFont="1" applyFill="1" applyBorder="1" applyAlignment="1">
      <alignment horizontal="center" vertical="center" wrapText="1" readingOrder="1"/>
    </xf>
    <xf numFmtId="0" fontId="32" fillId="0" borderId="71" xfId="2" applyNumberFormat="1" applyFont="1" applyFill="1" applyBorder="1" applyAlignment="1">
      <alignment horizontal="center" vertical="center" wrapText="1" readingOrder="1"/>
    </xf>
    <xf numFmtId="0" fontId="30" fillId="0" borderId="0" xfId="0" applyFont="1" applyFill="1" applyBorder="1" applyAlignment="1"/>
    <xf numFmtId="0" fontId="30" fillId="0" borderId="0" xfId="0" applyFont="1" applyFill="1" applyBorder="1" applyAlignment="1"/>
    <xf numFmtId="0" fontId="32" fillId="0" borderId="71" xfId="2" applyNumberFormat="1" applyFont="1" applyFill="1" applyBorder="1" applyAlignment="1">
      <alignment horizontal="center" vertical="center" wrapText="1" readingOrder="1"/>
    </xf>
    <xf numFmtId="0" fontId="32" fillId="0" borderId="71" xfId="2" applyNumberFormat="1" applyFont="1" applyFill="1" applyBorder="1" applyAlignment="1">
      <alignment horizontal="center" vertical="center" wrapText="1" readingOrder="1"/>
    </xf>
    <xf numFmtId="0" fontId="31" fillId="0" borderId="49" xfId="2" applyNumberFormat="1" applyFont="1" applyFill="1" applyBorder="1" applyAlignment="1">
      <alignment horizontal="center" vertical="center" wrapText="1" readingOrder="1"/>
    </xf>
    <xf numFmtId="0" fontId="30" fillId="0" borderId="0" xfId="0" applyFont="1" applyFill="1" applyBorder="1" applyAlignment="1"/>
    <xf numFmtId="0" fontId="30" fillId="0" borderId="0" xfId="0" applyFont="1" applyFill="1" applyBorder="1" applyAlignment="1"/>
    <xf numFmtId="0" fontId="32" fillId="0" borderId="71" xfId="2" applyNumberFormat="1" applyFont="1" applyFill="1" applyBorder="1" applyAlignment="1">
      <alignment horizontal="center" vertical="center" wrapText="1" readingOrder="1"/>
    </xf>
    <xf numFmtId="0" fontId="32" fillId="0" borderId="71" xfId="2" applyNumberFormat="1" applyFont="1" applyFill="1" applyBorder="1" applyAlignment="1">
      <alignment horizontal="center" vertical="center" wrapText="1" readingOrder="1"/>
    </xf>
    <xf numFmtId="0" fontId="30" fillId="0" borderId="0" xfId="0" applyFont="1" applyFill="1" applyBorder="1" applyAlignment="1"/>
    <xf numFmtId="0" fontId="30" fillId="0" borderId="0" xfId="0" applyFont="1" applyFill="1" applyBorder="1" applyAlignment="1"/>
    <xf numFmtId="0" fontId="32" fillId="0" borderId="71" xfId="2" applyNumberFormat="1" applyFont="1" applyFill="1" applyBorder="1" applyAlignment="1">
      <alignment horizontal="center" vertical="center" wrapText="1" readingOrder="1"/>
    </xf>
    <xf numFmtId="0" fontId="32" fillId="0" borderId="71" xfId="2" applyNumberFormat="1" applyFont="1" applyFill="1" applyBorder="1" applyAlignment="1">
      <alignment horizontal="center" vertical="center" wrapText="1" readingOrder="1"/>
    </xf>
    <xf numFmtId="0" fontId="30" fillId="0" borderId="0" xfId="0" applyFont="1" applyFill="1" applyBorder="1" applyAlignment="1"/>
    <xf numFmtId="0" fontId="30" fillId="0" borderId="0" xfId="0" applyFont="1" applyFill="1" applyBorder="1" applyAlignment="1"/>
    <xf numFmtId="0" fontId="32" fillId="0" borderId="71" xfId="2" applyNumberFormat="1" applyFont="1" applyFill="1" applyBorder="1" applyAlignment="1">
      <alignment horizontal="center" vertical="center" wrapText="1" readingOrder="1"/>
    </xf>
    <xf numFmtId="0" fontId="32" fillId="0" borderId="71" xfId="2" applyNumberFormat="1" applyFont="1" applyFill="1" applyBorder="1" applyAlignment="1">
      <alignment horizontal="center" vertical="center" wrapText="1" readingOrder="1"/>
    </xf>
    <xf numFmtId="0" fontId="30" fillId="0" borderId="0" xfId="0" applyFont="1" applyFill="1" applyBorder="1" applyAlignment="1"/>
    <xf numFmtId="0" fontId="30" fillId="0" borderId="0" xfId="0" applyFont="1" applyFill="1" applyBorder="1" applyAlignment="1"/>
    <xf numFmtId="0" fontId="32" fillId="0" borderId="58" xfId="2" applyNumberFormat="1" applyFont="1" applyFill="1" applyBorder="1" applyAlignment="1">
      <alignment horizontal="right" vertical="center" wrapText="1" readingOrder="1"/>
    </xf>
    <xf numFmtId="0" fontId="32" fillId="0" borderId="74" xfId="2" applyNumberFormat="1" applyFont="1" applyFill="1" applyBorder="1" applyAlignment="1">
      <alignment horizontal="center" vertical="center" wrapText="1" readingOrder="1"/>
    </xf>
    <xf numFmtId="0" fontId="32" fillId="0" borderId="71" xfId="2" applyNumberFormat="1" applyFont="1" applyFill="1" applyBorder="1" applyAlignment="1">
      <alignment horizontal="center" vertical="center" wrapText="1" readingOrder="1"/>
    </xf>
    <xf numFmtId="0" fontId="32" fillId="0" borderId="78" xfId="2" applyNumberFormat="1" applyFont="1" applyFill="1" applyBorder="1" applyAlignment="1">
      <alignment horizontal="center" vertical="top" wrapText="1" readingOrder="1"/>
    </xf>
    <xf numFmtId="0" fontId="32" fillId="0" borderId="77" xfId="2" applyNumberFormat="1" applyFont="1" applyFill="1" applyBorder="1" applyAlignment="1">
      <alignment horizontal="center" vertical="top" wrapText="1" readingOrder="1"/>
    </xf>
    <xf numFmtId="0" fontId="32" fillId="0" borderId="71" xfId="2" applyNumberFormat="1" applyFont="1" applyFill="1" applyBorder="1" applyAlignment="1">
      <alignment horizontal="center" vertical="center" wrapText="1" readingOrder="1"/>
    </xf>
    <xf numFmtId="0" fontId="30" fillId="0" borderId="0" xfId="0" applyFont="1" applyFill="1" applyBorder="1" applyAlignment="1"/>
    <xf numFmtId="0" fontId="30" fillId="0" borderId="0" xfId="0" applyFont="1" applyFill="1" applyBorder="1" applyAlignment="1"/>
    <xf numFmtId="0" fontId="32" fillId="0" borderId="71" xfId="2" applyNumberFormat="1" applyFont="1" applyFill="1" applyBorder="1" applyAlignment="1">
      <alignment horizontal="center" vertical="center" wrapText="1" readingOrder="1"/>
    </xf>
    <xf numFmtId="0" fontId="32" fillId="0" borderId="71" xfId="2" applyNumberFormat="1" applyFont="1" applyFill="1" applyBorder="1" applyAlignment="1">
      <alignment horizontal="center" vertical="center" wrapText="1" readingOrder="1"/>
    </xf>
    <xf numFmtId="0" fontId="30" fillId="0" borderId="0" xfId="0" applyFont="1" applyFill="1" applyBorder="1" applyAlignment="1"/>
    <xf numFmtId="0" fontId="30" fillId="0" borderId="0" xfId="0" applyFont="1" applyFill="1" applyBorder="1" applyAlignment="1"/>
    <xf numFmtId="0" fontId="32" fillId="0" borderId="71" xfId="2" applyNumberFormat="1" applyFont="1" applyFill="1" applyBorder="1" applyAlignment="1">
      <alignment horizontal="center" vertical="center" wrapText="1" readingOrder="1"/>
    </xf>
    <xf numFmtId="0" fontId="32" fillId="0" borderId="71" xfId="2" applyNumberFormat="1" applyFont="1" applyFill="1" applyBorder="1" applyAlignment="1">
      <alignment horizontal="center" vertical="center" wrapText="1" readingOrder="1"/>
    </xf>
    <xf numFmtId="0" fontId="30" fillId="0" borderId="0" xfId="0" applyFont="1" applyFill="1" applyBorder="1" applyAlignment="1"/>
    <xf numFmtId="0" fontId="30" fillId="0" borderId="0" xfId="0" applyFont="1" applyFill="1" applyBorder="1" applyAlignment="1"/>
    <xf numFmtId="0" fontId="32" fillId="0" borderId="71" xfId="2" applyNumberFormat="1" applyFont="1" applyFill="1" applyBorder="1" applyAlignment="1">
      <alignment horizontal="center" vertical="center" wrapText="1" readingOrder="1"/>
    </xf>
    <xf numFmtId="0" fontId="32" fillId="0" borderId="71" xfId="2" applyNumberFormat="1" applyFont="1" applyFill="1" applyBorder="1" applyAlignment="1">
      <alignment horizontal="center" vertical="center" wrapText="1" readingOrder="1"/>
    </xf>
    <xf numFmtId="0" fontId="30" fillId="0" borderId="0" xfId="0" applyFont="1" applyFill="1" applyBorder="1" applyAlignment="1"/>
    <xf numFmtId="0" fontId="30" fillId="0" borderId="0" xfId="0" applyFont="1" applyFill="1" applyBorder="1" applyAlignment="1"/>
    <xf numFmtId="0" fontId="32" fillId="0" borderId="71" xfId="2" applyNumberFormat="1" applyFont="1" applyFill="1" applyBorder="1" applyAlignment="1">
      <alignment horizontal="center" vertical="center" wrapText="1" readingOrder="1"/>
    </xf>
    <xf numFmtId="0" fontId="32" fillId="0" borderId="71" xfId="2" applyNumberFormat="1" applyFont="1" applyFill="1" applyBorder="1" applyAlignment="1">
      <alignment horizontal="center" vertical="center" wrapText="1" readingOrder="1"/>
    </xf>
    <xf numFmtId="0" fontId="30" fillId="0" borderId="0" xfId="0" applyFont="1" applyFill="1" applyBorder="1" applyAlignment="1"/>
    <xf numFmtId="0" fontId="30" fillId="0" borderId="0" xfId="0" applyFont="1" applyFill="1" applyBorder="1" applyAlignment="1"/>
    <xf numFmtId="0" fontId="32" fillId="0" borderId="71" xfId="2" applyNumberFormat="1" applyFont="1" applyFill="1" applyBorder="1" applyAlignment="1">
      <alignment horizontal="center" vertical="center" wrapText="1" readingOrder="1"/>
    </xf>
    <xf numFmtId="0" fontId="32" fillId="0" borderId="71" xfId="2" applyNumberFormat="1" applyFont="1" applyFill="1" applyBorder="1" applyAlignment="1">
      <alignment horizontal="center" vertical="center" wrapText="1" readingOrder="1"/>
    </xf>
    <xf numFmtId="0" fontId="30" fillId="0" borderId="0" xfId="0" applyFont="1" applyFill="1" applyBorder="1" applyAlignment="1"/>
    <xf numFmtId="0" fontId="30" fillId="0" borderId="0" xfId="0" applyFont="1" applyFill="1" applyBorder="1" applyAlignment="1"/>
    <xf numFmtId="0" fontId="32" fillId="0" borderId="71" xfId="2" applyNumberFormat="1" applyFont="1" applyFill="1" applyBorder="1" applyAlignment="1">
      <alignment horizontal="center" vertical="center" wrapText="1" readingOrder="1"/>
    </xf>
    <xf numFmtId="0" fontId="32" fillId="0" borderId="71" xfId="2" applyNumberFormat="1" applyFont="1" applyFill="1" applyBorder="1" applyAlignment="1">
      <alignment horizontal="center" vertical="center" wrapText="1" readingOrder="1"/>
    </xf>
    <xf numFmtId="0" fontId="30" fillId="0" borderId="0" xfId="0" applyFont="1" applyFill="1" applyBorder="1" applyAlignment="1"/>
    <xf numFmtId="0" fontId="31" fillId="0" borderId="61" xfId="2" applyNumberFormat="1" applyFont="1" applyFill="1" applyBorder="1" applyAlignment="1">
      <alignment horizontal="center" vertical="center" wrapText="1" readingOrder="1"/>
    </xf>
    <xf numFmtId="0" fontId="30" fillId="0" borderId="0" xfId="0" applyFont="1" applyFill="1" applyBorder="1" applyAlignment="1"/>
    <xf numFmtId="0" fontId="32" fillId="0" borderId="71" xfId="2" applyNumberFormat="1" applyFont="1" applyFill="1" applyBorder="1" applyAlignment="1">
      <alignment horizontal="center" vertical="center" wrapText="1" readingOrder="1"/>
    </xf>
    <xf numFmtId="0" fontId="32" fillId="0" borderId="71" xfId="2" applyNumberFormat="1" applyFont="1" applyFill="1" applyBorder="1" applyAlignment="1">
      <alignment horizontal="center" vertical="center" wrapText="1" readingOrder="1"/>
    </xf>
    <xf numFmtId="0" fontId="30" fillId="0" borderId="0" xfId="0" applyFont="1" applyFill="1" applyBorder="1" applyAlignment="1"/>
    <xf numFmtId="0" fontId="32" fillId="0" borderId="71" xfId="2" applyNumberFormat="1" applyFont="1" applyFill="1" applyBorder="1" applyAlignment="1">
      <alignment horizontal="center" vertical="center" wrapText="1" readingOrder="1"/>
    </xf>
    <xf numFmtId="0" fontId="30" fillId="0" borderId="0" xfId="0" applyFont="1" applyFill="1" applyBorder="1" applyAlignment="1"/>
    <xf numFmtId="0" fontId="30" fillId="0" borderId="0" xfId="0" applyFont="1" applyFill="1" applyBorder="1" applyAlignment="1"/>
    <xf numFmtId="0" fontId="32" fillId="0" borderId="71" xfId="2" applyNumberFormat="1" applyFont="1" applyFill="1" applyBorder="1" applyAlignment="1">
      <alignment horizontal="center" vertical="center" wrapText="1" readingOrder="1"/>
    </xf>
    <xf numFmtId="0" fontId="32" fillId="0" borderId="71" xfId="2" applyNumberFormat="1" applyFont="1" applyFill="1" applyBorder="1" applyAlignment="1">
      <alignment horizontal="center" vertical="center" wrapText="1" readingOrder="1"/>
    </xf>
    <xf numFmtId="0" fontId="30" fillId="0" borderId="0" xfId="0" applyFont="1" applyFill="1" applyBorder="1" applyAlignment="1"/>
    <xf numFmtId="0" fontId="30" fillId="0" borderId="0" xfId="0" applyFont="1" applyFill="1" applyBorder="1" applyAlignment="1"/>
    <xf numFmtId="0" fontId="32" fillId="0" borderId="71" xfId="2" applyNumberFormat="1" applyFont="1" applyFill="1" applyBorder="1" applyAlignment="1">
      <alignment horizontal="center" vertical="center" wrapText="1" readingOrder="1"/>
    </xf>
    <xf numFmtId="0" fontId="32" fillId="0" borderId="71" xfId="2" applyNumberFormat="1" applyFont="1" applyFill="1" applyBorder="1" applyAlignment="1">
      <alignment horizontal="center" vertical="center" wrapText="1" readingOrder="1"/>
    </xf>
    <xf numFmtId="0" fontId="30" fillId="0" borderId="0" xfId="0" applyFont="1" applyFill="1" applyBorder="1" applyAlignment="1"/>
    <xf numFmtId="0" fontId="30" fillId="0" borderId="0" xfId="0" applyFont="1" applyFill="1" applyBorder="1" applyAlignment="1"/>
    <xf numFmtId="0" fontId="32" fillId="0" borderId="71" xfId="2" applyNumberFormat="1" applyFont="1" applyFill="1" applyBorder="1" applyAlignment="1">
      <alignment horizontal="center" vertical="center" wrapText="1" readingOrder="1"/>
    </xf>
    <xf numFmtId="0" fontId="32" fillId="0" borderId="71" xfId="2" applyNumberFormat="1" applyFont="1" applyFill="1" applyBorder="1" applyAlignment="1">
      <alignment horizontal="center" vertical="center" wrapText="1" readingOrder="1"/>
    </xf>
    <xf numFmtId="0" fontId="30" fillId="0" borderId="0" xfId="0" applyFont="1" applyFill="1" applyBorder="1" applyAlignment="1"/>
    <xf numFmtId="0" fontId="30" fillId="0" borderId="0" xfId="0" applyFont="1" applyFill="1" applyBorder="1" applyAlignment="1"/>
    <xf numFmtId="0" fontId="32" fillId="0" borderId="71" xfId="2" applyNumberFormat="1" applyFont="1" applyFill="1" applyBorder="1" applyAlignment="1">
      <alignment horizontal="center" vertical="center" wrapText="1" readingOrder="1"/>
    </xf>
    <xf numFmtId="0" fontId="30" fillId="0" borderId="0" xfId="0" applyFont="1" applyFill="1" applyBorder="1" applyAlignment="1">
      <alignment horizontal="center"/>
    </xf>
    <xf numFmtId="0" fontId="32" fillId="0" borderId="71" xfId="2" applyNumberFormat="1" applyFont="1" applyFill="1" applyBorder="1" applyAlignment="1">
      <alignment horizontal="center" vertical="center" wrapText="1" readingOrder="1"/>
    </xf>
    <xf numFmtId="0" fontId="30" fillId="0" borderId="0" xfId="0" applyFont="1" applyFill="1" applyBorder="1" applyAlignment="1"/>
    <xf numFmtId="0" fontId="30" fillId="0" borderId="0" xfId="0" applyFont="1" applyFill="1" applyBorder="1" applyAlignment="1"/>
    <xf numFmtId="0" fontId="32" fillId="0" borderId="71" xfId="2" applyNumberFormat="1" applyFont="1" applyFill="1" applyBorder="1" applyAlignment="1">
      <alignment horizontal="center" vertical="center" wrapText="1" readingOrder="1"/>
    </xf>
    <xf numFmtId="0" fontId="32" fillId="0" borderId="71" xfId="2" applyNumberFormat="1" applyFont="1" applyFill="1" applyBorder="1" applyAlignment="1">
      <alignment horizontal="center" vertical="center" wrapText="1" readingOrder="1"/>
    </xf>
    <xf numFmtId="0" fontId="30" fillId="0" borderId="0" xfId="0" applyFont="1" applyFill="1" applyBorder="1" applyAlignment="1"/>
    <xf numFmtId="0" fontId="30" fillId="0" borderId="0" xfId="0" applyFont="1" applyFill="1" applyBorder="1" applyAlignment="1"/>
    <xf numFmtId="0" fontId="32" fillId="0" borderId="71" xfId="2" applyNumberFormat="1" applyFont="1" applyFill="1" applyBorder="1" applyAlignment="1">
      <alignment horizontal="center" vertical="center" wrapText="1" readingOrder="1"/>
    </xf>
    <xf numFmtId="0" fontId="32" fillId="0" borderId="71" xfId="2" applyNumberFormat="1" applyFont="1" applyFill="1" applyBorder="1" applyAlignment="1">
      <alignment horizontal="center" vertical="center" wrapText="1" readingOrder="1"/>
    </xf>
    <xf numFmtId="0" fontId="30" fillId="0" borderId="0" xfId="0" applyFont="1" applyFill="1" applyBorder="1" applyAlignment="1"/>
    <xf numFmtId="0" fontId="30" fillId="0" borderId="0" xfId="0" applyFont="1" applyFill="1" applyBorder="1" applyAlignment="1"/>
    <xf numFmtId="0" fontId="32" fillId="0" borderId="71" xfId="2" applyNumberFormat="1" applyFont="1" applyFill="1" applyBorder="1" applyAlignment="1">
      <alignment horizontal="center" vertical="center" wrapText="1" readingOrder="1"/>
    </xf>
    <xf numFmtId="0" fontId="32" fillId="0" borderId="71" xfId="2" applyNumberFormat="1" applyFont="1" applyFill="1" applyBorder="1" applyAlignment="1">
      <alignment horizontal="center" vertical="center" wrapText="1" readingOrder="1"/>
    </xf>
    <xf numFmtId="0" fontId="30" fillId="0" borderId="0" xfId="0" applyFont="1" applyFill="1" applyBorder="1" applyAlignment="1"/>
    <xf numFmtId="0" fontId="30" fillId="0" borderId="0" xfId="0" applyFont="1" applyFill="1" applyBorder="1" applyAlignment="1"/>
    <xf numFmtId="0" fontId="32" fillId="0" borderId="71" xfId="2" applyNumberFormat="1" applyFont="1" applyFill="1" applyBorder="1" applyAlignment="1">
      <alignment horizontal="center" vertical="center" wrapText="1" readingOrder="1"/>
    </xf>
    <xf numFmtId="0" fontId="32" fillId="0" borderId="71" xfId="2" applyNumberFormat="1" applyFont="1" applyFill="1" applyBorder="1" applyAlignment="1">
      <alignment horizontal="center" vertical="center" wrapText="1" readingOrder="1"/>
    </xf>
    <xf numFmtId="0" fontId="30" fillId="0" borderId="0" xfId="0" applyFont="1" applyFill="1" applyBorder="1" applyAlignment="1"/>
    <xf numFmtId="0" fontId="30" fillId="0" borderId="0" xfId="0" applyFont="1" applyFill="1" applyBorder="1" applyAlignment="1"/>
    <xf numFmtId="0" fontId="32" fillId="0" borderId="71" xfId="2" applyNumberFormat="1" applyFont="1" applyFill="1" applyBorder="1" applyAlignment="1">
      <alignment horizontal="center" vertical="center" wrapText="1" readingOrder="1"/>
    </xf>
    <xf numFmtId="0" fontId="32" fillId="0" borderId="71" xfId="2" applyNumberFormat="1" applyFont="1" applyFill="1" applyBorder="1" applyAlignment="1">
      <alignment horizontal="center" vertical="center" wrapText="1" readingOrder="1"/>
    </xf>
    <xf numFmtId="0" fontId="30" fillId="0" borderId="0" xfId="0" applyFont="1" applyFill="1" applyBorder="1" applyAlignment="1"/>
    <xf numFmtId="0" fontId="30" fillId="0" borderId="0" xfId="0" applyFont="1" applyFill="1" applyBorder="1" applyAlignment="1"/>
    <xf numFmtId="0" fontId="32" fillId="0" borderId="71" xfId="2" applyNumberFormat="1" applyFont="1" applyFill="1" applyBorder="1" applyAlignment="1">
      <alignment horizontal="center" vertical="center" wrapText="1" readingOrder="1"/>
    </xf>
    <xf numFmtId="0" fontId="32" fillId="0" borderId="71" xfId="2" applyNumberFormat="1" applyFont="1" applyFill="1" applyBorder="1" applyAlignment="1">
      <alignment horizontal="center" vertical="center" wrapText="1" readingOrder="1"/>
    </xf>
    <xf numFmtId="0" fontId="30" fillId="0" borderId="0" xfId="0" applyFont="1" applyFill="1" applyBorder="1" applyAlignment="1"/>
    <xf numFmtId="0" fontId="30" fillId="0" borderId="0" xfId="0" applyFont="1" applyFill="1" applyBorder="1" applyAlignment="1"/>
    <xf numFmtId="0" fontId="32" fillId="0" borderId="71" xfId="2" applyNumberFormat="1" applyFont="1" applyFill="1" applyBorder="1" applyAlignment="1">
      <alignment horizontal="center" vertical="center" wrapText="1" readingOrder="1"/>
    </xf>
    <xf numFmtId="0" fontId="32" fillId="0" borderId="71" xfId="2" applyNumberFormat="1" applyFont="1" applyFill="1" applyBorder="1" applyAlignment="1">
      <alignment horizontal="center" vertical="center" wrapText="1" readingOrder="1"/>
    </xf>
    <xf numFmtId="0" fontId="30" fillId="0" borderId="0" xfId="0" applyFont="1" applyFill="1" applyBorder="1" applyAlignment="1"/>
    <xf numFmtId="0" fontId="30" fillId="0" borderId="0" xfId="0" applyFont="1" applyFill="1" applyBorder="1" applyAlignment="1"/>
    <xf numFmtId="0" fontId="32" fillId="0" borderId="71" xfId="2" applyNumberFormat="1" applyFont="1" applyFill="1" applyBorder="1" applyAlignment="1">
      <alignment horizontal="center" vertical="center" wrapText="1" readingOrder="1"/>
    </xf>
    <xf numFmtId="0" fontId="32" fillId="0" borderId="71" xfId="2" applyNumberFormat="1" applyFont="1" applyFill="1" applyBorder="1" applyAlignment="1">
      <alignment horizontal="center" vertical="center" wrapText="1" readingOrder="1"/>
    </xf>
    <xf numFmtId="0" fontId="30" fillId="0" borderId="0" xfId="0" applyFont="1" applyFill="1" applyBorder="1" applyAlignment="1"/>
    <xf numFmtId="0" fontId="30" fillId="0" borderId="0" xfId="0" applyFont="1" applyFill="1" applyBorder="1" applyAlignment="1"/>
    <xf numFmtId="0" fontId="32" fillId="0" borderId="71" xfId="2" applyNumberFormat="1" applyFont="1" applyFill="1" applyBorder="1" applyAlignment="1">
      <alignment horizontal="center" vertical="center" wrapText="1" readingOrder="1"/>
    </xf>
    <xf numFmtId="0" fontId="32" fillId="0" borderId="71" xfId="2" applyNumberFormat="1" applyFont="1" applyFill="1" applyBorder="1" applyAlignment="1">
      <alignment horizontal="center" vertical="center" wrapText="1" readingOrder="1"/>
    </xf>
    <xf numFmtId="0" fontId="30" fillId="0" borderId="0" xfId="0" applyFont="1" applyFill="1" applyBorder="1" applyAlignment="1"/>
    <xf numFmtId="0" fontId="30" fillId="0" borderId="0" xfId="0" applyFont="1" applyFill="1" applyBorder="1" applyAlignment="1"/>
    <xf numFmtId="0" fontId="32" fillId="0" borderId="71" xfId="2" applyNumberFormat="1" applyFont="1" applyFill="1" applyBorder="1" applyAlignment="1">
      <alignment horizontal="center" vertical="center" wrapText="1" readingOrder="1"/>
    </xf>
    <xf numFmtId="0" fontId="32" fillId="0" borderId="71" xfId="2" applyNumberFormat="1" applyFont="1" applyFill="1" applyBorder="1" applyAlignment="1">
      <alignment horizontal="center" vertical="center" wrapText="1" readingOrder="1"/>
    </xf>
    <xf numFmtId="0" fontId="30" fillId="0" borderId="0" xfId="0" applyFont="1" applyFill="1" applyBorder="1" applyAlignment="1"/>
    <xf numFmtId="0" fontId="30" fillId="0" borderId="0" xfId="0" applyFont="1" applyFill="1" applyBorder="1" applyAlignment="1"/>
    <xf numFmtId="0" fontId="32" fillId="0" borderId="71" xfId="2" applyNumberFormat="1" applyFont="1" applyFill="1" applyBorder="1" applyAlignment="1">
      <alignment horizontal="center" vertical="center" wrapText="1" readingOrder="1"/>
    </xf>
    <xf numFmtId="0" fontId="32" fillId="0" borderId="71" xfId="2" applyNumberFormat="1" applyFont="1" applyFill="1" applyBorder="1" applyAlignment="1">
      <alignment horizontal="center" vertical="center" wrapText="1" readingOrder="1"/>
    </xf>
    <xf numFmtId="0" fontId="30" fillId="0" borderId="0" xfId="0" applyFont="1" applyFill="1" applyBorder="1" applyAlignment="1"/>
    <xf numFmtId="0" fontId="30" fillId="0" borderId="0" xfId="0" applyFont="1" applyFill="1" applyBorder="1" applyAlignment="1"/>
    <xf numFmtId="0" fontId="32" fillId="0" borderId="71" xfId="2" applyNumberFormat="1" applyFont="1" applyFill="1" applyBorder="1" applyAlignment="1">
      <alignment horizontal="center" vertical="center" wrapText="1" readingOrder="1"/>
    </xf>
    <xf numFmtId="0" fontId="32" fillId="0" borderId="71" xfId="2" applyNumberFormat="1" applyFont="1" applyFill="1" applyBorder="1" applyAlignment="1">
      <alignment horizontal="center" vertical="center" wrapText="1" readingOrder="1"/>
    </xf>
    <xf numFmtId="0" fontId="30" fillId="0" borderId="0" xfId="0" applyFont="1" applyFill="1" applyBorder="1" applyAlignment="1"/>
    <xf numFmtId="0" fontId="6" fillId="3" borderId="1" xfId="1" applyFont="1" applyFill="1" applyBorder="1" applyAlignment="1">
      <alignment vertical="top" wrapText="1"/>
    </xf>
    <xf numFmtId="0" fontId="6" fillId="3" borderId="3" xfId="1" applyFont="1" applyFill="1" applyBorder="1" applyAlignment="1">
      <alignment horizontal="center" vertical="top" wrapText="1"/>
    </xf>
    <xf numFmtId="0" fontId="6" fillId="3" borderId="11" xfId="1" applyFont="1" applyFill="1" applyBorder="1" applyAlignment="1">
      <alignment horizontal="center" vertical="top" wrapText="1"/>
    </xf>
    <xf numFmtId="0" fontId="6" fillId="3" borderId="15" xfId="1" applyFont="1" applyFill="1" applyBorder="1" applyAlignment="1">
      <alignment horizontal="center" vertical="center" wrapText="1"/>
    </xf>
    <xf numFmtId="0" fontId="6" fillId="3" borderId="13" xfId="1" applyFont="1" applyFill="1" applyBorder="1" applyAlignment="1">
      <alignment horizontal="center" vertical="center" wrapText="1"/>
    </xf>
    <xf numFmtId="0" fontId="6" fillId="3" borderId="12" xfId="1" applyFont="1" applyFill="1" applyBorder="1" applyAlignment="1">
      <alignment horizontal="center" vertical="center" wrapText="1"/>
    </xf>
    <xf numFmtId="0" fontId="6" fillId="3" borderId="14" xfId="1" applyFont="1" applyFill="1" applyBorder="1" applyAlignment="1">
      <alignment horizontal="center" vertical="center" wrapText="1"/>
    </xf>
    <xf numFmtId="0" fontId="6" fillId="3" borderId="16" xfId="1" applyFont="1" applyFill="1" applyBorder="1" applyAlignment="1">
      <alignment horizontal="center" vertical="center" wrapText="1"/>
    </xf>
    <xf numFmtId="0" fontId="6" fillId="3" borderId="15" xfId="1" applyFont="1" applyFill="1" applyBorder="1" applyAlignment="1">
      <alignment horizontal="center" vertical="top" wrapText="1"/>
    </xf>
    <xf numFmtId="0" fontId="6" fillId="3" borderId="20" xfId="1" applyFont="1" applyFill="1" applyBorder="1" applyAlignment="1">
      <alignment horizontal="center" vertical="center" wrapText="1"/>
    </xf>
    <xf numFmtId="0" fontId="6" fillId="3" borderId="18" xfId="1" applyFont="1" applyFill="1" applyBorder="1" applyAlignment="1">
      <alignment horizontal="center" vertical="center" wrapText="1"/>
    </xf>
    <xf numFmtId="0" fontId="6" fillId="3" borderId="17" xfId="1" applyFont="1" applyFill="1" applyBorder="1" applyAlignment="1">
      <alignment horizontal="center" vertical="center" wrapText="1"/>
    </xf>
    <xf numFmtId="0" fontId="6" fillId="3" borderId="19" xfId="1" applyFont="1" applyFill="1" applyBorder="1" applyAlignment="1">
      <alignment horizontal="center" vertical="center" wrapText="1"/>
    </xf>
    <xf numFmtId="4" fontId="6" fillId="0" borderId="85" xfId="1" applyNumberFormat="1" applyFont="1" applyFill="1" applyBorder="1" applyAlignment="1" applyProtection="1">
      <alignment horizontal="right" vertical="center" wrapText="1"/>
    </xf>
    <xf numFmtId="4" fontId="6" fillId="0" borderId="16" xfId="1" applyNumberFormat="1" applyFont="1" applyFill="1" applyBorder="1" applyAlignment="1" applyProtection="1">
      <alignment horizontal="right" vertical="center" wrapText="1"/>
    </xf>
    <xf numFmtId="4" fontId="6" fillId="0" borderId="86" xfId="1" applyNumberFormat="1" applyFont="1" applyFill="1" applyBorder="1" applyAlignment="1" applyProtection="1">
      <alignment horizontal="right" vertical="center" wrapText="1"/>
    </xf>
    <xf numFmtId="4" fontId="6" fillId="0" borderId="87" xfId="1" applyNumberFormat="1" applyFont="1" applyFill="1" applyBorder="1" applyAlignment="1" applyProtection="1">
      <alignment horizontal="right" vertical="center" wrapText="1"/>
    </xf>
    <xf numFmtId="4" fontId="6" fillId="0" borderId="88" xfId="1" applyNumberFormat="1" applyFont="1" applyFill="1" applyBorder="1" applyAlignment="1" applyProtection="1">
      <alignment horizontal="right" vertical="center" wrapText="1"/>
      <protection locked="0"/>
    </xf>
    <xf numFmtId="4" fontId="6" fillId="0" borderId="89" xfId="1" applyNumberFormat="1" applyFont="1" applyFill="1" applyBorder="1" applyAlignment="1" applyProtection="1">
      <alignment horizontal="right" vertical="center" wrapText="1"/>
      <protection locked="0"/>
    </xf>
    <xf numFmtId="4" fontId="6" fillId="0" borderId="90" xfId="1" applyNumberFormat="1" applyFont="1" applyFill="1" applyBorder="1" applyAlignment="1" applyProtection="1">
      <alignment horizontal="right" vertical="center" wrapText="1"/>
      <protection locked="0"/>
    </xf>
    <xf numFmtId="4" fontId="6" fillId="0" borderId="91" xfId="1" applyNumberFormat="1" applyFont="1" applyFill="1" applyBorder="1" applyAlignment="1" applyProtection="1">
      <alignment horizontal="right" vertical="center" wrapText="1"/>
      <protection locked="0"/>
    </xf>
    <xf numFmtId="4" fontId="6" fillId="0" borderId="92" xfId="1" applyNumberFormat="1" applyFont="1" applyFill="1" applyBorder="1" applyAlignment="1" applyProtection="1">
      <alignment horizontal="right" vertical="center" wrapText="1"/>
      <protection locked="0"/>
    </xf>
    <xf numFmtId="4" fontId="6" fillId="0" borderId="93" xfId="1" applyNumberFormat="1" applyFont="1" applyFill="1" applyBorder="1" applyAlignment="1" applyProtection="1">
      <alignment horizontal="right" vertical="center" wrapText="1"/>
      <protection locked="0"/>
    </xf>
    <xf numFmtId="4" fontId="6" fillId="0" borderId="94" xfId="1" applyNumberFormat="1" applyFont="1" applyFill="1" applyBorder="1" applyAlignment="1" applyProtection="1">
      <alignment horizontal="right" vertical="center" wrapText="1"/>
      <protection locked="0"/>
    </xf>
    <xf numFmtId="4" fontId="6" fillId="0" borderId="95" xfId="1" applyNumberFormat="1" applyFont="1" applyFill="1" applyBorder="1" applyAlignment="1" applyProtection="1">
      <alignment horizontal="right" vertical="center" wrapText="1"/>
      <protection locked="0"/>
    </xf>
    <xf numFmtId="4" fontId="6" fillId="0" borderId="96" xfId="1" applyNumberFormat="1" applyFont="1" applyFill="1" applyBorder="1" applyAlignment="1" applyProtection="1">
      <alignment horizontal="right" vertical="center" wrapText="1"/>
      <protection locked="0"/>
    </xf>
    <xf numFmtId="4" fontId="6" fillId="0" borderId="97" xfId="1" applyNumberFormat="1" applyFont="1" applyFill="1" applyBorder="1" applyAlignment="1" applyProtection="1">
      <alignment horizontal="right" vertical="center" wrapText="1"/>
      <protection locked="0"/>
    </xf>
    <xf numFmtId="4" fontId="6" fillId="0" borderId="98" xfId="1" applyNumberFormat="1" applyFont="1" applyFill="1" applyBorder="1" applyAlignment="1" applyProtection="1">
      <alignment horizontal="right" vertical="center" wrapText="1"/>
      <protection locked="0"/>
    </xf>
    <xf numFmtId="4" fontId="6" fillId="0" borderId="15" xfId="1" applyNumberFormat="1" applyFont="1" applyFill="1" applyBorder="1" applyAlignment="1" applyProtection="1">
      <alignment horizontal="right" vertical="center" wrapText="1"/>
      <protection locked="0"/>
    </xf>
    <xf numFmtId="4" fontId="6" fillId="0" borderId="99" xfId="1" applyNumberFormat="1" applyFont="1" applyFill="1" applyBorder="1" applyAlignment="1" applyProtection="1">
      <alignment horizontal="right" vertical="center" wrapText="1"/>
      <protection locked="0"/>
    </xf>
    <xf numFmtId="4" fontId="6" fillId="0" borderId="14" xfId="1" applyNumberFormat="1" applyFont="1" applyFill="1" applyBorder="1" applyAlignment="1" applyProtection="1">
      <alignment horizontal="right" vertical="center" wrapText="1"/>
      <protection locked="0"/>
    </xf>
    <xf numFmtId="0" fontId="28" fillId="0" borderId="74" xfId="2" applyNumberFormat="1" applyFont="1" applyFill="1" applyBorder="1" applyAlignment="1">
      <alignment horizontal="center" vertical="center" wrapText="1" readingOrder="1"/>
    </xf>
    <xf numFmtId="0" fontId="28" fillId="0" borderId="71" xfId="2" applyNumberFormat="1" applyFont="1" applyFill="1" applyBorder="1" applyAlignment="1">
      <alignment horizontal="center" vertical="center" wrapText="1" readingOrder="1"/>
    </xf>
    <xf numFmtId="0" fontId="15" fillId="0" borderId="71" xfId="2" applyNumberFormat="1" applyFont="1" applyFill="1" applyBorder="1" applyAlignment="1">
      <alignment horizontal="center" vertical="center" wrapText="1" readingOrder="1"/>
    </xf>
    <xf numFmtId="0" fontId="13" fillId="0" borderId="75" xfId="2" applyNumberFormat="1" applyFont="1" applyFill="1" applyBorder="1" applyAlignment="1">
      <alignment vertical="top" wrapText="1"/>
    </xf>
    <xf numFmtId="0" fontId="15" fillId="0" borderId="74" xfId="2" applyNumberFormat="1" applyFont="1" applyFill="1" applyBorder="1" applyAlignment="1">
      <alignment horizontal="center" vertical="center" wrapText="1" readingOrder="1"/>
    </xf>
    <xf numFmtId="0" fontId="15" fillId="0" borderId="58" xfId="2" applyNumberFormat="1" applyFont="1" applyFill="1" applyBorder="1" applyAlignment="1">
      <alignment horizontal="right" vertical="center" wrapText="1" readingOrder="1"/>
    </xf>
    <xf numFmtId="0" fontId="13" fillId="0" borderId="59" xfId="2" applyNumberFormat="1" applyFont="1" applyFill="1" applyBorder="1" applyAlignment="1">
      <alignment vertical="top" wrapText="1"/>
    </xf>
    <xf numFmtId="0" fontId="15" fillId="0" borderId="72" xfId="2" applyNumberFormat="1" applyFont="1" applyFill="1" applyBorder="1" applyAlignment="1">
      <alignment horizontal="center" vertical="center" wrapText="1" readingOrder="1"/>
    </xf>
    <xf numFmtId="0" fontId="13" fillId="0" borderId="73" xfId="2" applyNumberFormat="1" applyFont="1" applyFill="1" applyBorder="1" applyAlignment="1">
      <alignment vertical="top" wrapText="1"/>
    </xf>
    <xf numFmtId="0" fontId="15" fillId="0" borderId="78" xfId="2" applyNumberFormat="1" applyFont="1" applyFill="1" applyBorder="1" applyAlignment="1">
      <alignment horizontal="center" vertical="top" wrapText="1" readingOrder="1"/>
    </xf>
    <xf numFmtId="0" fontId="13" fillId="0" borderId="70" xfId="2" applyNumberFormat="1" applyFont="1" applyFill="1" applyBorder="1" applyAlignment="1">
      <alignment vertical="top" wrapText="1"/>
    </xf>
    <xf numFmtId="0" fontId="15" fillId="0" borderId="77" xfId="2" applyNumberFormat="1" applyFont="1" applyFill="1" applyBorder="1" applyAlignment="1">
      <alignment horizontal="center" vertical="top" wrapText="1" readingOrder="1"/>
    </xf>
    <xf numFmtId="0" fontId="13" fillId="0" borderId="66" xfId="2" applyNumberFormat="1" applyFont="1" applyFill="1" applyBorder="1" applyAlignment="1">
      <alignment vertical="top" wrapText="1"/>
    </xf>
    <xf numFmtId="0" fontId="12" fillId="0" borderId="0" xfId="2" applyNumberFormat="1" applyFont="1" applyFill="1" applyBorder="1" applyAlignment="1">
      <alignment horizontal="center" vertical="top" wrapText="1" readingOrder="1"/>
    </xf>
    <xf numFmtId="0" fontId="13" fillId="0" borderId="0" xfId="3" applyFont="1" applyFill="1" applyBorder="1"/>
    <xf numFmtId="0" fontId="14" fillId="0" borderId="50" xfId="2" applyNumberFormat="1" applyFont="1" applyFill="1" applyBorder="1" applyAlignment="1">
      <alignment horizontal="center" vertical="center" wrapText="1" readingOrder="1"/>
    </xf>
    <xf numFmtId="0" fontId="13" fillId="0" borderId="51" xfId="2" applyNumberFormat="1" applyFont="1" applyFill="1" applyBorder="1" applyAlignment="1">
      <alignment vertical="top" wrapText="1"/>
    </xf>
    <xf numFmtId="0" fontId="13" fillId="0" borderId="52" xfId="2" applyNumberFormat="1" applyFont="1" applyFill="1" applyBorder="1" applyAlignment="1">
      <alignment vertical="top" wrapText="1"/>
    </xf>
    <xf numFmtId="0" fontId="15" fillId="0" borderId="76" xfId="2" applyNumberFormat="1" applyFont="1" applyFill="1" applyBorder="1" applyAlignment="1">
      <alignment horizontal="center" vertical="top" wrapText="1" readingOrder="1"/>
    </xf>
    <xf numFmtId="0" fontId="13" fillId="0" borderId="54" xfId="2" applyNumberFormat="1" applyFont="1" applyFill="1" applyBorder="1" applyAlignment="1">
      <alignment vertical="top" wrapText="1"/>
    </xf>
    <xf numFmtId="0" fontId="14" fillId="0" borderId="56" xfId="2" applyNumberFormat="1" applyFont="1" applyFill="1" applyBorder="1" applyAlignment="1">
      <alignment horizontal="center" wrapText="1" readingOrder="1"/>
    </xf>
    <xf numFmtId="0" fontId="13" fillId="0" borderId="57" xfId="2" applyNumberFormat="1" applyFont="1" applyFill="1" applyBorder="1" applyAlignment="1">
      <alignment vertical="top" wrapText="1"/>
    </xf>
    <xf numFmtId="0" fontId="14" fillId="0" borderId="58" xfId="2" applyNumberFormat="1" applyFont="1" applyFill="1" applyBorder="1" applyAlignment="1">
      <alignment horizontal="center" wrapText="1" readingOrder="1"/>
    </xf>
    <xf numFmtId="0" fontId="14" fillId="0" borderId="60" xfId="2" applyNumberFormat="1" applyFont="1" applyFill="1" applyBorder="1" applyAlignment="1">
      <alignment horizontal="center" wrapText="1" readingOrder="1"/>
    </xf>
    <xf numFmtId="0" fontId="14" fillId="0" borderId="62" xfId="2" applyNumberFormat="1" applyFont="1" applyFill="1" applyBorder="1" applyAlignment="1">
      <alignment horizontal="center" wrapText="1" readingOrder="1"/>
    </xf>
    <xf numFmtId="0" fontId="13" fillId="0" borderId="63" xfId="2" applyNumberFormat="1" applyFont="1" applyFill="1" applyBorder="1" applyAlignment="1">
      <alignment vertical="top" wrapText="1"/>
    </xf>
    <xf numFmtId="0" fontId="14" fillId="0" borderId="61" xfId="2" applyNumberFormat="1" applyFont="1" applyFill="1" applyBorder="1" applyAlignment="1">
      <alignment horizontal="center" wrapText="1" readingOrder="1"/>
    </xf>
    <xf numFmtId="0" fontId="13" fillId="0" borderId="64" xfId="2" applyNumberFormat="1" applyFont="1" applyFill="1" applyBorder="1" applyAlignment="1">
      <alignment vertical="top" wrapText="1"/>
    </xf>
    <xf numFmtId="0" fontId="14" fillId="0" borderId="61" xfId="2" applyNumberFormat="1" applyFont="1" applyFill="1" applyBorder="1" applyAlignment="1">
      <alignment horizontal="center" vertical="center" wrapText="1" readingOrder="1"/>
    </xf>
    <xf numFmtId="0" fontId="14" fillId="0" borderId="67" xfId="2" applyNumberFormat="1" applyFont="1" applyFill="1" applyBorder="1" applyAlignment="1">
      <alignment horizontal="center" vertical="center" wrapText="1" readingOrder="1"/>
    </xf>
    <xf numFmtId="0" fontId="14" fillId="0" borderId="48" xfId="2" applyNumberFormat="1" applyFont="1" applyFill="1" applyBorder="1" applyAlignment="1">
      <alignment horizontal="center" vertical="center" wrapText="1" readingOrder="1"/>
    </xf>
    <xf numFmtId="0" fontId="14" fillId="0" borderId="52" xfId="2" applyNumberFormat="1" applyFont="1" applyFill="1" applyBorder="1" applyAlignment="1">
      <alignment horizontal="center" vertical="center" wrapText="1" readingOrder="1"/>
    </xf>
    <xf numFmtId="0" fontId="15" fillId="0" borderId="53" xfId="2" applyNumberFormat="1" applyFont="1" applyFill="1" applyBorder="1" applyAlignment="1">
      <alignment horizontal="center" vertical="center" wrapText="1" readingOrder="1"/>
    </xf>
    <xf numFmtId="0" fontId="15" fillId="0" borderId="54" xfId="2" applyNumberFormat="1" applyFont="1" applyFill="1" applyBorder="1" applyAlignment="1">
      <alignment horizontal="center" vertical="center" wrapText="1" readingOrder="1"/>
    </xf>
    <xf numFmtId="0" fontId="15" fillId="0" borderId="65" xfId="2" applyNumberFormat="1" applyFont="1" applyFill="1" applyBorder="1" applyAlignment="1">
      <alignment horizontal="center" vertical="center" wrapText="1" readingOrder="1"/>
    </xf>
    <xf numFmtId="0" fontId="15" fillId="0" borderId="66" xfId="2" applyNumberFormat="1" applyFont="1" applyFill="1" applyBorder="1" applyAlignment="1">
      <alignment horizontal="center" vertical="center" wrapText="1" readingOrder="1"/>
    </xf>
    <xf numFmtId="0" fontId="15" fillId="0" borderId="69" xfId="2" applyNumberFormat="1" applyFont="1" applyFill="1" applyBorder="1" applyAlignment="1">
      <alignment horizontal="center" vertical="center" wrapText="1" readingOrder="1"/>
    </xf>
    <xf numFmtId="0" fontId="15" fillId="0" borderId="70" xfId="2" applyNumberFormat="1" applyFont="1" applyFill="1" applyBorder="1" applyAlignment="1">
      <alignment horizontal="center" vertical="center" wrapText="1" readingOrder="1"/>
    </xf>
    <xf numFmtId="0" fontId="14" fillId="0" borderId="57" xfId="2" applyNumberFormat="1" applyFont="1" applyFill="1" applyBorder="1" applyAlignment="1">
      <alignment horizontal="center" wrapText="1" readingOrder="1"/>
    </xf>
    <xf numFmtId="0" fontId="14" fillId="0" borderId="49" xfId="2" applyNumberFormat="1" applyFont="1" applyFill="1" applyBorder="1" applyAlignment="1">
      <alignment horizontal="center" vertical="center" wrapText="1" readingOrder="1"/>
    </xf>
    <xf numFmtId="0" fontId="14" fillId="0" borderId="55" xfId="2" applyNumberFormat="1" applyFont="1" applyFill="1" applyBorder="1" applyAlignment="1">
      <alignment horizontal="center" vertical="center" wrapText="1" readingOrder="1"/>
    </xf>
    <xf numFmtId="0" fontId="14" fillId="0" borderId="82" xfId="2" applyNumberFormat="1" applyFont="1" applyFill="1" applyBorder="1" applyAlignment="1">
      <alignment horizontal="center" vertical="center" wrapText="1" readingOrder="1"/>
    </xf>
    <xf numFmtId="0" fontId="14" fillId="0" borderId="83" xfId="2" applyNumberFormat="1" applyFont="1" applyFill="1" applyBorder="1" applyAlignment="1">
      <alignment horizontal="center" vertical="center" wrapText="1" readingOrder="1"/>
    </xf>
    <xf numFmtId="0" fontId="14" fillId="0" borderId="84" xfId="2" applyNumberFormat="1" applyFont="1" applyFill="1" applyBorder="1" applyAlignment="1">
      <alignment horizontal="center" vertical="center" wrapText="1" readingOrder="1"/>
    </xf>
    <xf numFmtId="0" fontId="14" fillId="0" borderId="79" xfId="2" applyNumberFormat="1" applyFont="1" applyFill="1" applyBorder="1" applyAlignment="1">
      <alignment horizontal="center" vertical="center" wrapText="1" readingOrder="1"/>
    </xf>
    <xf numFmtId="0" fontId="14" fillId="0" borderId="80" xfId="2" applyNumberFormat="1" applyFont="1" applyFill="1" applyBorder="1" applyAlignment="1">
      <alignment horizontal="center" vertical="center" wrapText="1" readingOrder="1"/>
    </xf>
    <xf numFmtId="0" fontId="14" fillId="0" borderId="81" xfId="2" applyNumberFormat="1" applyFont="1" applyFill="1" applyBorder="1" applyAlignment="1">
      <alignment horizontal="center" vertical="center" wrapText="1" readingOrder="1"/>
    </xf>
    <xf numFmtId="0" fontId="13" fillId="0" borderId="0" xfId="0" applyFont="1" applyFill="1" applyBorder="1" applyAlignment="1"/>
    <xf numFmtId="0" fontId="16" fillId="0" borderId="49" xfId="2" applyNumberFormat="1" applyFont="1" applyFill="1" applyBorder="1" applyAlignment="1">
      <alignment horizontal="center" vertical="center" wrapText="1" readingOrder="1"/>
    </xf>
    <xf numFmtId="0" fontId="4" fillId="0" borderId="73" xfId="2" applyNumberFormat="1" applyFont="1" applyFill="1" applyBorder="1" applyAlignment="1">
      <alignment vertical="top" wrapText="1"/>
    </xf>
    <xf numFmtId="0" fontId="4" fillId="0" borderId="75" xfId="2" applyNumberFormat="1" applyFont="1" applyFill="1" applyBorder="1" applyAlignment="1">
      <alignment vertical="top" wrapText="1"/>
    </xf>
    <xf numFmtId="0" fontId="4" fillId="0" borderId="59" xfId="2" applyNumberFormat="1" applyFont="1" applyFill="1" applyBorder="1" applyAlignment="1">
      <alignment vertical="top" wrapText="1"/>
    </xf>
    <xf numFmtId="0" fontId="4" fillId="0" borderId="55" xfId="0" applyFont="1" applyFill="1" applyBorder="1" applyAlignment="1">
      <alignment horizontal="center" vertical="center" wrapText="1" readingOrder="1"/>
    </xf>
    <xf numFmtId="0" fontId="4" fillId="0" borderId="67" xfId="0" applyFont="1" applyFill="1" applyBorder="1" applyAlignment="1">
      <alignment horizontal="center" vertical="center" wrapText="1" readingOrder="1"/>
    </xf>
    <xf numFmtId="0" fontId="4" fillId="0" borderId="57" xfId="2" applyNumberFormat="1" applyFont="1" applyFill="1" applyBorder="1" applyAlignment="1">
      <alignment vertical="top" wrapText="1"/>
    </xf>
    <xf numFmtId="0" fontId="4" fillId="0" borderId="63" xfId="2" applyNumberFormat="1" applyFont="1" applyFill="1" applyBorder="1" applyAlignment="1">
      <alignment vertical="top" wrapText="1"/>
    </xf>
    <xf numFmtId="0" fontId="4" fillId="0" borderId="0" xfId="0" applyFont="1" applyFill="1" applyBorder="1" applyAlignment="1"/>
    <xf numFmtId="0" fontId="4" fillId="0" borderId="51" xfId="2" applyNumberFormat="1" applyFont="1" applyFill="1" applyBorder="1" applyAlignment="1">
      <alignment vertical="top" wrapText="1"/>
    </xf>
    <xf numFmtId="0" fontId="4" fillId="0" borderId="52" xfId="2" applyNumberFormat="1" applyFont="1" applyFill="1" applyBorder="1" applyAlignment="1">
      <alignment vertical="top" wrapText="1"/>
    </xf>
    <xf numFmtId="0" fontId="4" fillId="0" borderId="64" xfId="2" applyNumberFormat="1" applyFont="1" applyFill="1" applyBorder="1" applyAlignment="1">
      <alignment vertical="top" wrapText="1"/>
    </xf>
    <xf numFmtId="0" fontId="17" fillId="0" borderId="0" xfId="2" applyNumberFormat="1" applyFont="1" applyFill="1" applyBorder="1" applyAlignment="1">
      <alignment horizontal="center" vertical="top" wrapText="1" readingOrder="1"/>
    </xf>
    <xf numFmtId="0" fontId="18" fillId="0" borderId="0" xfId="0" applyFont="1" applyFill="1" applyBorder="1" applyAlignment="1"/>
    <xf numFmtId="0" fontId="19" fillId="0" borderId="49" xfId="2" applyNumberFormat="1" applyFont="1" applyFill="1" applyBorder="1" applyAlignment="1">
      <alignment horizontal="center" vertical="center" wrapText="1" readingOrder="1"/>
    </xf>
    <xf numFmtId="0" fontId="19" fillId="0" borderId="55" xfId="2" applyNumberFormat="1" applyFont="1" applyFill="1" applyBorder="1" applyAlignment="1">
      <alignment horizontal="center" vertical="center" wrapText="1" readingOrder="1"/>
    </xf>
    <xf numFmtId="0" fontId="19" fillId="0" borderId="67" xfId="2" applyNumberFormat="1" applyFont="1" applyFill="1" applyBorder="1" applyAlignment="1">
      <alignment horizontal="center" vertical="center" wrapText="1" readingOrder="1"/>
    </xf>
    <xf numFmtId="0" fontId="19" fillId="0" borderId="50" xfId="2" applyNumberFormat="1" applyFont="1" applyFill="1" applyBorder="1" applyAlignment="1">
      <alignment horizontal="center" vertical="center" wrapText="1" readingOrder="1"/>
    </xf>
    <xf numFmtId="0" fontId="18" fillId="0" borderId="51" xfId="2" applyNumberFormat="1" applyFont="1" applyFill="1" applyBorder="1" applyAlignment="1">
      <alignment vertical="top" wrapText="1"/>
    </xf>
    <xf numFmtId="0" fontId="18" fillId="0" borderId="52" xfId="2" applyNumberFormat="1" applyFont="1" applyFill="1" applyBorder="1" applyAlignment="1">
      <alignment vertical="top" wrapText="1"/>
    </xf>
    <xf numFmtId="0" fontId="19" fillId="0" borderId="60" xfId="2" applyNumberFormat="1" applyFont="1" applyFill="1" applyBorder="1" applyAlignment="1">
      <alignment horizontal="center" wrapText="1" readingOrder="1"/>
    </xf>
    <xf numFmtId="0" fontId="18" fillId="0" borderId="59" xfId="2" applyNumberFormat="1" applyFont="1" applyFill="1" applyBorder="1" applyAlignment="1">
      <alignment vertical="top" wrapText="1"/>
    </xf>
    <xf numFmtId="0" fontId="19" fillId="0" borderId="61" xfId="2" applyNumberFormat="1" applyFont="1" applyFill="1" applyBorder="1" applyAlignment="1">
      <alignment horizontal="center" wrapText="1" readingOrder="1"/>
    </xf>
    <xf numFmtId="0" fontId="18" fillId="0" borderId="64" xfId="2" applyNumberFormat="1" applyFont="1" applyFill="1" applyBorder="1" applyAlignment="1">
      <alignment vertical="top" wrapText="1"/>
    </xf>
    <xf numFmtId="0" fontId="20" fillId="0" borderId="58" xfId="2" applyNumberFormat="1" applyFont="1" applyFill="1" applyBorder="1" applyAlignment="1">
      <alignment horizontal="right" vertical="center" wrapText="1" readingOrder="1"/>
    </xf>
    <xf numFmtId="0" fontId="19" fillId="0" borderId="56" xfId="2" applyNumberFormat="1" applyFont="1" applyFill="1" applyBorder="1" applyAlignment="1">
      <alignment horizontal="center" wrapText="1" readingOrder="1"/>
    </xf>
    <xf numFmtId="0" fontId="18" fillId="0" borderId="57" xfId="2" applyNumberFormat="1" applyFont="1" applyFill="1" applyBorder="1" applyAlignment="1">
      <alignment vertical="top" wrapText="1"/>
    </xf>
    <xf numFmtId="0" fontId="19" fillId="0" borderId="58" xfId="2" applyNumberFormat="1" applyFont="1" applyFill="1" applyBorder="1" applyAlignment="1">
      <alignment horizontal="center" wrapText="1" readingOrder="1"/>
    </xf>
    <xf numFmtId="0" fontId="19" fillId="0" borderId="62" xfId="2" applyNumberFormat="1" applyFont="1" applyFill="1" applyBorder="1" applyAlignment="1">
      <alignment horizontal="center" wrapText="1" readingOrder="1"/>
    </xf>
    <xf numFmtId="0" fontId="18" fillId="0" borderId="63" xfId="2" applyNumberFormat="1" applyFont="1" applyFill="1" applyBorder="1" applyAlignment="1">
      <alignment vertical="top" wrapText="1"/>
    </xf>
    <xf numFmtId="0" fontId="20" fillId="0" borderId="72" xfId="2" applyNumberFormat="1" applyFont="1" applyFill="1" applyBorder="1" applyAlignment="1">
      <alignment horizontal="center" vertical="center" wrapText="1" readingOrder="1"/>
    </xf>
    <xf numFmtId="0" fontId="18" fillId="0" borderId="73" xfId="2" applyNumberFormat="1" applyFont="1" applyFill="1" applyBorder="1" applyAlignment="1">
      <alignment vertical="top" wrapText="1"/>
    </xf>
    <xf numFmtId="0" fontId="20" fillId="0" borderId="74" xfId="2" applyNumberFormat="1" applyFont="1" applyFill="1" applyBorder="1" applyAlignment="1">
      <alignment horizontal="center" vertical="center" wrapText="1" readingOrder="1"/>
    </xf>
    <xf numFmtId="0" fontId="18" fillId="0" borderId="75" xfId="2" applyNumberFormat="1" applyFont="1" applyFill="1" applyBorder="1" applyAlignment="1">
      <alignment vertical="top" wrapText="1"/>
    </xf>
    <xf numFmtId="0" fontId="20" fillId="0" borderId="71" xfId="2" applyNumberFormat="1" applyFont="1" applyFill="1" applyBorder="1" applyAlignment="1">
      <alignment horizontal="center" vertical="center" wrapText="1" readingOrder="1"/>
    </xf>
    <xf numFmtId="0" fontId="19" fillId="0" borderId="61" xfId="2" applyNumberFormat="1" applyFont="1" applyFill="1" applyBorder="1" applyAlignment="1">
      <alignment horizontal="center" vertical="center" wrapText="1" readingOrder="1"/>
    </xf>
    <xf numFmtId="0" fontId="19" fillId="0" borderId="48" xfId="2" applyNumberFormat="1" applyFont="1" applyFill="1" applyBorder="1" applyAlignment="1">
      <alignment horizontal="center" vertical="center" wrapText="1" readingOrder="1"/>
    </xf>
    <xf numFmtId="0" fontId="19" fillId="0" borderId="52" xfId="2" applyNumberFormat="1" applyFont="1" applyFill="1" applyBorder="1" applyAlignment="1">
      <alignment horizontal="center" vertical="center" wrapText="1" readingOrder="1"/>
    </xf>
    <xf numFmtId="0" fontId="20" fillId="0" borderId="53" xfId="2" applyNumberFormat="1" applyFont="1" applyFill="1" applyBorder="1" applyAlignment="1">
      <alignment horizontal="center" vertical="center" wrapText="1" readingOrder="1"/>
    </xf>
    <xf numFmtId="0" fontId="20" fillId="0" borderId="54" xfId="2" applyNumberFormat="1" applyFont="1" applyFill="1" applyBorder="1" applyAlignment="1">
      <alignment horizontal="center" vertical="center" wrapText="1" readingOrder="1"/>
    </xf>
    <xf numFmtId="0" fontId="20" fillId="0" borderId="65" xfId="2" applyNumberFormat="1" applyFont="1" applyFill="1" applyBorder="1" applyAlignment="1">
      <alignment horizontal="center" vertical="center" wrapText="1" readingOrder="1"/>
    </xf>
    <xf numFmtId="0" fontId="20" fillId="0" borderId="66" xfId="2" applyNumberFormat="1" applyFont="1" applyFill="1" applyBorder="1" applyAlignment="1">
      <alignment horizontal="center" vertical="center" wrapText="1" readingOrder="1"/>
    </xf>
    <xf numFmtId="0" fontId="20" fillId="0" borderId="69" xfId="2" applyNumberFormat="1" applyFont="1" applyFill="1" applyBorder="1" applyAlignment="1">
      <alignment horizontal="center" vertical="center" wrapText="1" readingOrder="1"/>
    </xf>
    <xf numFmtId="0" fontId="20" fillId="0" borderId="70" xfId="2" applyNumberFormat="1" applyFont="1" applyFill="1" applyBorder="1" applyAlignment="1">
      <alignment horizontal="center" vertical="center" wrapText="1" readingOrder="1"/>
    </xf>
    <xf numFmtId="0" fontId="19" fillId="0" borderId="57" xfId="2" applyNumberFormat="1" applyFont="1" applyFill="1" applyBorder="1" applyAlignment="1">
      <alignment horizontal="center" wrapText="1" readingOrder="1"/>
    </xf>
    <xf numFmtId="0" fontId="3" fillId="0" borderId="73" xfId="2" applyNumberFormat="1" applyFont="1" applyFill="1" applyBorder="1" applyAlignment="1">
      <alignment vertical="top" wrapText="1"/>
    </xf>
    <xf numFmtId="0" fontId="3" fillId="0" borderId="75" xfId="2" applyNumberFormat="1" applyFont="1" applyFill="1" applyBorder="1" applyAlignment="1">
      <alignment vertical="top" wrapText="1"/>
    </xf>
    <xf numFmtId="0" fontId="3" fillId="0" borderId="59" xfId="2" applyNumberFormat="1" applyFont="1" applyFill="1" applyBorder="1" applyAlignment="1">
      <alignment vertical="top" wrapText="1"/>
    </xf>
    <xf numFmtId="0" fontId="3" fillId="0" borderId="63" xfId="2" applyNumberFormat="1" applyFont="1" applyFill="1" applyBorder="1" applyAlignment="1">
      <alignment vertical="top" wrapText="1"/>
    </xf>
    <xf numFmtId="0" fontId="3" fillId="0" borderId="64" xfId="2" applyNumberFormat="1" applyFont="1" applyFill="1" applyBorder="1" applyAlignment="1">
      <alignment vertical="top" wrapText="1"/>
    </xf>
    <xf numFmtId="0" fontId="3" fillId="0" borderId="0" xfId="0" applyFont="1" applyFill="1" applyBorder="1" applyAlignment="1"/>
    <xf numFmtId="0" fontId="3" fillId="0" borderId="51" xfId="2" applyNumberFormat="1" applyFont="1" applyFill="1" applyBorder="1" applyAlignment="1">
      <alignment vertical="top" wrapText="1"/>
    </xf>
    <xf numFmtId="0" fontId="3" fillId="0" borderId="52" xfId="2" applyNumberFormat="1" applyFont="1" applyFill="1" applyBorder="1" applyAlignment="1">
      <alignment vertical="top" wrapText="1"/>
    </xf>
    <xf numFmtId="0" fontId="3" fillId="0" borderId="57" xfId="2" applyNumberFormat="1" applyFont="1" applyFill="1" applyBorder="1" applyAlignment="1">
      <alignment vertical="top" wrapText="1"/>
    </xf>
    <xf numFmtId="0" fontId="21" fillId="0" borderId="0" xfId="2" applyNumberFormat="1" applyFont="1" applyFill="1" applyBorder="1" applyAlignment="1">
      <alignment horizontal="center" vertical="top" wrapText="1" readingOrder="1"/>
    </xf>
    <xf numFmtId="0" fontId="22" fillId="0" borderId="0" xfId="0" applyFont="1" applyFill="1" applyBorder="1" applyAlignment="1"/>
    <xf numFmtId="0" fontId="23" fillId="0" borderId="48" xfId="2" applyNumberFormat="1" applyFont="1" applyFill="1" applyBorder="1" applyAlignment="1">
      <alignment horizontal="center" vertical="center" wrapText="1" readingOrder="1"/>
    </xf>
    <xf numFmtId="0" fontId="23" fillId="0" borderId="52" xfId="2" applyNumberFormat="1" applyFont="1" applyFill="1" applyBorder="1" applyAlignment="1">
      <alignment horizontal="center" vertical="center" wrapText="1" readingOrder="1"/>
    </xf>
    <xf numFmtId="0" fontId="22" fillId="0" borderId="51" xfId="2" applyNumberFormat="1" applyFont="1" applyFill="1" applyBorder="1" applyAlignment="1">
      <alignment vertical="top" wrapText="1"/>
    </xf>
    <xf numFmtId="0" fontId="22" fillId="0" borderId="52" xfId="2" applyNumberFormat="1" applyFont="1" applyFill="1" applyBorder="1" applyAlignment="1">
      <alignment vertical="top" wrapText="1"/>
    </xf>
    <xf numFmtId="0" fontId="23" fillId="0" borderId="50" xfId="2" applyNumberFormat="1" applyFont="1" applyFill="1" applyBorder="1" applyAlignment="1">
      <alignment horizontal="center" vertical="center" wrapText="1" readingOrder="1"/>
    </xf>
    <xf numFmtId="0" fontId="24" fillId="0" borderId="53" xfId="2" applyNumberFormat="1" applyFont="1" applyFill="1" applyBorder="1" applyAlignment="1">
      <alignment horizontal="center" vertical="center" wrapText="1" readingOrder="1"/>
    </xf>
    <xf numFmtId="0" fontId="24" fillId="0" borderId="54" xfId="2" applyNumberFormat="1" applyFont="1" applyFill="1" applyBorder="1" applyAlignment="1">
      <alignment horizontal="center" vertical="center" wrapText="1" readingOrder="1"/>
    </xf>
    <xf numFmtId="0" fontId="24" fillId="0" borderId="65" xfId="2" applyNumberFormat="1" applyFont="1" applyFill="1" applyBorder="1" applyAlignment="1">
      <alignment horizontal="center" vertical="center" wrapText="1" readingOrder="1"/>
    </xf>
    <xf numFmtId="0" fontId="24" fillId="0" borderId="66" xfId="2" applyNumberFormat="1" applyFont="1" applyFill="1" applyBorder="1" applyAlignment="1">
      <alignment horizontal="center" vertical="center" wrapText="1" readingOrder="1"/>
    </xf>
    <xf numFmtId="0" fontId="24" fillId="0" borderId="69" xfId="2" applyNumberFormat="1" applyFont="1" applyFill="1" applyBorder="1" applyAlignment="1">
      <alignment horizontal="center" vertical="center" wrapText="1" readingOrder="1"/>
    </xf>
    <xf numFmtId="0" fontId="24" fillId="0" borderId="70" xfId="2" applyNumberFormat="1" applyFont="1" applyFill="1" applyBorder="1" applyAlignment="1">
      <alignment horizontal="center" vertical="center" wrapText="1" readingOrder="1"/>
    </xf>
    <xf numFmtId="0" fontId="23" fillId="0" borderId="57" xfId="2" applyNumberFormat="1" applyFont="1" applyFill="1" applyBorder="1" applyAlignment="1">
      <alignment horizontal="center" wrapText="1" readingOrder="1"/>
    </xf>
    <xf numFmtId="0" fontId="22" fillId="0" borderId="57" xfId="2" applyNumberFormat="1" applyFont="1" applyFill="1" applyBorder="1" applyAlignment="1">
      <alignment vertical="top" wrapText="1"/>
    </xf>
    <xf numFmtId="0" fontId="23" fillId="0" borderId="58" xfId="2" applyNumberFormat="1" applyFont="1" applyFill="1" applyBorder="1" applyAlignment="1">
      <alignment horizontal="center" wrapText="1" readingOrder="1"/>
    </xf>
    <xf numFmtId="0" fontId="22" fillId="0" borderId="59" xfId="2" applyNumberFormat="1" applyFont="1" applyFill="1" applyBorder="1" applyAlignment="1">
      <alignment vertical="top" wrapText="1"/>
    </xf>
    <xf numFmtId="0" fontId="23" fillId="0" borderId="60" xfId="2" applyNumberFormat="1" applyFont="1" applyFill="1" applyBorder="1" applyAlignment="1">
      <alignment horizontal="center" wrapText="1" readingOrder="1"/>
    </xf>
    <xf numFmtId="0" fontId="23" fillId="0" borderId="61" xfId="2" applyNumberFormat="1" applyFont="1" applyFill="1" applyBorder="1" applyAlignment="1">
      <alignment horizontal="center" vertical="center" wrapText="1" readingOrder="1"/>
    </xf>
    <xf numFmtId="0" fontId="23" fillId="0" borderId="67" xfId="2" applyNumberFormat="1" applyFont="1" applyFill="1" applyBorder="1" applyAlignment="1">
      <alignment horizontal="center" vertical="center" wrapText="1" readingOrder="1"/>
    </xf>
    <xf numFmtId="0" fontId="24" fillId="0" borderId="58" xfId="2" applyNumberFormat="1" applyFont="1" applyFill="1" applyBorder="1" applyAlignment="1">
      <alignment horizontal="right" vertical="center" wrapText="1" readingOrder="1"/>
    </xf>
    <xf numFmtId="0" fontId="23" fillId="0" borderId="62" xfId="2" applyNumberFormat="1" applyFont="1" applyFill="1" applyBorder="1" applyAlignment="1">
      <alignment horizontal="center" wrapText="1" readingOrder="1"/>
    </xf>
    <xf numFmtId="0" fontId="22" fillId="0" borderId="63" xfId="2" applyNumberFormat="1" applyFont="1" applyFill="1" applyBorder="1" applyAlignment="1">
      <alignment vertical="top" wrapText="1"/>
    </xf>
    <xf numFmtId="0" fontId="23" fillId="0" borderId="61" xfId="2" applyNumberFormat="1" applyFont="1" applyFill="1" applyBorder="1" applyAlignment="1">
      <alignment horizontal="center" wrapText="1" readingOrder="1"/>
    </xf>
    <xf numFmtId="0" fontId="22" fillId="0" borderId="64" xfId="2" applyNumberFormat="1" applyFont="1" applyFill="1" applyBorder="1" applyAlignment="1">
      <alignment vertical="top" wrapText="1"/>
    </xf>
    <xf numFmtId="0" fontId="24" fillId="0" borderId="72" xfId="2" applyNumberFormat="1" applyFont="1" applyFill="1" applyBorder="1" applyAlignment="1">
      <alignment horizontal="center" vertical="center" wrapText="1" readingOrder="1"/>
    </xf>
    <xf numFmtId="0" fontId="22" fillId="0" borderId="73" xfId="2" applyNumberFormat="1" applyFont="1" applyFill="1" applyBorder="1" applyAlignment="1">
      <alignment vertical="top" wrapText="1"/>
    </xf>
    <xf numFmtId="0" fontId="24" fillId="0" borderId="74" xfId="2" applyNumberFormat="1" applyFont="1" applyFill="1" applyBorder="1" applyAlignment="1">
      <alignment horizontal="center" vertical="center" wrapText="1" readingOrder="1"/>
    </xf>
    <xf numFmtId="0" fontId="22" fillId="0" borderId="75" xfId="2" applyNumberFormat="1" applyFont="1" applyFill="1" applyBorder="1" applyAlignment="1">
      <alignment vertical="top" wrapText="1"/>
    </xf>
    <xf numFmtId="0" fontId="24" fillId="0" borderId="71" xfId="2" applyNumberFormat="1" applyFont="1" applyFill="1" applyBorder="1" applyAlignment="1">
      <alignment horizontal="center" vertical="center" wrapText="1" readingOrder="1"/>
    </xf>
    <xf numFmtId="0" fontId="23" fillId="0" borderId="49" xfId="2" applyNumberFormat="1" applyFont="1" applyFill="1" applyBorder="1" applyAlignment="1">
      <alignment horizontal="center" vertical="center" wrapText="1" readingOrder="1"/>
    </xf>
    <xf numFmtId="0" fontId="23" fillId="0" borderId="55" xfId="2" applyNumberFormat="1" applyFont="1" applyFill="1" applyBorder="1" applyAlignment="1">
      <alignment horizontal="center" vertical="center" wrapText="1" readingOrder="1"/>
    </xf>
    <xf numFmtId="0" fontId="23" fillId="0" borderId="56" xfId="2" applyNumberFormat="1" applyFont="1" applyFill="1" applyBorder="1" applyAlignment="1">
      <alignment horizontal="center" wrapText="1" readingOrder="1"/>
    </xf>
    <xf numFmtId="0" fontId="25" fillId="0" borderId="0" xfId="2" applyNumberFormat="1" applyFont="1" applyFill="1" applyBorder="1" applyAlignment="1">
      <alignment horizontal="center" vertical="top" wrapText="1" readingOrder="1"/>
    </xf>
    <xf numFmtId="0" fontId="26" fillId="0" borderId="0" xfId="0" applyFont="1" applyFill="1" applyBorder="1" applyAlignment="1"/>
    <xf numFmtId="0" fontId="24" fillId="0" borderId="77" xfId="2" applyNumberFormat="1" applyFont="1" applyFill="1" applyBorder="1" applyAlignment="1">
      <alignment horizontal="center" vertical="top" wrapText="1" readingOrder="1"/>
    </xf>
    <xf numFmtId="0" fontId="22" fillId="0" borderId="66" xfId="2" applyNumberFormat="1" applyFont="1" applyFill="1" applyBorder="1" applyAlignment="1">
      <alignment vertical="top" wrapText="1"/>
    </xf>
    <xf numFmtId="0" fontId="24" fillId="0" borderId="76" xfId="2" applyNumberFormat="1" applyFont="1" applyFill="1" applyBorder="1" applyAlignment="1">
      <alignment horizontal="center" vertical="top" wrapText="1" readingOrder="1"/>
    </xf>
    <xf numFmtId="0" fontId="22" fillId="0" borderId="54" xfId="2" applyNumberFormat="1" applyFont="1" applyFill="1" applyBorder="1" applyAlignment="1">
      <alignment vertical="top" wrapText="1"/>
    </xf>
    <xf numFmtId="0" fontId="24" fillId="0" borderId="78" xfId="2" applyNumberFormat="1" applyFont="1" applyFill="1" applyBorder="1" applyAlignment="1">
      <alignment horizontal="center" vertical="top" wrapText="1" readingOrder="1"/>
    </xf>
    <xf numFmtId="0" fontId="22" fillId="0" borderId="70" xfId="2" applyNumberFormat="1" applyFont="1" applyFill="1" applyBorder="1" applyAlignment="1">
      <alignment vertical="top" wrapText="1"/>
    </xf>
    <xf numFmtId="0" fontId="2" fillId="0" borderId="0" xfId="0" applyFont="1" applyFill="1" applyBorder="1" applyAlignment="1"/>
    <xf numFmtId="0" fontId="2" fillId="0" borderId="73" xfId="2" applyNumberFormat="1" applyFont="1" applyFill="1" applyBorder="1" applyAlignment="1">
      <alignment vertical="top" wrapText="1"/>
    </xf>
    <xf numFmtId="0" fontId="2" fillId="0" borderId="75" xfId="2" applyNumberFormat="1" applyFont="1" applyFill="1" applyBorder="1" applyAlignment="1">
      <alignment vertical="top" wrapText="1"/>
    </xf>
    <xf numFmtId="0" fontId="2" fillId="0" borderId="59" xfId="2" applyNumberFormat="1" applyFont="1" applyFill="1" applyBorder="1" applyAlignment="1">
      <alignment vertical="top" wrapText="1"/>
    </xf>
    <xf numFmtId="0" fontId="2" fillId="0" borderId="63" xfId="2" applyNumberFormat="1" applyFont="1" applyFill="1" applyBorder="1" applyAlignment="1">
      <alignment vertical="top" wrapText="1"/>
    </xf>
    <xf numFmtId="0" fontId="2" fillId="0" borderId="64" xfId="2" applyNumberFormat="1" applyFont="1" applyFill="1" applyBorder="1" applyAlignment="1">
      <alignment vertical="top" wrapText="1"/>
    </xf>
    <xf numFmtId="0" fontId="2" fillId="0" borderId="51" xfId="2" applyNumberFormat="1" applyFont="1" applyFill="1" applyBorder="1" applyAlignment="1">
      <alignment vertical="top" wrapText="1"/>
    </xf>
    <xf numFmtId="0" fontId="2" fillId="0" borderId="52" xfId="2" applyNumberFormat="1" applyFont="1" applyFill="1" applyBorder="1" applyAlignment="1">
      <alignment vertical="top" wrapText="1"/>
    </xf>
    <xf numFmtId="0" fontId="2" fillId="0" borderId="57" xfId="2" applyNumberFormat="1" applyFont="1" applyFill="1" applyBorder="1" applyAlignment="1">
      <alignment vertical="top" wrapText="1"/>
    </xf>
    <xf numFmtId="0" fontId="27" fillId="0" borderId="48" xfId="2" applyNumberFormat="1" applyFont="1" applyFill="1" applyBorder="1" applyAlignment="1">
      <alignment horizontal="center" vertical="center" wrapText="1" readingOrder="1"/>
    </xf>
    <xf numFmtId="0" fontId="27" fillId="0" borderId="52" xfId="2" applyNumberFormat="1" applyFont="1" applyFill="1" applyBorder="1" applyAlignment="1">
      <alignment horizontal="center" vertical="center" wrapText="1" readingOrder="1"/>
    </xf>
    <xf numFmtId="0" fontId="26" fillId="0" borderId="51" xfId="2" applyNumberFormat="1" applyFont="1" applyFill="1" applyBorder="1" applyAlignment="1">
      <alignment vertical="top" wrapText="1"/>
    </xf>
    <xf numFmtId="0" fontId="26" fillId="0" borderId="52" xfId="2" applyNumberFormat="1" applyFont="1" applyFill="1" applyBorder="1" applyAlignment="1">
      <alignment vertical="top" wrapText="1"/>
    </xf>
    <xf numFmtId="0" fontId="27" fillId="0" borderId="50" xfId="2" applyNumberFormat="1" applyFont="1" applyFill="1" applyBorder="1" applyAlignment="1">
      <alignment horizontal="center" vertical="center" wrapText="1" readingOrder="1"/>
    </xf>
    <xf numFmtId="0" fontId="28" fillId="0" borderId="53" xfId="2" applyNumberFormat="1" applyFont="1" applyFill="1" applyBorder="1" applyAlignment="1">
      <alignment horizontal="center" vertical="center" wrapText="1" readingOrder="1"/>
    </xf>
    <xf numFmtId="0" fontId="28" fillId="0" borderId="54" xfId="2" applyNumberFormat="1" applyFont="1" applyFill="1" applyBorder="1" applyAlignment="1">
      <alignment horizontal="center" vertical="center" wrapText="1" readingOrder="1"/>
    </xf>
    <xf numFmtId="0" fontId="28" fillId="0" borderId="65" xfId="2" applyNumberFormat="1" applyFont="1" applyFill="1" applyBorder="1" applyAlignment="1">
      <alignment horizontal="center" vertical="center" wrapText="1" readingOrder="1"/>
    </xf>
    <xf numFmtId="0" fontId="28" fillId="0" borderId="66" xfId="2" applyNumberFormat="1" applyFont="1" applyFill="1" applyBorder="1" applyAlignment="1">
      <alignment horizontal="center" vertical="center" wrapText="1" readingOrder="1"/>
    </xf>
    <xf numFmtId="0" fontId="28" fillId="0" borderId="69" xfId="2" applyNumberFormat="1" applyFont="1" applyFill="1" applyBorder="1" applyAlignment="1">
      <alignment horizontal="center" vertical="center" wrapText="1" readingOrder="1"/>
    </xf>
    <xf numFmtId="0" fontId="28" fillId="0" borderId="70" xfId="2" applyNumberFormat="1" applyFont="1" applyFill="1" applyBorder="1" applyAlignment="1">
      <alignment horizontal="center" vertical="center" wrapText="1" readingOrder="1"/>
    </xf>
    <xf numFmtId="0" fontId="27" fillId="0" borderId="57" xfId="2" applyNumberFormat="1" applyFont="1" applyFill="1" applyBorder="1" applyAlignment="1">
      <alignment horizontal="center" wrapText="1" readingOrder="1"/>
    </xf>
    <xf numFmtId="0" fontId="26" fillId="0" borderId="57" xfId="2" applyNumberFormat="1" applyFont="1" applyFill="1" applyBorder="1" applyAlignment="1">
      <alignment vertical="top" wrapText="1"/>
    </xf>
    <xf numFmtId="0" fontId="27" fillId="0" borderId="58" xfId="2" applyNumberFormat="1" applyFont="1" applyFill="1" applyBorder="1" applyAlignment="1">
      <alignment horizontal="center" wrapText="1" readingOrder="1"/>
    </xf>
    <xf numFmtId="0" fontId="26" fillId="0" borderId="59" xfId="2" applyNumberFormat="1" applyFont="1" applyFill="1" applyBorder="1" applyAlignment="1">
      <alignment vertical="top" wrapText="1"/>
    </xf>
    <xf numFmtId="0" fontId="27" fillId="0" borderId="60" xfId="2" applyNumberFormat="1" applyFont="1" applyFill="1" applyBorder="1" applyAlignment="1">
      <alignment horizontal="center" wrapText="1" readingOrder="1"/>
    </xf>
    <xf numFmtId="0" fontId="27" fillId="0" borderId="61" xfId="2" applyNumberFormat="1" applyFont="1" applyFill="1" applyBorder="1" applyAlignment="1">
      <alignment horizontal="center" vertical="center" wrapText="1" readingOrder="1"/>
    </xf>
    <xf numFmtId="0" fontId="27" fillId="0" borderId="67" xfId="2" applyNumberFormat="1" applyFont="1" applyFill="1" applyBorder="1" applyAlignment="1">
      <alignment horizontal="center" vertical="center" wrapText="1" readingOrder="1"/>
    </xf>
    <xf numFmtId="0" fontId="28" fillId="0" borderId="58" xfId="2" applyNumberFormat="1" applyFont="1" applyFill="1" applyBorder="1" applyAlignment="1">
      <alignment horizontal="right" vertical="center" wrapText="1" readingOrder="1"/>
    </xf>
    <xf numFmtId="0" fontId="27" fillId="0" borderId="62" xfId="2" applyNumberFormat="1" applyFont="1" applyFill="1" applyBorder="1" applyAlignment="1">
      <alignment horizontal="center" wrapText="1" readingOrder="1"/>
    </xf>
    <xf numFmtId="0" fontId="26" fillId="0" borderId="63" xfId="2" applyNumberFormat="1" applyFont="1" applyFill="1" applyBorder="1" applyAlignment="1">
      <alignment vertical="top" wrapText="1"/>
    </xf>
    <xf numFmtId="0" fontId="27" fillId="0" borderId="61" xfId="2" applyNumberFormat="1" applyFont="1" applyFill="1" applyBorder="1" applyAlignment="1">
      <alignment horizontal="center" wrapText="1" readingOrder="1"/>
    </xf>
    <xf numFmtId="0" fontId="26" fillId="0" borderId="64" xfId="2" applyNumberFormat="1" applyFont="1" applyFill="1" applyBorder="1" applyAlignment="1">
      <alignment vertical="top" wrapText="1"/>
    </xf>
    <xf numFmtId="0" fontId="28" fillId="0" borderId="72" xfId="2" applyNumberFormat="1" applyFont="1" applyFill="1" applyBorder="1" applyAlignment="1">
      <alignment horizontal="center" vertical="center" wrapText="1" readingOrder="1"/>
    </xf>
    <xf numFmtId="0" fontId="26" fillId="0" borderId="73" xfId="2" applyNumberFormat="1" applyFont="1" applyFill="1" applyBorder="1" applyAlignment="1">
      <alignment vertical="top" wrapText="1"/>
    </xf>
    <xf numFmtId="0" fontId="28" fillId="0" borderId="74" xfId="2" applyNumberFormat="1" applyFont="1" applyFill="1" applyBorder="1" applyAlignment="1">
      <alignment horizontal="center" vertical="center" wrapText="1" readingOrder="1"/>
    </xf>
    <xf numFmtId="0" fontId="26" fillId="0" borderId="75" xfId="2" applyNumberFormat="1" applyFont="1" applyFill="1" applyBorder="1" applyAlignment="1">
      <alignment vertical="top" wrapText="1"/>
    </xf>
    <xf numFmtId="0" fontId="28" fillId="0" borderId="71" xfId="2" applyNumberFormat="1" applyFont="1" applyFill="1" applyBorder="1" applyAlignment="1">
      <alignment horizontal="center" vertical="center" wrapText="1" readingOrder="1"/>
    </xf>
    <xf numFmtId="0" fontId="27" fillId="0" borderId="49" xfId="2" applyNumberFormat="1" applyFont="1" applyFill="1" applyBorder="1" applyAlignment="1">
      <alignment horizontal="center" vertical="center" wrapText="1" readingOrder="1"/>
    </xf>
    <xf numFmtId="0" fontId="27" fillId="0" borderId="55" xfId="2" applyNumberFormat="1" applyFont="1" applyFill="1" applyBorder="1" applyAlignment="1">
      <alignment horizontal="center" vertical="center" wrapText="1" readingOrder="1"/>
    </xf>
    <xf numFmtId="0" fontId="27" fillId="0" borderId="56" xfId="2" applyNumberFormat="1" applyFont="1" applyFill="1" applyBorder="1" applyAlignment="1">
      <alignment horizontal="center" wrapText="1" readingOrder="1"/>
    </xf>
    <xf numFmtId="0" fontId="27" fillId="0" borderId="48" xfId="2" applyNumberFormat="1" applyFont="1" applyFill="1" applyBorder="1" applyAlignment="1">
      <alignment horizontal="center" wrapText="1" readingOrder="1"/>
    </xf>
    <xf numFmtId="0" fontId="1" fillId="0" borderId="73" xfId="2" applyNumberFormat="1" applyFont="1" applyFill="1" applyBorder="1" applyAlignment="1">
      <alignment vertical="top" wrapText="1"/>
    </xf>
    <xf numFmtId="0" fontId="1" fillId="0" borderId="75" xfId="2" applyNumberFormat="1" applyFont="1" applyFill="1" applyBorder="1" applyAlignment="1">
      <alignment vertical="top" wrapText="1"/>
    </xf>
    <xf numFmtId="0" fontId="1" fillId="0" borderId="59" xfId="2" applyNumberFormat="1" applyFont="1" applyFill="1" applyBorder="1" applyAlignment="1">
      <alignment vertical="top" wrapText="1"/>
    </xf>
    <xf numFmtId="0" fontId="1" fillId="0" borderId="57" xfId="2" applyNumberFormat="1" applyFont="1" applyFill="1" applyBorder="1" applyAlignment="1">
      <alignment vertical="top" wrapText="1"/>
    </xf>
    <xf numFmtId="0" fontId="1" fillId="0" borderId="63" xfId="2" applyNumberFormat="1" applyFont="1" applyFill="1" applyBorder="1" applyAlignment="1">
      <alignment vertical="top" wrapText="1"/>
    </xf>
    <xf numFmtId="0" fontId="1" fillId="0" borderId="0" xfId="0" applyFont="1" applyFill="1" applyBorder="1" applyAlignment="1"/>
    <xf numFmtId="0" fontId="1" fillId="0" borderId="51" xfId="2" applyNumberFormat="1" applyFont="1" applyFill="1" applyBorder="1" applyAlignment="1">
      <alignment vertical="top" wrapText="1"/>
    </xf>
    <xf numFmtId="0" fontId="1" fillId="0" borderId="52" xfId="2" applyNumberFormat="1" applyFont="1" applyFill="1" applyBorder="1" applyAlignment="1">
      <alignment vertical="top" wrapText="1"/>
    </xf>
    <xf numFmtId="0" fontId="1" fillId="0" borderId="64" xfId="2" applyNumberFormat="1" applyFont="1" applyFill="1" applyBorder="1" applyAlignment="1">
      <alignment vertical="top" wrapText="1"/>
    </xf>
    <xf numFmtId="0" fontId="29" fillId="0" borderId="0" xfId="2" applyNumberFormat="1" applyFont="1" applyFill="1" applyBorder="1" applyAlignment="1">
      <alignment horizontal="center" vertical="top" wrapText="1" readingOrder="1"/>
    </xf>
    <xf numFmtId="0" fontId="30" fillId="0" borderId="0" xfId="0" applyFont="1" applyFill="1" applyBorder="1" applyAlignment="1"/>
    <xf numFmtId="0" fontId="31" fillId="0" borderId="49" xfId="2" applyNumberFormat="1" applyFont="1" applyFill="1" applyBorder="1" applyAlignment="1">
      <alignment horizontal="center" vertical="center" wrapText="1" readingOrder="1"/>
    </xf>
    <xf numFmtId="0" fontId="31" fillId="0" borderId="55" xfId="2" applyNumberFormat="1" applyFont="1" applyFill="1" applyBorder="1" applyAlignment="1">
      <alignment horizontal="center" vertical="center" wrapText="1" readingOrder="1"/>
    </xf>
    <xf numFmtId="0" fontId="31" fillId="0" borderId="67" xfId="2" applyNumberFormat="1" applyFont="1" applyFill="1" applyBorder="1" applyAlignment="1">
      <alignment horizontal="center" vertical="center" wrapText="1" readingOrder="1"/>
    </xf>
    <xf numFmtId="0" fontId="31" fillId="0" borderId="50" xfId="2" applyNumberFormat="1" applyFont="1" applyFill="1" applyBorder="1" applyAlignment="1">
      <alignment horizontal="center" vertical="center" wrapText="1" readingOrder="1"/>
    </xf>
    <xf numFmtId="0" fontId="30" fillId="0" borderId="51" xfId="2" applyNumberFormat="1" applyFont="1" applyFill="1" applyBorder="1" applyAlignment="1">
      <alignment vertical="top" wrapText="1"/>
    </xf>
    <xf numFmtId="0" fontId="30" fillId="0" borderId="52" xfId="2" applyNumberFormat="1" applyFont="1" applyFill="1" applyBorder="1" applyAlignment="1">
      <alignment vertical="top" wrapText="1"/>
    </xf>
    <xf numFmtId="0" fontId="31" fillId="0" borderId="60" xfId="2" applyNumberFormat="1" applyFont="1" applyFill="1" applyBorder="1" applyAlignment="1">
      <alignment horizontal="center" wrapText="1" readingOrder="1"/>
    </xf>
    <xf numFmtId="0" fontId="30" fillId="0" borderId="59" xfId="2" applyNumberFormat="1" applyFont="1" applyFill="1" applyBorder="1" applyAlignment="1">
      <alignment vertical="top" wrapText="1"/>
    </xf>
    <xf numFmtId="0" fontId="31" fillId="0" borderId="61" xfId="2" applyNumberFormat="1" applyFont="1" applyFill="1" applyBorder="1" applyAlignment="1">
      <alignment horizontal="center" wrapText="1" readingOrder="1"/>
    </xf>
    <xf numFmtId="0" fontId="30" fillId="0" borderId="64" xfId="2" applyNumberFormat="1" applyFont="1" applyFill="1" applyBorder="1" applyAlignment="1">
      <alignment vertical="top" wrapText="1"/>
    </xf>
    <xf numFmtId="0" fontId="32" fillId="0" borderId="58" xfId="2" applyNumberFormat="1" applyFont="1" applyFill="1" applyBorder="1" applyAlignment="1">
      <alignment horizontal="right" vertical="center" wrapText="1" readingOrder="1"/>
    </xf>
    <xf numFmtId="0" fontId="31" fillId="0" borderId="56" xfId="2" applyNumberFormat="1" applyFont="1" applyFill="1" applyBorder="1" applyAlignment="1">
      <alignment horizontal="center" wrapText="1" readingOrder="1"/>
    </xf>
    <xf numFmtId="0" fontId="30" fillId="0" borderId="57" xfId="2" applyNumberFormat="1" applyFont="1" applyFill="1" applyBorder="1" applyAlignment="1">
      <alignment vertical="top" wrapText="1"/>
    </xf>
    <xf numFmtId="0" fontId="31" fillId="0" borderId="58" xfId="2" applyNumberFormat="1" applyFont="1" applyFill="1" applyBorder="1" applyAlignment="1">
      <alignment horizontal="center" wrapText="1" readingOrder="1"/>
    </xf>
    <xf numFmtId="0" fontId="31" fillId="0" borderId="62" xfId="2" applyNumberFormat="1" applyFont="1" applyFill="1" applyBorder="1" applyAlignment="1">
      <alignment horizontal="center" wrapText="1" readingOrder="1"/>
    </xf>
    <xf numFmtId="0" fontId="30" fillId="0" borderId="63" xfId="2" applyNumberFormat="1" applyFont="1" applyFill="1" applyBorder="1" applyAlignment="1">
      <alignment vertical="top" wrapText="1"/>
    </xf>
    <xf numFmtId="0" fontId="32" fillId="0" borderId="72" xfId="2" applyNumberFormat="1" applyFont="1" applyFill="1" applyBorder="1" applyAlignment="1">
      <alignment horizontal="center" vertical="center" wrapText="1" readingOrder="1"/>
    </xf>
    <xf numFmtId="0" fontId="30" fillId="0" borderId="73" xfId="2" applyNumberFormat="1" applyFont="1" applyFill="1" applyBorder="1" applyAlignment="1">
      <alignment vertical="top" wrapText="1"/>
    </xf>
    <xf numFmtId="0" fontId="32" fillId="0" borderId="74" xfId="2" applyNumberFormat="1" applyFont="1" applyFill="1" applyBorder="1" applyAlignment="1">
      <alignment horizontal="center" vertical="center" wrapText="1" readingOrder="1"/>
    </xf>
    <xf numFmtId="0" fontId="30" fillId="0" borderId="75" xfId="2" applyNumberFormat="1" applyFont="1" applyFill="1" applyBorder="1" applyAlignment="1">
      <alignment vertical="top" wrapText="1"/>
    </xf>
    <xf numFmtId="0" fontId="32" fillId="0" borderId="71" xfId="2" applyNumberFormat="1" applyFont="1" applyFill="1" applyBorder="1" applyAlignment="1">
      <alignment horizontal="center" vertical="center" wrapText="1" readingOrder="1"/>
    </xf>
    <xf numFmtId="0" fontId="32" fillId="0" borderId="78" xfId="2" applyNumberFormat="1" applyFont="1" applyFill="1" applyBorder="1" applyAlignment="1">
      <alignment horizontal="center" vertical="top" wrapText="1" readingOrder="1"/>
    </xf>
    <xf numFmtId="0" fontId="30" fillId="0" borderId="70" xfId="2" applyNumberFormat="1" applyFont="1" applyFill="1" applyBorder="1" applyAlignment="1">
      <alignment vertical="top" wrapText="1"/>
    </xf>
    <xf numFmtId="0" fontId="32" fillId="0" borderId="77" xfId="2" applyNumberFormat="1" applyFont="1" applyFill="1" applyBorder="1" applyAlignment="1">
      <alignment horizontal="center" vertical="top" wrapText="1" readingOrder="1"/>
    </xf>
    <xf numFmtId="0" fontId="30" fillId="0" borderId="66" xfId="2" applyNumberFormat="1" applyFont="1" applyFill="1" applyBorder="1" applyAlignment="1">
      <alignment vertical="top" wrapText="1"/>
    </xf>
    <xf numFmtId="0" fontId="32" fillId="0" borderId="76" xfId="2" applyNumberFormat="1" applyFont="1" applyFill="1" applyBorder="1" applyAlignment="1">
      <alignment horizontal="center" vertical="top" wrapText="1" readingOrder="1"/>
    </xf>
    <xf numFmtId="0" fontId="30" fillId="0" borderId="54" xfId="2" applyNumberFormat="1" applyFont="1" applyFill="1" applyBorder="1" applyAlignment="1">
      <alignment vertical="top" wrapText="1"/>
    </xf>
    <xf numFmtId="0" fontId="31" fillId="0" borderId="48" xfId="2" applyNumberFormat="1" applyFont="1" applyFill="1" applyBorder="1" applyAlignment="1">
      <alignment horizontal="center" vertical="center" wrapText="1" readingOrder="1"/>
    </xf>
    <xf numFmtId="0" fontId="31" fillId="0" borderId="52" xfId="2" applyNumberFormat="1" applyFont="1" applyFill="1" applyBorder="1" applyAlignment="1">
      <alignment horizontal="center" vertical="center" wrapText="1" readingOrder="1"/>
    </xf>
    <xf numFmtId="0" fontId="32" fillId="0" borderId="53" xfId="2" applyNumberFormat="1" applyFont="1" applyFill="1" applyBorder="1" applyAlignment="1">
      <alignment horizontal="center" vertical="center" wrapText="1" readingOrder="1"/>
    </xf>
    <xf numFmtId="0" fontId="32" fillId="0" borderId="54" xfId="2" applyNumberFormat="1" applyFont="1" applyFill="1" applyBorder="1" applyAlignment="1">
      <alignment horizontal="center" vertical="center" wrapText="1" readingOrder="1"/>
    </xf>
    <xf numFmtId="0" fontId="32" fillId="0" borderId="65" xfId="2" applyNumberFormat="1" applyFont="1" applyFill="1" applyBorder="1" applyAlignment="1">
      <alignment horizontal="center" vertical="center" wrapText="1" readingOrder="1"/>
    </xf>
    <xf numFmtId="0" fontId="32" fillId="0" borderId="66" xfId="2" applyNumberFormat="1" applyFont="1" applyFill="1" applyBorder="1" applyAlignment="1">
      <alignment horizontal="center" vertical="center" wrapText="1" readingOrder="1"/>
    </xf>
    <xf numFmtId="0" fontId="32" fillId="0" borderId="69" xfId="2" applyNumberFormat="1" applyFont="1" applyFill="1" applyBorder="1" applyAlignment="1">
      <alignment horizontal="center" vertical="center" wrapText="1" readingOrder="1"/>
    </xf>
    <xf numFmtId="0" fontId="32" fillId="0" borderId="70" xfId="2" applyNumberFormat="1" applyFont="1" applyFill="1" applyBorder="1" applyAlignment="1">
      <alignment horizontal="center" vertical="center" wrapText="1" readingOrder="1"/>
    </xf>
    <xf numFmtId="0" fontId="31" fillId="0" borderId="57" xfId="2" applyNumberFormat="1" applyFont="1" applyFill="1" applyBorder="1" applyAlignment="1">
      <alignment horizontal="center" wrapText="1" readingOrder="1"/>
    </xf>
    <xf numFmtId="0" fontId="31" fillId="0" borderId="61" xfId="2" applyNumberFormat="1" applyFont="1" applyFill="1" applyBorder="1" applyAlignment="1">
      <alignment horizontal="center" vertical="center" wrapText="1" readingOrder="1"/>
    </xf>
    <xf numFmtId="0" fontId="31" fillId="0" borderId="67" xfId="2" applyNumberFormat="1" applyFont="1" applyFill="1" applyBorder="1" applyAlignment="1">
      <alignment horizontal="center" wrapText="1" readingOrder="1"/>
    </xf>
    <xf numFmtId="0" fontId="5" fillId="0" borderId="0" xfId="1" applyFont="1" applyFill="1" applyBorder="1" applyAlignment="1">
      <alignment horizontal="center" vertical="top" wrapText="1"/>
    </xf>
    <xf numFmtId="0" fontId="6" fillId="0" borderId="36" xfId="1" applyFont="1" applyFill="1" applyBorder="1" applyAlignment="1">
      <alignment horizontal="center" vertical="center" wrapText="1"/>
    </xf>
    <xf numFmtId="0" fontId="6" fillId="0" borderId="2" xfId="1" applyFont="1" applyFill="1" applyBorder="1" applyAlignment="1">
      <alignment horizontal="center" vertical="center" wrapText="1"/>
    </xf>
    <xf numFmtId="0" fontId="6" fillId="0" borderId="45" xfId="1" applyFont="1" applyFill="1" applyBorder="1" applyAlignment="1">
      <alignment horizontal="center" vertical="center" wrapText="1"/>
    </xf>
    <xf numFmtId="0" fontId="6" fillId="0" borderId="4" xfId="1" applyFont="1" applyFill="1" applyBorder="1" applyAlignment="1">
      <alignment horizontal="center" vertical="center" wrapText="1"/>
    </xf>
    <xf numFmtId="0" fontId="6" fillId="0" borderId="5" xfId="1" applyFont="1" applyFill="1" applyBorder="1" applyAlignment="1">
      <alignment horizontal="center" vertical="center" wrapText="1"/>
    </xf>
    <xf numFmtId="0" fontId="6" fillId="0" borderId="6" xfId="1" applyFont="1" applyFill="1" applyBorder="1" applyAlignment="1">
      <alignment horizontal="center" vertical="center" wrapText="1"/>
    </xf>
    <xf numFmtId="0" fontId="6" fillId="0" borderId="7" xfId="1" applyFont="1" applyFill="1" applyBorder="1" applyAlignment="1">
      <alignment horizontal="center" vertical="center" wrapText="1"/>
    </xf>
    <xf numFmtId="0" fontId="6" fillId="0" borderId="1" xfId="1" applyFont="1" applyFill="1" applyBorder="1" applyAlignment="1">
      <alignment horizontal="center" vertical="center" wrapText="1"/>
    </xf>
    <xf numFmtId="0" fontId="6" fillId="0" borderId="3" xfId="1" applyFont="1" applyFill="1" applyBorder="1" applyAlignment="1">
      <alignment horizontal="center" vertical="center" wrapText="1"/>
    </xf>
    <xf numFmtId="0" fontId="6" fillId="0" borderId="11" xfId="1" applyFont="1" applyFill="1" applyBorder="1" applyAlignment="1">
      <alignment horizontal="center" vertical="center" wrapText="1"/>
    </xf>
    <xf numFmtId="0" fontId="7" fillId="0" borderId="1" xfId="1" applyFont="1" applyFill="1" applyBorder="1" applyAlignment="1">
      <alignment horizontal="center" vertical="center" wrapText="1"/>
    </xf>
    <xf numFmtId="0" fontId="7" fillId="0" borderId="3" xfId="1" applyFont="1" applyFill="1" applyBorder="1" applyAlignment="1">
      <alignment horizontal="center" vertical="center" wrapText="1"/>
    </xf>
    <xf numFmtId="0" fontId="7" fillId="0" borderId="11" xfId="1" applyFont="1" applyFill="1" applyBorder="1" applyAlignment="1">
      <alignment horizontal="center" vertical="center" wrapText="1"/>
    </xf>
    <xf numFmtId="0" fontId="6" fillId="0" borderId="8" xfId="1" applyFont="1" applyFill="1" applyBorder="1" applyAlignment="1">
      <alignment horizontal="center" vertical="center" wrapText="1"/>
    </xf>
    <xf numFmtId="0" fontId="6" fillId="0" borderId="9" xfId="1" applyFont="1" applyFill="1" applyBorder="1" applyAlignment="1">
      <alignment horizontal="center" vertical="center" wrapText="1"/>
    </xf>
    <xf numFmtId="164" fontId="7" fillId="0" borderId="27" xfId="1" applyNumberFormat="1" applyFont="1" applyFill="1" applyBorder="1" applyAlignment="1">
      <alignment horizontal="center" vertical="center" wrapText="1"/>
    </xf>
    <xf numFmtId="164" fontId="7" fillId="0" borderId="28" xfId="1" applyNumberFormat="1" applyFont="1" applyFill="1" applyBorder="1" applyAlignment="1">
      <alignment horizontal="center" vertical="center" wrapText="1"/>
    </xf>
    <xf numFmtId="164" fontId="7" fillId="0" borderId="29" xfId="1" applyNumberFormat="1" applyFont="1" applyFill="1" applyBorder="1" applyAlignment="1">
      <alignment horizontal="center" vertical="center" wrapText="1"/>
    </xf>
    <xf numFmtId="0" fontId="6" fillId="3" borderId="36" xfId="1" applyFont="1" applyFill="1" applyBorder="1" applyAlignment="1">
      <alignment horizontal="center" vertical="center" wrapText="1"/>
    </xf>
    <xf numFmtId="0" fontId="6" fillId="3" borderId="2" xfId="1" applyFont="1" applyFill="1" applyBorder="1" applyAlignment="1">
      <alignment horizontal="center" vertical="center" wrapText="1"/>
    </xf>
    <xf numFmtId="0" fontId="6" fillId="3" borderId="45" xfId="1" applyFont="1" applyFill="1" applyBorder="1" applyAlignment="1">
      <alignment horizontal="center" wrapText="1"/>
    </xf>
    <xf numFmtId="0" fontId="6" fillId="3" borderId="4" xfId="1" applyFont="1" applyFill="1" applyBorder="1" applyAlignment="1">
      <alignment horizontal="center" wrapText="1"/>
    </xf>
    <xf numFmtId="0" fontId="6" fillId="3" borderId="5" xfId="1" applyFont="1" applyFill="1" applyBorder="1" applyAlignment="1">
      <alignment horizontal="center" wrapText="1"/>
    </xf>
    <xf numFmtId="0" fontId="6" fillId="3" borderId="6" xfId="1" applyFont="1" applyFill="1" applyBorder="1" applyAlignment="1">
      <alignment horizontal="center" wrapText="1"/>
    </xf>
    <xf numFmtId="0" fontId="6" fillId="3" borderId="7" xfId="1" applyFont="1" applyFill="1" applyBorder="1" applyAlignment="1">
      <alignment horizontal="center" wrapText="1"/>
    </xf>
    <xf numFmtId="0" fontId="7" fillId="3" borderId="1" xfId="1" applyFont="1" applyFill="1" applyBorder="1" applyAlignment="1">
      <alignment horizontal="center" vertical="center" wrapText="1"/>
    </xf>
    <xf numFmtId="0" fontId="7" fillId="3" borderId="3" xfId="1" applyFont="1" applyFill="1" applyBorder="1" applyAlignment="1">
      <alignment horizontal="center" vertical="center" wrapText="1"/>
    </xf>
    <xf numFmtId="0" fontId="7" fillId="3" borderId="11" xfId="1" applyFont="1" applyFill="1" applyBorder="1" applyAlignment="1">
      <alignment horizontal="center" vertical="center" wrapText="1"/>
    </xf>
    <xf numFmtId="0" fontId="6" fillId="3" borderId="8" xfId="1" applyFont="1" applyFill="1" applyBorder="1" applyAlignment="1">
      <alignment horizontal="center" vertical="center" wrapText="1"/>
    </xf>
    <xf numFmtId="0" fontId="6" fillId="3" borderId="11" xfId="1" applyFont="1" applyFill="1" applyBorder="1" applyAlignment="1">
      <alignment horizontal="center" vertical="center" wrapText="1"/>
    </xf>
    <xf numFmtId="0" fontId="6" fillId="3" borderId="9" xfId="1" applyFont="1" applyFill="1" applyBorder="1" applyAlignment="1">
      <alignment horizontal="center" wrapText="1"/>
    </xf>
    <xf numFmtId="4" fontId="7" fillId="0" borderId="27" xfId="1" applyNumberFormat="1" applyFont="1" applyFill="1" applyBorder="1" applyAlignment="1" applyProtection="1">
      <alignment horizontal="center" vertical="center" wrapText="1"/>
    </xf>
    <xf numFmtId="4" fontId="7" fillId="0" borderId="28" xfId="1" applyNumberFormat="1" applyFont="1" applyFill="1" applyBorder="1" applyAlignment="1" applyProtection="1">
      <alignment horizontal="center" vertical="center" wrapText="1"/>
    </xf>
    <xf numFmtId="4" fontId="7" fillId="0" borderId="29" xfId="1" applyNumberFormat="1" applyFont="1" applyFill="1" applyBorder="1" applyAlignment="1" applyProtection="1">
      <alignment horizontal="center" vertical="center" wrapText="1"/>
    </xf>
    <xf numFmtId="0" fontId="6" fillId="0" borderId="4" xfId="1" applyFont="1" applyFill="1" applyBorder="1" applyAlignment="1">
      <alignment horizontal="center" wrapText="1"/>
    </xf>
    <xf numFmtId="0" fontId="6" fillId="0" borderId="5" xfId="1" applyFont="1" applyFill="1" applyBorder="1" applyAlignment="1">
      <alignment horizontal="center" wrapText="1"/>
    </xf>
    <xf numFmtId="0" fontId="6" fillId="0" borderId="6" xfId="1" applyFont="1" applyFill="1" applyBorder="1" applyAlignment="1">
      <alignment horizontal="center" wrapText="1"/>
    </xf>
    <xf numFmtId="0" fontId="6" fillId="0" borderId="7" xfId="1" applyFont="1" applyFill="1" applyBorder="1" applyAlignment="1">
      <alignment horizontal="center" wrapText="1"/>
    </xf>
    <xf numFmtId="0" fontId="7" fillId="0" borderId="32" xfId="1" applyFont="1" applyFill="1" applyBorder="1" applyAlignment="1">
      <alignment horizontal="center" vertical="center" wrapText="1"/>
    </xf>
    <xf numFmtId="0" fontId="7" fillId="0" borderId="33" xfId="1" applyFont="1" applyFill="1" applyBorder="1" applyAlignment="1">
      <alignment horizontal="center" vertical="center" wrapText="1"/>
    </xf>
    <xf numFmtId="0" fontId="7" fillId="0" borderId="30" xfId="1" applyFont="1" applyFill="1" applyBorder="1" applyAlignment="1">
      <alignment horizontal="center" vertical="center" wrapText="1"/>
    </xf>
    <xf numFmtId="0" fontId="7" fillId="0" borderId="31" xfId="1" applyFont="1" applyFill="1" applyBorder="1" applyAlignment="1">
      <alignment horizontal="center" vertical="center" wrapText="1"/>
    </xf>
    <xf numFmtId="0" fontId="7" fillId="0" borderId="34" xfId="1" applyFont="1" applyFill="1" applyBorder="1" applyAlignment="1">
      <alignment horizontal="center" vertical="center" wrapText="1"/>
    </xf>
    <xf numFmtId="0" fontId="7" fillId="0" borderId="35" xfId="1" applyFont="1" applyFill="1" applyBorder="1" applyAlignment="1">
      <alignment horizontal="center" vertical="center" wrapText="1"/>
    </xf>
    <xf numFmtId="0" fontId="6" fillId="0" borderId="9" xfId="1" applyFont="1" applyFill="1" applyBorder="1" applyAlignment="1">
      <alignment horizontal="center" wrapText="1"/>
    </xf>
    <xf numFmtId="3" fontId="7" fillId="0" borderId="21" xfId="1" applyNumberFormat="1" applyFont="1" applyFill="1" applyBorder="1" applyAlignment="1">
      <alignment horizontal="right" vertical="center" wrapText="1"/>
    </xf>
    <xf numFmtId="3" fontId="7" fillId="0" borderId="10" xfId="1" applyNumberFormat="1" applyFont="1" applyFill="1" applyBorder="1" applyAlignment="1">
      <alignment horizontal="right" vertical="center" wrapText="1"/>
    </xf>
    <xf numFmtId="3" fontId="7" fillId="0" borderId="27" xfId="1" applyNumberFormat="1" applyFont="1" applyFill="1" applyBorder="1" applyAlignment="1">
      <alignment horizontal="center" vertical="center" wrapText="1"/>
    </xf>
    <xf numFmtId="3" fontId="7" fillId="0" borderId="29" xfId="1" applyNumberFormat="1" applyFont="1" applyFill="1" applyBorder="1" applyAlignment="1">
      <alignment horizontal="center" vertical="center" wrapText="1"/>
    </xf>
    <xf numFmtId="3" fontId="7" fillId="0" borderId="24" xfId="1" applyNumberFormat="1" applyFont="1" applyFill="1" applyBorder="1" applyAlignment="1">
      <alignment horizontal="right" vertical="center" wrapText="1"/>
    </xf>
    <xf numFmtId="3" fontId="7" fillId="0" borderId="28" xfId="1" applyNumberFormat="1" applyFont="1" applyFill="1" applyBorder="1" applyAlignment="1">
      <alignment horizontal="center" vertical="center" wrapText="1"/>
    </xf>
  </cellXfs>
  <cellStyles count="4">
    <cellStyle name="Normal" xfId="2"/>
    <cellStyle name="Normální" xfId="0" builtinId="0"/>
    <cellStyle name="Normální 2" xfId="1"/>
    <cellStyle name="Normální 3" xfId="3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59" Type="http://schemas.openxmlformats.org/officeDocument/2006/relationships/chartsheet" Target="chartsheets/sheet1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2" Type="http://schemas.openxmlformats.org/officeDocument/2006/relationships/worksheet" Target="worksheets/sheet202.xml"/><Relationship Id="rId207" Type="http://schemas.openxmlformats.org/officeDocument/2006/relationships/worksheet" Target="worksheets/sheet207.xml"/><Relationship Id="rId223" Type="http://schemas.openxmlformats.org/officeDocument/2006/relationships/worksheet" Target="worksheets/sheet223.xml"/><Relationship Id="rId228" Type="http://schemas.openxmlformats.org/officeDocument/2006/relationships/worksheet" Target="worksheets/sheet228.xml"/><Relationship Id="rId244" Type="http://schemas.openxmlformats.org/officeDocument/2006/relationships/worksheet" Target="worksheets/sheet244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59.xml"/><Relationship Id="rId265" Type="http://schemas.openxmlformats.org/officeDocument/2006/relationships/sharedStrings" Target="sharedStrings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3" Type="http://schemas.openxmlformats.org/officeDocument/2006/relationships/worksheet" Target="worksheets/sheet213.xml"/><Relationship Id="rId218" Type="http://schemas.openxmlformats.org/officeDocument/2006/relationships/worksheet" Target="worksheets/sheet218.xml"/><Relationship Id="rId234" Type="http://schemas.openxmlformats.org/officeDocument/2006/relationships/worksheet" Target="worksheets/sheet234.xml"/><Relationship Id="rId239" Type="http://schemas.openxmlformats.org/officeDocument/2006/relationships/worksheet" Target="worksheets/sheet239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0" Type="http://schemas.openxmlformats.org/officeDocument/2006/relationships/worksheet" Target="worksheets/sheet250.xml"/><Relationship Id="rId255" Type="http://schemas.openxmlformats.org/officeDocument/2006/relationships/worksheet" Target="worksheets/sheet255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0" Type="http://schemas.openxmlformats.org/officeDocument/2006/relationships/worksheet" Target="worksheets/sheet240.xml"/><Relationship Id="rId245" Type="http://schemas.openxmlformats.org/officeDocument/2006/relationships/worksheet" Target="worksheets/sheet245.xml"/><Relationship Id="rId261" Type="http://schemas.openxmlformats.org/officeDocument/2006/relationships/worksheet" Target="worksheets/sheet260.xml"/><Relationship Id="rId266" Type="http://schemas.openxmlformats.org/officeDocument/2006/relationships/calcChain" Target="calcChain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219" Type="http://schemas.openxmlformats.org/officeDocument/2006/relationships/worksheet" Target="worksheets/sheet21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0" Type="http://schemas.openxmlformats.org/officeDocument/2006/relationships/worksheet" Target="worksheets/sheet230.xml"/><Relationship Id="rId235" Type="http://schemas.openxmlformats.org/officeDocument/2006/relationships/worksheet" Target="worksheets/sheet235.xml"/><Relationship Id="rId251" Type="http://schemas.openxmlformats.org/officeDocument/2006/relationships/worksheet" Target="worksheets/sheet251.xml"/><Relationship Id="rId256" Type="http://schemas.openxmlformats.org/officeDocument/2006/relationships/worksheet" Target="worksheets/sheet256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0" Type="http://schemas.openxmlformats.org/officeDocument/2006/relationships/worksheet" Target="worksheets/sheet220.xml"/><Relationship Id="rId225" Type="http://schemas.openxmlformats.org/officeDocument/2006/relationships/worksheet" Target="worksheets/sheet225.xml"/><Relationship Id="rId241" Type="http://schemas.openxmlformats.org/officeDocument/2006/relationships/worksheet" Target="worksheets/sheet241.xml"/><Relationship Id="rId246" Type="http://schemas.openxmlformats.org/officeDocument/2006/relationships/worksheet" Target="worksheets/sheet246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262" Type="http://schemas.openxmlformats.org/officeDocument/2006/relationships/worksheet" Target="worksheets/sheet26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theme" Target="theme/theme1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styles" Target="styles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Vývoj početních stavů vězněných osob od 31.12.201</a:t>
            </a:r>
            <a:r>
              <a:rPr lang="cs-CZ" sz="1600"/>
              <a:t>4</a:t>
            </a:r>
            <a:r>
              <a:rPr lang="en-US" sz="1600"/>
              <a:t> do 31.12.201</a:t>
            </a:r>
            <a:r>
              <a:rPr lang="cs-CZ" sz="1600"/>
              <a:t>5</a:t>
            </a:r>
            <a:endParaRPr lang="en-US" sz="16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4.6371668330191122E-2"/>
          <c:y val="3.990711198274937E-2"/>
          <c:w val="0.87495205352852023"/>
          <c:h val="0.8276103776990702"/>
        </c:manualLayout>
      </c:layout>
      <c:lineChart>
        <c:grouping val="standard"/>
        <c:varyColors val="0"/>
        <c:ser>
          <c:idx val="0"/>
          <c:order val="0"/>
          <c:tx>
            <c:strRef>
              <c:f>'Vývoj počtů'!$B$1</c:f>
              <c:strCache>
                <c:ptCount val="1"/>
                <c:pt idx="0">
                  <c:v>Obvinění</c:v>
                </c:pt>
              </c:strCache>
            </c:strRef>
          </c:tx>
          <c:marker>
            <c:symbol val="none"/>
          </c:marker>
          <c:cat>
            <c:numRef>
              <c:f>'Vývoj počtů'!$A$2:$A$258</c:f>
              <c:numCache>
                <c:formatCode>m/d/yyyy</c:formatCode>
                <c:ptCount val="255"/>
                <c:pt idx="0">
                  <c:v>42005</c:v>
                </c:pt>
                <c:pt idx="1">
                  <c:v>42006</c:v>
                </c:pt>
                <c:pt idx="2">
                  <c:v>42009</c:v>
                </c:pt>
                <c:pt idx="3">
                  <c:v>42010</c:v>
                </c:pt>
                <c:pt idx="4">
                  <c:v>42011</c:v>
                </c:pt>
                <c:pt idx="5">
                  <c:v>42012</c:v>
                </c:pt>
                <c:pt idx="6">
                  <c:v>42013</c:v>
                </c:pt>
                <c:pt idx="7">
                  <c:v>42016</c:v>
                </c:pt>
                <c:pt idx="8">
                  <c:v>42017</c:v>
                </c:pt>
                <c:pt idx="9">
                  <c:v>42018</c:v>
                </c:pt>
                <c:pt idx="10">
                  <c:v>42019</c:v>
                </c:pt>
                <c:pt idx="11">
                  <c:v>42020</c:v>
                </c:pt>
                <c:pt idx="12">
                  <c:v>42023</c:v>
                </c:pt>
                <c:pt idx="13">
                  <c:v>42024</c:v>
                </c:pt>
                <c:pt idx="14">
                  <c:v>42025</c:v>
                </c:pt>
                <c:pt idx="15">
                  <c:v>42026</c:v>
                </c:pt>
                <c:pt idx="16">
                  <c:v>42027</c:v>
                </c:pt>
                <c:pt idx="17">
                  <c:v>42030</c:v>
                </c:pt>
                <c:pt idx="18">
                  <c:v>42031</c:v>
                </c:pt>
                <c:pt idx="19">
                  <c:v>42032</c:v>
                </c:pt>
                <c:pt idx="20">
                  <c:v>42033</c:v>
                </c:pt>
                <c:pt idx="21">
                  <c:v>42034</c:v>
                </c:pt>
                <c:pt idx="22">
                  <c:v>42036</c:v>
                </c:pt>
                <c:pt idx="23">
                  <c:v>42037</c:v>
                </c:pt>
                <c:pt idx="24">
                  <c:v>42038</c:v>
                </c:pt>
                <c:pt idx="25">
                  <c:v>42039</c:v>
                </c:pt>
                <c:pt idx="26">
                  <c:v>42040</c:v>
                </c:pt>
                <c:pt idx="27">
                  <c:v>42041</c:v>
                </c:pt>
                <c:pt idx="28">
                  <c:v>42044</c:v>
                </c:pt>
                <c:pt idx="29">
                  <c:v>42045</c:v>
                </c:pt>
                <c:pt idx="30">
                  <c:v>42046</c:v>
                </c:pt>
                <c:pt idx="31">
                  <c:v>42047</c:v>
                </c:pt>
                <c:pt idx="32">
                  <c:v>42048</c:v>
                </c:pt>
                <c:pt idx="33">
                  <c:v>42051</c:v>
                </c:pt>
                <c:pt idx="34">
                  <c:v>42052</c:v>
                </c:pt>
                <c:pt idx="35">
                  <c:v>42053</c:v>
                </c:pt>
                <c:pt idx="36">
                  <c:v>42054</c:v>
                </c:pt>
                <c:pt idx="37">
                  <c:v>42055</c:v>
                </c:pt>
                <c:pt idx="38">
                  <c:v>42058</c:v>
                </c:pt>
                <c:pt idx="39">
                  <c:v>42059</c:v>
                </c:pt>
                <c:pt idx="40">
                  <c:v>42060</c:v>
                </c:pt>
                <c:pt idx="41">
                  <c:v>42061</c:v>
                </c:pt>
                <c:pt idx="42">
                  <c:v>42062</c:v>
                </c:pt>
                <c:pt idx="43">
                  <c:v>42065</c:v>
                </c:pt>
                <c:pt idx="44">
                  <c:v>42066</c:v>
                </c:pt>
                <c:pt idx="45">
                  <c:v>42067</c:v>
                </c:pt>
                <c:pt idx="46">
                  <c:v>42068</c:v>
                </c:pt>
                <c:pt idx="47">
                  <c:v>42069</c:v>
                </c:pt>
                <c:pt idx="48">
                  <c:v>42072</c:v>
                </c:pt>
                <c:pt idx="49">
                  <c:v>42073</c:v>
                </c:pt>
                <c:pt idx="50">
                  <c:v>42074</c:v>
                </c:pt>
                <c:pt idx="51">
                  <c:v>42075</c:v>
                </c:pt>
                <c:pt idx="52">
                  <c:v>42076</c:v>
                </c:pt>
                <c:pt idx="53">
                  <c:v>42079</c:v>
                </c:pt>
                <c:pt idx="54">
                  <c:v>42080</c:v>
                </c:pt>
                <c:pt idx="55">
                  <c:v>42081</c:v>
                </c:pt>
                <c:pt idx="56">
                  <c:v>42082</c:v>
                </c:pt>
                <c:pt idx="57">
                  <c:v>42083</c:v>
                </c:pt>
                <c:pt idx="58">
                  <c:v>42086</c:v>
                </c:pt>
                <c:pt idx="59">
                  <c:v>42087</c:v>
                </c:pt>
                <c:pt idx="60">
                  <c:v>42088</c:v>
                </c:pt>
                <c:pt idx="61">
                  <c:v>42089</c:v>
                </c:pt>
                <c:pt idx="62">
                  <c:v>42090</c:v>
                </c:pt>
                <c:pt idx="63">
                  <c:v>42093</c:v>
                </c:pt>
                <c:pt idx="64">
                  <c:v>42094</c:v>
                </c:pt>
                <c:pt idx="65">
                  <c:v>42095</c:v>
                </c:pt>
                <c:pt idx="66">
                  <c:v>42096</c:v>
                </c:pt>
                <c:pt idx="67">
                  <c:v>42097</c:v>
                </c:pt>
                <c:pt idx="68">
                  <c:v>42101</c:v>
                </c:pt>
                <c:pt idx="69">
                  <c:v>42102</c:v>
                </c:pt>
                <c:pt idx="70">
                  <c:v>42103</c:v>
                </c:pt>
                <c:pt idx="71">
                  <c:v>42104</c:v>
                </c:pt>
                <c:pt idx="72">
                  <c:v>42107</c:v>
                </c:pt>
                <c:pt idx="73">
                  <c:v>42108</c:v>
                </c:pt>
                <c:pt idx="74">
                  <c:v>42109</c:v>
                </c:pt>
                <c:pt idx="75">
                  <c:v>42110</c:v>
                </c:pt>
                <c:pt idx="76">
                  <c:v>42111</c:v>
                </c:pt>
                <c:pt idx="77">
                  <c:v>42114</c:v>
                </c:pt>
                <c:pt idx="78">
                  <c:v>42115</c:v>
                </c:pt>
                <c:pt idx="79">
                  <c:v>42116</c:v>
                </c:pt>
                <c:pt idx="80">
                  <c:v>42117</c:v>
                </c:pt>
                <c:pt idx="81">
                  <c:v>42118</c:v>
                </c:pt>
                <c:pt idx="82">
                  <c:v>42121</c:v>
                </c:pt>
                <c:pt idx="83">
                  <c:v>42122</c:v>
                </c:pt>
                <c:pt idx="84">
                  <c:v>42123</c:v>
                </c:pt>
                <c:pt idx="85">
                  <c:v>42124</c:v>
                </c:pt>
                <c:pt idx="86">
                  <c:v>42125</c:v>
                </c:pt>
                <c:pt idx="87">
                  <c:v>42128</c:v>
                </c:pt>
                <c:pt idx="88">
                  <c:v>42129</c:v>
                </c:pt>
                <c:pt idx="89">
                  <c:v>42130</c:v>
                </c:pt>
                <c:pt idx="90">
                  <c:v>42131</c:v>
                </c:pt>
                <c:pt idx="91">
                  <c:v>42135</c:v>
                </c:pt>
                <c:pt idx="92">
                  <c:v>42136</c:v>
                </c:pt>
                <c:pt idx="93">
                  <c:v>42137</c:v>
                </c:pt>
                <c:pt idx="94">
                  <c:v>42138</c:v>
                </c:pt>
                <c:pt idx="95">
                  <c:v>42139</c:v>
                </c:pt>
                <c:pt idx="96">
                  <c:v>42142</c:v>
                </c:pt>
                <c:pt idx="97">
                  <c:v>42143</c:v>
                </c:pt>
                <c:pt idx="98">
                  <c:v>42144</c:v>
                </c:pt>
                <c:pt idx="99">
                  <c:v>42145</c:v>
                </c:pt>
                <c:pt idx="100">
                  <c:v>42146</c:v>
                </c:pt>
                <c:pt idx="101">
                  <c:v>42149</c:v>
                </c:pt>
                <c:pt idx="102">
                  <c:v>42150</c:v>
                </c:pt>
                <c:pt idx="103">
                  <c:v>42151</c:v>
                </c:pt>
                <c:pt idx="104">
                  <c:v>42152</c:v>
                </c:pt>
                <c:pt idx="105">
                  <c:v>42153</c:v>
                </c:pt>
                <c:pt idx="106">
                  <c:v>42156</c:v>
                </c:pt>
                <c:pt idx="107">
                  <c:v>42157</c:v>
                </c:pt>
                <c:pt idx="108">
                  <c:v>42158</c:v>
                </c:pt>
                <c:pt idx="109">
                  <c:v>42159</c:v>
                </c:pt>
                <c:pt idx="110">
                  <c:v>42160</c:v>
                </c:pt>
                <c:pt idx="111">
                  <c:v>42163</c:v>
                </c:pt>
                <c:pt idx="112">
                  <c:v>42164</c:v>
                </c:pt>
                <c:pt idx="113">
                  <c:v>42165</c:v>
                </c:pt>
                <c:pt idx="114">
                  <c:v>42166</c:v>
                </c:pt>
                <c:pt idx="115">
                  <c:v>42167</c:v>
                </c:pt>
                <c:pt idx="116">
                  <c:v>42170</c:v>
                </c:pt>
                <c:pt idx="117">
                  <c:v>42171</c:v>
                </c:pt>
                <c:pt idx="118">
                  <c:v>42172</c:v>
                </c:pt>
                <c:pt idx="119">
                  <c:v>42173</c:v>
                </c:pt>
                <c:pt idx="120">
                  <c:v>42174</c:v>
                </c:pt>
                <c:pt idx="121">
                  <c:v>42177</c:v>
                </c:pt>
                <c:pt idx="122">
                  <c:v>42178</c:v>
                </c:pt>
                <c:pt idx="123">
                  <c:v>42179</c:v>
                </c:pt>
                <c:pt idx="124">
                  <c:v>42180</c:v>
                </c:pt>
                <c:pt idx="125">
                  <c:v>42181</c:v>
                </c:pt>
                <c:pt idx="126">
                  <c:v>42184</c:v>
                </c:pt>
                <c:pt idx="127">
                  <c:v>42185</c:v>
                </c:pt>
                <c:pt idx="128">
                  <c:v>42186</c:v>
                </c:pt>
                <c:pt idx="129">
                  <c:v>42187</c:v>
                </c:pt>
                <c:pt idx="130">
                  <c:v>42188</c:v>
                </c:pt>
                <c:pt idx="131">
                  <c:v>42192</c:v>
                </c:pt>
                <c:pt idx="132">
                  <c:v>42193</c:v>
                </c:pt>
                <c:pt idx="133">
                  <c:v>42194</c:v>
                </c:pt>
                <c:pt idx="134">
                  <c:v>42195</c:v>
                </c:pt>
                <c:pt idx="135">
                  <c:v>42198</c:v>
                </c:pt>
                <c:pt idx="136">
                  <c:v>42199</c:v>
                </c:pt>
                <c:pt idx="137">
                  <c:v>42200</c:v>
                </c:pt>
                <c:pt idx="138">
                  <c:v>42201</c:v>
                </c:pt>
                <c:pt idx="139">
                  <c:v>42202</c:v>
                </c:pt>
                <c:pt idx="140">
                  <c:v>42205</c:v>
                </c:pt>
                <c:pt idx="141">
                  <c:v>42206</c:v>
                </c:pt>
                <c:pt idx="142">
                  <c:v>42207</c:v>
                </c:pt>
                <c:pt idx="143">
                  <c:v>42208</c:v>
                </c:pt>
                <c:pt idx="144">
                  <c:v>42209</c:v>
                </c:pt>
                <c:pt idx="145">
                  <c:v>42212</c:v>
                </c:pt>
                <c:pt idx="146">
                  <c:v>42213</c:v>
                </c:pt>
                <c:pt idx="147">
                  <c:v>42214</c:v>
                </c:pt>
                <c:pt idx="148">
                  <c:v>42215</c:v>
                </c:pt>
                <c:pt idx="149">
                  <c:v>42216</c:v>
                </c:pt>
                <c:pt idx="150">
                  <c:v>42219</c:v>
                </c:pt>
                <c:pt idx="151">
                  <c:v>42220</c:v>
                </c:pt>
                <c:pt idx="152">
                  <c:v>42221</c:v>
                </c:pt>
                <c:pt idx="153">
                  <c:v>42222</c:v>
                </c:pt>
                <c:pt idx="154">
                  <c:v>42223</c:v>
                </c:pt>
                <c:pt idx="155">
                  <c:v>42226</c:v>
                </c:pt>
                <c:pt idx="156">
                  <c:v>42227</c:v>
                </c:pt>
                <c:pt idx="157">
                  <c:v>42228</c:v>
                </c:pt>
                <c:pt idx="158">
                  <c:v>42229</c:v>
                </c:pt>
                <c:pt idx="159">
                  <c:v>42230</c:v>
                </c:pt>
                <c:pt idx="160">
                  <c:v>42233</c:v>
                </c:pt>
                <c:pt idx="161">
                  <c:v>42234</c:v>
                </c:pt>
                <c:pt idx="162">
                  <c:v>42235</c:v>
                </c:pt>
                <c:pt idx="163">
                  <c:v>42236</c:v>
                </c:pt>
                <c:pt idx="164">
                  <c:v>42237</c:v>
                </c:pt>
                <c:pt idx="165">
                  <c:v>42240</c:v>
                </c:pt>
                <c:pt idx="166">
                  <c:v>42241</c:v>
                </c:pt>
                <c:pt idx="167">
                  <c:v>42242</c:v>
                </c:pt>
                <c:pt idx="168">
                  <c:v>42243</c:v>
                </c:pt>
                <c:pt idx="169">
                  <c:v>42244</c:v>
                </c:pt>
                <c:pt idx="170">
                  <c:v>42247</c:v>
                </c:pt>
                <c:pt idx="171">
                  <c:v>42248</c:v>
                </c:pt>
                <c:pt idx="172">
                  <c:v>42249</c:v>
                </c:pt>
                <c:pt idx="173">
                  <c:v>42250</c:v>
                </c:pt>
                <c:pt idx="174">
                  <c:v>42251</c:v>
                </c:pt>
                <c:pt idx="175">
                  <c:v>42254</c:v>
                </c:pt>
                <c:pt idx="176">
                  <c:v>42255</c:v>
                </c:pt>
                <c:pt idx="177">
                  <c:v>42256</c:v>
                </c:pt>
                <c:pt idx="178">
                  <c:v>42257</c:v>
                </c:pt>
                <c:pt idx="179">
                  <c:v>42258</c:v>
                </c:pt>
                <c:pt idx="180">
                  <c:v>42261</c:v>
                </c:pt>
                <c:pt idx="181">
                  <c:v>42262</c:v>
                </c:pt>
                <c:pt idx="182">
                  <c:v>42263</c:v>
                </c:pt>
                <c:pt idx="183">
                  <c:v>42264</c:v>
                </c:pt>
                <c:pt idx="184">
                  <c:v>42265</c:v>
                </c:pt>
                <c:pt idx="185">
                  <c:v>42268</c:v>
                </c:pt>
                <c:pt idx="186">
                  <c:v>42269</c:v>
                </c:pt>
                <c:pt idx="187">
                  <c:v>42270</c:v>
                </c:pt>
                <c:pt idx="188">
                  <c:v>42271</c:v>
                </c:pt>
                <c:pt idx="189">
                  <c:v>42272</c:v>
                </c:pt>
                <c:pt idx="190">
                  <c:v>42276</c:v>
                </c:pt>
                <c:pt idx="191">
                  <c:v>42277</c:v>
                </c:pt>
                <c:pt idx="192">
                  <c:v>42278</c:v>
                </c:pt>
                <c:pt idx="193">
                  <c:v>42279</c:v>
                </c:pt>
                <c:pt idx="194">
                  <c:v>42282</c:v>
                </c:pt>
                <c:pt idx="195">
                  <c:v>42283</c:v>
                </c:pt>
                <c:pt idx="196">
                  <c:v>42284</c:v>
                </c:pt>
                <c:pt idx="197">
                  <c:v>42285</c:v>
                </c:pt>
                <c:pt idx="198">
                  <c:v>42286</c:v>
                </c:pt>
                <c:pt idx="199">
                  <c:v>42289</c:v>
                </c:pt>
                <c:pt idx="200">
                  <c:v>42290</c:v>
                </c:pt>
                <c:pt idx="201">
                  <c:v>42291</c:v>
                </c:pt>
                <c:pt idx="202">
                  <c:v>42292</c:v>
                </c:pt>
                <c:pt idx="203">
                  <c:v>42293</c:v>
                </c:pt>
                <c:pt idx="204">
                  <c:v>42296</c:v>
                </c:pt>
                <c:pt idx="205">
                  <c:v>42297</c:v>
                </c:pt>
                <c:pt idx="206">
                  <c:v>42298</c:v>
                </c:pt>
                <c:pt idx="207">
                  <c:v>42299</c:v>
                </c:pt>
                <c:pt idx="208">
                  <c:v>42300</c:v>
                </c:pt>
                <c:pt idx="209">
                  <c:v>42303</c:v>
                </c:pt>
                <c:pt idx="210">
                  <c:v>42304</c:v>
                </c:pt>
                <c:pt idx="211">
                  <c:v>42306</c:v>
                </c:pt>
                <c:pt idx="212">
                  <c:v>42307</c:v>
                </c:pt>
                <c:pt idx="213">
                  <c:v>42309</c:v>
                </c:pt>
                <c:pt idx="214">
                  <c:v>42310</c:v>
                </c:pt>
                <c:pt idx="215">
                  <c:v>42311</c:v>
                </c:pt>
                <c:pt idx="216">
                  <c:v>42312</c:v>
                </c:pt>
                <c:pt idx="217">
                  <c:v>42313</c:v>
                </c:pt>
                <c:pt idx="218">
                  <c:v>42314</c:v>
                </c:pt>
                <c:pt idx="219">
                  <c:v>42317</c:v>
                </c:pt>
                <c:pt idx="220">
                  <c:v>42318</c:v>
                </c:pt>
                <c:pt idx="221">
                  <c:v>42319</c:v>
                </c:pt>
                <c:pt idx="222">
                  <c:v>42320</c:v>
                </c:pt>
                <c:pt idx="223">
                  <c:v>42321</c:v>
                </c:pt>
                <c:pt idx="224">
                  <c:v>42324</c:v>
                </c:pt>
                <c:pt idx="225">
                  <c:v>42326</c:v>
                </c:pt>
                <c:pt idx="226">
                  <c:v>42327</c:v>
                </c:pt>
                <c:pt idx="227">
                  <c:v>42328</c:v>
                </c:pt>
                <c:pt idx="228">
                  <c:v>42331</c:v>
                </c:pt>
                <c:pt idx="229">
                  <c:v>42332</c:v>
                </c:pt>
                <c:pt idx="230">
                  <c:v>42333</c:v>
                </c:pt>
                <c:pt idx="231">
                  <c:v>42334</c:v>
                </c:pt>
                <c:pt idx="232">
                  <c:v>42335</c:v>
                </c:pt>
                <c:pt idx="233">
                  <c:v>42338</c:v>
                </c:pt>
                <c:pt idx="234">
                  <c:v>42339</c:v>
                </c:pt>
                <c:pt idx="235">
                  <c:v>42340</c:v>
                </c:pt>
                <c:pt idx="236">
                  <c:v>42341</c:v>
                </c:pt>
                <c:pt idx="237">
                  <c:v>42342</c:v>
                </c:pt>
                <c:pt idx="238">
                  <c:v>42345</c:v>
                </c:pt>
                <c:pt idx="239">
                  <c:v>42346</c:v>
                </c:pt>
                <c:pt idx="240">
                  <c:v>42347</c:v>
                </c:pt>
                <c:pt idx="241">
                  <c:v>42348</c:v>
                </c:pt>
                <c:pt idx="242">
                  <c:v>42349</c:v>
                </c:pt>
                <c:pt idx="243">
                  <c:v>42352</c:v>
                </c:pt>
                <c:pt idx="244">
                  <c:v>42353</c:v>
                </c:pt>
                <c:pt idx="245">
                  <c:v>42354</c:v>
                </c:pt>
                <c:pt idx="246">
                  <c:v>42355</c:v>
                </c:pt>
                <c:pt idx="247">
                  <c:v>42356</c:v>
                </c:pt>
                <c:pt idx="248">
                  <c:v>42359</c:v>
                </c:pt>
                <c:pt idx="249">
                  <c:v>42360</c:v>
                </c:pt>
                <c:pt idx="250">
                  <c:v>42361</c:v>
                </c:pt>
                <c:pt idx="251">
                  <c:v>42366</c:v>
                </c:pt>
                <c:pt idx="252">
                  <c:v>42367</c:v>
                </c:pt>
                <c:pt idx="253">
                  <c:v>42368</c:v>
                </c:pt>
                <c:pt idx="254">
                  <c:v>42369</c:v>
                </c:pt>
              </c:numCache>
            </c:numRef>
          </c:cat>
          <c:val>
            <c:numRef>
              <c:f>'Vývoj počtů'!$B$2:$B$258</c:f>
              <c:numCache>
                <c:formatCode>#,##0</c:formatCode>
                <c:ptCount val="255"/>
                <c:pt idx="0">
                  <c:v>2185</c:v>
                </c:pt>
                <c:pt idx="1">
                  <c:v>2186</c:v>
                </c:pt>
                <c:pt idx="2">
                  <c:v>2196</c:v>
                </c:pt>
                <c:pt idx="3">
                  <c:v>2193</c:v>
                </c:pt>
                <c:pt idx="4">
                  <c:v>2193</c:v>
                </c:pt>
                <c:pt idx="5">
                  <c:v>2182</c:v>
                </c:pt>
                <c:pt idx="6">
                  <c:v>2158</c:v>
                </c:pt>
                <c:pt idx="7">
                  <c:v>2185</c:v>
                </c:pt>
                <c:pt idx="8">
                  <c:v>2178</c:v>
                </c:pt>
                <c:pt idx="9">
                  <c:v>2167</c:v>
                </c:pt>
                <c:pt idx="10">
                  <c:v>2163</c:v>
                </c:pt>
                <c:pt idx="11">
                  <c:v>2152</c:v>
                </c:pt>
                <c:pt idx="12">
                  <c:v>2187</c:v>
                </c:pt>
                <c:pt idx="13">
                  <c:v>2180</c:v>
                </c:pt>
                <c:pt idx="14">
                  <c:v>2176</c:v>
                </c:pt>
                <c:pt idx="15">
                  <c:v>2183</c:v>
                </c:pt>
                <c:pt idx="16">
                  <c:v>2170</c:v>
                </c:pt>
                <c:pt idx="17">
                  <c:v>2190</c:v>
                </c:pt>
                <c:pt idx="18">
                  <c:v>2181</c:v>
                </c:pt>
                <c:pt idx="19">
                  <c:v>2165</c:v>
                </c:pt>
                <c:pt idx="20">
                  <c:v>2164</c:v>
                </c:pt>
                <c:pt idx="21">
                  <c:v>2155</c:v>
                </c:pt>
                <c:pt idx="22">
                  <c:v>2169</c:v>
                </c:pt>
                <c:pt idx="23">
                  <c:v>2169</c:v>
                </c:pt>
                <c:pt idx="24">
                  <c:v>2171</c:v>
                </c:pt>
                <c:pt idx="25">
                  <c:v>2163</c:v>
                </c:pt>
                <c:pt idx="26">
                  <c:v>2162</c:v>
                </c:pt>
                <c:pt idx="27">
                  <c:v>2162</c:v>
                </c:pt>
                <c:pt idx="28">
                  <c:v>2187</c:v>
                </c:pt>
                <c:pt idx="29">
                  <c:v>2185</c:v>
                </c:pt>
                <c:pt idx="30">
                  <c:v>2169</c:v>
                </c:pt>
                <c:pt idx="31">
                  <c:v>2150</c:v>
                </c:pt>
                <c:pt idx="32">
                  <c:v>2154</c:v>
                </c:pt>
                <c:pt idx="33">
                  <c:v>2156</c:v>
                </c:pt>
                <c:pt idx="34">
                  <c:v>2151</c:v>
                </c:pt>
                <c:pt idx="35">
                  <c:v>2146</c:v>
                </c:pt>
                <c:pt idx="36">
                  <c:v>2145</c:v>
                </c:pt>
                <c:pt idx="37">
                  <c:v>2148</c:v>
                </c:pt>
                <c:pt idx="38">
                  <c:v>2171</c:v>
                </c:pt>
                <c:pt idx="39">
                  <c:v>2155</c:v>
                </c:pt>
                <c:pt idx="40">
                  <c:v>2146</c:v>
                </c:pt>
                <c:pt idx="41">
                  <c:v>2150</c:v>
                </c:pt>
                <c:pt idx="42">
                  <c:v>2166</c:v>
                </c:pt>
                <c:pt idx="43">
                  <c:v>2184</c:v>
                </c:pt>
                <c:pt idx="44">
                  <c:v>2186</c:v>
                </c:pt>
                <c:pt idx="45">
                  <c:v>2175</c:v>
                </c:pt>
                <c:pt idx="46">
                  <c:v>2154</c:v>
                </c:pt>
                <c:pt idx="47">
                  <c:v>2157</c:v>
                </c:pt>
                <c:pt idx="48">
                  <c:v>2172</c:v>
                </c:pt>
                <c:pt idx="49">
                  <c:v>2169</c:v>
                </c:pt>
                <c:pt idx="50">
                  <c:v>2152</c:v>
                </c:pt>
                <c:pt idx="51">
                  <c:v>2147</c:v>
                </c:pt>
                <c:pt idx="52">
                  <c:v>2151</c:v>
                </c:pt>
                <c:pt idx="53">
                  <c:v>2158</c:v>
                </c:pt>
                <c:pt idx="54">
                  <c:v>2151</c:v>
                </c:pt>
                <c:pt idx="55">
                  <c:v>2140</c:v>
                </c:pt>
                <c:pt idx="56">
                  <c:v>2128</c:v>
                </c:pt>
                <c:pt idx="57">
                  <c:v>2118</c:v>
                </c:pt>
                <c:pt idx="58">
                  <c:v>2137</c:v>
                </c:pt>
                <c:pt idx="59">
                  <c:v>2117</c:v>
                </c:pt>
                <c:pt idx="60">
                  <c:v>2106</c:v>
                </c:pt>
                <c:pt idx="61">
                  <c:v>2103</c:v>
                </c:pt>
                <c:pt idx="62">
                  <c:v>2096</c:v>
                </c:pt>
                <c:pt idx="63">
                  <c:v>2123</c:v>
                </c:pt>
                <c:pt idx="64">
                  <c:v>2123</c:v>
                </c:pt>
                <c:pt idx="65">
                  <c:v>2119</c:v>
                </c:pt>
                <c:pt idx="66">
                  <c:v>2111</c:v>
                </c:pt>
                <c:pt idx="67">
                  <c:v>2099</c:v>
                </c:pt>
                <c:pt idx="68">
                  <c:v>2146</c:v>
                </c:pt>
                <c:pt idx="69">
                  <c:v>2133</c:v>
                </c:pt>
                <c:pt idx="70">
                  <c:v>2127</c:v>
                </c:pt>
                <c:pt idx="71">
                  <c:v>2122</c:v>
                </c:pt>
                <c:pt idx="72">
                  <c:v>2141</c:v>
                </c:pt>
                <c:pt idx="73">
                  <c:v>2128</c:v>
                </c:pt>
                <c:pt idx="74">
                  <c:v>2109</c:v>
                </c:pt>
                <c:pt idx="75">
                  <c:v>2111</c:v>
                </c:pt>
                <c:pt idx="76">
                  <c:v>2122</c:v>
                </c:pt>
                <c:pt idx="77">
                  <c:v>2162</c:v>
                </c:pt>
                <c:pt idx="78">
                  <c:v>2155</c:v>
                </c:pt>
                <c:pt idx="79">
                  <c:v>2140</c:v>
                </c:pt>
                <c:pt idx="80">
                  <c:v>2135</c:v>
                </c:pt>
                <c:pt idx="81">
                  <c:v>2133</c:v>
                </c:pt>
                <c:pt idx="82">
                  <c:v>2155</c:v>
                </c:pt>
                <c:pt idx="83">
                  <c:v>2144</c:v>
                </c:pt>
                <c:pt idx="84">
                  <c:v>2137</c:v>
                </c:pt>
                <c:pt idx="85">
                  <c:v>2125</c:v>
                </c:pt>
                <c:pt idx="86">
                  <c:v>2119</c:v>
                </c:pt>
                <c:pt idx="87">
                  <c:v>2151</c:v>
                </c:pt>
                <c:pt idx="88">
                  <c:v>2127</c:v>
                </c:pt>
                <c:pt idx="89">
                  <c:v>2115</c:v>
                </c:pt>
                <c:pt idx="90">
                  <c:v>2109</c:v>
                </c:pt>
                <c:pt idx="91">
                  <c:v>2131</c:v>
                </c:pt>
                <c:pt idx="92">
                  <c:v>2124</c:v>
                </c:pt>
                <c:pt idx="93">
                  <c:v>2115</c:v>
                </c:pt>
                <c:pt idx="94">
                  <c:v>2097</c:v>
                </c:pt>
                <c:pt idx="95">
                  <c:v>2108</c:v>
                </c:pt>
                <c:pt idx="96">
                  <c:v>2130</c:v>
                </c:pt>
                <c:pt idx="97">
                  <c:v>2121</c:v>
                </c:pt>
                <c:pt idx="98">
                  <c:v>2114</c:v>
                </c:pt>
                <c:pt idx="99">
                  <c:v>2087</c:v>
                </c:pt>
                <c:pt idx="100">
                  <c:v>2075</c:v>
                </c:pt>
                <c:pt idx="101">
                  <c:v>2108</c:v>
                </c:pt>
                <c:pt idx="102">
                  <c:v>2104</c:v>
                </c:pt>
                <c:pt idx="103">
                  <c:v>2097</c:v>
                </c:pt>
                <c:pt idx="104">
                  <c:v>2111</c:v>
                </c:pt>
                <c:pt idx="105">
                  <c:v>2099</c:v>
                </c:pt>
                <c:pt idx="106">
                  <c:v>2132</c:v>
                </c:pt>
                <c:pt idx="107">
                  <c:v>2121</c:v>
                </c:pt>
                <c:pt idx="108">
                  <c:v>2101</c:v>
                </c:pt>
                <c:pt idx="109">
                  <c:v>2087</c:v>
                </c:pt>
                <c:pt idx="110">
                  <c:v>2072</c:v>
                </c:pt>
                <c:pt idx="111">
                  <c:v>2095</c:v>
                </c:pt>
                <c:pt idx="112">
                  <c:v>2081</c:v>
                </c:pt>
                <c:pt idx="113">
                  <c:v>2071</c:v>
                </c:pt>
                <c:pt idx="114">
                  <c:v>2064</c:v>
                </c:pt>
                <c:pt idx="115">
                  <c:v>2056</c:v>
                </c:pt>
                <c:pt idx="116">
                  <c:v>2091</c:v>
                </c:pt>
                <c:pt idx="117">
                  <c:v>2085</c:v>
                </c:pt>
                <c:pt idx="118">
                  <c:v>2069</c:v>
                </c:pt>
                <c:pt idx="119">
                  <c:v>2068</c:v>
                </c:pt>
                <c:pt idx="120">
                  <c:v>2074</c:v>
                </c:pt>
                <c:pt idx="121">
                  <c:v>2113</c:v>
                </c:pt>
                <c:pt idx="122">
                  <c:v>2108</c:v>
                </c:pt>
                <c:pt idx="123">
                  <c:v>2084</c:v>
                </c:pt>
                <c:pt idx="124">
                  <c:v>2060</c:v>
                </c:pt>
                <c:pt idx="125">
                  <c:v>2048</c:v>
                </c:pt>
                <c:pt idx="126">
                  <c:v>2054</c:v>
                </c:pt>
                <c:pt idx="127">
                  <c:v>2051</c:v>
                </c:pt>
                <c:pt idx="128">
                  <c:v>2034</c:v>
                </c:pt>
                <c:pt idx="129">
                  <c:v>2020</c:v>
                </c:pt>
                <c:pt idx="130">
                  <c:v>2012</c:v>
                </c:pt>
                <c:pt idx="131">
                  <c:v>2034</c:v>
                </c:pt>
                <c:pt idx="132">
                  <c:v>2034</c:v>
                </c:pt>
                <c:pt idx="133">
                  <c:v>2028</c:v>
                </c:pt>
                <c:pt idx="134">
                  <c:v>2018</c:v>
                </c:pt>
                <c:pt idx="135">
                  <c:v>2043</c:v>
                </c:pt>
                <c:pt idx="136">
                  <c:v>2029</c:v>
                </c:pt>
                <c:pt idx="137">
                  <c:v>2021</c:v>
                </c:pt>
                <c:pt idx="138">
                  <c:v>2008</c:v>
                </c:pt>
                <c:pt idx="139">
                  <c:v>2020</c:v>
                </c:pt>
                <c:pt idx="140">
                  <c:v>2043</c:v>
                </c:pt>
                <c:pt idx="141">
                  <c:v>2041</c:v>
                </c:pt>
                <c:pt idx="142">
                  <c:v>2038</c:v>
                </c:pt>
                <c:pt idx="143">
                  <c:v>2022</c:v>
                </c:pt>
                <c:pt idx="144">
                  <c:v>2013</c:v>
                </c:pt>
                <c:pt idx="145">
                  <c:v>2034</c:v>
                </c:pt>
                <c:pt idx="146">
                  <c:v>2031</c:v>
                </c:pt>
                <c:pt idx="147">
                  <c:v>2028</c:v>
                </c:pt>
                <c:pt idx="148">
                  <c:v>2023</c:v>
                </c:pt>
                <c:pt idx="149">
                  <c:v>2010</c:v>
                </c:pt>
                <c:pt idx="150">
                  <c:v>2015</c:v>
                </c:pt>
                <c:pt idx="151">
                  <c:v>2009</c:v>
                </c:pt>
                <c:pt idx="152">
                  <c:v>1998</c:v>
                </c:pt>
                <c:pt idx="153">
                  <c:v>1982</c:v>
                </c:pt>
                <c:pt idx="154">
                  <c:v>1976</c:v>
                </c:pt>
                <c:pt idx="155">
                  <c:v>1988</c:v>
                </c:pt>
                <c:pt idx="156">
                  <c:v>1983</c:v>
                </c:pt>
                <c:pt idx="157">
                  <c:v>1973</c:v>
                </c:pt>
                <c:pt idx="158">
                  <c:v>1960</c:v>
                </c:pt>
                <c:pt idx="159">
                  <c:v>1954</c:v>
                </c:pt>
                <c:pt idx="160">
                  <c:v>1966</c:v>
                </c:pt>
                <c:pt idx="161">
                  <c:v>1956</c:v>
                </c:pt>
                <c:pt idx="162">
                  <c:v>1953</c:v>
                </c:pt>
                <c:pt idx="163">
                  <c:v>1947</c:v>
                </c:pt>
                <c:pt idx="164">
                  <c:v>1945</c:v>
                </c:pt>
                <c:pt idx="165">
                  <c:v>1961</c:v>
                </c:pt>
                <c:pt idx="166">
                  <c:v>1958</c:v>
                </c:pt>
                <c:pt idx="167">
                  <c:v>1949</c:v>
                </c:pt>
                <c:pt idx="168">
                  <c:v>1943</c:v>
                </c:pt>
                <c:pt idx="169">
                  <c:v>1939</c:v>
                </c:pt>
                <c:pt idx="170">
                  <c:v>1976</c:v>
                </c:pt>
                <c:pt idx="171">
                  <c:v>1968</c:v>
                </c:pt>
                <c:pt idx="172">
                  <c:v>1964</c:v>
                </c:pt>
                <c:pt idx="173">
                  <c:v>1941</c:v>
                </c:pt>
                <c:pt idx="174">
                  <c:v>1928</c:v>
                </c:pt>
                <c:pt idx="175">
                  <c:v>1969</c:v>
                </c:pt>
                <c:pt idx="176">
                  <c:v>1958</c:v>
                </c:pt>
                <c:pt idx="177">
                  <c:v>1956</c:v>
                </c:pt>
                <c:pt idx="178">
                  <c:v>1950</c:v>
                </c:pt>
                <c:pt idx="179">
                  <c:v>1946</c:v>
                </c:pt>
                <c:pt idx="180">
                  <c:v>1964</c:v>
                </c:pt>
                <c:pt idx="181">
                  <c:v>1954</c:v>
                </c:pt>
                <c:pt idx="182">
                  <c:v>1945</c:v>
                </c:pt>
                <c:pt idx="183">
                  <c:v>1950</c:v>
                </c:pt>
                <c:pt idx="184">
                  <c:v>1945</c:v>
                </c:pt>
                <c:pt idx="185">
                  <c:v>1968</c:v>
                </c:pt>
                <c:pt idx="186">
                  <c:v>1956</c:v>
                </c:pt>
                <c:pt idx="187">
                  <c:v>1949</c:v>
                </c:pt>
                <c:pt idx="188">
                  <c:v>1938</c:v>
                </c:pt>
                <c:pt idx="189">
                  <c:v>1942</c:v>
                </c:pt>
                <c:pt idx="190">
                  <c:v>1975</c:v>
                </c:pt>
                <c:pt idx="191">
                  <c:v>1962</c:v>
                </c:pt>
                <c:pt idx="192">
                  <c:v>1958</c:v>
                </c:pt>
                <c:pt idx="193">
                  <c:v>1946</c:v>
                </c:pt>
                <c:pt idx="194">
                  <c:v>1974</c:v>
                </c:pt>
                <c:pt idx="195">
                  <c:v>1965</c:v>
                </c:pt>
                <c:pt idx="196">
                  <c:v>1949</c:v>
                </c:pt>
                <c:pt idx="197">
                  <c:v>1944</c:v>
                </c:pt>
                <c:pt idx="198">
                  <c:v>1943</c:v>
                </c:pt>
                <c:pt idx="199">
                  <c:v>1972</c:v>
                </c:pt>
                <c:pt idx="200">
                  <c:v>1960</c:v>
                </c:pt>
                <c:pt idx="201">
                  <c:v>1956</c:v>
                </c:pt>
                <c:pt idx="202">
                  <c:v>1953</c:v>
                </c:pt>
                <c:pt idx="203">
                  <c:v>1941</c:v>
                </c:pt>
                <c:pt idx="204">
                  <c:v>1958</c:v>
                </c:pt>
                <c:pt idx="205">
                  <c:v>1957</c:v>
                </c:pt>
                <c:pt idx="206">
                  <c:v>1959</c:v>
                </c:pt>
                <c:pt idx="207">
                  <c:v>1936</c:v>
                </c:pt>
                <c:pt idx="208">
                  <c:v>1938</c:v>
                </c:pt>
                <c:pt idx="209">
                  <c:v>1977</c:v>
                </c:pt>
                <c:pt idx="210">
                  <c:v>1966</c:v>
                </c:pt>
                <c:pt idx="211">
                  <c:v>1978</c:v>
                </c:pt>
                <c:pt idx="212">
                  <c:v>1973</c:v>
                </c:pt>
                <c:pt idx="213">
                  <c:v>1984</c:v>
                </c:pt>
                <c:pt idx="214">
                  <c:v>1985</c:v>
                </c:pt>
                <c:pt idx="215">
                  <c:v>1981</c:v>
                </c:pt>
                <c:pt idx="216">
                  <c:v>1974</c:v>
                </c:pt>
                <c:pt idx="217">
                  <c:v>1972</c:v>
                </c:pt>
                <c:pt idx="218">
                  <c:v>1954</c:v>
                </c:pt>
                <c:pt idx="219">
                  <c:v>1970</c:v>
                </c:pt>
                <c:pt idx="220">
                  <c:v>1959</c:v>
                </c:pt>
                <c:pt idx="221">
                  <c:v>1956</c:v>
                </c:pt>
                <c:pt idx="222">
                  <c:v>1940</c:v>
                </c:pt>
                <c:pt idx="223">
                  <c:v>1941</c:v>
                </c:pt>
                <c:pt idx="224">
                  <c:v>1979</c:v>
                </c:pt>
                <c:pt idx="225">
                  <c:v>1985</c:v>
                </c:pt>
                <c:pt idx="226">
                  <c:v>1977</c:v>
                </c:pt>
                <c:pt idx="227">
                  <c:v>1958</c:v>
                </c:pt>
                <c:pt idx="228">
                  <c:v>1987</c:v>
                </c:pt>
                <c:pt idx="229">
                  <c:v>1982</c:v>
                </c:pt>
                <c:pt idx="230">
                  <c:v>1978</c:v>
                </c:pt>
                <c:pt idx="231">
                  <c:v>1967</c:v>
                </c:pt>
                <c:pt idx="232">
                  <c:v>1965</c:v>
                </c:pt>
                <c:pt idx="233">
                  <c:v>1990</c:v>
                </c:pt>
                <c:pt idx="234">
                  <c:v>1989</c:v>
                </c:pt>
                <c:pt idx="235">
                  <c:v>1975</c:v>
                </c:pt>
                <c:pt idx="236">
                  <c:v>1975</c:v>
                </c:pt>
                <c:pt idx="237">
                  <c:v>1974</c:v>
                </c:pt>
                <c:pt idx="238">
                  <c:v>1993</c:v>
                </c:pt>
                <c:pt idx="239">
                  <c:v>1982</c:v>
                </c:pt>
                <c:pt idx="240">
                  <c:v>1969</c:v>
                </c:pt>
                <c:pt idx="241">
                  <c:v>1957</c:v>
                </c:pt>
                <c:pt idx="242">
                  <c:v>1955</c:v>
                </c:pt>
                <c:pt idx="243">
                  <c:v>1976</c:v>
                </c:pt>
                <c:pt idx="244">
                  <c:v>1972</c:v>
                </c:pt>
                <c:pt idx="245">
                  <c:v>1959</c:v>
                </c:pt>
                <c:pt idx="246">
                  <c:v>1966</c:v>
                </c:pt>
                <c:pt idx="247">
                  <c:v>1948</c:v>
                </c:pt>
                <c:pt idx="248">
                  <c:v>1956</c:v>
                </c:pt>
                <c:pt idx="249">
                  <c:v>1954</c:v>
                </c:pt>
                <c:pt idx="250">
                  <c:v>1936</c:v>
                </c:pt>
                <c:pt idx="251">
                  <c:v>1956</c:v>
                </c:pt>
                <c:pt idx="252">
                  <c:v>1952</c:v>
                </c:pt>
                <c:pt idx="253">
                  <c:v>1957</c:v>
                </c:pt>
                <c:pt idx="254">
                  <c:v>1960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'Vývoj počtů'!$C$1</c:f>
              <c:strCache>
                <c:ptCount val="1"/>
                <c:pt idx="0">
                  <c:v>Odsouzení</c:v>
                </c:pt>
              </c:strCache>
            </c:strRef>
          </c:tx>
          <c:marker>
            <c:symbol val="none"/>
          </c:marker>
          <c:cat>
            <c:numRef>
              <c:f>'Vývoj počtů'!$A$2:$A$258</c:f>
              <c:numCache>
                <c:formatCode>m/d/yyyy</c:formatCode>
                <c:ptCount val="255"/>
                <c:pt idx="0">
                  <c:v>42005</c:v>
                </c:pt>
                <c:pt idx="1">
                  <c:v>42006</c:v>
                </c:pt>
                <c:pt idx="2">
                  <c:v>42009</c:v>
                </c:pt>
                <c:pt idx="3">
                  <c:v>42010</c:v>
                </c:pt>
                <c:pt idx="4">
                  <c:v>42011</c:v>
                </c:pt>
                <c:pt idx="5">
                  <c:v>42012</c:v>
                </c:pt>
                <c:pt idx="6">
                  <c:v>42013</c:v>
                </c:pt>
                <c:pt idx="7">
                  <c:v>42016</c:v>
                </c:pt>
                <c:pt idx="8">
                  <c:v>42017</c:v>
                </c:pt>
                <c:pt idx="9">
                  <c:v>42018</c:v>
                </c:pt>
                <c:pt idx="10">
                  <c:v>42019</c:v>
                </c:pt>
                <c:pt idx="11">
                  <c:v>42020</c:v>
                </c:pt>
                <c:pt idx="12">
                  <c:v>42023</c:v>
                </c:pt>
                <c:pt idx="13">
                  <c:v>42024</c:v>
                </c:pt>
                <c:pt idx="14">
                  <c:v>42025</c:v>
                </c:pt>
                <c:pt idx="15">
                  <c:v>42026</c:v>
                </c:pt>
                <c:pt idx="16">
                  <c:v>42027</c:v>
                </c:pt>
                <c:pt idx="17">
                  <c:v>42030</c:v>
                </c:pt>
                <c:pt idx="18">
                  <c:v>42031</c:v>
                </c:pt>
                <c:pt idx="19">
                  <c:v>42032</c:v>
                </c:pt>
                <c:pt idx="20">
                  <c:v>42033</c:v>
                </c:pt>
                <c:pt idx="21">
                  <c:v>42034</c:v>
                </c:pt>
                <c:pt idx="22">
                  <c:v>42036</c:v>
                </c:pt>
                <c:pt idx="23">
                  <c:v>42037</c:v>
                </c:pt>
                <c:pt idx="24">
                  <c:v>42038</c:v>
                </c:pt>
                <c:pt idx="25">
                  <c:v>42039</c:v>
                </c:pt>
                <c:pt idx="26">
                  <c:v>42040</c:v>
                </c:pt>
                <c:pt idx="27">
                  <c:v>42041</c:v>
                </c:pt>
                <c:pt idx="28">
                  <c:v>42044</c:v>
                </c:pt>
                <c:pt idx="29">
                  <c:v>42045</c:v>
                </c:pt>
                <c:pt idx="30">
                  <c:v>42046</c:v>
                </c:pt>
                <c:pt idx="31">
                  <c:v>42047</c:v>
                </c:pt>
                <c:pt idx="32">
                  <c:v>42048</c:v>
                </c:pt>
                <c:pt idx="33">
                  <c:v>42051</c:v>
                </c:pt>
                <c:pt idx="34">
                  <c:v>42052</c:v>
                </c:pt>
                <c:pt idx="35">
                  <c:v>42053</c:v>
                </c:pt>
                <c:pt idx="36">
                  <c:v>42054</c:v>
                </c:pt>
                <c:pt idx="37">
                  <c:v>42055</c:v>
                </c:pt>
                <c:pt idx="38">
                  <c:v>42058</c:v>
                </c:pt>
                <c:pt idx="39">
                  <c:v>42059</c:v>
                </c:pt>
                <c:pt idx="40">
                  <c:v>42060</c:v>
                </c:pt>
                <c:pt idx="41">
                  <c:v>42061</c:v>
                </c:pt>
                <c:pt idx="42">
                  <c:v>42062</c:v>
                </c:pt>
                <c:pt idx="43">
                  <c:v>42065</c:v>
                </c:pt>
                <c:pt idx="44">
                  <c:v>42066</c:v>
                </c:pt>
                <c:pt idx="45">
                  <c:v>42067</c:v>
                </c:pt>
                <c:pt idx="46">
                  <c:v>42068</c:v>
                </c:pt>
                <c:pt idx="47">
                  <c:v>42069</c:v>
                </c:pt>
                <c:pt idx="48">
                  <c:v>42072</c:v>
                </c:pt>
                <c:pt idx="49">
                  <c:v>42073</c:v>
                </c:pt>
                <c:pt idx="50">
                  <c:v>42074</c:v>
                </c:pt>
                <c:pt idx="51">
                  <c:v>42075</c:v>
                </c:pt>
                <c:pt idx="52">
                  <c:v>42076</c:v>
                </c:pt>
                <c:pt idx="53">
                  <c:v>42079</c:v>
                </c:pt>
                <c:pt idx="54">
                  <c:v>42080</c:v>
                </c:pt>
                <c:pt idx="55">
                  <c:v>42081</c:v>
                </c:pt>
                <c:pt idx="56">
                  <c:v>42082</c:v>
                </c:pt>
                <c:pt idx="57">
                  <c:v>42083</c:v>
                </c:pt>
                <c:pt idx="58">
                  <c:v>42086</c:v>
                </c:pt>
                <c:pt idx="59">
                  <c:v>42087</c:v>
                </c:pt>
                <c:pt idx="60">
                  <c:v>42088</c:v>
                </c:pt>
                <c:pt idx="61">
                  <c:v>42089</c:v>
                </c:pt>
                <c:pt idx="62">
                  <c:v>42090</c:v>
                </c:pt>
                <c:pt idx="63">
                  <c:v>42093</c:v>
                </c:pt>
                <c:pt idx="64">
                  <c:v>42094</c:v>
                </c:pt>
                <c:pt idx="65">
                  <c:v>42095</c:v>
                </c:pt>
                <c:pt idx="66">
                  <c:v>42096</c:v>
                </c:pt>
                <c:pt idx="67">
                  <c:v>42097</c:v>
                </c:pt>
                <c:pt idx="68">
                  <c:v>42101</c:v>
                </c:pt>
                <c:pt idx="69">
                  <c:v>42102</c:v>
                </c:pt>
                <c:pt idx="70">
                  <c:v>42103</c:v>
                </c:pt>
                <c:pt idx="71">
                  <c:v>42104</c:v>
                </c:pt>
                <c:pt idx="72">
                  <c:v>42107</c:v>
                </c:pt>
                <c:pt idx="73">
                  <c:v>42108</c:v>
                </c:pt>
                <c:pt idx="74">
                  <c:v>42109</c:v>
                </c:pt>
                <c:pt idx="75">
                  <c:v>42110</c:v>
                </c:pt>
                <c:pt idx="76">
                  <c:v>42111</c:v>
                </c:pt>
                <c:pt idx="77">
                  <c:v>42114</c:v>
                </c:pt>
                <c:pt idx="78">
                  <c:v>42115</c:v>
                </c:pt>
                <c:pt idx="79">
                  <c:v>42116</c:v>
                </c:pt>
                <c:pt idx="80">
                  <c:v>42117</c:v>
                </c:pt>
                <c:pt idx="81">
                  <c:v>42118</c:v>
                </c:pt>
                <c:pt idx="82">
                  <c:v>42121</c:v>
                </c:pt>
                <c:pt idx="83">
                  <c:v>42122</c:v>
                </c:pt>
                <c:pt idx="84">
                  <c:v>42123</c:v>
                </c:pt>
                <c:pt idx="85">
                  <c:v>42124</c:v>
                </c:pt>
                <c:pt idx="86">
                  <c:v>42125</c:v>
                </c:pt>
                <c:pt idx="87">
                  <c:v>42128</c:v>
                </c:pt>
                <c:pt idx="88">
                  <c:v>42129</c:v>
                </c:pt>
                <c:pt idx="89">
                  <c:v>42130</c:v>
                </c:pt>
                <c:pt idx="90">
                  <c:v>42131</c:v>
                </c:pt>
                <c:pt idx="91">
                  <c:v>42135</c:v>
                </c:pt>
                <c:pt idx="92">
                  <c:v>42136</c:v>
                </c:pt>
                <c:pt idx="93">
                  <c:v>42137</c:v>
                </c:pt>
                <c:pt idx="94">
                  <c:v>42138</c:v>
                </c:pt>
                <c:pt idx="95">
                  <c:v>42139</c:v>
                </c:pt>
                <c:pt idx="96">
                  <c:v>42142</c:v>
                </c:pt>
                <c:pt idx="97">
                  <c:v>42143</c:v>
                </c:pt>
                <c:pt idx="98">
                  <c:v>42144</c:v>
                </c:pt>
                <c:pt idx="99">
                  <c:v>42145</c:v>
                </c:pt>
                <c:pt idx="100">
                  <c:v>42146</c:v>
                </c:pt>
                <c:pt idx="101">
                  <c:v>42149</c:v>
                </c:pt>
                <c:pt idx="102">
                  <c:v>42150</c:v>
                </c:pt>
                <c:pt idx="103">
                  <c:v>42151</c:v>
                </c:pt>
                <c:pt idx="104">
                  <c:v>42152</c:v>
                </c:pt>
                <c:pt idx="105">
                  <c:v>42153</c:v>
                </c:pt>
                <c:pt idx="106">
                  <c:v>42156</c:v>
                </c:pt>
                <c:pt idx="107">
                  <c:v>42157</c:v>
                </c:pt>
                <c:pt idx="108">
                  <c:v>42158</c:v>
                </c:pt>
                <c:pt idx="109">
                  <c:v>42159</c:v>
                </c:pt>
                <c:pt idx="110">
                  <c:v>42160</c:v>
                </c:pt>
                <c:pt idx="111">
                  <c:v>42163</c:v>
                </c:pt>
                <c:pt idx="112">
                  <c:v>42164</c:v>
                </c:pt>
                <c:pt idx="113">
                  <c:v>42165</c:v>
                </c:pt>
                <c:pt idx="114">
                  <c:v>42166</c:v>
                </c:pt>
                <c:pt idx="115">
                  <c:v>42167</c:v>
                </c:pt>
                <c:pt idx="116">
                  <c:v>42170</c:v>
                </c:pt>
                <c:pt idx="117">
                  <c:v>42171</c:v>
                </c:pt>
                <c:pt idx="118">
                  <c:v>42172</c:v>
                </c:pt>
                <c:pt idx="119">
                  <c:v>42173</c:v>
                </c:pt>
                <c:pt idx="120">
                  <c:v>42174</c:v>
                </c:pt>
                <c:pt idx="121">
                  <c:v>42177</c:v>
                </c:pt>
                <c:pt idx="122">
                  <c:v>42178</c:v>
                </c:pt>
                <c:pt idx="123">
                  <c:v>42179</c:v>
                </c:pt>
                <c:pt idx="124">
                  <c:v>42180</c:v>
                </c:pt>
                <c:pt idx="125">
                  <c:v>42181</c:v>
                </c:pt>
                <c:pt idx="126">
                  <c:v>42184</c:v>
                </c:pt>
                <c:pt idx="127">
                  <c:v>42185</c:v>
                </c:pt>
                <c:pt idx="128">
                  <c:v>42186</c:v>
                </c:pt>
                <c:pt idx="129">
                  <c:v>42187</c:v>
                </c:pt>
                <c:pt idx="130">
                  <c:v>42188</c:v>
                </c:pt>
                <c:pt idx="131">
                  <c:v>42192</c:v>
                </c:pt>
                <c:pt idx="132">
                  <c:v>42193</c:v>
                </c:pt>
                <c:pt idx="133">
                  <c:v>42194</c:v>
                </c:pt>
                <c:pt idx="134">
                  <c:v>42195</c:v>
                </c:pt>
                <c:pt idx="135">
                  <c:v>42198</c:v>
                </c:pt>
                <c:pt idx="136">
                  <c:v>42199</c:v>
                </c:pt>
                <c:pt idx="137">
                  <c:v>42200</c:v>
                </c:pt>
                <c:pt idx="138">
                  <c:v>42201</c:v>
                </c:pt>
                <c:pt idx="139">
                  <c:v>42202</c:v>
                </c:pt>
                <c:pt idx="140">
                  <c:v>42205</c:v>
                </c:pt>
                <c:pt idx="141">
                  <c:v>42206</c:v>
                </c:pt>
                <c:pt idx="142">
                  <c:v>42207</c:v>
                </c:pt>
                <c:pt idx="143">
                  <c:v>42208</c:v>
                </c:pt>
                <c:pt idx="144">
                  <c:v>42209</c:v>
                </c:pt>
                <c:pt idx="145">
                  <c:v>42212</c:v>
                </c:pt>
                <c:pt idx="146">
                  <c:v>42213</c:v>
                </c:pt>
                <c:pt idx="147">
                  <c:v>42214</c:v>
                </c:pt>
                <c:pt idx="148">
                  <c:v>42215</c:v>
                </c:pt>
                <c:pt idx="149">
                  <c:v>42216</c:v>
                </c:pt>
                <c:pt idx="150">
                  <c:v>42219</c:v>
                </c:pt>
                <c:pt idx="151">
                  <c:v>42220</c:v>
                </c:pt>
                <c:pt idx="152">
                  <c:v>42221</c:v>
                </c:pt>
                <c:pt idx="153">
                  <c:v>42222</c:v>
                </c:pt>
                <c:pt idx="154">
                  <c:v>42223</c:v>
                </c:pt>
                <c:pt idx="155">
                  <c:v>42226</c:v>
                </c:pt>
                <c:pt idx="156">
                  <c:v>42227</c:v>
                </c:pt>
                <c:pt idx="157">
                  <c:v>42228</c:v>
                </c:pt>
                <c:pt idx="158">
                  <c:v>42229</c:v>
                </c:pt>
                <c:pt idx="159">
                  <c:v>42230</c:v>
                </c:pt>
                <c:pt idx="160">
                  <c:v>42233</c:v>
                </c:pt>
                <c:pt idx="161">
                  <c:v>42234</c:v>
                </c:pt>
                <c:pt idx="162">
                  <c:v>42235</c:v>
                </c:pt>
                <c:pt idx="163">
                  <c:v>42236</c:v>
                </c:pt>
                <c:pt idx="164">
                  <c:v>42237</c:v>
                </c:pt>
                <c:pt idx="165">
                  <c:v>42240</c:v>
                </c:pt>
                <c:pt idx="166">
                  <c:v>42241</c:v>
                </c:pt>
                <c:pt idx="167">
                  <c:v>42242</c:v>
                </c:pt>
                <c:pt idx="168">
                  <c:v>42243</c:v>
                </c:pt>
                <c:pt idx="169">
                  <c:v>42244</c:v>
                </c:pt>
                <c:pt idx="170">
                  <c:v>42247</c:v>
                </c:pt>
                <c:pt idx="171">
                  <c:v>42248</c:v>
                </c:pt>
                <c:pt idx="172">
                  <c:v>42249</c:v>
                </c:pt>
                <c:pt idx="173">
                  <c:v>42250</c:v>
                </c:pt>
                <c:pt idx="174">
                  <c:v>42251</c:v>
                </c:pt>
                <c:pt idx="175">
                  <c:v>42254</c:v>
                </c:pt>
                <c:pt idx="176">
                  <c:v>42255</c:v>
                </c:pt>
                <c:pt idx="177">
                  <c:v>42256</c:v>
                </c:pt>
                <c:pt idx="178">
                  <c:v>42257</c:v>
                </c:pt>
                <c:pt idx="179">
                  <c:v>42258</c:v>
                </c:pt>
                <c:pt idx="180">
                  <c:v>42261</c:v>
                </c:pt>
                <c:pt idx="181">
                  <c:v>42262</c:v>
                </c:pt>
                <c:pt idx="182">
                  <c:v>42263</c:v>
                </c:pt>
                <c:pt idx="183">
                  <c:v>42264</c:v>
                </c:pt>
                <c:pt idx="184">
                  <c:v>42265</c:v>
                </c:pt>
                <c:pt idx="185">
                  <c:v>42268</c:v>
                </c:pt>
                <c:pt idx="186">
                  <c:v>42269</c:v>
                </c:pt>
                <c:pt idx="187">
                  <c:v>42270</c:v>
                </c:pt>
                <c:pt idx="188">
                  <c:v>42271</c:v>
                </c:pt>
                <c:pt idx="189">
                  <c:v>42272</c:v>
                </c:pt>
                <c:pt idx="190">
                  <c:v>42276</c:v>
                </c:pt>
                <c:pt idx="191">
                  <c:v>42277</c:v>
                </c:pt>
                <c:pt idx="192">
                  <c:v>42278</c:v>
                </c:pt>
                <c:pt idx="193">
                  <c:v>42279</c:v>
                </c:pt>
                <c:pt idx="194">
                  <c:v>42282</c:v>
                </c:pt>
                <c:pt idx="195">
                  <c:v>42283</c:v>
                </c:pt>
                <c:pt idx="196">
                  <c:v>42284</c:v>
                </c:pt>
                <c:pt idx="197">
                  <c:v>42285</c:v>
                </c:pt>
                <c:pt idx="198">
                  <c:v>42286</c:v>
                </c:pt>
                <c:pt idx="199">
                  <c:v>42289</c:v>
                </c:pt>
                <c:pt idx="200">
                  <c:v>42290</c:v>
                </c:pt>
                <c:pt idx="201">
                  <c:v>42291</c:v>
                </c:pt>
                <c:pt idx="202">
                  <c:v>42292</c:v>
                </c:pt>
                <c:pt idx="203">
                  <c:v>42293</c:v>
                </c:pt>
                <c:pt idx="204">
                  <c:v>42296</c:v>
                </c:pt>
                <c:pt idx="205">
                  <c:v>42297</c:v>
                </c:pt>
                <c:pt idx="206">
                  <c:v>42298</c:v>
                </c:pt>
                <c:pt idx="207">
                  <c:v>42299</c:v>
                </c:pt>
                <c:pt idx="208">
                  <c:v>42300</c:v>
                </c:pt>
                <c:pt idx="209">
                  <c:v>42303</c:v>
                </c:pt>
                <c:pt idx="210">
                  <c:v>42304</c:v>
                </c:pt>
                <c:pt idx="211">
                  <c:v>42306</c:v>
                </c:pt>
                <c:pt idx="212">
                  <c:v>42307</c:v>
                </c:pt>
                <c:pt idx="213">
                  <c:v>42309</c:v>
                </c:pt>
                <c:pt idx="214">
                  <c:v>42310</c:v>
                </c:pt>
                <c:pt idx="215">
                  <c:v>42311</c:v>
                </c:pt>
                <c:pt idx="216">
                  <c:v>42312</c:v>
                </c:pt>
                <c:pt idx="217">
                  <c:v>42313</c:v>
                </c:pt>
                <c:pt idx="218">
                  <c:v>42314</c:v>
                </c:pt>
                <c:pt idx="219">
                  <c:v>42317</c:v>
                </c:pt>
                <c:pt idx="220">
                  <c:v>42318</c:v>
                </c:pt>
                <c:pt idx="221">
                  <c:v>42319</c:v>
                </c:pt>
                <c:pt idx="222">
                  <c:v>42320</c:v>
                </c:pt>
                <c:pt idx="223">
                  <c:v>42321</c:v>
                </c:pt>
                <c:pt idx="224">
                  <c:v>42324</c:v>
                </c:pt>
                <c:pt idx="225">
                  <c:v>42326</c:v>
                </c:pt>
                <c:pt idx="226">
                  <c:v>42327</c:v>
                </c:pt>
                <c:pt idx="227">
                  <c:v>42328</c:v>
                </c:pt>
                <c:pt idx="228">
                  <c:v>42331</c:v>
                </c:pt>
                <c:pt idx="229">
                  <c:v>42332</c:v>
                </c:pt>
                <c:pt idx="230">
                  <c:v>42333</c:v>
                </c:pt>
                <c:pt idx="231">
                  <c:v>42334</c:v>
                </c:pt>
                <c:pt idx="232">
                  <c:v>42335</c:v>
                </c:pt>
                <c:pt idx="233">
                  <c:v>42338</c:v>
                </c:pt>
                <c:pt idx="234">
                  <c:v>42339</c:v>
                </c:pt>
                <c:pt idx="235">
                  <c:v>42340</c:v>
                </c:pt>
                <c:pt idx="236">
                  <c:v>42341</c:v>
                </c:pt>
                <c:pt idx="237">
                  <c:v>42342</c:v>
                </c:pt>
                <c:pt idx="238">
                  <c:v>42345</c:v>
                </c:pt>
                <c:pt idx="239">
                  <c:v>42346</c:v>
                </c:pt>
                <c:pt idx="240">
                  <c:v>42347</c:v>
                </c:pt>
                <c:pt idx="241">
                  <c:v>42348</c:v>
                </c:pt>
                <c:pt idx="242">
                  <c:v>42349</c:v>
                </c:pt>
                <c:pt idx="243">
                  <c:v>42352</c:v>
                </c:pt>
                <c:pt idx="244">
                  <c:v>42353</c:v>
                </c:pt>
                <c:pt idx="245">
                  <c:v>42354</c:v>
                </c:pt>
                <c:pt idx="246">
                  <c:v>42355</c:v>
                </c:pt>
                <c:pt idx="247">
                  <c:v>42356</c:v>
                </c:pt>
                <c:pt idx="248">
                  <c:v>42359</c:v>
                </c:pt>
                <c:pt idx="249">
                  <c:v>42360</c:v>
                </c:pt>
                <c:pt idx="250">
                  <c:v>42361</c:v>
                </c:pt>
                <c:pt idx="251">
                  <c:v>42366</c:v>
                </c:pt>
                <c:pt idx="252">
                  <c:v>42367</c:v>
                </c:pt>
                <c:pt idx="253">
                  <c:v>42368</c:v>
                </c:pt>
                <c:pt idx="254">
                  <c:v>42369</c:v>
                </c:pt>
              </c:numCache>
            </c:numRef>
          </c:cat>
          <c:val>
            <c:numRef>
              <c:f>'Vývoj počtů'!$C$2:$C$258</c:f>
              <c:numCache>
                <c:formatCode>#,##0</c:formatCode>
                <c:ptCount val="255"/>
                <c:pt idx="0">
                  <c:v>16433</c:v>
                </c:pt>
                <c:pt idx="1">
                  <c:v>16436</c:v>
                </c:pt>
                <c:pt idx="2">
                  <c:v>16430</c:v>
                </c:pt>
                <c:pt idx="3">
                  <c:v>16452</c:v>
                </c:pt>
                <c:pt idx="4">
                  <c:v>16470</c:v>
                </c:pt>
                <c:pt idx="5">
                  <c:v>16494</c:v>
                </c:pt>
                <c:pt idx="6">
                  <c:v>16521</c:v>
                </c:pt>
                <c:pt idx="7">
                  <c:v>16544</c:v>
                </c:pt>
                <c:pt idx="8">
                  <c:v>16565</c:v>
                </c:pt>
                <c:pt idx="9">
                  <c:v>16585</c:v>
                </c:pt>
                <c:pt idx="10">
                  <c:v>16607</c:v>
                </c:pt>
                <c:pt idx="11">
                  <c:v>16632</c:v>
                </c:pt>
                <c:pt idx="12">
                  <c:v>16613</c:v>
                </c:pt>
                <c:pt idx="13">
                  <c:v>16637</c:v>
                </c:pt>
                <c:pt idx="14">
                  <c:v>16647</c:v>
                </c:pt>
                <c:pt idx="15">
                  <c:v>16662</c:v>
                </c:pt>
                <c:pt idx="16">
                  <c:v>16662</c:v>
                </c:pt>
                <c:pt idx="17">
                  <c:v>16675</c:v>
                </c:pt>
                <c:pt idx="18">
                  <c:v>16682</c:v>
                </c:pt>
                <c:pt idx="19">
                  <c:v>16703</c:v>
                </c:pt>
                <c:pt idx="20">
                  <c:v>16701</c:v>
                </c:pt>
                <c:pt idx="21">
                  <c:v>16713</c:v>
                </c:pt>
                <c:pt idx="22">
                  <c:v>16713</c:v>
                </c:pt>
                <c:pt idx="23">
                  <c:v>16720</c:v>
                </c:pt>
                <c:pt idx="24">
                  <c:v>16745</c:v>
                </c:pt>
                <c:pt idx="25">
                  <c:v>16759</c:v>
                </c:pt>
                <c:pt idx="26">
                  <c:v>16775</c:v>
                </c:pt>
                <c:pt idx="27">
                  <c:v>16786</c:v>
                </c:pt>
                <c:pt idx="28">
                  <c:v>16790</c:v>
                </c:pt>
                <c:pt idx="29">
                  <c:v>16809</c:v>
                </c:pt>
                <c:pt idx="30">
                  <c:v>16827</c:v>
                </c:pt>
                <c:pt idx="31">
                  <c:v>16835</c:v>
                </c:pt>
                <c:pt idx="32">
                  <c:v>16856</c:v>
                </c:pt>
                <c:pt idx="33">
                  <c:v>16861</c:v>
                </c:pt>
                <c:pt idx="34">
                  <c:v>16880</c:v>
                </c:pt>
                <c:pt idx="35">
                  <c:v>16894</c:v>
                </c:pt>
                <c:pt idx="36">
                  <c:v>16894</c:v>
                </c:pt>
                <c:pt idx="37">
                  <c:v>16905</c:v>
                </c:pt>
                <c:pt idx="38">
                  <c:v>16915</c:v>
                </c:pt>
                <c:pt idx="39">
                  <c:v>16945</c:v>
                </c:pt>
                <c:pt idx="40">
                  <c:v>16961</c:v>
                </c:pt>
                <c:pt idx="41">
                  <c:v>16961</c:v>
                </c:pt>
                <c:pt idx="42">
                  <c:v>16975</c:v>
                </c:pt>
                <c:pt idx="43">
                  <c:v>16976</c:v>
                </c:pt>
                <c:pt idx="44">
                  <c:v>16978</c:v>
                </c:pt>
                <c:pt idx="45">
                  <c:v>17023</c:v>
                </c:pt>
                <c:pt idx="46">
                  <c:v>17048</c:v>
                </c:pt>
                <c:pt idx="47">
                  <c:v>17062</c:v>
                </c:pt>
                <c:pt idx="48">
                  <c:v>17084</c:v>
                </c:pt>
                <c:pt idx="49">
                  <c:v>17112</c:v>
                </c:pt>
                <c:pt idx="50">
                  <c:v>17140</c:v>
                </c:pt>
                <c:pt idx="51">
                  <c:v>17160</c:v>
                </c:pt>
                <c:pt idx="52">
                  <c:v>17175</c:v>
                </c:pt>
                <c:pt idx="53">
                  <c:v>17186</c:v>
                </c:pt>
                <c:pt idx="54">
                  <c:v>17205</c:v>
                </c:pt>
                <c:pt idx="55">
                  <c:v>17211</c:v>
                </c:pt>
                <c:pt idx="56">
                  <c:v>17219</c:v>
                </c:pt>
                <c:pt idx="57">
                  <c:v>17237</c:v>
                </c:pt>
                <c:pt idx="58">
                  <c:v>17249</c:v>
                </c:pt>
                <c:pt idx="59">
                  <c:v>17261</c:v>
                </c:pt>
                <c:pt idx="60">
                  <c:v>17271</c:v>
                </c:pt>
                <c:pt idx="61">
                  <c:v>17273</c:v>
                </c:pt>
                <c:pt idx="62">
                  <c:v>17285</c:v>
                </c:pt>
                <c:pt idx="63">
                  <c:v>17297</c:v>
                </c:pt>
                <c:pt idx="64">
                  <c:v>17305</c:v>
                </c:pt>
                <c:pt idx="65">
                  <c:v>17312</c:v>
                </c:pt>
                <c:pt idx="66">
                  <c:v>17334</c:v>
                </c:pt>
                <c:pt idx="67">
                  <c:v>17349</c:v>
                </c:pt>
                <c:pt idx="68">
                  <c:v>17345</c:v>
                </c:pt>
                <c:pt idx="69">
                  <c:v>17369</c:v>
                </c:pt>
                <c:pt idx="70">
                  <c:v>17390</c:v>
                </c:pt>
                <c:pt idx="71">
                  <c:v>17398</c:v>
                </c:pt>
                <c:pt idx="72">
                  <c:v>17413</c:v>
                </c:pt>
                <c:pt idx="73">
                  <c:v>17440</c:v>
                </c:pt>
                <c:pt idx="74">
                  <c:v>17456</c:v>
                </c:pt>
                <c:pt idx="75">
                  <c:v>17458</c:v>
                </c:pt>
                <c:pt idx="76">
                  <c:v>17464</c:v>
                </c:pt>
                <c:pt idx="77">
                  <c:v>17463</c:v>
                </c:pt>
                <c:pt idx="78">
                  <c:v>17490</c:v>
                </c:pt>
                <c:pt idx="79">
                  <c:v>17501</c:v>
                </c:pt>
                <c:pt idx="80">
                  <c:v>17505</c:v>
                </c:pt>
                <c:pt idx="81">
                  <c:v>17521</c:v>
                </c:pt>
                <c:pt idx="82">
                  <c:v>17541</c:v>
                </c:pt>
                <c:pt idx="83">
                  <c:v>17559</c:v>
                </c:pt>
                <c:pt idx="84">
                  <c:v>17565</c:v>
                </c:pt>
                <c:pt idx="85">
                  <c:v>17572</c:v>
                </c:pt>
                <c:pt idx="86">
                  <c:v>17584</c:v>
                </c:pt>
                <c:pt idx="87">
                  <c:v>17569</c:v>
                </c:pt>
                <c:pt idx="88">
                  <c:v>17602</c:v>
                </c:pt>
                <c:pt idx="89">
                  <c:v>17597</c:v>
                </c:pt>
                <c:pt idx="90">
                  <c:v>17597</c:v>
                </c:pt>
                <c:pt idx="91">
                  <c:v>17595</c:v>
                </c:pt>
                <c:pt idx="92">
                  <c:v>17621</c:v>
                </c:pt>
                <c:pt idx="93">
                  <c:v>17621</c:v>
                </c:pt>
                <c:pt idx="94">
                  <c:v>17642</c:v>
                </c:pt>
                <c:pt idx="95">
                  <c:v>17659</c:v>
                </c:pt>
                <c:pt idx="96">
                  <c:v>17664</c:v>
                </c:pt>
                <c:pt idx="97">
                  <c:v>17681</c:v>
                </c:pt>
                <c:pt idx="98">
                  <c:v>17689</c:v>
                </c:pt>
                <c:pt idx="99">
                  <c:v>17712</c:v>
                </c:pt>
                <c:pt idx="100">
                  <c:v>17719</c:v>
                </c:pt>
                <c:pt idx="101">
                  <c:v>17724</c:v>
                </c:pt>
                <c:pt idx="102">
                  <c:v>17738</c:v>
                </c:pt>
                <c:pt idx="103">
                  <c:v>17755</c:v>
                </c:pt>
                <c:pt idx="104">
                  <c:v>17741</c:v>
                </c:pt>
                <c:pt idx="105">
                  <c:v>17762</c:v>
                </c:pt>
                <c:pt idx="106">
                  <c:v>17764</c:v>
                </c:pt>
                <c:pt idx="107">
                  <c:v>17781</c:v>
                </c:pt>
                <c:pt idx="108">
                  <c:v>17804</c:v>
                </c:pt>
                <c:pt idx="109">
                  <c:v>17818</c:v>
                </c:pt>
                <c:pt idx="110">
                  <c:v>17817</c:v>
                </c:pt>
                <c:pt idx="111">
                  <c:v>17816</c:v>
                </c:pt>
                <c:pt idx="112">
                  <c:v>17832</c:v>
                </c:pt>
                <c:pt idx="113">
                  <c:v>17842</c:v>
                </c:pt>
                <c:pt idx="114">
                  <c:v>17863</c:v>
                </c:pt>
                <c:pt idx="115">
                  <c:v>17869</c:v>
                </c:pt>
                <c:pt idx="116">
                  <c:v>17880</c:v>
                </c:pt>
                <c:pt idx="117">
                  <c:v>17904</c:v>
                </c:pt>
                <c:pt idx="118">
                  <c:v>17922</c:v>
                </c:pt>
                <c:pt idx="119">
                  <c:v>17937</c:v>
                </c:pt>
                <c:pt idx="120">
                  <c:v>17950</c:v>
                </c:pt>
                <c:pt idx="121">
                  <c:v>17963</c:v>
                </c:pt>
                <c:pt idx="122">
                  <c:v>17986</c:v>
                </c:pt>
                <c:pt idx="123">
                  <c:v>18010</c:v>
                </c:pt>
                <c:pt idx="124">
                  <c:v>18023</c:v>
                </c:pt>
                <c:pt idx="125">
                  <c:v>18050</c:v>
                </c:pt>
                <c:pt idx="126">
                  <c:v>18044</c:v>
                </c:pt>
                <c:pt idx="127">
                  <c:v>18067</c:v>
                </c:pt>
                <c:pt idx="128">
                  <c:v>18081</c:v>
                </c:pt>
                <c:pt idx="129">
                  <c:v>18101</c:v>
                </c:pt>
                <c:pt idx="130">
                  <c:v>18101</c:v>
                </c:pt>
                <c:pt idx="131">
                  <c:v>18078</c:v>
                </c:pt>
                <c:pt idx="132">
                  <c:v>18083</c:v>
                </c:pt>
                <c:pt idx="133">
                  <c:v>18089</c:v>
                </c:pt>
                <c:pt idx="134">
                  <c:v>18090</c:v>
                </c:pt>
                <c:pt idx="135">
                  <c:v>18090</c:v>
                </c:pt>
                <c:pt idx="136">
                  <c:v>18093</c:v>
                </c:pt>
                <c:pt idx="137">
                  <c:v>18114</c:v>
                </c:pt>
                <c:pt idx="138">
                  <c:v>18137</c:v>
                </c:pt>
                <c:pt idx="139">
                  <c:v>18128</c:v>
                </c:pt>
                <c:pt idx="140">
                  <c:v>18137</c:v>
                </c:pt>
                <c:pt idx="141">
                  <c:v>18163</c:v>
                </c:pt>
                <c:pt idx="142">
                  <c:v>18170</c:v>
                </c:pt>
                <c:pt idx="143">
                  <c:v>18182</c:v>
                </c:pt>
                <c:pt idx="144">
                  <c:v>18183</c:v>
                </c:pt>
                <c:pt idx="145">
                  <c:v>18186</c:v>
                </c:pt>
                <c:pt idx="146">
                  <c:v>18201</c:v>
                </c:pt>
                <c:pt idx="147">
                  <c:v>18216</c:v>
                </c:pt>
                <c:pt idx="148">
                  <c:v>18231</c:v>
                </c:pt>
                <c:pt idx="149">
                  <c:v>18243</c:v>
                </c:pt>
                <c:pt idx="150">
                  <c:v>18255</c:v>
                </c:pt>
                <c:pt idx="151">
                  <c:v>18258</c:v>
                </c:pt>
                <c:pt idx="152">
                  <c:v>18262</c:v>
                </c:pt>
                <c:pt idx="153">
                  <c:v>18281</c:v>
                </c:pt>
                <c:pt idx="154">
                  <c:v>18294</c:v>
                </c:pt>
                <c:pt idx="155">
                  <c:v>18284</c:v>
                </c:pt>
                <c:pt idx="156">
                  <c:v>18298</c:v>
                </c:pt>
                <c:pt idx="157">
                  <c:v>18308</c:v>
                </c:pt>
                <c:pt idx="158">
                  <c:v>18317</c:v>
                </c:pt>
                <c:pt idx="159">
                  <c:v>18325</c:v>
                </c:pt>
                <c:pt idx="160">
                  <c:v>18314</c:v>
                </c:pt>
                <c:pt idx="161">
                  <c:v>18320</c:v>
                </c:pt>
                <c:pt idx="162">
                  <c:v>18340</c:v>
                </c:pt>
                <c:pt idx="163">
                  <c:v>18324</c:v>
                </c:pt>
                <c:pt idx="164">
                  <c:v>18319</c:v>
                </c:pt>
                <c:pt idx="165">
                  <c:v>18325</c:v>
                </c:pt>
                <c:pt idx="166">
                  <c:v>18340</c:v>
                </c:pt>
                <c:pt idx="167">
                  <c:v>18344</c:v>
                </c:pt>
                <c:pt idx="168">
                  <c:v>18350</c:v>
                </c:pt>
                <c:pt idx="169">
                  <c:v>18377</c:v>
                </c:pt>
                <c:pt idx="170">
                  <c:v>18393</c:v>
                </c:pt>
                <c:pt idx="171">
                  <c:v>18399</c:v>
                </c:pt>
                <c:pt idx="172">
                  <c:v>18400</c:v>
                </c:pt>
                <c:pt idx="173">
                  <c:v>18419</c:v>
                </c:pt>
                <c:pt idx="174">
                  <c:v>18409</c:v>
                </c:pt>
                <c:pt idx="175">
                  <c:v>18400</c:v>
                </c:pt>
                <c:pt idx="176">
                  <c:v>18407</c:v>
                </c:pt>
                <c:pt idx="177">
                  <c:v>18409</c:v>
                </c:pt>
                <c:pt idx="178">
                  <c:v>18415</c:v>
                </c:pt>
                <c:pt idx="179">
                  <c:v>18422</c:v>
                </c:pt>
                <c:pt idx="180">
                  <c:v>18432</c:v>
                </c:pt>
                <c:pt idx="181">
                  <c:v>18441</c:v>
                </c:pt>
                <c:pt idx="182">
                  <c:v>18441</c:v>
                </c:pt>
                <c:pt idx="183">
                  <c:v>18460</c:v>
                </c:pt>
                <c:pt idx="184">
                  <c:v>18452</c:v>
                </c:pt>
                <c:pt idx="185">
                  <c:v>18445</c:v>
                </c:pt>
                <c:pt idx="186">
                  <c:v>18457</c:v>
                </c:pt>
                <c:pt idx="187">
                  <c:v>18469</c:v>
                </c:pt>
                <c:pt idx="188">
                  <c:v>18479</c:v>
                </c:pt>
                <c:pt idx="189">
                  <c:v>18498</c:v>
                </c:pt>
                <c:pt idx="190">
                  <c:v>18481</c:v>
                </c:pt>
                <c:pt idx="191">
                  <c:v>18497</c:v>
                </c:pt>
                <c:pt idx="192">
                  <c:v>18513</c:v>
                </c:pt>
                <c:pt idx="193">
                  <c:v>18528</c:v>
                </c:pt>
                <c:pt idx="194">
                  <c:v>18511</c:v>
                </c:pt>
                <c:pt idx="195">
                  <c:v>18523</c:v>
                </c:pt>
                <c:pt idx="196">
                  <c:v>18522</c:v>
                </c:pt>
                <c:pt idx="197">
                  <c:v>18543</c:v>
                </c:pt>
                <c:pt idx="198">
                  <c:v>18529</c:v>
                </c:pt>
                <c:pt idx="199">
                  <c:v>18521</c:v>
                </c:pt>
                <c:pt idx="200">
                  <c:v>18515</c:v>
                </c:pt>
                <c:pt idx="201">
                  <c:v>18524</c:v>
                </c:pt>
                <c:pt idx="202">
                  <c:v>18518</c:v>
                </c:pt>
                <c:pt idx="203">
                  <c:v>18540</c:v>
                </c:pt>
                <c:pt idx="204">
                  <c:v>18542</c:v>
                </c:pt>
                <c:pt idx="205">
                  <c:v>18566</c:v>
                </c:pt>
                <c:pt idx="206">
                  <c:v>18574</c:v>
                </c:pt>
                <c:pt idx="207">
                  <c:v>18579</c:v>
                </c:pt>
                <c:pt idx="208">
                  <c:v>18589</c:v>
                </c:pt>
                <c:pt idx="209">
                  <c:v>18591</c:v>
                </c:pt>
                <c:pt idx="210">
                  <c:v>18587</c:v>
                </c:pt>
                <c:pt idx="211">
                  <c:v>18586</c:v>
                </c:pt>
                <c:pt idx="212">
                  <c:v>18601</c:v>
                </c:pt>
                <c:pt idx="213">
                  <c:v>18609</c:v>
                </c:pt>
                <c:pt idx="214">
                  <c:v>18612</c:v>
                </c:pt>
                <c:pt idx="215">
                  <c:v>18636</c:v>
                </c:pt>
                <c:pt idx="216">
                  <c:v>18646</c:v>
                </c:pt>
                <c:pt idx="217">
                  <c:v>18647</c:v>
                </c:pt>
                <c:pt idx="218">
                  <c:v>18653</c:v>
                </c:pt>
                <c:pt idx="219">
                  <c:v>18656</c:v>
                </c:pt>
                <c:pt idx="220">
                  <c:v>18663</c:v>
                </c:pt>
                <c:pt idx="221">
                  <c:v>18674</c:v>
                </c:pt>
                <c:pt idx="222">
                  <c:v>18696</c:v>
                </c:pt>
                <c:pt idx="223">
                  <c:v>18688</c:v>
                </c:pt>
                <c:pt idx="224">
                  <c:v>18686</c:v>
                </c:pt>
                <c:pt idx="225">
                  <c:v>18706</c:v>
                </c:pt>
                <c:pt idx="226">
                  <c:v>18725</c:v>
                </c:pt>
                <c:pt idx="227">
                  <c:v>18722</c:v>
                </c:pt>
                <c:pt idx="228">
                  <c:v>18725</c:v>
                </c:pt>
                <c:pt idx="229">
                  <c:v>18752</c:v>
                </c:pt>
                <c:pt idx="230">
                  <c:v>18746</c:v>
                </c:pt>
                <c:pt idx="231">
                  <c:v>18762</c:v>
                </c:pt>
                <c:pt idx="232">
                  <c:v>18768</c:v>
                </c:pt>
                <c:pt idx="233">
                  <c:v>18766</c:v>
                </c:pt>
                <c:pt idx="234">
                  <c:v>18786</c:v>
                </c:pt>
                <c:pt idx="235">
                  <c:v>18801</c:v>
                </c:pt>
                <c:pt idx="236">
                  <c:v>18807</c:v>
                </c:pt>
                <c:pt idx="237">
                  <c:v>18816</c:v>
                </c:pt>
                <c:pt idx="238">
                  <c:v>18827</c:v>
                </c:pt>
                <c:pt idx="239">
                  <c:v>18853</c:v>
                </c:pt>
                <c:pt idx="240">
                  <c:v>18863</c:v>
                </c:pt>
                <c:pt idx="241">
                  <c:v>18892</c:v>
                </c:pt>
                <c:pt idx="242">
                  <c:v>18892</c:v>
                </c:pt>
                <c:pt idx="243">
                  <c:v>18899</c:v>
                </c:pt>
                <c:pt idx="244">
                  <c:v>18871</c:v>
                </c:pt>
                <c:pt idx="245">
                  <c:v>18856</c:v>
                </c:pt>
                <c:pt idx="246">
                  <c:v>18858</c:v>
                </c:pt>
                <c:pt idx="247">
                  <c:v>18855</c:v>
                </c:pt>
                <c:pt idx="248">
                  <c:v>18854</c:v>
                </c:pt>
                <c:pt idx="249">
                  <c:v>18857</c:v>
                </c:pt>
                <c:pt idx="250">
                  <c:v>18861</c:v>
                </c:pt>
                <c:pt idx="251">
                  <c:v>18853</c:v>
                </c:pt>
                <c:pt idx="252">
                  <c:v>18869</c:v>
                </c:pt>
                <c:pt idx="253">
                  <c:v>18863</c:v>
                </c:pt>
                <c:pt idx="254">
                  <c:v>18870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'Vývoj počtů'!$D$1</c:f>
              <c:strCache>
                <c:ptCount val="1"/>
                <c:pt idx="0">
                  <c:v>Chovanci</c:v>
                </c:pt>
              </c:strCache>
            </c:strRef>
          </c:tx>
          <c:marker>
            <c:symbol val="none"/>
          </c:marker>
          <c:cat>
            <c:numRef>
              <c:f>'Vývoj počtů'!$A$2:$A$258</c:f>
              <c:numCache>
                <c:formatCode>m/d/yyyy</c:formatCode>
                <c:ptCount val="255"/>
                <c:pt idx="0">
                  <c:v>42005</c:v>
                </c:pt>
                <c:pt idx="1">
                  <c:v>42006</c:v>
                </c:pt>
                <c:pt idx="2">
                  <c:v>42009</c:v>
                </c:pt>
                <c:pt idx="3">
                  <c:v>42010</c:v>
                </c:pt>
                <c:pt idx="4">
                  <c:v>42011</c:v>
                </c:pt>
                <c:pt idx="5">
                  <c:v>42012</c:v>
                </c:pt>
                <c:pt idx="6">
                  <c:v>42013</c:v>
                </c:pt>
                <c:pt idx="7">
                  <c:v>42016</c:v>
                </c:pt>
                <c:pt idx="8">
                  <c:v>42017</c:v>
                </c:pt>
                <c:pt idx="9">
                  <c:v>42018</c:v>
                </c:pt>
                <c:pt idx="10">
                  <c:v>42019</c:v>
                </c:pt>
                <c:pt idx="11">
                  <c:v>42020</c:v>
                </c:pt>
                <c:pt idx="12">
                  <c:v>42023</c:v>
                </c:pt>
                <c:pt idx="13">
                  <c:v>42024</c:v>
                </c:pt>
                <c:pt idx="14">
                  <c:v>42025</c:v>
                </c:pt>
                <c:pt idx="15">
                  <c:v>42026</c:v>
                </c:pt>
                <c:pt idx="16">
                  <c:v>42027</c:v>
                </c:pt>
                <c:pt idx="17">
                  <c:v>42030</c:v>
                </c:pt>
                <c:pt idx="18">
                  <c:v>42031</c:v>
                </c:pt>
                <c:pt idx="19">
                  <c:v>42032</c:v>
                </c:pt>
                <c:pt idx="20">
                  <c:v>42033</c:v>
                </c:pt>
                <c:pt idx="21">
                  <c:v>42034</c:v>
                </c:pt>
                <c:pt idx="22">
                  <c:v>42036</c:v>
                </c:pt>
                <c:pt idx="23">
                  <c:v>42037</c:v>
                </c:pt>
                <c:pt idx="24">
                  <c:v>42038</c:v>
                </c:pt>
                <c:pt idx="25">
                  <c:v>42039</c:v>
                </c:pt>
                <c:pt idx="26">
                  <c:v>42040</c:v>
                </c:pt>
                <c:pt idx="27">
                  <c:v>42041</c:v>
                </c:pt>
                <c:pt idx="28">
                  <c:v>42044</c:v>
                </c:pt>
                <c:pt idx="29">
                  <c:v>42045</c:v>
                </c:pt>
                <c:pt idx="30">
                  <c:v>42046</c:v>
                </c:pt>
                <c:pt idx="31">
                  <c:v>42047</c:v>
                </c:pt>
                <c:pt idx="32">
                  <c:v>42048</c:v>
                </c:pt>
                <c:pt idx="33">
                  <c:v>42051</c:v>
                </c:pt>
                <c:pt idx="34">
                  <c:v>42052</c:v>
                </c:pt>
                <c:pt idx="35">
                  <c:v>42053</c:v>
                </c:pt>
                <c:pt idx="36">
                  <c:v>42054</c:v>
                </c:pt>
                <c:pt idx="37">
                  <c:v>42055</c:v>
                </c:pt>
                <c:pt idx="38">
                  <c:v>42058</c:v>
                </c:pt>
                <c:pt idx="39">
                  <c:v>42059</c:v>
                </c:pt>
                <c:pt idx="40">
                  <c:v>42060</c:v>
                </c:pt>
                <c:pt idx="41">
                  <c:v>42061</c:v>
                </c:pt>
                <c:pt idx="42">
                  <c:v>42062</c:v>
                </c:pt>
                <c:pt idx="43">
                  <c:v>42065</c:v>
                </c:pt>
                <c:pt idx="44">
                  <c:v>42066</c:v>
                </c:pt>
                <c:pt idx="45">
                  <c:v>42067</c:v>
                </c:pt>
                <c:pt idx="46">
                  <c:v>42068</c:v>
                </c:pt>
                <c:pt idx="47">
                  <c:v>42069</c:v>
                </c:pt>
                <c:pt idx="48">
                  <c:v>42072</c:v>
                </c:pt>
                <c:pt idx="49">
                  <c:v>42073</c:v>
                </c:pt>
                <c:pt idx="50">
                  <c:v>42074</c:v>
                </c:pt>
                <c:pt idx="51">
                  <c:v>42075</c:v>
                </c:pt>
                <c:pt idx="52">
                  <c:v>42076</c:v>
                </c:pt>
                <c:pt idx="53">
                  <c:v>42079</c:v>
                </c:pt>
                <c:pt idx="54">
                  <c:v>42080</c:v>
                </c:pt>
                <c:pt idx="55">
                  <c:v>42081</c:v>
                </c:pt>
                <c:pt idx="56">
                  <c:v>42082</c:v>
                </c:pt>
                <c:pt idx="57">
                  <c:v>42083</c:v>
                </c:pt>
                <c:pt idx="58">
                  <c:v>42086</c:v>
                </c:pt>
                <c:pt idx="59">
                  <c:v>42087</c:v>
                </c:pt>
                <c:pt idx="60">
                  <c:v>42088</c:v>
                </c:pt>
                <c:pt idx="61">
                  <c:v>42089</c:v>
                </c:pt>
                <c:pt idx="62">
                  <c:v>42090</c:v>
                </c:pt>
                <c:pt idx="63">
                  <c:v>42093</c:v>
                </c:pt>
                <c:pt idx="64">
                  <c:v>42094</c:v>
                </c:pt>
                <c:pt idx="65">
                  <c:v>42095</c:v>
                </c:pt>
                <c:pt idx="66">
                  <c:v>42096</c:v>
                </c:pt>
                <c:pt idx="67">
                  <c:v>42097</c:v>
                </c:pt>
                <c:pt idx="68">
                  <c:v>42101</c:v>
                </c:pt>
                <c:pt idx="69">
                  <c:v>42102</c:v>
                </c:pt>
                <c:pt idx="70">
                  <c:v>42103</c:v>
                </c:pt>
                <c:pt idx="71">
                  <c:v>42104</c:v>
                </c:pt>
                <c:pt idx="72">
                  <c:v>42107</c:v>
                </c:pt>
                <c:pt idx="73">
                  <c:v>42108</c:v>
                </c:pt>
                <c:pt idx="74">
                  <c:v>42109</c:v>
                </c:pt>
                <c:pt idx="75">
                  <c:v>42110</c:v>
                </c:pt>
                <c:pt idx="76">
                  <c:v>42111</c:v>
                </c:pt>
                <c:pt idx="77">
                  <c:v>42114</c:v>
                </c:pt>
                <c:pt idx="78">
                  <c:v>42115</c:v>
                </c:pt>
                <c:pt idx="79">
                  <c:v>42116</c:v>
                </c:pt>
                <c:pt idx="80">
                  <c:v>42117</c:v>
                </c:pt>
                <c:pt idx="81">
                  <c:v>42118</c:v>
                </c:pt>
                <c:pt idx="82">
                  <c:v>42121</c:v>
                </c:pt>
                <c:pt idx="83">
                  <c:v>42122</c:v>
                </c:pt>
                <c:pt idx="84">
                  <c:v>42123</c:v>
                </c:pt>
                <c:pt idx="85">
                  <c:v>42124</c:v>
                </c:pt>
                <c:pt idx="86">
                  <c:v>42125</c:v>
                </c:pt>
                <c:pt idx="87">
                  <c:v>42128</c:v>
                </c:pt>
                <c:pt idx="88">
                  <c:v>42129</c:v>
                </c:pt>
                <c:pt idx="89">
                  <c:v>42130</c:v>
                </c:pt>
                <c:pt idx="90">
                  <c:v>42131</c:v>
                </c:pt>
                <c:pt idx="91">
                  <c:v>42135</c:v>
                </c:pt>
                <c:pt idx="92">
                  <c:v>42136</c:v>
                </c:pt>
                <c:pt idx="93">
                  <c:v>42137</c:v>
                </c:pt>
                <c:pt idx="94">
                  <c:v>42138</c:v>
                </c:pt>
                <c:pt idx="95">
                  <c:v>42139</c:v>
                </c:pt>
                <c:pt idx="96">
                  <c:v>42142</c:v>
                </c:pt>
                <c:pt idx="97">
                  <c:v>42143</c:v>
                </c:pt>
                <c:pt idx="98">
                  <c:v>42144</c:v>
                </c:pt>
                <c:pt idx="99">
                  <c:v>42145</c:v>
                </c:pt>
                <c:pt idx="100">
                  <c:v>42146</c:v>
                </c:pt>
                <c:pt idx="101">
                  <c:v>42149</c:v>
                </c:pt>
                <c:pt idx="102">
                  <c:v>42150</c:v>
                </c:pt>
                <c:pt idx="103">
                  <c:v>42151</c:v>
                </c:pt>
                <c:pt idx="104">
                  <c:v>42152</c:v>
                </c:pt>
                <c:pt idx="105">
                  <c:v>42153</c:v>
                </c:pt>
                <c:pt idx="106">
                  <c:v>42156</c:v>
                </c:pt>
                <c:pt idx="107">
                  <c:v>42157</c:v>
                </c:pt>
                <c:pt idx="108">
                  <c:v>42158</c:v>
                </c:pt>
                <c:pt idx="109">
                  <c:v>42159</c:v>
                </c:pt>
                <c:pt idx="110">
                  <c:v>42160</c:v>
                </c:pt>
                <c:pt idx="111">
                  <c:v>42163</c:v>
                </c:pt>
                <c:pt idx="112">
                  <c:v>42164</c:v>
                </c:pt>
                <c:pt idx="113">
                  <c:v>42165</c:v>
                </c:pt>
                <c:pt idx="114">
                  <c:v>42166</c:v>
                </c:pt>
                <c:pt idx="115">
                  <c:v>42167</c:v>
                </c:pt>
                <c:pt idx="116">
                  <c:v>42170</c:v>
                </c:pt>
                <c:pt idx="117">
                  <c:v>42171</c:v>
                </c:pt>
                <c:pt idx="118">
                  <c:v>42172</c:v>
                </c:pt>
                <c:pt idx="119">
                  <c:v>42173</c:v>
                </c:pt>
                <c:pt idx="120">
                  <c:v>42174</c:v>
                </c:pt>
                <c:pt idx="121">
                  <c:v>42177</c:v>
                </c:pt>
                <c:pt idx="122">
                  <c:v>42178</c:v>
                </c:pt>
                <c:pt idx="123">
                  <c:v>42179</c:v>
                </c:pt>
                <c:pt idx="124">
                  <c:v>42180</c:v>
                </c:pt>
                <c:pt idx="125">
                  <c:v>42181</c:v>
                </c:pt>
                <c:pt idx="126">
                  <c:v>42184</c:v>
                </c:pt>
                <c:pt idx="127">
                  <c:v>42185</c:v>
                </c:pt>
                <c:pt idx="128">
                  <c:v>42186</c:v>
                </c:pt>
                <c:pt idx="129">
                  <c:v>42187</c:v>
                </c:pt>
                <c:pt idx="130">
                  <c:v>42188</c:v>
                </c:pt>
                <c:pt idx="131">
                  <c:v>42192</c:v>
                </c:pt>
                <c:pt idx="132">
                  <c:v>42193</c:v>
                </c:pt>
                <c:pt idx="133">
                  <c:v>42194</c:v>
                </c:pt>
                <c:pt idx="134">
                  <c:v>42195</c:v>
                </c:pt>
                <c:pt idx="135">
                  <c:v>42198</c:v>
                </c:pt>
                <c:pt idx="136">
                  <c:v>42199</c:v>
                </c:pt>
                <c:pt idx="137">
                  <c:v>42200</c:v>
                </c:pt>
                <c:pt idx="138">
                  <c:v>42201</c:v>
                </c:pt>
                <c:pt idx="139">
                  <c:v>42202</c:v>
                </c:pt>
                <c:pt idx="140">
                  <c:v>42205</c:v>
                </c:pt>
                <c:pt idx="141">
                  <c:v>42206</c:v>
                </c:pt>
                <c:pt idx="142">
                  <c:v>42207</c:v>
                </c:pt>
                <c:pt idx="143">
                  <c:v>42208</c:v>
                </c:pt>
                <c:pt idx="144">
                  <c:v>42209</c:v>
                </c:pt>
                <c:pt idx="145">
                  <c:v>42212</c:v>
                </c:pt>
                <c:pt idx="146">
                  <c:v>42213</c:v>
                </c:pt>
                <c:pt idx="147">
                  <c:v>42214</c:v>
                </c:pt>
                <c:pt idx="148">
                  <c:v>42215</c:v>
                </c:pt>
                <c:pt idx="149">
                  <c:v>42216</c:v>
                </c:pt>
                <c:pt idx="150">
                  <c:v>42219</c:v>
                </c:pt>
                <c:pt idx="151">
                  <c:v>42220</c:v>
                </c:pt>
                <c:pt idx="152">
                  <c:v>42221</c:v>
                </c:pt>
                <c:pt idx="153">
                  <c:v>42222</c:v>
                </c:pt>
                <c:pt idx="154">
                  <c:v>42223</c:v>
                </c:pt>
                <c:pt idx="155">
                  <c:v>42226</c:v>
                </c:pt>
                <c:pt idx="156">
                  <c:v>42227</c:v>
                </c:pt>
                <c:pt idx="157">
                  <c:v>42228</c:v>
                </c:pt>
                <c:pt idx="158">
                  <c:v>42229</c:v>
                </c:pt>
                <c:pt idx="159">
                  <c:v>42230</c:v>
                </c:pt>
                <c:pt idx="160">
                  <c:v>42233</c:v>
                </c:pt>
                <c:pt idx="161">
                  <c:v>42234</c:v>
                </c:pt>
                <c:pt idx="162">
                  <c:v>42235</c:v>
                </c:pt>
                <c:pt idx="163">
                  <c:v>42236</c:v>
                </c:pt>
                <c:pt idx="164">
                  <c:v>42237</c:v>
                </c:pt>
                <c:pt idx="165">
                  <c:v>42240</c:v>
                </c:pt>
                <c:pt idx="166">
                  <c:v>42241</c:v>
                </c:pt>
                <c:pt idx="167">
                  <c:v>42242</c:v>
                </c:pt>
                <c:pt idx="168">
                  <c:v>42243</c:v>
                </c:pt>
                <c:pt idx="169">
                  <c:v>42244</c:v>
                </c:pt>
                <c:pt idx="170">
                  <c:v>42247</c:v>
                </c:pt>
                <c:pt idx="171">
                  <c:v>42248</c:v>
                </c:pt>
                <c:pt idx="172">
                  <c:v>42249</c:v>
                </c:pt>
                <c:pt idx="173">
                  <c:v>42250</c:v>
                </c:pt>
                <c:pt idx="174">
                  <c:v>42251</c:v>
                </c:pt>
                <c:pt idx="175">
                  <c:v>42254</c:v>
                </c:pt>
                <c:pt idx="176">
                  <c:v>42255</c:v>
                </c:pt>
                <c:pt idx="177">
                  <c:v>42256</c:v>
                </c:pt>
                <c:pt idx="178">
                  <c:v>42257</c:v>
                </c:pt>
                <c:pt idx="179">
                  <c:v>42258</c:v>
                </c:pt>
                <c:pt idx="180">
                  <c:v>42261</c:v>
                </c:pt>
                <c:pt idx="181">
                  <c:v>42262</c:v>
                </c:pt>
                <c:pt idx="182">
                  <c:v>42263</c:v>
                </c:pt>
                <c:pt idx="183">
                  <c:v>42264</c:v>
                </c:pt>
                <c:pt idx="184">
                  <c:v>42265</c:v>
                </c:pt>
                <c:pt idx="185">
                  <c:v>42268</c:v>
                </c:pt>
                <c:pt idx="186">
                  <c:v>42269</c:v>
                </c:pt>
                <c:pt idx="187">
                  <c:v>42270</c:v>
                </c:pt>
                <c:pt idx="188">
                  <c:v>42271</c:v>
                </c:pt>
                <c:pt idx="189">
                  <c:v>42272</c:v>
                </c:pt>
                <c:pt idx="190">
                  <c:v>42276</c:v>
                </c:pt>
                <c:pt idx="191">
                  <c:v>42277</c:v>
                </c:pt>
                <c:pt idx="192">
                  <c:v>42278</c:v>
                </c:pt>
                <c:pt idx="193">
                  <c:v>42279</c:v>
                </c:pt>
                <c:pt idx="194">
                  <c:v>42282</c:v>
                </c:pt>
                <c:pt idx="195">
                  <c:v>42283</c:v>
                </c:pt>
                <c:pt idx="196">
                  <c:v>42284</c:v>
                </c:pt>
                <c:pt idx="197">
                  <c:v>42285</c:v>
                </c:pt>
                <c:pt idx="198">
                  <c:v>42286</c:v>
                </c:pt>
                <c:pt idx="199">
                  <c:v>42289</c:v>
                </c:pt>
                <c:pt idx="200">
                  <c:v>42290</c:v>
                </c:pt>
                <c:pt idx="201">
                  <c:v>42291</c:v>
                </c:pt>
                <c:pt idx="202">
                  <c:v>42292</c:v>
                </c:pt>
                <c:pt idx="203">
                  <c:v>42293</c:v>
                </c:pt>
                <c:pt idx="204">
                  <c:v>42296</c:v>
                </c:pt>
                <c:pt idx="205">
                  <c:v>42297</c:v>
                </c:pt>
                <c:pt idx="206">
                  <c:v>42298</c:v>
                </c:pt>
                <c:pt idx="207">
                  <c:v>42299</c:v>
                </c:pt>
                <c:pt idx="208">
                  <c:v>42300</c:v>
                </c:pt>
                <c:pt idx="209">
                  <c:v>42303</c:v>
                </c:pt>
                <c:pt idx="210">
                  <c:v>42304</c:v>
                </c:pt>
                <c:pt idx="211">
                  <c:v>42306</c:v>
                </c:pt>
                <c:pt idx="212">
                  <c:v>42307</c:v>
                </c:pt>
                <c:pt idx="213">
                  <c:v>42309</c:v>
                </c:pt>
                <c:pt idx="214">
                  <c:v>42310</c:v>
                </c:pt>
                <c:pt idx="215">
                  <c:v>42311</c:v>
                </c:pt>
                <c:pt idx="216">
                  <c:v>42312</c:v>
                </c:pt>
                <c:pt idx="217">
                  <c:v>42313</c:v>
                </c:pt>
                <c:pt idx="218">
                  <c:v>42314</c:v>
                </c:pt>
                <c:pt idx="219">
                  <c:v>42317</c:v>
                </c:pt>
                <c:pt idx="220">
                  <c:v>42318</c:v>
                </c:pt>
                <c:pt idx="221">
                  <c:v>42319</c:v>
                </c:pt>
                <c:pt idx="222">
                  <c:v>42320</c:v>
                </c:pt>
                <c:pt idx="223">
                  <c:v>42321</c:v>
                </c:pt>
                <c:pt idx="224">
                  <c:v>42324</c:v>
                </c:pt>
                <c:pt idx="225">
                  <c:v>42326</c:v>
                </c:pt>
                <c:pt idx="226">
                  <c:v>42327</c:v>
                </c:pt>
                <c:pt idx="227">
                  <c:v>42328</c:v>
                </c:pt>
                <c:pt idx="228">
                  <c:v>42331</c:v>
                </c:pt>
                <c:pt idx="229">
                  <c:v>42332</c:v>
                </c:pt>
                <c:pt idx="230">
                  <c:v>42333</c:v>
                </c:pt>
                <c:pt idx="231">
                  <c:v>42334</c:v>
                </c:pt>
                <c:pt idx="232">
                  <c:v>42335</c:v>
                </c:pt>
                <c:pt idx="233">
                  <c:v>42338</c:v>
                </c:pt>
                <c:pt idx="234">
                  <c:v>42339</c:v>
                </c:pt>
                <c:pt idx="235">
                  <c:v>42340</c:v>
                </c:pt>
                <c:pt idx="236">
                  <c:v>42341</c:v>
                </c:pt>
                <c:pt idx="237">
                  <c:v>42342</c:v>
                </c:pt>
                <c:pt idx="238">
                  <c:v>42345</c:v>
                </c:pt>
                <c:pt idx="239">
                  <c:v>42346</c:v>
                </c:pt>
                <c:pt idx="240">
                  <c:v>42347</c:v>
                </c:pt>
                <c:pt idx="241">
                  <c:v>42348</c:v>
                </c:pt>
                <c:pt idx="242">
                  <c:v>42349</c:v>
                </c:pt>
                <c:pt idx="243">
                  <c:v>42352</c:v>
                </c:pt>
                <c:pt idx="244">
                  <c:v>42353</c:v>
                </c:pt>
                <c:pt idx="245">
                  <c:v>42354</c:v>
                </c:pt>
                <c:pt idx="246">
                  <c:v>42355</c:v>
                </c:pt>
                <c:pt idx="247">
                  <c:v>42356</c:v>
                </c:pt>
                <c:pt idx="248">
                  <c:v>42359</c:v>
                </c:pt>
                <c:pt idx="249">
                  <c:v>42360</c:v>
                </c:pt>
                <c:pt idx="250">
                  <c:v>42361</c:v>
                </c:pt>
                <c:pt idx="251">
                  <c:v>42366</c:v>
                </c:pt>
                <c:pt idx="252">
                  <c:v>42367</c:v>
                </c:pt>
                <c:pt idx="253">
                  <c:v>42368</c:v>
                </c:pt>
                <c:pt idx="254">
                  <c:v>42369</c:v>
                </c:pt>
              </c:numCache>
            </c:numRef>
          </c:cat>
          <c:val>
            <c:numRef>
              <c:f>'Vývoj počtů'!$D$2:$D$258</c:f>
              <c:numCache>
                <c:formatCode>#,##0</c:formatCode>
                <c:ptCount val="255"/>
                <c:pt idx="0">
                  <c:v>40</c:v>
                </c:pt>
                <c:pt idx="1">
                  <c:v>40</c:v>
                </c:pt>
                <c:pt idx="2">
                  <c:v>40</c:v>
                </c:pt>
                <c:pt idx="3">
                  <c:v>40</c:v>
                </c:pt>
                <c:pt idx="4">
                  <c:v>40</c:v>
                </c:pt>
                <c:pt idx="5">
                  <c:v>40</c:v>
                </c:pt>
                <c:pt idx="6">
                  <c:v>40</c:v>
                </c:pt>
                <c:pt idx="7">
                  <c:v>41</c:v>
                </c:pt>
                <c:pt idx="8">
                  <c:v>41</c:v>
                </c:pt>
                <c:pt idx="9">
                  <c:v>41</c:v>
                </c:pt>
                <c:pt idx="10">
                  <c:v>41</c:v>
                </c:pt>
                <c:pt idx="11">
                  <c:v>41</c:v>
                </c:pt>
                <c:pt idx="12">
                  <c:v>41</c:v>
                </c:pt>
                <c:pt idx="13">
                  <c:v>41</c:v>
                </c:pt>
                <c:pt idx="14">
                  <c:v>41</c:v>
                </c:pt>
                <c:pt idx="15">
                  <c:v>41</c:v>
                </c:pt>
                <c:pt idx="16">
                  <c:v>41</c:v>
                </c:pt>
                <c:pt idx="17">
                  <c:v>41</c:v>
                </c:pt>
                <c:pt idx="18">
                  <c:v>41</c:v>
                </c:pt>
                <c:pt idx="19">
                  <c:v>41</c:v>
                </c:pt>
                <c:pt idx="20">
                  <c:v>41</c:v>
                </c:pt>
                <c:pt idx="21">
                  <c:v>41</c:v>
                </c:pt>
                <c:pt idx="22">
                  <c:v>41</c:v>
                </c:pt>
                <c:pt idx="23">
                  <c:v>41</c:v>
                </c:pt>
                <c:pt idx="24">
                  <c:v>41</c:v>
                </c:pt>
                <c:pt idx="25">
                  <c:v>41</c:v>
                </c:pt>
                <c:pt idx="26">
                  <c:v>41</c:v>
                </c:pt>
                <c:pt idx="27">
                  <c:v>41</c:v>
                </c:pt>
                <c:pt idx="28">
                  <c:v>41</c:v>
                </c:pt>
                <c:pt idx="29">
                  <c:v>41</c:v>
                </c:pt>
                <c:pt idx="30">
                  <c:v>41</c:v>
                </c:pt>
                <c:pt idx="31">
                  <c:v>41</c:v>
                </c:pt>
                <c:pt idx="32">
                  <c:v>41</c:v>
                </c:pt>
                <c:pt idx="33">
                  <c:v>41</c:v>
                </c:pt>
                <c:pt idx="34">
                  <c:v>41</c:v>
                </c:pt>
                <c:pt idx="35">
                  <c:v>41</c:v>
                </c:pt>
                <c:pt idx="36">
                  <c:v>41</c:v>
                </c:pt>
                <c:pt idx="37">
                  <c:v>41</c:v>
                </c:pt>
                <c:pt idx="38">
                  <c:v>41</c:v>
                </c:pt>
                <c:pt idx="39">
                  <c:v>41</c:v>
                </c:pt>
                <c:pt idx="40">
                  <c:v>41</c:v>
                </c:pt>
                <c:pt idx="41">
                  <c:v>41</c:v>
                </c:pt>
                <c:pt idx="42">
                  <c:v>41</c:v>
                </c:pt>
                <c:pt idx="43">
                  <c:v>41</c:v>
                </c:pt>
                <c:pt idx="44">
                  <c:v>41</c:v>
                </c:pt>
                <c:pt idx="45">
                  <c:v>41</c:v>
                </c:pt>
                <c:pt idx="46">
                  <c:v>41</c:v>
                </c:pt>
                <c:pt idx="47">
                  <c:v>41</c:v>
                </c:pt>
                <c:pt idx="48">
                  <c:v>41</c:v>
                </c:pt>
                <c:pt idx="49">
                  <c:v>41</c:v>
                </c:pt>
                <c:pt idx="50">
                  <c:v>41</c:v>
                </c:pt>
                <c:pt idx="51">
                  <c:v>41</c:v>
                </c:pt>
                <c:pt idx="52">
                  <c:v>41</c:v>
                </c:pt>
                <c:pt idx="53">
                  <c:v>41</c:v>
                </c:pt>
                <c:pt idx="54">
                  <c:v>42</c:v>
                </c:pt>
                <c:pt idx="55">
                  <c:v>42</c:v>
                </c:pt>
                <c:pt idx="56">
                  <c:v>43</c:v>
                </c:pt>
                <c:pt idx="57">
                  <c:v>43</c:v>
                </c:pt>
                <c:pt idx="58">
                  <c:v>42</c:v>
                </c:pt>
                <c:pt idx="59">
                  <c:v>42</c:v>
                </c:pt>
                <c:pt idx="60">
                  <c:v>42</c:v>
                </c:pt>
                <c:pt idx="61">
                  <c:v>42</c:v>
                </c:pt>
                <c:pt idx="62">
                  <c:v>42</c:v>
                </c:pt>
                <c:pt idx="63">
                  <c:v>44</c:v>
                </c:pt>
                <c:pt idx="64">
                  <c:v>44</c:v>
                </c:pt>
                <c:pt idx="65">
                  <c:v>44</c:v>
                </c:pt>
                <c:pt idx="66">
                  <c:v>44</c:v>
                </c:pt>
                <c:pt idx="67">
                  <c:v>45</c:v>
                </c:pt>
                <c:pt idx="68">
                  <c:v>45</c:v>
                </c:pt>
                <c:pt idx="69">
                  <c:v>45</c:v>
                </c:pt>
                <c:pt idx="70">
                  <c:v>45</c:v>
                </c:pt>
                <c:pt idx="71">
                  <c:v>45</c:v>
                </c:pt>
                <c:pt idx="72">
                  <c:v>45</c:v>
                </c:pt>
                <c:pt idx="73">
                  <c:v>45</c:v>
                </c:pt>
                <c:pt idx="74">
                  <c:v>45</c:v>
                </c:pt>
                <c:pt idx="75">
                  <c:v>45</c:v>
                </c:pt>
                <c:pt idx="76">
                  <c:v>45</c:v>
                </c:pt>
                <c:pt idx="77">
                  <c:v>45</c:v>
                </c:pt>
                <c:pt idx="78">
                  <c:v>45</c:v>
                </c:pt>
                <c:pt idx="79">
                  <c:v>45</c:v>
                </c:pt>
                <c:pt idx="80">
                  <c:v>45</c:v>
                </c:pt>
                <c:pt idx="81">
                  <c:v>45</c:v>
                </c:pt>
                <c:pt idx="82">
                  <c:v>45</c:v>
                </c:pt>
                <c:pt idx="83">
                  <c:v>45</c:v>
                </c:pt>
                <c:pt idx="84">
                  <c:v>45</c:v>
                </c:pt>
                <c:pt idx="85">
                  <c:v>45</c:v>
                </c:pt>
                <c:pt idx="86">
                  <c:v>45</c:v>
                </c:pt>
                <c:pt idx="87">
                  <c:v>46</c:v>
                </c:pt>
                <c:pt idx="88">
                  <c:v>47</c:v>
                </c:pt>
                <c:pt idx="89">
                  <c:v>47</c:v>
                </c:pt>
                <c:pt idx="90">
                  <c:v>47</c:v>
                </c:pt>
                <c:pt idx="91">
                  <c:v>47</c:v>
                </c:pt>
                <c:pt idx="92">
                  <c:v>47</c:v>
                </c:pt>
                <c:pt idx="93">
                  <c:v>47</c:v>
                </c:pt>
                <c:pt idx="94">
                  <c:v>48</c:v>
                </c:pt>
                <c:pt idx="95">
                  <c:v>48</c:v>
                </c:pt>
                <c:pt idx="96">
                  <c:v>48</c:v>
                </c:pt>
                <c:pt idx="97">
                  <c:v>48</c:v>
                </c:pt>
                <c:pt idx="98">
                  <c:v>48</c:v>
                </c:pt>
                <c:pt idx="99">
                  <c:v>48</c:v>
                </c:pt>
                <c:pt idx="100">
                  <c:v>48</c:v>
                </c:pt>
                <c:pt idx="101">
                  <c:v>48</c:v>
                </c:pt>
                <c:pt idx="102">
                  <c:v>48</c:v>
                </c:pt>
                <c:pt idx="103">
                  <c:v>48</c:v>
                </c:pt>
                <c:pt idx="104">
                  <c:v>48</c:v>
                </c:pt>
                <c:pt idx="105">
                  <c:v>48</c:v>
                </c:pt>
                <c:pt idx="106">
                  <c:v>48</c:v>
                </c:pt>
                <c:pt idx="107">
                  <c:v>48</c:v>
                </c:pt>
                <c:pt idx="108">
                  <c:v>48</c:v>
                </c:pt>
                <c:pt idx="109">
                  <c:v>48</c:v>
                </c:pt>
                <c:pt idx="110">
                  <c:v>48</c:v>
                </c:pt>
                <c:pt idx="111">
                  <c:v>48</c:v>
                </c:pt>
                <c:pt idx="112">
                  <c:v>48</c:v>
                </c:pt>
                <c:pt idx="113">
                  <c:v>48</c:v>
                </c:pt>
                <c:pt idx="114">
                  <c:v>48</c:v>
                </c:pt>
                <c:pt idx="115">
                  <c:v>48</c:v>
                </c:pt>
                <c:pt idx="116">
                  <c:v>48</c:v>
                </c:pt>
                <c:pt idx="117">
                  <c:v>48</c:v>
                </c:pt>
                <c:pt idx="118">
                  <c:v>49</c:v>
                </c:pt>
                <c:pt idx="119">
                  <c:v>49</c:v>
                </c:pt>
                <c:pt idx="120">
                  <c:v>49</c:v>
                </c:pt>
                <c:pt idx="121">
                  <c:v>49</c:v>
                </c:pt>
                <c:pt idx="122">
                  <c:v>49</c:v>
                </c:pt>
                <c:pt idx="123">
                  <c:v>49</c:v>
                </c:pt>
                <c:pt idx="124">
                  <c:v>49</c:v>
                </c:pt>
                <c:pt idx="125">
                  <c:v>49</c:v>
                </c:pt>
                <c:pt idx="126">
                  <c:v>49</c:v>
                </c:pt>
                <c:pt idx="127">
                  <c:v>50</c:v>
                </c:pt>
                <c:pt idx="128">
                  <c:v>50</c:v>
                </c:pt>
                <c:pt idx="129">
                  <c:v>50</c:v>
                </c:pt>
                <c:pt idx="130">
                  <c:v>50</c:v>
                </c:pt>
                <c:pt idx="131">
                  <c:v>50</c:v>
                </c:pt>
                <c:pt idx="132">
                  <c:v>50</c:v>
                </c:pt>
                <c:pt idx="133">
                  <c:v>50</c:v>
                </c:pt>
                <c:pt idx="134">
                  <c:v>50</c:v>
                </c:pt>
                <c:pt idx="135">
                  <c:v>50</c:v>
                </c:pt>
                <c:pt idx="136">
                  <c:v>50</c:v>
                </c:pt>
                <c:pt idx="137">
                  <c:v>50</c:v>
                </c:pt>
                <c:pt idx="138">
                  <c:v>50</c:v>
                </c:pt>
                <c:pt idx="139">
                  <c:v>50</c:v>
                </c:pt>
                <c:pt idx="140">
                  <c:v>50</c:v>
                </c:pt>
                <c:pt idx="141">
                  <c:v>51</c:v>
                </c:pt>
                <c:pt idx="142">
                  <c:v>52</c:v>
                </c:pt>
                <c:pt idx="143">
                  <c:v>52</c:v>
                </c:pt>
                <c:pt idx="144">
                  <c:v>52</c:v>
                </c:pt>
                <c:pt idx="145">
                  <c:v>52</c:v>
                </c:pt>
                <c:pt idx="146">
                  <c:v>52</c:v>
                </c:pt>
                <c:pt idx="147">
                  <c:v>52</c:v>
                </c:pt>
                <c:pt idx="148">
                  <c:v>52</c:v>
                </c:pt>
                <c:pt idx="149">
                  <c:v>52</c:v>
                </c:pt>
                <c:pt idx="150">
                  <c:v>53</c:v>
                </c:pt>
                <c:pt idx="151">
                  <c:v>53</c:v>
                </c:pt>
                <c:pt idx="152">
                  <c:v>53</c:v>
                </c:pt>
                <c:pt idx="153">
                  <c:v>53</c:v>
                </c:pt>
                <c:pt idx="154">
                  <c:v>53</c:v>
                </c:pt>
                <c:pt idx="155">
                  <c:v>53</c:v>
                </c:pt>
                <c:pt idx="156">
                  <c:v>53</c:v>
                </c:pt>
                <c:pt idx="157">
                  <c:v>54</c:v>
                </c:pt>
                <c:pt idx="158">
                  <c:v>54</c:v>
                </c:pt>
                <c:pt idx="159">
                  <c:v>54</c:v>
                </c:pt>
                <c:pt idx="160">
                  <c:v>54</c:v>
                </c:pt>
                <c:pt idx="161">
                  <c:v>54</c:v>
                </c:pt>
                <c:pt idx="162">
                  <c:v>54</c:v>
                </c:pt>
                <c:pt idx="163">
                  <c:v>54</c:v>
                </c:pt>
                <c:pt idx="164">
                  <c:v>54</c:v>
                </c:pt>
                <c:pt idx="165">
                  <c:v>54</c:v>
                </c:pt>
                <c:pt idx="166">
                  <c:v>54</c:v>
                </c:pt>
                <c:pt idx="167">
                  <c:v>54</c:v>
                </c:pt>
                <c:pt idx="168">
                  <c:v>54</c:v>
                </c:pt>
                <c:pt idx="169">
                  <c:v>54</c:v>
                </c:pt>
                <c:pt idx="170">
                  <c:v>54</c:v>
                </c:pt>
                <c:pt idx="171">
                  <c:v>54</c:v>
                </c:pt>
                <c:pt idx="172">
                  <c:v>54</c:v>
                </c:pt>
                <c:pt idx="173">
                  <c:v>54</c:v>
                </c:pt>
                <c:pt idx="174">
                  <c:v>54</c:v>
                </c:pt>
                <c:pt idx="175">
                  <c:v>54</c:v>
                </c:pt>
                <c:pt idx="176">
                  <c:v>54</c:v>
                </c:pt>
                <c:pt idx="177">
                  <c:v>54</c:v>
                </c:pt>
                <c:pt idx="178">
                  <c:v>54</c:v>
                </c:pt>
                <c:pt idx="179">
                  <c:v>54</c:v>
                </c:pt>
                <c:pt idx="180">
                  <c:v>54</c:v>
                </c:pt>
                <c:pt idx="181">
                  <c:v>54</c:v>
                </c:pt>
                <c:pt idx="182">
                  <c:v>54</c:v>
                </c:pt>
                <c:pt idx="183">
                  <c:v>54</c:v>
                </c:pt>
                <c:pt idx="184">
                  <c:v>54</c:v>
                </c:pt>
                <c:pt idx="185">
                  <c:v>54</c:v>
                </c:pt>
                <c:pt idx="186">
                  <c:v>54</c:v>
                </c:pt>
                <c:pt idx="187">
                  <c:v>54</c:v>
                </c:pt>
                <c:pt idx="188">
                  <c:v>54</c:v>
                </c:pt>
                <c:pt idx="189">
                  <c:v>54</c:v>
                </c:pt>
                <c:pt idx="190">
                  <c:v>54</c:v>
                </c:pt>
                <c:pt idx="191">
                  <c:v>54</c:v>
                </c:pt>
                <c:pt idx="192">
                  <c:v>54</c:v>
                </c:pt>
                <c:pt idx="193">
                  <c:v>54</c:v>
                </c:pt>
                <c:pt idx="194">
                  <c:v>54</c:v>
                </c:pt>
                <c:pt idx="195">
                  <c:v>54</c:v>
                </c:pt>
                <c:pt idx="196">
                  <c:v>53</c:v>
                </c:pt>
                <c:pt idx="197">
                  <c:v>53</c:v>
                </c:pt>
                <c:pt idx="198">
                  <c:v>53</c:v>
                </c:pt>
                <c:pt idx="199">
                  <c:v>53</c:v>
                </c:pt>
                <c:pt idx="200">
                  <c:v>53</c:v>
                </c:pt>
                <c:pt idx="201">
                  <c:v>53</c:v>
                </c:pt>
                <c:pt idx="202">
                  <c:v>54</c:v>
                </c:pt>
                <c:pt idx="203">
                  <c:v>54</c:v>
                </c:pt>
                <c:pt idx="204">
                  <c:v>54</c:v>
                </c:pt>
                <c:pt idx="205">
                  <c:v>54</c:v>
                </c:pt>
                <c:pt idx="206">
                  <c:v>54</c:v>
                </c:pt>
                <c:pt idx="207">
                  <c:v>54</c:v>
                </c:pt>
                <c:pt idx="208">
                  <c:v>54</c:v>
                </c:pt>
                <c:pt idx="209">
                  <c:v>54</c:v>
                </c:pt>
                <c:pt idx="210">
                  <c:v>54</c:v>
                </c:pt>
                <c:pt idx="211">
                  <c:v>54</c:v>
                </c:pt>
                <c:pt idx="212">
                  <c:v>54</c:v>
                </c:pt>
                <c:pt idx="213">
                  <c:v>55</c:v>
                </c:pt>
                <c:pt idx="214">
                  <c:v>55</c:v>
                </c:pt>
                <c:pt idx="215">
                  <c:v>55</c:v>
                </c:pt>
                <c:pt idx="216">
                  <c:v>55</c:v>
                </c:pt>
                <c:pt idx="217">
                  <c:v>55</c:v>
                </c:pt>
                <c:pt idx="218">
                  <c:v>55</c:v>
                </c:pt>
                <c:pt idx="219">
                  <c:v>55</c:v>
                </c:pt>
                <c:pt idx="220">
                  <c:v>55</c:v>
                </c:pt>
                <c:pt idx="221">
                  <c:v>54</c:v>
                </c:pt>
                <c:pt idx="222">
                  <c:v>54</c:v>
                </c:pt>
                <c:pt idx="223">
                  <c:v>54</c:v>
                </c:pt>
                <c:pt idx="224">
                  <c:v>54</c:v>
                </c:pt>
                <c:pt idx="225">
                  <c:v>54</c:v>
                </c:pt>
                <c:pt idx="226">
                  <c:v>54</c:v>
                </c:pt>
                <c:pt idx="227">
                  <c:v>54</c:v>
                </c:pt>
                <c:pt idx="228">
                  <c:v>54</c:v>
                </c:pt>
                <c:pt idx="229">
                  <c:v>54</c:v>
                </c:pt>
                <c:pt idx="230">
                  <c:v>54</c:v>
                </c:pt>
                <c:pt idx="231">
                  <c:v>54</c:v>
                </c:pt>
                <c:pt idx="232">
                  <c:v>54</c:v>
                </c:pt>
                <c:pt idx="233">
                  <c:v>54</c:v>
                </c:pt>
                <c:pt idx="234">
                  <c:v>54</c:v>
                </c:pt>
                <c:pt idx="235">
                  <c:v>54</c:v>
                </c:pt>
                <c:pt idx="236">
                  <c:v>54</c:v>
                </c:pt>
                <c:pt idx="237">
                  <c:v>54</c:v>
                </c:pt>
                <c:pt idx="238">
                  <c:v>54</c:v>
                </c:pt>
                <c:pt idx="239">
                  <c:v>54</c:v>
                </c:pt>
                <c:pt idx="240">
                  <c:v>54</c:v>
                </c:pt>
                <c:pt idx="241">
                  <c:v>54</c:v>
                </c:pt>
                <c:pt idx="242">
                  <c:v>55</c:v>
                </c:pt>
                <c:pt idx="243">
                  <c:v>55</c:v>
                </c:pt>
                <c:pt idx="244">
                  <c:v>55</c:v>
                </c:pt>
                <c:pt idx="245">
                  <c:v>55</c:v>
                </c:pt>
                <c:pt idx="246">
                  <c:v>55</c:v>
                </c:pt>
                <c:pt idx="247">
                  <c:v>55</c:v>
                </c:pt>
                <c:pt idx="248">
                  <c:v>56</c:v>
                </c:pt>
                <c:pt idx="249">
                  <c:v>56</c:v>
                </c:pt>
                <c:pt idx="250">
                  <c:v>56</c:v>
                </c:pt>
                <c:pt idx="251">
                  <c:v>56</c:v>
                </c:pt>
                <c:pt idx="252">
                  <c:v>56</c:v>
                </c:pt>
                <c:pt idx="253">
                  <c:v>56</c:v>
                </c:pt>
                <c:pt idx="254">
                  <c:v>56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'Vývoj počtů'!$E$1</c:f>
              <c:strCache>
                <c:ptCount val="1"/>
                <c:pt idx="0">
                  <c:v>Celkem</c:v>
                </c:pt>
              </c:strCache>
            </c:strRef>
          </c:tx>
          <c:marker>
            <c:symbol val="none"/>
          </c:marker>
          <c:cat>
            <c:numRef>
              <c:f>'Vývoj počtů'!$A$2:$A$258</c:f>
              <c:numCache>
                <c:formatCode>m/d/yyyy</c:formatCode>
                <c:ptCount val="255"/>
                <c:pt idx="0">
                  <c:v>42005</c:v>
                </c:pt>
                <c:pt idx="1">
                  <c:v>42006</c:v>
                </c:pt>
                <c:pt idx="2">
                  <c:v>42009</c:v>
                </c:pt>
                <c:pt idx="3">
                  <c:v>42010</c:v>
                </c:pt>
                <c:pt idx="4">
                  <c:v>42011</c:v>
                </c:pt>
                <c:pt idx="5">
                  <c:v>42012</c:v>
                </c:pt>
                <c:pt idx="6">
                  <c:v>42013</c:v>
                </c:pt>
                <c:pt idx="7">
                  <c:v>42016</c:v>
                </c:pt>
                <c:pt idx="8">
                  <c:v>42017</c:v>
                </c:pt>
                <c:pt idx="9">
                  <c:v>42018</c:v>
                </c:pt>
                <c:pt idx="10">
                  <c:v>42019</c:v>
                </c:pt>
                <c:pt idx="11">
                  <c:v>42020</c:v>
                </c:pt>
                <c:pt idx="12">
                  <c:v>42023</c:v>
                </c:pt>
                <c:pt idx="13">
                  <c:v>42024</c:v>
                </c:pt>
                <c:pt idx="14">
                  <c:v>42025</c:v>
                </c:pt>
                <c:pt idx="15">
                  <c:v>42026</c:v>
                </c:pt>
                <c:pt idx="16">
                  <c:v>42027</c:v>
                </c:pt>
                <c:pt idx="17">
                  <c:v>42030</c:v>
                </c:pt>
                <c:pt idx="18">
                  <c:v>42031</c:v>
                </c:pt>
                <c:pt idx="19">
                  <c:v>42032</c:v>
                </c:pt>
                <c:pt idx="20">
                  <c:v>42033</c:v>
                </c:pt>
                <c:pt idx="21">
                  <c:v>42034</c:v>
                </c:pt>
                <c:pt idx="22">
                  <c:v>42036</c:v>
                </c:pt>
                <c:pt idx="23">
                  <c:v>42037</c:v>
                </c:pt>
                <c:pt idx="24">
                  <c:v>42038</c:v>
                </c:pt>
                <c:pt idx="25">
                  <c:v>42039</c:v>
                </c:pt>
                <c:pt idx="26">
                  <c:v>42040</c:v>
                </c:pt>
                <c:pt idx="27">
                  <c:v>42041</c:v>
                </c:pt>
                <c:pt idx="28">
                  <c:v>42044</c:v>
                </c:pt>
                <c:pt idx="29">
                  <c:v>42045</c:v>
                </c:pt>
                <c:pt idx="30">
                  <c:v>42046</c:v>
                </c:pt>
                <c:pt idx="31">
                  <c:v>42047</c:v>
                </c:pt>
                <c:pt idx="32">
                  <c:v>42048</c:v>
                </c:pt>
                <c:pt idx="33">
                  <c:v>42051</c:v>
                </c:pt>
                <c:pt idx="34">
                  <c:v>42052</c:v>
                </c:pt>
                <c:pt idx="35">
                  <c:v>42053</c:v>
                </c:pt>
                <c:pt idx="36">
                  <c:v>42054</c:v>
                </c:pt>
                <c:pt idx="37">
                  <c:v>42055</c:v>
                </c:pt>
                <c:pt idx="38">
                  <c:v>42058</c:v>
                </c:pt>
                <c:pt idx="39">
                  <c:v>42059</c:v>
                </c:pt>
                <c:pt idx="40">
                  <c:v>42060</c:v>
                </c:pt>
                <c:pt idx="41">
                  <c:v>42061</c:v>
                </c:pt>
                <c:pt idx="42">
                  <c:v>42062</c:v>
                </c:pt>
                <c:pt idx="43">
                  <c:v>42065</c:v>
                </c:pt>
                <c:pt idx="44">
                  <c:v>42066</c:v>
                </c:pt>
                <c:pt idx="45">
                  <c:v>42067</c:v>
                </c:pt>
                <c:pt idx="46">
                  <c:v>42068</c:v>
                </c:pt>
                <c:pt idx="47">
                  <c:v>42069</c:v>
                </c:pt>
                <c:pt idx="48">
                  <c:v>42072</c:v>
                </c:pt>
                <c:pt idx="49">
                  <c:v>42073</c:v>
                </c:pt>
                <c:pt idx="50">
                  <c:v>42074</c:v>
                </c:pt>
                <c:pt idx="51">
                  <c:v>42075</c:v>
                </c:pt>
                <c:pt idx="52">
                  <c:v>42076</c:v>
                </c:pt>
                <c:pt idx="53">
                  <c:v>42079</c:v>
                </c:pt>
                <c:pt idx="54">
                  <c:v>42080</c:v>
                </c:pt>
                <c:pt idx="55">
                  <c:v>42081</c:v>
                </c:pt>
                <c:pt idx="56">
                  <c:v>42082</c:v>
                </c:pt>
                <c:pt idx="57">
                  <c:v>42083</c:v>
                </c:pt>
                <c:pt idx="58">
                  <c:v>42086</c:v>
                </c:pt>
                <c:pt idx="59">
                  <c:v>42087</c:v>
                </c:pt>
                <c:pt idx="60">
                  <c:v>42088</c:v>
                </c:pt>
                <c:pt idx="61">
                  <c:v>42089</c:v>
                </c:pt>
                <c:pt idx="62">
                  <c:v>42090</c:v>
                </c:pt>
                <c:pt idx="63">
                  <c:v>42093</c:v>
                </c:pt>
                <c:pt idx="64">
                  <c:v>42094</c:v>
                </c:pt>
                <c:pt idx="65">
                  <c:v>42095</c:v>
                </c:pt>
                <c:pt idx="66">
                  <c:v>42096</c:v>
                </c:pt>
                <c:pt idx="67">
                  <c:v>42097</c:v>
                </c:pt>
                <c:pt idx="68">
                  <c:v>42101</c:v>
                </c:pt>
                <c:pt idx="69">
                  <c:v>42102</c:v>
                </c:pt>
                <c:pt idx="70">
                  <c:v>42103</c:v>
                </c:pt>
                <c:pt idx="71">
                  <c:v>42104</c:v>
                </c:pt>
                <c:pt idx="72">
                  <c:v>42107</c:v>
                </c:pt>
                <c:pt idx="73">
                  <c:v>42108</c:v>
                </c:pt>
                <c:pt idx="74">
                  <c:v>42109</c:v>
                </c:pt>
                <c:pt idx="75">
                  <c:v>42110</c:v>
                </c:pt>
                <c:pt idx="76">
                  <c:v>42111</c:v>
                </c:pt>
                <c:pt idx="77">
                  <c:v>42114</c:v>
                </c:pt>
                <c:pt idx="78">
                  <c:v>42115</c:v>
                </c:pt>
                <c:pt idx="79">
                  <c:v>42116</c:v>
                </c:pt>
                <c:pt idx="80">
                  <c:v>42117</c:v>
                </c:pt>
                <c:pt idx="81">
                  <c:v>42118</c:v>
                </c:pt>
                <c:pt idx="82">
                  <c:v>42121</c:v>
                </c:pt>
                <c:pt idx="83">
                  <c:v>42122</c:v>
                </c:pt>
                <c:pt idx="84">
                  <c:v>42123</c:v>
                </c:pt>
                <c:pt idx="85">
                  <c:v>42124</c:v>
                </c:pt>
                <c:pt idx="86">
                  <c:v>42125</c:v>
                </c:pt>
                <c:pt idx="87">
                  <c:v>42128</c:v>
                </c:pt>
                <c:pt idx="88">
                  <c:v>42129</c:v>
                </c:pt>
                <c:pt idx="89">
                  <c:v>42130</c:v>
                </c:pt>
                <c:pt idx="90">
                  <c:v>42131</c:v>
                </c:pt>
                <c:pt idx="91">
                  <c:v>42135</c:v>
                </c:pt>
                <c:pt idx="92">
                  <c:v>42136</c:v>
                </c:pt>
                <c:pt idx="93">
                  <c:v>42137</c:v>
                </c:pt>
                <c:pt idx="94">
                  <c:v>42138</c:v>
                </c:pt>
                <c:pt idx="95">
                  <c:v>42139</c:v>
                </c:pt>
                <c:pt idx="96">
                  <c:v>42142</c:v>
                </c:pt>
                <c:pt idx="97">
                  <c:v>42143</c:v>
                </c:pt>
                <c:pt idx="98">
                  <c:v>42144</c:v>
                </c:pt>
                <c:pt idx="99">
                  <c:v>42145</c:v>
                </c:pt>
                <c:pt idx="100">
                  <c:v>42146</c:v>
                </c:pt>
                <c:pt idx="101">
                  <c:v>42149</c:v>
                </c:pt>
                <c:pt idx="102">
                  <c:v>42150</c:v>
                </c:pt>
                <c:pt idx="103">
                  <c:v>42151</c:v>
                </c:pt>
                <c:pt idx="104">
                  <c:v>42152</c:v>
                </c:pt>
                <c:pt idx="105">
                  <c:v>42153</c:v>
                </c:pt>
                <c:pt idx="106">
                  <c:v>42156</c:v>
                </c:pt>
                <c:pt idx="107">
                  <c:v>42157</c:v>
                </c:pt>
                <c:pt idx="108">
                  <c:v>42158</c:v>
                </c:pt>
                <c:pt idx="109">
                  <c:v>42159</c:v>
                </c:pt>
                <c:pt idx="110">
                  <c:v>42160</c:v>
                </c:pt>
                <c:pt idx="111">
                  <c:v>42163</c:v>
                </c:pt>
                <c:pt idx="112">
                  <c:v>42164</c:v>
                </c:pt>
                <c:pt idx="113">
                  <c:v>42165</c:v>
                </c:pt>
                <c:pt idx="114">
                  <c:v>42166</c:v>
                </c:pt>
                <c:pt idx="115">
                  <c:v>42167</c:v>
                </c:pt>
                <c:pt idx="116">
                  <c:v>42170</c:v>
                </c:pt>
                <c:pt idx="117">
                  <c:v>42171</c:v>
                </c:pt>
                <c:pt idx="118">
                  <c:v>42172</c:v>
                </c:pt>
                <c:pt idx="119">
                  <c:v>42173</c:v>
                </c:pt>
                <c:pt idx="120">
                  <c:v>42174</c:v>
                </c:pt>
                <c:pt idx="121">
                  <c:v>42177</c:v>
                </c:pt>
                <c:pt idx="122">
                  <c:v>42178</c:v>
                </c:pt>
                <c:pt idx="123">
                  <c:v>42179</c:v>
                </c:pt>
                <c:pt idx="124">
                  <c:v>42180</c:v>
                </c:pt>
                <c:pt idx="125">
                  <c:v>42181</c:v>
                </c:pt>
                <c:pt idx="126">
                  <c:v>42184</c:v>
                </c:pt>
                <c:pt idx="127">
                  <c:v>42185</c:v>
                </c:pt>
                <c:pt idx="128">
                  <c:v>42186</c:v>
                </c:pt>
                <c:pt idx="129">
                  <c:v>42187</c:v>
                </c:pt>
                <c:pt idx="130">
                  <c:v>42188</c:v>
                </c:pt>
                <c:pt idx="131">
                  <c:v>42192</c:v>
                </c:pt>
                <c:pt idx="132">
                  <c:v>42193</c:v>
                </c:pt>
                <c:pt idx="133">
                  <c:v>42194</c:v>
                </c:pt>
                <c:pt idx="134">
                  <c:v>42195</c:v>
                </c:pt>
                <c:pt idx="135">
                  <c:v>42198</c:v>
                </c:pt>
                <c:pt idx="136">
                  <c:v>42199</c:v>
                </c:pt>
                <c:pt idx="137">
                  <c:v>42200</c:v>
                </c:pt>
                <c:pt idx="138">
                  <c:v>42201</c:v>
                </c:pt>
                <c:pt idx="139">
                  <c:v>42202</c:v>
                </c:pt>
                <c:pt idx="140">
                  <c:v>42205</c:v>
                </c:pt>
                <c:pt idx="141">
                  <c:v>42206</c:v>
                </c:pt>
                <c:pt idx="142">
                  <c:v>42207</c:v>
                </c:pt>
                <c:pt idx="143">
                  <c:v>42208</c:v>
                </c:pt>
                <c:pt idx="144">
                  <c:v>42209</c:v>
                </c:pt>
                <c:pt idx="145">
                  <c:v>42212</c:v>
                </c:pt>
                <c:pt idx="146">
                  <c:v>42213</c:v>
                </c:pt>
                <c:pt idx="147">
                  <c:v>42214</c:v>
                </c:pt>
                <c:pt idx="148">
                  <c:v>42215</c:v>
                </c:pt>
                <c:pt idx="149">
                  <c:v>42216</c:v>
                </c:pt>
                <c:pt idx="150">
                  <c:v>42219</c:v>
                </c:pt>
                <c:pt idx="151">
                  <c:v>42220</c:v>
                </c:pt>
                <c:pt idx="152">
                  <c:v>42221</c:v>
                </c:pt>
                <c:pt idx="153">
                  <c:v>42222</c:v>
                </c:pt>
                <c:pt idx="154">
                  <c:v>42223</c:v>
                </c:pt>
                <c:pt idx="155">
                  <c:v>42226</c:v>
                </c:pt>
                <c:pt idx="156">
                  <c:v>42227</c:v>
                </c:pt>
                <c:pt idx="157">
                  <c:v>42228</c:v>
                </c:pt>
                <c:pt idx="158">
                  <c:v>42229</c:v>
                </c:pt>
                <c:pt idx="159">
                  <c:v>42230</c:v>
                </c:pt>
                <c:pt idx="160">
                  <c:v>42233</c:v>
                </c:pt>
                <c:pt idx="161">
                  <c:v>42234</c:v>
                </c:pt>
                <c:pt idx="162">
                  <c:v>42235</c:v>
                </c:pt>
                <c:pt idx="163">
                  <c:v>42236</c:v>
                </c:pt>
                <c:pt idx="164">
                  <c:v>42237</c:v>
                </c:pt>
                <c:pt idx="165">
                  <c:v>42240</c:v>
                </c:pt>
                <c:pt idx="166">
                  <c:v>42241</c:v>
                </c:pt>
                <c:pt idx="167">
                  <c:v>42242</c:v>
                </c:pt>
                <c:pt idx="168">
                  <c:v>42243</c:v>
                </c:pt>
                <c:pt idx="169">
                  <c:v>42244</c:v>
                </c:pt>
                <c:pt idx="170">
                  <c:v>42247</c:v>
                </c:pt>
                <c:pt idx="171">
                  <c:v>42248</c:v>
                </c:pt>
                <c:pt idx="172">
                  <c:v>42249</c:v>
                </c:pt>
                <c:pt idx="173">
                  <c:v>42250</c:v>
                </c:pt>
                <c:pt idx="174">
                  <c:v>42251</c:v>
                </c:pt>
                <c:pt idx="175">
                  <c:v>42254</c:v>
                </c:pt>
                <c:pt idx="176">
                  <c:v>42255</c:v>
                </c:pt>
                <c:pt idx="177">
                  <c:v>42256</c:v>
                </c:pt>
                <c:pt idx="178">
                  <c:v>42257</c:v>
                </c:pt>
                <c:pt idx="179">
                  <c:v>42258</c:v>
                </c:pt>
                <c:pt idx="180">
                  <c:v>42261</c:v>
                </c:pt>
                <c:pt idx="181">
                  <c:v>42262</c:v>
                </c:pt>
                <c:pt idx="182">
                  <c:v>42263</c:v>
                </c:pt>
                <c:pt idx="183">
                  <c:v>42264</c:v>
                </c:pt>
                <c:pt idx="184">
                  <c:v>42265</c:v>
                </c:pt>
                <c:pt idx="185">
                  <c:v>42268</c:v>
                </c:pt>
                <c:pt idx="186">
                  <c:v>42269</c:v>
                </c:pt>
                <c:pt idx="187">
                  <c:v>42270</c:v>
                </c:pt>
                <c:pt idx="188">
                  <c:v>42271</c:v>
                </c:pt>
                <c:pt idx="189">
                  <c:v>42272</c:v>
                </c:pt>
                <c:pt idx="190">
                  <c:v>42276</c:v>
                </c:pt>
                <c:pt idx="191">
                  <c:v>42277</c:v>
                </c:pt>
                <c:pt idx="192">
                  <c:v>42278</c:v>
                </c:pt>
                <c:pt idx="193">
                  <c:v>42279</c:v>
                </c:pt>
                <c:pt idx="194">
                  <c:v>42282</c:v>
                </c:pt>
                <c:pt idx="195">
                  <c:v>42283</c:v>
                </c:pt>
                <c:pt idx="196">
                  <c:v>42284</c:v>
                </c:pt>
                <c:pt idx="197">
                  <c:v>42285</c:v>
                </c:pt>
                <c:pt idx="198">
                  <c:v>42286</c:v>
                </c:pt>
                <c:pt idx="199">
                  <c:v>42289</c:v>
                </c:pt>
                <c:pt idx="200">
                  <c:v>42290</c:v>
                </c:pt>
                <c:pt idx="201">
                  <c:v>42291</c:v>
                </c:pt>
                <c:pt idx="202">
                  <c:v>42292</c:v>
                </c:pt>
                <c:pt idx="203">
                  <c:v>42293</c:v>
                </c:pt>
                <c:pt idx="204">
                  <c:v>42296</c:v>
                </c:pt>
                <c:pt idx="205">
                  <c:v>42297</c:v>
                </c:pt>
                <c:pt idx="206">
                  <c:v>42298</c:v>
                </c:pt>
                <c:pt idx="207">
                  <c:v>42299</c:v>
                </c:pt>
                <c:pt idx="208">
                  <c:v>42300</c:v>
                </c:pt>
                <c:pt idx="209">
                  <c:v>42303</c:v>
                </c:pt>
                <c:pt idx="210">
                  <c:v>42304</c:v>
                </c:pt>
                <c:pt idx="211">
                  <c:v>42306</c:v>
                </c:pt>
                <c:pt idx="212">
                  <c:v>42307</c:v>
                </c:pt>
                <c:pt idx="213">
                  <c:v>42309</c:v>
                </c:pt>
                <c:pt idx="214">
                  <c:v>42310</c:v>
                </c:pt>
                <c:pt idx="215">
                  <c:v>42311</c:v>
                </c:pt>
                <c:pt idx="216">
                  <c:v>42312</c:v>
                </c:pt>
                <c:pt idx="217">
                  <c:v>42313</c:v>
                </c:pt>
                <c:pt idx="218">
                  <c:v>42314</c:v>
                </c:pt>
                <c:pt idx="219">
                  <c:v>42317</c:v>
                </c:pt>
                <c:pt idx="220">
                  <c:v>42318</c:v>
                </c:pt>
                <c:pt idx="221">
                  <c:v>42319</c:v>
                </c:pt>
                <c:pt idx="222">
                  <c:v>42320</c:v>
                </c:pt>
                <c:pt idx="223">
                  <c:v>42321</c:v>
                </c:pt>
                <c:pt idx="224">
                  <c:v>42324</c:v>
                </c:pt>
                <c:pt idx="225">
                  <c:v>42326</c:v>
                </c:pt>
                <c:pt idx="226">
                  <c:v>42327</c:v>
                </c:pt>
                <c:pt idx="227">
                  <c:v>42328</c:v>
                </c:pt>
                <c:pt idx="228">
                  <c:v>42331</c:v>
                </c:pt>
                <c:pt idx="229">
                  <c:v>42332</c:v>
                </c:pt>
                <c:pt idx="230">
                  <c:v>42333</c:v>
                </c:pt>
                <c:pt idx="231">
                  <c:v>42334</c:v>
                </c:pt>
                <c:pt idx="232">
                  <c:v>42335</c:v>
                </c:pt>
                <c:pt idx="233">
                  <c:v>42338</c:v>
                </c:pt>
                <c:pt idx="234">
                  <c:v>42339</c:v>
                </c:pt>
                <c:pt idx="235">
                  <c:v>42340</c:v>
                </c:pt>
                <c:pt idx="236">
                  <c:v>42341</c:v>
                </c:pt>
                <c:pt idx="237">
                  <c:v>42342</c:v>
                </c:pt>
                <c:pt idx="238">
                  <c:v>42345</c:v>
                </c:pt>
                <c:pt idx="239">
                  <c:v>42346</c:v>
                </c:pt>
                <c:pt idx="240">
                  <c:v>42347</c:v>
                </c:pt>
                <c:pt idx="241">
                  <c:v>42348</c:v>
                </c:pt>
                <c:pt idx="242">
                  <c:v>42349</c:v>
                </c:pt>
                <c:pt idx="243">
                  <c:v>42352</c:v>
                </c:pt>
                <c:pt idx="244">
                  <c:v>42353</c:v>
                </c:pt>
                <c:pt idx="245">
                  <c:v>42354</c:v>
                </c:pt>
                <c:pt idx="246">
                  <c:v>42355</c:v>
                </c:pt>
                <c:pt idx="247">
                  <c:v>42356</c:v>
                </c:pt>
                <c:pt idx="248">
                  <c:v>42359</c:v>
                </c:pt>
                <c:pt idx="249">
                  <c:v>42360</c:v>
                </c:pt>
                <c:pt idx="250">
                  <c:v>42361</c:v>
                </c:pt>
                <c:pt idx="251">
                  <c:v>42366</c:v>
                </c:pt>
                <c:pt idx="252">
                  <c:v>42367</c:v>
                </c:pt>
                <c:pt idx="253">
                  <c:v>42368</c:v>
                </c:pt>
                <c:pt idx="254">
                  <c:v>42369</c:v>
                </c:pt>
              </c:numCache>
            </c:numRef>
          </c:cat>
          <c:val>
            <c:numRef>
              <c:f>'Vývoj počtů'!$E$2:$E$258</c:f>
              <c:numCache>
                <c:formatCode>#,##0</c:formatCode>
                <c:ptCount val="255"/>
                <c:pt idx="0">
                  <c:v>18658</c:v>
                </c:pt>
                <c:pt idx="1">
                  <c:v>18662</c:v>
                </c:pt>
                <c:pt idx="2">
                  <c:v>18666</c:v>
                </c:pt>
                <c:pt idx="3">
                  <c:v>18685</c:v>
                </c:pt>
                <c:pt idx="4">
                  <c:v>18703</c:v>
                </c:pt>
                <c:pt idx="5">
                  <c:v>18716</c:v>
                </c:pt>
                <c:pt idx="6">
                  <c:v>18719</c:v>
                </c:pt>
                <c:pt idx="7">
                  <c:v>18770</c:v>
                </c:pt>
                <c:pt idx="8">
                  <c:v>18784</c:v>
                </c:pt>
                <c:pt idx="9">
                  <c:v>18793</c:v>
                </c:pt>
                <c:pt idx="10">
                  <c:v>18811</c:v>
                </c:pt>
                <c:pt idx="11">
                  <c:v>18825</c:v>
                </c:pt>
                <c:pt idx="12">
                  <c:v>18841</c:v>
                </c:pt>
                <c:pt idx="13">
                  <c:v>18858</c:v>
                </c:pt>
                <c:pt idx="14">
                  <c:v>18864</c:v>
                </c:pt>
                <c:pt idx="15">
                  <c:v>18886</c:v>
                </c:pt>
                <c:pt idx="16">
                  <c:v>18873</c:v>
                </c:pt>
                <c:pt idx="17">
                  <c:v>18906</c:v>
                </c:pt>
                <c:pt idx="18">
                  <c:v>18904</c:v>
                </c:pt>
                <c:pt idx="19">
                  <c:v>18909</c:v>
                </c:pt>
                <c:pt idx="20">
                  <c:v>18906</c:v>
                </c:pt>
                <c:pt idx="21">
                  <c:v>18909</c:v>
                </c:pt>
                <c:pt idx="22">
                  <c:v>18923</c:v>
                </c:pt>
                <c:pt idx="23">
                  <c:v>18930</c:v>
                </c:pt>
                <c:pt idx="24">
                  <c:v>18957</c:v>
                </c:pt>
                <c:pt idx="25">
                  <c:v>18963</c:v>
                </c:pt>
                <c:pt idx="26">
                  <c:v>18978</c:v>
                </c:pt>
                <c:pt idx="27">
                  <c:v>18989</c:v>
                </c:pt>
                <c:pt idx="28">
                  <c:v>19018</c:v>
                </c:pt>
                <c:pt idx="29">
                  <c:v>19035</c:v>
                </c:pt>
                <c:pt idx="30">
                  <c:v>19037</c:v>
                </c:pt>
                <c:pt idx="31">
                  <c:v>19026</c:v>
                </c:pt>
                <c:pt idx="32">
                  <c:v>19051</c:v>
                </c:pt>
                <c:pt idx="33">
                  <c:v>19058</c:v>
                </c:pt>
                <c:pt idx="34">
                  <c:v>19072</c:v>
                </c:pt>
                <c:pt idx="35">
                  <c:v>19081</c:v>
                </c:pt>
                <c:pt idx="36">
                  <c:v>19080</c:v>
                </c:pt>
                <c:pt idx="37">
                  <c:v>19094</c:v>
                </c:pt>
                <c:pt idx="38">
                  <c:v>19127</c:v>
                </c:pt>
                <c:pt idx="39">
                  <c:v>19141</c:v>
                </c:pt>
                <c:pt idx="40">
                  <c:v>19148</c:v>
                </c:pt>
                <c:pt idx="41">
                  <c:v>19152</c:v>
                </c:pt>
                <c:pt idx="42">
                  <c:v>19182</c:v>
                </c:pt>
                <c:pt idx="43">
                  <c:v>19201</c:v>
                </c:pt>
                <c:pt idx="44">
                  <c:v>19205</c:v>
                </c:pt>
                <c:pt idx="45">
                  <c:v>19239</c:v>
                </c:pt>
                <c:pt idx="46">
                  <c:v>19243</c:v>
                </c:pt>
                <c:pt idx="47">
                  <c:v>19260</c:v>
                </c:pt>
                <c:pt idx="48">
                  <c:v>19297</c:v>
                </c:pt>
                <c:pt idx="49">
                  <c:v>19322</c:v>
                </c:pt>
                <c:pt idx="50">
                  <c:v>19333</c:v>
                </c:pt>
                <c:pt idx="51">
                  <c:v>19348</c:v>
                </c:pt>
                <c:pt idx="52">
                  <c:v>19367</c:v>
                </c:pt>
                <c:pt idx="53">
                  <c:v>19385</c:v>
                </c:pt>
                <c:pt idx="54">
                  <c:v>19398</c:v>
                </c:pt>
                <c:pt idx="55">
                  <c:v>19393</c:v>
                </c:pt>
                <c:pt idx="56">
                  <c:v>19390</c:v>
                </c:pt>
                <c:pt idx="57">
                  <c:v>19398</c:v>
                </c:pt>
                <c:pt idx="58">
                  <c:v>19428</c:v>
                </c:pt>
                <c:pt idx="59">
                  <c:v>19420</c:v>
                </c:pt>
                <c:pt idx="60">
                  <c:v>19419</c:v>
                </c:pt>
                <c:pt idx="61">
                  <c:v>19418</c:v>
                </c:pt>
                <c:pt idx="62">
                  <c:v>19423</c:v>
                </c:pt>
                <c:pt idx="63">
                  <c:v>19464</c:v>
                </c:pt>
                <c:pt idx="64">
                  <c:v>19472</c:v>
                </c:pt>
                <c:pt idx="65">
                  <c:v>19475</c:v>
                </c:pt>
                <c:pt idx="66">
                  <c:v>19489</c:v>
                </c:pt>
                <c:pt idx="67">
                  <c:v>19493</c:v>
                </c:pt>
                <c:pt idx="68">
                  <c:v>19536</c:v>
                </c:pt>
                <c:pt idx="69">
                  <c:v>19547</c:v>
                </c:pt>
                <c:pt idx="70">
                  <c:v>19562</c:v>
                </c:pt>
                <c:pt idx="71">
                  <c:v>19565</c:v>
                </c:pt>
                <c:pt idx="72">
                  <c:v>19599</c:v>
                </c:pt>
                <c:pt idx="73">
                  <c:v>19613</c:v>
                </c:pt>
                <c:pt idx="74">
                  <c:v>19610</c:v>
                </c:pt>
                <c:pt idx="75">
                  <c:v>19614</c:v>
                </c:pt>
                <c:pt idx="76">
                  <c:v>19631</c:v>
                </c:pt>
                <c:pt idx="77">
                  <c:v>19670</c:v>
                </c:pt>
                <c:pt idx="78">
                  <c:v>19690</c:v>
                </c:pt>
                <c:pt idx="79">
                  <c:v>19686</c:v>
                </c:pt>
                <c:pt idx="80">
                  <c:v>19685</c:v>
                </c:pt>
                <c:pt idx="81">
                  <c:v>19699</c:v>
                </c:pt>
                <c:pt idx="82">
                  <c:v>19741</c:v>
                </c:pt>
                <c:pt idx="83">
                  <c:v>19748</c:v>
                </c:pt>
                <c:pt idx="84">
                  <c:v>19747</c:v>
                </c:pt>
                <c:pt idx="85">
                  <c:v>19742</c:v>
                </c:pt>
                <c:pt idx="86">
                  <c:v>19748</c:v>
                </c:pt>
                <c:pt idx="87">
                  <c:v>19766</c:v>
                </c:pt>
                <c:pt idx="88">
                  <c:v>19776</c:v>
                </c:pt>
                <c:pt idx="89">
                  <c:v>19759</c:v>
                </c:pt>
                <c:pt idx="90">
                  <c:v>19753</c:v>
                </c:pt>
                <c:pt idx="91">
                  <c:v>19773</c:v>
                </c:pt>
                <c:pt idx="92">
                  <c:v>19792</c:v>
                </c:pt>
                <c:pt idx="93">
                  <c:v>19783</c:v>
                </c:pt>
                <c:pt idx="94">
                  <c:v>19787</c:v>
                </c:pt>
                <c:pt idx="95">
                  <c:v>19815</c:v>
                </c:pt>
                <c:pt idx="96">
                  <c:v>19842</c:v>
                </c:pt>
                <c:pt idx="97">
                  <c:v>19850</c:v>
                </c:pt>
                <c:pt idx="98">
                  <c:v>19851</c:v>
                </c:pt>
                <c:pt idx="99">
                  <c:v>19847</c:v>
                </c:pt>
                <c:pt idx="100">
                  <c:v>19842</c:v>
                </c:pt>
                <c:pt idx="101">
                  <c:v>19880</c:v>
                </c:pt>
                <c:pt idx="102">
                  <c:v>19890</c:v>
                </c:pt>
                <c:pt idx="103">
                  <c:v>19900</c:v>
                </c:pt>
                <c:pt idx="104">
                  <c:v>19900</c:v>
                </c:pt>
                <c:pt idx="105">
                  <c:v>19909</c:v>
                </c:pt>
                <c:pt idx="106">
                  <c:v>19944</c:v>
                </c:pt>
                <c:pt idx="107">
                  <c:v>19950</c:v>
                </c:pt>
                <c:pt idx="108">
                  <c:v>19953</c:v>
                </c:pt>
                <c:pt idx="109">
                  <c:v>19953</c:v>
                </c:pt>
                <c:pt idx="110">
                  <c:v>19937</c:v>
                </c:pt>
                <c:pt idx="111">
                  <c:v>19959</c:v>
                </c:pt>
                <c:pt idx="112">
                  <c:v>19961</c:v>
                </c:pt>
                <c:pt idx="113">
                  <c:v>19961</c:v>
                </c:pt>
                <c:pt idx="114">
                  <c:v>19975</c:v>
                </c:pt>
                <c:pt idx="115">
                  <c:v>19973</c:v>
                </c:pt>
                <c:pt idx="116">
                  <c:v>20019</c:v>
                </c:pt>
                <c:pt idx="117">
                  <c:v>20037</c:v>
                </c:pt>
                <c:pt idx="118">
                  <c:v>20040</c:v>
                </c:pt>
                <c:pt idx="119">
                  <c:v>20054</c:v>
                </c:pt>
                <c:pt idx="120">
                  <c:v>20073</c:v>
                </c:pt>
                <c:pt idx="121">
                  <c:v>20125</c:v>
                </c:pt>
                <c:pt idx="122">
                  <c:v>20143</c:v>
                </c:pt>
                <c:pt idx="123">
                  <c:v>20143</c:v>
                </c:pt>
                <c:pt idx="124">
                  <c:v>20132</c:v>
                </c:pt>
                <c:pt idx="125">
                  <c:v>20147</c:v>
                </c:pt>
                <c:pt idx="126">
                  <c:v>20147</c:v>
                </c:pt>
                <c:pt idx="127">
                  <c:v>20168</c:v>
                </c:pt>
                <c:pt idx="128">
                  <c:v>20165</c:v>
                </c:pt>
                <c:pt idx="129">
                  <c:v>20171</c:v>
                </c:pt>
                <c:pt idx="130">
                  <c:v>20163</c:v>
                </c:pt>
                <c:pt idx="131">
                  <c:v>20162</c:v>
                </c:pt>
                <c:pt idx="132">
                  <c:v>20167</c:v>
                </c:pt>
                <c:pt idx="133">
                  <c:v>20167</c:v>
                </c:pt>
                <c:pt idx="134">
                  <c:v>20158</c:v>
                </c:pt>
                <c:pt idx="135">
                  <c:v>20183</c:v>
                </c:pt>
                <c:pt idx="136">
                  <c:v>20172</c:v>
                </c:pt>
                <c:pt idx="137">
                  <c:v>20185</c:v>
                </c:pt>
                <c:pt idx="138">
                  <c:v>20195</c:v>
                </c:pt>
                <c:pt idx="139">
                  <c:v>20198</c:v>
                </c:pt>
                <c:pt idx="140">
                  <c:v>20230</c:v>
                </c:pt>
                <c:pt idx="141">
                  <c:v>20255</c:v>
                </c:pt>
                <c:pt idx="142">
                  <c:v>20260</c:v>
                </c:pt>
                <c:pt idx="143">
                  <c:v>20256</c:v>
                </c:pt>
                <c:pt idx="144">
                  <c:v>20248</c:v>
                </c:pt>
                <c:pt idx="145">
                  <c:v>20272</c:v>
                </c:pt>
                <c:pt idx="146">
                  <c:v>20284</c:v>
                </c:pt>
                <c:pt idx="147">
                  <c:v>20296</c:v>
                </c:pt>
                <c:pt idx="148">
                  <c:v>20306</c:v>
                </c:pt>
                <c:pt idx="149">
                  <c:v>20305</c:v>
                </c:pt>
                <c:pt idx="150">
                  <c:v>20323</c:v>
                </c:pt>
                <c:pt idx="151">
                  <c:v>20320</c:v>
                </c:pt>
                <c:pt idx="152">
                  <c:v>20313</c:v>
                </c:pt>
                <c:pt idx="153">
                  <c:v>20316</c:v>
                </c:pt>
                <c:pt idx="154">
                  <c:v>20323</c:v>
                </c:pt>
                <c:pt idx="155">
                  <c:v>20325</c:v>
                </c:pt>
                <c:pt idx="156">
                  <c:v>20334</c:v>
                </c:pt>
                <c:pt idx="157">
                  <c:v>20335</c:v>
                </c:pt>
                <c:pt idx="158">
                  <c:v>20331</c:v>
                </c:pt>
                <c:pt idx="159">
                  <c:v>20333</c:v>
                </c:pt>
                <c:pt idx="160">
                  <c:v>20334</c:v>
                </c:pt>
                <c:pt idx="161">
                  <c:v>20330</c:v>
                </c:pt>
                <c:pt idx="162">
                  <c:v>20347</c:v>
                </c:pt>
                <c:pt idx="163">
                  <c:v>20325</c:v>
                </c:pt>
                <c:pt idx="164">
                  <c:v>20318</c:v>
                </c:pt>
                <c:pt idx="165">
                  <c:v>20340</c:v>
                </c:pt>
                <c:pt idx="166">
                  <c:v>20352</c:v>
                </c:pt>
                <c:pt idx="167">
                  <c:v>20347</c:v>
                </c:pt>
                <c:pt idx="168">
                  <c:v>20347</c:v>
                </c:pt>
                <c:pt idx="169">
                  <c:v>20370</c:v>
                </c:pt>
                <c:pt idx="170">
                  <c:v>20423</c:v>
                </c:pt>
                <c:pt idx="171">
                  <c:v>20421</c:v>
                </c:pt>
                <c:pt idx="172">
                  <c:v>20418</c:v>
                </c:pt>
                <c:pt idx="173">
                  <c:v>20414</c:v>
                </c:pt>
                <c:pt idx="174">
                  <c:v>20391</c:v>
                </c:pt>
                <c:pt idx="175">
                  <c:v>20423</c:v>
                </c:pt>
                <c:pt idx="176">
                  <c:v>20419</c:v>
                </c:pt>
                <c:pt idx="177">
                  <c:v>20419</c:v>
                </c:pt>
                <c:pt idx="178">
                  <c:v>20419</c:v>
                </c:pt>
                <c:pt idx="179">
                  <c:v>20422</c:v>
                </c:pt>
                <c:pt idx="180">
                  <c:v>20450</c:v>
                </c:pt>
                <c:pt idx="181">
                  <c:v>20449</c:v>
                </c:pt>
                <c:pt idx="182">
                  <c:v>20440</c:v>
                </c:pt>
                <c:pt idx="183">
                  <c:v>20464</c:v>
                </c:pt>
                <c:pt idx="184">
                  <c:v>20451</c:v>
                </c:pt>
                <c:pt idx="185">
                  <c:v>20467</c:v>
                </c:pt>
                <c:pt idx="186">
                  <c:v>20467</c:v>
                </c:pt>
                <c:pt idx="187">
                  <c:v>20472</c:v>
                </c:pt>
                <c:pt idx="188">
                  <c:v>20471</c:v>
                </c:pt>
                <c:pt idx="189">
                  <c:v>20494</c:v>
                </c:pt>
                <c:pt idx="190">
                  <c:v>20510</c:v>
                </c:pt>
                <c:pt idx="191">
                  <c:v>20513</c:v>
                </c:pt>
                <c:pt idx="192">
                  <c:v>20525</c:v>
                </c:pt>
                <c:pt idx="193">
                  <c:v>20528</c:v>
                </c:pt>
                <c:pt idx="194">
                  <c:v>20539</c:v>
                </c:pt>
                <c:pt idx="195">
                  <c:v>20542</c:v>
                </c:pt>
                <c:pt idx="196">
                  <c:v>20524</c:v>
                </c:pt>
                <c:pt idx="197">
                  <c:v>20540</c:v>
                </c:pt>
                <c:pt idx="198">
                  <c:v>20525</c:v>
                </c:pt>
                <c:pt idx="199">
                  <c:v>20546</c:v>
                </c:pt>
                <c:pt idx="200">
                  <c:v>20528</c:v>
                </c:pt>
                <c:pt idx="201">
                  <c:v>20533</c:v>
                </c:pt>
                <c:pt idx="202">
                  <c:v>20525</c:v>
                </c:pt>
                <c:pt idx="203">
                  <c:v>20535</c:v>
                </c:pt>
                <c:pt idx="204">
                  <c:v>20554</c:v>
                </c:pt>
                <c:pt idx="205">
                  <c:v>20577</c:v>
                </c:pt>
                <c:pt idx="206">
                  <c:v>20587</c:v>
                </c:pt>
                <c:pt idx="207">
                  <c:v>20569</c:v>
                </c:pt>
                <c:pt idx="208">
                  <c:v>20581</c:v>
                </c:pt>
                <c:pt idx="209">
                  <c:v>20622</c:v>
                </c:pt>
                <c:pt idx="210">
                  <c:v>20607</c:v>
                </c:pt>
                <c:pt idx="211">
                  <c:v>20618</c:v>
                </c:pt>
                <c:pt idx="212">
                  <c:v>20628</c:v>
                </c:pt>
                <c:pt idx="213">
                  <c:v>20648</c:v>
                </c:pt>
                <c:pt idx="214">
                  <c:v>20652</c:v>
                </c:pt>
                <c:pt idx="215">
                  <c:v>20672</c:v>
                </c:pt>
                <c:pt idx="216">
                  <c:v>20675</c:v>
                </c:pt>
                <c:pt idx="217">
                  <c:v>20674</c:v>
                </c:pt>
                <c:pt idx="218">
                  <c:v>20662</c:v>
                </c:pt>
                <c:pt idx="219">
                  <c:v>20681</c:v>
                </c:pt>
                <c:pt idx="220">
                  <c:v>20677</c:v>
                </c:pt>
                <c:pt idx="221">
                  <c:v>20684</c:v>
                </c:pt>
                <c:pt idx="222">
                  <c:v>20690</c:v>
                </c:pt>
                <c:pt idx="223">
                  <c:v>20683</c:v>
                </c:pt>
                <c:pt idx="224">
                  <c:v>20719</c:v>
                </c:pt>
                <c:pt idx="225">
                  <c:v>20745</c:v>
                </c:pt>
                <c:pt idx="226">
                  <c:v>20756</c:v>
                </c:pt>
                <c:pt idx="227">
                  <c:v>20734</c:v>
                </c:pt>
                <c:pt idx="228">
                  <c:v>20766</c:v>
                </c:pt>
                <c:pt idx="229">
                  <c:v>20788</c:v>
                </c:pt>
                <c:pt idx="230">
                  <c:v>20778</c:v>
                </c:pt>
                <c:pt idx="231">
                  <c:v>20783</c:v>
                </c:pt>
                <c:pt idx="232">
                  <c:v>20787</c:v>
                </c:pt>
                <c:pt idx="233">
                  <c:v>20810</c:v>
                </c:pt>
                <c:pt idx="234">
                  <c:v>20829</c:v>
                </c:pt>
                <c:pt idx="235">
                  <c:v>20830</c:v>
                </c:pt>
                <c:pt idx="236">
                  <c:v>20836</c:v>
                </c:pt>
                <c:pt idx="237">
                  <c:v>20844</c:v>
                </c:pt>
                <c:pt idx="238">
                  <c:v>20874</c:v>
                </c:pt>
                <c:pt idx="239">
                  <c:v>20889</c:v>
                </c:pt>
                <c:pt idx="240">
                  <c:v>20886</c:v>
                </c:pt>
                <c:pt idx="241">
                  <c:v>20903</c:v>
                </c:pt>
                <c:pt idx="242">
                  <c:v>20902</c:v>
                </c:pt>
                <c:pt idx="243">
                  <c:v>20930</c:v>
                </c:pt>
                <c:pt idx="244">
                  <c:v>20898</c:v>
                </c:pt>
                <c:pt idx="245">
                  <c:v>20870</c:v>
                </c:pt>
                <c:pt idx="246">
                  <c:v>20879</c:v>
                </c:pt>
                <c:pt idx="247">
                  <c:v>20858</c:v>
                </c:pt>
                <c:pt idx="248">
                  <c:v>20866</c:v>
                </c:pt>
                <c:pt idx="249">
                  <c:v>20867</c:v>
                </c:pt>
                <c:pt idx="250">
                  <c:v>20853</c:v>
                </c:pt>
                <c:pt idx="251">
                  <c:v>20865</c:v>
                </c:pt>
                <c:pt idx="252">
                  <c:v>20877</c:v>
                </c:pt>
                <c:pt idx="253">
                  <c:v>20876</c:v>
                </c:pt>
                <c:pt idx="254">
                  <c:v>20886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778240"/>
        <c:axId val="152779776"/>
      </c:lineChart>
      <c:dateAx>
        <c:axId val="15277824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cs-CZ"/>
          </a:p>
        </c:txPr>
        <c:crossAx val="152779776"/>
        <c:crosses val="autoZero"/>
        <c:auto val="1"/>
        <c:lblOffset val="100"/>
        <c:baseTimeUnit val="days"/>
        <c:majorUnit val="1"/>
        <c:majorTimeUnit val="days"/>
      </c:dateAx>
      <c:valAx>
        <c:axId val="152779776"/>
        <c:scaling>
          <c:orientation val="minMax"/>
        </c:scaling>
        <c:delete val="0"/>
        <c:axPos val="l"/>
        <c:minorGridlines/>
        <c:numFmt formatCode="#,##0" sourceLinked="1"/>
        <c:majorTickMark val="out"/>
        <c:minorTickMark val="none"/>
        <c:tickLblPos val="nextTo"/>
        <c:crossAx val="152778240"/>
        <c:crosses val="autoZero"/>
        <c:crossBetween val="between"/>
        <c:majorUnit val="1000"/>
        <c:minorUnit val="500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Graf5">
    <tabColor theme="8" tint="0.39997558519241921"/>
  </sheetPr>
  <sheetViews>
    <sheetView zoomScale="70" workbookViewId="0"/>
  </sheetViews>
  <pageMargins left="0.25" right="0.25" top="0.75" bottom="0.75" header="0.3" footer="0.3"/>
  <pageSetup paperSize="8" orientation="landscape" r:id="rId1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4543314" cy="9198429"/>
    <xdr:graphicFrame macro="">
      <xdr:nvGraphicFramePr>
        <xdr:cNvPr id="2" name="Graf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Motiv systému Office">
  <a:themeElements>
    <a:clrScheme name="Kancelář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celář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"/>
  <dimension ref="A1:AA43"/>
  <sheetViews>
    <sheetView showGridLines="0" workbookViewId="0">
      <selection sqref="A1:Z41"/>
    </sheetView>
  </sheetViews>
  <sheetFormatPr defaultColWidth="8.85546875" defaultRowHeight="15" x14ac:dyDescent="0.25"/>
  <cols>
    <col min="1" max="1" width="17.5703125" style="96" customWidth="1"/>
    <col min="2" max="7" width="4.5703125" style="96" customWidth="1"/>
    <col min="8" max="8" width="7" style="96" customWidth="1"/>
    <col min="9" max="20" width="4.5703125" style="96" customWidth="1"/>
    <col min="21" max="21" width="8.7109375" style="96" customWidth="1"/>
    <col min="22" max="23" width="4.5703125" style="96" customWidth="1"/>
    <col min="24" max="25" width="7.5703125" style="96" customWidth="1"/>
    <col min="26" max="26" width="7" style="96" customWidth="1"/>
    <col min="27" max="27" width="0.140625" style="96" customWidth="1"/>
    <col min="28" max="28" width="0" style="96" hidden="1" customWidth="1"/>
    <col min="29" max="29" width="1.28515625" style="96" customWidth="1"/>
    <col min="30" max="16384" width="8.85546875" style="96"/>
  </cols>
  <sheetData>
    <row r="1" spans="1:27" ht="18.399999999999999" customHeight="1" thickBot="1" x14ac:dyDescent="0.3">
      <c r="A1" s="638" t="s">
        <v>74</v>
      </c>
      <c r="B1" s="639"/>
      <c r="C1" s="639"/>
      <c r="D1" s="639"/>
      <c r="E1" s="639"/>
      <c r="F1" s="639"/>
      <c r="G1" s="639"/>
      <c r="H1" s="639"/>
      <c r="I1" s="639"/>
      <c r="J1" s="639"/>
      <c r="K1" s="639"/>
      <c r="L1" s="639"/>
      <c r="M1" s="639"/>
      <c r="N1" s="639"/>
      <c r="O1" s="639"/>
      <c r="P1" s="639"/>
      <c r="Q1" s="639"/>
      <c r="R1" s="639"/>
      <c r="S1" s="639"/>
      <c r="T1" s="639"/>
      <c r="U1" s="639"/>
      <c r="V1" s="639"/>
      <c r="W1" s="639"/>
      <c r="X1" s="639"/>
      <c r="Y1" s="639"/>
      <c r="Z1" s="639"/>
    </row>
    <row r="2" spans="1:27" ht="23.25" thickTop="1" x14ac:dyDescent="0.25">
      <c r="A2" s="84" t="s">
        <v>73</v>
      </c>
      <c r="B2" s="640" t="s">
        <v>0</v>
      </c>
      <c r="C2" s="641"/>
      <c r="D2" s="641"/>
      <c r="E2" s="641"/>
      <c r="F2" s="641"/>
      <c r="G2" s="641"/>
      <c r="H2" s="642"/>
      <c r="I2" s="640" t="s">
        <v>1</v>
      </c>
      <c r="J2" s="641"/>
      <c r="K2" s="641"/>
      <c r="L2" s="641"/>
      <c r="M2" s="641"/>
      <c r="N2" s="641"/>
      <c r="O2" s="641"/>
      <c r="P2" s="641"/>
      <c r="Q2" s="641"/>
      <c r="R2" s="641"/>
      <c r="S2" s="641"/>
      <c r="T2" s="641"/>
      <c r="U2" s="642"/>
      <c r="V2" s="640" t="s">
        <v>2</v>
      </c>
      <c r="W2" s="641"/>
      <c r="X2" s="642"/>
      <c r="Y2" s="97" t="s">
        <v>57</v>
      </c>
      <c r="Z2" s="643" t="s">
        <v>3</v>
      </c>
      <c r="AA2" s="644"/>
    </row>
    <row r="3" spans="1:27" ht="23.25" x14ac:dyDescent="0.25">
      <c r="A3" s="85" t="s">
        <v>4</v>
      </c>
      <c r="B3" s="645" t="s">
        <v>5</v>
      </c>
      <c r="C3" s="646"/>
      <c r="D3" s="647" t="s">
        <v>6</v>
      </c>
      <c r="E3" s="631"/>
      <c r="F3" s="648" t="s">
        <v>7</v>
      </c>
      <c r="G3" s="631"/>
      <c r="H3" s="86" t="s">
        <v>8</v>
      </c>
      <c r="I3" s="649" t="s">
        <v>9</v>
      </c>
      <c r="J3" s="650"/>
      <c r="K3" s="649" t="s">
        <v>10</v>
      </c>
      <c r="L3" s="650"/>
      <c r="M3" s="649" t="s">
        <v>11</v>
      </c>
      <c r="N3" s="650"/>
      <c r="O3" s="649" t="s">
        <v>12</v>
      </c>
      <c r="P3" s="650"/>
      <c r="Q3" s="647" t="s">
        <v>6</v>
      </c>
      <c r="R3" s="631"/>
      <c r="S3" s="648" t="s">
        <v>13</v>
      </c>
      <c r="T3" s="631"/>
      <c r="U3" s="91" t="s">
        <v>14</v>
      </c>
      <c r="V3" s="651" t="s">
        <v>15</v>
      </c>
      <c r="W3" s="652"/>
      <c r="X3" s="91" t="s">
        <v>16</v>
      </c>
      <c r="Y3" s="94" t="s">
        <v>73</v>
      </c>
      <c r="Z3" s="636" t="s">
        <v>17</v>
      </c>
      <c r="AA3" s="637"/>
    </row>
    <row r="4" spans="1:27" x14ac:dyDescent="0.25">
      <c r="A4" s="87" t="s">
        <v>73</v>
      </c>
      <c r="B4" s="71" t="s">
        <v>18</v>
      </c>
      <c r="C4" s="71" t="s">
        <v>19</v>
      </c>
      <c r="D4" s="71" t="s">
        <v>18</v>
      </c>
      <c r="E4" s="72" t="s">
        <v>19</v>
      </c>
      <c r="F4" s="73" t="s">
        <v>18</v>
      </c>
      <c r="G4" s="72" t="s">
        <v>19</v>
      </c>
      <c r="H4" s="89" t="s">
        <v>73</v>
      </c>
      <c r="I4" s="71" t="s">
        <v>18</v>
      </c>
      <c r="J4" s="74" t="s">
        <v>19</v>
      </c>
      <c r="K4" s="71" t="s">
        <v>18</v>
      </c>
      <c r="L4" s="71" t="s">
        <v>19</v>
      </c>
      <c r="M4" s="71" t="s">
        <v>18</v>
      </c>
      <c r="N4" s="71" t="s">
        <v>19</v>
      </c>
      <c r="O4" s="71" t="s">
        <v>18</v>
      </c>
      <c r="P4" s="71" t="s">
        <v>19</v>
      </c>
      <c r="Q4" s="71" t="s">
        <v>18</v>
      </c>
      <c r="R4" s="72" t="s">
        <v>19</v>
      </c>
      <c r="S4" s="73" t="s">
        <v>18</v>
      </c>
      <c r="T4" s="72" t="s">
        <v>19</v>
      </c>
      <c r="U4" s="87" t="s">
        <v>73</v>
      </c>
      <c r="V4" s="75" t="s">
        <v>18</v>
      </c>
      <c r="W4" s="72" t="s">
        <v>19</v>
      </c>
      <c r="X4" s="87" t="s">
        <v>73</v>
      </c>
      <c r="Y4" s="95" t="s">
        <v>73</v>
      </c>
      <c r="Z4" s="634" t="s">
        <v>73</v>
      </c>
      <c r="AA4" s="635"/>
    </row>
    <row r="5" spans="1:27" x14ac:dyDescent="0.25">
      <c r="A5" s="81" t="s">
        <v>20</v>
      </c>
      <c r="B5" s="77">
        <v>0</v>
      </c>
      <c r="C5" s="77">
        <v>0</v>
      </c>
      <c r="D5" s="77">
        <v>0</v>
      </c>
      <c r="E5" s="78">
        <v>0</v>
      </c>
      <c r="F5" s="79">
        <v>0</v>
      </c>
      <c r="G5" s="78">
        <v>0</v>
      </c>
      <c r="H5" s="80">
        <v>0</v>
      </c>
      <c r="I5" s="77">
        <v>0</v>
      </c>
      <c r="J5" s="77">
        <v>0</v>
      </c>
      <c r="K5" s="77">
        <v>36</v>
      </c>
      <c r="L5" s="77">
        <v>0</v>
      </c>
      <c r="M5" s="77">
        <v>525</v>
      </c>
      <c r="N5" s="77">
        <v>0</v>
      </c>
      <c r="O5" s="77">
        <v>0</v>
      </c>
      <c r="P5" s="77">
        <v>0</v>
      </c>
      <c r="Q5" s="77">
        <v>0</v>
      </c>
      <c r="R5" s="78">
        <v>0</v>
      </c>
      <c r="S5" s="79">
        <v>561</v>
      </c>
      <c r="T5" s="78">
        <v>0</v>
      </c>
      <c r="U5" s="80">
        <v>561</v>
      </c>
      <c r="V5" s="79">
        <v>0</v>
      </c>
      <c r="W5" s="78">
        <v>0</v>
      </c>
      <c r="X5" s="80">
        <v>0</v>
      </c>
      <c r="Y5" s="90">
        <v>0</v>
      </c>
      <c r="Z5" s="630">
        <v>561</v>
      </c>
      <c r="AA5" s="631"/>
    </row>
    <row r="6" spans="1:27" x14ac:dyDescent="0.25">
      <c r="A6" s="81" t="s">
        <v>21</v>
      </c>
      <c r="B6" s="77">
        <v>225</v>
      </c>
      <c r="C6" s="77">
        <v>21</v>
      </c>
      <c r="D6" s="77">
        <v>13</v>
      </c>
      <c r="E6" s="78">
        <v>1</v>
      </c>
      <c r="F6" s="79">
        <v>238</v>
      </c>
      <c r="G6" s="78">
        <v>22</v>
      </c>
      <c r="H6" s="80">
        <v>260</v>
      </c>
      <c r="I6" s="77">
        <v>3</v>
      </c>
      <c r="J6" s="77">
        <v>0</v>
      </c>
      <c r="K6" s="77">
        <v>173</v>
      </c>
      <c r="L6" s="77">
        <v>6</v>
      </c>
      <c r="M6" s="77">
        <v>63</v>
      </c>
      <c r="N6" s="77">
        <v>5</v>
      </c>
      <c r="O6" s="77">
        <v>10</v>
      </c>
      <c r="P6" s="77">
        <v>0</v>
      </c>
      <c r="Q6" s="77">
        <v>0</v>
      </c>
      <c r="R6" s="78">
        <v>0</v>
      </c>
      <c r="S6" s="79">
        <v>249</v>
      </c>
      <c r="T6" s="78">
        <v>11</v>
      </c>
      <c r="U6" s="80">
        <v>260</v>
      </c>
      <c r="V6" s="79">
        <v>21</v>
      </c>
      <c r="W6" s="78">
        <v>3</v>
      </c>
      <c r="X6" s="80">
        <v>24</v>
      </c>
      <c r="Y6" s="90">
        <v>0</v>
      </c>
      <c r="Z6" s="630">
        <v>544</v>
      </c>
      <c r="AA6" s="631"/>
    </row>
    <row r="7" spans="1:27" x14ac:dyDescent="0.25">
      <c r="A7" s="81" t="s">
        <v>22</v>
      </c>
      <c r="B7" s="77">
        <v>21</v>
      </c>
      <c r="C7" s="77">
        <v>0</v>
      </c>
      <c r="D7" s="77">
        <v>0</v>
      </c>
      <c r="E7" s="78">
        <v>0</v>
      </c>
      <c r="F7" s="79">
        <v>21</v>
      </c>
      <c r="G7" s="78">
        <v>0</v>
      </c>
      <c r="H7" s="80">
        <v>21</v>
      </c>
      <c r="I7" s="77">
        <v>38</v>
      </c>
      <c r="J7" s="77">
        <v>0</v>
      </c>
      <c r="K7" s="77">
        <v>1</v>
      </c>
      <c r="L7" s="77">
        <v>0</v>
      </c>
      <c r="M7" s="77">
        <v>122</v>
      </c>
      <c r="N7" s="77">
        <v>0</v>
      </c>
      <c r="O7" s="77">
        <v>0</v>
      </c>
      <c r="P7" s="77">
        <v>0</v>
      </c>
      <c r="Q7" s="77">
        <v>0</v>
      </c>
      <c r="R7" s="78">
        <v>0</v>
      </c>
      <c r="S7" s="79">
        <v>161</v>
      </c>
      <c r="T7" s="78">
        <v>0</v>
      </c>
      <c r="U7" s="80">
        <v>161</v>
      </c>
      <c r="V7" s="79">
        <v>0</v>
      </c>
      <c r="W7" s="78">
        <v>0</v>
      </c>
      <c r="X7" s="80">
        <v>0</v>
      </c>
      <c r="Y7" s="90">
        <v>0</v>
      </c>
      <c r="Z7" s="630">
        <v>182</v>
      </c>
      <c r="AA7" s="631"/>
    </row>
    <row r="8" spans="1:27" x14ac:dyDescent="0.25">
      <c r="A8" s="81" t="s">
        <v>23</v>
      </c>
      <c r="B8" s="77">
        <v>108</v>
      </c>
      <c r="C8" s="77">
        <v>9</v>
      </c>
      <c r="D8" s="77">
        <v>0</v>
      </c>
      <c r="E8" s="78">
        <v>0</v>
      </c>
      <c r="F8" s="79">
        <v>108</v>
      </c>
      <c r="G8" s="78">
        <v>9</v>
      </c>
      <c r="H8" s="80">
        <v>117</v>
      </c>
      <c r="I8" s="77">
        <v>0</v>
      </c>
      <c r="J8" s="77">
        <v>0</v>
      </c>
      <c r="K8" s="77">
        <v>110</v>
      </c>
      <c r="L8" s="77">
        <v>5</v>
      </c>
      <c r="M8" s="77">
        <v>12</v>
      </c>
      <c r="N8" s="77">
        <v>0</v>
      </c>
      <c r="O8" s="77">
        <v>0</v>
      </c>
      <c r="P8" s="77">
        <v>0</v>
      </c>
      <c r="Q8" s="77">
        <v>0</v>
      </c>
      <c r="R8" s="78">
        <v>0</v>
      </c>
      <c r="S8" s="79">
        <v>122</v>
      </c>
      <c r="T8" s="78">
        <v>5</v>
      </c>
      <c r="U8" s="80">
        <v>127</v>
      </c>
      <c r="V8" s="79">
        <v>0</v>
      </c>
      <c r="W8" s="78">
        <v>0</v>
      </c>
      <c r="X8" s="80">
        <v>0</v>
      </c>
      <c r="Y8" s="90">
        <v>0</v>
      </c>
      <c r="Z8" s="630">
        <v>244</v>
      </c>
      <c r="AA8" s="631"/>
    </row>
    <row r="9" spans="1:27" x14ac:dyDescent="0.25">
      <c r="A9" s="81" t="s">
        <v>24</v>
      </c>
      <c r="B9" s="77">
        <v>0</v>
      </c>
      <c r="C9" s="77">
        <v>0</v>
      </c>
      <c r="D9" s="77">
        <v>0</v>
      </c>
      <c r="E9" s="78">
        <v>0</v>
      </c>
      <c r="F9" s="79">
        <v>0</v>
      </c>
      <c r="G9" s="78">
        <v>0</v>
      </c>
      <c r="H9" s="80">
        <v>0</v>
      </c>
      <c r="I9" s="77">
        <v>0</v>
      </c>
      <c r="J9" s="77">
        <v>0</v>
      </c>
      <c r="K9" s="77">
        <v>61</v>
      </c>
      <c r="L9" s="77">
        <v>0</v>
      </c>
      <c r="M9" s="77">
        <v>635</v>
      </c>
      <c r="N9" s="77">
        <v>0</v>
      </c>
      <c r="O9" s="77">
        <v>0</v>
      </c>
      <c r="P9" s="77">
        <v>0</v>
      </c>
      <c r="Q9" s="77">
        <v>25</v>
      </c>
      <c r="R9" s="78">
        <v>0</v>
      </c>
      <c r="S9" s="79">
        <v>721</v>
      </c>
      <c r="T9" s="78">
        <v>0</v>
      </c>
      <c r="U9" s="80">
        <v>721</v>
      </c>
      <c r="V9" s="79">
        <v>0</v>
      </c>
      <c r="W9" s="78">
        <v>0</v>
      </c>
      <c r="X9" s="80">
        <v>0</v>
      </c>
      <c r="Y9" s="90">
        <v>0</v>
      </c>
      <c r="Z9" s="630">
        <v>721</v>
      </c>
      <c r="AA9" s="631"/>
    </row>
    <row r="10" spans="1:27" x14ac:dyDescent="0.25">
      <c r="A10" s="81" t="s">
        <v>25</v>
      </c>
      <c r="B10" s="77">
        <v>0</v>
      </c>
      <c r="C10" s="77">
        <v>0</v>
      </c>
      <c r="D10" s="77">
        <v>0</v>
      </c>
      <c r="E10" s="78">
        <v>0</v>
      </c>
      <c r="F10" s="79">
        <v>0</v>
      </c>
      <c r="G10" s="78">
        <v>0</v>
      </c>
      <c r="H10" s="80">
        <v>0</v>
      </c>
      <c r="I10" s="77">
        <v>0</v>
      </c>
      <c r="J10" s="77">
        <v>0</v>
      </c>
      <c r="K10" s="77">
        <v>0</v>
      </c>
      <c r="L10" s="77">
        <v>0</v>
      </c>
      <c r="M10" s="77">
        <v>711</v>
      </c>
      <c r="N10" s="77">
        <v>0</v>
      </c>
      <c r="O10" s="77">
        <v>2</v>
      </c>
      <c r="P10" s="77">
        <v>0</v>
      </c>
      <c r="Q10" s="77">
        <v>0</v>
      </c>
      <c r="R10" s="78">
        <v>0</v>
      </c>
      <c r="S10" s="79">
        <v>713</v>
      </c>
      <c r="T10" s="78">
        <v>0</v>
      </c>
      <c r="U10" s="80">
        <v>713</v>
      </c>
      <c r="V10" s="79">
        <v>0</v>
      </c>
      <c r="W10" s="78">
        <v>0</v>
      </c>
      <c r="X10" s="80">
        <v>0</v>
      </c>
      <c r="Y10" s="90">
        <v>0</v>
      </c>
      <c r="Z10" s="630">
        <v>713</v>
      </c>
      <c r="AA10" s="631"/>
    </row>
    <row r="11" spans="1:27" x14ac:dyDescent="0.25">
      <c r="A11" s="81" t="s">
        <v>26</v>
      </c>
      <c r="B11" s="77">
        <v>155</v>
      </c>
      <c r="C11" s="77">
        <v>12</v>
      </c>
      <c r="D11" s="77">
        <v>1</v>
      </c>
      <c r="E11" s="78">
        <v>0</v>
      </c>
      <c r="F11" s="79">
        <v>156</v>
      </c>
      <c r="G11" s="78">
        <v>12</v>
      </c>
      <c r="H11" s="80">
        <v>168</v>
      </c>
      <c r="I11" s="77">
        <v>79</v>
      </c>
      <c r="J11" s="77">
        <v>1</v>
      </c>
      <c r="K11" s="77">
        <v>46</v>
      </c>
      <c r="L11" s="77">
        <v>2</v>
      </c>
      <c r="M11" s="77">
        <v>32</v>
      </c>
      <c r="N11" s="77">
        <v>0</v>
      </c>
      <c r="O11" s="77">
        <v>0</v>
      </c>
      <c r="P11" s="77">
        <v>0</v>
      </c>
      <c r="Q11" s="77">
        <v>0</v>
      </c>
      <c r="R11" s="78">
        <v>0</v>
      </c>
      <c r="S11" s="79">
        <v>157</v>
      </c>
      <c r="T11" s="78">
        <v>3</v>
      </c>
      <c r="U11" s="80">
        <v>160</v>
      </c>
      <c r="V11" s="79">
        <v>0</v>
      </c>
      <c r="W11" s="78">
        <v>0</v>
      </c>
      <c r="X11" s="80">
        <v>0</v>
      </c>
      <c r="Y11" s="90">
        <v>0</v>
      </c>
      <c r="Z11" s="630">
        <v>328</v>
      </c>
      <c r="AA11" s="631"/>
    </row>
    <row r="12" spans="1:27" x14ac:dyDescent="0.25">
      <c r="A12" s="81" t="s">
        <v>27</v>
      </c>
      <c r="B12" s="77">
        <v>0</v>
      </c>
      <c r="C12" s="77">
        <v>0</v>
      </c>
      <c r="D12" s="77">
        <v>0</v>
      </c>
      <c r="E12" s="78">
        <v>0</v>
      </c>
      <c r="F12" s="79">
        <v>0</v>
      </c>
      <c r="G12" s="78">
        <v>0</v>
      </c>
      <c r="H12" s="80">
        <v>0</v>
      </c>
      <c r="I12" s="77">
        <v>0</v>
      </c>
      <c r="J12" s="77">
        <v>0</v>
      </c>
      <c r="K12" s="77">
        <v>185</v>
      </c>
      <c r="L12" s="77">
        <v>0</v>
      </c>
      <c r="M12" s="77">
        <v>531</v>
      </c>
      <c r="N12" s="77">
        <v>0</v>
      </c>
      <c r="O12" s="77">
        <v>0</v>
      </c>
      <c r="P12" s="77">
        <v>0</v>
      </c>
      <c r="Q12" s="77">
        <v>0</v>
      </c>
      <c r="R12" s="78">
        <v>0</v>
      </c>
      <c r="S12" s="79">
        <v>716</v>
      </c>
      <c r="T12" s="78">
        <v>0</v>
      </c>
      <c r="U12" s="80">
        <v>716</v>
      </c>
      <c r="V12" s="79">
        <v>0</v>
      </c>
      <c r="W12" s="78">
        <v>0</v>
      </c>
      <c r="X12" s="80">
        <v>0</v>
      </c>
      <c r="Y12" s="90">
        <v>0</v>
      </c>
      <c r="Z12" s="630">
        <v>716</v>
      </c>
      <c r="AA12" s="631"/>
    </row>
    <row r="13" spans="1:27" x14ac:dyDescent="0.25">
      <c r="A13" s="81" t="s">
        <v>28</v>
      </c>
      <c r="B13" s="77">
        <v>0</v>
      </c>
      <c r="C13" s="77">
        <v>0</v>
      </c>
      <c r="D13" s="77">
        <v>0</v>
      </c>
      <c r="E13" s="78">
        <v>0</v>
      </c>
      <c r="F13" s="79">
        <v>0</v>
      </c>
      <c r="G13" s="78">
        <v>0</v>
      </c>
      <c r="H13" s="80">
        <v>0</v>
      </c>
      <c r="I13" s="77">
        <v>0</v>
      </c>
      <c r="J13" s="77">
        <v>0</v>
      </c>
      <c r="K13" s="77">
        <v>45</v>
      </c>
      <c r="L13" s="77">
        <v>0</v>
      </c>
      <c r="M13" s="77">
        <v>45</v>
      </c>
      <c r="N13" s="77">
        <v>0</v>
      </c>
      <c r="O13" s="77">
        <v>86</v>
      </c>
      <c r="P13" s="77">
        <v>0</v>
      </c>
      <c r="Q13" s="77">
        <v>0</v>
      </c>
      <c r="R13" s="78">
        <v>0</v>
      </c>
      <c r="S13" s="79">
        <v>176</v>
      </c>
      <c r="T13" s="78">
        <v>0</v>
      </c>
      <c r="U13" s="80">
        <v>176</v>
      </c>
      <c r="V13" s="79">
        <v>0</v>
      </c>
      <c r="W13" s="78">
        <v>0</v>
      </c>
      <c r="X13" s="80">
        <v>0</v>
      </c>
      <c r="Y13" s="90">
        <v>0</v>
      </c>
      <c r="Z13" s="630">
        <v>176</v>
      </c>
      <c r="AA13" s="631"/>
    </row>
    <row r="14" spans="1:27" x14ac:dyDescent="0.25">
      <c r="A14" s="81" t="s">
        <v>29</v>
      </c>
      <c r="B14" s="77">
        <v>0</v>
      </c>
      <c r="C14" s="77">
        <v>0</v>
      </c>
      <c r="D14" s="77">
        <v>0</v>
      </c>
      <c r="E14" s="78">
        <v>0</v>
      </c>
      <c r="F14" s="79">
        <v>0</v>
      </c>
      <c r="G14" s="78">
        <v>0</v>
      </c>
      <c r="H14" s="80">
        <v>0</v>
      </c>
      <c r="I14" s="77">
        <v>0</v>
      </c>
      <c r="J14" s="77">
        <v>0</v>
      </c>
      <c r="K14" s="77">
        <v>42</v>
      </c>
      <c r="L14" s="77">
        <v>0</v>
      </c>
      <c r="M14" s="77">
        <v>441</v>
      </c>
      <c r="N14" s="77">
        <v>0</v>
      </c>
      <c r="O14" s="77">
        <v>0</v>
      </c>
      <c r="P14" s="77">
        <v>0</v>
      </c>
      <c r="Q14" s="77">
        <v>0</v>
      </c>
      <c r="R14" s="78">
        <v>0</v>
      </c>
      <c r="S14" s="79">
        <v>483</v>
      </c>
      <c r="T14" s="78">
        <v>0</v>
      </c>
      <c r="U14" s="80">
        <v>483</v>
      </c>
      <c r="V14" s="79">
        <v>0</v>
      </c>
      <c r="W14" s="78">
        <v>0</v>
      </c>
      <c r="X14" s="80">
        <v>0</v>
      </c>
      <c r="Y14" s="90">
        <v>0</v>
      </c>
      <c r="Z14" s="630">
        <v>483</v>
      </c>
      <c r="AA14" s="631"/>
    </row>
    <row r="15" spans="1:27" x14ac:dyDescent="0.25">
      <c r="A15" s="81" t="s">
        <v>30</v>
      </c>
      <c r="B15" s="77">
        <v>0</v>
      </c>
      <c r="C15" s="77">
        <v>0</v>
      </c>
      <c r="D15" s="77">
        <v>0</v>
      </c>
      <c r="E15" s="78">
        <v>0</v>
      </c>
      <c r="F15" s="79">
        <v>0</v>
      </c>
      <c r="G15" s="78">
        <v>0</v>
      </c>
      <c r="H15" s="80">
        <v>0</v>
      </c>
      <c r="I15" s="77">
        <v>0</v>
      </c>
      <c r="J15" s="77">
        <v>0</v>
      </c>
      <c r="K15" s="77">
        <v>806</v>
      </c>
      <c r="L15" s="77">
        <v>0</v>
      </c>
      <c r="M15" s="77">
        <v>0</v>
      </c>
      <c r="N15" s="77">
        <v>0</v>
      </c>
      <c r="O15" s="77">
        <v>0</v>
      </c>
      <c r="P15" s="77">
        <v>0</v>
      </c>
      <c r="Q15" s="77">
        <v>0</v>
      </c>
      <c r="R15" s="78">
        <v>0</v>
      </c>
      <c r="S15" s="79">
        <v>806</v>
      </c>
      <c r="T15" s="78">
        <v>0</v>
      </c>
      <c r="U15" s="80">
        <v>806</v>
      </c>
      <c r="V15" s="79">
        <v>0</v>
      </c>
      <c r="W15" s="78">
        <v>0</v>
      </c>
      <c r="X15" s="80">
        <v>0</v>
      </c>
      <c r="Y15" s="90">
        <v>0</v>
      </c>
      <c r="Z15" s="630">
        <v>806</v>
      </c>
      <c r="AA15" s="631"/>
    </row>
    <row r="16" spans="1:27" x14ac:dyDescent="0.25">
      <c r="A16" s="81" t="s">
        <v>31</v>
      </c>
      <c r="B16" s="77">
        <v>111</v>
      </c>
      <c r="C16" s="77">
        <v>4</v>
      </c>
      <c r="D16" s="77">
        <v>2</v>
      </c>
      <c r="E16" s="78">
        <v>0</v>
      </c>
      <c r="F16" s="79">
        <v>113</v>
      </c>
      <c r="G16" s="78">
        <v>4</v>
      </c>
      <c r="H16" s="80">
        <v>117</v>
      </c>
      <c r="I16" s="77">
        <v>3</v>
      </c>
      <c r="J16" s="77">
        <v>0</v>
      </c>
      <c r="K16" s="77">
        <v>116</v>
      </c>
      <c r="L16" s="77">
        <v>1</v>
      </c>
      <c r="M16" s="77">
        <v>87</v>
      </c>
      <c r="N16" s="77">
        <v>0</v>
      </c>
      <c r="O16" s="77">
        <v>0</v>
      </c>
      <c r="P16" s="77">
        <v>0</v>
      </c>
      <c r="Q16" s="77">
        <v>0</v>
      </c>
      <c r="R16" s="78">
        <v>0</v>
      </c>
      <c r="S16" s="79">
        <v>206</v>
      </c>
      <c r="T16" s="78">
        <v>1</v>
      </c>
      <c r="U16" s="80">
        <v>207</v>
      </c>
      <c r="V16" s="79">
        <v>0</v>
      </c>
      <c r="W16" s="78">
        <v>0</v>
      </c>
      <c r="X16" s="80">
        <v>0</v>
      </c>
      <c r="Y16" s="90">
        <v>0</v>
      </c>
      <c r="Z16" s="630">
        <v>324</v>
      </c>
      <c r="AA16" s="631"/>
    </row>
    <row r="17" spans="1:27" x14ac:dyDescent="0.25">
      <c r="A17" s="81" t="s">
        <v>32</v>
      </c>
      <c r="B17" s="77">
        <v>153</v>
      </c>
      <c r="C17" s="77">
        <v>8</v>
      </c>
      <c r="D17" s="77">
        <v>0</v>
      </c>
      <c r="E17" s="78">
        <v>0</v>
      </c>
      <c r="F17" s="79">
        <v>153</v>
      </c>
      <c r="G17" s="78">
        <v>8</v>
      </c>
      <c r="H17" s="80">
        <v>161</v>
      </c>
      <c r="I17" s="77">
        <v>1</v>
      </c>
      <c r="J17" s="77">
        <v>0</v>
      </c>
      <c r="K17" s="77">
        <v>118</v>
      </c>
      <c r="L17" s="77">
        <v>2</v>
      </c>
      <c r="M17" s="77">
        <v>23</v>
      </c>
      <c r="N17" s="77">
        <v>1</v>
      </c>
      <c r="O17" s="77">
        <v>0</v>
      </c>
      <c r="P17" s="77">
        <v>0</v>
      </c>
      <c r="Q17" s="77">
        <v>1</v>
      </c>
      <c r="R17" s="78">
        <v>0</v>
      </c>
      <c r="S17" s="79">
        <v>143</v>
      </c>
      <c r="T17" s="78">
        <v>3</v>
      </c>
      <c r="U17" s="80">
        <v>146</v>
      </c>
      <c r="V17" s="79">
        <v>0</v>
      </c>
      <c r="W17" s="78">
        <v>0</v>
      </c>
      <c r="X17" s="80">
        <v>0</v>
      </c>
      <c r="Y17" s="90">
        <v>0</v>
      </c>
      <c r="Z17" s="630">
        <v>307</v>
      </c>
      <c r="AA17" s="631"/>
    </row>
    <row r="18" spans="1:27" x14ac:dyDescent="0.25">
      <c r="A18" s="81" t="s">
        <v>33</v>
      </c>
      <c r="B18" s="77">
        <v>0</v>
      </c>
      <c r="C18" s="77">
        <v>0</v>
      </c>
      <c r="D18" s="77">
        <v>0</v>
      </c>
      <c r="E18" s="78">
        <v>0</v>
      </c>
      <c r="F18" s="79">
        <v>0</v>
      </c>
      <c r="G18" s="78">
        <v>0</v>
      </c>
      <c r="H18" s="80">
        <v>0</v>
      </c>
      <c r="I18" s="77">
        <v>0</v>
      </c>
      <c r="J18" s="77">
        <v>0</v>
      </c>
      <c r="K18" s="77">
        <v>12</v>
      </c>
      <c r="L18" s="77">
        <v>0</v>
      </c>
      <c r="M18" s="77">
        <v>73</v>
      </c>
      <c r="N18" s="77">
        <v>0</v>
      </c>
      <c r="O18" s="77">
        <v>284</v>
      </c>
      <c r="P18" s="77">
        <v>0</v>
      </c>
      <c r="Q18" s="77">
        <v>0</v>
      </c>
      <c r="R18" s="78">
        <v>0</v>
      </c>
      <c r="S18" s="79">
        <v>369</v>
      </c>
      <c r="T18" s="78">
        <v>0</v>
      </c>
      <c r="U18" s="80">
        <v>369</v>
      </c>
      <c r="V18" s="79">
        <v>0</v>
      </c>
      <c r="W18" s="78">
        <v>0</v>
      </c>
      <c r="X18" s="80">
        <v>0</v>
      </c>
      <c r="Y18" s="90">
        <v>0</v>
      </c>
      <c r="Z18" s="630">
        <v>369</v>
      </c>
      <c r="AA18" s="631"/>
    </row>
    <row r="19" spans="1:27" x14ac:dyDescent="0.25">
      <c r="A19" s="81" t="s">
        <v>34</v>
      </c>
      <c r="B19" s="77">
        <v>0</v>
      </c>
      <c r="C19" s="77">
        <v>0</v>
      </c>
      <c r="D19" s="77">
        <v>0</v>
      </c>
      <c r="E19" s="78">
        <v>0</v>
      </c>
      <c r="F19" s="79">
        <v>0</v>
      </c>
      <c r="G19" s="78">
        <v>0</v>
      </c>
      <c r="H19" s="80">
        <v>0</v>
      </c>
      <c r="I19" s="77">
        <v>0</v>
      </c>
      <c r="J19" s="77">
        <v>0</v>
      </c>
      <c r="K19" s="77">
        <v>180</v>
      </c>
      <c r="L19" s="77">
        <v>0</v>
      </c>
      <c r="M19" s="77">
        <v>246</v>
      </c>
      <c r="N19" s="77">
        <v>0</v>
      </c>
      <c r="O19" s="77">
        <v>0</v>
      </c>
      <c r="P19" s="77">
        <v>0</v>
      </c>
      <c r="Q19" s="77">
        <v>0</v>
      </c>
      <c r="R19" s="78">
        <v>0</v>
      </c>
      <c r="S19" s="79">
        <v>426</v>
      </c>
      <c r="T19" s="78">
        <v>0</v>
      </c>
      <c r="U19" s="80">
        <v>426</v>
      </c>
      <c r="V19" s="79">
        <v>0</v>
      </c>
      <c r="W19" s="78">
        <v>0</v>
      </c>
      <c r="X19" s="80">
        <v>0</v>
      </c>
      <c r="Y19" s="90">
        <v>0</v>
      </c>
      <c r="Z19" s="630">
        <v>426</v>
      </c>
      <c r="AA19" s="631"/>
    </row>
    <row r="20" spans="1:27" x14ac:dyDescent="0.25">
      <c r="A20" s="81" t="s">
        <v>35</v>
      </c>
      <c r="B20" s="77">
        <v>0</v>
      </c>
      <c r="C20" s="77">
        <v>0</v>
      </c>
      <c r="D20" s="77">
        <v>0</v>
      </c>
      <c r="E20" s="78">
        <v>0</v>
      </c>
      <c r="F20" s="79">
        <v>0</v>
      </c>
      <c r="G20" s="78">
        <v>0</v>
      </c>
      <c r="H20" s="80">
        <v>0</v>
      </c>
      <c r="I20" s="77">
        <v>0</v>
      </c>
      <c r="J20" s="77">
        <v>0</v>
      </c>
      <c r="K20" s="77">
        <v>295</v>
      </c>
      <c r="L20" s="77">
        <v>0</v>
      </c>
      <c r="M20" s="77">
        <v>0</v>
      </c>
      <c r="N20" s="77">
        <v>0</v>
      </c>
      <c r="O20" s="77">
        <v>0</v>
      </c>
      <c r="P20" s="77">
        <v>0</v>
      </c>
      <c r="Q20" s="77">
        <v>0</v>
      </c>
      <c r="R20" s="78">
        <v>0</v>
      </c>
      <c r="S20" s="79">
        <v>295</v>
      </c>
      <c r="T20" s="78">
        <v>0</v>
      </c>
      <c r="U20" s="80">
        <v>295</v>
      </c>
      <c r="V20" s="79">
        <v>0</v>
      </c>
      <c r="W20" s="78">
        <v>0</v>
      </c>
      <c r="X20" s="80">
        <v>0</v>
      </c>
      <c r="Y20" s="90">
        <v>0</v>
      </c>
      <c r="Z20" s="630">
        <v>295</v>
      </c>
      <c r="AA20" s="631"/>
    </row>
    <row r="21" spans="1:27" x14ac:dyDescent="0.25">
      <c r="A21" s="81" t="s">
        <v>36</v>
      </c>
      <c r="B21" s="77">
        <v>130</v>
      </c>
      <c r="C21" s="77">
        <v>6</v>
      </c>
      <c r="D21" s="77">
        <v>0</v>
      </c>
      <c r="E21" s="78">
        <v>0</v>
      </c>
      <c r="F21" s="79">
        <v>130</v>
      </c>
      <c r="G21" s="78">
        <v>6</v>
      </c>
      <c r="H21" s="80">
        <v>136</v>
      </c>
      <c r="I21" s="77">
        <v>0</v>
      </c>
      <c r="J21" s="77">
        <v>0</v>
      </c>
      <c r="K21" s="77">
        <v>74</v>
      </c>
      <c r="L21" s="77">
        <v>2</v>
      </c>
      <c r="M21" s="77">
        <v>12</v>
      </c>
      <c r="N21" s="77">
        <v>0</v>
      </c>
      <c r="O21" s="77">
        <v>0</v>
      </c>
      <c r="P21" s="77">
        <v>0</v>
      </c>
      <c r="Q21" s="77">
        <v>1</v>
      </c>
      <c r="R21" s="78">
        <v>0</v>
      </c>
      <c r="S21" s="79">
        <v>87</v>
      </c>
      <c r="T21" s="78">
        <v>2</v>
      </c>
      <c r="U21" s="80">
        <v>89</v>
      </c>
      <c r="V21" s="79">
        <v>0</v>
      </c>
      <c r="W21" s="78">
        <v>0</v>
      </c>
      <c r="X21" s="80">
        <v>0</v>
      </c>
      <c r="Y21" s="90">
        <v>0</v>
      </c>
      <c r="Z21" s="630">
        <v>225</v>
      </c>
      <c r="AA21" s="631"/>
    </row>
    <row r="22" spans="1:27" x14ac:dyDescent="0.25">
      <c r="A22" s="81" t="s">
        <v>37</v>
      </c>
      <c r="B22" s="77">
        <v>0</v>
      </c>
      <c r="C22" s="77">
        <v>0</v>
      </c>
      <c r="D22" s="77">
        <v>0</v>
      </c>
      <c r="E22" s="78">
        <v>0</v>
      </c>
      <c r="F22" s="79">
        <v>0</v>
      </c>
      <c r="G22" s="78">
        <v>0</v>
      </c>
      <c r="H22" s="80">
        <v>0</v>
      </c>
      <c r="I22" s="77">
        <v>0</v>
      </c>
      <c r="J22" s="77">
        <v>15</v>
      </c>
      <c r="K22" s="77">
        <v>139</v>
      </c>
      <c r="L22" s="77">
        <v>91</v>
      </c>
      <c r="M22" s="77">
        <v>0</v>
      </c>
      <c r="N22" s="77">
        <v>57</v>
      </c>
      <c r="O22" s="77">
        <v>0</v>
      </c>
      <c r="P22" s="77">
        <v>31</v>
      </c>
      <c r="Q22" s="77">
        <v>0</v>
      </c>
      <c r="R22" s="78">
        <v>0</v>
      </c>
      <c r="S22" s="79">
        <v>139</v>
      </c>
      <c r="T22" s="78">
        <v>194</v>
      </c>
      <c r="U22" s="80">
        <v>333</v>
      </c>
      <c r="V22" s="79">
        <v>16</v>
      </c>
      <c r="W22" s="78">
        <v>0</v>
      </c>
      <c r="X22" s="80">
        <v>16</v>
      </c>
      <c r="Y22" s="90">
        <v>0</v>
      </c>
      <c r="Z22" s="630">
        <v>349</v>
      </c>
      <c r="AA22" s="631"/>
    </row>
    <row r="23" spans="1:27" x14ac:dyDescent="0.25">
      <c r="A23" s="81" t="s">
        <v>38</v>
      </c>
      <c r="B23" s="77">
        <v>0</v>
      </c>
      <c r="C23" s="77">
        <v>0</v>
      </c>
      <c r="D23" s="77">
        <v>0</v>
      </c>
      <c r="E23" s="78">
        <v>0</v>
      </c>
      <c r="F23" s="79">
        <v>0</v>
      </c>
      <c r="G23" s="78">
        <v>0</v>
      </c>
      <c r="H23" s="80">
        <v>0</v>
      </c>
      <c r="I23" s="77">
        <v>0</v>
      </c>
      <c r="J23" s="77">
        <v>0</v>
      </c>
      <c r="K23" s="77">
        <v>25</v>
      </c>
      <c r="L23" s="77">
        <v>0</v>
      </c>
      <c r="M23" s="77">
        <v>452</v>
      </c>
      <c r="N23" s="77">
        <v>0</v>
      </c>
      <c r="O23" s="77">
        <v>0</v>
      </c>
      <c r="P23" s="77">
        <v>0</v>
      </c>
      <c r="Q23" s="77">
        <v>0</v>
      </c>
      <c r="R23" s="78">
        <v>0</v>
      </c>
      <c r="S23" s="79">
        <v>477</v>
      </c>
      <c r="T23" s="78">
        <v>0</v>
      </c>
      <c r="U23" s="80">
        <v>477</v>
      </c>
      <c r="V23" s="79">
        <v>0</v>
      </c>
      <c r="W23" s="78">
        <v>0</v>
      </c>
      <c r="X23" s="80">
        <v>0</v>
      </c>
      <c r="Y23" s="90">
        <v>0</v>
      </c>
      <c r="Z23" s="630">
        <v>477</v>
      </c>
      <c r="AA23" s="631"/>
    </row>
    <row r="24" spans="1:27" x14ac:dyDescent="0.25">
      <c r="A24" s="81" t="s">
        <v>39</v>
      </c>
      <c r="B24" s="77">
        <v>270</v>
      </c>
      <c r="C24" s="77">
        <v>16</v>
      </c>
      <c r="D24" s="77">
        <v>4</v>
      </c>
      <c r="E24" s="78">
        <v>0</v>
      </c>
      <c r="F24" s="79">
        <v>274</v>
      </c>
      <c r="G24" s="78">
        <v>16</v>
      </c>
      <c r="H24" s="80">
        <v>290</v>
      </c>
      <c r="I24" s="77">
        <v>1</v>
      </c>
      <c r="J24" s="77">
        <v>0</v>
      </c>
      <c r="K24" s="77">
        <v>113</v>
      </c>
      <c r="L24" s="77">
        <v>14</v>
      </c>
      <c r="M24" s="77">
        <v>16</v>
      </c>
      <c r="N24" s="77">
        <v>3</v>
      </c>
      <c r="O24" s="77">
        <v>0</v>
      </c>
      <c r="P24" s="77">
        <v>0</v>
      </c>
      <c r="Q24" s="77">
        <v>0</v>
      </c>
      <c r="R24" s="78">
        <v>0</v>
      </c>
      <c r="S24" s="79">
        <v>130</v>
      </c>
      <c r="T24" s="78">
        <v>17</v>
      </c>
      <c r="U24" s="80">
        <v>147</v>
      </c>
      <c r="V24" s="79">
        <v>0</v>
      </c>
      <c r="W24" s="78">
        <v>0</v>
      </c>
      <c r="X24" s="80">
        <v>0</v>
      </c>
      <c r="Y24" s="90">
        <v>0</v>
      </c>
      <c r="Z24" s="630">
        <v>437</v>
      </c>
      <c r="AA24" s="631"/>
    </row>
    <row r="25" spans="1:27" x14ac:dyDescent="0.25">
      <c r="A25" s="81" t="s">
        <v>40</v>
      </c>
      <c r="B25" s="77">
        <v>88</v>
      </c>
      <c r="C25" s="77">
        <v>5</v>
      </c>
      <c r="D25" s="77">
        <v>1</v>
      </c>
      <c r="E25" s="78">
        <v>0</v>
      </c>
      <c r="F25" s="79">
        <v>89</v>
      </c>
      <c r="G25" s="78">
        <v>5</v>
      </c>
      <c r="H25" s="80">
        <v>94</v>
      </c>
      <c r="I25" s="77">
        <v>0</v>
      </c>
      <c r="J25" s="77">
        <v>0</v>
      </c>
      <c r="K25" s="77">
        <v>660</v>
      </c>
      <c r="L25" s="77">
        <v>2</v>
      </c>
      <c r="M25" s="77">
        <v>118</v>
      </c>
      <c r="N25" s="77">
        <v>0</v>
      </c>
      <c r="O25" s="77">
        <v>1</v>
      </c>
      <c r="P25" s="77">
        <v>0</v>
      </c>
      <c r="Q25" s="77">
        <v>0</v>
      </c>
      <c r="R25" s="78">
        <v>0</v>
      </c>
      <c r="S25" s="79">
        <v>779</v>
      </c>
      <c r="T25" s="78">
        <v>2</v>
      </c>
      <c r="U25" s="80">
        <v>781</v>
      </c>
      <c r="V25" s="79">
        <v>0</v>
      </c>
      <c r="W25" s="78">
        <v>0</v>
      </c>
      <c r="X25" s="80">
        <v>0</v>
      </c>
      <c r="Y25" s="90">
        <v>0</v>
      </c>
      <c r="Z25" s="630">
        <v>875</v>
      </c>
      <c r="AA25" s="631"/>
    </row>
    <row r="26" spans="1:27" x14ac:dyDescent="0.25">
      <c r="A26" s="81" t="s">
        <v>41</v>
      </c>
      <c r="B26" s="77">
        <v>0</v>
      </c>
      <c r="C26" s="77">
        <v>0</v>
      </c>
      <c r="D26" s="77">
        <v>0</v>
      </c>
      <c r="E26" s="78">
        <v>0</v>
      </c>
      <c r="F26" s="79">
        <v>0</v>
      </c>
      <c r="G26" s="78">
        <v>0</v>
      </c>
      <c r="H26" s="80">
        <v>0</v>
      </c>
      <c r="I26" s="77">
        <v>0</v>
      </c>
      <c r="J26" s="77">
        <v>0</v>
      </c>
      <c r="K26" s="77">
        <v>113</v>
      </c>
      <c r="L26" s="77">
        <v>0</v>
      </c>
      <c r="M26" s="77">
        <v>472</v>
      </c>
      <c r="N26" s="77">
        <v>0</v>
      </c>
      <c r="O26" s="77">
        <v>0</v>
      </c>
      <c r="P26" s="77">
        <v>0</v>
      </c>
      <c r="Q26" s="77">
        <v>18</v>
      </c>
      <c r="R26" s="78">
        <v>0</v>
      </c>
      <c r="S26" s="79">
        <v>603</v>
      </c>
      <c r="T26" s="78">
        <v>0</v>
      </c>
      <c r="U26" s="80">
        <v>603</v>
      </c>
      <c r="V26" s="79">
        <v>0</v>
      </c>
      <c r="W26" s="78">
        <v>0</v>
      </c>
      <c r="X26" s="80">
        <v>0</v>
      </c>
      <c r="Y26" s="90">
        <v>0</v>
      </c>
      <c r="Z26" s="630">
        <v>603</v>
      </c>
      <c r="AA26" s="631"/>
    </row>
    <row r="27" spans="1:27" x14ac:dyDescent="0.25">
      <c r="A27" s="81" t="s">
        <v>42</v>
      </c>
      <c r="B27" s="77">
        <v>133</v>
      </c>
      <c r="C27" s="77">
        <v>13</v>
      </c>
      <c r="D27" s="77">
        <v>1</v>
      </c>
      <c r="E27" s="78">
        <v>0</v>
      </c>
      <c r="F27" s="79">
        <v>134</v>
      </c>
      <c r="G27" s="78">
        <v>13</v>
      </c>
      <c r="H27" s="80">
        <v>147</v>
      </c>
      <c r="I27" s="77">
        <v>0</v>
      </c>
      <c r="J27" s="77">
        <v>0</v>
      </c>
      <c r="K27" s="77">
        <v>71</v>
      </c>
      <c r="L27" s="77">
        <v>1</v>
      </c>
      <c r="M27" s="77">
        <v>890</v>
      </c>
      <c r="N27" s="77">
        <v>0</v>
      </c>
      <c r="O27" s="77">
        <v>36</v>
      </c>
      <c r="P27" s="77">
        <v>0</v>
      </c>
      <c r="Q27" s="77">
        <v>0</v>
      </c>
      <c r="R27" s="78">
        <v>0</v>
      </c>
      <c r="S27" s="79">
        <v>997</v>
      </c>
      <c r="T27" s="78">
        <v>1</v>
      </c>
      <c r="U27" s="80">
        <v>998</v>
      </c>
      <c r="V27" s="79">
        <v>0</v>
      </c>
      <c r="W27" s="78">
        <v>0</v>
      </c>
      <c r="X27" s="80">
        <v>0</v>
      </c>
      <c r="Y27" s="90">
        <v>0</v>
      </c>
      <c r="Z27" s="630">
        <v>1145</v>
      </c>
      <c r="AA27" s="631"/>
    </row>
    <row r="28" spans="1:27" x14ac:dyDescent="0.25">
      <c r="A28" s="81" t="s">
        <v>43</v>
      </c>
      <c r="B28" s="77">
        <v>285</v>
      </c>
      <c r="C28" s="77">
        <v>29</v>
      </c>
      <c r="D28" s="77">
        <v>1</v>
      </c>
      <c r="E28" s="78">
        <v>0</v>
      </c>
      <c r="F28" s="79">
        <v>286</v>
      </c>
      <c r="G28" s="78">
        <v>29</v>
      </c>
      <c r="H28" s="80">
        <v>315</v>
      </c>
      <c r="I28" s="77">
        <v>25</v>
      </c>
      <c r="J28" s="77">
        <v>1</v>
      </c>
      <c r="K28" s="77">
        <v>245</v>
      </c>
      <c r="L28" s="77">
        <v>8</v>
      </c>
      <c r="M28" s="77">
        <v>295</v>
      </c>
      <c r="N28" s="77">
        <v>6</v>
      </c>
      <c r="O28" s="77">
        <v>2</v>
      </c>
      <c r="P28" s="77">
        <v>0</v>
      </c>
      <c r="Q28" s="77">
        <v>0</v>
      </c>
      <c r="R28" s="78">
        <v>0</v>
      </c>
      <c r="S28" s="79">
        <v>567</v>
      </c>
      <c r="T28" s="78">
        <v>15</v>
      </c>
      <c r="U28" s="80">
        <v>582</v>
      </c>
      <c r="V28" s="79">
        <v>0</v>
      </c>
      <c r="W28" s="78">
        <v>0</v>
      </c>
      <c r="X28" s="80">
        <v>0</v>
      </c>
      <c r="Y28" s="90">
        <v>0</v>
      </c>
      <c r="Z28" s="630">
        <v>897</v>
      </c>
      <c r="AA28" s="631"/>
    </row>
    <row r="29" spans="1:27" x14ac:dyDescent="0.25">
      <c r="A29" s="81" t="s">
        <v>44</v>
      </c>
      <c r="B29" s="77">
        <v>252</v>
      </c>
      <c r="C29" s="77">
        <v>15</v>
      </c>
      <c r="D29" s="77">
        <v>0</v>
      </c>
      <c r="E29" s="78">
        <v>0</v>
      </c>
      <c r="F29" s="79">
        <v>252</v>
      </c>
      <c r="G29" s="78">
        <v>15</v>
      </c>
      <c r="H29" s="80">
        <v>267</v>
      </c>
      <c r="I29" s="77">
        <v>0</v>
      </c>
      <c r="J29" s="77">
        <v>12</v>
      </c>
      <c r="K29" s="77">
        <v>181</v>
      </c>
      <c r="L29" s="77">
        <v>43</v>
      </c>
      <c r="M29" s="77">
        <v>70</v>
      </c>
      <c r="N29" s="77">
        <v>2</v>
      </c>
      <c r="O29" s="77">
        <v>0</v>
      </c>
      <c r="P29" s="77">
        <v>0</v>
      </c>
      <c r="Q29" s="77">
        <v>0</v>
      </c>
      <c r="R29" s="78">
        <v>0</v>
      </c>
      <c r="S29" s="79">
        <v>251</v>
      </c>
      <c r="T29" s="78">
        <v>57</v>
      </c>
      <c r="U29" s="80">
        <v>308</v>
      </c>
      <c r="V29" s="79">
        <v>0</v>
      </c>
      <c r="W29" s="78">
        <v>0</v>
      </c>
      <c r="X29" s="80">
        <v>0</v>
      </c>
      <c r="Y29" s="90">
        <v>0</v>
      </c>
      <c r="Z29" s="630">
        <v>575</v>
      </c>
      <c r="AA29" s="631"/>
    </row>
    <row r="30" spans="1:27" x14ac:dyDescent="0.25">
      <c r="A30" s="81" t="s">
        <v>45</v>
      </c>
      <c r="B30" s="77">
        <v>0</v>
      </c>
      <c r="C30" s="77">
        <v>0</v>
      </c>
      <c r="D30" s="77">
        <v>0</v>
      </c>
      <c r="E30" s="78">
        <v>0</v>
      </c>
      <c r="F30" s="79">
        <v>0</v>
      </c>
      <c r="G30" s="78">
        <v>0</v>
      </c>
      <c r="H30" s="80">
        <v>0</v>
      </c>
      <c r="I30" s="77">
        <v>28</v>
      </c>
      <c r="J30" s="77">
        <v>0</v>
      </c>
      <c r="K30" s="77">
        <v>44</v>
      </c>
      <c r="L30" s="77">
        <v>0</v>
      </c>
      <c r="M30" s="77">
        <v>693</v>
      </c>
      <c r="N30" s="77">
        <v>0</v>
      </c>
      <c r="O30" s="77">
        <v>0</v>
      </c>
      <c r="P30" s="77">
        <v>0</v>
      </c>
      <c r="Q30" s="77">
        <v>0</v>
      </c>
      <c r="R30" s="78">
        <v>0</v>
      </c>
      <c r="S30" s="79">
        <v>765</v>
      </c>
      <c r="T30" s="78">
        <v>0</v>
      </c>
      <c r="U30" s="80">
        <v>765</v>
      </c>
      <c r="V30" s="79">
        <v>0</v>
      </c>
      <c r="W30" s="78">
        <v>0</v>
      </c>
      <c r="X30" s="80">
        <v>0</v>
      </c>
      <c r="Y30" s="90">
        <v>0</v>
      </c>
      <c r="Z30" s="630">
        <v>765</v>
      </c>
      <c r="AA30" s="631"/>
    </row>
    <row r="31" spans="1:27" x14ac:dyDescent="0.25">
      <c r="A31" s="81" t="s">
        <v>46</v>
      </c>
      <c r="B31" s="77">
        <v>0</v>
      </c>
      <c r="C31" s="77">
        <v>0</v>
      </c>
      <c r="D31" s="77">
        <v>0</v>
      </c>
      <c r="E31" s="78">
        <v>0</v>
      </c>
      <c r="F31" s="79">
        <v>0</v>
      </c>
      <c r="G31" s="78">
        <v>0</v>
      </c>
      <c r="H31" s="80">
        <v>0</v>
      </c>
      <c r="I31" s="77">
        <v>84</v>
      </c>
      <c r="J31" s="77">
        <v>0</v>
      </c>
      <c r="K31" s="77">
        <v>655</v>
      </c>
      <c r="L31" s="77">
        <v>0</v>
      </c>
      <c r="M31" s="77">
        <v>0</v>
      </c>
      <c r="N31" s="77">
        <v>0</v>
      </c>
      <c r="O31" s="77">
        <v>0</v>
      </c>
      <c r="P31" s="77">
        <v>0</v>
      </c>
      <c r="Q31" s="77">
        <v>0</v>
      </c>
      <c r="R31" s="78">
        <v>0</v>
      </c>
      <c r="S31" s="79">
        <v>739</v>
      </c>
      <c r="T31" s="78">
        <v>0</v>
      </c>
      <c r="U31" s="80">
        <v>739</v>
      </c>
      <c r="V31" s="79">
        <v>0</v>
      </c>
      <c r="W31" s="78">
        <v>0</v>
      </c>
      <c r="X31" s="80">
        <v>0</v>
      </c>
      <c r="Y31" s="90">
        <v>0</v>
      </c>
      <c r="Z31" s="630">
        <v>739</v>
      </c>
      <c r="AA31" s="631"/>
    </row>
    <row r="32" spans="1:27" x14ac:dyDescent="0.25">
      <c r="A32" s="81" t="s">
        <v>47</v>
      </c>
      <c r="B32" s="77">
        <v>0</v>
      </c>
      <c r="C32" s="77">
        <v>0</v>
      </c>
      <c r="D32" s="77">
        <v>0</v>
      </c>
      <c r="E32" s="78">
        <v>0</v>
      </c>
      <c r="F32" s="79">
        <v>0</v>
      </c>
      <c r="G32" s="78">
        <v>0</v>
      </c>
      <c r="H32" s="80">
        <v>0</v>
      </c>
      <c r="I32" s="77">
        <v>0</v>
      </c>
      <c r="J32" s="77">
        <v>0</v>
      </c>
      <c r="K32" s="77">
        <v>64</v>
      </c>
      <c r="L32" s="77">
        <v>0</v>
      </c>
      <c r="M32" s="77">
        <v>445</v>
      </c>
      <c r="N32" s="77">
        <v>0</v>
      </c>
      <c r="O32" s="77">
        <v>0</v>
      </c>
      <c r="P32" s="77">
        <v>0</v>
      </c>
      <c r="Q32" s="77">
        <v>0</v>
      </c>
      <c r="R32" s="78">
        <v>0</v>
      </c>
      <c r="S32" s="79">
        <v>509</v>
      </c>
      <c r="T32" s="78">
        <v>0</v>
      </c>
      <c r="U32" s="80">
        <v>509</v>
      </c>
      <c r="V32" s="79">
        <v>0</v>
      </c>
      <c r="W32" s="78">
        <v>0</v>
      </c>
      <c r="X32" s="80">
        <v>0</v>
      </c>
      <c r="Y32" s="90">
        <v>0</v>
      </c>
      <c r="Z32" s="630">
        <v>509</v>
      </c>
      <c r="AA32" s="631"/>
    </row>
    <row r="33" spans="1:27" x14ac:dyDescent="0.25">
      <c r="A33" s="81" t="s">
        <v>48</v>
      </c>
      <c r="B33" s="77">
        <v>0</v>
      </c>
      <c r="C33" s="77">
        <v>0</v>
      </c>
      <c r="D33" s="77">
        <v>0</v>
      </c>
      <c r="E33" s="78">
        <v>0</v>
      </c>
      <c r="F33" s="79">
        <v>0</v>
      </c>
      <c r="G33" s="78">
        <v>0</v>
      </c>
      <c r="H33" s="80">
        <v>0</v>
      </c>
      <c r="I33" s="77">
        <v>0</v>
      </c>
      <c r="J33" s="77">
        <v>0</v>
      </c>
      <c r="K33" s="77">
        <v>279</v>
      </c>
      <c r="L33" s="77">
        <v>0</v>
      </c>
      <c r="M33" s="77">
        <v>425</v>
      </c>
      <c r="N33" s="77">
        <v>0</v>
      </c>
      <c r="O33" s="77">
        <v>0</v>
      </c>
      <c r="P33" s="77">
        <v>0</v>
      </c>
      <c r="Q33" s="77">
        <v>0</v>
      </c>
      <c r="R33" s="78">
        <v>0</v>
      </c>
      <c r="S33" s="79">
        <v>704</v>
      </c>
      <c r="T33" s="78">
        <v>0</v>
      </c>
      <c r="U33" s="80">
        <v>704</v>
      </c>
      <c r="V33" s="79">
        <v>0</v>
      </c>
      <c r="W33" s="78">
        <v>0</v>
      </c>
      <c r="X33" s="80">
        <v>0</v>
      </c>
      <c r="Y33" s="90">
        <v>0</v>
      </c>
      <c r="Z33" s="630">
        <v>704</v>
      </c>
      <c r="AA33" s="631"/>
    </row>
    <row r="34" spans="1:27" x14ac:dyDescent="0.25">
      <c r="A34" s="81" t="s">
        <v>49</v>
      </c>
      <c r="B34" s="77">
        <v>0</v>
      </c>
      <c r="C34" s="77">
        <v>0</v>
      </c>
      <c r="D34" s="77">
        <v>0</v>
      </c>
      <c r="E34" s="78">
        <v>0</v>
      </c>
      <c r="F34" s="79">
        <v>0</v>
      </c>
      <c r="G34" s="78">
        <v>0</v>
      </c>
      <c r="H34" s="80">
        <v>0</v>
      </c>
      <c r="I34" s="77">
        <v>0</v>
      </c>
      <c r="J34" s="77">
        <v>29</v>
      </c>
      <c r="K34" s="77">
        <v>0</v>
      </c>
      <c r="L34" s="77">
        <v>321</v>
      </c>
      <c r="M34" s="77">
        <v>0</v>
      </c>
      <c r="N34" s="77">
        <v>340</v>
      </c>
      <c r="O34" s="77">
        <v>0</v>
      </c>
      <c r="P34" s="77">
        <v>8</v>
      </c>
      <c r="Q34" s="77">
        <v>0</v>
      </c>
      <c r="R34" s="78">
        <v>5</v>
      </c>
      <c r="S34" s="79">
        <v>0</v>
      </c>
      <c r="T34" s="78">
        <v>703</v>
      </c>
      <c r="U34" s="80">
        <v>703</v>
      </c>
      <c r="V34" s="79">
        <v>0</v>
      </c>
      <c r="W34" s="78">
        <v>0</v>
      </c>
      <c r="X34" s="80">
        <v>0</v>
      </c>
      <c r="Y34" s="90">
        <v>0</v>
      </c>
      <c r="Z34" s="630">
        <v>703</v>
      </c>
      <c r="AA34" s="631"/>
    </row>
    <row r="35" spans="1:27" x14ac:dyDescent="0.25">
      <c r="A35" s="81" t="s">
        <v>50</v>
      </c>
      <c r="B35" s="77">
        <v>76</v>
      </c>
      <c r="C35" s="77">
        <v>6</v>
      </c>
      <c r="D35" s="77">
        <v>1</v>
      </c>
      <c r="E35" s="78">
        <v>0</v>
      </c>
      <c r="F35" s="79">
        <v>77</v>
      </c>
      <c r="G35" s="78">
        <v>6</v>
      </c>
      <c r="H35" s="80">
        <v>83</v>
      </c>
      <c r="I35" s="77">
        <v>0</v>
      </c>
      <c r="J35" s="77">
        <v>0</v>
      </c>
      <c r="K35" s="77">
        <v>56</v>
      </c>
      <c r="L35" s="77">
        <v>1</v>
      </c>
      <c r="M35" s="77">
        <v>9</v>
      </c>
      <c r="N35" s="77">
        <v>7</v>
      </c>
      <c r="O35" s="77">
        <v>0</v>
      </c>
      <c r="P35" s="77">
        <v>0</v>
      </c>
      <c r="Q35" s="77">
        <v>0</v>
      </c>
      <c r="R35" s="78">
        <v>0</v>
      </c>
      <c r="S35" s="79">
        <v>65</v>
      </c>
      <c r="T35" s="78">
        <v>8</v>
      </c>
      <c r="U35" s="80">
        <v>73</v>
      </c>
      <c r="V35" s="79">
        <v>0</v>
      </c>
      <c r="W35" s="78">
        <v>0</v>
      </c>
      <c r="X35" s="80">
        <v>0</v>
      </c>
      <c r="Y35" s="90">
        <v>0</v>
      </c>
      <c r="Z35" s="630">
        <v>156</v>
      </c>
      <c r="AA35" s="631"/>
    </row>
    <row r="36" spans="1:27" x14ac:dyDescent="0.25">
      <c r="A36" s="81" t="s">
        <v>51</v>
      </c>
      <c r="B36" s="77">
        <v>0</v>
      </c>
      <c r="C36" s="77">
        <v>0</v>
      </c>
      <c r="D36" s="77">
        <v>0</v>
      </c>
      <c r="E36" s="78">
        <v>0</v>
      </c>
      <c r="F36" s="79">
        <v>0</v>
      </c>
      <c r="G36" s="78">
        <v>0</v>
      </c>
      <c r="H36" s="80">
        <v>0</v>
      </c>
      <c r="I36" s="77">
        <v>0</v>
      </c>
      <c r="J36" s="77">
        <v>0</v>
      </c>
      <c r="K36" s="77">
        <v>20</v>
      </c>
      <c r="L36" s="77">
        <v>0</v>
      </c>
      <c r="M36" s="77">
        <v>215</v>
      </c>
      <c r="N36" s="77">
        <v>0</v>
      </c>
      <c r="O36" s="77">
        <v>584</v>
      </c>
      <c r="P36" s="77">
        <v>0</v>
      </c>
      <c r="Q36" s="77">
        <v>0</v>
      </c>
      <c r="R36" s="78">
        <v>0</v>
      </c>
      <c r="S36" s="79">
        <v>819</v>
      </c>
      <c r="T36" s="78">
        <v>0</v>
      </c>
      <c r="U36" s="80">
        <v>819</v>
      </c>
      <c r="V36" s="79">
        <v>0</v>
      </c>
      <c r="W36" s="78">
        <v>0</v>
      </c>
      <c r="X36" s="80">
        <v>0</v>
      </c>
      <c r="Y36" s="90">
        <v>0</v>
      </c>
      <c r="Z36" s="630">
        <v>819</v>
      </c>
      <c r="AA36" s="631"/>
    </row>
    <row r="37" spans="1:27" x14ac:dyDescent="0.25">
      <c r="A37" s="81" t="s">
        <v>52</v>
      </c>
      <c r="B37" s="77">
        <v>0</v>
      </c>
      <c r="C37" s="77">
        <v>0</v>
      </c>
      <c r="D37" s="77">
        <v>0</v>
      </c>
      <c r="E37" s="78">
        <v>0</v>
      </c>
      <c r="F37" s="79">
        <v>0</v>
      </c>
      <c r="G37" s="78">
        <v>0</v>
      </c>
      <c r="H37" s="80">
        <v>0</v>
      </c>
      <c r="I37" s="77">
        <v>0</v>
      </c>
      <c r="J37" s="77">
        <v>0</v>
      </c>
      <c r="K37" s="77">
        <v>53</v>
      </c>
      <c r="L37" s="77">
        <v>0</v>
      </c>
      <c r="M37" s="77">
        <v>853</v>
      </c>
      <c r="N37" s="77">
        <v>0</v>
      </c>
      <c r="O37" s="77">
        <v>0</v>
      </c>
      <c r="P37" s="77">
        <v>0</v>
      </c>
      <c r="Q37" s="77">
        <v>0</v>
      </c>
      <c r="R37" s="78">
        <v>0</v>
      </c>
      <c r="S37" s="79">
        <v>906</v>
      </c>
      <c r="T37" s="78">
        <v>0</v>
      </c>
      <c r="U37" s="80">
        <v>906</v>
      </c>
      <c r="V37" s="79">
        <v>0</v>
      </c>
      <c r="W37" s="78">
        <v>0</v>
      </c>
      <c r="X37" s="80">
        <v>0</v>
      </c>
      <c r="Y37" s="90">
        <v>0</v>
      </c>
      <c r="Z37" s="630">
        <v>906</v>
      </c>
      <c r="AA37" s="631"/>
    </row>
    <row r="38" spans="1:27" x14ac:dyDescent="0.25">
      <c r="A38" s="81" t="s">
        <v>53</v>
      </c>
      <c r="B38" s="77">
        <v>0</v>
      </c>
      <c r="C38" s="77">
        <v>0</v>
      </c>
      <c r="D38" s="77">
        <v>0</v>
      </c>
      <c r="E38" s="78">
        <v>0</v>
      </c>
      <c r="F38" s="79">
        <v>0</v>
      </c>
      <c r="G38" s="78">
        <v>0</v>
      </c>
      <c r="H38" s="80">
        <v>0</v>
      </c>
      <c r="I38" s="77">
        <v>94</v>
      </c>
      <c r="J38" s="77">
        <v>0</v>
      </c>
      <c r="K38" s="77">
        <v>265</v>
      </c>
      <c r="L38" s="77">
        <v>0</v>
      </c>
      <c r="M38" s="77">
        <v>0</v>
      </c>
      <c r="N38" s="77">
        <v>0</v>
      </c>
      <c r="O38" s="77">
        <v>0</v>
      </c>
      <c r="P38" s="77">
        <v>0</v>
      </c>
      <c r="Q38" s="77">
        <v>32</v>
      </c>
      <c r="R38" s="78">
        <v>0</v>
      </c>
      <c r="S38" s="79">
        <v>391</v>
      </c>
      <c r="T38" s="78">
        <v>0</v>
      </c>
      <c r="U38" s="80">
        <v>391</v>
      </c>
      <c r="V38" s="79">
        <v>0</v>
      </c>
      <c r="W38" s="78">
        <v>0</v>
      </c>
      <c r="X38" s="80">
        <v>0</v>
      </c>
      <c r="Y38" s="90">
        <v>0</v>
      </c>
      <c r="Z38" s="630">
        <v>391</v>
      </c>
      <c r="AA38" s="631"/>
    </row>
    <row r="39" spans="1:27" x14ac:dyDescent="0.25">
      <c r="A39" s="81" t="s">
        <v>54</v>
      </c>
      <c r="B39" s="77">
        <v>9</v>
      </c>
      <c r="C39" s="77">
        <v>0</v>
      </c>
      <c r="D39" s="77">
        <v>0</v>
      </c>
      <c r="E39" s="78">
        <v>0</v>
      </c>
      <c r="F39" s="79">
        <v>9</v>
      </c>
      <c r="G39" s="78">
        <v>0</v>
      </c>
      <c r="H39" s="80">
        <v>9</v>
      </c>
      <c r="I39" s="77">
        <v>0</v>
      </c>
      <c r="J39" s="77">
        <v>0</v>
      </c>
      <c r="K39" s="77">
        <v>52</v>
      </c>
      <c r="L39" s="77">
        <v>0</v>
      </c>
      <c r="M39" s="77">
        <v>127</v>
      </c>
      <c r="N39" s="77">
        <v>0</v>
      </c>
      <c r="O39" s="77">
        <v>0</v>
      </c>
      <c r="P39" s="77">
        <v>0</v>
      </c>
      <c r="Q39" s="77">
        <v>0</v>
      </c>
      <c r="R39" s="78">
        <v>0</v>
      </c>
      <c r="S39" s="79">
        <v>179</v>
      </c>
      <c r="T39" s="78">
        <v>0</v>
      </c>
      <c r="U39" s="80">
        <v>179</v>
      </c>
      <c r="V39" s="79">
        <v>0</v>
      </c>
      <c r="W39" s="78">
        <v>0</v>
      </c>
      <c r="X39" s="80">
        <v>0</v>
      </c>
      <c r="Y39" s="90">
        <v>0</v>
      </c>
      <c r="Z39" s="630">
        <v>188</v>
      </c>
      <c r="AA39" s="631"/>
    </row>
    <row r="40" spans="1:27" x14ac:dyDescent="0.25">
      <c r="A40" s="82" t="s">
        <v>55</v>
      </c>
      <c r="B40" s="77">
        <v>2016</v>
      </c>
      <c r="C40" s="77">
        <v>144</v>
      </c>
      <c r="D40" s="77">
        <v>24</v>
      </c>
      <c r="E40" s="78">
        <v>1</v>
      </c>
      <c r="F40" s="79">
        <v>2040</v>
      </c>
      <c r="G40" s="78">
        <v>145</v>
      </c>
      <c r="H40" s="80">
        <v>2185</v>
      </c>
      <c r="I40" s="77">
        <v>356</v>
      </c>
      <c r="J40" s="77">
        <v>58</v>
      </c>
      <c r="K40" s="77">
        <v>5335</v>
      </c>
      <c r="L40" s="77">
        <v>499</v>
      </c>
      <c r="M40" s="77">
        <v>8638</v>
      </c>
      <c r="N40" s="77">
        <v>421</v>
      </c>
      <c r="O40" s="77">
        <v>1005</v>
      </c>
      <c r="P40" s="77">
        <v>39</v>
      </c>
      <c r="Q40" s="77">
        <v>77</v>
      </c>
      <c r="R40" s="78">
        <v>5</v>
      </c>
      <c r="S40" s="79">
        <v>15411</v>
      </c>
      <c r="T40" s="78">
        <v>1022</v>
      </c>
      <c r="U40" s="80">
        <v>16433</v>
      </c>
      <c r="V40" s="79">
        <v>37</v>
      </c>
      <c r="W40" s="78">
        <v>3</v>
      </c>
      <c r="X40" s="80">
        <v>40</v>
      </c>
      <c r="Y40" s="90">
        <v>0</v>
      </c>
      <c r="Z40" s="630">
        <v>18658</v>
      </c>
      <c r="AA40" s="631"/>
    </row>
    <row r="41" spans="1:27" ht="15.75" thickBot="1" x14ac:dyDescent="0.3">
      <c r="A41" s="83" t="s">
        <v>56</v>
      </c>
      <c r="B41" s="632">
        <v>2160</v>
      </c>
      <c r="C41" s="633"/>
      <c r="D41" s="629">
        <v>25</v>
      </c>
      <c r="E41" s="628"/>
      <c r="F41" s="627">
        <v>2185</v>
      </c>
      <c r="G41" s="628"/>
      <c r="H41" s="93">
        <v>2185</v>
      </c>
      <c r="I41" s="632">
        <v>414</v>
      </c>
      <c r="J41" s="633"/>
      <c r="K41" s="632">
        <v>5834</v>
      </c>
      <c r="L41" s="633"/>
      <c r="M41" s="632">
        <v>9059</v>
      </c>
      <c r="N41" s="633"/>
      <c r="O41" s="632">
        <v>1044</v>
      </c>
      <c r="P41" s="633"/>
      <c r="Q41" s="629">
        <v>82</v>
      </c>
      <c r="R41" s="628"/>
      <c r="S41" s="627">
        <v>16433</v>
      </c>
      <c r="T41" s="628"/>
      <c r="U41" s="93">
        <v>16433</v>
      </c>
      <c r="V41" s="627">
        <v>40</v>
      </c>
      <c r="W41" s="628"/>
      <c r="X41" s="93">
        <v>40</v>
      </c>
      <c r="Y41" s="92">
        <v>0</v>
      </c>
      <c r="Z41" s="629">
        <v>18658</v>
      </c>
      <c r="AA41" s="628"/>
    </row>
    <row r="42" spans="1:27" ht="0" hidden="1" customHeight="1" x14ac:dyDescent="0.25"/>
    <row r="43" spans="1:27" ht="15.75" thickTop="1" x14ac:dyDescent="0.25"/>
  </sheetData>
  <mergeCells count="64">
    <mergeCell ref="Z3:AA3"/>
    <mergeCell ref="A1:Z1"/>
    <mergeCell ref="B2:H2"/>
    <mergeCell ref="I2:U2"/>
    <mergeCell ref="V2:X2"/>
    <mergeCell ref="Z2:AA2"/>
    <mergeCell ref="B3:C3"/>
    <mergeCell ref="D3:E3"/>
    <mergeCell ref="F3:G3"/>
    <mergeCell ref="I3:J3"/>
    <mergeCell ref="K3:L3"/>
    <mergeCell ref="M3:N3"/>
    <mergeCell ref="O3:P3"/>
    <mergeCell ref="Q3:R3"/>
    <mergeCell ref="S3:T3"/>
    <mergeCell ref="V3:W3"/>
    <mergeCell ref="Z15:AA15"/>
    <mergeCell ref="Z4:AA4"/>
    <mergeCell ref="Z5:AA5"/>
    <mergeCell ref="Z6:AA6"/>
    <mergeCell ref="Z7:AA7"/>
    <mergeCell ref="Z8:AA8"/>
    <mergeCell ref="Z9:AA9"/>
    <mergeCell ref="Z10:AA10"/>
    <mergeCell ref="Z11:AA11"/>
    <mergeCell ref="Z12:AA12"/>
    <mergeCell ref="Z13:AA13"/>
    <mergeCell ref="Z14:AA14"/>
    <mergeCell ref="Z27:AA27"/>
    <mergeCell ref="Z16:AA16"/>
    <mergeCell ref="Z17:AA17"/>
    <mergeCell ref="Z18:AA18"/>
    <mergeCell ref="Z19:AA19"/>
    <mergeCell ref="Z20:AA20"/>
    <mergeCell ref="Z21:AA21"/>
    <mergeCell ref="Z22:AA22"/>
    <mergeCell ref="Z23:AA23"/>
    <mergeCell ref="Z24:AA24"/>
    <mergeCell ref="Z25:AA25"/>
    <mergeCell ref="Z26:AA26"/>
    <mergeCell ref="Z39:AA39"/>
    <mergeCell ref="Z28:AA28"/>
    <mergeCell ref="Z29:AA29"/>
    <mergeCell ref="Z30:AA30"/>
    <mergeCell ref="Z31:AA31"/>
    <mergeCell ref="Z32:AA32"/>
    <mergeCell ref="Z33:AA33"/>
    <mergeCell ref="Z34:AA34"/>
    <mergeCell ref="Z35:AA35"/>
    <mergeCell ref="Z36:AA36"/>
    <mergeCell ref="Z37:AA37"/>
    <mergeCell ref="Z38:AA38"/>
    <mergeCell ref="V41:W41"/>
    <mergeCell ref="Z41:AA41"/>
    <mergeCell ref="Z40:AA40"/>
    <mergeCell ref="B41:C41"/>
    <mergeCell ref="D41:E41"/>
    <mergeCell ref="F41:G41"/>
    <mergeCell ref="I41:J41"/>
    <mergeCell ref="K41:L41"/>
    <mergeCell ref="M41:N41"/>
    <mergeCell ref="O41:P41"/>
    <mergeCell ref="Q41:R41"/>
    <mergeCell ref="S41:T41"/>
  </mergeCells>
  <pageMargins left="0.39370078740157499" right="0.39370078740157499" top="0.39370078740157499" bottom="0.39370078740157499" header="0.39370078740157499" footer="0.39370078740157499"/>
  <pageSetup paperSize="9" orientation="landscape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2">
    <tabColor rgb="FF00B050"/>
  </sheetPr>
  <dimension ref="A1:Z43"/>
  <sheetViews>
    <sheetView showGridLines="0" tabSelected="1" workbookViewId="0">
      <selection activeCell="AH11" sqref="AH11"/>
    </sheetView>
  </sheetViews>
  <sheetFormatPr defaultColWidth="8.85546875" defaultRowHeight="15" x14ac:dyDescent="0.25"/>
  <cols>
    <col min="1" max="1" width="17.5703125" style="96" customWidth="1"/>
    <col min="2" max="7" width="4.5703125" style="96" customWidth="1"/>
    <col min="8" max="8" width="7" style="96" customWidth="1"/>
    <col min="9" max="18" width="4.5703125" style="96" customWidth="1"/>
    <col min="19" max="19" width="5.28515625" style="96" bestFit="1" customWidth="1"/>
    <col min="20" max="20" width="4.5703125" style="96" customWidth="1"/>
    <col min="21" max="21" width="8.7109375" style="96" customWidth="1"/>
    <col min="22" max="23" width="4.5703125" style="96" customWidth="1"/>
    <col min="24" max="24" width="7.5703125" style="96" customWidth="1"/>
    <col min="25" max="25" width="7" style="96" customWidth="1"/>
    <col min="26" max="26" width="0.140625" style="96" customWidth="1"/>
    <col min="27" max="27" width="0" style="96" hidden="1" customWidth="1"/>
    <col min="28" max="28" width="1.28515625" style="96" customWidth="1"/>
    <col min="29" max="16384" width="8.85546875" style="96"/>
  </cols>
  <sheetData>
    <row r="1" spans="1:26" ht="18.399999999999999" customHeight="1" thickBot="1" x14ac:dyDescent="0.3">
      <c r="A1" s="638" t="s">
        <v>75</v>
      </c>
      <c r="B1" s="639"/>
      <c r="C1" s="639"/>
      <c r="D1" s="639"/>
      <c r="E1" s="639"/>
      <c r="F1" s="639"/>
      <c r="G1" s="639"/>
      <c r="H1" s="639"/>
      <c r="I1" s="639"/>
      <c r="J1" s="639"/>
      <c r="K1" s="639"/>
      <c r="L1" s="639"/>
      <c r="M1" s="639"/>
      <c r="N1" s="639"/>
      <c r="O1" s="639"/>
      <c r="P1" s="639"/>
      <c r="Q1" s="639"/>
      <c r="R1" s="639"/>
      <c r="S1" s="639"/>
      <c r="T1" s="639"/>
      <c r="U1" s="639"/>
      <c r="V1" s="639"/>
      <c r="W1" s="639"/>
      <c r="X1" s="639"/>
      <c r="Y1" s="639"/>
    </row>
    <row r="2" spans="1:26" ht="20.45" customHeight="1" thickTop="1" x14ac:dyDescent="0.25">
      <c r="A2" s="655" t="s">
        <v>4</v>
      </c>
      <c r="B2" s="656" t="s">
        <v>0</v>
      </c>
      <c r="C2" s="641"/>
      <c r="D2" s="641"/>
      <c r="E2" s="641"/>
      <c r="F2" s="641"/>
      <c r="G2" s="641"/>
      <c r="H2" s="642"/>
      <c r="I2" s="640" t="s">
        <v>1</v>
      </c>
      <c r="J2" s="641"/>
      <c r="K2" s="641"/>
      <c r="L2" s="641"/>
      <c r="M2" s="641"/>
      <c r="N2" s="641"/>
      <c r="O2" s="641"/>
      <c r="P2" s="641"/>
      <c r="Q2" s="641"/>
      <c r="R2" s="641"/>
      <c r="S2" s="641"/>
      <c r="T2" s="641"/>
      <c r="U2" s="642"/>
      <c r="V2" s="640" t="s">
        <v>2</v>
      </c>
      <c r="W2" s="641"/>
      <c r="X2" s="642"/>
      <c r="Y2" s="657" t="s">
        <v>66</v>
      </c>
      <c r="Z2" s="658"/>
    </row>
    <row r="3" spans="1:26" ht="21.6" customHeight="1" x14ac:dyDescent="0.25">
      <c r="A3" s="655"/>
      <c r="B3" s="663" t="s">
        <v>5</v>
      </c>
      <c r="C3" s="646"/>
      <c r="D3" s="647" t="s">
        <v>6</v>
      </c>
      <c r="E3" s="631"/>
      <c r="F3" s="648" t="s">
        <v>7</v>
      </c>
      <c r="G3" s="631"/>
      <c r="H3" s="653" t="s">
        <v>8</v>
      </c>
      <c r="I3" s="649" t="s">
        <v>9</v>
      </c>
      <c r="J3" s="650"/>
      <c r="K3" s="649" t="s">
        <v>10</v>
      </c>
      <c r="L3" s="650"/>
      <c r="M3" s="649" t="s">
        <v>11</v>
      </c>
      <c r="N3" s="650"/>
      <c r="O3" s="649" t="s">
        <v>12</v>
      </c>
      <c r="P3" s="650"/>
      <c r="Q3" s="647" t="s">
        <v>6</v>
      </c>
      <c r="R3" s="631"/>
      <c r="S3" s="648" t="s">
        <v>13</v>
      </c>
      <c r="T3" s="631"/>
      <c r="U3" s="653" t="s">
        <v>14</v>
      </c>
      <c r="V3" s="651" t="s">
        <v>15</v>
      </c>
      <c r="W3" s="652"/>
      <c r="X3" s="653" t="s">
        <v>16</v>
      </c>
      <c r="Y3" s="659"/>
      <c r="Z3" s="660"/>
    </row>
    <row r="4" spans="1:26" x14ac:dyDescent="0.25">
      <c r="A4" s="655"/>
      <c r="B4" s="70" t="s">
        <v>18</v>
      </c>
      <c r="C4" s="71" t="s">
        <v>19</v>
      </c>
      <c r="D4" s="71" t="s">
        <v>18</v>
      </c>
      <c r="E4" s="72" t="s">
        <v>19</v>
      </c>
      <c r="F4" s="73" t="s">
        <v>18</v>
      </c>
      <c r="G4" s="72" t="s">
        <v>19</v>
      </c>
      <c r="H4" s="654"/>
      <c r="I4" s="71" t="s">
        <v>18</v>
      </c>
      <c r="J4" s="74" t="s">
        <v>19</v>
      </c>
      <c r="K4" s="71" t="s">
        <v>18</v>
      </c>
      <c r="L4" s="71" t="s">
        <v>19</v>
      </c>
      <c r="M4" s="71" t="s">
        <v>18</v>
      </c>
      <c r="N4" s="71" t="s">
        <v>19</v>
      </c>
      <c r="O4" s="71" t="s">
        <v>18</v>
      </c>
      <c r="P4" s="71" t="s">
        <v>19</v>
      </c>
      <c r="Q4" s="71" t="s">
        <v>18</v>
      </c>
      <c r="R4" s="72" t="s">
        <v>19</v>
      </c>
      <c r="S4" s="73" t="s">
        <v>18</v>
      </c>
      <c r="T4" s="72" t="s">
        <v>19</v>
      </c>
      <c r="U4" s="654"/>
      <c r="V4" s="75" t="s">
        <v>18</v>
      </c>
      <c r="W4" s="72" t="s">
        <v>19</v>
      </c>
      <c r="X4" s="654"/>
      <c r="Y4" s="661"/>
      <c r="Z4" s="662"/>
    </row>
    <row r="5" spans="1:26" x14ac:dyDescent="0.25">
      <c r="A5" s="76" t="s">
        <v>20</v>
      </c>
      <c r="B5" s="77">
        <v>0</v>
      </c>
      <c r="C5" s="77">
        <v>0</v>
      </c>
      <c r="D5" s="77">
        <v>0</v>
      </c>
      <c r="E5" s="78">
        <v>0</v>
      </c>
      <c r="F5" s="79">
        <v>0</v>
      </c>
      <c r="G5" s="78">
        <v>0</v>
      </c>
      <c r="H5" s="80">
        <v>0</v>
      </c>
      <c r="I5" s="77">
        <v>0</v>
      </c>
      <c r="J5" s="77">
        <v>0</v>
      </c>
      <c r="K5" s="77">
        <v>36</v>
      </c>
      <c r="L5" s="77">
        <v>0</v>
      </c>
      <c r="M5" s="77">
        <v>525</v>
      </c>
      <c r="N5" s="77">
        <v>0</v>
      </c>
      <c r="O5" s="77">
        <v>0</v>
      </c>
      <c r="P5" s="77">
        <v>0</v>
      </c>
      <c r="Q5" s="77">
        <v>0</v>
      </c>
      <c r="R5" s="78">
        <v>0</v>
      </c>
      <c r="S5" s="79">
        <v>561</v>
      </c>
      <c r="T5" s="78">
        <v>0</v>
      </c>
      <c r="U5" s="80">
        <v>561</v>
      </c>
      <c r="V5" s="79">
        <v>0</v>
      </c>
      <c r="W5" s="78">
        <v>0</v>
      </c>
      <c r="X5" s="80">
        <v>0</v>
      </c>
      <c r="Y5" s="630">
        <v>561</v>
      </c>
      <c r="Z5" s="631"/>
    </row>
    <row r="6" spans="1:26" x14ac:dyDescent="0.25">
      <c r="A6" s="81" t="s">
        <v>21</v>
      </c>
      <c r="B6" s="77">
        <v>225</v>
      </c>
      <c r="C6" s="77">
        <v>21</v>
      </c>
      <c r="D6" s="77">
        <v>13</v>
      </c>
      <c r="E6" s="78">
        <v>1</v>
      </c>
      <c r="F6" s="79">
        <v>238</v>
      </c>
      <c r="G6" s="78">
        <v>22</v>
      </c>
      <c r="H6" s="80">
        <v>260</v>
      </c>
      <c r="I6" s="77">
        <v>3</v>
      </c>
      <c r="J6" s="77">
        <v>0</v>
      </c>
      <c r="K6" s="77">
        <v>173</v>
      </c>
      <c r="L6" s="77">
        <v>6</v>
      </c>
      <c r="M6" s="77">
        <v>63</v>
      </c>
      <c r="N6" s="77">
        <v>5</v>
      </c>
      <c r="O6" s="77">
        <v>10</v>
      </c>
      <c r="P6" s="77">
        <v>0</v>
      </c>
      <c r="Q6" s="77">
        <v>0</v>
      </c>
      <c r="R6" s="78">
        <v>0</v>
      </c>
      <c r="S6" s="79">
        <v>249</v>
      </c>
      <c r="T6" s="78">
        <v>11</v>
      </c>
      <c r="U6" s="80">
        <v>260</v>
      </c>
      <c r="V6" s="79">
        <v>21</v>
      </c>
      <c r="W6" s="78">
        <v>3</v>
      </c>
      <c r="X6" s="80">
        <v>24</v>
      </c>
      <c r="Y6" s="630">
        <v>544</v>
      </c>
      <c r="Z6" s="631"/>
    </row>
    <row r="7" spans="1:26" x14ac:dyDescent="0.25">
      <c r="A7" s="81" t="s">
        <v>22</v>
      </c>
      <c r="B7" s="77">
        <v>21</v>
      </c>
      <c r="C7" s="77">
        <v>0</v>
      </c>
      <c r="D7" s="77">
        <v>0</v>
      </c>
      <c r="E7" s="78">
        <v>0</v>
      </c>
      <c r="F7" s="79">
        <v>21</v>
      </c>
      <c r="G7" s="78">
        <v>0</v>
      </c>
      <c r="H7" s="80">
        <v>21</v>
      </c>
      <c r="I7" s="77">
        <v>38</v>
      </c>
      <c r="J7" s="77">
        <v>0</v>
      </c>
      <c r="K7" s="77">
        <v>1</v>
      </c>
      <c r="L7" s="77">
        <v>0</v>
      </c>
      <c r="M7" s="77">
        <v>122</v>
      </c>
      <c r="N7" s="77">
        <v>0</v>
      </c>
      <c r="O7" s="77">
        <v>0</v>
      </c>
      <c r="P7" s="77">
        <v>0</v>
      </c>
      <c r="Q7" s="77">
        <v>0</v>
      </c>
      <c r="R7" s="78">
        <v>0</v>
      </c>
      <c r="S7" s="79">
        <v>161</v>
      </c>
      <c r="T7" s="78">
        <v>0</v>
      </c>
      <c r="U7" s="80">
        <v>161</v>
      </c>
      <c r="V7" s="79">
        <v>0</v>
      </c>
      <c r="W7" s="78">
        <v>0</v>
      </c>
      <c r="X7" s="80">
        <v>0</v>
      </c>
      <c r="Y7" s="630">
        <v>182</v>
      </c>
      <c r="Z7" s="631"/>
    </row>
    <row r="8" spans="1:26" x14ac:dyDescent="0.25">
      <c r="A8" s="81" t="s">
        <v>23</v>
      </c>
      <c r="B8" s="77">
        <v>108</v>
      </c>
      <c r="C8" s="77">
        <v>9</v>
      </c>
      <c r="D8" s="77">
        <v>0</v>
      </c>
      <c r="E8" s="78">
        <v>0</v>
      </c>
      <c r="F8" s="79">
        <v>108</v>
      </c>
      <c r="G8" s="78">
        <v>9</v>
      </c>
      <c r="H8" s="80">
        <v>117</v>
      </c>
      <c r="I8" s="77">
        <v>0</v>
      </c>
      <c r="J8" s="77">
        <v>0</v>
      </c>
      <c r="K8" s="77">
        <v>110</v>
      </c>
      <c r="L8" s="77">
        <v>5</v>
      </c>
      <c r="M8" s="77">
        <v>12</v>
      </c>
      <c r="N8" s="77">
        <v>0</v>
      </c>
      <c r="O8" s="77">
        <v>0</v>
      </c>
      <c r="P8" s="77">
        <v>0</v>
      </c>
      <c r="Q8" s="77">
        <v>0</v>
      </c>
      <c r="R8" s="78">
        <v>0</v>
      </c>
      <c r="S8" s="79">
        <v>122</v>
      </c>
      <c r="T8" s="78">
        <v>5</v>
      </c>
      <c r="U8" s="80">
        <v>127</v>
      </c>
      <c r="V8" s="79">
        <v>0</v>
      </c>
      <c r="W8" s="78">
        <v>0</v>
      </c>
      <c r="X8" s="80">
        <v>0</v>
      </c>
      <c r="Y8" s="630">
        <v>244</v>
      </c>
      <c r="Z8" s="631"/>
    </row>
    <row r="9" spans="1:26" x14ac:dyDescent="0.25">
      <c r="A9" s="81" t="s">
        <v>24</v>
      </c>
      <c r="B9" s="77">
        <v>0</v>
      </c>
      <c r="C9" s="77">
        <v>0</v>
      </c>
      <c r="D9" s="77">
        <v>0</v>
      </c>
      <c r="E9" s="78">
        <v>0</v>
      </c>
      <c r="F9" s="79">
        <v>0</v>
      </c>
      <c r="G9" s="78">
        <v>0</v>
      </c>
      <c r="H9" s="80">
        <v>0</v>
      </c>
      <c r="I9" s="77">
        <v>0</v>
      </c>
      <c r="J9" s="77">
        <v>0</v>
      </c>
      <c r="K9" s="77">
        <v>61</v>
      </c>
      <c r="L9" s="77">
        <v>0</v>
      </c>
      <c r="M9" s="77">
        <v>635</v>
      </c>
      <c r="N9" s="77">
        <v>0</v>
      </c>
      <c r="O9" s="77">
        <v>0</v>
      </c>
      <c r="P9" s="77">
        <v>0</v>
      </c>
      <c r="Q9" s="77">
        <v>25</v>
      </c>
      <c r="R9" s="78">
        <v>0</v>
      </c>
      <c r="S9" s="79">
        <v>721</v>
      </c>
      <c r="T9" s="78">
        <v>0</v>
      </c>
      <c r="U9" s="80">
        <v>721</v>
      </c>
      <c r="V9" s="79">
        <v>0</v>
      </c>
      <c r="W9" s="78">
        <v>0</v>
      </c>
      <c r="X9" s="80">
        <v>0</v>
      </c>
      <c r="Y9" s="630">
        <v>721</v>
      </c>
      <c r="Z9" s="631"/>
    </row>
    <row r="10" spans="1:26" x14ac:dyDescent="0.25">
      <c r="A10" s="81" t="s">
        <v>25</v>
      </c>
      <c r="B10" s="77">
        <v>0</v>
      </c>
      <c r="C10" s="77">
        <v>0</v>
      </c>
      <c r="D10" s="77">
        <v>0</v>
      </c>
      <c r="E10" s="78">
        <v>0</v>
      </c>
      <c r="F10" s="79">
        <v>0</v>
      </c>
      <c r="G10" s="78">
        <v>0</v>
      </c>
      <c r="H10" s="80">
        <v>0</v>
      </c>
      <c r="I10" s="77">
        <v>0</v>
      </c>
      <c r="J10" s="77">
        <v>0</v>
      </c>
      <c r="K10" s="77">
        <v>0</v>
      </c>
      <c r="L10" s="77">
        <v>0</v>
      </c>
      <c r="M10" s="77">
        <v>711</v>
      </c>
      <c r="N10" s="77">
        <v>0</v>
      </c>
      <c r="O10" s="77">
        <v>2</v>
      </c>
      <c r="P10" s="77">
        <v>0</v>
      </c>
      <c r="Q10" s="77">
        <v>0</v>
      </c>
      <c r="R10" s="78">
        <v>0</v>
      </c>
      <c r="S10" s="79">
        <v>713</v>
      </c>
      <c r="T10" s="78">
        <v>0</v>
      </c>
      <c r="U10" s="80">
        <v>713</v>
      </c>
      <c r="V10" s="79">
        <v>0</v>
      </c>
      <c r="W10" s="78">
        <v>0</v>
      </c>
      <c r="X10" s="80">
        <v>0</v>
      </c>
      <c r="Y10" s="630">
        <v>713</v>
      </c>
      <c r="Z10" s="631"/>
    </row>
    <row r="11" spans="1:26" x14ac:dyDescent="0.25">
      <c r="A11" s="81" t="s">
        <v>26</v>
      </c>
      <c r="B11" s="77">
        <v>155</v>
      </c>
      <c r="C11" s="77">
        <v>12</v>
      </c>
      <c r="D11" s="77">
        <v>1</v>
      </c>
      <c r="E11" s="78">
        <v>0</v>
      </c>
      <c r="F11" s="79">
        <v>156</v>
      </c>
      <c r="G11" s="78">
        <v>12</v>
      </c>
      <c r="H11" s="80">
        <v>168</v>
      </c>
      <c r="I11" s="77">
        <v>79</v>
      </c>
      <c r="J11" s="77">
        <v>1</v>
      </c>
      <c r="K11" s="77">
        <v>46</v>
      </c>
      <c r="L11" s="77">
        <v>2</v>
      </c>
      <c r="M11" s="77">
        <v>32</v>
      </c>
      <c r="N11" s="77">
        <v>0</v>
      </c>
      <c r="O11" s="77">
        <v>0</v>
      </c>
      <c r="P11" s="77">
        <v>0</v>
      </c>
      <c r="Q11" s="77">
        <v>0</v>
      </c>
      <c r="R11" s="78">
        <v>0</v>
      </c>
      <c r="S11" s="79">
        <v>157</v>
      </c>
      <c r="T11" s="78">
        <v>3</v>
      </c>
      <c r="U11" s="80">
        <v>160</v>
      </c>
      <c r="V11" s="79">
        <v>0</v>
      </c>
      <c r="W11" s="78">
        <v>0</v>
      </c>
      <c r="X11" s="80">
        <v>0</v>
      </c>
      <c r="Y11" s="630">
        <v>328</v>
      </c>
      <c r="Z11" s="631"/>
    </row>
    <row r="12" spans="1:26" x14ac:dyDescent="0.25">
      <c r="A12" s="81" t="s">
        <v>27</v>
      </c>
      <c r="B12" s="77">
        <v>0</v>
      </c>
      <c r="C12" s="77">
        <v>0</v>
      </c>
      <c r="D12" s="77">
        <v>0</v>
      </c>
      <c r="E12" s="78">
        <v>0</v>
      </c>
      <c r="F12" s="79">
        <v>0</v>
      </c>
      <c r="G12" s="78">
        <v>0</v>
      </c>
      <c r="H12" s="80">
        <v>0</v>
      </c>
      <c r="I12" s="77">
        <v>0</v>
      </c>
      <c r="J12" s="77">
        <v>0</v>
      </c>
      <c r="K12" s="77">
        <v>185</v>
      </c>
      <c r="L12" s="77">
        <v>0</v>
      </c>
      <c r="M12" s="77">
        <v>531</v>
      </c>
      <c r="N12" s="77">
        <v>0</v>
      </c>
      <c r="O12" s="77">
        <v>0</v>
      </c>
      <c r="P12" s="77">
        <v>0</v>
      </c>
      <c r="Q12" s="77">
        <v>0</v>
      </c>
      <c r="R12" s="78">
        <v>0</v>
      </c>
      <c r="S12" s="79">
        <v>716</v>
      </c>
      <c r="T12" s="78">
        <v>0</v>
      </c>
      <c r="U12" s="80">
        <v>716</v>
      </c>
      <c r="V12" s="79">
        <v>0</v>
      </c>
      <c r="W12" s="78">
        <v>0</v>
      </c>
      <c r="X12" s="80">
        <v>0</v>
      </c>
      <c r="Y12" s="630">
        <v>716</v>
      </c>
      <c r="Z12" s="631"/>
    </row>
    <row r="13" spans="1:26" x14ac:dyDescent="0.25">
      <c r="A13" s="81" t="s">
        <v>28</v>
      </c>
      <c r="B13" s="77">
        <v>0</v>
      </c>
      <c r="C13" s="77">
        <v>0</v>
      </c>
      <c r="D13" s="77">
        <v>0</v>
      </c>
      <c r="E13" s="78">
        <v>0</v>
      </c>
      <c r="F13" s="79">
        <v>0</v>
      </c>
      <c r="G13" s="78">
        <v>0</v>
      </c>
      <c r="H13" s="80">
        <v>0</v>
      </c>
      <c r="I13" s="77">
        <v>0</v>
      </c>
      <c r="J13" s="77">
        <v>0</v>
      </c>
      <c r="K13" s="77">
        <v>45</v>
      </c>
      <c r="L13" s="77">
        <v>0</v>
      </c>
      <c r="M13" s="77">
        <v>45</v>
      </c>
      <c r="N13" s="77">
        <v>0</v>
      </c>
      <c r="O13" s="77">
        <v>86</v>
      </c>
      <c r="P13" s="77">
        <v>0</v>
      </c>
      <c r="Q13" s="77">
        <v>0</v>
      </c>
      <c r="R13" s="78">
        <v>0</v>
      </c>
      <c r="S13" s="79">
        <v>176</v>
      </c>
      <c r="T13" s="78">
        <v>0</v>
      </c>
      <c r="U13" s="80">
        <v>176</v>
      </c>
      <c r="V13" s="79">
        <v>0</v>
      </c>
      <c r="W13" s="78">
        <v>0</v>
      </c>
      <c r="X13" s="80">
        <v>0</v>
      </c>
      <c r="Y13" s="630">
        <v>176</v>
      </c>
      <c r="Z13" s="631"/>
    </row>
    <row r="14" spans="1:26" x14ac:dyDescent="0.25">
      <c r="A14" s="81" t="s">
        <v>29</v>
      </c>
      <c r="B14" s="77">
        <v>0</v>
      </c>
      <c r="C14" s="77">
        <v>0</v>
      </c>
      <c r="D14" s="77">
        <v>0</v>
      </c>
      <c r="E14" s="78">
        <v>0</v>
      </c>
      <c r="F14" s="79">
        <v>0</v>
      </c>
      <c r="G14" s="78">
        <v>0</v>
      </c>
      <c r="H14" s="80">
        <v>0</v>
      </c>
      <c r="I14" s="77">
        <v>0</v>
      </c>
      <c r="J14" s="77">
        <v>0</v>
      </c>
      <c r="K14" s="77">
        <v>42</v>
      </c>
      <c r="L14" s="77">
        <v>0</v>
      </c>
      <c r="M14" s="77">
        <v>441</v>
      </c>
      <c r="N14" s="77">
        <v>0</v>
      </c>
      <c r="O14" s="77">
        <v>0</v>
      </c>
      <c r="P14" s="77">
        <v>0</v>
      </c>
      <c r="Q14" s="77">
        <v>0</v>
      </c>
      <c r="R14" s="78">
        <v>0</v>
      </c>
      <c r="S14" s="79">
        <v>483</v>
      </c>
      <c r="T14" s="78">
        <v>0</v>
      </c>
      <c r="U14" s="80">
        <v>483</v>
      </c>
      <c r="V14" s="79">
        <v>0</v>
      </c>
      <c r="W14" s="78">
        <v>0</v>
      </c>
      <c r="X14" s="80">
        <v>0</v>
      </c>
      <c r="Y14" s="630">
        <v>483</v>
      </c>
      <c r="Z14" s="631"/>
    </row>
    <row r="15" spans="1:26" x14ac:dyDescent="0.25">
      <c r="A15" s="81" t="s">
        <v>30</v>
      </c>
      <c r="B15" s="77">
        <v>0</v>
      </c>
      <c r="C15" s="77">
        <v>0</v>
      </c>
      <c r="D15" s="77">
        <v>0</v>
      </c>
      <c r="E15" s="78">
        <v>0</v>
      </c>
      <c r="F15" s="79">
        <v>0</v>
      </c>
      <c r="G15" s="78">
        <v>0</v>
      </c>
      <c r="H15" s="80">
        <v>0</v>
      </c>
      <c r="I15" s="77">
        <v>0</v>
      </c>
      <c r="J15" s="77">
        <v>0</v>
      </c>
      <c r="K15" s="77">
        <v>806</v>
      </c>
      <c r="L15" s="77">
        <v>0</v>
      </c>
      <c r="M15" s="77">
        <v>0</v>
      </c>
      <c r="N15" s="77">
        <v>0</v>
      </c>
      <c r="O15" s="77">
        <v>0</v>
      </c>
      <c r="P15" s="77">
        <v>0</v>
      </c>
      <c r="Q15" s="77">
        <v>0</v>
      </c>
      <c r="R15" s="78">
        <v>0</v>
      </c>
      <c r="S15" s="79">
        <v>806</v>
      </c>
      <c r="T15" s="78">
        <v>0</v>
      </c>
      <c r="U15" s="80">
        <v>806</v>
      </c>
      <c r="V15" s="79">
        <v>0</v>
      </c>
      <c r="W15" s="78">
        <v>0</v>
      </c>
      <c r="X15" s="80">
        <v>0</v>
      </c>
      <c r="Y15" s="630">
        <v>806</v>
      </c>
      <c r="Z15" s="631"/>
    </row>
    <row r="16" spans="1:26" x14ac:dyDescent="0.25">
      <c r="A16" s="81" t="s">
        <v>31</v>
      </c>
      <c r="B16" s="77">
        <v>111</v>
      </c>
      <c r="C16" s="77">
        <v>4</v>
      </c>
      <c r="D16" s="77">
        <v>2</v>
      </c>
      <c r="E16" s="78">
        <v>0</v>
      </c>
      <c r="F16" s="79">
        <v>113</v>
      </c>
      <c r="G16" s="78">
        <v>4</v>
      </c>
      <c r="H16" s="80">
        <v>117</v>
      </c>
      <c r="I16" s="77">
        <v>3</v>
      </c>
      <c r="J16" s="77">
        <v>0</v>
      </c>
      <c r="K16" s="77">
        <v>116</v>
      </c>
      <c r="L16" s="77">
        <v>1</v>
      </c>
      <c r="M16" s="77">
        <v>87</v>
      </c>
      <c r="N16" s="77">
        <v>0</v>
      </c>
      <c r="O16" s="77">
        <v>0</v>
      </c>
      <c r="P16" s="77">
        <v>0</v>
      </c>
      <c r="Q16" s="77">
        <v>0</v>
      </c>
      <c r="R16" s="78">
        <v>0</v>
      </c>
      <c r="S16" s="79">
        <v>206</v>
      </c>
      <c r="T16" s="78">
        <v>1</v>
      </c>
      <c r="U16" s="80">
        <v>207</v>
      </c>
      <c r="V16" s="79">
        <v>0</v>
      </c>
      <c r="W16" s="78">
        <v>0</v>
      </c>
      <c r="X16" s="80">
        <v>0</v>
      </c>
      <c r="Y16" s="630">
        <v>324</v>
      </c>
      <c r="Z16" s="631"/>
    </row>
    <row r="17" spans="1:26" x14ac:dyDescent="0.25">
      <c r="A17" s="81" t="s">
        <v>32</v>
      </c>
      <c r="B17" s="77">
        <v>153</v>
      </c>
      <c r="C17" s="77">
        <v>8</v>
      </c>
      <c r="D17" s="77">
        <v>0</v>
      </c>
      <c r="E17" s="78">
        <v>0</v>
      </c>
      <c r="F17" s="79">
        <v>153</v>
      </c>
      <c r="G17" s="78">
        <v>8</v>
      </c>
      <c r="H17" s="80">
        <v>161</v>
      </c>
      <c r="I17" s="77">
        <v>1</v>
      </c>
      <c r="J17" s="77">
        <v>0</v>
      </c>
      <c r="K17" s="77">
        <v>118</v>
      </c>
      <c r="L17" s="77">
        <v>2</v>
      </c>
      <c r="M17" s="77">
        <v>23</v>
      </c>
      <c r="N17" s="77">
        <v>1</v>
      </c>
      <c r="O17" s="77">
        <v>0</v>
      </c>
      <c r="P17" s="77">
        <v>0</v>
      </c>
      <c r="Q17" s="77">
        <v>1</v>
      </c>
      <c r="R17" s="78">
        <v>0</v>
      </c>
      <c r="S17" s="79">
        <v>143</v>
      </c>
      <c r="T17" s="78">
        <v>3</v>
      </c>
      <c r="U17" s="80">
        <v>146</v>
      </c>
      <c r="V17" s="79">
        <v>0</v>
      </c>
      <c r="W17" s="78">
        <v>0</v>
      </c>
      <c r="X17" s="80">
        <v>0</v>
      </c>
      <c r="Y17" s="630">
        <v>307</v>
      </c>
      <c r="Z17" s="631"/>
    </row>
    <row r="18" spans="1:26" x14ac:dyDescent="0.25">
      <c r="A18" s="81" t="s">
        <v>33</v>
      </c>
      <c r="B18" s="77">
        <v>0</v>
      </c>
      <c r="C18" s="77">
        <v>0</v>
      </c>
      <c r="D18" s="77">
        <v>0</v>
      </c>
      <c r="E18" s="78">
        <v>0</v>
      </c>
      <c r="F18" s="79">
        <v>0</v>
      </c>
      <c r="G18" s="78">
        <v>0</v>
      </c>
      <c r="H18" s="80">
        <v>0</v>
      </c>
      <c r="I18" s="77">
        <v>0</v>
      </c>
      <c r="J18" s="77">
        <v>0</v>
      </c>
      <c r="K18" s="77">
        <v>12</v>
      </c>
      <c r="L18" s="77">
        <v>0</v>
      </c>
      <c r="M18" s="77">
        <v>73</v>
      </c>
      <c r="N18" s="77">
        <v>0</v>
      </c>
      <c r="O18" s="77">
        <v>284</v>
      </c>
      <c r="P18" s="77">
        <v>0</v>
      </c>
      <c r="Q18" s="77">
        <v>0</v>
      </c>
      <c r="R18" s="78">
        <v>0</v>
      </c>
      <c r="S18" s="79">
        <v>369</v>
      </c>
      <c r="T18" s="78">
        <v>0</v>
      </c>
      <c r="U18" s="80">
        <v>369</v>
      </c>
      <c r="V18" s="79">
        <v>0</v>
      </c>
      <c r="W18" s="78">
        <v>0</v>
      </c>
      <c r="X18" s="80">
        <v>0</v>
      </c>
      <c r="Y18" s="630">
        <v>369</v>
      </c>
      <c r="Z18" s="631"/>
    </row>
    <row r="19" spans="1:26" x14ac:dyDescent="0.25">
      <c r="A19" s="81" t="s">
        <v>34</v>
      </c>
      <c r="B19" s="77">
        <v>0</v>
      </c>
      <c r="C19" s="77">
        <v>0</v>
      </c>
      <c r="D19" s="77">
        <v>0</v>
      </c>
      <c r="E19" s="78">
        <v>0</v>
      </c>
      <c r="F19" s="79">
        <v>0</v>
      </c>
      <c r="G19" s="78">
        <v>0</v>
      </c>
      <c r="H19" s="80">
        <v>0</v>
      </c>
      <c r="I19" s="77">
        <v>0</v>
      </c>
      <c r="J19" s="77">
        <v>0</v>
      </c>
      <c r="K19" s="77">
        <v>180</v>
      </c>
      <c r="L19" s="77">
        <v>0</v>
      </c>
      <c r="M19" s="77">
        <v>246</v>
      </c>
      <c r="N19" s="77">
        <v>0</v>
      </c>
      <c r="O19" s="77">
        <v>0</v>
      </c>
      <c r="P19" s="77">
        <v>0</v>
      </c>
      <c r="Q19" s="77">
        <v>0</v>
      </c>
      <c r="R19" s="78">
        <v>0</v>
      </c>
      <c r="S19" s="79">
        <v>426</v>
      </c>
      <c r="T19" s="78">
        <v>0</v>
      </c>
      <c r="U19" s="80">
        <v>426</v>
      </c>
      <c r="V19" s="79">
        <v>0</v>
      </c>
      <c r="W19" s="78">
        <v>0</v>
      </c>
      <c r="X19" s="80">
        <v>0</v>
      </c>
      <c r="Y19" s="630">
        <v>426</v>
      </c>
      <c r="Z19" s="631"/>
    </row>
    <row r="20" spans="1:26" x14ac:dyDescent="0.25">
      <c r="A20" s="81" t="s">
        <v>35</v>
      </c>
      <c r="B20" s="77">
        <v>0</v>
      </c>
      <c r="C20" s="77">
        <v>0</v>
      </c>
      <c r="D20" s="77">
        <v>0</v>
      </c>
      <c r="E20" s="78">
        <v>0</v>
      </c>
      <c r="F20" s="79">
        <v>0</v>
      </c>
      <c r="G20" s="78">
        <v>0</v>
      </c>
      <c r="H20" s="80">
        <v>0</v>
      </c>
      <c r="I20" s="77">
        <v>0</v>
      </c>
      <c r="J20" s="77">
        <v>0</v>
      </c>
      <c r="K20" s="77">
        <v>295</v>
      </c>
      <c r="L20" s="77">
        <v>0</v>
      </c>
      <c r="M20" s="77">
        <v>0</v>
      </c>
      <c r="N20" s="77">
        <v>0</v>
      </c>
      <c r="O20" s="77">
        <v>0</v>
      </c>
      <c r="P20" s="77">
        <v>0</v>
      </c>
      <c r="Q20" s="77">
        <v>0</v>
      </c>
      <c r="R20" s="78">
        <v>0</v>
      </c>
      <c r="S20" s="79">
        <v>295</v>
      </c>
      <c r="T20" s="78">
        <v>0</v>
      </c>
      <c r="U20" s="80">
        <v>295</v>
      </c>
      <c r="V20" s="79">
        <v>0</v>
      </c>
      <c r="W20" s="78">
        <v>0</v>
      </c>
      <c r="X20" s="80">
        <v>0</v>
      </c>
      <c r="Y20" s="630">
        <v>295</v>
      </c>
      <c r="Z20" s="631"/>
    </row>
    <row r="21" spans="1:26" x14ac:dyDescent="0.25">
      <c r="A21" s="81" t="s">
        <v>36</v>
      </c>
      <c r="B21" s="77">
        <v>130</v>
      </c>
      <c r="C21" s="77">
        <v>6</v>
      </c>
      <c r="D21" s="77">
        <v>0</v>
      </c>
      <c r="E21" s="78">
        <v>0</v>
      </c>
      <c r="F21" s="79">
        <v>130</v>
      </c>
      <c r="G21" s="78">
        <v>6</v>
      </c>
      <c r="H21" s="80">
        <v>136</v>
      </c>
      <c r="I21" s="77">
        <v>0</v>
      </c>
      <c r="J21" s="77">
        <v>0</v>
      </c>
      <c r="K21" s="77">
        <v>74</v>
      </c>
      <c r="L21" s="77">
        <v>2</v>
      </c>
      <c r="M21" s="77">
        <v>12</v>
      </c>
      <c r="N21" s="77">
        <v>0</v>
      </c>
      <c r="O21" s="77">
        <v>0</v>
      </c>
      <c r="P21" s="77">
        <v>0</v>
      </c>
      <c r="Q21" s="77">
        <v>1</v>
      </c>
      <c r="R21" s="78">
        <v>0</v>
      </c>
      <c r="S21" s="79">
        <v>87</v>
      </c>
      <c r="T21" s="78">
        <v>2</v>
      </c>
      <c r="U21" s="80">
        <v>89</v>
      </c>
      <c r="V21" s="79">
        <v>0</v>
      </c>
      <c r="W21" s="78">
        <v>0</v>
      </c>
      <c r="X21" s="80">
        <v>0</v>
      </c>
      <c r="Y21" s="630">
        <v>225</v>
      </c>
      <c r="Z21" s="631"/>
    </row>
    <row r="22" spans="1:26" x14ac:dyDescent="0.25">
      <c r="A22" s="81" t="s">
        <v>37</v>
      </c>
      <c r="B22" s="77">
        <v>0</v>
      </c>
      <c r="C22" s="77">
        <v>0</v>
      </c>
      <c r="D22" s="77">
        <v>0</v>
      </c>
      <c r="E22" s="78">
        <v>0</v>
      </c>
      <c r="F22" s="79">
        <v>0</v>
      </c>
      <c r="G22" s="78">
        <v>0</v>
      </c>
      <c r="H22" s="80">
        <v>0</v>
      </c>
      <c r="I22" s="77">
        <v>0</v>
      </c>
      <c r="J22" s="77">
        <v>15</v>
      </c>
      <c r="K22" s="77">
        <v>139</v>
      </c>
      <c r="L22" s="77">
        <v>91</v>
      </c>
      <c r="M22" s="77">
        <v>0</v>
      </c>
      <c r="N22" s="77">
        <v>57</v>
      </c>
      <c r="O22" s="77">
        <v>0</v>
      </c>
      <c r="P22" s="77">
        <v>31</v>
      </c>
      <c r="Q22" s="77">
        <v>0</v>
      </c>
      <c r="R22" s="78">
        <v>0</v>
      </c>
      <c r="S22" s="79">
        <v>139</v>
      </c>
      <c r="T22" s="78">
        <v>194</v>
      </c>
      <c r="U22" s="80">
        <v>333</v>
      </c>
      <c r="V22" s="79">
        <v>16</v>
      </c>
      <c r="W22" s="78">
        <v>0</v>
      </c>
      <c r="X22" s="80">
        <v>16</v>
      </c>
      <c r="Y22" s="630">
        <v>349</v>
      </c>
      <c r="Z22" s="631"/>
    </row>
    <row r="23" spans="1:26" x14ac:dyDescent="0.25">
      <c r="A23" s="81" t="s">
        <v>38</v>
      </c>
      <c r="B23" s="77">
        <v>0</v>
      </c>
      <c r="C23" s="77">
        <v>0</v>
      </c>
      <c r="D23" s="77">
        <v>0</v>
      </c>
      <c r="E23" s="78">
        <v>0</v>
      </c>
      <c r="F23" s="79">
        <v>0</v>
      </c>
      <c r="G23" s="78">
        <v>0</v>
      </c>
      <c r="H23" s="80">
        <v>0</v>
      </c>
      <c r="I23" s="77">
        <v>0</v>
      </c>
      <c r="J23" s="77">
        <v>0</v>
      </c>
      <c r="K23" s="77">
        <v>25</v>
      </c>
      <c r="L23" s="77">
        <v>0</v>
      </c>
      <c r="M23" s="77">
        <v>452</v>
      </c>
      <c r="N23" s="77">
        <v>0</v>
      </c>
      <c r="O23" s="77">
        <v>0</v>
      </c>
      <c r="P23" s="77">
        <v>0</v>
      </c>
      <c r="Q23" s="77">
        <v>0</v>
      </c>
      <c r="R23" s="78">
        <v>0</v>
      </c>
      <c r="S23" s="79">
        <v>477</v>
      </c>
      <c r="T23" s="78">
        <v>0</v>
      </c>
      <c r="U23" s="80">
        <v>477</v>
      </c>
      <c r="V23" s="79">
        <v>0</v>
      </c>
      <c r="W23" s="78">
        <v>0</v>
      </c>
      <c r="X23" s="80">
        <v>0</v>
      </c>
      <c r="Y23" s="630">
        <v>477</v>
      </c>
      <c r="Z23" s="631"/>
    </row>
    <row r="24" spans="1:26" x14ac:dyDescent="0.25">
      <c r="A24" s="81" t="s">
        <v>39</v>
      </c>
      <c r="B24" s="77">
        <v>270</v>
      </c>
      <c r="C24" s="77">
        <v>16</v>
      </c>
      <c r="D24" s="77">
        <v>4</v>
      </c>
      <c r="E24" s="78">
        <v>0</v>
      </c>
      <c r="F24" s="79">
        <v>274</v>
      </c>
      <c r="G24" s="78">
        <v>16</v>
      </c>
      <c r="H24" s="80">
        <v>290</v>
      </c>
      <c r="I24" s="77">
        <v>1</v>
      </c>
      <c r="J24" s="77">
        <v>0</v>
      </c>
      <c r="K24" s="77">
        <v>113</v>
      </c>
      <c r="L24" s="77">
        <v>14</v>
      </c>
      <c r="M24" s="77">
        <v>16</v>
      </c>
      <c r="N24" s="77">
        <v>3</v>
      </c>
      <c r="O24" s="77">
        <v>0</v>
      </c>
      <c r="P24" s="77">
        <v>0</v>
      </c>
      <c r="Q24" s="77">
        <v>0</v>
      </c>
      <c r="R24" s="78">
        <v>0</v>
      </c>
      <c r="S24" s="79">
        <v>130</v>
      </c>
      <c r="T24" s="78">
        <v>17</v>
      </c>
      <c r="U24" s="80">
        <v>147</v>
      </c>
      <c r="V24" s="79">
        <v>0</v>
      </c>
      <c r="W24" s="78">
        <v>0</v>
      </c>
      <c r="X24" s="80">
        <v>0</v>
      </c>
      <c r="Y24" s="630">
        <v>437</v>
      </c>
      <c r="Z24" s="631"/>
    </row>
    <row r="25" spans="1:26" x14ac:dyDescent="0.25">
      <c r="A25" s="81" t="s">
        <v>40</v>
      </c>
      <c r="B25" s="77">
        <v>88</v>
      </c>
      <c r="C25" s="77">
        <v>5</v>
      </c>
      <c r="D25" s="77">
        <v>1</v>
      </c>
      <c r="E25" s="78">
        <v>0</v>
      </c>
      <c r="F25" s="79">
        <v>89</v>
      </c>
      <c r="G25" s="78">
        <v>5</v>
      </c>
      <c r="H25" s="80">
        <v>94</v>
      </c>
      <c r="I25" s="77">
        <v>0</v>
      </c>
      <c r="J25" s="77">
        <v>0</v>
      </c>
      <c r="K25" s="77">
        <v>660</v>
      </c>
      <c r="L25" s="77">
        <v>2</v>
      </c>
      <c r="M25" s="77">
        <v>118</v>
      </c>
      <c r="N25" s="77">
        <v>0</v>
      </c>
      <c r="O25" s="77">
        <v>1</v>
      </c>
      <c r="P25" s="77">
        <v>0</v>
      </c>
      <c r="Q25" s="77">
        <v>0</v>
      </c>
      <c r="R25" s="78">
        <v>0</v>
      </c>
      <c r="S25" s="79">
        <v>779</v>
      </c>
      <c r="T25" s="78">
        <v>2</v>
      </c>
      <c r="U25" s="80">
        <v>781</v>
      </c>
      <c r="V25" s="79">
        <v>0</v>
      </c>
      <c r="W25" s="78">
        <v>0</v>
      </c>
      <c r="X25" s="80">
        <v>0</v>
      </c>
      <c r="Y25" s="630">
        <v>875</v>
      </c>
      <c r="Z25" s="631"/>
    </row>
    <row r="26" spans="1:26" x14ac:dyDescent="0.25">
      <c r="A26" s="81" t="s">
        <v>41</v>
      </c>
      <c r="B26" s="77">
        <v>0</v>
      </c>
      <c r="C26" s="77">
        <v>0</v>
      </c>
      <c r="D26" s="77">
        <v>0</v>
      </c>
      <c r="E26" s="78">
        <v>0</v>
      </c>
      <c r="F26" s="79">
        <v>0</v>
      </c>
      <c r="G26" s="78">
        <v>0</v>
      </c>
      <c r="H26" s="80">
        <v>0</v>
      </c>
      <c r="I26" s="77">
        <v>0</v>
      </c>
      <c r="J26" s="77">
        <v>0</v>
      </c>
      <c r="K26" s="77">
        <v>113</v>
      </c>
      <c r="L26" s="77">
        <v>0</v>
      </c>
      <c r="M26" s="77">
        <v>472</v>
      </c>
      <c r="N26" s="77">
        <v>0</v>
      </c>
      <c r="O26" s="77">
        <v>0</v>
      </c>
      <c r="P26" s="77">
        <v>0</v>
      </c>
      <c r="Q26" s="77">
        <v>18</v>
      </c>
      <c r="R26" s="78">
        <v>0</v>
      </c>
      <c r="S26" s="79">
        <v>603</v>
      </c>
      <c r="T26" s="78">
        <v>0</v>
      </c>
      <c r="U26" s="80">
        <v>603</v>
      </c>
      <c r="V26" s="79">
        <v>0</v>
      </c>
      <c r="W26" s="78">
        <v>0</v>
      </c>
      <c r="X26" s="80">
        <v>0</v>
      </c>
      <c r="Y26" s="630">
        <v>603</v>
      </c>
      <c r="Z26" s="631"/>
    </row>
    <row r="27" spans="1:26" x14ac:dyDescent="0.25">
      <c r="A27" s="81" t="s">
        <v>42</v>
      </c>
      <c r="B27" s="77">
        <v>133</v>
      </c>
      <c r="C27" s="77">
        <v>13</v>
      </c>
      <c r="D27" s="77">
        <v>1</v>
      </c>
      <c r="E27" s="78">
        <v>0</v>
      </c>
      <c r="F27" s="79">
        <v>134</v>
      </c>
      <c r="G27" s="78">
        <v>13</v>
      </c>
      <c r="H27" s="80">
        <v>147</v>
      </c>
      <c r="I27" s="77">
        <v>0</v>
      </c>
      <c r="J27" s="77">
        <v>0</v>
      </c>
      <c r="K27" s="77">
        <v>71</v>
      </c>
      <c r="L27" s="77">
        <v>1</v>
      </c>
      <c r="M27" s="77">
        <v>890</v>
      </c>
      <c r="N27" s="77">
        <v>0</v>
      </c>
      <c r="O27" s="77">
        <v>36</v>
      </c>
      <c r="P27" s="77">
        <v>0</v>
      </c>
      <c r="Q27" s="77">
        <v>0</v>
      </c>
      <c r="R27" s="78">
        <v>0</v>
      </c>
      <c r="S27" s="79">
        <v>997</v>
      </c>
      <c r="T27" s="78">
        <v>1</v>
      </c>
      <c r="U27" s="80">
        <v>998</v>
      </c>
      <c r="V27" s="79">
        <v>0</v>
      </c>
      <c r="W27" s="78">
        <v>0</v>
      </c>
      <c r="X27" s="80">
        <v>0</v>
      </c>
      <c r="Y27" s="630">
        <v>1145</v>
      </c>
      <c r="Z27" s="631"/>
    </row>
    <row r="28" spans="1:26" x14ac:dyDescent="0.25">
      <c r="A28" s="81" t="s">
        <v>43</v>
      </c>
      <c r="B28" s="77">
        <v>285</v>
      </c>
      <c r="C28" s="77">
        <v>29</v>
      </c>
      <c r="D28" s="77">
        <v>1</v>
      </c>
      <c r="E28" s="78">
        <v>0</v>
      </c>
      <c r="F28" s="79">
        <v>286</v>
      </c>
      <c r="G28" s="78">
        <v>29</v>
      </c>
      <c r="H28" s="80">
        <v>315</v>
      </c>
      <c r="I28" s="77">
        <v>25</v>
      </c>
      <c r="J28" s="77">
        <v>1</v>
      </c>
      <c r="K28" s="77">
        <v>245</v>
      </c>
      <c r="L28" s="77">
        <v>8</v>
      </c>
      <c r="M28" s="77">
        <v>295</v>
      </c>
      <c r="N28" s="77">
        <v>6</v>
      </c>
      <c r="O28" s="77">
        <v>2</v>
      </c>
      <c r="P28" s="77">
        <v>0</v>
      </c>
      <c r="Q28" s="77">
        <v>0</v>
      </c>
      <c r="R28" s="78">
        <v>0</v>
      </c>
      <c r="S28" s="79">
        <v>567</v>
      </c>
      <c r="T28" s="78">
        <v>15</v>
      </c>
      <c r="U28" s="80">
        <v>582</v>
      </c>
      <c r="V28" s="79">
        <v>0</v>
      </c>
      <c r="W28" s="78">
        <v>0</v>
      </c>
      <c r="X28" s="80">
        <v>0</v>
      </c>
      <c r="Y28" s="630">
        <v>897</v>
      </c>
      <c r="Z28" s="631"/>
    </row>
    <row r="29" spans="1:26" x14ac:dyDescent="0.25">
      <c r="A29" s="81" t="s">
        <v>44</v>
      </c>
      <c r="B29" s="77">
        <v>252</v>
      </c>
      <c r="C29" s="77">
        <v>15</v>
      </c>
      <c r="D29" s="77">
        <v>0</v>
      </c>
      <c r="E29" s="78">
        <v>0</v>
      </c>
      <c r="F29" s="79">
        <v>252</v>
      </c>
      <c r="G29" s="78">
        <v>15</v>
      </c>
      <c r="H29" s="80">
        <v>267</v>
      </c>
      <c r="I29" s="77">
        <v>0</v>
      </c>
      <c r="J29" s="77">
        <v>12</v>
      </c>
      <c r="K29" s="77">
        <v>181</v>
      </c>
      <c r="L29" s="77">
        <v>43</v>
      </c>
      <c r="M29" s="77">
        <v>70</v>
      </c>
      <c r="N29" s="77">
        <v>2</v>
      </c>
      <c r="O29" s="77">
        <v>0</v>
      </c>
      <c r="P29" s="77">
        <v>0</v>
      </c>
      <c r="Q29" s="77">
        <v>0</v>
      </c>
      <c r="R29" s="78">
        <v>0</v>
      </c>
      <c r="S29" s="79">
        <v>251</v>
      </c>
      <c r="T29" s="78">
        <v>57</v>
      </c>
      <c r="U29" s="80">
        <v>308</v>
      </c>
      <c r="V29" s="79">
        <v>0</v>
      </c>
      <c r="W29" s="78">
        <v>0</v>
      </c>
      <c r="X29" s="80">
        <v>0</v>
      </c>
      <c r="Y29" s="630">
        <v>575</v>
      </c>
      <c r="Z29" s="631"/>
    </row>
    <row r="30" spans="1:26" x14ac:dyDescent="0.25">
      <c r="A30" s="81" t="s">
        <v>45</v>
      </c>
      <c r="B30" s="77">
        <v>0</v>
      </c>
      <c r="C30" s="77">
        <v>0</v>
      </c>
      <c r="D30" s="77">
        <v>0</v>
      </c>
      <c r="E30" s="78">
        <v>0</v>
      </c>
      <c r="F30" s="79">
        <v>0</v>
      </c>
      <c r="G30" s="78">
        <v>0</v>
      </c>
      <c r="H30" s="80">
        <v>0</v>
      </c>
      <c r="I30" s="77">
        <v>28</v>
      </c>
      <c r="J30" s="77">
        <v>0</v>
      </c>
      <c r="K30" s="77">
        <v>44</v>
      </c>
      <c r="L30" s="77">
        <v>0</v>
      </c>
      <c r="M30" s="77">
        <v>693</v>
      </c>
      <c r="N30" s="77">
        <v>0</v>
      </c>
      <c r="O30" s="77">
        <v>0</v>
      </c>
      <c r="P30" s="77">
        <v>0</v>
      </c>
      <c r="Q30" s="77">
        <v>0</v>
      </c>
      <c r="R30" s="78">
        <v>0</v>
      </c>
      <c r="S30" s="79">
        <v>765</v>
      </c>
      <c r="T30" s="78">
        <v>0</v>
      </c>
      <c r="U30" s="80">
        <v>765</v>
      </c>
      <c r="V30" s="79">
        <v>0</v>
      </c>
      <c r="W30" s="78">
        <v>0</v>
      </c>
      <c r="X30" s="80">
        <v>0</v>
      </c>
      <c r="Y30" s="630">
        <v>765</v>
      </c>
      <c r="Z30" s="631"/>
    </row>
    <row r="31" spans="1:26" x14ac:dyDescent="0.25">
      <c r="A31" s="81" t="s">
        <v>46</v>
      </c>
      <c r="B31" s="77">
        <v>0</v>
      </c>
      <c r="C31" s="77">
        <v>0</v>
      </c>
      <c r="D31" s="77">
        <v>0</v>
      </c>
      <c r="E31" s="78">
        <v>0</v>
      </c>
      <c r="F31" s="79">
        <v>0</v>
      </c>
      <c r="G31" s="78">
        <v>0</v>
      </c>
      <c r="H31" s="80">
        <v>0</v>
      </c>
      <c r="I31" s="77">
        <v>84</v>
      </c>
      <c r="J31" s="77">
        <v>0</v>
      </c>
      <c r="K31" s="77">
        <v>655</v>
      </c>
      <c r="L31" s="77">
        <v>0</v>
      </c>
      <c r="M31" s="77">
        <v>0</v>
      </c>
      <c r="N31" s="77">
        <v>0</v>
      </c>
      <c r="O31" s="77">
        <v>0</v>
      </c>
      <c r="P31" s="77">
        <v>0</v>
      </c>
      <c r="Q31" s="77">
        <v>0</v>
      </c>
      <c r="R31" s="78">
        <v>0</v>
      </c>
      <c r="S31" s="79">
        <v>739</v>
      </c>
      <c r="T31" s="78">
        <v>0</v>
      </c>
      <c r="U31" s="80">
        <v>739</v>
      </c>
      <c r="V31" s="79">
        <v>0</v>
      </c>
      <c r="W31" s="78">
        <v>0</v>
      </c>
      <c r="X31" s="80">
        <v>0</v>
      </c>
      <c r="Y31" s="630">
        <v>739</v>
      </c>
      <c r="Z31" s="631"/>
    </row>
    <row r="32" spans="1:26" x14ac:dyDescent="0.25">
      <c r="A32" s="81" t="s">
        <v>47</v>
      </c>
      <c r="B32" s="77">
        <v>0</v>
      </c>
      <c r="C32" s="77">
        <v>0</v>
      </c>
      <c r="D32" s="77">
        <v>0</v>
      </c>
      <c r="E32" s="78">
        <v>0</v>
      </c>
      <c r="F32" s="79">
        <v>0</v>
      </c>
      <c r="G32" s="78">
        <v>0</v>
      </c>
      <c r="H32" s="80">
        <v>0</v>
      </c>
      <c r="I32" s="77">
        <v>0</v>
      </c>
      <c r="J32" s="77">
        <v>0</v>
      </c>
      <c r="K32" s="77">
        <v>64</v>
      </c>
      <c r="L32" s="77">
        <v>0</v>
      </c>
      <c r="M32" s="77">
        <v>445</v>
      </c>
      <c r="N32" s="77">
        <v>0</v>
      </c>
      <c r="O32" s="77">
        <v>0</v>
      </c>
      <c r="P32" s="77">
        <v>0</v>
      </c>
      <c r="Q32" s="77">
        <v>0</v>
      </c>
      <c r="R32" s="78">
        <v>0</v>
      </c>
      <c r="S32" s="79">
        <v>509</v>
      </c>
      <c r="T32" s="78">
        <v>0</v>
      </c>
      <c r="U32" s="80">
        <v>509</v>
      </c>
      <c r="V32" s="79">
        <v>0</v>
      </c>
      <c r="W32" s="78">
        <v>0</v>
      </c>
      <c r="X32" s="80">
        <v>0</v>
      </c>
      <c r="Y32" s="630">
        <v>509</v>
      </c>
      <c r="Z32" s="631"/>
    </row>
    <row r="33" spans="1:26" x14ac:dyDescent="0.25">
      <c r="A33" s="81" t="s">
        <v>48</v>
      </c>
      <c r="B33" s="77">
        <v>0</v>
      </c>
      <c r="C33" s="77">
        <v>0</v>
      </c>
      <c r="D33" s="77">
        <v>0</v>
      </c>
      <c r="E33" s="78">
        <v>0</v>
      </c>
      <c r="F33" s="79">
        <v>0</v>
      </c>
      <c r="G33" s="78">
        <v>0</v>
      </c>
      <c r="H33" s="80">
        <v>0</v>
      </c>
      <c r="I33" s="77">
        <v>0</v>
      </c>
      <c r="J33" s="77">
        <v>0</v>
      </c>
      <c r="K33" s="77">
        <v>279</v>
      </c>
      <c r="L33" s="77">
        <v>0</v>
      </c>
      <c r="M33" s="77">
        <v>425</v>
      </c>
      <c r="N33" s="77">
        <v>0</v>
      </c>
      <c r="O33" s="77">
        <v>0</v>
      </c>
      <c r="P33" s="77">
        <v>0</v>
      </c>
      <c r="Q33" s="77">
        <v>0</v>
      </c>
      <c r="R33" s="78">
        <v>0</v>
      </c>
      <c r="S33" s="79">
        <v>704</v>
      </c>
      <c r="T33" s="78">
        <v>0</v>
      </c>
      <c r="U33" s="80">
        <v>704</v>
      </c>
      <c r="V33" s="79">
        <v>0</v>
      </c>
      <c r="W33" s="78">
        <v>0</v>
      </c>
      <c r="X33" s="80">
        <v>0</v>
      </c>
      <c r="Y33" s="630">
        <v>704</v>
      </c>
      <c r="Z33" s="631"/>
    </row>
    <row r="34" spans="1:26" x14ac:dyDescent="0.25">
      <c r="A34" s="81" t="s">
        <v>49</v>
      </c>
      <c r="B34" s="77">
        <v>0</v>
      </c>
      <c r="C34" s="77">
        <v>0</v>
      </c>
      <c r="D34" s="77">
        <v>0</v>
      </c>
      <c r="E34" s="78">
        <v>0</v>
      </c>
      <c r="F34" s="79">
        <v>0</v>
      </c>
      <c r="G34" s="78">
        <v>0</v>
      </c>
      <c r="H34" s="80">
        <v>0</v>
      </c>
      <c r="I34" s="77">
        <v>0</v>
      </c>
      <c r="J34" s="77">
        <v>29</v>
      </c>
      <c r="K34" s="77">
        <v>0</v>
      </c>
      <c r="L34" s="77">
        <v>321</v>
      </c>
      <c r="M34" s="77">
        <v>0</v>
      </c>
      <c r="N34" s="77">
        <v>340</v>
      </c>
      <c r="O34" s="77">
        <v>0</v>
      </c>
      <c r="P34" s="77">
        <v>8</v>
      </c>
      <c r="Q34" s="77">
        <v>0</v>
      </c>
      <c r="R34" s="78">
        <v>5</v>
      </c>
      <c r="S34" s="79">
        <v>0</v>
      </c>
      <c r="T34" s="78">
        <v>703</v>
      </c>
      <c r="U34" s="80">
        <v>703</v>
      </c>
      <c r="V34" s="79">
        <v>0</v>
      </c>
      <c r="W34" s="78">
        <v>0</v>
      </c>
      <c r="X34" s="80">
        <v>0</v>
      </c>
      <c r="Y34" s="630">
        <v>703</v>
      </c>
      <c r="Z34" s="631"/>
    </row>
    <row r="35" spans="1:26" x14ac:dyDescent="0.25">
      <c r="A35" s="81" t="s">
        <v>50</v>
      </c>
      <c r="B35" s="77">
        <v>76</v>
      </c>
      <c r="C35" s="77">
        <v>6</v>
      </c>
      <c r="D35" s="77">
        <v>1</v>
      </c>
      <c r="E35" s="78">
        <v>0</v>
      </c>
      <c r="F35" s="79">
        <v>77</v>
      </c>
      <c r="G35" s="78">
        <v>6</v>
      </c>
      <c r="H35" s="80">
        <v>83</v>
      </c>
      <c r="I35" s="77">
        <v>0</v>
      </c>
      <c r="J35" s="77">
        <v>0</v>
      </c>
      <c r="K35" s="77">
        <v>56</v>
      </c>
      <c r="L35" s="77">
        <v>1</v>
      </c>
      <c r="M35" s="77">
        <v>9</v>
      </c>
      <c r="N35" s="77">
        <v>7</v>
      </c>
      <c r="O35" s="77">
        <v>0</v>
      </c>
      <c r="P35" s="77">
        <v>0</v>
      </c>
      <c r="Q35" s="77">
        <v>0</v>
      </c>
      <c r="R35" s="78">
        <v>0</v>
      </c>
      <c r="S35" s="79">
        <v>65</v>
      </c>
      <c r="T35" s="78">
        <v>8</v>
      </c>
      <c r="U35" s="80">
        <v>73</v>
      </c>
      <c r="V35" s="79">
        <v>0</v>
      </c>
      <c r="W35" s="78">
        <v>0</v>
      </c>
      <c r="X35" s="80">
        <v>0</v>
      </c>
      <c r="Y35" s="630">
        <v>156</v>
      </c>
      <c r="Z35" s="631"/>
    </row>
    <row r="36" spans="1:26" x14ac:dyDescent="0.25">
      <c r="A36" s="81" t="s">
        <v>51</v>
      </c>
      <c r="B36" s="77">
        <v>0</v>
      </c>
      <c r="C36" s="77">
        <v>0</v>
      </c>
      <c r="D36" s="77">
        <v>0</v>
      </c>
      <c r="E36" s="78">
        <v>0</v>
      </c>
      <c r="F36" s="79">
        <v>0</v>
      </c>
      <c r="G36" s="78">
        <v>0</v>
      </c>
      <c r="H36" s="80">
        <v>0</v>
      </c>
      <c r="I36" s="77">
        <v>0</v>
      </c>
      <c r="J36" s="77">
        <v>0</v>
      </c>
      <c r="K36" s="77">
        <v>20</v>
      </c>
      <c r="L36" s="77">
        <v>0</v>
      </c>
      <c r="M36" s="77">
        <v>215</v>
      </c>
      <c r="N36" s="77">
        <v>0</v>
      </c>
      <c r="O36" s="77">
        <v>584</v>
      </c>
      <c r="P36" s="77">
        <v>0</v>
      </c>
      <c r="Q36" s="77">
        <v>0</v>
      </c>
      <c r="R36" s="78">
        <v>0</v>
      </c>
      <c r="S36" s="79">
        <v>819</v>
      </c>
      <c r="T36" s="78">
        <v>0</v>
      </c>
      <c r="U36" s="80">
        <v>819</v>
      </c>
      <c r="V36" s="79">
        <v>0</v>
      </c>
      <c r="W36" s="78">
        <v>0</v>
      </c>
      <c r="X36" s="80">
        <v>0</v>
      </c>
      <c r="Y36" s="630">
        <v>819</v>
      </c>
      <c r="Z36" s="631"/>
    </row>
    <row r="37" spans="1:26" x14ac:dyDescent="0.25">
      <c r="A37" s="81" t="s">
        <v>52</v>
      </c>
      <c r="B37" s="77">
        <v>0</v>
      </c>
      <c r="C37" s="77">
        <v>0</v>
      </c>
      <c r="D37" s="77">
        <v>0</v>
      </c>
      <c r="E37" s="78">
        <v>0</v>
      </c>
      <c r="F37" s="79">
        <v>0</v>
      </c>
      <c r="G37" s="78">
        <v>0</v>
      </c>
      <c r="H37" s="80">
        <v>0</v>
      </c>
      <c r="I37" s="77">
        <v>0</v>
      </c>
      <c r="J37" s="77">
        <v>0</v>
      </c>
      <c r="K37" s="77">
        <v>53</v>
      </c>
      <c r="L37" s="77">
        <v>0</v>
      </c>
      <c r="M37" s="77">
        <v>853</v>
      </c>
      <c r="N37" s="77">
        <v>0</v>
      </c>
      <c r="O37" s="77">
        <v>0</v>
      </c>
      <c r="P37" s="77">
        <v>0</v>
      </c>
      <c r="Q37" s="77">
        <v>0</v>
      </c>
      <c r="R37" s="78">
        <v>0</v>
      </c>
      <c r="S37" s="79">
        <v>906</v>
      </c>
      <c r="T37" s="78">
        <v>0</v>
      </c>
      <c r="U37" s="80">
        <v>906</v>
      </c>
      <c r="V37" s="79">
        <v>0</v>
      </c>
      <c r="W37" s="78">
        <v>0</v>
      </c>
      <c r="X37" s="80">
        <v>0</v>
      </c>
      <c r="Y37" s="630">
        <v>906</v>
      </c>
      <c r="Z37" s="631"/>
    </row>
    <row r="38" spans="1:26" x14ac:dyDescent="0.25">
      <c r="A38" s="81" t="s">
        <v>53</v>
      </c>
      <c r="B38" s="77">
        <v>0</v>
      </c>
      <c r="C38" s="77">
        <v>0</v>
      </c>
      <c r="D38" s="77">
        <v>0</v>
      </c>
      <c r="E38" s="78">
        <v>0</v>
      </c>
      <c r="F38" s="79">
        <v>0</v>
      </c>
      <c r="G38" s="78">
        <v>0</v>
      </c>
      <c r="H38" s="80">
        <v>0</v>
      </c>
      <c r="I38" s="77">
        <v>94</v>
      </c>
      <c r="J38" s="77">
        <v>0</v>
      </c>
      <c r="K38" s="77">
        <v>265</v>
      </c>
      <c r="L38" s="77">
        <v>0</v>
      </c>
      <c r="M38" s="77">
        <v>0</v>
      </c>
      <c r="N38" s="77">
        <v>0</v>
      </c>
      <c r="O38" s="77">
        <v>0</v>
      </c>
      <c r="P38" s="77">
        <v>0</v>
      </c>
      <c r="Q38" s="77">
        <v>32</v>
      </c>
      <c r="R38" s="78">
        <v>0</v>
      </c>
      <c r="S38" s="79">
        <v>391</v>
      </c>
      <c r="T38" s="78">
        <v>0</v>
      </c>
      <c r="U38" s="80">
        <v>391</v>
      </c>
      <c r="V38" s="79">
        <v>0</v>
      </c>
      <c r="W38" s="78">
        <v>0</v>
      </c>
      <c r="X38" s="80">
        <v>0</v>
      </c>
      <c r="Y38" s="630">
        <v>391</v>
      </c>
      <c r="Z38" s="631"/>
    </row>
    <row r="39" spans="1:26" x14ac:dyDescent="0.25">
      <c r="A39" s="81" t="s">
        <v>54</v>
      </c>
      <c r="B39" s="77">
        <v>9</v>
      </c>
      <c r="C39" s="77">
        <v>0</v>
      </c>
      <c r="D39" s="77">
        <v>0</v>
      </c>
      <c r="E39" s="78">
        <v>0</v>
      </c>
      <c r="F39" s="79">
        <v>9</v>
      </c>
      <c r="G39" s="78">
        <v>0</v>
      </c>
      <c r="H39" s="80">
        <v>9</v>
      </c>
      <c r="I39" s="77">
        <v>0</v>
      </c>
      <c r="J39" s="77">
        <v>0</v>
      </c>
      <c r="K39" s="77">
        <v>52</v>
      </c>
      <c r="L39" s="77">
        <v>0</v>
      </c>
      <c r="M39" s="77">
        <v>127</v>
      </c>
      <c r="N39" s="77">
        <v>0</v>
      </c>
      <c r="O39" s="77">
        <v>0</v>
      </c>
      <c r="P39" s="77">
        <v>0</v>
      </c>
      <c r="Q39" s="77">
        <v>0</v>
      </c>
      <c r="R39" s="78">
        <v>0</v>
      </c>
      <c r="S39" s="79">
        <v>179</v>
      </c>
      <c r="T39" s="78">
        <v>0</v>
      </c>
      <c r="U39" s="80">
        <v>179</v>
      </c>
      <c r="V39" s="79">
        <v>0</v>
      </c>
      <c r="W39" s="78">
        <v>0</v>
      </c>
      <c r="X39" s="80">
        <v>0</v>
      </c>
      <c r="Y39" s="630">
        <v>188</v>
      </c>
      <c r="Z39" s="631"/>
    </row>
    <row r="40" spans="1:26" x14ac:dyDescent="0.25">
      <c r="A40" s="82" t="s">
        <v>55</v>
      </c>
      <c r="B40" s="77">
        <v>2016</v>
      </c>
      <c r="C40" s="77">
        <v>144</v>
      </c>
      <c r="D40" s="77">
        <v>24</v>
      </c>
      <c r="E40" s="78">
        <v>1</v>
      </c>
      <c r="F40" s="79">
        <v>2040</v>
      </c>
      <c r="G40" s="78">
        <v>145</v>
      </c>
      <c r="H40" s="80">
        <v>2185</v>
      </c>
      <c r="I40" s="77">
        <v>356</v>
      </c>
      <c r="J40" s="77">
        <v>58</v>
      </c>
      <c r="K40" s="77">
        <v>5335</v>
      </c>
      <c r="L40" s="77">
        <v>499</v>
      </c>
      <c r="M40" s="77">
        <v>8638</v>
      </c>
      <c r="N40" s="77">
        <v>421</v>
      </c>
      <c r="O40" s="77">
        <v>1005</v>
      </c>
      <c r="P40" s="77">
        <v>39</v>
      </c>
      <c r="Q40" s="77">
        <v>77</v>
      </c>
      <c r="R40" s="78">
        <v>5</v>
      </c>
      <c r="S40" s="79">
        <v>15411</v>
      </c>
      <c r="T40" s="78">
        <v>1022</v>
      </c>
      <c r="U40" s="80">
        <v>16433</v>
      </c>
      <c r="V40" s="79">
        <v>37</v>
      </c>
      <c r="W40" s="78">
        <v>3</v>
      </c>
      <c r="X40" s="80">
        <v>40</v>
      </c>
      <c r="Y40" s="630">
        <v>18658</v>
      </c>
      <c r="Z40" s="631"/>
    </row>
    <row r="41" spans="1:26" ht="15.75" thickBot="1" x14ac:dyDescent="0.3">
      <c r="A41" s="83" t="s">
        <v>56</v>
      </c>
      <c r="B41" s="632">
        <v>2160</v>
      </c>
      <c r="C41" s="633"/>
      <c r="D41" s="629">
        <v>25</v>
      </c>
      <c r="E41" s="628"/>
      <c r="F41" s="627">
        <v>2185</v>
      </c>
      <c r="G41" s="628"/>
      <c r="H41" s="93">
        <v>2185</v>
      </c>
      <c r="I41" s="632">
        <v>414</v>
      </c>
      <c r="J41" s="633"/>
      <c r="K41" s="632">
        <v>5834</v>
      </c>
      <c r="L41" s="633"/>
      <c r="M41" s="632">
        <v>9059</v>
      </c>
      <c r="N41" s="633"/>
      <c r="O41" s="632">
        <v>1044</v>
      </c>
      <c r="P41" s="633"/>
      <c r="Q41" s="629">
        <v>82</v>
      </c>
      <c r="R41" s="628"/>
      <c r="S41" s="627">
        <v>16433</v>
      </c>
      <c r="T41" s="628"/>
      <c r="U41" s="93">
        <v>16433</v>
      </c>
      <c r="V41" s="627">
        <v>40</v>
      </c>
      <c r="W41" s="628"/>
      <c r="X41" s="93">
        <v>40</v>
      </c>
      <c r="Y41" s="629">
        <v>18658</v>
      </c>
      <c r="Z41" s="628"/>
    </row>
    <row r="42" spans="1:26" ht="0" hidden="1" customHeight="1" x14ac:dyDescent="0.25"/>
    <row r="43" spans="1:26" ht="15.75" thickTop="1" x14ac:dyDescent="0.25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39370078740157499" right="0.39370078740157499" top="0.39370078740157499" bottom="0.39370078740157499" header="0.39370078740157499" footer="0.39370078740157499"/>
  <pageSetup paperSize="9" orientation="landscape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3">
    <tabColor rgb="FF00B050"/>
  </sheetPr>
  <dimension ref="A1:Z43"/>
  <sheetViews>
    <sheetView showGridLines="0" workbookViewId="0">
      <selection activeCell="AH15" sqref="AH15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5703125" customWidth="1"/>
    <col min="22" max="23" width="4.5703125" customWidth="1"/>
    <col min="24" max="24" width="7.5703125" customWidth="1"/>
    <col min="25" max="25" width="7" customWidth="1"/>
    <col min="26" max="26" width="0.140625" customWidth="1"/>
    <col min="27" max="27" width="0" hidden="1" customWidth="1"/>
    <col min="28" max="28" width="1.140625" customWidth="1"/>
  </cols>
  <sheetData>
    <row r="1" spans="1:26" ht="18.399999999999999" customHeight="1" thickBot="1" x14ac:dyDescent="0.3">
      <c r="A1" s="638" t="s">
        <v>76</v>
      </c>
      <c r="B1" s="639"/>
      <c r="C1" s="639"/>
      <c r="D1" s="639"/>
      <c r="E1" s="639"/>
      <c r="F1" s="639"/>
      <c r="G1" s="639"/>
      <c r="H1" s="639"/>
      <c r="I1" s="639"/>
      <c r="J1" s="639"/>
      <c r="K1" s="639"/>
      <c r="L1" s="639"/>
      <c r="M1" s="639"/>
      <c r="N1" s="639"/>
      <c r="O1" s="639"/>
      <c r="P1" s="639"/>
      <c r="Q1" s="639"/>
      <c r="R1" s="639"/>
      <c r="S1" s="639"/>
      <c r="T1" s="639"/>
      <c r="U1" s="639"/>
      <c r="V1" s="639"/>
      <c r="W1" s="639"/>
      <c r="X1" s="639"/>
      <c r="Y1" s="639"/>
      <c r="Z1" s="96"/>
    </row>
    <row r="2" spans="1:26" ht="23.25" customHeight="1" thickTop="1" x14ac:dyDescent="0.2">
      <c r="A2" s="664" t="s">
        <v>4</v>
      </c>
      <c r="B2" s="640" t="s">
        <v>0</v>
      </c>
      <c r="C2" s="641"/>
      <c r="D2" s="641"/>
      <c r="E2" s="641"/>
      <c r="F2" s="641"/>
      <c r="G2" s="641"/>
      <c r="H2" s="642"/>
      <c r="I2" s="640" t="s">
        <v>1</v>
      </c>
      <c r="J2" s="641"/>
      <c r="K2" s="641"/>
      <c r="L2" s="641"/>
      <c r="M2" s="641"/>
      <c r="N2" s="641"/>
      <c r="O2" s="641"/>
      <c r="P2" s="641"/>
      <c r="Q2" s="641"/>
      <c r="R2" s="641"/>
      <c r="S2" s="641"/>
      <c r="T2" s="641"/>
      <c r="U2" s="642"/>
      <c r="V2" s="640" t="s">
        <v>2</v>
      </c>
      <c r="W2" s="641"/>
      <c r="X2" s="642"/>
      <c r="Y2" s="643" t="s">
        <v>3</v>
      </c>
      <c r="Z2" s="644"/>
    </row>
    <row r="3" spans="1:26" ht="25.5" customHeight="1" x14ac:dyDescent="0.2">
      <c r="A3" s="665"/>
      <c r="B3" s="645" t="s">
        <v>5</v>
      </c>
      <c r="C3" s="646"/>
      <c r="D3" s="647" t="s">
        <v>6</v>
      </c>
      <c r="E3" s="631"/>
      <c r="F3" s="648" t="s">
        <v>7</v>
      </c>
      <c r="G3" s="631"/>
      <c r="H3" s="653" t="s">
        <v>8</v>
      </c>
      <c r="I3" s="649" t="s">
        <v>9</v>
      </c>
      <c r="J3" s="650"/>
      <c r="K3" s="649" t="s">
        <v>10</v>
      </c>
      <c r="L3" s="650"/>
      <c r="M3" s="649" t="s">
        <v>11</v>
      </c>
      <c r="N3" s="650"/>
      <c r="O3" s="649" t="s">
        <v>12</v>
      </c>
      <c r="P3" s="650"/>
      <c r="Q3" s="647" t="s">
        <v>6</v>
      </c>
      <c r="R3" s="631"/>
      <c r="S3" s="648" t="s">
        <v>13</v>
      </c>
      <c r="T3" s="631"/>
      <c r="U3" s="653" t="s">
        <v>14</v>
      </c>
      <c r="V3" s="651" t="s">
        <v>15</v>
      </c>
      <c r="W3" s="652"/>
      <c r="X3" s="653" t="s">
        <v>16</v>
      </c>
      <c r="Y3" s="636" t="s">
        <v>17</v>
      </c>
      <c r="Z3" s="637"/>
    </row>
    <row r="4" spans="1:26" ht="15" x14ac:dyDescent="0.2">
      <c r="A4" s="654"/>
      <c r="B4" s="71" t="s">
        <v>18</v>
      </c>
      <c r="C4" s="71" t="s">
        <v>19</v>
      </c>
      <c r="D4" s="71" t="s">
        <v>18</v>
      </c>
      <c r="E4" s="72" t="s">
        <v>19</v>
      </c>
      <c r="F4" s="73" t="s">
        <v>18</v>
      </c>
      <c r="G4" s="72" t="s">
        <v>19</v>
      </c>
      <c r="H4" s="654"/>
      <c r="I4" s="71" t="s">
        <v>18</v>
      </c>
      <c r="J4" s="74" t="s">
        <v>19</v>
      </c>
      <c r="K4" s="71" t="s">
        <v>18</v>
      </c>
      <c r="L4" s="71" t="s">
        <v>19</v>
      </c>
      <c r="M4" s="71" t="s">
        <v>18</v>
      </c>
      <c r="N4" s="71" t="s">
        <v>19</v>
      </c>
      <c r="O4" s="71" t="s">
        <v>18</v>
      </c>
      <c r="P4" s="71" t="s">
        <v>19</v>
      </c>
      <c r="Q4" s="71" t="s">
        <v>18</v>
      </c>
      <c r="R4" s="72" t="s">
        <v>19</v>
      </c>
      <c r="S4" s="73" t="s">
        <v>18</v>
      </c>
      <c r="T4" s="72" t="s">
        <v>19</v>
      </c>
      <c r="U4" s="654" t="s">
        <v>73</v>
      </c>
      <c r="V4" s="75" t="s">
        <v>18</v>
      </c>
      <c r="W4" s="72" t="s">
        <v>19</v>
      </c>
      <c r="X4" s="654" t="s">
        <v>73</v>
      </c>
      <c r="Y4" s="634" t="s">
        <v>73</v>
      </c>
      <c r="Z4" s="635"/>
    </row>
    <row r="5" spans="1:26" ht="12.75" customHeight="1" x14ac:dyDescent="0.2">
      <c r="A5" s="81" t="s">
        <v>20</v>
      </c>
      <c r="B5" s="77">
        <v>0</v>
      </c>
      <c r="C5" s="77">
        <v>0</v>
      </c>
      <c r="D5" s="77">
        <v>0</v>
      </c>
      <c r="E5" s="78">
        <v>0</v>
      </c>
      <c r="F5" s="79">
        <v>0</v>
      </c>
      <c r="G5" s="78">
        <v>0</v>
      </c>
      <c r="H5" s="80">
        <v>0</v>
      </c>
      <c r="I5" s="77">
        <v>0</v>
      </c>
      <c r="J5" s="77">
        <v>0</v>
      </c>
      <c r="K5" s="77">
        <v>36</v>
      </c>
      <c r="L5" s="77">
        <v>0</v>
      </c>
      <c r="M5" s="77">
        <v>524</v>
      </c>
      <c r="N5" s="77">
        <v>0</v>
      </c>
      <c r="O5" s="77">
        <v>0</v>
      </c>
      <c r="P5" s="77">
        <v>0</v>
      </c>
      <c r="Q5" s="77">
        <v>0</v>
      </c>
      <c r="R5" s="78">
        <v>0</v>
      </c>
      <c r="S5" s="79">
        <v>560</v>
      </c>
      <c r="T5" s="78">
        <v>0</v>
      </c>
      <c r="U5" s="80">
        <v>560</v>
      </c>
      <c r="V5" s="79">
        <v>0</v>
      </c>
      <c r="W5" s="78">
        <v>0</v>
      </c>
      <c r="X5" s="80">
        <v>0</v>
      </c>
      <c r="Y5" s="630">
        <v>560</v>
      </c>
      <c r="Z5" s="631"/>
    </row>
    <row r="6" spans="1:26" ht="12.75" customHeight="1" x14ac:dyDescent="0.2">
      <c r="A6" s="81" t="s">
        <v>21</v>
      </c>
      <c r="B6" s="77">
        <v>225</v>
      </c>
      <c r="C6" s="77">
        <v>21</v>
      </c>
      <c r="D6" s="77">
        <v>13</v>
      </c>
      <c r="E6" s="78">
        <v>1</v>
      </c>
      <c r="F6" s="79">
        <v>238</v>
      </c>
      <c r="G6" s="78">
        <v>22</v>
      </c>
      <c r="H6" s="80">
        <v>260</v>
      </c>
      <c r="I6" s="77">
        <v>3</v>
      </c>
      <c r="J6" s="77">
        <v>0</v>
      </c>
      <c r="K6" s="77">
        <v>173</v>
      </c>
      <c r="L6" s="77">
        <v>6</v>
      </c>
      <c r="M6" s="77">
        <v>64</v>
      </c>
      <c r="N6" s="77">
        <v>6</v>
      </c>
      <c r="O6" s="77">
        <v>10</v>
      </c>
      <c r="P6" s="77">
        <v>0</v>
      </c>
      <c r="Q6" s="77">
        <v>0</v>
      </c>
      <c r="R6" s="78">
        <v>0</v>
      </c>
      <c r="S6" s="79">
        <v>250</v>
      </c>
      <c r="T6" s="78">
        <v>12</v>
      </c>
      <c r="U6" s="80">
        <v>262</v>
      </c>
      <c r="V6" s="79">
        <v>21</v>
      </c>
      <c r="W6" s="78">
        <v>3</v>
      </c>
      <c r="X6" s="80">
        <v>24</v>
      </c>
      <c r="Y6" s="630">
        <v>546</v>
      </c>
      <c r="Z6" s="631"/>
    </row>
    <row r="7" spans="1:26" ht="12.75" customHeight="1" x14ac:dyDescent="0.2">
      <c r="A7" s="81" t="s">
        <v>22</v>
      </c>
      <c r="B7" s="77">
        <v>21</v>
      </c>
      <c r="C7" s="77">
        <v>0</v>
      </c>
      <c r="D7" s="77">
        <v>0</v>
      </c>
      <c r="E7" s="78">
        <v>0</v>
      </c>
      <c r="F7" s="79">
        <v>21</v>
      </c>
      <c r="G7" s="78">
        <v>0</v>
      </c>
      <c r="H7" s="80">
        <v>21</v>
      </c>
      <c r="I7" s="77">
        <v>38</v>
      </c>
      <c r="J7" s="77">
        <v>0</v>
      </c>
      <c r="K7" s="77">
        <v>1</v>
      </c>
      <c r="L7" s="77">
        <v>0</v>
      </c>
      <c r="M7" s="77">
        <v>122</v>
      </c>
      <c r="N7" s="77">
        <v>0</v>
      </c>
      <c r="O7" s="77">
        <v>0</v>
      </c>
      <c r="P7" s="77">
        <v>0</v>
      </c>
      <c r="Q7" s="77">
        <v>0</v>
      </c>
      <c r="R7" s="78">
        <v>0</v>
      </c>
      <c r="S7" s="79">
        <v>161</v>
      </c>
      <c r="T7" s="78">
        <v>0</v>
      </c>
      <c r="U7" s="80">
        <v>161</v>
      </c>
      <c r="V7" s="79">
        <v>0</v>
      </c>
      <c r="W7" s="78">
        <v>0</v>
      </c>
      <c r="X7" s="80">
        <v>0</v>
      </c>
      <c r="Y7" s="630">
        <v>182</v>
      </c>
      <c r="Z7" s="631"/>
    </row>
    <row r="8" spans="1:26" ht="12.75" customHeight="1" x14ac:dyDescent="0.2">
      <c r="A8" s="81" t="s">
        <v>23</v>
      </c>
      <c r="B8" s="77">
        <v>107</v>
      </c>
      <c r="C8" s="77">
        <v>9</v>
      </c>
      <c r="D8" s="77">
        <v>0</v>
      </c>
      <c r="E8" s="78">
        <v>0</v>
      </c>
      <c r="F8" s="79">
        <v>107</v>
      </c>
      <c r="G8" s="78">
        <v>9</v>
      </c>
      <c r="H8" s="80">
        <v>116</v>
      </c>
      <c r="I8" s="77">
        <v>0</v>
      </c>
      <c r="J8" s="77">
        <v>0</v>
      </c>
      <c r="K8" s="77">
        <v>110</v>
      </c>
      <c r="L8" s="77">
        <v>5</v>
      </c>
      <c r="M8" s="77">
        <v>13</v>
      </c>
      <c r="N8" s="77">
        <v>0</v>
      </c>
      <c r="O8" s="77">
        <v>0</v>
      </c>
      <c r="P8" s="77">
        <v>0</v>
      </c>
      <c r="Q8" s="77">
        <v>0</v>
      </c>
      <c r="R8" s="78">
        <v>0</v>
      </c>
      <c r="S8" s="79">
        <v>123</v>
      </c>
      <c r="T8" s="78">
        <v>5</v>
      </c>
      <c r="U8" s="80">
        <v>128</v>
      </c>
      <c r="V8" s="79">
        <v>0</v>
      </c>
      <c r="W8" s="78">
        <v>0</v>
      </c>
      <c r="X8" s="80">
        <v>0</v>
      </c>
      <c r="Y8" s="630">
        <v>244</v>
      </c>
      <c r="Z8" s="631"/>
    </row>
    <row r="9" spans="1:26" ht="12.75" customHeight="1" x14ac:dyDescent="0.2">
      <c r="A9" s="81" t="s">
        <v>24</v>
      </c>
      <c r="B9" s="77">
        <v>0</v>
      </c>
      <c r="C9" s="77">
        <v>0</v>
      </c>
      <c r="D9" s="77">
        <v>0</v>
      </c>
      <c r="E9" s="78">
        <v>0</v>
      </c>
      <c r="F9" s="79">
        <v>0</v>
      </c>
      <c r="G9" s="78">
        <v>0</v>
      </c>
      <c r="H9" s="80">
        <v>0</v>
      </c>
      <c r="I9" s="77">
        <v>0</v>
      </c>
      <c r="J9" s="77">
        <v>0</v>
      </c>
      <c r="K9" s="77">
        <v>61</v>
      </c>
      <c r="L9" s="77">
        <v>0</v>
      </c>
      <c r="M9" s="77">
        <v>635</v>
      </c>
      <c r="N9" s="77">
        <v>0</v>
      </c>
      <c r="O9" s="77">
        <v>0</v>
      </c>
      <c r="P9" s="77">
        <v>0</v>
      </c>
      <c r="Q9" s="77">
        <v>25</v>
      </c>
      <c r="R9" s="78">
        <v>0</v>
      </c>
      <c r="S9" s="79">
        <v>721</v>
      </c>
      <c r="T9" s="78">
        <v>0</v>
      </c>
      <c r="U9" s="80">
        <v>721</v>
      </c>
      <c r="V9" s="79">
        <v>0</v>
      </c>
      <c r="W9" s="78">
        <v>0</v>
      </c>
      <c r="X9" s="80">
        <v>0</v>
      </c>
      <c r="Y9" s="630">
        <v>721</v>
      </c>
      <c r="Z9" s="631"/>
    </row>
    <row r="10" spans="1:26" ht="12.75" customHeight="1" x14ac:dyDescent="0.2">
      <c r="A10" s="81" t="s">
        <v>25</v>
      </c>
      <c r="B10" s="77">
        <v>0</v>
      </c>
      <c r="C10" s="77">
        <v>0</v>
      </c>
      <c r="D10" s="77">
        <v>0</v>
      </c>
      <c r="E10" s="78">
        <v>0</v>
      </c>
      <c r="F10" s="79">
        <v>0</v>
      </c>
      <c r="G10" s="78">
        <v>0</v>
      </c>
      <c r="H10" s="80">
        <v>0</v>
      </c>
      <c r="I10" s="77">
        <v>0</v>
      </c>
      <c r="J10" s="77">
        <v>0</v>
      </c>
      <c r="K10" s="77">
        <v>0</v>
      </c>
      <c r="L10" s="77">
        <v>0</v>
      </c>
      <c r="M10" s="77">
        <v>711</v>
      </c>
      <c r="N10" s="77">
        <v>0</v>
      </c>
      <c r="O10" s="77">
        <v>2</v>
      </c>
      <c r="P10" s="77">
        <v>0</v>
      </c>
      <c r="Q10" s="77">
        <v>0</v>
      </c>
      <c r="R10" s="78">
        <v>0</v>
      </c>
      <c r="S10" s="79">
        <v>713</v>
      </c>
      <c r="T10" s="78">
        <v>0</v>
      </c>
      <c r="U10" s="80">
        <v>713</v>
      </c>
      <c r="V10" s="79">
        <v>0</v>
      </c>
      <c r="W10" s="78">
        <v>0</v>
      </c>
      <c r="X10" s="80">
        <v>0</v>
      </c>
      <c r="Y10" s="630">
        <v>713</v>
      </c>
      <c r="Z10" s="631"/>
    </row>
    <row r="11" spans="1:26" ht="12.75" customHeight="1" x14ac:dyDescent="0.2">
      <c r="A11" s="81" t="s">
        <v>26</v>
      </c>
      <c r="B11" s="77">
        <v>155</v>
      </c>
      <c r="C11" s="77">
        <v>12</v>
      </c>
      <c r="D11" s="77">
        <v>1</v>
      </c>
      <c r="E11" s="78">
        <v>0</v>
      </c>
      <c r="F11" s="79">
        <v>156</v>
      </c>
      <c r="G11" s="78">
        <v>12</v>
      </c>
      <c r="H11" s="80">
        <v>168</v>
      </c>
      <c r="I11" s="77">
        <v>79</v>
      </c>
      <c r="J11" s="77">
        <v>1</v>
      </c>
      <c r="K11" s="77">
        <v>46</v>
      </c>
      <c r="L11" s="77">
        <v>2</v>
      </c>
      <c r="M11" s="77">
        <v>32</v>
      </c>
      <c r="N11" s="77">
        <v>0</v>
      </c>
      <c r="O11" s="77">
        <v>0</v>
      </c>
      <c r="P11" s="77">
        <v>0</v>
      </c>
      <c r="Q11" s="77">
        <v>0</v>
      </c>
      <c r="R11" s="78">
        <v>0</v>
      </c>
      <c r="S11" s="79">
        <v>157</v>
      </c>
      <c r="T11" s="78">
        <v>3</v>
      </c>
      <c r="U11" s="80">
        <v>160</v>
      </c>
      <c r="V11" s="79">
        <v>0</v>
      </c>
      <c r="W11" s="78">
        <v>0</v>
      </c>
      <c r="X11" s="80">
        <v>0</v>
      </c>
      <c r="Y11" s="630">
        <v>328</v>
      </c>
      <c r="Z11" s="631"/>
    </row>
    <row r="12" spans="1:26" ht="12.75" customHeight="1" x14ac:dyDescent="0.2">
      <c r="A12" s="81" t="s">
        <v>27</v>
      </c>
      <c r="B12" s="77">
        <v>0</v>
      </c>
      <c r="C12" s="77">
        <v>0</v>
      </c>
      <c r="D12" s="77">
        <v>0</v>
      </c>
      <c r="E12" s="78">
        <v>0</v>
      </c>
      <c r="F12" s="79">
        <v>0</v>
      </c>
      <c r="G12" s="78">
        <v>0</v>
      </c>
      <c r="H12" s="80">
        <v>0</v>
      </c>
      <c r="I12" s="77">
        <v>0</v>
      </c>
      <c r="J12" s="77">
        <v>0</v>
      </c>
      <c r="K12" s="77">
        <v>185</v>
      </c>
      <c r="L12" s="77">
        <v>0</v>
      </c>
      <c r="M12" s="77">
        <v>531</v>
      </c>
      <c r="N12" s="77">
        <v>0</v>
      </c>
      <c r="O12" s="77">
        <v>0</v>
      </c>
      <c r="P12" s="77">
        <v>0</v>
      </c>
      <c r="Q12" s="77">
        <v>0</v>
      </c>
      <c r="R12" s="78">
        <v>0</v>
      </c>
      <c r="S12" s="79">
        <v>716</v>
      </c>
      <c r="T12" s="78">
        <v>0</v>
      </c>
      <c r="U12" s="80">
        <v>716</v>
      </c>
      <c r="V12" s="79">
        <v>0</v>
      </c>
      <c r="W12" s="78">
        <v>0</v>
      </c>
      <c r="X12" s="80">
        <v>0</v>
      </c>
      <c r="Y12" s="630">
        <v>716</v>
      </c>
      <c r="Z12" s="631"/>
    </row>
    <row r="13" spans="1:26" ht="12.75" customHeight="1" x14ac:dyDescent="0.2">
      <c r="A13" s="81" t="s">
        <v>28</v>
      </c>
      <c r="B13" s="77">
        <v>0</v>
      </c>
      <c r="C13" s="77">
        <v>0</v>
      </c>
      <c r="D13" s="77">
        <v>0</v>
      </c>
      <c r="E13" s="78">
        <v>0</v>
      </c>
      <c r="F13" s="79">
        <v>0</v>
      </c>
      <c r="G13" s="78">
        <v>0</v>
      </c>
      <c r="H13" s="80">
        <v>0</v>
      </c>
      <c r="I13" s="77">
        <v>0</v>
      </c>
      <c r="J13" s="77">
        <v>0</v>
      </c>
      <c r="K13" s="77">
        <v>45</v>
      </c>
      <c r="L13" s="77">
        <v>0</v>
      </c>
      <c r="M13" s="77">
        <v>45</v>
      </c>
      <c r="N13" s="77">
        <v>0</v>
      </c>
      <c r="O13" s="77">
        <v>86</v>
      </c>
      <c r="P13" s="77">
        <v>0</v>
      </c>
      <c r="Q13" s="77">
        <v>0</v>
      </c>
      <c r="R13" s="78">
        <v>0</v>
      </c>
      <c r="S13" s="79">
        <v>176</v>
      </c>
      <c r="T13" s="78">
        <v>0</v>
      </c>
      <c r="U13" s="80">
        <v>176</v>
      </c>
      <c r="V13" s="79">
        <v>0</v>
      </c>
      <c r="W13" s="78">
        <v>0</v>
      </c>
      <c r="X13" s="80">
        <v>0</v>
      </c>
      <c r="Y13" s="630">
        <v>176</v>
      </c>
      <c r="Z13" s="631"/>
    </row>
    <row r="14" spans="1:26" ht="12.75" customHeight="1" x14ac:dyDescent="0.2">
      <c r="A14" s="81" t="s">
        <v>29</v>
      </c>
      <c r="B14" s="77">
        <v>0</v>
      </c>
      <c r="C14" s="77">
        <v>0</v>
      </c>
      <c r="D14" s="77">
        <v>0</v>
      </c>
      <c r="E14" s="78">
        <v>0</v>
      </c>
      <c r="F14" s="79">
        <v>0</v>
      </c>
      <c r="G14" s="78">
        <v>0</v>
      </c>
      <c r="H14" s="80">
        <v>0</v>
      </c>
      <c r="I14" s="77">
        <v>0</v>
      </c>
      <c r="J14" s="77">
        <v>0</v>
      </c>
      <c r="K14" s="77">
        <v>42</v>
      </c>
      <c r="L14" s="77">
        <v>0</v>
      </c>
      <c r="M14" s="77">
        <v>440</v>
      </c>
      <c r="N14" s="77">
        <v>0</v>
      </c>
      <c r="O14" s="77">
        <v>0</v>
      </c>
      <c r="P14" s="77">
        <v>0</v>
      </c>
      <c r="Q14" s="77">
        <v>0</v>
      </c>
      <c r="R14" s="78">
        <v>0</v>
      </c>
      <c r="S14" s="79">
        <v>482</v>
      </c>
      <c r="T14" s="78">
        <v>0</v>
      </c>
      <c r="U14" s="80">
        <v>482</v>
      </c>
      <c r="V14" s="79">
        <v>0</v>
      </c>
      <c r="W14" s="78">
        <v>0</v>
      </c>
      <c r="X14" s="80">
        <v>0</v>
      </c>
      <c r="Y14" s="630">
        <v>482</v>
      </c>
      <c r="Z14" s="631"/>
    </row>
    <row r="15" spans="1:26" ht="12.75" customHeight="1" x14ac:dyDescent="0.2">
      <c r="A15" s="81" t="s">
        <v>30</v>
      </c>
      <c r="B15" s="77">
        <v>0</v>
      </c>
      <c r="C15" s="77">
        <v>0</v>
      </c>
      <c r="D15" s="77">
        <v>0</v>
      </c>
      <c r="E15" s="78">
        <v>0</v>
      </c>
      <c r="F15" s="79">
        <v>0</v>
      </c>
      <c r="G15" s="78">
        <v>0</v>
      </c>
      <c r="H15" s="80">
        <v>0</v>
      </c>
      <c r="I15" s="77">
        <v>0</v>
      </c>
      <c r="J15" s="77">
        <v>0</v>
      </c>
      <c r="K15" s="77">
        <v>806</v>
      </c>
      <c r="L15" s="77">
        <v>0</v>
      </c>
      <c r="M15" s="77">
        <v>0</v>
      </c>
      <c r="N15" s="77">
        <v>0</v>
      </c>
      <c r="O15" s="77">
        <v>0</v>
      </c>
      <c r="P15" s="77">
        <v>0</v>
      </c>
      <c r="Q15" s="77">
        <v>0</v>
      </c>
      <c r="R15" s="78">
        <v>0</v>
      </c>
      <c r="S15" s="79">
        <v>806</v>
      </c>
      <c r="T15" s="78">
        <v>0</v>
      </c>
      <c r="U15" s="80">
        <v>806</v>
      </c>
      <c r="V15" s="79">
        <v>0</v>
      </c>
      <c r="W15" s="78">
        <v>0</v>
      </c>
      <c r="X15" s="80">
        <v>0</v>
      </c>
      <c r="Y15" s="630">
        <v>806</v>
      </c>
      <c r="Z15" s="631"/>
    </row>
    <row r="16" spans="1:26" ht="12.75" customHeight="1" x14ac:dyDescent="0.2">
      <c r="A16" s="81" t="s">
        <v>31</v>
      </c>
      <c r="B16" s="77">
        <v>111</v>
      </c>
      <c r="C16" s="77">
        <v>4</v>
      </c>
      <c r="D16" s="77">
        <v>2</v>
      </c>
      <c r="E16" s="78">
        <v>0</v>
      </c>
      <c r="F16" s="79">
        <v>113</v>
      </c>
      <c r="G16" s="78">
        <v>4</v>
      </c>
      <c r="H16" s="80">
        <v>117</v>
      </c>
      <c r="I16" s="77">
        <v>3</v>
      </c>
      <c r="J16" s="77">
        <v>0</v>
      </c>
      <c r="K16" s="77">
        <v>115</v>
      </c>
      <c r="L16" s="77">
        <v>1</v>
      </c>
      <c r="M16" s="77">
        <v>87</v>
      </c>
      <c r="N16" s="77">
        <v>0</v>
      </c>
      <c r="O16" s="77">
        <v>0</v>
      </c>
      <c r="P16" s="77">
        <v>0</v>
      </c>
      <c r="Q16" s="77">
        <v>0</v>
      </c>
      <c r="R16" s="78">
        <v>0</v>
      </c>
      <c r="S16" s="79">
        <v>205</v>
      </c>
      <c r="T16" s="78">
        <v>1</v>
      </c>
      <c r="U16" s="80">
        <v>206</v>
      </c>
      <c r="V16" s="79">
        <v>0</v>
      </c>
      <c r="W16" s="78">
        <v>0</v>
      </c>
      <c r="X16" s="80">
        <v>0</v>
      </c>
      <c r="Y16" s="630">
        <v>323</v>
      </c>
      <c r="Z16" s="631"/>
    </row>
    <row r="17" spans="1:26" ht="12.75" customHeight="1" x14ac:dyDescent="0.2">
      <c r="A17" s="81" t="s">
        <v>32</v>
      </c>
      <c r="B17" s="77">
        <v>153</v>
      </c>
      <c r="C17" s="77">
        <v>8</v>
      </c>
      <c r="D17" s="77">
        <v>0</v>
      </c>
      <c r="E17" s="78">
        <v>0</v>
      </c>
      <c r="F17" s="79">
        <v>153</v>
      </c>
      <c r="G17" s="78">
        <v>8</v>
      </c>
      <c r="H17" s="80">
        <v>161</v>
      </c>
      <c r="I17" s="77">
        <v>1</v>
      </c>
      <c r="J17" s="77">
        <v>0</v>
      </c>
      <c r="K17" s="77">
        <v>119</v>
      </c>
      <c r="L17" s="77">
        <v>2</v>
      </c>
      <c r="M17" s="77">
        <v>23</v>
      </c>
      <c r="N17" s="77">
        <v>1</v>
      </c>
      <c r="O17" s="77">
        <v>0</v>
      </c>
      <c r="P17" s="77">
        <v>0</v>
      </c>
      <c r="Q17" s="77">
        <v>1</v>
      </c>
      <c r="R17" s="78">
        <v>0</v>
      </c>
      <c r="S17" s="79">
        <v>144</v>
      </c>
      <c r="T17" s="78">
        <v>3</v>
      </c>
      <c r="U17" s="80">
        <v>147</v>
      </c>
      <c r="V17" s="79">
        <v>0</v>
      </c>
      <c r="W17" s="78">
        <v>0</v>
      </c>
      <c r="X17" s="80">
        <v>0</v>
      </c>
      <c r="Y17" s="630">
        <v>308</v>
      </c>
      <c r="Z17" s="631"/>
    </row>
    <row r="18" spans="1:26" ht="12.75" customHeight="1" x14ac:dyDescent="0.2">
      <c r="A18" s="81" t="s">
        <v>33</v>
      </c>
      <c r="B18" s="77">
        <v>0</v>
      </c>
      <c r="C18" s="77">
        <v>0</v>
      </c>
      <c r="D18" s="77">
        <v>0</v>
      </c>
      <c r="E18" s="78">
        <v>0</v>
      </c>
      <c r="F18" s="79">
        <v>0</v>
      </c>
      <c r="G18" s="78">
        <v>0</v>
      </c>
      <c r="H18" s="80">
        <v>0</v>
      </c>
      <c r="I18" s="77">
        <v>0</v>
      </c>
      <c r="J18" s="77">
        <v>0</v>
      </c>
      <c r="K18" s="77">
        <v>12</v>
      </c>
      <c r="L18" s="77">
        <v>0</v>
      </c>
      <c r="M18" s="77">
        <v>73</v>
      </c>
      <c r="N18" s="77">
        <v>0</v>
      </c>
      <c r="O18" s="77">
        <v>284</v>
      </c>
      <c r="P18" s="77">
        <v>0</v>
      </c>
      <c r="Q18" s="77">
        <v>0</v>
      </c>
      <c r="R18" s="78">
        <v>0</v>
      </c>
      <c r="S18" s="79">
        <v>369</v>
      </c>
      <c r="T18" s="78">
        <v>0</v>
      </c>
      <c r="U18" s="80">
        <v>369</v>
      </c>
      <c r="V18" s="79">
        <v>0</v>
      </c>
      <c r="W18" s="78">
        <v>0</v>
      </c>
      <c r="X18" s="80">
        <v>0</v>
      </c>
      <c r="Y18" s="630">
        <v>369</v>
      </c>
      <c r="Z18" s="631"/>
    </row>
    <row r="19" spans="1:26" ht="12.75" customHeight="1" x14ac:dyDescent="0.2">
      <c r="A19" s="81" t="s">
        <v>34</v>
      </c>
      <c r="B19" s="77">
        <v>0</v>
      </c>
      <c r="C19" s="77">
        <v>0</v>
      </c>
      <c r="D19" s="77">
        <v>0</v>
      </c>
      <c r="E19" s="78">
        <v>0</v>
      </c>
      <c r="F19" s="79">
        <v>0</v>
      </c>
      <c r="G19" s="78">
        <v>0</v>
      </c>
      <c r="H19" s="80">
        <v>0</v>
      </c>
      <c r="I19" s="77">
        <v>0</v>
      </c>
      <c r="J19" s="77">
        <v>0</v>
      </c>
      <c r="K19" s="77">
        <v>180</v>
      </c>
      <c r="L19" s="77">
        <v>0</v>
      </c>
      <c r="M19" s="77">
        <v>246</v>
      </c>
      <c r="N19" s="77">
        <v>0</v>
      </c>
      <c r="O19" s="77">
        <v>0</v>
      </c>
      <c r="P19" s="77">
        <v>0</v>
      </c>
      <c r="Q19" s="77">
        <v>0</v>
      </c>
      <c r="R19" s="78">
        <v>0</v>
      </c>
      <c r="S19" s="79">
        <v>426</v>
      </c>
      <c r="T19" s="78">
        <v>0</v>
      </c>
      <c r="U19" s="80">
        <v>426</v>
      </c>
      <c r="V19" s="79">
        <v>0</v>
      </c>
      <c r="W19" s="78">
        <v>0</v>
      </c>
      <c r="X19" s="80">
        <v>0</v>
      </c>
      <c r="Y19" s="630">
        <v>426</v>
      </c>
      <c r="Z19" s="631"/>
    </row>
    <row r="20" spans="1:26" ht="12.75" customHeight="1" x14ac:dyDescent="0.2">
      <c r="A20" s="81" t="s">
        <v>35</v>
      </c>
      <c r="B20" s="77">
        <v>0</v>
      </c>
      <c r="C20" s="77">
        <v>0</v>
      </c>
      <c r="D20" s="77">
        <v>0</v>
      </c>
      <c r="E20" s="78">
        <v>0</v>
      </c>
      <c r="F20" s="79">
        <v>0</v>
      </c>
      <c r="G20" s="78">
        <v>0</v>
      </c>
      <c r="H20" s="80">
        <v>0</v>
      </c>
      <c r="I20" s="77">
        <v>0</v>
      </c>
      <c r="J20" s="77">
        <v>0</v>
      </c>
      <c r="K20" s="77">
        <v>294</v>
      </c>
      <c r="L20" s="77">
        <v>0</v>
      </c>
      <c r="M20" s="77">
        <v>0</v>
      </c>
      <c r="N20" s="77">
        <v>0</v>
      </c>
      <c r="O20" s="77">
        <v>0</v>
      </c>
      <c r="P20" s="77">
        <v>0</v>
      </c>
      <c r="Q20" s="77">
        <v>0</v>
      </c>
      <c r="R20" s="78">
        <v>0</v>
      </c>
      <c r="S20" s="79">
        <v>294</v>
      </c>
      <c r="T20" s="78">
        <v>0</v>
      </c>
      <c r="U20" s="80">
        <v>294</v>
      </c>
      <c r="V20" s="79">
        <v>0</v>
      </c>
      <c r="W20" s="78">
        <v>0</v>
      </c>
      <c r="X20" s="80">
        <v>0</v>
      </c>
      <c r="Y20" s="630">
        <v>294</v>
      </c>
      <c r="Z20" s="631"/>
    </row>
    <row r="21" spans="1:26" ht="12.75" customHeight="1" x14ac:dyDescent="0.2">
      <c r="A21" s="81" t="s">
        <v>36</v>
      </c>
      <c r="B21" s="77">
        <v>130</v>
      </c>
      <c r="C21" s="77">
        <v>6</v>
      </c>
      <c r="D21" s="77">
        <v>0</v>
      </c>
      <c r="E21" s="78">
        <v>0</v>
      </c>
      <c r="F21" s="79">
        <v>130</v>
      </c>
      <c r="G21" s="78">
        <v>6</v>
      </c>
      <c r="H21" s="80">
        <v>136</v>
      </c>
      <c r="I21" s="77">
        <v>0</v>
      </c>
      <c r="J21" s="77">
        <v>0</v>
      </c>
      <c r="K21" s="77">
        <v>74</v>
      </c>
      <c r="L21" s="77">
        <v>2</v>
      </c>
      <c r="M21" s="77">
        <v>12</v>
      </c>
      <c r="N21" s="77">
        <v>0</v>
      </c>
      <c r="O21" s="77">
        <v>0</v>
      </c>
      <c r="P21" s="77">
        <v>0</v>
      </c>
      <c r="Q21" s="77">
        <v>1</v>
      </c>
      <c r="R21" s="78">
        <v>0</v>
      </c>
      <c r="S21" s="79">
        <v>87</v>
      </c>
      <c r="T21" s="78">
        <v>2</v>
      </c>
      <c r="U21" s="80">
        <v>89</v>
      </c>
      <c r="V21" s="79">
        <v>0</v>
      </c>
      <c r="W21" s="78">
        <v>0</v>
      </c>
      <c r="X21" s="80">
        <v>0</v>
      </c>
      <c r="Y21" s="630">
        <v>225</v>
      </c>
      <c r="Z21" s="631"/>
    </row>
    <row r="22" spans="1:26" ht="12.75" customHeight="1" x14ac:dyDescent="0.2">
      <c r="A22" s="81" t="s">
        <v>37</v>
      </c>
      <c r="B22" s="77">
        <v>0</v>
      </c>
      <c r="C22" s="77">
        <v>0</v>
      </c>
      <c r="D22" s="77">
        <v>0</v>
      </c>
      <c r="E22" s="78">
        <v>0</v>
      </c>
      <c r="F22" s="79">
        <v>0</v>
      </c>
      <c r="G22" s="78">
        <v>0</v>
      </c>
      <c r="H22" s="80">
        <v>0</v>
      </c>
      <c r="I22" s="77">
        <v>0</v>
      </c>
      <c r="J22" s="77">
        <v>15</v>
      </c>
      <c r="K22" s="77">
        <v>139</v>
      </c>
      <c r="L22" s="77">
        <v>91</v>
      </c>
      <c r="M22" s="77">
        <v>0</v>
      </c>
      <c r="N22" s="77">
        <v>57</v>
      </c>
      <c r="O22" s="77">
        <v>0</v>
      </c>
      <c r="P22" s="77">
        <v>31</v>
      </c>
      <c r="Q22" s="77">
        <v>0</v>
      </c>
      <c r="R22" s="78">
        <v>0</v>
      </c>
      <c r="S22" s="79">
        <v>139</v>
      </c>
      <c r="T22" s="78">
        <v>194</v>
      </c>
      <c r="U22" s="80">
        <v>333</v>
      </c>
      <c r="V22" s="79">
        <v>16</v>
      </c>
      <c r="W22" s="78">
        <v>0</v>
      </c>
      <c r="X22" s="80">
        <v>16</v>
      </c>
      <c r="Y22" s="630">
        <v>349</v>
      </c>
      <c r="Z22" s="631"/>
    </row>
    <row r="23" spans="1:26" ht="12.75" customHeight="1" x14ac:dyDescent="0.2">
      <c r="A23" s="81" t="s">
        <v>38</v>
      </c>
      <c r="B23" s="77">
        <v>0</v>
      </c>
      <c r="C23" s="77">
        <v>0</v>
      </c>
      <c r="D23" s="77">
        <v>0</v>
      </c>
      <c r="E23" s="78">
        <v>0</v>
      </c>
      <c r="F23" s="79">
        <v>0</v>
      </c>
      <c r="G23" s="78">
        <v>0</v>
      </c>
      <c r="H23" s="80">
        <v>0</v>
      </c>
      <c r="I23" s="77">
        <v>0</v>
      </c>
      <c r="J23" s="77">
        <v>0</v>
      </c>
      <c r="K23" s="77">
        <v>25</v>
      </c>
      <c r="L23" s="77">
        <v>0</v>
      </c>
      <c r="M23" s="77">
        <v>452</v>
      </c>
      <c r="N23" s="77">
        <v>0</v>
      </c>
      <c r="O23" s="77">
        <v>0</v>
      </c>
      <c r="P23" s="77">
        <v>0</v>
      </c>
      <c r="Q23" s="77">
        <v>0</v>
      </c>
      <c r="R23" s="78">
        <v>0</v>
      </c>
      <c r="S23" s="79">
        <v>477</v>
      </c>
      <c r="T23" s="78">
        <v>0</v>
      </c>
      <c r="U23" s="80">
        <v>477</v>
      </c>
      <c r="V23" s="79">
        <v>0</v>
      </c>
      <c r="W23" s="78">
        <v>0</v>
      </c>
      <c r="X23" s="80">
        <v>0</v>
      </c>
      <c r="Y23" s="630">
        <v>477</v>
      </c>
      <c r="Z23" s="631"/>
    </row>
    <row r="24" spans="1:26" ht="12.75" customHeight="1" x14ac:dyDescent="0.2">
      <c r="A24" s="81" t="s">
        <v>39</v>
      </c>
      <c r="B24" s="77">
        <v>270</v>
      </c>
      <c r="C24" s="77">
        <v>16</v>
      </c>
      <c r="D24" s="77">
        <v>4</v>
      </c>
      <c r="E24" s="78">
        <v>0</v>
      </c>
      <c r="F24" s="79">
        <v>274</v>
      </c>
      <c r="G24" s="78">
        <v>16</v>
      </c>
      <c r="H24" s="80">
        <v>290</v>
      </c>
      <c r="I24" s="77">
        <v>1</v>
      </c>
      <c r="J24" s="77">
        <v>0</v>
      </c>
      <c r="K24" s="77">
        <v>112</v>
      </c>
      <c r="L24" s="77">
        <v>14</v>
      </c>
      <c r="M24" s="77">
        <v>16</v>
      </c>
      <c r="N24" s="77">
        <v>3</v>
      </c>
      <c r="O24" s="77">
        <v>0</v>
      </c>
      <c r="P24" s="77">
        <v>0</v>
      </c>
      <c r="Q24" s="77">
        <v>0</v>
      </c>
      <c r="R24" s="78">
        <v>0</v>
      </c>
      <c r="S24" s="79">
        <v>129</v>
      </c>
      <c r="T24" s="78">
        <v>17</v>
      </c>
      <c r="U24" s="80">
        <v>146</v>
      </c>
      <c r="V24" s="79">
        <v>0</v>
      </c>
      <c r="W24" s="78">
        <v>0</v>
      </c>
      <c r="X24" s="80">
        <v>0</v>
      </c>
      <c r="Y24" s="630">
        <v>436</v>
      </c>
      <c r="Z24" s="631"/>
    </row>
    <row r="25" spans="1:26" ht="12.75" customHeight="1" x14ac:dyDescent="0.2">
      <c r="A25" s="81" t="s">
        <v>40</v>
      </c>
      <c r="B25" s="77">
        <v>88</v>
      </c>
      <c r="C25" s="77">
        <v>5</v>
      </c>
      <c r="D25" s="77">
        <v>1</v>
      </c>
      <c r="E25" s="78">
        <v>0</v>
      </c>
      <c r="F25" s="79">
        <v>89</v>
      </c>
      <c r="G25" s="78">
        <v>5</v>
      </c>
      <c r="H25" s="80">
        <v>94</v>
      </c>
      <c r="I25" s="77">
        <v>0</v>
      </c>
      <c r="J25" s="77">
        <v>0</v>
      </c>
      <c r="K25" s="77">
        <v>660</v>
      </c>
      <c r="L25" s="77">
        <v>2</v>
      </c>
      <c r="M25" s="77">
        <v>118</v>
      </c>
      <c r="N25" s="77">
        <v>0</v>
      </c>
      <c r="O25" s="77">
        <v>1</v>
      </c>
      <c r="P25" s="77">
        <v>0</v>
      </c>
      <c r="Q25" s="77">
        <v>0</v>
      </c>
      <c r="R25" s="78">
        <v>0</v>
      </c>
      <c r="S25" s="79">
        <v>779</v>
      </c>
      <c r="T25" s="78">
        <v>2</v>
      </c>
      <c r="U25" s="80">
        <v>781</v>
      </c>
      <c r="V25" s="79">
        <v>0</v>
      </c>
      <c r="W25" s="78">
        <v>0</v>
      </c>
      <c r="X25" s="80">
        <v>0</v>
      </c>
      <c r="Y25" s="630">
        <v>875</v>
      </c>
      <c r="Z25" s="631"/>
    </row>
    <row r="26" spans="1:26" ht="12.75" customHeight="1" x14ac:dyDescent="0.2">
      <c r="A26" s="81" t="s">
        <v>41</v>
      </c>
      <c r="B26" s="77">
        <v>0</v>
      </c>
      <c r="C26" s="77">
        <v>0</v>
      </c>
      <c r="D26" s="77">
        <v>0</v>
      </c>
      <c r="E26" s="78">
        <v>0</v>
      </c>
      <c r="F26" s="79">
        <v>0</v>
      </c>
      <c r="G26" s="78">
        <v>0</v>
      </c>
      <c r="H26" s="80">
        <v>0</v>
      </c>
      <c r="I26" s="77">
        <v>0</v>
      </c>
      <c r="J26" s="77">
        <v>0</v>
      </c>
      <c r="K26" s="77">
        <v>113</v>
      </c>
      <c r="L26" s="77">
        <v>0</v>
      </c>
      <c r="M26" s="77">
        <v>472</v>
      </c>
      <c r="N26" s="77">
        <v>0</v>
      </c>
      <c r="O26" s="77">
        <v>0</v>
      </c>
      <c r="P26" s="77">
        <v>0</v>
      </c>
      <c r="Q26" s="77">
        <v>18</v>
      </c>
      <c r="R26" s="78">
        <v>0</v>
      </c>
      <c r="S26" s="79">
        <v>603</v>
      </c>
      <c r="T26" s="78">
        <v>0</v>
      </c>
      <c r="U26" s="80">
        <v>603</v>
      </c>
      <c r="V26" s="79">
        <v>0</v>
      </c>
      <c r="W26" s="78">
        <v>0</v>
      </c>
      <c r="X26" s="80">
        <v>0</v>
      </c>
      <c r="Y26" s="630">
        <v>603</v>
      </c>
      <c r="Z26" s="631"/>
    </row>
    <row r="27" spans="1:26" ht="12.75" customHeight="1" x14ac:dyDescent="0.2">
      <c r="A27" s="81" t="s">
        <v>42</v>
      </c>
      <c r="B27" s="77">
        <v>133</v>
      </c>
      <c r="C27" s="77">
        <v>13</v>
      </c>
      <c r="D27" s="77">
        <v>1</v>
      </c>
      <c r="E27" s="78">
        <v>0</v>
      </c>
      <c r="F27" s="79">
        <v>134</v>
      </c>
      <c r="G27" s="78">
        <v>13</v>
      </c>
      <c r="H27" s="80">
        <v>147</v>
      </c>
      <c r="I27" s="77">
        <v>0</v>
      </c>
      <c r="J27" s="77">
        <v>0</v>
      </c>
      <c r="K27" s="77">
        <v>72</v>
      </c>
      <c r="L27" s="77">
        <v>1</v>
      </c>
      <c r="M27" s="77">
        <v>890</v>
      </c>
      <c r="N27" s="77">
        <v>0</v>
      </c>
      <c r="O27" s="77">
        <v>36</v>
      </c>
      <c r="P27" s="77">
        <v>0</v>
      </c>
      <c r="Q27" s="77">
        <v>0</v>
      </c>
      <c r="R27" s="78">
        <v>0</v>
      </c>
      <c r="S27" s="79">
        <v>998</v>
      </c>
      <c r="T27" s="78">
        <v>1</v>
      </c>
      <c r="U27" s="80">
        <v>999</v>
      </c>
      <c r="V27" s="79">
        <v>0</v>
      </c>
      <c r="W27" s="78">
        <v>0</v>
      </c>
      <c r="X27" s="80">
        <v>0</v>
      </c>
      <c r="Y27" s="630">
        <v>1146</v>
      </c>
      <c r="Z27" s="631"/>
    </row>
    <row r="28" spans="1:26" ht="12.75" customHeight="1" x14ac:dyDescent="0.2">
      <c r="A28" s="81" t="s">
        <v>43</v>
      </c>
      <c r="B28" s="77">
        <v>285</v>
      </c>
      <c r="C28" s="77">
        <v>29</v>
      </c>
      <c r="D28" s="77">
        <v>1</v>
      </c>
      <c r="E28" s="78">
        <v>0</v>
      </c>
      <c r="F28" s="79">
        <v>286</v>
      </c>
      <c r="G28" s="78">
        <v>29</v>
      </c>
      <c r="H28" s="80">
        <v>315</v>
      </c>
      <c r="I28" s="77">
        <v>25</v>
      </c>
      <c r="J28" s="77">
        <v>1</v>
      </c>
      <c r="K28" s="77">
        <v>246</v>
      </c>
      <c r="L28" s="77">
        <v>9</v>
      </c>
      <c r="M28" s="77">
        <v>295</v>
      </c>
      <c r="N28" s="77">
        <v>7</v>
      </c>
      <c r="O28" s="77">
        <v>2</v>
      </c>
      <c r="P28" s="77">
        <v>0</v>
      </c>
      <c r="Q28" s="77">
        <v>0</v>
      </c>
      <c r="R28" s="78">
        <v>0</v>
      </c>
      <c r="S28" s="79">
        <v>568</v>
      </c>
      <c r="T28" s="78">
        <v>17</v>
      </c>
      <c r="U28" s="80">
        <v>585</v>
      </c>
      <c r="V28" s="79">
        <v>0</v>
      </c>
      <c r="W28" s="78">
        <v>0</v>
      </c>
      <c r="X28" s="80">
        <v>0</v>
      </c>
      <c r="Y28" s="630">
        <v>900</v>
      </c>
      <c r="Z28" s="631"/>
    </row>
    <row r="29" spans="1:26" ht="12.75" customHeight="1" x14ac:dyDescent="0.2">
      <c r="A29" s="81" t="s">
        <v>44</v>
      </c>
      <c r="B29" s="77">
        <v>254</v>
      </c>
      <c r="C29" s="77">
        <v>15</v>
      </c>
      <c r="D29" s="77">
        <v>0</v>
      </c>
      <c r="E29" s="78">
        <v>0</v>
      </c>
      <c r="F29" s="79">
        <v>254</v>
      </c>
      <c r="G29" s="78">
        <v>15</v>
      </c>
      <c r="H29" s="80">
        <v>269</v>
      </c>
      <c r="I29" s="77">
        <v>0</v>
      </c>
      <c r="J29" s="77">
        <v>12</v>
      </c>
      <c r="K29" s="77">
        <v>182</v>
      </c>
      <c r="L29" s="77">
        <v>43</v>
      </c>
      <c r="M29" s="77">
        <v>71</v>
      </c>
      <c r="N29" s="77">
        <v>2</v>
      </c>
      <c r="O29" s="77">
        <v>0</v>
      </c>
      <c r="P29" s="77">
        <v>0</v>
      </c>
      <c r="Q29" s="77">
        <v>0</v>
      </c>
      <c r="R29" s="78">
        <v>0</v>
      </c>
      <c r="S29" s="79">
        <v>253</v>
      </c>
      <c r="T29" s="78">
        <v>57</v>
      </c>
      <c r="U29" s="80">
        <v>310</v>
      </c>
      <c r="V29" s="79">
        <v>0</v>
      </c>
      <c r="W29" s="78">
        <v>0</v>
      </c>
      <c r="X29" s="80">
        <v>0</v>
      </c>
      <c r="Y29" s="630">
        <v>579</v>
      </c>
      <c r="Z29" s="631"/>
    </row>
    <row r="30" spans="1:26" ht="12.75" customHeight="1" x14ac:dyDescent="0.2">
      <c r="A30" s="81" t="s">
        <v>45</v>
      </c>
      <c r="B30" s="77">
        <v>0</v>
      </c>
      <c r="C30" s="77">
        <v>0</v>
      </c>
      <c r="D30" s="77">
        <v>0</v>
      </c>
      <c r="E30" s="78">
        <v>0</v>
      </c>
      <c r="F30" s="79">
        <v>0</v>
      </c>
      <c r="G30" s="78">
        <v>0</v>
      </c>
      <c r="H30" s="80">
        <v>0</v>
      </c>
      <c r="I30" s="77">
        <v>28</v>
      </c>
      <c r="J30" s="77">
        <v>0</v>
      </c>
      <c r="K30" s="77">
        <v>44</v>
      </c>
      <c r="L30" s="77">
        <v>0</v>
      </c>
      <c r="M30" s="77">
        <v>693</v>
      </c>
      <c r="N30" s="77">
        <v>0</v>
      </c>
      <c r="O30" s="77">
        <v>0</v>
      </c>
      <c r="P30" s="77">
        <v>0</v>
      </c>
      <c r="Q30" s="77">
        <v>0</v>
      </c>
      <c r="R30" s="78">
        <v>0</v>
      </c>
      <c r="S30" s="79">
        <v>765</v>
      </c>
      <c r="T30" s="78">
        <v>0</v>
      </c>
      <c r="U30" s="80">
        <v>765</v>
      </c>
      <c r="V30" s="79">
        <v>0</v>
      </c>
      <c r="W30" s="78">
        <v>0</v>
      </c>
      <c r="X30" s="80">
        <v>0</v>
      </c>
      <c r="Y30" s="630">
        <v>765</v>
      </c>
      <c r="Z30" s="631"/>
    </row>
    <row r="31" spans="1:26" ht="12.75" customHeight="1" x14ac:dyDescent="0.2">
      <c r="A31" s="81" t="s">
        <v>46</v>
      </c>
      <c r="B31" s="77">
        <v>0</v>
      </c>
      <c r="C31" s="77">
        <v>0</v>
      </c>
      <c r="D31" s="77">
        <v>0</v>
      </c>
      <c r="E31" s="78">
        <v>0</v>
      </c>
      <c r="F31" s="79">
        <v>0</v>
      </c>
      <c r="G31" s="78">
        <v>0</v>
      </c>
      <c r="H31" s="80">
        <v>0</v>
      </c>
      <c r="I31" s="77">
        <v>84</v>
      </c>
      <c r="J31" s="77">
        <v>0</v>
      </c>
      <c r="K31" s="77">
        <v>655</v>
      </c>
      <c r="L31" s="77">
        <v>0</v>
      </c>
      <c r="M31" s="77">
        <v>0</v>
      </c>
      <c r="N31" s="77">
        <v>0</v>
      </c>
      <c r="O31" s="77">
        <v>0</v>
      </c>
      <c r="P31" s="77">
        <v>0</v>
      </c>
      <c r="Q31" s="77">
        <v>0</v>
      </c>
      <c r="R31" s="78">
        <v>0</v>
      </c>
      <c r="S31" s="79">
        <v>739</v>
      </c>
      <c r="T31" s="78">
        <v>0</v>
      </c>
      <c r="U31" s="80">
        <v>739</v>
      </c>
      <c r="V31" s="79">
        <v>0</v>
      </c>
      <c r="W31" s="78">
        <v>0</v>
      </c>
      <c r="X31" s="80">
        <v>0</v>
      </c>
      <c r="Y31" s="630">
        <v>739</v>
      </c>
      <c r="Z31" s="631"/>
    </row>
    <row r="32" spans="1:26" ht="12.75" customHeight="1" x14ac:dyDescent="0.2">
      <c r="A32" s="81" t="s">
        <v>47</v>
      </c>
      <c r="B32" s="77">
        <v>0</v>
      </c>
      <c r="C32" s="77">
        <v>0</v>
      </c>
      <c r="D32" s="77">
        <v>0</v>
      </c>
      <c r="E32" s="78">
        <v>0</v>
      </c>
      <c r="F32" s="79">
        <v>0</v>
      </c>
      <c r="G32" s="78">
        <v>0</v>
      </c>
      <c r="H32" s="80">
        <v>0</v>
      </c>
      <c r="I32" s="77">
        <v>0</v>
      </c>
      <c r="J32" s="77">
        <v>0</v>
      </c>
      <c r="K32" s="77">
        <v>64</v>
      </c>
      <c r="L32" s="77">
        <v>0</v>
      </c>
      <c r="M32" s="77">
        <v>445</v>
      </c>
      <c r="N32" s="77">
        <v>0</v>
      </c>
      <c r="O32" s="77">
        <v>0</v>
      </c>
      <c r="P32" s="77">
        <v>0</v>
      </c>
      <c r="Q32" s="77">
        <v>0</v>
      </c>
      <c r="R32" s="78">
        <v>0</v>
      </c>
      <c r="S32" s="79">
        <v>509</v>
      </c>
      <c r="T32" s="78">
        <v>0</v>
      </c>
      <c r="U32" s="80">
        <v>509</v>
      </c>
      <c r="V32" s="79">
        <v>0</v>
      </c>
      <c r="W32" s="78">
        <v>0</v>
      </c>
      <c r="X32" s="80">
        <v>0</v>
      </c>
      <c r="Y32" s="630">
        <v>509</v>
      </c>
      <c r="Z32" s="631"/>
    </row>
    <row r="33" spans="1:26" ht="12.75" customHeight="1" x14ac:dyDescent="0.2">
      <c r="A33" s="81" t="s">
        <v>48</v>
      </c>
      <c r="B33" s="77">
        <v>0</v>
      </c>
      <c r="C33" s="77">
        <v>0</v>
      </c>
      <c r="D33" s="77">
        <v>0</v>
      </c>
      <c r="E33" s="78">
        <v>0</v>
      </c>
      <c r="F33" s="79">
        <v>0</v>
      </c>
      <c r="G33" s="78">
        <v>0</v>
      </c>
      <c r="H33" s="80">
        <v>0</v>
      </c>
      <c r="I33" s="77">
        <v>0</v>
      </c>
      <c r="J33" s="77">
        <v>0</v>
      </c>
      <c r="K33" s="77">
        <v>279</v>
      </c>
      <c r="L33" s="77">
        <v>0</v>
      </c>
      <c r="M33" s="77">
        <v>425</v>
      </c>
      <c r="N33" s="77">
        <v>0</v>
      </c>
      <c r="O33" s="77">
        <v>0</v>
      </c>
      <c r="P33" s="77">
        <v>0</v>
      </c>
      <c r="Q33" s="77">
        <v>0</v>
      </c>
      <c r="R33" s="78">
        <v>0</v>
      </c>
      <c r="S33" s="79">
        <v>704</v>
      </c>
      <c r="T33" s="78">
        <v>0</v>
      </c>
      <c r="U33" s="80">
        <v>704</v>
      </c>
      <c r="V33" s="79">
        <v>0</v>
      </c>
      <c r="W33" s="78">
        <v>0</v>
      </c>
      <c r="X33" s="80">
        <v>0</v>
      </c>
      <c r="Y33" s="630">
        <v>704</v>
      </c>
      <c r="Z33" s="631"/>
    </row>
    <row r="34" spans="1:26" ht="12.75" customHeight="1" x14ac:dyDescent="0.2">
      <c r="A34" s="81" t="s">
        <v>49</v>
      </c>
      <c r="B34" s="77">
        <v>0</v>
      </c>
      <c r="C34" s="77">
        <v>0</v>
      </c>
      <c r="D34" s="77">
        <v>0</v>
      </c>
      <c r="E34" s="78">
        <v>0</v>
      </c>
      <c r="F34" s="79">
        <v>0</v>
      </c>
      <c r="G34" s="78">
        <v>0</v>
      </c>
      <c r="H34" s="80">
        <v>0</v>
      </c>
      <c r="I34" s="77">
        <v>0</v>
      </c>
      <c r="J34" s="77">
        <v>29</v>
      </c>
      <c r="K34" s="77">
        <v>0</v>
      </c>
      <c r="L34" s="77">
        <v>320</v>
      </c>
      <c r="M34" s="77">
        <v>0</v>
      </c>
      <c r="N34" s="77">
        <v>340</v>
      </c>
      <c r="O34" s="77">
        <v>0</v>
      </c>
      <c r="P34" s="77">
        <v>8</v>
      </c>
      <c r="Q34" s="77">
        <v>0</v>
      </c>
      <c r="R34" s="78">
        <v>5</v>
      </c>
      <c r="S34" s="79">
        <v>0</v>
      </c>
      <c r="T34" s="78">
        <v>702</v>
      </c>
      <c r="U34" s="80">
        <v>702</v>
      </c>
      <c r="V34" s="79">
        <v>0</v>
      </c>
      <c r="W34" s="78">
        <v>0</v>
      </c>
      <c r="X34" s="80">
        <v>0</v>
      </c>
      <c r="Y34" s="630">
        <v>702</v>
      </c>
      <c r="Z34" s="631"/>
    </row>
    <row r="35" spans="1:26" ht="12.75" customHeight="1" x14ac:dyDescent="0.2">
      <c r="A35" s="81" t="s">
        <v>50</v>
      </c>
      <c r="B35" s="77">
        <v>76</v>
      </c>
      <c r="C35" s="77">
        <v>6</v>
      </c>
      <c r="D35" s="77">
        <v>1</v>
      </c>
      <c r="E35" s="78">
        <v>0</v>
      </c>
      <c r="F35" s="79">
        <v>77</v>
      </c>
      <c r="G35" s="78">
        <v>6</v>
      </c>
      <c r="H35" s="80">
        <v>83</v>
      </c>
      <c r="I35" s="77">
        <v>0</v>
      </c>
      <c r="J35" s="77">
        <v>0</v>
      </c>
      <c r="K35" s="77">
        <v>56</v>
      </c>
      <c r="L35" s="77">
        <v>1</v>
      </c>
      <c r="M35" s="77">
        <v>9</v>
      </c>
      <c r="N35" s="77">
        <v>7</v>
      </c>
      <c r="O35" s="77">
        <v>0</v>
      </c>
      <c r="P35" s="77">
        <v>0</v>
      </c>
      <c r="Q35" s="77">
        <v>0</v>
      </c>
      <c r="R35" s="78">
        <v>0</v>
      </c>
      <c r="S35" s="79">
        <v>65</v>
      </c>
      <c r="T35" s="78">
        <v>8</v>
      </c>
      <c r="U35" s="80">
        <v>73</v>
      </c>
      <c r="V35" s="79">
        <v>0</v>
      </c>
      <c r="W35" s="78">
        <v>0</v>
      </c>
      <c r="X35" s="80">
        <v>0</v>
      </c>
      <c r="Y35" s="630">
        <v>156</v>
      </c>
      <c r="Z35" s="631"/>
    </row>
    <row r="36" spans="1:26" ht="12.75" customHeight="1" x14ac:dyDescent="0.2">
      <c r="A36" s="81" t="s">
        <v>51</v>
      </c>
      <c r="B36" s="77">
        <v>0</v>
      </c>
      <c r="C36" s="77">
        <v>0</v>
      </c>
      <c r="D36" s="77">
        <v>0</v>
      </c>
      <c r="E36" s="78">
        <v>0</v>
      </c>
      <c r="F36" s="79">
        <v>0</v>
      </c>
      <c r="G36" s="78">
        <v>0</v>
      </c>
      <c r="H36" s="80">
        <v>0</v>
      </c>
      <c r="I36" s="77">
        <v>0</v>
      </c>
      <c r="J36" s="77">
        <v>0</v>
      </c>
      <c r="K36" s="77">
        <v>20</v>
      </c>
      <c r="L36" s="77">
        <v>0</v>
      </c>
      <c r="M36" s="77">
        <v>215</v>
      </c>
      <c r="N36" s="77">
        <v>0</v>
      </c>
      <c r="O36" s="77">
        <v>584</v>
      </c>
      <c r="P36" s="77">
        <v>0</v>
      </c>
      <c r="Q36" s="77">
        <v>0</v>
      </c>
      <c r="R36" s="78">
        <v>0</v>
      </c>
      <c r="S36" s="79">
        <v>819</v>
      </c>
      <c r="T36" s="78">
        <v>0</v>
      </c>
      <c r="U36" s="80">
        <v>819</v>
      </c>
      <c r="V36" s="79">
        <v>0</v>
      </c>
      <c r="W36" s="78">
        <v>0</v>
      </c>
      <c r="X36" s="80">
        <v>0</v>
      </c>
      <c r="Y36" s="630">
        <v>819</v>
      </c>
      <c r="Z36" s="631"/>
    </row>
    <row r="37" spans="1:26" ht="12.75" customHeight="1" x14ac:dyDescent="0.2">
      <c r="A37" s="81" t="s">
        <v>52</v>
      </c>
      <c r="B37" s="77">
        <v>0</v>
      </c>
      <c r="C37" s="77">
        <v>0</v>
      </c>
      <c r="D37" s="77">
        <v>0</v>
      </c>
      <c r="E37" s="78">
        <v>0</v>
      </c>
      <c r="F37" s="79">
        <v>0</v>
      </c>
      <c r="G37" s="78">
        <v>0</v>
      </c>
      <c r="H37" s="80">
        <v>0</v>
      </c>
      <c r="I37" s="77">
        <v>0</v>
      </c>
      <c r="J37" s="77">
        <v>0</v>
      </c>
      <c r="K37" s="77">
        <v>53</v>
      </c>
      <c r="L37" s="77">
        <v>0</v>
      </c>
      <c r="M37" s="77">
        <v>853</v>
      </c>
      <c r="N37" s="77">
        <v>0</v>
      </c>
      <c r="O37" s="77">
        <v>0</v>
      </c>
      <c r="P37" s="77">
        <v>0</v>
      </c>
      <c r="Q37" s="77">
        <v>0</v>
      </c>
      <c r="R37" s="78">
        <v>0</v>
      </c>
      <c r="S37" s="79">
        <v>906</v>
      </c>
      <c r="T37" s="78">
        <v>0</v>
      </c>
      <c r="U37" s="80">
        <v>906</v>
      </c>
      <c r="V37" s="79">
        <v>0</v>
      </c>
      <c r="W37" s="78">
        <v>0</v>
      </c>
      <c r="X37" s="80">
        <v>0</v>
      </c>
      <c r="Y37" s="630">
        <v>906</v>
      </c>
      <c r="Z37" s="631"/>
    </row>
    <row r="38" spans="1:26" ht="12.75" customHeight="1" x14ac:dyDescent="0.2">
      <c r="A38" s="81" t="s">
        <v>53</v>
      </c>
      <c r="B38" s="77">
        <v>0</v>
      </c>
      <c r="C38" s="77">
        <v>0</v>
      </c>
      <c r="D38" s="77">
        <v>0</v>
      </c>
      <c r="E38" s="78">
        <v>0</v>
      </c>
      <c r="F38" s="79">
        <v>0</v>
      </c>
      <c r="G38" s="78">
        <v>0</v>
      </c>
      <c r="H38" s="80">
        <v>0</v>
      </c>
      <c r="I38" s="77">
        <v>94</v>
      </c>
      <c r="J38" s="77">
        <v>0</v>
      </c>
      <c r="K38" s="77">
        <v>265</v>
      </c>
      <c r="L38" s="77">
        <v>0</v>
      </c>
      <c r="M38" s="77">
        <v>0</v>
      </c>
      <c r="N38" s="77">
        <v>0</v>
      </c>
      <c r="O38" s="77">
        <v>0</v>
      </c>
      <c r="P38" s="77">
        <v>0</v>
      </c>
      <c r="Q38" s="77">
        <v>32</v>
      </c>
      <c r="R38" s="78">
        <v>0</v>
      </c>
      <c r="S38" s="79">
        <v>391</v>
      </c>
      <c r="T38" s="78">
        <v>0</v>
      </c>
      <c r="U38" s="80">
        <v>391</v>
      </c>
      <c r="V38" s="79">
        <v>0</v>
      </c>
      <c r="W38" s="78">
        <v>0</v>
      </c>
      <c r="X38" s="80">
        <v>0</v>
      </c>
      <c r="Y38" s="630">
        <v>391</v>
      </c>
      <c r="Z38" s="631"/>
    </row>
    <row r="39" spans="1:26" ht="12.75" customHeight="1" x14ac:dyDescent="0.2">
      <c r="A39" s="81" t="s">
        <v>54</v>
      </c>
      <c r="B39" s="77">
        <v>9</v>
      </c>
      <c r="C39" s="77">
        <v>0</v>
      </c>
      <c r="D39" s="77">
        <v>0</v>
      </c>
      <c r="E39" s="78">
        <v>0</v>
      </c>
      <c r="F39" s="79">
        <v>9</v>
      </c>
      <c r="G39" s="78">
        <v>0</v>
      </c>
      <c r="H39" s="80">
        <v>9</v>
      </c>
      <c r="I39" s="77">
        <v>0</v>
      </c>
      <c r="J39" s="77">
        <v>0</v>
      </c>
      <c r="K39" s="77">
        <v>52</v>
      </c>
      <c r="L39" s="77">
        <v>0</v>
      </c>
      <c r="M39" s="77">
        <v>126</v>
      </c>
      <c r="N39" s="77">
        <v>0</v>
      </c>
      <c r="O39" s="77">
        <v>0</v>
      </c>
      <c r="P39" s="77">
        <v>0</v>
      </c>
      <c r="Q39" s="77">
        <v>0</v>
      </c>
      <c r="R39" s="78">
        <v>0</v>
      </c>
      <c r="S39" s="79">
        <v>178</v>
      </c>
      <c r="T39" s="78">
        <v>0</v>
      </c>
      <c r="U39" s="80">
        <v>178</v>
      </c>
      <c r="V39" s="79">
        <v>0</v>
      </c>
      <c r="W39" s="78">
        <v>0</v>
      </c>
      <c r="X39" s="80">
        <v>0</v>
      </c>
      <c r="Y39" s="630">
        <v>187</v>
      </c>
      <c r="Z39" s="631"/>
    </row>
    <row r="40" spans="1:26" ht="12.75" customHeight="1" x14ac:dyDescent="0.2">
      <c r="A40" s="82" t="s">
        <v>55</v>
      </c>
      <c r="B40" s="77">
        <v>2017</v>
      </c>
      <c r="C40" s="77">
        <v>144</v>
      </c>
      <c r="D40" s="77">
        <v>24</v>
      </c>
      <c r="E40" s="78">
        <v>1</v>
      </c>
      <c r="F40" s="79">
        <v>2041</v>
      </c>
      <c r="G40" s="78">
        <v>145</v>
      </c>
      <c r="H40" s="80">
        <v>2186</v>
      </c>
      <c r="I40" s="77">
        <v>356</v>
      </c>
      <c r="J40" s="77">
        <v>58</v>
      </c>
      <c r="K40" s="77">
        <v>5336</v>
      </c>
      <c r="L40" s="77">
        <v>499</v>
      </c>
      <c r="M40" s="77">
        <v>8638</v>
      </c>
      <c r="N40" s="77">
        <v>423</v>
      </c>
      <c r="O40" s="77">
        <v>1005</v>
      </c>
      <c r="P40" s="77">
        <v>39</v>
      </c>
      <c r="Q40" s="77">
        <v>77</v>
      </c>
      <c r="R40" s="78">
        <v>5</v>
      </c>
      <c r="S40" s="79">
        <v>15412</v>
      </c>
      <c r="T40" s="78">
        <v>1024</v>
      </c>
      <c r="U40" s="80">
        <v>16436</v>
      </c>
      <c r="V40" s="79">
        <v>37</v>
      </c>
      <c r="W40" s="78">
        <v>3</v>
      </c>
      <c r="X40" s="80">
        <v>40</v>
      </c>
      <c r="Y40" s="630">
        <v>18662</v>
      </c>
      <c r="Z40" s="631"/>
    </row>
    <row r="41" spans="1:26" ht="12.75" customHeight="1" thickBot="1" x14ac:dyDescent="0.25">
      <c r="A41" s="83" t="s">
        <v>56</v>
      </c>
      <c r="B41" s="632">
        <v>2161</v>
      </c>
      <c r="C41" s="633"/>
      <c r="D41" s="629">
        <v>25</v>
      </c>
      <c r="E41" s="628"/>
      <c r="F41" s="627">
        <v>2186</v>
      </c>
      <c r="G41" s="628"/>
      <c r="H41" s="93">
        <v>2186</v>
      </c>
      <c r="I41" s="632">
        <v>414</v>
      </c>
      <c r="J41" s="633"/>
      <c r="K41" s="632">
        <v>5835</v>
      </c>
      <c r="L41" s="633"/>
      <c r="M41" s="632">
        <v>9061</v>
      </c>
      <c r="N41" s="633"/>
      <c r="O41" s="632">
        <v>1044</v>
      </c>
      <c r="P41" s="633"/>
      <c r="Q41" s="629">
        <v>82</v>
      </c>
      <c r="R41" s="628"/>
      <c r="S41" s="627">
        <v>16436</v>
      </c>
      <c r="T41" s="628"/>
      <c r="U41" s="93">
        <v>16436</v>
      </c>
      <c r="V41" s="627">
        <v>40</v>
      </c>
      <c r="W41" s="628"/>
      <c r="X41" s="93">
        <v>40</v>
      </c>
      <c r="Y41" s="629">
        <v>18662</v>
      </c>
      <c r="Z41" s="628"/>
    </row>
    <row r="42" spans="1:26" ht="0" hidden="1" customHeight="1" x14ac:dyDescent="0.25">
      <c r="A42" s="96"/>
      <c r="B42" s="96"/>
      <c r="C42" s="96"/>
      <c r="D42" s="96"/>
      <c r="E42" s="96"/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 ht="15.75" thickTop="1" x14ac:dyDescent="0.25">
      <c r="A43" s="96"/>
      <c r="B43" s="96"/>
      <c r="C43" s="96"/>
      <c r="D43" s="96"/>
      <c r="E43" s="96"/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</sheetData>
  <mergeCells count="68">
    <mergeCell ref="S3:T3"/>
    <mergeCell ref="A1:Y1"/>
    <mergeCell ref="A2:A4"/>
    <mergeCell ref="B2:H2"/>
    <mergeCell ref="I2:U2"/>
    <mergeCell ref="V2:X2"/>
    <mergeCell ref="Y2:Z2"/>
    <mergeCell ref="B3:C3"/>
    <mergeCell ref="D3:E3"/>
    <mergeCell ref="F3:G3"/>
    <mergeCell ref="H3:H4"/>
    <mergeCell ref="I3:J3"/>
    <mergeCell ref="K3:L3"/>
    <mergeCell ref="M3:N3"/>
    <mergeCell ref="O3:P3"/>
    <mergeCell ref="Q3:R3"/>
    <mergeCell ref="Y11:Z11"/>
    <mergeCell ref="U3:U4"/>
    <mergeCell ref="V3:W3"/>
    <mergeCell ref="X3:X4"/>
    <mergeCell ref="Y3:Z3"/>
    <mergeCell ref="Y4:Z4"/>
    <mergeCell ref="Y5:Z5"/>
    <mergeCell ref="Y6:Z6"/>
    <mergeCell ref="Y7:Z7"/>
    <mergeCell ref="Y8:Z8"/>
    <mergeCell ref="Y9:Z9"/>
    <mergeCell ref="Y10:Z10"/>
    <mergeCell ref="Y23:Z23"/>
    <mergeCell ref="Y12:Z12"/>
    <mergeCell ref="Y13:Z13"/>
    <mergeCell ref="Y14:Z14"/>
    <mergeCell ref="Y15:Z15"/>
    <mergeCell ref="Y16:Z16"/>
    <mergeCell ref="Y17:Z17"/>
    <mergeCell ref="Y18:Z18"/>
    <mergeCell ref="Y19:Z19"/>
    <mergeCell ref="Y20:Z20"/>
    <mergeCell ref="Y21:Z21"/>
    <mergeCell ref="Y22:Z22"/>
    <mergeCell ref="Y35:Z35"/>
    <mergeCell ref="Y24:Z24"/>
    <mergeCell ref="Y25:Z25"/>
    <mergeCell ref="Y26:Z26"/>
    <mergeCell ref="Y27:Z27"/>
    <mergeCell ref="Y28:Z28"/>
    <mergeCell ref="Y29:Z29"/>
    <mergeCell ref="Y30:Z30"/>
    <mergeCell ref="Y31:Z31"/>
    <mergeCell ref="Y32:Z32"/>
    <mergeCell ref="Y33:Z33"/>
    <mergeCell ref="Y34:Z34"/>
    <mergeCell ref="B41:C41"/>
    <mergeCell ref="D41:E41"/>
    <mergeCell ref="F41:G41"/>
    <mergeCell ref="I41:J41"/>
    <mergeCell ref="K41:L41"/>
    <mergeCell ref="Y41:Z41"/>
    <mergeCell ref="Y36:Z36"/>
    <mergeCell ref="Y37:Z37"/>
    <mergeCell ref="Y38:Z38"/>
    <mergeCell ref="Y39:Z39"/>
    <mergeCell ref="Y40:Z40"/>
    <mergeCell ref="M41:N41"/>
    <mergeCell ref="O41:P41"/>
    <mergeCell ref="Q41:R41"/>
    <mergeCell ref="S41:T41"/>
    <mergeCell ref="V41:W41"/>
  </mergeCells>
  <pageMargins left="0.39370078740157499" right="0.39370078740157499" top="0.39370078740157499" bottom="0.39370078740157499" header="0.39370078740157499" footer="0.39370078740157499"/>
  <pageSetup paperSize="9" orientation="landscape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5">
    <tabColor rgb="FF00B050"/>
  </sheetPr>
  <dimension ref="A1:Z43"/>
  <sheetViews>
    <sheetView showGridLines="0" workbookViewId="0">
      <selection activeCell="AE13" sqref="AE13"/>
    </sheetView>
  </sheetViews>
  <sheetFormatPr defaultColWidth="8.85546875" defaultRowHeight="15" x14ac:dyDescent="0.25"/>
  <cols>
    <col min="1" max="1" width="17.5703125" style="96" customWidth="1"/>
    <col min="2" max="7" width="4.5703125" style="96" customWidth="1"/>
    <col min="8" max="8" width="7" style="96" customWidth="1"/>
    <col min="9" max="18" width="4.5703125" style="96" customWidth="1"/>
    <col min="19" max="19" width="5.28515625" style="96" bestFit="1" customWidth="1"/>
    <col min="20" max="20" width="4.5703125" style="96" customWidth="1"/>
    <col min="21" max="21" width="8.7109375" style="96" customWidth="1"/>
    <col min="22" max="23" width="4.5703125" style="96" customWidth="1"/>
    <col min="24" max="24" width="7.5703125" style="96" customWidth="1"/>
    <col min="25" max="25" width="7" style="96" customWidth="1"/>
    <col min="26" max="26" width="0.140625" style="96" customWidth="1"/>
    <col min="27" max="27" width="0" style="96" hidden="1" customWidth="1"/>
    <col min="28" max="28" width="1.28515625" style="96" customWidth="1"/>
    <col min="29" max="16384" width="8.85546875" style="96"/>
  </cols>
  <sheetData>
    <row r="1" spans="1:26" ht="18.399999999999999" customHeight="1" thickBot="1" x14ac:dyDescent="0.3">
      <c r="A1" s="638" t="s">
        <v>77</v>
      </c>
      <c r="B1" s="639"/>
      <c r="C1" s="639"/>
      <c r="D1" s="639"/>
      <c r="E1" s="639"/>
      <c r="F1" s="639"/>
      <c r="G1" s="639"/>
      <c r="H1" s="639"/>
      <c r="I1" s="639"/>
      <c r="J1" s="639"/>
      <c r="K1" s="639"/>
      <c r="L1" s="639"/>
      <c r="M1" s="639"/>
      <c r="N1" s="639"/>
      <c r="O1" s="639"/>
      <c r="P1" s="639"/>
      <c r="Q1" s="639"/>
      <c r="R1" s="639"/>
      <c r="S1" s="639"/>
      <c r="T1" s="639"/>
      <c r="U1" s="639"/>
      <c r="V1" s="639"/>
      <c r="W1" s="639"/>
      <c r="X1" s="639"/>
      <c r="Y1" s="639"/>
    </row>
    <row r="2" spans="1:26" ht="20.45" customHeight="1" thickTop="1" x14ac:dyDescent="0.25">
      <c r="A2" s="655" t="s">
        <v>4</v>
      </c>
      <c r="B2" s="656" t="s">
        <v>0</v>
      </c>
      <c r="C2" s="641"/>
      <c r="D2" s="641"/>
      <c r="E2" s="641"/>
      <c r="F2" s="641"/>
      <c r="G2" s="641"/>
      <c r="H2" s="642"/>
      <c r="I2" s="640" t="s">
        <v>1</v>
      </c>
      <c r="J2" s="641"/>
      <c r="K2" s="641"/>
      <c r="L2" s="641"/>
      <c r="M2" s="641"/>
      <c r="N2" s="641"/>
      <c r="O2" s="641"/>
      <c r="P2" s="641"/>
      <c r="Q2" s="641"/>
      <c r="R2" s="641"/>
      <c r="S2" s="641"/>
      <c r="T2" s="641"/>
      <c r="U2" s="642"/>
      <c r="V2" s="640" t="s">
        <v>2</v>
      </c>
      <c r="W2" s="641"/>
      <c r="X2" s="642"/>
      <c r="Y2" s="643" t="s">
        <v>3</v>
      </c>
      <c r="Z2" s="644"/>
    </row>
    <row r="3" spans="1:26" ht="21.6" customHeight="1" x14ac:dyDescent="0.25">
      <c r="A3" s="655"/>
      <c r="B3" s="663" t="s">
        <v>5</v>
      </c>
      <c r="C3" s="646"/>
      <c r="D3" s="647" t="s">
        <v>6</v>
      </c>
      <c r="E3" s="631"/>
      <c r="F3" s="648" t="s">
        <v>7</v>
      </c>
      <c r="G3" s="631"/>
      <c r="H3" s="653" t="s">
        <v>8</v>
      </c>
      <c r="I3" s="649" t="s">
        <v>9</v>
      </c>
      <c r="J3" s="650"/>
      <c r="K3" s="649" t="s">
        <v>10</v>
      </c>
      <c r="L3" s="650"/>
      <c r="M3" s="649" t="s">
        <v>11</v>
      </c>
      <c r="N3" s="650"/>
      <c r="O3" s="649" t="s">
        <v>12</v>
      </c>
      <c r="P3" s="650"/>
      <c r="Q3" s="647" t="s">
        <v>6</v>
      </c>
      <c r="R3" s="631"/>
      <c r="S3" s="648" t="s">
        <v>13</v>
      </c>
      <c r="T3" s="631"/>
      <c r="U3" s="653" t="s">
        <v>14</v>
      </c>
      <c r="V3" s="651" t="s">
        <v>15</v>
      </c>
      <c r="W3" s="652"/>
      <c r="X3" s="653" t="s">
        <v>16</v>
      </c>
      <c r="Y3" s="636" t="s">
        <v>17</v>
      </c>
      <c r="Z3" s="637"/>
    </row>
    <row r="4" spans="1:26" x14ac:dyDescent="0.25">
      <c r="A4" s="655"/>
      <c r="B4" s="70" t="s">
        <v>18</v>
      </c>
      <c r="C4" s="71" t="s">
        <v>19</v>
      </c>
      <c r="D4" s="71" t="s">
        <v>18</v>
      </c>
      <c r="E4" s="72" t="s">
        <v>19</v>
      </c>
      <c r="F4" s="73" t="s">
        <v>18</v>
      </c>
      <c r="G4" s="72" t="s">
        <v>19</v>
      </c>
      <c r="H4" s="654"/>
      <c r="I4" s="71" t="s">
        <v>18</v>
      </c>
      <c r="J4" s="74" t="s">
        <v>19</v>
      </c>
      <c r="K4" s="71" t="s">
        <v>18</v>
      </c>
      <c r="L4" s="71" t="s">
        <v>19</v>
      </c>
      <c r="M4" s="71" t="s">
        <v>18</v>
      </c>
      <c r="N4" s="71" t="s">
        <v>19</v>
      </c>
      <c r="O4" s="71" t="s">
        <v>18</v>
      </c>
      <c r="P4" s="71" t="s">
        <v>19</v>
      </c>
      <c r="Q4" s="71" t="s">
        <v>18</v>
      </c>
      <c r="R4" s="72" t="s">
        <v>19</v>
      </c>
      <c r="S4" s="73" t="s">
        <v>18</v>
      </c>
      <c r="T4" s="72" t="s">
        <v>19</v>
      </c>
      <c r="U4" s="654"/>
      <c r="V4" s="75" t="s">
        <v>18</v>
      </c>
      <c r="W4" s="72" t="s">
        <v>19</v>
      </c>
      <c r="X4" s="654"/>
      <c r="Y4" s="634" t="s">
        <v>73</v>
      </c>
      <c r="Z4" s="635"/>
    </row>
    <row r="5" spans="1:26" x14ac:dyDescent="0.25">
      <c r="A5" s="76" t="s">
        <v>20</v>
      </c>
      <c r="B5" s="77">
        <v>0</v>
      </c>
      <c r="C5" s="77">
        <v>0</v>
      </c>
      <c r="D5" s="77">
        <v>0</v>
      </c>
      <c r="E5" s="78">
        <v>0</v>
      </c>
      <c r="F5" s="79">
        <v>0</v>
      </c>
      <c r="G5" s="78">
        <v>0</v>
      </c>
      <c r="H5" s="80">
        <v>0</v>
      </c>
      <c r="I5" s="77">
        <v>0</v>
      </c>
      <c r="J5" s="77">
        <v>0</v>
      </c>
      <c r="K5" s="77">
        <v>36</v>
      </c>
      <c r="L5" s="77">
        <v>0</v>
      </c>
      <c r="M5" s="77">
        <v>522</v>
      </c>
      <c r="N5" s="77">
        <v>0</v>
      </c>
      <c r="O5" s="77">
        <v>0</v>
      </c>
      <c r="P5" s="77">
        <v>0</v>
      </c>
      <c r="Q5" s="77">
        <v>0</v>
      </c>
      <c r="R5" s="78">
        <v>0</v>
      </c>
      <c r="S5" s="79">
        <v>558</v>
      </c>
      <c r="T5" s="78">
        <v>0</v>
      </c>
      <c r="U5" s="80">
        <v>558</v>
      </c>
      <c r="V5" s="79">
        <v>0</v>
      </c>
      <c r="W5" s="78">
        <v>0</v>
      </c>
      <c r="X5" s="80">
        <v>0</v>
      </c>
      <c r="Y5" s="630">
        <v>558</v>
      </c>
      <c r="Z5" s="631"/>
    </row>
    <row r="6" spans="1:26" x14ac:dyDescent="0.25">
      <c r="A6" s="81" t="s">
        <v>21</v>
      </c>
      <c r="B6" s="77">
        <v>225</v>
      </c>
      <c r="C6" s="77">
        <v>22</v>
      </c>
      <c r="D6" s="77">
        <v>13</v>
      </c>
      <c r="E6" s="78">
        <v>1</v>
      </c>
      <c r="F6" s="79">
        <v>238</v>
      </c>
      <c r="G6" s="78">
        <v>23</v>
      </c>
      <c r="H6" s="80">
        <v>261</v>
      </c>
      <c r="I6" s="77">
        <v>3</v>
      </c>
      <c r="J6" s="77">
        <v>0</v>
      </c>
      <c r="K6" s="77">
        <v>176</v>
      </c>
      <c r="L6" s="77">
        <v>6</v>
      </c>
      <c r="M6" s="77">
        <v>69</v>
      </c>
      <c r="N6" s="77">
        <v>6</v>
      </c>
      <c r="O6" s="77">
        <v>10</v>
      </c>
      <c r="P6" s="77">
        <v>0</v>
      </c>
      <c r="Q6" s="77">
        <v>0</v>
      </c>
      <c r="R6" s="78">
        <v>0</v>
      </c>
      <c r="S6" s="79">
        <v>258</v>
      </c>
      <c r="T6" s="78">
        <v>12</v>
      </c>
      <c r="U6" s="80">
        <v>270</v>
      </c>
      <c r="V6" s="79">
        <v>21</v>
      </c>
      <c r="W6" s="78">
        <v>3</v>
      </c>
      <c r="X6" s="80">
        <v>24</v>
      </c>
      <c r="Y6" s="630">
        <v>555</v>
      </c>
      <c r="Z6" s="631"/>
    </row>
    <row r="7" spans="1:26" x14ac:dyDescent="0.25">
      <c r="A7" s="81" t="s">
        <v>22</v>
      </c>
      <c r="B7" s="77">
        <v>21</v>
      </c>
      <c r="C7" s="77">
        <v>0</v>
      </c>
      <c r="D7" s="77">
        <v>0</v>
      </c>
      <c r="E7" s="78">
        <v>0</v>
      </c>
      <c r="F7" s="79">
        <v>21</v>
      </c>
      <c r="G7" s="78">
        <v>0</v>
      </c>
      <c r="H7" s="80">
        <v>21</v>
      </c>
      <c r="I7" s="77">
        <v>38</v>
      </c>
      <c r="J7" s="77">
        <v>0</v>
      </c>
      <c r="K7" s="77">
        <v>1</v>
      </c>
      <c r="L7" s="77">
        <v>0</v>
      </c>
      <c r="M7" s="77">
        <v>121</v>
      </c>
      <c r="N7" s="77">
        <v>0</v>
      </c>
      <c r="O7" s="77">
        <v>0</v>
      </c>
      <c r="P7" s="77">
        <v>0</v>
      </c>
      <c r="Q7" s="77">
        <v>0</v>
      </c>
      <c r="R7" s="78">
        <v>0</v>
      </c>
      <c r="S7" s="79">
        <v>160</v>
      </c>
      <c r="T7" s="78">
        <v>0</v>
      </c>
      <c r="U7" s="80">
        <v>160</v>
      </c>
      <c r="V7" s="79">
        <v>0</v>
      </c>
      <c r="W7" s="78">
        <v>0</v>
      </c>
      <c r="X7" s="80">
        <v>0</v>
      </c>
      <c r="Y7" s="630">
        <v>181</v>
      </c>
      <c r="Z7" s="631"/>
    </row>
    <row r="8" spans="1:26" x14ac:dyDescent="0.25">
      <c r="A8" s="81" t="s">
        <v>23</v>
      </c>
      <c r="B8" s="77">
        <v>108</v>
      </c>
      <c r="C8" s="77">
        <v>9</v>
      </c>
      <c r="D8" s="77">
        <v>0</v>
      </c>
      <c r="E8" s="78">
        <v>0</v>
      </c>
      <c r="F8" s="79">
        <v>108</v>
      </c>
      <c r="G8" s="78">
        <v>9</v>
      </c>
      <c r="H8" s="80">
        <v>117</v>
      </c>
      <c r="I8" s="77">
        <v>0</v>
      </c>
      <c r="J8" s="77">
        <v>0</v>
      </c>
      <c r="K8" s="77">
        <v>112</v>
      </c>
      <c r="L8" s="77">
        <v>5</v>
      </c>
      <c r="M8" s="77">
        <v>13</v>
      </c>
      <c r="N8" s="77">
        <v>0</v>
      </c>
      <c r="O8" s="77">
        <v>0</v>
      </c>
      <c r="P8" s="77">
        <v>0</v>
      </c>
      <c r="Q8" s="77">
        <v>0</v>
      </c>
      <c r="R8" s="78">
        <v>0</v>
      </c>
      <c r="S8" s="79">
        <v>125</v>
      </c>
      <c r="T8" s="78">
        <v>5</v>
      </c>
      <c r="U8" s="80">
        <v>130</v>
      </c>
      <c r="V8" s="79">
        <v>0</v>
      </c>
      <c r="W8" s="78">
        <v>0</v>
      </c>
      <c r="X8" s="80">
        <v>0</v>
      </c>
      <c r="Y8" s="630">
        <v>247</v>
      </c>
      <c r="Z8" s="631"/>
    </row>
    <row r="9" spans="1:26" x14ac:dyDescent="0.25">
      <c r="A9" s="81" t="s">
        <v>24</v>
      </c>
      <c r="B9" s="77">
        <v>0</v>
      </c>
      <c r="C9" s="77">
        <v>0</v>
      </c>
      <c r="D9" s="77">
        <v>0</v>
      </c>
      <c r="E9" s="78">
        <v>0</v>
      </c>
      <c r="F9" s="79">
        <v>0</v>
      </c>
      <c r="G9" s="78">
        <v>0</v>
      </c>
      <c r="H9" s="80">
        <v>0</v>
      </c>
      <c r="I9" s="77">
        <v>0</v>
      </c>
      <c r="J9" s="77">
        <v>0</v>
      </c>
      <c r="K9" s="77">
        <v>61</v>
      </c>
      <c r="L9" s="77">
        <v>0</v>
      </c>
      <c r="M9" s="77">
        <v>634</v>
      </c>
      <c r="N9" s="77">
        <v>0</v>
      </c>
      <c r="O9" s="77">
        <v>0</v>
      </c>
      <c r="P9" s="77">
        <v>0</v>
      </c>
      <c r="Q9" s="77">
        <v>25</v>
      </c>
      <c r="R9" s="78">
        <v>0</v>
      </c>
      <c r="S9" s="79">
        <v>720</v>
      </c>
      <c r="T9" s="78">
        <v>0</v>
      </c>
      <c r="U9" s="80">
        <v>720</v>
      </c>
      <c r="V9" s="79">
        <v>0</v>
      </c>
      <c r="W9" s="78">
        <v>0</v>
      </c>
      <c r="X9" s="80">
        <v>0</v>
      </c>
      <c r="Y9" s="630">
        <v>720</v>
      </c>
      <c r="Z9" s="631"/>
    </row>
    <row r="10" spans="1:26" x14ac:dyDescent="0.25">
      <c r="A10" s="81" t="s">
        <v>25</v>
      </c>
      <c r="B10" s="77">
        <v>0</v>
      </c>
      <c r="C10" s="77">
        <v>0</v>
      </c>
      <c r="D10" s="77">
        <v>0</v>
      </c>
      <c r="E10" s="78">
        <v>0</v>
      </c>
      <c r="F10" s="79">
        <v>0</v>
      </c>
      <c r="G10" s="78">
        <v>0</v>
      </c>
      <c r="H10" s="80">
        <v>0</v>
      </c>
      <c r="I10" s="77">
        <v>0</v>
      </c>
      <c r="J10" s="77">
        <v>0</v>
      </c>
      <c r="K10" s="77">
        <v>1</v>
      </c>
      <c r="L10" s="77">
        <v>0</v>
      </c>
      <c r="M10" s="77">
        <v>708</v>
      </c>
      <c r="N10" s="77">
        <v>0</v>
      </c>
      <c r="O10" s="77">
        <v>2</v>
      </c>
      <c r="P10" s="77">
        <v>0</v>
      </c>
      <c r="Q10" s="77">
        <v>0</v>
      </c>
      <c r="R10" s="78">
        <v>0</v>
      </c>
      <c r="S10" s="79">
        <v>711</v>
      </c>
      <c r="T10" s="78">
        <v>0</v>
      </c>
      <c r="U10" s="80">
        <v>711</v>
      </c>
      <c r="V10" s="79">
        <v>0</v>
      </c>
      <c r="W10" s="78">
        <v>0</v>
      </c>
      <c r="X10" s="80">
        <v>0</v>
      </c>
      <c r="Y10" s="630">
        <v>711</v>
      </c>
      <c r="Z10" s="631"/>
    </row>
    <row r="11" spans="1:26" x14ac:dyDescent="0.25">
      <c r="A11" s="81" t="s">
        <v>26</v>
      </c>
      <c r="B11" s="77">
        <v>154</v>
      </c>
      <c r="C11" s="77">
        <v>12</v>
      </c>
      <c r="D11" s="77">
        <v>1</v>
      </c>
      <c r="E11" s="78">
        <v>0</v>
      </c>
      <c r="F11" s="79">
        <v>155</v>
      </c>
      <c r="G11" s="78">
        <v>12</v>
      </c>
      <c r="H11" s="80">
        <v>167</v>
      </c>
      <c r="I11" s="77">
        <v>80</v>
      </c>
      <c r="J11" s="77">
        <v>1</v>
      </c>
      <c r="K11" s="77">
        <v>47</v>
      </c>
      <c r="L11" s="77">
        <v>2</v>
      </c>
      <c r="M11" s="77">
        <v>32</v>
      </c>
      <c r="N11" s="77">
        <v>0</v>
      </c>
      <c r="O11" s="77">
        <v>0</v>
      </c>
      <c r="P11" s="77">
        <v>0</v>
      </c>
      <c r="Q11" s="77">
        <v>0</v>
      </c>
      <c r="R11" s="78">
        <v>0</v>
      </c>
      <c r="S11" s="79">
        <v>159</v>
      </c>
      <c r="T11" s="78">
        <v>3</v>
      </c>
      <c r="U11" s="80">
        <v>162</v>
      </c>
      <c r="V11" s="79">
        <v>0</v>
      </c>
      <c r="W11" s="78">
        <v>0</v>
      </c>
      <c r="X11" s="80">
        <v>0</v>
      </c>
      <c r="Y11" s="630">
        <v>329</v>
      </c>
      <c r="Z11" s="631"/>
    </row>
    <row r="12" spans="1:26" x14ac:dyDescent="0.25">
      <c r="A12" s="81" t="s">
        <v>27</v>
      </c>
      <c r="B12" s="77">
        <v>0</v>
      </c>
      <c r="C12" s="77">
        <v>0</v>
      </c>
      <c r="D12" s="77">
        <v>0</v>
      </c>
      <c r="E12" s="78">
        <v>0</v>
      </c>
      <c r="F12" s="79">
        <v>0</v>
      </c>
      <c r="G12" s="78">
        <v>0</v>
      </c>
      <c r="H12" s="80">
        <v>0</v>
      </c>
      <c r="I12" s="77">
        <v>0</v>
      </c>
      <c r="J12" s="77">
        <v>0</v>
      </c>
      <c r="K12" s="77">
        <v>185</v>
      </c>
      <c r="L12" s="77">
        <v>0</v>
      </c>
      <c r="M12" s="77">
        <v>531</v>
      </c>
      <c r="N12" s="77">
        <v>0</v>
      </c>
      <c r="O12" s="77">
        <v>0</v>
      </c>
      <c r="P12" s="77">
        <v>0</v>
      </c>
      <c r="Q12" s="77">
        <v>0</v>
      </c>
      <c r="R12" s="78">
        <v>0</v>
      </c>
      <c r="S12" s="79">
        <v>716</v>
      </c>
      <c r="T12" s="78">
        <v>0</v>
      </c>
      <c r="U12" s="80">
        <v>716</v>
      </c>
      <c r="V12" s="79">
        <v>0</v>
      </c>
      <c r="W12" s="78">
        <v>0</v>
      </c>
      <c r="X12" s="80">
        <v>0</v>
      </c>
      <c r="Y12" s="630">
        <v>716</v>
      </c>
      <c r="Z12" s="631"/>
    </row>
    <row r="13" spans="1:26" x14ac:dyDescent="0.25">
      <c r="A13" s="81" t="s">
        <v>28</v>
      </c>
      <c r="B13" s="77">
        <v>0</v>
      </c>
      <c r="C13" s="77">
        <v>0</v>
      </c>
      <c r="D13" s="77">
        <v>0</v>
      </c>
      <c r="E13" s="78">
        <v>0</v>
      </c>
      <c r="F13" s="79">
        <v>0</v>
      </c>
      <c r="G13" s="78">
        <v>0</v>
      </c>
      <c r="H13" s="80">
        <v>0</v>
      </c>
      <c r="I13" s="77">
        <v>0</v>
      </c>
      <c r="J13" s="77">
        <v>0</v>
      </c>
      <c r="K13" s="77">
        <v>45</v>
      </c>
      <c r="L13" s="77">
        <v>0</v>
      </c>
      <c r="M13" s="77">
        <v>44</v>
      </c>
      <c r="N13" s="77">
        <v>0</v>
      </c>
      <c r="O13" s="77">
        <v>86</v>
      </c>
      <c r="P13" s="77">
        <v>0</v>
      </c>
      <c r="Q13" s="77">
        <v>0</v>
      </c>
      <c r="R13" s="78">
        <v>0</v>
      </c>
      <c r="S13" s="79">
        <v>175</v>
      </c>
      <c r="T13" s="78">
        <v>0</v>
      </c>
      <c r="U13" s="80">
        <v>175</v>
      </c>
      <c r="V13" s="79">
        <v>0</v>
      </c>
      <c r="W13" s="78">
        <v>0</v>
      </c>
      <c r="X13" s="80">
        <v>0</v>
      </c>
      <c r="Y13" s="630">
        <v>175</v>
      </c>
      <c r="Z13" s="631"/>
    </row>
    <row r="14" spans="1:26" x14ac:dyDescent="0.25">
      <c r="A14" s="81" t="s">
        <v>29</v>
      </c>
      <c r="B14" s="77">
        <v>0</v>
      </c>
      <c r="C14" s="77">
        <v>0</v>
      </c>
      <c r="D14" s="77">
        <v>0</v>
      </c>
      <c r="E14" s="78">
        <v>0</v>
      </c>
      <c r="F14" s="79">
        <v>0</v>
      </c>
      <c r="G14" s="78">
        <v>0</v>
      </c>
      <c r="H14" s="80">
        <v>0</v>
      </c>
      <c r="I14" s="77">
        <v>0</v>
      </c>
      <c r="J14" s="77">
        <v>0</v>
      </c>
      <c r="K14" s="77">
        <v>42</v>
      </c>
      <c r="L14" s="77">
        <v>0</v>
      </c>
      <c r="M14" s="77">
        <v>440</v>
      </c>
      <c r="N14" s="77">
        <v>0</v>
      </c>
      <c r="O14" s="77">
        <v>0</v>
      </c>
      <c r="P14" s="77">
        <v>0</v>
      </c>
      <c r="Q14" s="77">
        <v>0</v>
      </c>
      <c r="R14" s="78">
        <v>0</v>
      </c>
      <c r="S14" s="79">
        <v>482</v>
      </c>
      <c r="T14" s="78">
        <v>0</v>
      </c>
      <c r="U14" s="80">
        <v>482</v>
      </c>
      <c r="V14" s="79">
        <v>0</v>
      </c>
      <c r="W14" s="78">
        <v>0</v>
      </c>
      <c r="X14" s="80">
        <v>0</v>
      </c>
      <c r="Y14" s="630">
        <v>482</v>
      </c>
      <c r="Z14" s="631"/>
    </row>
    <row r="15" spans="1:26" x14ac:dyDescent="0.25">
      <c r="A15" s="81" t="s">
        <v>30</v>
      </c>
      <c r="B15" s="77">
        <v>0</v>
      </c>
      <c r="C15" s="77">
        <v>0</v>
      </c>
      <c r="D15" s="77">
        <v>0</v>
      </c>
      <c r="E15" s="78">
        <v>0</v>
      </c>
      <c r="F15" s="79">
        <v>0</v>
      </c>
      <c r="G15" s="78">
        <v>0</v>
      </c>
      <c r="H15" s="80">
        <v>0</v>
      </c>
      <c r="I15" s="77">
        <v>1</v>
      </c>
      <c r="J15" s="77">
        <v>0</v>
      </c>
      <c r="K15" s="77">
        <v>799</v>
      </c>
      <c r="L15" s="77">
        <v>0</v>
      </c>
      <c r="M15" s="77">
        <v>0</v>
      </c>
      <c r="N15" s="77">
        <v>0</v>
      </c>
      <c r="O15" s="77">
        <v>0</v>
      </c>
      <c r="P15" s="77">
        <v>0</v>
      </c>
      <c r="Q15" s="77">
        <v>0</v>
      </c>
      <c r="R15" s="78">
        <v>0</v>
      </c>
      <c r="S15" s="79">
        <v>800</v>
      </c>
      <c r="T15" s="78">
        <v>0</v>
      </c>
      <c r="U15" s="80">
        <v>800</v>
      </c>
      <c r="V15" s="79">
        <v>0</v>
      </c>
      <c r="W15" s="78">
        <v>0</v>
      </c>
      <c r="X15" s="80">
        <v>0</v>
      </c>
      <c r="Y15" s="630">
        <v>800</v>
      </c>
      <c r="Z15" s="631"/>
    </row>
    <row r="16" spans="1:26" x14ac:dyDescent="0.25">
      <c r="A16" s="81" t="s">
        <v>31</v>
      </c>
      <c r="B16" s="77">
        <v>113</v>
      </c>
      <c r="C16" s="77">
        <v>4</v>
      </c>
      <c r="D16" s="77">
        <v>1</v>
      </c>
      <c r="E16" s="78">
        <v>0</v>
      </c>
      <c r="F16" s="79">
        <v>114</v>
      </c>
      <c r="G16" s="78">
        <v>4</v>
      </c>
      <c r="H16" s="80">
        <v>118</v>
      </c>
      <c r="I16" s="77">
        <v>3</v>
      </c>
      <c r="J16" s="77">
        <v>0</v>
      </c>
      <c r="K16" s="77">
        <v>114</v>
      </c>
      <c r="L16" s="77">
        <v>2</v>
      </c>
      <c r="M16" s="77">
        <v>87</v>
      </c>
      <c r="N16" s="77">
        <v>0</v>
      </c>
      <c r="O16" s="77">
        <v>0</v>
      </c>
      <c r="P16" s="77">
        <v>0</v>
      </c>
      <c r="Q16" s="77">
        <v>0</v>
      </c>
      <c r="R16" s="78">
        <v>0</v>
      </c>
      <c r="S16" s="79">
        <v>204</v>
      </c>
      <c r="T16" s="78">
        <v>2</v>
      </c>
      <c r="U16" s="80">
        <v>206</v>
      </c>
      <c r="V16" s="79">
        <v>0</v>
      </c>
      <c r="W16" s="78">
        <v>0</v>
      </c>
      <c r="X16" s="80">
        <v>0</v>
      </c>
      <c r="Y16" s="630">
        <v>324</v>
      </c>
      <c r="Z16" s="631"/>
    </row>
    <row r="17" spans="1:26" x14ac:dyDescent="0.25">
      <c r="A17" s="81" t="s">
        <v>32</v>
      </c>
      <c r="B17" s="77">
        <v>157</v>
      </c>
      <c r="C17" s="77">
        <v>8</v>
      </c>
      <c r="D17" s="77">
        <v>0</v>
      </c>
      <c r="E17" s="78">
        <v>0</v>
      </c>
      <c r="F17" s="79">
        <v>157</v>
      </c>
      <c r="G17" s="78">
        <v>8</v>
      </c>
      <c r="H17" s="80">
        <v>165</v>
      </c>
      <c r="I17" s="77">
        <v>1</v>
      </c>
      <c r="J17" s="77">
        <v>0</v>
      </c>
      <c r="K17" s="77">
        <v>120</v>
      </c>
      <c r="L17" s="77">
        <v>2</v>
      </c>
      <c r="M17" s="77">
        <v>23</v>
      </c>
      <c r="N17" s="77">
        <v>1</v>
      </c>
      <c r="O17" s="77">
        <v>0</v>
      </c>
      <c r="P17" s="77">
        <v>0</v>
      </c>
      <c r="Q17" s="77">
        <v>1</v>
      </c>
      <c r="R17" s="78">
        <v>0</v>
      </c>
      <c r="S17" s="79">
        <v>145</v>
      </c>
      <c r="T17" s="78">
        <v>3</v>
      </c>
      <c r="U17" s="80">
        <v>148</v>
      </c>
      <c r="V17" s="79">
        <v>0</v>
      </c>
      <c r="W17" s="78">
        <v>0</v>
      </c>
      <c r="X17" s="80">
        <v>0</v>
      </c>
      <c r="Y17" s="630">
        <v>313</v>
      </c>
      <c r="Z17" s="631"/>
    </row>
    <row r="18" spans="1:26" x14ac:dyDescent="0.25">
      <c r="A18" s="81" t="s">
        <v>33</v>
      </c>
      <c r="B18" s="77">
        <v>0</v>
      </c>
      <c r="C18" s="77">
        <v>0</v>
      </c>
      <c r="D18" s="77">
        <v>0</v>
      </c>
      <c r="E18" s="78">
        <v>0</v>
      </c>
      <c r="F18" s="79">
        <v>0</v>
      </c>
      <c r="G18" s="78">
        <v>0</v>
      </c>
      <c r="H18" s="80">
        <v>0</v>
      </c>
      <c r="I18" s="77">
        <v>0</v>
      </c>
      <c r="J18" s="77">
        <v>0</v>
      </c>
      <c r="K18" s="77">
        <v>12</v>
      </c>
      <c r="L18" s="77">
        <v>0</v>
      </c>
      <c r="M18" s="77">
        <v>73</v>
      </c>
      <c r="N18" s="77">
        <v>0</v>
      </c>
      <c r="O18" s="77">
        <v>284</v>
      </c>
      <c r="P18" s="77">
        <v>0</v>
      </c>
      <c r="Q18" s="77">
        <v>0</v>
      </c>
      <c r="R18" s="78">
        <v>0</v>
      </c>
      <c r="S18" s="79">
        <v>369</v>
      </c>
      <c r="T18" s="78">
        <v>0</v>
      </c>
      <c r="U18" s="80">
        <v>369</v>
      </c>
      <c r="V18" s="79">
        <v>0</v>
      </c>
      <c r="W18" s="78">
        <v>0</v>
      </c>
      <c r="X18" s="80">
        <v>0</v>
      </c>
      <c r="Y18" s="630">
        <v>369</v>
      </c>
      <c r="Z18" s="631"/>
    </row>
    <row r="19" spans="1:26" x14ac:dyDescent="0.25">
      <c r="A19" s="81" t="s">
        <v>34</v>
      </c>
      <c r="B19" s="77">
        <v>0</v>
      </c>
      <c r="C19" s="77">
        <v>0</v>
      </c>
      <c r="D19" s="77">
        <v>0</v>
      </c>
      <c r="E19" s="78">
        <v>0</v>
      </c>
      <c r="F19" s="79">
        <v>0</v>
      </c>
      <c r="G19" s="78">
        <v>0</v>
      </c>
      <c r="H19" s="80">
        <v>0</v>
      </c>
      <c r="I19" s="77">
        <v>0</v>
      </c>
      <c r="J19" s="77">
        <v>0</v>
      </c>
      <c r="K19" s="77">
        <v>180</v>
      </c>
      <c r="L19" s="77">
        <v>0</v>
      </c>
      <c r="M19" s="77">
        <v>245</v>
      </c>
      <c r="N19" s="77">
        <v>0</v>
      </c>
      <c r="O19" s="77">
        <v>0</v>
      </c>
      <c r="P19" s="77">
        <v>0</v>
      </c>
      <c r="Q19" s="77">
        <v>0</v>
      </c>
      <c r="R19" s="78">
        <v>0</v>
      </c>
      <c r="S19" s="79">
        <v>425</v>
      </c>
      <c r="T19" s="78">
        <v>0</v>
      </c>
      <c r="U19" s="80">
        <v>425</v>
      </c>
      <c r="V19" s="79">
        <v>0</v>
      </c>
      <c r="W19" s="78">
        <v>0</v>
      </c>
      <c r="X19" s="80">
        <v>0</v>
      </c>
      <c r="Y19" s="630">
        <v>425</v>
      </c>
      <c r="Z19" s="631"/>
    </row>
    <row r="20" spans="1:26" x14ac:dyDescent="0.25">
      <c r="A20" s="81" t="s">
        <v>35</v>
      </c>
      <c r="B20" s="77">
        <v>0</v>
      </c>
      <c r="C20" s="77">
        <v>0</v>
      </c>
      <c r="D20" s="77">
        <v>0</v>
      </c>
      <c r="E20" s="78">
        <v>0</v>
      </c>
      <c r="F20" s="79">
        <v>0</v>
      </c>
      <c r="G20" s="78">
        <v>0</v>
      </c>
      <c r="H20" s="80">
        <v>0</v>
      </c>
      <c r="I20" s="77">
        <v>0</v>
      </c>
      <c r="J20" s="77">
        <v>0</v>
      </c>
      <c r="K20" s="77">
        <v>295</v>
      </c>
      <c r="L20" s="77">
        <v>0</v>
      </c>
      <c r="M20" s="77">
        <v>0</v>
      </c>
      <c r="N20" s="77">
        <v>0</v>
      </c>
      <c r="O20" s="77">
        <v>0</v>
      </c>
      <c r="P20" s="77">
        <v>0</v>
      </c>
      <c r="Q20" s="77">
        <v>0</v>
      </c>
      <c r="R20" s="78">
        <v>0</v>
      </c>
      <c r="S20" s="79">
        <v>295</v>
      </c>
      <c r="T20" s="78">
        <v>0</v>
      </c>
      <c r="U20" s="80">
        <v>295</v>
      </c>
      <c r="V20" s="79">
        <v>0</v>
      </c>
      <c r="W20" s="78">
        <v>0</v>
      </c>
      <c r="X20" s="80">
        <v>0</v>
      </c>
      <c r="Y20" s="630">
        <v>295</v>
      </c>
      <c r="Z20" s="631"/>
    </row>
    <row r="21" spans="1:26" x14ac:dyDescent="0.25">
      <c r="A21" s="81" t="s">
        <v>36</v>
      </c>
      <c r="B21" s="77">
        <v>131</v>
      </c>
      <c r="C21" s="77">
        <v>6</v>
      </c>
      <c r="D21" s="77">
        <v>0</v>
      </c>
      <c r="E21" s="78">
        <v>0</v>
      </c>
      <c r="F21" s="79">
        <v>131</v>
      </c>
      <c r="G21" s="78">
        <v>6</v>
      </c>
      <c r="H21" s="80">
        <v>137</v>
      </c>
      <c r="I21" s="77">
        <v>0</v>
      </c>
      <c r="J21" s="77">
        <v>0</v>
      </c>
      <c r="K21" s="77">
        <v>76</v>
      </c>
      <c r="L21" s="77">
        <v>2</v>
      </c>
      <c r="M21" s="77">
        <v>12</v>
      </c>
      <c r="N21" s="77">
        <v>0</v>
      </c>
      <c r="O21" s="77">
        <v>0</v>
      </c>
      <c r="P21" s="77">
        <v>0</v>
      </c>
      <c r="Q21" s="77">
        <v>2</v>
      </c>
      <c r="R21" s="78">
        <v>0</v>
      </c>
      <c r="S21" s="79">
        <v>90</v>
      </c>
      <c r="T21" s="78">
        <v>2</v>
      </c>
      <c r="U21" s="80">
        <v>92</v>
      </c>
      <c r="V21" s="79">
        <v>0</v>
      </c>
      <c r="W21" s="78">
        <v>0</v>
      </c>
      <c r="X21" s="80">
        <v>0</v>
      </c>
      <c r="Y21" s="630">
        <v>229</v>
      </c>
      <c r="Z21" s="631"/>
    </row>
    <row r="22" spans="1:26" x14ac:dyDescent="0.25">
      <c r="A22" s="81" t="s">
        <v>37</v>
      </c>
      <c r="B22" s="77">
        <v>0</v>
      </c>
      <c r="C22" s="77">
        <v>0</v>
      </c>
      <c r="D22" s="77">
        <v>0</v>
      </c>
      <c r="E22" s="78">
        <v>0</v>
      </c>
      <c r="F22" s="79">
        <v>0</v>
      </c>
      <c r="G22" s="78">
        <v>0</v>
      </c>
      <c r="H22" s="80">
        <v>0</v>
      </c>
      <c r="I22" s="77">
        <v>0</v>
      </c>
      <c r="J22" s="77">
        <v>15</v>
      </c>
      <c r="K22" s="77">
        <v>138</v>
      </c>
      <c r="L22" s="77">
        <v>90</v>
      </c>
      <c r="M22" s="77">
        <v>0</v>
      </c>
      <c r="N22" s="77">
        <v>57</v>
      </c>
      <c r="O22" s="77">
        <v>0</v>
      </c>
      <c r="P22" s="77">
        <v>31</v>
      </c>
      <c r="Q22" s="77">
        <v>0</v>
      </c>
      <c r="R22" s="78">
        <v>0</v>
      </c>
      <c r="S22" s="79">
        <v>138</v>
      </c>
      <c r="T22" s="78">
        <v>193</v>
      </c>
      <c r="U22" s="80">
        <v>331</v>
      </c>
      <c r="V22" s="79">
        <v>16</v>
      </c>
      <c r="W22" s="78">
        <v>0</v>
      </c>
      <c r="X22" s="80">
        <v>16</v>
      </c>
      <c r="Y22" s="630">
        <v>347</v>
      </c>
      <c r="Z22" s="631"/>
    </row>
    <row r="23" spans="1:26" x14ac:dyDescent="0.25">
      <c r="A23" s="81" t="s">
        <v>38</v>
      </c>
      <c r="B23" s="77">
        <v>0</v>
      </c>
      <c r="C23" s="77">
        <v>0</v>
      </c>
      <c r="D23" s="77">
        <v>0</v>
      </c>
      <c r="E23" s="78">
        <v>0</v>
      </c>
      <c r="F23" s="79">
        <v>0</v>
      </c>
      <c r="G23" s="78">
        <v>0</v>
      </c>
      <c r="H23" s="80">
        <v>0</v>
      </c>
      <c r="I23" s="77">
        <v>0</v>
      </c>
      <c r="J23" s="77">
        <v>0</v>
      </c>
      <c r="K23" s="77">
        <v>25</v>
      </c>
      <c r="L23" s="77">
        <v>0</v>
      </c>
      <c r="M23" s="77">
        <v>450</v>
      </c>
      <c r="N23" s="77">
        <v>0</v>
      </c>
      <c r="O23" s="77">
        <v>0</v>
      </c>
      <c r="P23" s="77">
        <v>0</v>
      </c>
      <c r="Q23" s="77">
        <v>0</v>
      </c>
      <c r="R23" s="78">
        <v>0</v>
      </c>
      <c r="S23" s="79">
        <v>475</v>
      </c>
      <c r="T23" s="78">
        <v>0</v>
      </c>
      <c r="U23" s="80">
        <v>475</v>
      </c>
      <c r="V23" s="79">
        <v>0</v>
      </c>
      <c r="W23" s="78">
        <v>0</v>
      </c>
      <c r="X23" s="80">
        <v>0</v>
      </c>
      <c r="Y23" s="630">
        <v>475</v>
      </c>
      <c r="Z23" s="631"/>
    </row>
    <row r="24" spans="1:26" x14ac:dyDescent="0.25">
      <c r="A24" s="81" t="s">
        <v>39</v>
      </c>
      <c r="B24" s="77">
        <v>270</v>
      </c>
      <c r="C24" s="77">
        <v>16</v>
      </c>
      <c r="D24" s="77">
        <v>4</v>
      </c>
      <c r="E24" s="78">
        <v>0</v>
      </c>
      <c r="F24" s="79">
        <v>274</v>
      </c>
      <c r="G24" s="78">
        <v>16</v>
      </c>
      <c r="H24" s="80">
        <v>290</v>
      </c>
      <c r="I24" s="77">
        <v>1</v>
      </c>
      <c r="J24" s="77">
        <v>0</v>
      </c>
      <c r="K24" s="77">
        <v>112</v>
      </c>
      <c r="L24" s="77">
        <v>14</v>
      </c>
      <c r="M24" s="77">
        <v>20</v>
      </c>
      <c r="N24" s="77">
        <v>3</v>
      </c>
      <c r="O24" s="77">
        <v>0</v>
      </c>
      <c r="P24" s="77">
        <v>0</v>
      </c>
      <c r="Q24" s="77">
        <v>0</v>
      </c>
      <c r="R24" s="78">
        <v>0</v>
      </c>
      <c r="S24" s="79">
        <v>133</v>
      </c>
      <c r="T24" s="78">
        <v>17</v>
      </c>
      <c r="U24" s="80">
        <v>150</v>
      </c>
      <c r="V24" s="79">
        <v>0</v>
      </c>
      <c r="W24" s="78">
        <v>0</v>
      </c>
      <c r="X24" s="80">
        <v>0</v>
      </c>
      <c r="Y24" s="630">
        <v>440</v>
      </c>
      <c r="Z24" s="631"/>
    </row>
    <row r="25" spans="1:26" x14ac:dyDescent="0.25">
      <c r="A25" s="81" t="s">
        <v>40</v>
      </c>
      <c r="B25" s="77">
        <v>87</v>
      </c>
      <c r="C25" s="77">
        <v>5</v>
      </c>
      <c r="D25" s="77">
        <v>1</v>
      </c>
      <c r="E25" s="78">
        <v>0</v>
      </c>
      <c r="F25" s="79">
        <v>88</v>
      </c>
      <c r="G25" s="78">
        <v>5</v>
      </c>
      <c r="H25" s="80">
        <v>93</v>
      </c>
      <c r="I25" s="77">
        <v>0</v>
      </c>
      <c r="J25" s="77">
        <v>0</v>
      </c>
      <c r="K25" s="77">
        <v>659</v>
      </c>
      <c r="L25" s="77">
        <v>2</v>
      </c>
      <c r="M25" s="77">
        <v>119</v>
      </c>
      <c r="N25" s="77">
        <v>0</v>
      </c>
      <c r="O25" s="77">
        <v>1</v>
      </c>
      <c r="P25" s="77">
        <v>0</v>
      </c>
      <c r="Q25" s="77">
        <v>0</v>
      </c>
      <c r="R25" s="78">
        <v>0</v>
      </c>
      <c r="S25" s="79">
        <v>779</v>
      </c>
      <c r="T25" s="78">
        <v>2</v>
      </c>
      <c r="U25" s="80">
        <v>781</v>
      </c>
      <c r="V25" s="79">
        <v>0</v>
      </c>
      <c r="W25" s="78">
        <v>0</v>
      </c>
      <c r="X25" s="80">
        <v>0</v>
      </c>
      <c r="Y25" s="630">
        <v>874</v>
      </c>
      <c r="Z25" s="631"/>
    </row>
    <row r="26" spans="1:26" x14ac:dyDescent="0.25">
      <c r="A26" s="81" t="s">
        <v>41</v>
      </c>
      <c r="B26" s="77">
        <v>0</v>
      </c>
      <c r="C26" s="77">
        <v>0</v>
      </c>
      <c r="D26" s="77">
        <v>0</v>
      </c>
      <c r="E26" s="78">
        <v>0</v>
      </c>
      <c r="F26" s="79">
        <v>0</v>
      </c>
      <c r="G26" s="78">
        <v>0</v>
      </c>
      <c r="H26" s="80">
        <v>0</v>
      </c>
      <c r="I26" s="77">
        <v>0</v>
      </c>
      <c r="J26" s="77">
        <v>0</v>
      </c>
      <c r="K26" s="77">
        <v>113</v>
      </c>
      <c r="L26" s="77">
        <v>0</v>
      </c>
      <c r="M26" s="77">
        <v>472</v>
      </c>
      <c r="N26" s="77">
        <v>0</v>
      </c>
      <c r="O26" s="77">
        <v>0</v>
      </c>
      <c r="P26" s="77">
        <v>0</v>
      </c>
      <c r="Q26" s="77">
        <v>18</v>
      </c>
      <c r="R26" s="78">
        <v>0</v>
      </c>
      <c r="S26" s="79">
        <v>603</v>
      </c>
      <c r="T26" s="78">
        <v>0</v>
      </c>
      <c r="U26" s="80">
        <v>603</v>
      </c>
      <c r="V26" s="79">
        <v>0</v>
      </c>
      <c r="W26" s="78">
        <v>0</v>
      </c>
      <c r="X26" s="80">
        <v>0</v>
      </c>
      <c r="Y26" s="630">
        <v>603</v>
      </c>
      <c r="Z26" s="631"/>
    </row>
    <row r="27" spans="1:26" x14ac:dyDescent="0.25">
      <c r="A27" s="81" t="s">
        <v>42</v>
      </c>
      <c r="B27" s="77">
        <v>133</v>
      </c>
      <c r="C27" s="77">
        <v>13</v>
      </c>
      <c r="D27" s="77">
        <v>1</v>
      </c>
      <c r="E27" s="78">
        <v>0</v>
      </c>
      <c r="F27" s="79">
        <v>134</v>
      </c>
      <c r="G27" s="78">
        <v>13</v>
      </c>
      <c r="H27" s="80">
        <v>147</v>
      </c>
      <c r="I27" s="77">
        <v>0</v>
      </c>
      <c r="J27" s="77">
        <v>0</v>
      </c>
      <c r="K27" s="77">
        <v>72</v>
      </c>
      <c r="L27" s="77">
        <v>1</v>
      </c>
      <c r="M27" s="77">
        <v>887</v>
      </c>
      <c r="N27" s="77">
        <v>0</v>
      </c>
      <c r="O27" s="77">
        <v>36</v>
      </c>
      <c r="P27" s="77">
        <v>0</v>
      </c>
      <c r="Q27" s="77">
        <v>0</v>
      </c>
      <c r="R27" s="78">
        <v>0</v>
      </c>
      <c r="S27" s="79">
        <v>995</v>
      </c>
      <c r="T27" s="78">
        <v>1</v>
      </c>
      <c r="U27" s="80">
        <v>996</v>
      </c>
      <c r="V27" s="79">
        <v>0</v>
      </c>
      <c r="W27" s="78">
        <v>0</v>
      </c>
      <c r="X27" s="80">
        <v>0</v>
      </c>
      <c r="Y27" s="630">
        <v>1143</v>
      </c>
      <c r="Z27" s="631"/>
    </row>
    <row r="28" spans="1:26" x14ac:dyDescent="0.25">
      <c r="A28" s="81" t="s">
        <v>43</v>
      </c>
      <c r="B28" s="77">
        <v>287</v>
      </c>
      <c r="C28" s="77">
        <v>29</v>
      </c>
      <c r="D28" s="77">
        <v>1</v>
      </c>
      <c r="E28" s="78">
        <v>0</v>
      </c>
      <c r="F28" s="79">
        <v>288</v>
      </c>
      <c r="G28" s="78">
        <v>29</v>
      </c>
      <c r="H28" s="80">
        <v>317</v>
      </c>
      <c r="I28" s="77">
        <v>25</v>
      </c>
      <c r="J28" s="77">
        <v>1</v>
      </c>
      <c r="K28" s="77">
        <v>245</v>
      </c>
      <c r="L28" s="77">
        <v>10</v>
      </c>
      <c r="M28" s="77">
        <v>299</v>
      </c>
      <c r="N28" s="77">
        <v>8</v>
      </c>
      <c r="O28" s="77">
        <v>2</v>
      </c>
      <c r="P28" s="77">
        <v>0</v>
      </c>
      <c r="Q28" s="77">
        <v>0</v>
      </c>
      <c r="R28" s="78">
        <v>0</v>
      </c>
      <c r="S28" s="79">
        <v>571</v>
      </c>
      <c r="T28" s="78">
        <v>19</v>
      </c>
      <c r="U28" s="80">
        <v>590</v>
      </c>
      <c r="V28" s="79">
        <v>0</v>
      </c>
      <c r="W28" s="78">
        <v>0</v>
      </c>
      <c r="X28" s="80">
        <v>0</v>
      </c>
      <c r="Y28" s="630">
        <v>907</v>
      </c>
      <c r="Z28" s="631"/>
    </row>
    <row r="29" spans="1:26" x14ac:dyDescent="0.25">
      <c r="A29" s="81" t="s">
        <v>44</v>
      </c>
      <c r="B29" s="77">
        <v>256</v>
      </c>
      <c r="C29" s="77">
        <v>14</v>
      </c>
      <c r="D29" s="77">
        <v>1</v>
      </c>
      <c r="E29" s="78">
        <v>0</v>
      </c>
      <c r="F29" s="79">
        <v>257</v>
      </c>
      <c r="G29" s="78">
        <v>14</v>
      </c>
      <c r="H29" s="80">
        <v>271</v>
      </c>
      <c r="I29" s="77">
        <v>0</v>
      </c>
      <c r="J29" s="77">
        <v>12</v>
      </c>
      <c r="K29" s="77">
        <v>186</v>
      </c>
      <c r="L29" s="77">
        <v>44</v>
      </c>
      <c r="M29" s="77">
        <v>73</v>
      </c>
      <c r="N29" s="77">
        <v>2</v>
      </c>
      <c r="O29" s="77">
        <v>0</v>
      </c>
      <c r="P29" s="77">
        <v>0</v>
      </c>
      <c r="Q29" s="77">
        <v>0</v>
      </c>
      <c r="R29" s="78">
        <v>0</v>
      </c>
      <c r="S29" s="79">
        <v>259</v>
      </c>
      <c r="T29" s="78">
        <v>58</v>
      </c>
      <c r="U29" s="80">
        <v>317</v>
      </c>
      <c r="V29" s="79">
        <v>0</v>
      </c>
      <c r="W29" s="78">
        <v>0</v>
      </c>
      <c r="X29" s="80">
        <v>0</v>
      </c>
      <c r="Y29" s="630">
        <v>588</v>
      </c>
      <c r="Z29" s="631"/>
    </row>
    <row r="30" spans="1:26" x14ac:dyDescent="0.25">
      <c r="A30" s="81" t="s">
        <v>45</v>
      </c>
      <c r="B30" s="77">
        <v>0</v>
      </c>
      <c r="C30" s="77">
        <v>0</v>
      </c>
      <c r="D30" s="77">
        <v>0</v>
      </c>
      <c r="E30" s="78">
        <v>0</v>
      </c>
      <c r="F30" s="79">
        <v>0</v>
      </c>
      <c r="G30" s="78">
        <v>0</v>
      </c>
      <c r="H30" s="80">
        <v>0</v>
      </c>
      <c r="I30" s="77">
        <v>28</v>
      </c>
      <c r="J30" s="77">
        <v>0</v>
      </c>
      <c r="K30" s="77">
        <v>44</v>
      </c>
      <c r="L30" s="77">
        <v>0</v>
      </c>
      <c r="M30" s="77">
        <v>689</v>
      </c>
      <c r="N30" s="77">
        <v>0</v>
      </c>
      <c r="O30" s="77">
        <v>0</v>
      </c>
      <c r="P30" s="77">
        <v>0</v>
      </c>
      <c r="Q30" s="77">
        <v>0</v>
      </c>
      <c r="R30" s="78">
        <v>0</v>
      </c>
      <c r="S30" s="79">
        <v>761</v>
      </c>
      <c r="T30" s="78">
        <v>0</v>
      </c>
      <c r="U30" s="80">
        <v>761</v>
      </c>
      <c r="V30" s="79">
        <v>0</v>
      </c>
      <c r="W30" s="78">
        <v>0</v>
      </c>
      <c r="X30" s="80">
        <v>0</v>
      </c>
      <c r="Y30" s="630">
        <v>761</v>
      </c>
      <c r="Z30" s="631"/>
    </row>
    <row r="31" spans="1:26" x14ac:dyDescent="0.25">
      <c r="A31" s="81" t="s">
        <v>46</v>
      </c>
      <c r="B31" s="77">
        <v>0</v>
      </c>
      <c r="C31" s="77">
        <v>0</v>
      </c>
      <c r="D31" s="77">
        <v>0</v>
      </c>
      <c r="E31" s="78">
        <v>0</v>
      </c>
      <c r="F31" s="79">
        <v>0</v>
      </c>
      <c r="G31" s="78">
        <v>0</v>
      </c>
      <c r="H31" s="80">
        <v>0</v>
      </c>
      <c r="I31" s="77">
        <v>82</v>
      </c>
      <c r="J31" s="77">
        <v>0</v>
      </c>
      <c r="K31" s="77">
        <v>653</v>
      </c>
      <c r="L31" s="77">
        <v>0</v>
      </c>
      <c r="M31" s="77">
        <v>0</v>
      </c>
      <c r="N31" s="77">
        <v>0</v>
      </c>
      <c r="O31" s="77">
        <v>0</v>
      </c>
      <c r="P31" s="77">
        <v>0</v>
      </c>
      <c r="Q31" s="77">
        <v>0</v>
      </c>
      <c r="R31" s="78">
        <v>0</v>
      </c>
      <c r="S31" s="79">
        <v>735</v>
      </c>
      <c r="T31" s="78">
        <v>0</v>
      </c>
      <c r="U31" s="80">
        <v>735</v>
      </c>
      <c r="V31" s="79">
        <v>0</v>
      </c>
      <c r="W31" s="78">
        <v>0</v>
      </c>
      <c r="X31" s="80">
        <v>0</v>
      </c>
      <c r="Y31" s="630">
        <v>735</v>
      </c>
      <c r="Z31" s="631"/>
    </row>
    <row r="32" spans="1:26" x14ac:dyDescent="0.25">
      <c r="A32" s="81" t="s">
        <v>47</v>
      </c>
      <c r="B32" s="77">
        <v>0</v>
      </c>
      <c r="C32" s="77">
        <v>0</v>
      </c>
      <c r="D32" s="77">
        <v>0</v>
      </c>
      <c r="E32" s="78">
        <v>0</v>
      </c>
      <c r="F32" s="79">
        <v>0</v>
      </c>
      <c r="G32" s="78">
        <v>0</v>
      </c>
      <c r="H32" s="80">
        <v>0</v>
      </c>
      <c r="I32" s="77">
        <v>0</v>
      </c>
      <c r="J32" s="77">
        <v>0</v>
      </c>
      <c r="K32" s="77">
        <v>64</v>
      </c>
      <c r="L32" s="77">
        <v>0</v>
      </c>
      <c r="M32" s="77">
        <v>442</v>
      </c>
      <c r="N32" s="77">
        <v>0</v>
      </c>
      <c r="O32" s="77">
        <v>0</v>
      </c>
      <c r="P32" s="77">
        <v>0</v>
      </c>
      <c r="Q32" s="77">
        <v>0</v>
      </c>
      <c r="R32" s="78">
        <v>0</v>
      </c>
      <c r="S32" s="79">
        <v>506</v>
      </c>
      <c r="T32" s="78">
        <v>0</v>
      </c>
      <c r="U32" s="80">
        <v>506</v>
      </c>
      <c r="V32" s="79">
        <v>0</v>
      </c>
      <c r="W32" s="78">
        <v>0</v>
      </c>
      <c r="X32" s="80">
        <v>0</v>
      </c>
      <c r="Y32" s="630">
        <v>506</v>
      </c>
      <c r="Z32" s="631"/>
    </row>
    <row r="33" spans="1:26" x14ac:dyDescent="0.25">
      <c r="A33" s="81" t="s">
        <v>48</v>
      </c>
      <c r="B33" s="77">
        <v>0</v>
      </c>
      <c r="C33" s="77">
        <v>0</v>
      </c>
      <c r="D33" s="77">
        <v>0</v>
      </c>
      <c r="E33" s="78">
        <v>0</v>
      </c>
      <c r="F33" s="79">
        <v>0</v>
      </c>
      <c r="G33" s="78">
        <v>0</v>
      </c>
      <c r="H33" s="80">
        <v>0</v>
      </c>
      <c r="I33" s="77">
        <v>0</v>
      </c>
      <c r="J33" s="77">
        <v>0</v>
      </c>
      <c r="K33" s="77">
        <v>278</v>
      </c>
      <c r="L33" s="77">
        <v>0</v>
      </c>
      <c r="M33" s="77">
        <v>424</v>
      </c>
      <c r="N33" s="77">
        <v>0</v>
      </c>
      <c r="O33" s="77">
        <v>0</v>
      </c>
      <c r="P33" s="77">
        <v>0</v>
      </c>
      <c r="Q33" s="77">
        <v>0</v>
      </c>
      <c r="R33" s="78">
        <v>0</v>
      </c>
      <c r="S33" s="79">
        <v>702</v>
      </c>
      <c r="T33" s="78">
        <v>0</v>
      </c>
      <c r="U33" s="80">
        <v>702</v>
      </c>
      <c r="V33" s="79">
        <v>0</v>
      </c>
      <c r="W33" s="78">
        <v>0</v>
      </c>
      <c r="X33" s="80">
        <v>0</v>
      </c>
      <c r="Y33" s="630">
        <v>702</v>
      </c>
      <c r="Z33" s="631"/>
    </row>
    <row r="34" spans="1:26" x14ac:dyDescent="0.25">
      <c r="A34" s="81" t="s">
        <v>49</v>
      </c>
      <c r="B34" s="77">
        <v>0</v>
      </c>
      <c r="C34" s="77">
        <v>0</v>
      </c>
      <c r="D34" s="77">
        <v>0</v>
      </c>
      <c r="E34" s="78">
        <v>0</v>
      </c>
      <c r="F34" s="79">
        <v>0</v>
      </c>
      <c r="G34" s="78">
        <v>0</v>
      </c>
      <c r="H34" s="80">
        <v>0</v>
      </c>
      <c r="I34" s="77">
        <v>0</v>
      </c>
      <c r="J34" s="77">
        <v>29</v>
      </c>
      <c r="K34" s="77">
        <v>0</v>
      </c>
      <c r="L34" s="77">
        <v>320</v>
      </c>
      <c r="M34" s="77">
        <v>0</v>
      </c>
      <c r="N34" s="77">
        <v>339</v>
      </c>
      <c r="O34" s="77">
        <v>0</v>
      </c>
      <c r="P34" s="77">
        <v>8</v>
      </c>
      <c r="Q34" s="77">
        <v>0</v>
      </c>
      <c r="R34" s="78">
        <v>5</v>
      </c>
      <c r="S34" s="79">
        <v>0</v>
      </c>
      <c r="T34" s="78">
        <v>701</v>
      </c>
      <c r="U34" s="80">
        <v>701</v>
      </c>
      <c r="V34" s="79">
        <v>0</v>
      </c>
      <c r="W34" s="78">
        <v>0</v>
      </c>
      <c r="X34" s="80">
        <v>0</v>
      </c>
      <c r="Y34" s="630">
        <v>701</v>
      </c>
      <c r="Z34" s="631"/>
    </row>
    <row r="35" spans="1:26" x14ac:dyDescent="0.25">
      <c r="A35" s="81" t="s">
        <v>50</v>
      </c>
      <c r="B35" s="77">
        <v>76</v>
      </c>
      <c r="C35" s="77">
        <v>5</v>
      </c>
      <c r="D35" s="77">
        <v>1</v>
      </c>
      <c r="E35" s="78">
        <v>0</v>
      </c>
      <c r="F35" s="79">
        <v>77</v>
      </c>
      <c r="G35" s="78">
        <v>5</v>
      </c>
      <c r="H35" s="80">
        <v>82</v>
      </c>
      <c r="I35" s="77">
        <v>1</v>
      </c>
      <c r="J35" s="77">
        <v>0</v>
      </c>
      <c r="K35" s="77">
        <v>55</v>
      </c>
      <c r="L35" s="77">
        <v>1</v>
      </c>
      <c r="M35" s="77">
        <v>10</v>
      </c>
      <c r="N35" s="77">
        <v>7</v>
      </c>
      <c r="O35" s="77">
        <v>0</v>
      </c>
      <c r="P35" s="77">
        <v>0</v>
      </c>
      <c r="Q35" s="77">
        <v>0</v>
      </c>
      <c r="R35" s="78">
        <v>0</v>
      </c>
      <c r="S35" s="79">
        <v>66</v>
      </c>
      <c r="T35" s="78">
        <v>8</v>
      </c>
      <c r="U35" s="80">
        <v>74</v>
      </c>
      <c r="V35" s="79">
        <v>0</v>
      </c>
      <c r="W35" s="78">
        <v>0</v>
      </c>
      <c r="X35" s="80">
        <v>0</v>
      </c>
      <c r="Y35" s="630">
        <v>156</v>
      </c>
      <c r="Z35" s="631"/>
    </row>
    <row r="36" spans="1:26" x14ac:dyDescent="0.25">
      <c r="A36" s="81" t="s">
        <v>51</v>
      </c>
      <c r="B36" s="77">
        <v>0</v>
      </c>
      <c r="C36" s="77">
        <v>0</v>
      </c>
      <c r="D36" s="77">
        <v>0</v>
      </c>
      <c r="E36" s="78">
        <v>0</v>
      </c>
      <c r="F36" s="79">
        <v>0</v>
      </c>
      <c r="G36" s="78">
        <v>0</v>
      </c>
      <c r="H36" s="80">
        <v>0</v>
      </c>
      <c r="I36" s="77">
        <v>0</v>
      </c>
      <c r="J36" s="77">
        <v>0</v>
      </c>
      <c r="K36" s="77">
        <v>20</v>
      </c>
      <c r="L36" s="77">
        <v>0</v>
      </c>
      <c r="M36" s="77">
        <v>214</v>
      </c>
      <c r="N36" s="77">
        <v>0</v>
      </c>
      <c r="O36" s="77">
        <v>584</v>
      </c>
      <c r="P36" s="77">
        <v>0</v>
      </c>
      <c r="Q36" s="77">
        <v>0</v>
      </c>
      <c r="R36" s="78">
        <v>0</v>
      </c>
      <c r="S36" s="79">
        <v>818</v>
      </c>
      <c r="T36" s="78">
        <v>0</v>
      </c>
      <c r="U36" s="80">
        <v>818</v>
      </c>
      <c r="V36" s="79">
        <v>0</v>
      </c>
      <c r="W36" s="78">
        <v>0</v>
      </c>
      <c r="X36" s="80">
        <v>0</v>
      </c>
      <c r="Y36" s="630">
        <v>818</v>
      </c>
      <c r="Z36" s="631"/>
    </row>
    <row r="37" spans="1:26" x14ac:dyDescent="0.25">
      <c r="A37" s="81" t="s">
        <v>52</v>
      </c>
      <c r="B37" s="77">
        <v>0</v>
      </c>
      <c r="C37" s="77">
        <v>0</v>
      </c>
      <c r="D37" s="77">
        <v>0</v>
      </c>
      <c r="E37" s="78">
        <v>0</v>
      </c>
      <c r="F37" s="79">
        <v>0</v>
      </c>
      <c r="G37" s="78">
        <v>0</v>
      </c>
      <c r="H37" s="80">
        <v>0</v>
      </c>
      <c r="I37" s="77">
        <v>0</v>
      </c>
      <c r="J37" s="77">
        <v>0</v>
      </c>
      <c r="K37" s="77">
        <v>53</v>
      </c>
      <c r="L37" s="77">
        <v>0</v>
      </c>
      <c r="M37" s="77">
        <v>851</v>
      </c>
      <c r="N37" s="77">
        <v>0</v>
      </c>
      <c r="O37" s="77">
        <v>0</v>
      </c>
      <c r="P37" s="77">
        <v>0</v>
      </c>
      <c r="Q37" s="77">
        <v>0</v>
      </c>
      <c r="R37" s="78">
        <v>0</v>
      </c>
      <c r="S37" s="79">
        <v>904</v>
      </c>
      <c r="T37" s="78">
        <v>0</v>
      </c>
      <c r="U37" s="80">
        <v>904</v>
      </c>
      <c r="V37" s="79">
        <v>0</v>
      </c>
      <c r="W37" s="78">
        <v>0</v>
      </c>
      <c r="X37" s="80">
        <v>0</v>
      </c>
      <c r="Y37" s="630">
        <v>904</v>
      </c>
      <c r="Z37" s="631"/>
    </row>
    <row r="38" spans="1:26" x14ac:dyDescent="0.25">
      <c r="A38" s="81" t="s">
        <v>53</v>
      </c>
      <c r="B38" s="77">
        <v>0</v>
      </c>
      <c r="C38" s="77">
        <v>0</v>
      </c>
      <c r="D38" s="77">
        <v>0</v>
      </c>
      <c r="E38" s="78">
        <v>0</v>
      </c>
      <c r="F38" s="79">
        <v>0</v>
      </c>
      <c r="G38" s="78">
        <v>0</v>
      </c>
      <c r="H38" s="80">
        <v>0</v>
      </c>
      <c r="I38" s="77">
        <v>94</v>
      </c>
      <c r="J38" s="77">
        <v>0</v>
      </c>
      <c r="K38" s="77">
        <v>263</v>
      </c>
      <c r="L38" s="77">
        <v>0</v>
      </c>
      <c r="M38" s="77">
        <v>0</v>
      </c>
      <c r="N38" s="77">
        <v>0</v>
      </c>
      <c r="O38" s="77">
        <v>0</v>
      </c>
      <c r="P38" s="77">
        <v>0</v>
      </c>
      <c r="Q38" s="77">
        <v>32</v>
      </c>
      <c r="R38" s="78">
        <v>0</v>
      </c>
      <c r="S38" s="79">
        <v>389</v>
      </c>
      <c r="T38" s="78">
        <v>0</v>
      </c>
      <c r="U38" s="80">
        <v>389</v>
      </c>
      <c r="V38" s="79">
        <v>0</v>
      </c>
      <c r="W38" s="78">
        <v>0</v>
      </c>
      <c r="X38" s="80">
        <v>0</v>
      </c>
      <c r="Y38" s="630">
        <v>389</v>
      </c>
      <c r="Z38" s="631"/>
    </row>
    <row r="39" spans="1:26" x14ac:dyDescent="0.25">
      <c r="A39" s="81" t="s">
        <v>54</v>
      </c>
      <c r="B39" s="77">
        <v>10</v>
      </c>
      <c r="C39" s="77">
        <v>0</v>
      </c>
      <c r="D39" s="77">
        <v>0</v>
      </c>
      <c r="E39" s="78">
        <v>0</v>
      </c>
      <c r="F39" s="79">
        <v>10</v>
      </c>
      <c r="G39" s="78">
        <v>0</v>
      </c>
      <c r="H39" s="80">
        <v>10</v>
      </c>
      <c r="I39" s="77">
        <v>0</v>
      </c>
      <c r="J39" s="77">
        <v>0</v>
      </c>
      <c r="K39" s="77">
        <v>52</v>
      </c>
      <c r="L39" s="77">
        <v>0</v>
      </c>
      <c r="M39" s="77">
        <v>126</v>
      </c>
      <c r="N39" s="77">
        <v>0</v>
      </c>
      <c r="O39" s="77">
        <v>0</v>
      </c>
      <c r="P39" s="77">
        <v>0</v>
      </c>
      <c r="Q39" s="77">
        <v>0</v>
      </c>
      <c r="R39" s="78">
        <v>0</v>
      </c>
      <c r="S39" s="79">
        <v>178</v>
      </c>
      <c r="T39" s="78">
        <v>0</v>
      </c>
      <c r="U39" s="80">
        <v>178</v>
      </c>
      <c r="V39" s="79">
        <v>0</v>
      </c>
      <c r="W39" s="78">
        <v>0</v>
      </c>
      <c r="X39" s="80">
        <v>0</v>
      </c>
      <c r="Y39" s="630">
        <v>188</v>
      </c>
      <c r="Z39" s="631"/>
    </row>
    <row r="40" spans="1:26" x14ac:dyDescent="0.25">
      <c r="A40" s="82" t="s">
        <v>55</v>
      </c>
      <c r="B40" s="77">
        <v>2028</v>
      </c>
      <c r="C40" s="77">
        <v>143</v>
      </c>
      <c r="D40" s="77">
        <v>24</v>
      </c>
      <c r="E40" s="78">
        <v>1</v>
      </c>
      <c r="F40" s="79">
        <v>2052</v>
      </c>
      <c r="G40" s="78">
        <v>144</v>
      </c>
      <c r="H40" s="80">
        <v>2196</v>
      </c>
      <c r="I40" s="77">
        <v>357</v>
      </c>
      <c r="J40" s="77">
        <v>58</v>
      </c>
      <c r="K40" s="77">
        <v>5334</v>
      </c>
      <c r="L40" s="77">
        <v>501</v>
      </c>
      <c r="M40" s="77">
        <v>8630</v>
      </c>
      <c r="N40" s="77">
        <v>423</v>
      </c>
      <c r="O40" s="77">
        <v>1005</v>
      </c>
      <c r="P40" s="77">
        <v>39</v>
      </c>
      <c r="Q40" s="77">
        <v>78</v>
      </c>
      <c r="R40" s="78">
        <v>5</v>
      </c>
      <c r="S40" s="79">
        <v>15404</v>
      </c>
      <c r="T40" s="78">
        <v>1026</v>
      </c>
      <c r="U40" s="80">
        <v>16430</v>
      </c>
      <c r="V40" s="79">
        <v>37</v>
      </c>
      <c r="W40" s="78">
        <v>3</v>
      </c>
      <c r="X40" s="80">
        <v>40</v>
      </c>
      <c r="Y40" s="630">
        <v>18666</v>
      </c>
      <c r="Z40" s="631"/>
    </row>
    <row r="41" spans="1:26" ht="15.75" thickBot="1" x14ac:dyDescent="0.3">
      <c r="A41" s="83" t="s">
        <v>56</v>
      </c>
      <c r="B41" s="632">
        <v>2171</v>
      </c>
      <c r="C41" s="633"/>
      <c r="D41" s="629">
        <v>25</v>
      </c>
      <c r="E41" s="628"/>
      <c r="F41" s="627">
        <v>2196</v>
      </c>
      <c r="G41" s="628"/>
      <c r="H41" s="93">
        <v>2196</v>
      </c>
      <c r="I41" s="632">
        <v>415</v>
      </c>
      <c r="J41" s="633"/>
      <c r="K41" s="632">
        <v>5835</v>
      </c>
      <c r="L41" s="633"/>
      <c r="M41" s="632">
        <v>9053</v>
      </c>
      <c r="N41" s="633"/>
      <c r="O41" s="632">
        <v>1044</v>
      </c>
      <c r="P41" s="633"/>
      <c r="Q41" s="629">
        <v>83</v>
      </c>
      <c r="R41" s="628"/>
      <c r="S41" s="627">
        <v>16430</v>
      </c>
      <c r="T41" s="628"/>
      <c r="U41" s="93">
        <v>16430</v>
      </c>
      <c r="V41" s="627">
        <v>40</v>
      </c>
      <c r="W41" s="628"/>
      <c r="X41" s="93">
        <v>40</v>
      </c>
      <c r="Y41" s="629">
        <v>18666</v>
      </c>
      <c r="Z41" s="628"/>
    </row>
    <row r="42" spans="1:26" ht="0" hidden="1" customHeight="1" x14ac:dyDescent="0.25"/>
    <row r="43" spans="1:26" ht="15.75" thickTop="1" x14ac:dyDescent="0.25"/>
  </sheetData>
  <mergeCells count="68">
    <mergeCell ref="S3:T3"/>
    <mergeCell ref="A1:Y1"/>
    <mergeCell ref="A2:A4"/>
    <mergeCell ref="B2:H2"/>
    <mergeCell ref="I2:U2"/>
    <mergeCell ref="V2:X2"/>
    <mergeCell ref="Y2:Z2"/>
    <mergeCell ref="B3:C3"/>
    <mergeCell ref="D3:E3"/>
    <mergeCell ref="F3:G3"/>
    <mergeCell ref="H3:H4"/>
    <mergeCell ref="I3:J3"/>
    <mergeCell ref="K3:L3"/>
    <mergeCell ref="M3:N3"/>
    <mergeCell ref="O3:P3"/>
    <mergeCell ref="Q3:R3"/>
    <mergeCell ref="Y11:Z11"/>
    <mergeCell ref="U3:U4"/>
    <mergeCell ref="V3:W3"/>
    <mergeCell ref="X3:X4"/>
    <mergeCell ref="Y3:Z3"/>
    <mergeCell ref="Y4:Z4"/>
    <mergeCell ref="Y5:Z5"/>
    <mergeCell ref="Y6:Z6"/>
    <mergeCell ref="Y7:Z7"/>
    <mergeCell ref="Y8:Z8"/>
    <mergeCell ref="Y9:Z9"/>
    <mergeCell ref="Y10:Z10"/>
    <mergeCell ref="Y23:Z23"/>
    <mergeCell ref="Y12:Z12"/>
    <mergeCell ref="Y13:Z13"/>
    <mergeCell ref="Y14:Z14"/>
    <mergeCell ref="Y15:Z15"/>
    <mergeCell ref="Y16:Z16"/>
    <mergeCell ref="Y17:Z17"/>
    <mergeCell ref="Y18:Z18"/>
    <mergeCell ref="Y19:Z19"/>
    <mergeCell ref="Y20:Z20"/>
    <mergeCell ref="Y21:Z21"/>
    <mergeCell ref="Y22:Z22"/>
    <mergeCell ref="Y35:Z35"/>
    <mergeCell ref="Y24:Z24"/>
    <mergeCell ref="Y25:Z25"/>
    <mergeCell ref="Y26:Z26"/>
    <mergeCell ref="Y27:Z27"/>
    <mergeCell ref="Y28:Z28"/>
    <mergeCell ref="Y29:Z29"/>
    <mergeCell ref="Y30:Z30"/>
    <mergeCell ref="Y31:Z31"/>
    <mergeCell ref="Y32:Z32"/>
    <mergeCell ref="Y33:Z33"/>
    <mergeCell ref="Y34:Z34"/>
    <mergeCell ref="B41:C41"/>
    <mergeCell ref="D41:E41"/>
    <mergeCell ref="F41:G41"/>
    <mergeCell ref="I41:J41"/>
    <mergeCell ref="K41:L41"/>
    <mergeCell ref="Y41:Z41"/>
    <mergeCell ref="Y36:Z36"/>
    <mergeCell ref="Y37:Z37"/>
    <mergeCell ref="Y38:Z38"/>
    <mergeCell ref="Y39:Z39"/>
    <mergeCell ref="Y40:Z40"/>
    <mergeCell ref="M41:N41"/>
    <mergeCell ref="O41:P41"/>
    <mergeCell ref="Q41:R41"/>
    <mergeCell ref="S41:T41"/>
    <mergeCell ref="V41:W41"/>
  </mergeCells>
  <pageMargins left="0.39370078740157499" right="0.39370078740157499" top="0.39370078740157499" bottom="0.39370078740157499" header="0.39370078740157499" footer="0.39370078740157499"/>
  <pageSetup paperSize="9" orientation="landscape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9">
    <tabColor rgb="FF00B050"/>
  </sheetPr>
  <dimension ref="A1:Z43"/>
  <sheetViews>
    <sheetView showGridLines="0" workbookViewId="0">
      <selection activeCell="AH15" sqref="AH15"/>
    </sheetView>
  </sheetViews>
  <sheetFormatPr defaultColWidth="8.85546875" defaultRowHeight="15" x14ac:dyDescent="0.25"/>
  <cols>
    <col min="1" max="1" width="17.5703125" style="96" customWidth="1"/>
    <col min="2" max="7" width="4.5703125" style="96" customWidth="1"/>
    <col min="8" max="8" width="7" style="96" customWidth="1"/>
    <col min="9" max="18" width="4.5703125" style="96" customWidth="1"/>
    <col min="19" max="19" width="5.28515625" style="96" bestFit="1" customWidth="1"/>
    <col min="20" max="20" width="4.5703125" style="96" customWidth="1"/>
    <col min="21" max="21" width="8.7109375" style="96" customWidth="1"/>
    <col min="22" max="23" width="4.5703125" style="96" customWidth="1"/>
    <col min="24" max="24" width="7.5703125" style="96" customWidth="1"/>
    <col min="25" max="25" width="7" style="96" customWidth="1"/>
    <col min="26" max="26" width="0.140625" style="96" customWidth="1"/>
    <col min="27" max="27" width="0" style="96" hidden="1" customWidth="1"/>
    <col min="28" max="28" width="1.28515625" style="96" customWidth="1"/>
    <col min="29" max="16384" width="8.85546875" style="96"/>
  </cols>
  <sheetData>
    <row r="1" spans="1:26" ht="18.399999999999999" customHeight="1" thickBot="1" x14ac:dyDescent="0.3">
      <c r="A1" s="638" t="s">
        <v>78</v>
      </c>
      <c r="B1" s="639"/>
      <c r="C1" s="639"/>
      <c r="D1" s="639"/>
      <c r="E1" s="639"/>
      <c r="F1" s="639"/>
      <c r="G1" s="639"/>
      <c r="H1" s="639"/>
      <c r="I1" s="639"/>
      <c r="J1" s="639"/>
      <c r="K1" s="639"/>
      <c r="L1" s="639"/>
      <c r="M1" s="639"/>
      <c r="N1" s="639"/>
      <c r="O1" s="639"/>
      <c r="P1" s="639"/>
      <c r="Q1" s="639"/>
      <c r="R1" s="639"/>
      <c r="S1" s="639"/>
      <c r="T1" s="639"/>
      <c r="U1" s="639"/>
      <c r="V1" s="639"/>
      <c r="W1" s="639"/>
      <c r="X1" s="639"/>
      <c r="Y1" s="639"/>
    </row>
    <row r="2" spans="1:26" ht="20.45" customHeight="1" thickTop="1" x14ac:dyDescent="0.25">
      <c r="A2" s="655" t="s">
        <v>4</v>
      </c>
      <c r="B2" s="656" t="s">
        <v>0</v>
      </c>
      <c r="C2" s="641"/>
      <c r="D2" s="641"/>
      <c r="E2" s="641"/>
      <c r="F2" s="641"/>
      <c r="G2" s="641"/>
      <c r="H2" s="642"/>
      <c r="I2" s="640" t="s">
        <v>1</v>
      </c>
      <c r="J2" s="641"/>
      <c r="K2" s="641"/>
      <c r="L2" s="641"/>
      <c r="M2" s="641"/>
      <c r="N2" s="641"/>
      <c r="O2" s="641"/>
      <c r="P2" s="641"/>
      <c r="Q2" s="641"/>
      <c r="R2" s="641"/>
      <c r="S2" s="641"/>
      <c r="T2" s="641"/>
      <c r="U2" s="642"/>
      <c r="V2" s="640" t="s">
        <v>2</v>
      </c>
      <c r="W2" s="641"/>
      <c r="X2" s="642"/>
      <c r="Y2" s="657" t="s">
        <v>66</v>
      </c>
      <c r="Z2" s="658"/>
    </row>
    <row r="3" spans="1:26" ht="21.6" customHeight="1" x14ac:dyDescent="0.25">
      <c r="A3" s="655"/>
      <c r="B3" s="663" t="s">
        <v>5</v>
      </c>
      <c r="C3" s="646"/>
      <c r="D3" s="647" t="s">
        <v>6</v>
      </c>
      <c r="E3" s="631"/>
      <c r="F3" s="648" t="s">
        <v>7</v>
      </c>
      <c r="G3" s="631"/>
      <c r="H3" s="653" t="s">
        <v>8</v>
      </c>
      <c r="I3" s="649" t="s">
        <v>9</v>
      </c>
      <c r="J3" s="650"/>
      <c r="K3" s="649" t="s">
        <v>10</v>
      </c>
      <c r="L3" s="650"/>
      <c r="M3" s="649" t="s">
        <v>11</v>
      </c>
      <c r="N3" s="650"/>
      <c r="O3" s="649" t="s">
        <v>12</v>
      </c>
      <c r="P3" s="650"/>
      <c r="Q3" s="647" t="s">
        <v>6</v>
      </c>
      <c r="R3" s="631"/>
      <c r="S3" s="648" t="s">
        <v>13</v>
      </c>
      <c r="T3" s="631"/>
      <c r="U3" s="653" t="s">
        <v>14</v>
      </c>
      <c r="V3" s="651" t="s">
        <v>15</v>
      </c>
      <c r="W3" s="652"/>
      <c r="X3" s="653" t="s">
        <v>16</v>
      </c>
      <c r="Y3" s="659"/>
      <c r="Z3" s="660"/>
    </row>
    <row r="4" spans="1:26" x14ac:dyDescent="0.25">
      <c r="A4" s="655"/>
      <c r="B4" s="70" t="s">
        <v>18</v>
      </c>
      <c r="C4" s="71" t="s">
        <v>19</v>
      </c>
      <c r="D4" s="71" t="s">
        <v>18</v>
      </c>
      <c r="E4" s="72" t="s">
        <v>19</v>
      </c>
      <c r="F4" s="73" t="s">
        <v>18</v>
      </c>
      <c r="G4" s="72" t="s">
        <v>19</v>
      </c>
      <c r="H4" s="654"/>
      <c r="I4" s="71" t="s">
        <v>18</v>
      </c>
      <c r="J4" s="74" t="s">
        <v>19</v>
      </c>
      <c r="K4" s="71" t="s">
        <v>18</v>
      </c>
      <c r="L4" s="71" t="s">
        <v>19</v>
      </c>
      <c r="M4" s="71" t="s">
        <v>18</v>
      </c>
      <c r="N4" s="71" t="s">
        <v>19</v>
      </c>
      <c r="O4" s="71" t="s">
        <v>18</v>
      </c>
      <c r="P4" s="71" t="s">
        <v>19</v>
      </c>
      <c r="Q4" s="71" t="s">
        <v>18</v>
      </c>
      <c r="R4" s="72" t="s">
        <v>19</v>
      </c>
      <c r="S4" s="73" t="s">
        <v>18</v>
      </c>
      <c r="T4" s="72" t="s">
        <v>19</v>
      </c>
      <c r="U4" s="654"/>
      <c r="V4" s="75" t="s">
        <v>18</v>
      </c>
      <c r="W4" s="72" t="s">
        <v>19</v>
      </c>
      <c r="X4" s="654"/>
      <c r="Y4" s="661"/>
      <c r="Z4" s="662"/>
    </row>
    <row r="5" spans="1:26" x14ac:dyDescent="0.25">
      <c r="A5" s="76" t="s">
        <v>20</v>
      </c>
      <c r="B5" s="77">
        <v>0</v>
      </c>
      <c r="C5" s="77">
        <v>0</v>
      </c>
      <c r="D5" s="77">
        <v>0</v>
      </c>
      <c r="E5" s="78">
        <v>0</v>
      </c>
      <c r="F5" s="79">
        <v>0</v>
      </c>
      <c r="G5" s="78">
        <v>0</v>
      </c>
      <c r="H5" s="80">
        <v>0</v>
      </c>
      <c r="I5" s="77">
        <v>0</v>
      </c>
      <c r="J5" s="77">
        <v>0</v>
      </c>
      <c r="K5" s="77">
        <v>37</v>
      </c>
      <c r="L5" s="77">
        <v>0</v>
      </c>
      <c r="M5" s="77">
        <v>520</v>
      </c>
      <c r="N5" s="77">
        <v>0</v>
      </c>
      <c r="O5" s="77">
        <v>0</v>
      </c>
      <c r="P5" s="77">
        <v>0</v>
      </c>
      <c r="Q5" s="77">
        <v>0</v>
      </c>
      <c r="R5" s="78">
        <v>0</v>
      </c>
      <c r="S5" s="79">
        <v>557</v>
      </c>
      <c r="T5" s="78">
        <v>0</v>
      </c>
      <c r="U5" s="80">
        <v>557</v>
      </c>
      <c r="V5" s="79">
        <v>0</v>
      </c>
      <c r="W5" s="78">
        <v>0</v>
      </c>
      <c r="X5" s="80">
        <v>0</v>
      </c>
      <c r="Y5" s="630">
        <v>557</v>
      </c>
      <c r="Z5" s="631"/>
    </row>
    <row r="6" spans="1:26" x14ac:dyDescent="0.25">
      <c r="A6" s="81" t="s">
        <v>21</v>
      </c>
      <c r="B6" s="77">
        <v>223</v>
      </c>
      <c r="C6" s="77">
        <v>22</v>
      </c>
      <c r="D6" s="77">
        <v>13</v>
      </c>
      <c r="E6" s="78">
        <v>1</v>
      </c>
      <c r="F6" s="79">
        <v>236</v>
      </c>
      <c r="G6" s="78">
        <v>23</v>
      </c>
      <c r="H6" s="80">
        <v>259</v>
      </c>
      <c r="I6" s="77">
        <v>3</v>
      </c>
      <c r="J6" s="77">
        <v>1</v>
      </c>
      <c r="K6" s="77">
        <v>177</v>
      </c>
      <c r="L6" s="77">
        <v>7</v>
      </c>
      <c r="M6" s="77">
        <v>75</v>
      </c>
      <c r="N6" s="77">
        <v>7</v>
      </c>
      <c r="O6" s="77">
        <v>11</v>
      </c>
      <c r="P6" s="77">
        <v>0</v>
      </c>
      <c r="Q6" s="77">
        <v>0</v>
      </c>
      <c r="R6" s="78">
        <v>0</v>
      </c>
      <c r="S6" s="79">
        <v>266</v>
      </c>
      <c r="T6" s="78">
        <v>15</v>
      </c>
      <c r="U6" s="80">
        <v>281</v>
      </c>
      <c r="V6" s="79">
        <v>21</v>
      </c>
      <c r="W6" s="78">
        <v>3</v>
      </c>
      <c r="X6" s="80">
        <v>24</v>
      </c>
      <c r="Y6" s="630">
        <v>564</v>
      </c>
      <c r="Z6" s="631"/>
    </row>
    <row r="7" spans="1:26" x14ac:dyDescent="0.25">
      <c r="A7" s="81" t="s">
        <v>22</v>
      </c>
      <c r="B7" s="77">
        <v>21</v>
      </c>
      <c r="C7" s="77">
        <v>0</v>
      </c>
      <c r="D7" s="77">
        <v>0</v>
      </c>
      <c r="E7" s="78">
        <v>0</v>
      </c>
      <c r="F7" s="79">
        <v>21</v>
      </c>
      <c r="G7" s="78">
        <v>0</v>
      </c>
      <c r="H7" s="80">
        <v>21</v>
      </c>
      <c r="I7" s="77">
        <v>38</v>
      </c>
      <c r="J7" s="77">
        <v>0</v>
      </c>
      <c r="K7" s="77">
        <v>1</v>
      </c>
      <c r="L7" s="77">
        <v>0</v>
      </c>
      <c r="M7" s="77">
        <v>120</v>
      </c>
      <c r="N7" s="77">
        <v>0</v>
      </c>
      <c r="O7" s="77">
        <v>0</v>
      </c>
      <c r="P7" s="77">
        <v>0</v>
      </c>
      <c r="Q7" s="77">
        <v>0</v>
      </c>
      <c r="R7" s="78">
        <v>0</v>
      </c>
      <c r="S7" s="79">
        <v>159</v>
      </c>
      <c r="T7" s="78">
        <v>0</v>
      </c>
      <c r="U7" s="80">
        <v>159</v>
      </c>
      <c r="V7" s="79">
        <v>0</v>
      </c>
      <c r="W7" s="78">
        <v>0</v>
      </c>
      <c r="X7" s="80">
        <v>0</v>
      </c>
      <c r="Y7" s="630">
        <v>180</v>
      </c>
      <c r="Z7" s="631"/>
    </row>
    <row r="8" spans="1:26" x14ac:dyDescent="0.25">
      <c r="A8" s="81" t="s">
        <v>23</v>
      </c>
      <c r="B8" s="77">
        <v>107</v>
      </c>
      <c r="C8" s="77">
        <v>9</v>
      </c>
      <c r="D8" s="77">
        <v>0</v>
      </c>
      <c r="E8" s="78">
        <v>0</v>
      </c>
      <c r="F8" s="79">
        <v>107</v>
      </c>
      <c r="G8" s="78">
        <v>9</v>
      </c>
      <c r="H8" s="80">
        <v>116</v>
      </c>
      <c r="I8" s="77">
        <v>0</v>
      </c>
      <c r="J8" s="77">
        <v>0</v>
      </c>
      <c r="K8" s="77">
        <v>114</v>
      </c>
      <c r="L8" s="77">
        <v>5</v>
      </c>
      <c r="M8" s="77">
        <v>14</v>
      </c>
      <c r="N8" s="77">
        <v>0</v>
      </c>
      <c r="O8" s="77">
        <v>0</v>
      </c>
      <c r="P8" s="77">
        <v>0</v>
      </c>
      <c r="Q8" s="77">
        <v>0</v>
      </c>
      <c r="R8" s="78">
        <v>0</v>
      </c>
      <c r="S8" s="79">
        <v>128</v>
      </c>
      <c r="T8" s="78">
        <v>5</v>
      </c>
      <c r="U8" s="80">
        <v>133</v>
      </c>
      <c r="V8" s="79">
        <v>0</v>
      </c>
      <c r="W8" s="78">
        <v>0</v>
      </c>
      <c r="X8" s="80">
        <v>0</v>
      </c>
      <c r="Y8" s="630">
        <v>249</v>
      </c>
      <c r="Z8" s="631"/>
    </row>
    <row r="9" spans="1:26" x14ac:dyDescent="0.25">
      <c r="A9" s="81" t="s">
        <v>24</v>
      </c>
      <c r="B9" s="77">
        <v>0</v>
      </c>
      <c r="C9" s="77">
        <v>0</v>
      </c>
      <c r="D9" s="77">
        <v>0</v>
      </c>
      <c r="E9" s="78">
        <v>0</v>
      </c>
      <c r="F9" s="79">
        <v>0</v>
      </c>
      <c r="G9" s="78">
        <v>0</v>
      </c>
      <c r="H9" s="80">
        <v>0</v>
      </c>
      <c r="I9" s="77">
        <v>0</v>
      </c>
      <c r="J9" s="77">
        <v>0</v>
      </c>
      <c r="K9" s="77">
        <v>61</v>
      </c>
      <c r="L9" s="77">
        <v>0</v>
      </c>
      <c r="M9" s="77">
        <v>635</v>
      </c>
      <c r="N9" s="77">
        <v>0</v>
      </c>
      <c r="O9" s="77">
        <v>0</v>
      </c>
      <c r="P9" s="77">
        <v>0</v>
      </c>
      <c r="Q9" s="77">
        <v>25</v>
      </c>
      <c r="R9" s="78">
        <v>0</v>
      </c>
      <c r="S9" s="79">
        <v>721</v>
      </c>
      <c r="T9" s="78">
        <v>0</v>
      </c>
      <c r="U9" s="80">
        <v>721</v>
      </c>
      <c r="V9" s="79">
        <v>0</v>
      </c>
      <c r="W9" s="78">
        <v>0</v>
      </c>
      <c r="X9" s="80">
        <v>0</v>
      </c>
      <c r="Y9" s="630">
        <v>721</v>
      </c>
      <c r="Z9" s="631"/>
    </row>
    <row r="10" spans="1:26" x14ac:dyDescent="0.25">
      <c r="A10" s="81" t="s">
        <v>25</v>
      </c>
      <c r="B10" s="77">
        <v>0</v>
      </c>
      <c r="C10" s="77">
        <v>0</v>
      </c>
      <c r="D10" s="77">
        <v>0</v>
      </c>
      <c r="E10" s="78">
        <v>0</v>
      </c>
      <c r="F10" s="79">
        <v>0</v>
      </c>
      <c r="G10" s="78">
        <v>0</v>
      </c>
      <c r="H10" s="80">
        <v>0</v>
      </c>
      <c r="I10" s="77">
        <v>0</v>
      </c>
      <c r="J10" s="77">
        <v>0</v>
      </c>
      <c r="K10" s="77">
        <v>1</v>
      </c>
      <c r="L10" s="77">
        <v>0</v>
      </c>
      <c r="M10" s="77">
        <v>708</v>
      </c>
      <c r="N10" s="77">
        <v>0</v>
      </c>
      <c r="O10" s="77">
        <v>2</v>
      </c>
      <c r="P10" s="77">
        <v>0</v>
      </c>
      <c r="Q10" s="77">
        <v>0</v>
      </c>
      <c r="R10" s="78">
        <v>0</v>
      </c>
      <c r="S10" s="79">
        <v>711</v>
      </c>
      <c r="T10" s="78">
        <v>0</v>
      </c>
      <c r="U10" s="80">
        <v>711</v>
      </c>
      <c r="V10" s="79">
        <v>0</v>
      </c>
      <c r="W10" s="78">
        <v>0</v>
      </c>
      <c r="X10" s="80">
        <v>0</v>
      </c>
      <c r="Y10" s="630">
        <v>711</v>
      </c>
      <c r="Z10" s="631"/>
    </row>
    <row r="11" spans="1:26" x14ac:dyDescent="0.25">
      <c r="A11" s="81" t="s">
        <v>26</v>
      </c>
      <c r="B11" s="77">
        <v>154</v>
      </c>
      <c r="C11" s="77">
        <v>12</v>
      </c>
      <c r="D11" s="77">
        <v>1</v>
      </c>
      <c r="E11" s="78">
        <v>0</v>
      </c>
      <c r="F11" s="79">
        <v>155</v>
      </c>
      <c r="G11" s="78">
        <v>12</v>
      </c>
      <c r="H11" s="80">
        <v>167</v>
      </c>
      <c r="I11" s="77">
        <v>82</v>
      </c>
      <c r="J11" s="77">
        <v>1</v>
      </c>
      <c r="K11" s="77">
        <v>48</v>
      </c>
      <c r="L11" s="77">
        <v>2</v>
      </c>
      <c r="M11" s="77">
        <v>33</v>
      </c>
      <c r="N11" s="77">
        <v>0</v>
      </c>
      <c r="O11" s="77">
        <v>0</v>
      </c>
      <c r="P11" s="77">
        <v>0</v>
      </c>
      <c r="Q11" s="77">
        <v>0</v>
      </c>
      <c r="R11" s="78">
        <v>0</v>
      </c>
      <c r="S11" s="79">
        <v>163</v>
      </c>
      <c r="T11" s="78">
        <v>3</v>
      </c>
      <c r="U11" s="80">
        <v>166</v>
      </c>
      <c r="V11" s="79">
        <v>0</v>
      </c>
      <c r="W11" s="78">
        <v>0</v>
      </c>
      <c r="X11" s="80">
        <v>0</v>
      </c>
      <c r="Y11" s="630">
        <v>333</v>
      </c>
      <c r="Z11" s="631"/>
    </row>
    <row r="12" spans="1:26" x14ac:dyDescent="0.25">
      <c r="A12" s="81" t="s">
        <v>27</v>
      </c>
      <c r="B12" s="77">
        <v>0</v>
      </c>
      <c r="C12" s="77">
        <v>0</v>
      </c>
      <c r="D12" s="77">
        <v>0</v>
      </c>
      <c r="E12" s="78">
        <v>0</v>
      </c>
      <c r="F12" s="79">
        <v>0</v>
      </c>
      <c r="G12" s="78">
        <v>0</v>
      </c>
      <c r="H12" s="80">
        <v>0</v>
      </c>
      <c r="I12" s="77">
        <v>0</v>
      </c>
      <c r="J12" s="77">
        <v>0</v>
      </c>
      <c r="K12" s="77">
        <v>185</v>
      </c>
      <c r="L12" s="77">
        <v>0</v>
      </c>
      <c r="M12" s="77">
        <v>531</v>
      </c>
      <c r="N12" s="77">
        <v>0</v>
      </c>
      <c r="O12" s="77">
        <v>0</v>
      </c>
      <c r="P12" s="77">
        <v>0</v>
      </c>
      <c r="Q12" s="77">
        <v>0</v>
      </c>
      <c r="R12" s="78">
        <v>0</v>
      </c>
      <c r="S12" s="79">
        <v>716</v>
      </c>
      <c r="T12" s="78">
        <v>0</v>
      </c>
      <c r="U12" s="80">
        <v>716</v>
      </c>
      <c r="V12" s="79">
        <v>0</v>
      </c>
      <c r="W12" s="78">
        <v>0</v>
      </c>
      <c r="X12" s="80">
        <v>0</v>
      </c>
      <c r="Y12" s="630">
        <v>716</v>
      </c>
      <c r="Z12" s="631"/>
    </row>
    <row r="13" spans="1:26" x14ac:dyDescent="0.25">
      <c r="A13" s="81" t="s">
        <v>28</v>
      </c>
      <c r="B13" s="77">
        <v>0</v>
      </c>
      <c r="C13" s="77">
        <v>0</v>
      </c>
      <c r="D13" s="77">
        <v>0</v>
      </c>
      <c r="E13" s="78">
        <v>0</v>
      </c>
      <c r="F13" s="79">
        <v>0</v>
      </c>
      <c r="G13" s="78">
        <v>0</v>
      </c>
      <c r="H13" s="80">
        <v>0</v>
      </c>
      <c r="I13" s="77">
        <v>0</v>
      </c>
      <c r="J13" s="77">
        <v>0</v>
      </c>
      <c r="K13" s="77">
        <v>44</v>
      </c>
      <c r="L13" s="77">
        <v>0</v>
      </c>
      <c r="M13" s="77">
        <v>44</v>
      </c>
      <c r="N13" s="77">
        <v>0</v>
      </c>
      <c r="O13" s="77">
        <v>86</v>
      </c>
      <c r="P13" s="77">
        <v>0</v>
      </c>
      <c r="Q13" s="77">
        <v>0</v>
      </c>
      <c r="R13" s="78">
        <v>0</v>
      </c>
      <c r="S13" s="79">
        <v>174</v>
      </c>
      <c r="T13" s="78">
        <v>0</v>
      </c>
      <c r="U13" s="80">
        <v>174</v>
      </c>
      <c r="V13" s="79">
        <v>0</v>
      </c>
      <c r="W13" s="78">
        <v>0</v>
      </c>
      <c r="X13" s="80">
        <v>0</v>
      </c>
      <c r="Y13" s="630">
        <v>174</v>
      </c>
      <c r="Z13" s="631"/>
    </row>
    <row r="14" spans="1:26" x14ac:dyDescent="0.25">
      <c r="A14" s="81" t="s">
        <v>29</v>
      </c>
      <c r="B14" s="77">
        <v>0</v>
      </c>
      <c r="C14" s="77">
        <v>0</v>
      </c>
      <c r="D14" s="77">
        <v>0</v>
      </c>
      <c r="E14" s="78">
        <v>0</v>
      </c>
      <c r="F14" s="79">
        <v>0</v>
      </c>
      <c r="G14" s="78">
        <v>0</v>
      </c>
      <c r="H14" s="80">
        <v>0</v>
      </c>
      <c r="I14" s="77">
        <v>0</v>
      </c>
      <c r="J14" s="77">
        <v>0</v>
      </c>
      <c r="K14" s="77">
        <v>42</v>
      </c>
      <c r="L14" s="77">
        <v>0</v>
      </c>
      <c r="M14" s="77">
        <v>440</v>
      </c>
      <c r="N14" s="77">
        <v>0</v>
      </c>
      <c r="O14" s="77">
        <v>0</v>
      </c>
      <c r="P14" s="77">
        <v>0</v>
      </c>
      <c r="Q14" s="77">
        <v>0</v>
      </c>
      <c r="R14" s="78">
        <v>0</v>
      </c>
      <c r="S14" s="79">
        <v>482</v>
      </c>
      <c r="T14" s="78">
        <v>0</v>
      </c>
      <c r="U14" s="80">
        <v>482</v>
      </c>
      <c r="V14" s="79">
        <v>0</v>
      </c>
      <c r="W14" s="78">
        <v>0</v>
      </c>
      <c r="X14" s="80">
        <v>0</v>
      </c>
      <c r="Y14" s="630">
        <v>482</v>
      </c>
      <c r="Z14" s="631"/>
    </row>
    <row r="15" spans="1:26" x14ac:dyDescent="0.25">
      <c r="A15" s="81" t="s">
        <v>30</v>
      </c>
      <c r="B15" s="77">
        <v>0</v>
      </c>
      <c r="C15" s="77">
        <v>0</v>
      </c>
      <c r="D15" s="77">
        <v>0</v>
      </c>
      <c r="E15" s="78">
        <v>0</v>
      </c>
      <c r="F15" s="79">
        <v>0</v>
      </c>
      <c r="G15" s="78">
        <v>0</v>
      </c>
      <c r="H15" s="80">
        <v>0</v>
      </c>
      <c r="I15" s="77">
        <v>1</v>
      </c>
      <c r="J15" s="77">
        <v>0</v>
      </c>
      <c r="K15" s="77">
        <v>798</v>
      </c>
      <c r="L15" s="77">
        <v>0</v>
      </c>
      <c r="M15" s="77">
        <v>0</v>
      </c>
      <c r="N15" s="77">
        <v>0</v>
      </c>
      <c r="O15" s="77">
        <v>0</v>
      </c>
      <c r="P15" s="77">
        <v>0</v>
      </c>
      <c r="Q15" s="77">
        <v>0</v>
      </c>
      <c r="R15" s="78">
        <v>0</v>
      </c>
      <c r="S15" s="79">
        <v>799</v>
      </c>
      <c r="T15" s="78">
        <v>0</v>
      </c>
      <c r="U15" s="80">
        <v>799</v>
      </c>
      <c r="V15" s="79">
        <v>0</v>
      </c>
      <c r="W15" s="78">
        <v>0</v>
      </c>
      <c r="X15" s="80">
        <v>0</v>
      </c>
      <c r="Y15" s="630">
        <v>799</v>
      </c>
      <c r="Z15" s="631"/>
    </row>
    <row r="16" spans="1:26" x14ac:dyDescent="0.25">
      <c r="A16" s="81" t="s">
        <v>31</v>
      </c>
      <c r="B16" s="77">
        <v>108</v>
      </c>
      <c r="C16" s="77">
        <v>4</v>
      </c>
      <c r="D16" s="77">
        <v>1</v>
      </c>
      <c r="E16" s="78">
        <v>0</v>
      </c>
      <c r="F16" s="79">
        <v>109</v>
      </c>
      <c r="G16" s="78">
        <v>4</v>
      </c>
      <c r="H16" s="80">
        <v>113</v>
      </c>
      <c r="I16" s="77">
        <v>3</v>
      </c>
      <c r="J16" s="77">
        <v>0</v>
      </c>
      <c r="K16" s="77">
        <v>117</v>
      </c>
      <c r="L16" s="77">
        <v>2</v>
      </c>
      <c r="M16" s="77">
        <v>91</v>
      </c>
      <c r="N16" s="77">
        <v>0</v>
      </c>
      <c r="O16" s="77">
        <v>0</v>
      </c>
      <c r="P16" s="77">
        <v>0</v>
      </c>
      <c r="Q16" s="77">
        <v>0</v>
      </c>
      <c r="R16" s="78">
        <v>0</v>
      </c>
      <c r="S16" s="79">
        <v>211</v>
      </c>
      <c r="T16" s="78">
        <v>2</v>
      </c>
      <c r="U16" s="80">
        <v>213</v>
      </c>
      <c r="V16" s="79">
        <v>0</v>
      </c>
      <c r="W16" s="78">
        <v>0</v>
      </c>
      <c r="X16" s="80">
        <v>0</v>
      </c>
      <c r="Y16" s="630">
        <v>326</v>
      </c>
      <c r="Z16" s="631"/>
    </row>
    <row r="17" spans="1:26" x14ac:dyDescent="0.25">
      <c r="A17" s="81" t="s">
        <v>32</v>
      </c>
      <c r="B17" s="77">
        <v>158</v>
      </c>
      <c r="C17" s="77">
        <v>8</v>
      </c>
      <c r="D17" s="77">
        <v>0</v>
      </c>
      <c r="E17" s="78">
        <v>0</v>
      </c>
      <c r="F17" s="79">
        <v>158</v>
      </c>
      <c r="G17" s="78">
        <v>8</v>
      </c>
      <c r="H17" s="80">
        <v>166</v>
      </c>
      <c r="I17" s="77">
        <v>1</v>
      </c>
      <c r="J17" s="77">
        <v>0</v>
      </c>
      <c r="K17" s="77">
        <v>121</v>
      </c>
      <c r="L17" s="77">
        <v>2</v>
      </c>
      <c r="M17" s="77">
        <v>22</v>
      </c>
      <c r="N17" s="77">
        <v>1</v>
      </c>
      <c r="O17" s="77">
        <v>0</v>
      </c>
      <c r="P17" s="77">
        <v>0</v>
      </c>
      <c r="Q17" s="77">
        <v>1</v>
      </c>
      <c r="R17" s="78">
        <v>0</v>
      </c>
      <c r="S17" s="79">
        <v>145</v>
      </c>
      <c r="T17" s="78">
        <v>3</v>
      </c>
      <c r="U17" s="80">
        <v>148</v>
      </c>
      <c r="V17" s="79">
        <v>0</v>
      </c>
      <c r="W17" s="78">
        <v>0</v>
      </c>
      <c r="X17" s="80">
        <v>0</v>
      </c>
      <c r="Y17" s="630">
        <v>314</v>
      </c>
      <c r="Z17" s="631"/>
    </row>
    <row r="18" spans="1:26" x14ac:dyDescent="0.25">
      <c r="A18" s="81" t="s">
        <v>33</v>
      </c>
      <c r="B18" s="77">
        <v>0</v>
      </c>
      <c r="C18" s="77">
        <v>0</v>
      </c>
      <c r="D18" s="77">
        <v>0</v>
      </c>
      <c r="E18" s="78">
        <v>0</v>
      </c>
      <c r="F18" s="79">
        <v>0</v>
      </c>
      <c r="G18" s="78">
        <v>0</v>
      </c>
      <c r="H18" s="80">
        <v>0</v>
      </c>
      <c r="I18" s="77">
        <v>0</v>
      </c>
      <c r="J18" s="77">
        <v>0</v>
      </c>
      <c r="K18" s="77">
        <v>12</v>
      </c>
      <c r="L18" s="77">
        <v>0</v>
      </c>
      <c r="M18" s="77">
        <v>73</v>
      </c>
      <c r="N18" s="77">
        <v>0</v>
      </c>
      <c r="O18" s="77">
        <v>284</v>
      </c>
      <c r="P18" s="77">
        <v>0</v>
      </c>
      <c r="Q18" s="77">
        <v>0</v>
      </c>
      <c r="R18" s="78">
        <v>0</v>
      </c>
      <c r="S18" s="79">
        <v>369</v>
      </c>
      <c r="T18" s="78">
        <v>0</v>
      </c>
      <c r="U18" s="80">
        <v>369</v>
      </c>
      <c r="V18" s="79">
        <v>0</v>
      </c>
      <c r="W18" s="78">
        <v>0</v>
      </c>
      <c r="X18" s="80">
        <v>0</v>
      </c>
      <c r="Y18" s="630">
        <v>369</v>
      </c>
      <c r="Z18" s="631"/>
    </row>
    <row r="19" spans="1:26" x14ac:dyDescent="0.25">
      <c r="A19" s="81" t="s">
        <v>34</v>
      </c>
      <c r="B19" s="77">
        <v>0</v>
      </c>
      <c r="C19" s="77">
        <v>0</v>
      </c>
      <c r="D19" s="77">
        <v>0</v>
      </c>
      <c r="E19" s="78">
        <v>0</v>
      </c>
      <c r="F19" s="79">
        <v>0</v>
      </c>
      <c r="G19" s="78">
        <v>0</v>
      </c>
      <c r="H19" s="80">
        <v>0</v>
      </c>
      <c r="I19" s="77">
        <v>0</v>
      </c>
      <c r="J19" s="77">
        <v>0</v>
      </c>
      <c r="K19" s="77">
        <v>179</v>
      </c>
      <c r="L19" s="77">
        <v>0</v>
      </c>
      <c r="M19" s="77">
        <v>244</v>
      </c>
      <c r="N19" s="77">
        <v>0</v>
      </c>
      <c r="O19" s="77">
        <v>0</v>
      </c>
      <c r="P19" s="77">
        <v>0</v>
      </c>
      <c r="Q19" s="77">
        <v>0</v>
      </c>
      <c r="R19" s="78">
        <v>0</v>
      </c>
      <c r="S19" s="79">
        <v>423</v>
      </c>
      <c r="T19" s="78">
        <v>0</v>
      </c>
      <c r="U19" s="80">
        <v>423</v>
      </c>
      <c r="V19" s="79">
        <v>0</v>
      </c>
      <c r="W19" s="78">
        <v>0</v>
      </c>
      <c r="X19" s="80">
        <v>0</v>
      </c>
      <c r="Y19" s="630">
        <v>423</v>
      </c>
      <c r="Z19" s="631"/>
    </row>
    <row r="20" spans="1:26" x14ac:dyDescent="0.25">
      <c r="A20" s="81" t="s">
        <v>35</v>
      </c>
      <c r="B20" s="77">
        <v>0</v>
      </c>
      <c r="C20" s="77">
        <v>0</v>
      </c>
      <c r="D20" s="77">
        <v>0</v>
      </c>
      <c r="E20" s="78">
        <v>0</v>
      </c>
      <c r="F20" s="79">
        <v>0</v>
      </c>
      <c r="G20" s="78">
        <v>0</v>
      </c>
      <c r="H20" s="80">
        <v>0</v>
      </c>
      <c r="I20" s="77">
        <v>0</v>
      </c>
      <c r="J20" s="77">
        <v>0</v>
      </c>
      <c r="K20" s="77">
        <v>295</v>
      </c>
      <c r="L20" s="77">
        <v>0</v>
      </c>
      <c r="M20" s="77">
        <v>0</v>
      </c>
      <c r="N20" s="77">
        <v>0</v>
      </c>
      <c r="O20" s="77">
        <v>0</v>
      </c>
      <c r="P20" s="77">
        <v>0</v>
      </c>
      <c r="Q20" s="77">
        <v>0</v>
      </c>
      <c r="R20" s="78">
        <v>0</v>
      </c>
      <c r="S20" s="79">
        <v>295</v>
      </c>
      <c r="T20" s="78">
        <v>0</v>
      </c>
      <c r="U20" s="80">
        <v>295</v>
      </c>
      <c r="V20" s="79">
        <v>0</v>
      </c>
      <c r="W20" s="78">
        <v>0</v>
      </c>
      <c r="X20" s="80">
        <v>0</v>
      </c>
      <c r="Y20" s="630">
        <v>295</v>
      </c>
      <c r="Z20" s="631"/>
    </row>
    <row r="21" spans="1:26" x14ac:dyDescent="0.25">
      <c r="A21" s="81" t="s">
        <v>36</v>
      </c>
      <c r="B21" s="77">
        <v>131</v>
      </c>
      <c r="C21" s="77">
        <v>6</v>
      </c>
      <c r="D21" s="77">
        <v>0</v>
      </c>
      <c r="E21" s="78">
        <v>0</v>
      </c>
      <c r="F21" s="79">
        <v>131</v>
      </c>
      <c r="G21" s="78">
        <v>6</v>
      </c>
      <c r="H21" s="80">
        <v>137</v>
      </c>
      <c r="I21" s="77">
        <v>0</v>
      </c>
      <c r="J21" s="77">
        <v>0</v>
      </c>
      <c r="K21" s="77">
        <v>77</v>
      </c>
      <c r="L21" s="77">
        <v>2</v>
      </c>
      <c r="M21" s="77">
        <v>13</v>
      </c>
      <c r="N21" s="77">
        <v>0</v>
      </c>
      <c r="O21" s="77">
        <v>0</v>
      </c>
      <c r="P21" s="77">
        <v>0</v>
      </c>
      <c r="Q21" s="77">
        <v>2</v>
      </c>
      <c r="R21" s="78">
        <v>0</v>
      </c>
      <c r="S21" s="79">
        <v>92</v>
      </c>
      <c r="T21" s="78">
        <v>2</v>
      </c>
      <c r="U21" s="80">
        <v>94</v>
      </c>
      <c r="V21" s="79">
        <v>0</v>
      </c>
      <c r="W21" s="78">
        <v>0</v>
      </c>
      <c r="X21" s="80">
        <v>0</v>
      </c>
      <c r="Y21" s="630">
        <v>231</v>
      </c>
      <c r="Z21" s="631"/>
    </row>
    <row r="22" spans="1:26" x14ac:dyDescent="0.25">
      <c r="A22" s="81" t="s">
        <v>37</v>
      </c>
      <c r="B22" s="77">
        <v>0</v>
      </c>
      <c r="C22" s="77">
        <v>0</v>
      </c>
      <c r="D22" s="77">
        <v>0</v>
      </c>
      <c r="E22" s="78">
        <v>0</v>
      </c>
      <c r="F22" s="79">
        <v>0</v>
      </c>
      <c r="G22" s="78">
        <v>0</v>
      </c>
      <c r="H22" s="80">
        <v>0</v>
      </c>
      <c r="I22" s="77">
        <v>0</v>
      </c>
      <c r="J22" s="77">
        <v>15</v>
      </c>
      <c r="K22" s="77">
        <v>137</v>
      </c>
      <c r="L22" s="77">
        <v>90</v>
      </c>
      <c r="M22" s="77">
        <v>0</v>
      </c>
      <c r="N22" s="77">
        <v>57</v>
      </c>
      <c r="O22" s="77">
        <v>0</v>
      </c>
      <c r="P22" s="77">
        <v>31</v>
      </c>
      <c r="Q22" s="77">
        <v>0</v>
      </c>
      <c r="R22" s="78">
        <v>0</v>
      </c>
      <c r="S22" s="79">
        <v>137</v>
      </c>
      <c r="T22" s="78">
        <v>193</v>
      </c>
      <c r="U22" s="80">
        <v>330</v>
      </c>
      <c r="V22" s="79">
        <v>16</v>
      </c>
      <c r="W22" s="78">
        <v>0</v>
      </c>
      <c r="X22" s="80">
        <v>16</v>
      </c>
      <c r="Y22" s="630">
        <v>346</v>
      </c>
      <c r="Z22" s="631"/>
    </row>
    <row r="23" spans="1:26" x14ac:dyDescent="0.25">
      <c r="A23" s="81" t="s">
        <v>38</v>
      </c>
      <c r="B23" s="77">
        <v>0</v>
      </c>
      <c r="C23" s="77">
        <v>0</v>
      </c>
      <c r="D23" s="77">
        <v>0</v>
      </c>
      <c r="E23" s="78">
        <v>0</v>
      </c>
      <c r="F23" s="79">
        <v>0</v>
      </c>
      <c r="G23" s="78">
        <v>0</v>
      </c>
      <c r="H23" s="80">
        <v>0</v>
      </c>
      <c r="I23" s="77">
        <v>0</v>
      </c>
      <c r="J23" s="77">
        <v>0</v>
      </c>
      <c r="K23" s="77">
        <v>25</v>
      </c>
      <c r="L23" s="77">
        <v>0</v>
      </c>
      <c r="M23" s="77">
        <v>450</v>
      </c>
      <c r="N23" s="77">
        <v>0</v>
      </c>
      <c r="O23" s="77">
        <v>0</v>
      </c>
      <c r="P23" s="77">
        <v>0</v>
      </c>
      <c r="Q23" s="77">
        <v>0</v>
      </c>
      <c r="R23" s="78">
        <v>0</v>
      </c>
      <c r="S23" s="79">
        <v>475</v>
      </c>
      <c r="T23" s="78">
        <v>0</v>
      </c>
      <c r="U23" s="80">
        <v>475</v>
      </c>
      <c r="V23" s="79">
        <v>0</v>
      </c>
      <c r="W23" s="78">
        <v>0</v>
      </c>
      <c r="X23" s="80">
        <v>0</v>
      </c>
      <c r="Y23" s="630">
        <v>475</v>
      </c>
      <c r="Z23" s="631"/>
    </row>
    <row r="24" spans="1:26" x14ac:dyDescent="0.25">
      <c r="A24" s="81" t="s">
        <v>39</v>
      </c>
      <c r="B24" s="77">
        <v>272</v>
      </c>
      <c r="C24" s="77">
        <v>17</v>
      </c>
      <c r="D24" s="77">
        <v>4</v>
      </c>
      <c r="E24" s="78">
        <v>0</v>
      </c>
      <c r="F24" s="79">
        <v>276</v>
      </c>
      <c r="G24" s="78">
        <v>17</v>
      </c>
      <c r="H24" s="80">
        <v>293</v>
      </c>
      <c r="I24" s="77">
        <v>1</v>
      </c>
      <c r="J24" s="77">
        <v>0</v>
      </c>
      <c r="K24" s="77">
        <v>114</v>
      </c>
      <c r="L24" s="77">
        <v>14</v>
      </c>
      <c r="M24" s="77">
        <v>19</v>
      </c>
      <c r="N24" s="77">
        <v>3</v>
      </c>
      <c r="O24" s="77">
        <v>0</v>
      </c>
      <c r="P24" s="77">
        <v>0</v>
      </c>
      <c r="Q24" s="77">
        <v>0</v>
      </c>
      <c r="R24" s="78">
        <v>0</v>
      </c>
      <c r="S24" s="79">
        <v>134</v>
      </c>
      <c r="T24" s="78">
        <v>17</v>
      </c>
      <c r="U24" s="80">
        <v>151</v>
      </c>
      <c r="V24" s="79">
        <v>0</v>
      </c>
      <c r="W24" s="78">
        <v>0</v>
      </c>
      <c r="X24" s="80">
        <v>0</v>
      </c>
      <c r="Y24" s="630">
        <v>444</v>
      </c>
      <c r="Z24" s="631"/>
    </row>
    <row r="25" spans="1:26" x14ac:dyDescent="0.25">
      <c r="A25" s="81" t="s">
        <v>40</v>
      </c>
      <c r="B25" s="77">
        <v>88</v>
      </c>
      <c r="C25" s="77">
        <v>5</v>
      </c>
      <c r="D25" s="77">
        <v>1</v>
      </c>
      <c r="E25" s="78">
        <v>0</v>
      </c>
      <c r="F25" s="79">
        <v>89</v>
      </c>
      <c r="G25" s="78">
        <v>5</v>
      </c>
      <c r="H25" s="80">
        <v>94</v>
      </c>
      <c r="I25" s="77">
        <v>0</v>
      </c>
      <c r="J25" s="77">
        <v>0</v>
      </c>
      <c r="K25" s="77">
        <v>654</v>
      </c>
      <c r="L25" s="77">
        <v>2</v>
      </c>
      <c r="M25" s="77">
        <v>120</v>
      </c>
      <c r="N25" s="77">
        <v>0</v>
      </c>
      <c r="O25" s="77">
        <v>1</v>
      </c>
      <c r="P25" s="77">
        <v>0</v>
      </c>
      <c r="Q25" s="77">
        <v>0</v>
      </c>
      <c r="R25" s="78">
        <v>0</v>
      </c>
      <c r="S25" s="79">
        <v>775</v>
      </c>
      <c r="T25" s="78">
        <v>2</v>
      </c>
      <c r="U25" s="80">
        <v>777</v>
      </c>
      <c r="V25" s="79">
        <v>0</v>
      </c>
      <c r="W25" s="78">
        <v>0</v>
      </c>
      <c r="X25" s="80">
        <v>0</v>
      </c>
      <c r="Y25" s="630">
        <v>871</v>
      </c>
      <c r="Z25" s="631"/>
    </row>
    <row r="26" spans="1:26" x14ac:dyDescent="0.25">
      <c r="A26" s="81" t="s">
        <v>41</v>
      </c>
      <c r="B26" s="77">
        <v>0</v>
      </c>
      <c r="C26" s="77">
        <v>0</v>
      </c>
      <c r="D26" s="77">
        <v>0</v>
      </c>
      <c r="E26" s="78">
        <v>0</v>
      </c>
      <c r="F26" s="79">
        <v>0</v>
      </c>
      <c r="G26" s="78">
        <v>0</v>
      </c>
      <c r="H26" s="80">
        <v>0</v>
      </c>
      <c r="I26" s="77">
        <v>0</v>
      </c>
      <c r="J26" s="77">
        <v>0</v>
      </c>
      <c r="K26" s="77">
        <v>113</v>
      </c>
      <c r="L26" s="77">
        <v>0</v>
      </c>
      <c r="M26" s="77">
        <v>472</v>
      </c>
      <c r="N26" s="77">
        <v>0</v>
      </c>
      <c r="O26" s="77">
        <v>0</v>
      </c>
      <c r="P26" s="77">
        <v>0</v>
      </c>
      <c r="Q26" s="77">
        <v>18</v>
      </c>
      <c r="R26" s="78">
        <v>0</v>
      </c>
      <c r="S26" s="79">
        <v>603</v>
      </c>
      <c r="T26" s="78">
        <v>0</v>
      </c>
      <c r="U26" s="80">
        <v>603</v>
      </c>
      <c r="V26" s="79">
        <v>0</v>
      </c>
      <c r="W26" s="78">
        <v>0</v>
      </c>
      <c r="X26" s="80">
        <v>0</v>
      </c>
      <c r="Y26" s="630">
        <v>603</v>
      </c>
      <c r="Z26" s="631"/>
    </row>
    <row r="27" spans="1:26" x14ac:dyDescent="0.25">
      <c r="A27" s="81" t="s">
        <v>42</v>
      </c>
      <c r="B27" s="77">
        <v>134</v>
      </c>
      <c r="C27" s="77">
        <v>13</v>
      </c>
      <c r="D27" s="77">
        <v>1</v>
      </c>
      <c r="E27" s="78">
        <v>0</v>
      </c>
      <c r="F27" s="79">
        <v>135</v>
      </c>
      <c r="G27" s="78">
        <v>13</v>
      </c>
      <c r="H27" s="80">
        <v>148</v>
      </c>
      <c r="I27" s="77">
        <v>0</v>
      </c>
      <c r="J27" s="77">
        <v>0</v>
      </c>
      <c r="K27" s="77">
        <v>74</v>
      </c>
      <c r="L27" s="77">
        <v>1</v>
      </c>
      <c r="M27" s="77">
        <v>885</v>
      </c>
      <c r="N27" s="77">
        <v>0</v>
      </c>
      <c r="O27" s="77">
        <v>36</v>
      </c>
      <c r="P27" s="77">
        <v>0</v>
      </c>
      <c r="Q27" s="77">
        <v>0</v>
      </c>
      <c r="R27" s="78">
        <v>0</v>
      </c>
      <c r="S27" s="79">
        <v>995</v>
      </c>
      <c r="T27" s="78">
        <v>1</v>
      </c>
      <c r="U27" s="80">
        <v>996</v>
      </c>
      <c r="V27" s="79">
        <v>0</v>
      </c>
      <c r="W27" s="78">
        <v>0</v>
      </c>
      <c r="X27" s="80">
        <v>0</v>
      </c>
      <c r="Y27" s="630">
        <v>1144</v>
      </c>
      <c r="Z27" s="631"/>
    </row>
    <row r="28" spans="1:26" x14ac:dyDescent="0.25">
      <c r="A28" s="81" t="s">
        <v>43</v>
      </c>
      <c r="B28" s="77">
        <v>287</v>
      </c>
      <c r="C28" s="77">
        <v>29</v>
      </c>
      <c r="D28" s="77">
        <v>1</v>
      </c>
      <c r="E28" s="78">
        <v>0</v>
      </c>
      <c r="F28" s="79">
        <v>288</v>
      </c>
      <c r="G28" s="78">
        <v>29</v>
      </c>
      <c r="H28" s="80">
        <v>317</v>
      </c>
      <c r="I28" s="77">
        <v>26</v>
      </c>
      <c r="J28" s="77">
        <v>1</v>
      </c>
      <c r="K28" s="77">
        <v>249</v>
      </c>
      <c r="L28" s="77">
        <v>10</v>
      </c>
      <c r="M28" s="77">
        <v>300</v>
      </c>
      <c r="N28" s="77">
        <v>8</v>
      </c>
      <c r="O28" s="77">
        <v>2</v>
      </c>
      <c r="P28" s="77">
        <v>0</v>
      </c>
      <c r="Q28" s="77">
        <v>0</v>
      </c>
      <c r="R28" s="78">
        <v>0</v>
      </c>
      <c r="S28" s="79">
        <v>577</v>
      </c>
      <c r="T28" s="78">
        <v>19</v>
      </c>
      <c r="U28" s="80">
        <v>596</v>
      </c>
      <c r="V28" s="79">
        <v>0</v>
      </c>
      <c r="W28" s="78">
        <v>0</v>
      </c>
      <c r="X28" s="80">
        <v>0</v>
      </c>
      <c r="Y28" s="630">
        <v>913</v>
      </c>
      <c r="Z28" s="631"/>
    </row>
    <row r="29" spans="1:26" x14ac:dyDescent="0.25">
      <c r="A29" s="81" t="s">
        <v>44</v>
      </c>
      <c r="B29" s="77">
        <v>255</v>
      </c>
      <c r="C29" s="77">
        <v>14</v>
      </c>
      <c r="D29" s="77">
        <v>1</v>
      </c>
      <c r="E29" s="78">
        <v>0</v>
      </c>
      <c r="F29" s="79">
        <v>256</v>
      </c>
      <c r="G29" s="78">
        <v>14</v>
      </c>
      <c r="H29" s="80">
        <v>270</v>
      </c>
      <c r="I29" s="77">
        <v>0</v>
      </c>
      <c r="J29" s="77">
        <v>12</v>
      </c>
      <c r="K29" s="77">
        <v>187</v>
      </c>
      <c r="L29" s="77">
        <v>45</v>
      </c>
      <c r="M29" s="77">
        <v>74</v>
      </c>
      <c r="N29" s="77">
        <v>2</v>
      </c>
      <c r="O29" s="77">
        <v>0</v>
      </c>
      <c r="P29" s="77">
        <v>0</v>
      </c>
      <c r="Q29" s="77">
        <v>0</v>
      </c>
      <c r="R29" s="78">
        <v>0</v>
      </c>
      <c r="S29" s="79">
        <v>261</v>
      </c>
      <c r="T29" s="78">
        <v>59</v>
      </c>
      <c r="U29" s="80">
        <v>320</v>
      </c>
      <c r="V29" s="79">
        <v>0</v>
      </c>
      <c r="W29" s="78">
        <v>0</v>
      </c>
      <c r="X29" s="80">
        <v>0</v>
      </c>
      <c r="Y29" s="630">
        <v>590</v>
      </c>
      <c r="Z29" s="631"/>
    </row>
    <row r="30" spans="1:26" x14ac:dyDescent="0.25">
      <c r="A30" s="81" t="s">
        <v>45</v>
      </c>
      <c r="B30" s="77">
        <v>0</v>
      </c>
      <c r="C30" s="77">
        <v>0</v>
      </c>
      <c r="D30" s="77">
        <v>0</v>
      </c>
      <c r="E30" s="78">
        <v>0</v>
      </c>
      <c r="F30" s="79">
        <v>0</v>
      </c>
      <c r="G30" s="78">
        <v>0</v>
      </c>
      <c r="H30" s="80">
        <v>0</v>
      </c>
      <c r="I30" s="77">
        <v>28</v>
      </c>
      <c r="J30" s="77">
        <v>0</v>
      </c>
      <c r="K30" s="77">
        <v>44</v>
      </c>
      <c r="L30" s="77">
        <v>0</v>
      </c>
      <c r="M30" s="77">
        <v>689</v>
      </c>
      <c r="N30" s="77">
        <v>0</v>
      </c>
      <c r="O30" s="77">
        <v>0</v>
      </c>
      <c r="P30" s="77">
        <v>0</v>
      </c>
      <c r="Q30" s="77">
        <v>0</v>
      </c>
      <c r="R30" s="78">
        <v>0</v>
      </c>
      <c r="S30" s="79">
        <v>761</v>
      </c>
      <c r="T30" s="78">
        <v>0</v>
      </c>
      <c r="U30" s="80">
        <v>761</v>
      </c>
      <c r="V30" s="79">
        <v>0</v>
      </c>
      <c r="W30" s="78">
        <v>0</v>
      </c>
      <c r="X30" s="80">
        <v>0</v>
      </c>
      <c r="Y30" s="630">
        <v>761</v>
      </c>
      <c r="Z30" s="631"/>
    </row>
    <row r="31" spans="1:26" x14ac:dyDescent="0.25">
      <c r="A31" s="81" t="s">
        <v>46</v>
      </c>
      <c r="B31" s="77">
        <v>0</v>
      </c>
      <c r="C31" s="77">
        <v>0</v>
      </c>
      <c r="D31" s="77">
        <v>0</v>
      </c>
      <c r="E31" s="78">
        <v>0</v>
      </c>
      <c r="F31" s="79">
        <v>0</v>
      </c>
      <c r="G31" s="78">
        <v>0</v>
      </c>
      <c r="H31" s="80">
        <v>0</v>
      </c>
      <c r="I31" s="77">
        <v>82</v>
      </c>
      <c r="J31" s="77">
        <v>0</v>
      </c>
      <c r="K31" s="77">
        <v>653</v>
      </c>
      <c r="L31" s="77">
        <v>0</v>
      </c>
      <c r="M31" s="77">
        <v>0</v>
      </c>
      <c r="N31" s="77">
        <v>0</v>
      </c>
      <c r="O31" s="77">
        <v>0</v>
      </c>
      <c r="P31" s="77">
        <v>0</v>
      </c>
      <c r="Q31" s="77">
        <v>0</v>
      </c>
      <c r="R31" s="78">
        <v>0</v>
      </c>
      <c r="S31" s="79">
        <v>735</v>
      </c>
      <c r="T31" s="78">
        <v>0</v>
      </c>
      <c r="U31" s="80">
        <v>735</v>
      </c>
      <c r="V31" s="79">
        <v>0</v>
      </c>
      <c r="W31" s="78">
        <v>0</v>
      </c>
      <c r="X31" s="80">
        <v>0</v>
      </c>
      <c r="Y31" s="630">
        <v>735</v>
      </c>
      <c r="Z31" s="631"/>
    </row>
    <row r="32" spans="1:26" x14ac:dyDescent="0.25">
      <c r="A32" s="81" t="s">
        <v>47</v>
      </c>
      <c r="B32" s="77">
        <v>0</v>
      </c>
      <c r="C32" s="77">
        <v>0</v>
      </c>
      <c r="D32" s="77">
        <v>0</v>
      </c>
      <c r="E32" s="78">
        <v>0</v>
      </c>
      <c r="F32" s="79">
        <v>0</v>
      </c>
      <c r="G32" s="78">
        <v>0</v>
      </c>
      <c r="H32" s="80">
        <v>0</v>
      </c>
      <c r="I32" s="77">
        <v>0</v>
      </c>
      <c r="J32" s="77">
        <v>0</v>
      </c>
      <c r="K32" s="77">
        <v>64</v>
      </c>
      <c r="L32" s="77">
        <v>0</v>
      </c>
      <c r="M32" s="77">
        <v>441</v>
      </c>
      <c r="N32" s="77">
        <v>0</v>
      </c>
      <c r="O32" s="77">
        <v>0</v>
      </c>
      <c r="P32" s="77">
        <v>0</v>
      </c>
      <c r="Q32" s="77">
        <v>0</v>
      </c>
      <c r="R32" s="78">
        <v>0</v>
      </c>
      <c r="S32" s="79">
        <v>505</v>
      </c>
      <c r="T32" s="78">
        <v>0</v>
      </c>
      <c r="U32" s="80">
        <v>505</v>
      </c>
      <c r="V32" s="79">
        <v>0</v>
      </c>
      <c r="W32" s="78">
        <v>0</v>
      </c>
      <c r="X32" s="80">
        <v>0</v>
      </c>
      <c r="Y32" s="630">
        <v>505</v>
      </c>
      <c r="Z32" s="631"/>
    </row>
    <row r="33" spans="1:26" x14ac:dyDescent="0.25">
      <c r="A33" s="81" t="s">
        <v>48</v>
      </c>
      <c r="B33" s="77">
        <v>0</v>
      </c>
      <c r="C33" s="77">
        <v>0</v>
      </c>
      <c r="D33" s="77">
        <v>0</v>
      </c>
      <c r="E33" s="78">
        <v>0</v>
      </c>
      <c r="F33" s="79">
        <v>0</v>
      </c>
      <c r="G33" s="78">
        <v>0</v>
      </c>
      <c r="H33" s="80">
        <v>0</v>
      </c>
      <c r="I33" s="77">
        <v>0</v>
      </c>
      <c r="J33" s="77">
        <v>0</v>
      </c>
      <c r="K33" s="77">
        <v>278</v>
      </c>
      <c r="L33" s="77">
        <v>0</v>
      </c>
      <c r="M33" s="77">
        <v>423</v>
      </c>
      <c r="N33" s="77">
        <v>0</v>
      </c>
      <c r="O33" s="77">
        <v>0</v>
      </c>
      <c r="P33" s="77">
        <v>0</v>
      </c>
      <c r="Q33" s="77">
        <v>0</v>
      </c>
      <c r="R33" s="78">
        <v>0</v>
      </c>
      <c r="S33" s="79">
        <v>701</v>
      </c>
      <c r="T33" s="78">
        <v>0</v>
      </c>
      <c r="U33" s="80">
        <v>701</v>
      </c>
      <c r="V33" s="79">
        <v>0</v>
      </c>
      <c r="W33" s="78">
        <v>0</v>
      </c>
      <c r="X33" s="80">
        <v>0</v>
      </c>
      <c r="Y33" s="630">
        <v>701</v>
      </c>
      <c r="Z33" s="631"/>
    </row>
    <row r="34" spans="1:26" x14ac:dyDescent="0.25">
      <c r="A34" s="81" t="s">
        <v>49</v>
      </c>
      <c r="B34" s="77">
        <v>0</v>
      </c>
      <c r="C34" s="77">
        <v>0</v>
      </c>
      <c r="D34" s="77">
        <v>0</v>
      </c>
      <c r="E34" s="78">
        <v>0</v>
      </c>
      <c r="F34" s="79">
        <v>0</v>
      </c>
      <c r="G34" s="78">
        <v>0</v>
      </c>
      <c r="H34" s="80">
        <v>0</v>
      </c>
      <c r="I34" s="77">
        <v>0</v>
      </c>
      <c r="J34" s="77">
        <v>29</v>
      </c>
      <c r="K34" s="77">
        <v>0</v>
      </c>
      <c r="L34" s="77">
        <v>319</v>
      </c>
      <c r="M34" s="77">
        <v>0</v>
      </c>
      <c r="N34" s="77">
        <v>338</v>
      </c>
      <c r="O34" s="77">
        <v>0</v>
      </c>
      <c r="P34" s="77">
        <v>8</v>
      </c>
      <c r="Q34" s="77">
        <v>0</v>
      </c>
      <c r="R34" s="78">
        <v>5</v>
      </c>
      <c r="S34" s="79">
        <v>0</v>
      </c>
      <c r="T34" s="78">
        <v>699</v>
      </c>
      <c r="U34" s="80">
        <v>699</v>
      </c>
      <c r="V34" s="79">
        <v>0</v>
      </c>
      <c r="W34" s="78">
        <v>0</v>
      </c>
      <c r="X34" s="80">
        <v>0</v>
      </c>
      <c r="Y34" s="630">
        <v>699</v>
      </c>
      <c r="Z34" s="631"/>
    </row>
    <row r="35" spans="1:26" x14ac:dyDescent="0.25">
      <c r="A35" s="81" t="s">
        <v>50</v>
      </c>
      <c r="B35" s="77">
        <v>76</v>
      </c>
      <c r="C35" s="77">
        <v>5</v>
      </c>
      <c r="D35" s="77">
        <v>1</v>
      </c>
      <c r="E35" s="78">
        <v>0</v>
      </c>
      <c r="F35" s="79">
        <v>77</v>
      </c>
      <c r="G35" s="78">
        <v>5</v>
      </c>
      <c r="H35" s="80">
        <v>82</v>
      </c>
      <c r="I35" s="77">
        <v>1</v>
      </c>
      <c r="J35" s="77">
        <v>0</v>
      </c>
      <c r="K35" s="77">
        <v>55</v>
      </c>
      <c r="L35" s="77">
        <v>1</v>
      </c>
      <c r="M35" s="77">
        <v>10</v>
      </c>
      <c r="N35" s="77">
        <v>7</v>
      </c>
      <c r="O35" s="77">
        <v>0</v>
      </c>
      <c r="P35" s="77">
        <v>0</v>
      </c>
      <c r="Q35" s="77">
        <v>0</v>
      </c>
      <c r="R35" s="78">
        <v>0</v>
      </c>
      <c r="S35" s="79">
        <v>66</v>
      </c>
      <c r="T35" s="78">
        <v>8</v>
      </c>
      <c r="U35" s="80">
        <v>74</v>
      </c>
      <c r="V35" s="79">
        <v>0</v>
      </c>
      <c r="W35" s="78">
        <v>0</v>
      </c>
      <c r="X35" s="80">
        <v>0</v>
      </c>
      <c r="Y35" s="630">
        <v>156</v>
      </c>
      <c r="Z35" s="631"/>
    </row>
    <row r="36" spans="1:26" x14ac:dyDescent="0.25">
      <c r="A36" s="81" t="s">
        <v>51</v>
      </c>
      <c r="B36" s="77">
        <v>0</v>
      </c>
      <c r="C36" s="77">
        <v>0</v>
      </c>
      <c r="D36" s="77">
        <v>0</v>
      </c>
      <c r="E36" s="78">
        <v>0</v>
      </c>
      <c r="F36" s="79">
        <v>0</v>
      </c>
      <c r="G36" s="78">
        <v>0</v>
      </c>
      <c r="H36" s="80">
        <v>0</v>
      </c>
      <c r="I36" s="77">
        <v>0</v>
      </c>
      <c r="J36" s="77">
        <v>0</v>
      </c>
      <c r="K36" s="77">
        <v>20</v>
      </c>
      <c r="L36" s="77">
        <v>0</v>
      </c>
      <c r="M36" s="77">
        <v>214</v>
      </c>
      <c r="N36" s="77">
        <v>0</v>
      </c>
      <c r="O36" s="77">
        <v>583</v>
      </c>
      <c r="P36" s="77">
        <v>0</v>
      </c>
      <c r="Q36" s="77">
        <v>0</v>
      </c>
      <c r="R36" s="78">
        <v>0</v>
      </c>
      <c r="S36" s="79">
        <v>817</v>
      </c>
      <c r="T36" s="78">
        <v>0</v>
      </c>
      <c r="U36" s="80">
        <v>817</v>
      </c>
      <c r="V36" s="79">
        <v>0</v>
      </c>
      <c r="W36" s="78">
        <v>0</v>
      </c>
      <c r="X36" s="80">
        <v>0</v>
      </c>
      <c r="Y36" s="630">
        <v>817</v>
      </c>
      <c r="Z36" s="631"/>
    </row>
    <row r="37" spans="1:26" x14ac:dyDescent="0.25">
      <c r="A37" s="81" t="s">
        <v>52</v>
      </c>
      <c r="B37" s="77">
        <v>0</v>
      </c>
      <c r="C37" s="77">
        <v>0</v>
      </c>
      <c r="D37" s="77">
        <v>0</v>
      </c>
      <c r="E37" s="78">
        <v>0</v>
      </c>
      <c r="F37" s="79">
        <v>0</v>
      </c>
      <c r="G37" s="78">
        <v>0</v>
      </c>
      <c r="H37" s="80">
        <v>0</v>
      </c>
      <c r="I37" s="77">
        <v>0</v>
      </c>
      <c r="J37" s="77">
        <v>0</v>
      </c>
      <c r="K37" s="77">
        <v>53</v>
      </c>
      <c r="L37" s="77">
        <v>0</v>
      </c>
      <c r="M37" s="77">
        <v>851</v>
      </c>
      <c r="N37" s="77">
        <v>0</v>
      </c>
      <c r="O37" s="77">
        <v>0</v>
      </c>
      <c r="P37" s="77">
        <v>0</v>
      </c>
      <c r="Q37" s="77">
        <v>0</v>
      </c>
      <c r="R37" s="78">
        <v>0</v>
      </c>
      <c r="S37" s="79">
        <v>904</v>
      </c>
      <c r="T37" s="78">
        <v>0</v>
      </c>
      <c r="U37" s="80">
        <v>904</v>
      </c>
      <c r="V37" s="79">
        <v>0</v>
      </c>
      <c r="W37" s="78">
        <v>0</v>
      </c>
      <c r="X37" s="80">
        <v>0</v>
      </c>
      <c r="Y37" s="630">
        <v>904</v>
      </c>
      <c r="Z37" s="631"/>
    </row>
    <row r="38" spans="1:26" x14ac:dyDescent="0.25">
      <c r="A38" s="81" t="s">
        <v>53</v>
      </c>
      <c r="B38" s="77">
        <v>0</v>
      </c>
      <c r="C38" s="77">
        <v>0</v>
      </c>
      <c r="D38" s="77">
        <v>0</v>
      </c>
      <c r="E38" s="78">
        <v>0</v>
      </c>
      <c r="F38" s="79">
        <v>0</v>
      </c>
      <c r="G38" s="78">
        <v>0</v>
      </c>
      <c r="H38" s="80">
        <v>0</v>
      </c>
      <c r="I38" s="77">
        <v>94</v>
      </c>
      <c r="J38" s="77">
        <v>0</v>
      </c>
      <c r="K38" s="77">
        <v>263</v>
      </c>
      <c r="L38" s="77">
        <v>0</v>
      </c>
      <c r="M38" s="77">
        <v>0</v>
      </c>
      <c r="N38" s="77">
        <v>0</v>
      </c>
      <c r="O38" s="77">
        <v>0</v>
      </c>
      <c r="P38" s="77">
        <v>0</v>
      </c>
      <c r="Q38" s="77">
        <v>32</v>
      </c>
      <c r="R38" s="78">
        <v>0</v>
      </c>
      <c r="S38" s="79">
        <v>389</v>
      </c>
      <c r="T38" s="78">
        <v>0</v>
      </c>
      <c r="U38" s="80">
        <v>389</v>
      </c>
      <c r="V38" s="79">
        <v>0</v>
      </c>
      <c r="W38" s="78">
        <v>0</v>
      </c>
      <c r="X38" s="80">
        <v>0</v>
      </c>
      <c r="Y38" s="630">
        <v>389</v>
      </c>
      <c r="Z38" s="631"/>
    </row>
    <row r="39" spans="1:26" x14ac:dyDescent="0.25">
      <c r="A39" s="81" t="s">
        <v>54</v>
      </c>
      <c r="B39" s="77">
        <v>10</v>
      </c>
      <c r="C39" s="77">
        <v>0</v>
      </c>
      <c r="D39" s="77">
        <v>0</v>
      </c>
      <c r="E39" s="78">
        <v>0</v>
      </c>
      <c r="F39" s="79">
        <v>10</v>
      </c>
      <c r="G39" s="78">
        <v>0</v>
      </c>
      <c r="H39" s="80">
        <v>10</v>
      </c>
      <c r="I39" s="77">
        <v>0</v>
      </c>
      <c r="J39" s="77">
        <v>0</v>
      </c>
      <c r="K39" s="77">
        <v>52</v>
      </c>
      <c r="L39" s="77">
        <v>0</v>
      </c>
      <c r="M39" s="77">
        <v>126</v>
      </c>
      <c r="N39" s="77">
        <v>0</v>
      </c>
      <c r="O39" s="77">
        <v>0</v>
      </c>
      <c r="P39" s="77">
        <v>0</v>
      </c>
      <c r="Q39" s="77">
        <v>0</v>
      </c>
      <c r="R39" s="78">
        <v>0</v>
      </c>
      <c r="S39" s="79">
        <v>178</v>
      </c>
      <c r="T39" s="78">
        <v>0</v>
      </c>
      <c r="U39" s="80">
        <v>178</v>
      </c>
      <c r="V39" s="79">
        <v>0</v>
      </c>
      <c r="W39" s="78">
        <v>0</v>
      </c>
      <c r="X39" s="80">
        <v>0</v>
      </c>
      <c r="Y39" s="630">
        <v>188</v>
      </c>
      <c r="Z39" s="631"/>
    </row>
    <row r="40" spans="1:26" x14ac:dyDescent="0.25">
      <c r="A40" s="82" t="s">
        <v>55</v>
      </c>
      <c r="B40" s="77">
        <v>2024</v>
      </c>
      <c r="C40" s="77">
        <v>144</v>
      </c>
      <c r="D40" s="77">
        <v>24</v>
      </c>
      <c r="E40" s="78">
        <v>1</v>
      </c>
      <c r="F40" s="79">
        <v>2048</v>
      </c>
      <c r="G40" s="78">
        <v>145</v>
      </c>
      <c r="H40" s="80">
        <v>2193</v>
      </c>
      <c r="I40" s="77">
        <v>360</v>
      </c>
      <c r="J40" s="77">
        <v>59</v>
      </c>
      <c r="K40" s="77">
        <v>5344</v>
      </c>
      <c r="L40" s="77">
        <v>502</v>
      </c>
      <c r="M40" s="77">
        <v>8637</v>
      </c>
      <c r="N40" s="77">
        <v>423</v>
      </c>
      <c r="O40" s="77">
        <v>1005</v>
      </c>
      <c r="P40" s="77">
        <v>39</v>
      </c>
      <c r="Q40" s="77">
        <v>78</v>
      </c>
      <c r="R40" s="78">
        <v>5</v>
      </c>
      <c r="S40" s="79">
        <v>15424</v>
      </c>
      <c r="T40" s="78">
        <v>1028</v>
      </c>
      <c r="U40" s="80">
        <v>16452</v>
      </c>
      <c r="V40" s="79">
        <v>37</v>
      </c>
      <c r="W40" s="78">
        <v>3</v>
      </c>
      <c r="X40" s="80">
        <v>40</v>
      </c>
      <c r="Y40" s="630">
        <v>18685</v>
      </c>
      <c r="Z40" s="631"/>
    </row>
    <row r="41" spans="1:26" ht="15.75" thickBot="1" x14ac:dyDescent="0.3">
      <c r="A41" s="83" t="s">
        <v>56</v>
      </c>
      <c r="B41" s="632">
        <v>2168</v>
      </c>
      <c r="C41" s="633"/>
      <c r="D41" s="629">
        <v>25</v>
      </c>
      <c r="E41" s="628"/>
      <c r="F41" s="627">
        <v>2193</v>
      </c>
      <c r="G41" s="628"/>
      <c r="H41" s="93">
        <v>2193</v>
      </c>
      <c r="I41" s="632">
        <v>419</v>
      </c>
      <c r="J41" s="633"/>
      <c r="K41" s="632">
        <v>5846</v>
      </c>
      <c r="L41" s="633"/>
      <c r="M41" s="632">
        <v>9060</v>
      </c>
      <c r="N41" s="633"/>
      <c r="O41" s="632">
        <v>1044</v>
      </c>
      <c r="P41" s="633"/>
      <c r="Q41" s="629">
        <v>83</v>
      </c>
      <c r="R41" s="628"/>
      <c r="S41" s="627">
        <v>16452</v>
      </c>
      <c r="T41" s="628"/>
      <c r="U41" s="93">
        <v>16452</v>
      </c>
      <c r="V41" s="627">
        <v>40</v>
      </c>
      <c r="W41" s="628"/>
      <c r="X41" s="93">
        <v>40</v>
      </c>
      <c r="Y41" s="629">
        <v>18685</v>
      </c>
      <c r="Z41" s="628"/>
    </row>
    <row r="42" spans="1:26" ht="0" hidden="1" customHeight="1" x14ac:dyDescent="0.25"/>
    <row r="43" spans="1:26" ht="15.75" thickTop="1" x14ac:dyDescent="0.25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39370078740157499" right="0.39370078740157499" top="0.39370078740157499" bottom="0.39370078740157499" header="0.39370078740157499" footer="0.39370078740157499"/>
  <pageSetup paperSize="9" orientation="landscape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0">
    <tabColor rgb="FF00B050"/>
  </sheetPr>
  <dimension ref="A1:Z43"/>
  <sheetViews>
    <sheetView showGridLines="0" workbookViewId="0">
      <selection activeCell="AI18" sqref="AI18"/>
    </sheetView>
  </sheetViews>
  <sheetFormatPr defaultColWidth="8.85546875" defaultRowHeight="15" x14ac:dyDescent="0.25"/>
  <cols>
    <col min="1" max="1" width="17.5703125" style="96" customWidth="1"/>
    <col min="2" max="7" width="4.5703125" style="96" customWidth="1"/>
    <col min="8" max="8" width="7" style="96" customWidth="1"/>
    <col min="9" max="18" width="4.5703125" style="96" customWidth="1"/>
    <col min="19" max="19" width="5.28515625" style="96" bestFit="1" customWidth="1"/>
    <col min="20" max="20" width="4.5703125" style="96" customWidth="1"/>
    <col min="21" max="21" width="8.5703125" style="96" customWidth="1"/>
    <col min="22" max="23" width="4.5703125" style="96" customWidth="1"/>
    <col min="24" max="24" width="7.5703125" style="96" customWidth="1"/>
    <col min="25" max="25" width="7" style="96" customWidth="1"/>
    <col min="26" max="26" width="0.140625" style="96" customWidth="1"/>
    <col min="27" max="27" width="0" style="96" hidden="1" customWidth="1"/>
    <col min="28" max="28" width="1.140625" style="96" customWidth="1"/>
    <col min="29" max="16384" width="8.85546875" style="96"/>
  </cols>
  <sheetData>
    <row r="1" spans="1:26" ht="18.399999999999999" customHeight="1" thickBot="1" x14ac:dyDescent="0.3">
      <c r="A1" s="638" t="s">
        <v>79</v>
      </c>
      <c r="B1" s="639"/>
      <c r="C1" s="639"/>
      <c r="D1" s="639"/>
      <c r="E1" s="639"/>
      <c r="F1" s="639"/>
      <c r="G1" s="639"/>
      <c r="H1" s="639"/>
      <c r="I1" s="639"/>
      <c r="J1" s="639"/>
      <c r="K1" s="639"/>
      <c r="L1" s="639"/>
      <c r="M1" s="639"/>
      <c r="N1" s="639"/>
      <c r="O1" s="639"/>
      <c r="P1" s="639"/>
      <c r="Q1" s="639"/>
      <c r="R1" s="639"/>
      <c r="S1" s="639"/>
      <c r="T1" s="639"/>
      <c r="U1" s="639"/>
      <c r="V1" s="639"/>
      <c r="W1" s="639"/>
      <c r="X1" s="639"/>
      <c r="Y1" s="639"/>
    </row>
    <row r="2" spans="1:26" ht="23.25" customHeight="1" thickTop="1" thickBot="1" x14ac:dyDescent="0.3">
      <c r="A2" s="664" t="s">
        <v>4</v>
      </c>
      <c r="B2" s="640" t="s">
        <v>0</v>
      </c>
      <c r="C2" s="641"/>
      <c r="D2" s="641"/>
      <c r="E2" s="641"/>
      <c r="F2" s="641"/>
      <c r="G2" s="641"/>
      <c r="H2" s="642"/>
      <c r="I2" s="640" t="s">
        <v>1</v>
      </c>
      <c r="J2" s="641"/>
      <c r="K2" s="641"/>
      <c r="L2" s="641"/>
      <c r="M2" s="641"/>
      <c r="N2" s="641"/>
      <c r="O2" s="641"/>
      <c r="P2" s="641"/>
      <c r="Q2" s="641"/>
      <c r="R2" s="641"/>
      <c r="S2" s="641"/>
      <c r="T2" s="641"/>
      <c r="U2" s="642"/>
      <c r="V2" s="640" t="s">
        <v>2</v>
      </c>
      <c r="W2" s="641"/>
      <c r="X2" s="642"/>
      <c r="Y2" s="664" t="s">
        <v>66</v>
      </c>
      <c r="Z2" s="664"/>
    </row>
    <row r="3" spans="1:26" ht="16.5" thickTop="1" x14ac:dyDescent="0.25">
      <c r="A3" s="665"/>
      <c r="B3" s="645" t="s">
        <v>5</v>
      </c>
      <c r="C3" s="646"/>
      <c r="D3" s="647" t="s">
        <v>6</v>
      </c>
      <c r="E3" s="631"/>
      <c r="F3" s="648" t="s">
        <v>7</v>
      </c>
      <c r="G3" s="631"/>
      <c r="H3" s="664" t="s">
        <v>8</v>
      </c>
      <c r="I3" s="649" t="s">
        <v>9</v>
      </c>
      <c r="J3" s="650"/>
      <c r="K3" s="649" t="s">
        <v>10</v>
      </c>
      <c r="L3" s="650"/>
      <c r="M3" s="649" t="s">
        <v>11</v>
      </c>
      <c r="N3" s="650"/>
      <c r="O3" s="649" t="s">
        <v>12</v>
      </c>
      <c r="P3" s="650"/>
      <c r="Q3" s="647" t="s">
        <v>6</v>
      </c>
      <c r="R3" s="631"/>
      <c r="S3" s="648" t="s">
        <v>13</v>
      </c>
      <c r="T3" s="631"/>
      <c r="U3" s="664" t="s">
        <v>14</v>
      </c>
      <c r="V3" s="651" t="s">
        <v>15</v>
      </c>
      <c r="W3" s="652"/>
      <c r="X3" s="664" t="s">
        <v>16</v>
      </c>
      <c r="Y3" s="665" t="s">
        <v>17</v>
      </c>
      <c r="Z3" s="665"/>
    </row>
    <row r="4" spans="1:26" x14ac:dyDescent="0.25">
      <c r="A4" s="654"/>
      <c r="B4" s="71" t="s">
        <v>18</v>
      </c>
      <c r="C4" s="71" t="s">
        <v>19</v>
      </c>
      <c r="D4" s="71" t="s">
        <v>18</v>
      </c>
      <c r="E4" s="72" t="s">
        <v>19</v>
      </c>
      <c r="F4" s="73" t="s">
        <v>18</v>
      </c>
      <c r="G4" s="72" t="s">
        <v>19</v>
      </c>
      <c r="H4" s="665" t="s">
        <v>73</v>
      </c>
      <c r="I4" s="71" t="s">
        <v>18</v>
      </c>
      <c r="J4" s="74" t="s">
        <v>19</v>
      </c>
      <c r="K4" s="71" t="s">
        <v>18</v>
      </c>
      <c r="L4" s="71" t="s">
        <v>19</v>
      </c>
      <c r="M4" s="71" t="s">
        <v>18</v>
      </c>
      <c r="N4" s="71" t="s">
        <v>19</v>
      </c>
      <c r="O4" s="71" t="s">
        <v>18</v>
      </c>
      <c r="P4" s="71" t="s">
        <v>19</v>
      </c>
      <c r="Q4" s="71" t="s">
        <v>18</v>
      </c>
      <c r="R4" s="72" t="s">
        <v>19</v>
      </c>
      <c r="S4" s="73" t="s">
        <v>18</v>
      </c>
      <c r="T4" s="72" t="s">
        <v>19</v>
      </c>
      <c r="U4" s="665" t="s">
        <v>73</v>
      </c>
      <c r="V4" s="75" t="s">
        <v>18</v>
      </c>
      <c r="W4" s="72" t="s">
        <v>19</v>
      </c>
      <c r="X4" s="665" t="s">
        <v>73</v>
      </c>
      <c r="Y4" s="654" t="s">
        <v>73</v>
      </c>
      <c r="Z4" s="654"/>
    </row>
    <row r="5" spans="1:26" ht="12.75" customHeight="1" x14ac:dyDescent="0.25">
      <c r="A5" s="81" t="s">
        <v>20</v>
      </c>
      <c r="B5" s="77">
        <v>0</v>
      </c>
      <c r="C5" s="77">
        <v>0</v>
      </c>
      <c r="D5" s="77">
        <v>0</v>
      </c>
      <c r="E5" s="78">
        <v>0</v>
      </c>
      <c r="F5" s="79">
        <v>0</v>
      </c>
      <c r="G5" s="78">
        <v>0</v>
      </c>
      <c r="H5" s="80">
        <v>0</v>
      </c>
      <c r="I5" s="77">
        <v>0</v>
      </c>
      <c r="J5" s="77">
        <v>0</v>
      </c>
      <c r="K5" s="77">
        <v>36</v>
      </c>
      <c r="L5" s="77">
        <v>0</v>
      </c>
      <c r="M5" s="77">
        <v>517</v>
      </c>
      <c r="N5" s="77">
        <v>0</v>
      </c>
      <c r="O5" s="77">
        <v>0</v>
      </c>
      <c r="P5" s="77">
        <v>0</v>
      </c>
      <c r="Q5" s="77">
        <v>0</v>
      </c>
      <c r="R5" s="78">
        <v>0</v>
      </c>
      <c r="S5" s="79">
        <v>553</v>
      </c>
      <c r="T5" s="78">
        <v>0</v>
      </c>
      <c r="U5" s="80">
        <v>553</v>
      </c>
      <c r="V5" s="79">
        <v>0</v>
      </c>
      <c r="W5" s="78">
        <v>0</v>
      </c>
      <c r="X5" s="80">
        <v>0</v>
      </c>
      <c r="Y5" s="630">
        <v>553</v>
      </c>
      <c r="Z5" s="631"/>
    </row>
    <row r="6" spans="1:26" ht="12.75" customHeight="1" x14ac:dyDescent="0.25">
      <c r="A6" s="81" t="s">
        <v>21</v>
      </c>
      <c r="B6" s="77">
        <v>210</v>
      </c>
      <c r="C6" s="77">
        <v>20</v>
      </c>
      <c r="D6" s="77">
        <v>12</v>
      </c>
      <c r="E6" s="78">
        <v>1</v>
      </c>
      <c r="F6" s="79">
        <v>222</v>
      </c>
      <c r="G6" s="78">
        <v>21</v>
      </c>
      <c r="H6" s="80">
        <v>243</v>
      </c>
      <c r="I6" s="77">
        <v>4</v>
      </c>
      <c r="J6" s="77">
        <v>1</v>
      </c>
      <c r="K6" s="77">
        <v>181</v>
      </c>
      <c r="L6" s="77">
        <v>7</v>
      </c>
      <c r="M6" s="77">
        <v>80</v>
      </c>
      <c r="N6" s="77">
        <v>7</v>
      </c>
      <c r="O6" s="77">
        <v>11</v>
      </c>
      <c r="P6" s="77">
        <v>0</v>
      </c>
      <c r="Q6" s="77">
        <v>1</v>
      </c>
      <c r="R6" s="78">
        <v>0</v>
      </c>
      <c r="S6" s="79">
        <v>277</v>
      </c>
      <c r="T6" s="78">
        <v>15</v>
      </c>
      <c r="U6" s="80">
        <v>292</v>
      </c>
      <c r="V6" s="79">
        <v>21</v>
      </c>
      <c r="W6" s="78">
        <v>3</v>
      </c>
      <c r="X6" s="80">
        <v>24</v>
      </c>
      <c r="Y6" s="630">
        <v>559</v>
      </c>
      <c r="Z6" s="631"/>
    </row>
    <row r="7" spans="1:26" ht="12.75" customHeight="1" x14ac:dyDescent="0.25">
      <c r="A7" s="81" t="s">
        <v>22</v>
      </c>
      <c r="B7" s="77">
        <v>21</v>
      </c>
      <c r="C7" s="77">
        <v>1</v>
      </c>
      <c r="D7" s="77">
        <v>0</v>
      </c>
      <c r="E7" s="78">
        <v>0</v>
      </c>
      <c r="F7" s="79">
        <v>21</v>
      </c>
      <c r="G7" s="78">
        <v>1</v>
      </c>
      <c r="H7" s="80">
        <v>22</v>
      </c>
      <c r="I7" s="77">
        <v>37</v>
      </c>
      <c r="J7" s="77">
        <v>0</v>
      </c>
      <c r="K7" s="77">
        <v>3</v>
      </c>
      <c r="L7" s="77">
        <v>0</v>
      </c>
      <c r="M7" s="77">
        <v>117</v>
      </c>
      <c r="N7" s="77">
        <v>0</v>
      </c>
      <c r="O7" s="77">
        <v>0</v>
      </c>
      <c r="P7" s="77">
        <v>0</v>
      </c>
      <c r="Q7" s="77">
        <v>0</v>
      </c>
      <c r="R7" s="78">
        <v>0</v>
      </c>
      <c r="S7" s="79">
        <v>157</v>
      </c>
      <c r="T7" s="78">
        <v>0</v>
      </c>
      <c r="U7" s="80">
        <v>157</v>
      </c>
      <c r="V7" s="79">
        <v>0</v>
      </c>
      <c r="W7" s="78">
        <v>0</v>
      </c>
      <c r="X7" s="80">
        <v>0</v>
      </c>
      <c r="Y7" s="630">
        <v>179</v>
      </c>
      <c r="Z7" s="631"/>
    </row>
    <row r="8" spans="1:26" ht="12.75" customHeight="1" x14ac:dyDescent="0.25">
      <c r="A8" s="81" t="s">
        <v>23</v>
      </c>
      <c r="B8" s="77">
        <v>106</v>
      </c>
      <c r="C8" s="77">
        <v>9</v>
      </c>
      <c r="D8" s="77">
        <v>0</v>
      </c>
      <c r="E8" s="78">
        <v>0</v>
      </c>
      <c r="F8" s="79">
        <v>106</v>
      </c>
      <c r="G8" s="78">
        <v>9</v>
      </c>
      <c r="H8" s="80">
        <v>115</v>
      </c>
      <c r="I8" s="77">
        <v>0</v>
      </c>
      <c r="J8" s="77">
        <v>0</v>
      </c>
      <c r="K8" s="77">
        <v>116</v>
      </c>
      <c r="L8" s="77">
        <v>5</v>
      </c>
      <c r="M8" s="77">
        <v>15</v>
      </c>
      <c r="N8" s="77">
        <v>0</v>
      </c>
      <c r="O8" s="77">
        <v>0</v>
      </c>
      <c r="P8" s="77">
        <v>0</v>
      </c>
      <c r="Q8" s="77">
        <v>0</v>
      </c>
      <c r="R8" s="78">
        <v>0</v>
      </c>
      <c r="S8" s="79">
        <v>131</v>
      </c>
      <c r="T8" s="78">
        <v>5</v>
      </c>
      <c r="U8" s="80">
        <v>136</v>
      </c>
      <c r="V8" s="79">
        <v>0</v>
      </c>
      <c r="W8" s="78">
        <v>0</v>
      </c>
      <c r="X8" s="80">
        <v>0</v>
      </c>
      <c r="Y8" s="630">
        <v>251</v>
      </c>
      <c r="Z8" s="631"/>
    </row>
    <row r="9" spans="1:26" ht="12.75" customHeight="1" x14ac:dyDescent="0.25">
      <c r="A9" s="81" t="s">
        <v>24</v>
      </c>
      <c r="B9" s="77">
        <v>0</v>
      </c>
      <c r="C9" s="77">
        <v>0</v>
      </c>
      <c r="D9" s="77">
        <v>0</v>
      </c>
      <c r="E9" s="78">
        <v>0</v>
      </c>
      <c r="F9" s="79">
        <v>0</v>
      </c>
      <c r="G9" s="78">
        <v>0</v>
      </c>
      <c r="H9" s="80">
        <v>0</v>
      </c>
      <c r="I9" s="77">
        <v>0</v>
      </c>
      <c r="J9" s="77">
        <v>0</v>
      </c>
      <c r="K9" s="77">
        <v>61</v>
      </c>
      <c r="L9" s="77">
        <v>0</v>
      </c>
      <c r="M9" s="77">
        <v>637</v>
      </c>
      <c r="N9" s="77">
        <v>0</v>
      </c>
      <c r="O9" s="77">
        <v>0</v>
      </c>
      <c r="P9" s="77">
        <v>0</v>
      </c>
      <c r="Q9" s="77">
        <v>26</v>
      </c>
      <c r="R9" s="78">
        <v>0</v>
      </c>
      <c r="S9" s="79">
        <v>724</v>
      </c>
      <c r="T9" s="78">
        <v>0</v>
      </c>
      <c r="U9" s="80">
        <v>724</v>
      </c>
      <c r="V9" s="79">
        <v>0</v>
      </c>
      <c r="W9" s="78">
        <v>0</v>
      </c>
      <c r="X9" s="80">
        <v>0</v>
      </c>
      <c r="Y9" s="630">
        <v>724</v>
      </c>
      <c r="Z9" s="631"/>
    </row>
    <row r="10" spans="1:26" ht="12.75" customHeight="1" x14ac:dyDescent="0.25">
      <c r="A10" s="81" t="s">
        <v>25</v>
      </c>
      <c r="B10" s="77">
        <v>0</v>
      </c>
      <c r="C10" s="77">
        <v>0</v>
      </c>
      <c r="D10" s="77">
        <v>0</v>
      </c>
      <c r="E10" s="78">
        <v>0</v>
      </c>
      <c r="F10" s="79">
        <v>0</v>
      </c>
      <c r="G10" s="78">
        <v>0</v>
      </c>
      <c r="H10" s="80">
        <v>0</v>
      </c>
      <c r="I10" s="77">
        <v>0</v>
      </c>
      <c r="J10" s="77">
        <v>0</v>
      </c>
      <c r="K10" s="77">
        <v>1</v>
      </c>
      <c r="L10" s="77">
        <v>0</v>
      </c>
      <c r="M10" s="77">
        <v>703</v>
      </c>
      <c r="N10" s="77">
        <v>0</v>
      </c>
      <c r="O10" s="77">
        <v>2</v>
      </c>
      <c r="P10" s="77">
        <v>0</v>
      </c>
      <c r="Q10" s="77">
        <v>0</v>
      </c>
      <c r="R10" s="78">
        <v>0</v>
      </c>
      <c r="S10" s="79">
        <v>706</v>
      </c>
      <c r="T10" s="78">
        <v>0</v>
      </c>
      <c r="U10" s="80">
        <v>706</v>
      </c>
      <c r="V10" s="79">
        <v>0</v>
      </c>
      <c r="W10" s="78">
        <v>0</v>
      </c>
      <c r="X10" s="80">
        <v>0</v>
      </c>
      <c r="Y10" s="630">
        <v>706</v>
      </c>
      <c r="Z10" s="631"/>
    </row>
    <row r="11" spans="1:26" ht="12.75" customHeight="1" x14ac:dyDescent="0.25">
      <c r="A11" s="81" t="s">
        <v>26</v>
      </c>
      <c r="B11" s="77">
        <v>157</v>
      </c>
      <c r="C11" s="77">
        <v>12</v>
      </c>
      <c r="D11" s="77">
        <v>1</v>
      </c>
      <c r="E11" s="78">
        <v>0</v>
      </c>
      <c r="F11" s="79">
        <v>158</v>
      </c>
      <c r="G11" s="78">
        <v>12</v>
      </c>
      <c r="H11" s="80">
        <v>170</v>
      </c>
      <c r="I11" s="77">
        <v>87</v>
      </c>
      <c r="J11" s="77">
        <v>1</v>
      </c>
      <c r="K11" s="77">
        <v>51</v>
      </c>
      <c r="L11" s="77">
        <v>2</v>
      </c>
      <c r="M11" s="77">
        <v>37</v>
      </c>
      <c r="N11" s="77">
        <v>0</v>
      </c>
      <c r="O11" s="77">
        <v>0</v>
      </c>
      <c r="P11" s="77">
        <v>0</v>
      </c>
      <c r="Q11" s="77">
        <v>0</v>
      </c>
      <c r="R11" s="78">
        <v>0</v>
      </c>
      <c r="S11" s="79">
        <v>175</v>
      </c>
      <c r="T11" s="78">
        <v>3</v>
      </c>
      <c r="U11" s="80">
        <v>178</v>
      </c>
      <c r="V11" s="79">
        <v>0</v>
      </c>
      <c r="W11" s="78">
        <v>0</v>
      </c>
      <c r="X11" s="80">
        <v>0</v>
      </c>
      <c r="Y11" s="630">
        <v>348</v>
      </c>
      <c r="Z11" s="631"/>
    </row>
    <row r="12" spans="1:26" ht="12.75" customHeight="1" x14ac:dyDescent="0.25">
      <c r="A12" s="81" t="s">
        <v>27</v>
      </c>
      <c r="B12" s="77">
        <v>0</v>
      </c>
      <c r="C12" s="77">
        <v>0</v>
      </c>
      <c r="D12" s="77">
        <v>0</v>
      </c>
      <c r="E12" s="78">
        <v>0</v>
      </c>
      <c r="F12" s="79">
        <v>0</v>
      </c>
      <c r="G12" s="78">
        <v>0</v>
      </c>
      <c r="H12" s="80">
        <v>0</v>
      </c>
      <c r="I12" s="77">
        <v>0</v>
      </c>
      <c r="J12" s="77">
        <v>0</v>
      </c>
      <c r="K12" s="77">
        <v>187</v>
      </c>
      <c r="L12" s="77">
        <v>0</v>
      </c>
      <c r="M12" s="77">
        <v>523</v>
      </c>
      <c r="N12" s="77">
        <v>0</v>
      </c>
      <c r="O12" s="77">
        <v>0</v>
      </c>
      <c r="P12" s="77">
        <v>0</v>
      </c>
      <c r="Q12" s="77">
        <v>0</v>
      </c>
      <c r="R12" s="78">
        <v>0</v>
      </c>
      <c r="S12" s="79">
        <v>710</v>
      </c>
      <c r="T12" s="78">
        <v>0</v>
      </c>
      <c r="U12" s="80">
        <v>710</v>
      </c>
      <c r="V12" s="79">
        <v>0</v>
      </c>
      <c r="W12" s="78">
        <v>0</v>
      </c>
      <c r="X12" s="80">
        <v>0</v>
      </c>
      <c r="Y12" s="630">
        <v>710</v>
      </c>
      <c r="Z12" s="631"/>
    </row>
    <row r="13" spans="1:26" ht="12.75" customHeight="1" x14ac:dyDescent="0.25">
      <c r="A13" s="81" t="s">
        <v>28</v>
      </c>
      <c r="B13" s="77">
        <v>0</v>
      </c>
      <c r="C13" s="77">
        <v>0</v>
      </c>
      <c r="D13" s="77">
        <v>0</v>
      </c>
      <c r="E13" s="78">
        <v>0</v>
      </c>
      <c r="F13" s="79">
        <v>0</v>
      </c>
      <c r="G13" s="78">
        <v>0</v>
      </c>
      <c r="H13" s="80">
        <v>0</v>
      </c>
      <c r="I13" s="77">
        <v>0</v>
      </c>
      <c r="J13" s="77">
        <v>0</v>
      </c>
      <c r="K13" s="77">
        <v>44</v>
      </c>
      <c r="L13" s="77">
        <v>0</v>
      </c>
      <c r="M13" s="77">
        <v>44</v>
      </c>
      <c r="N13" s="77">
        <v>0</v>
      </c>
      <c r="O13" s="77">
        <v>85</v>
      </c>
      <c r="P13" s="77">
        <v>0</v>
      </c>
      <c r="Q13" s="77">
        <v>0</v>
      </c>
      <c r="R13" s="78">
        <v>0</v>
      </c>
      <c r="S13" s="79">
        <v>173</v>
      </c>
      <c r="T13" s="78">
        <v>0</v>
      </c>
      <c r="U13" s="80">
        <v>173</v>
      </c>
      <c r="V13" s="79">
        <v>0</v>
      </c>
      <c r="W13" s="78">
        <v>0</v>
      </c>
      <c r="X13" s="80">
        <v>0</v>
      </c>
      <c r="Y13" s="630">
        <v>173</v>
      </c>
      <c r="Z13" s="631"/>
    </row>
    <row r="14" spans="1:26" ht="12.75" customHeight="1" x14ac:dyDescent="0.25">
      <c r="A14" s="81" t="s">
        <v>29</v>
      </c>
      <c r="B14" s="77">
        <v>0</v>
      </c>
      <c r="C14" s="77">
        <v>0</v>
      </c>
      <c r="D14" s="77">
        <v>0</v>
      </c>
      <c r="E14" s="78">
        <v>0</v>
      </c>
      <c r="F14" s="79">
        <v>0</v>
      </c>
      <c r="G14" s="78">
        <v>0</v>
      </c>
      <c r="H14" s="80">
        <v>0</v>
      </c>
      <c r="I14" s="77">
        <v>0</v>
      </c>
      <c r="J14" s="77">
        <v>0</v>
      </c>
      <c r="K14" s="77">
        <v>42</v>
      </c>
      <c r="L14" s="77">
        <v>0</v>
      </c>
      <c r="M14" s="77">
        <v>438</v>
      </c>
      <c r="N14" s="77">
        <v>0</v>
      </c>
      <c r="O14" s="77">
        <v>0</v>
      </c>
      <c r="P14" s="77">
        <v>0</v>
      </c>
      <c r="Q14" s="77">
        <v>0</v>
      </c>
      <c r="R14" s="78">
        <v>0</v>
      </c>
      <c r="S14" s="79">
        <v>480</v>
      </c>
      <c r="T14" s="78">
        <v>0</v>
      </c>
      <c r="U14" s="80">
        <v>480</v>
      </c>
      <c r="V14" s="79">
        <v>0</v>
      </c>
      <c r="W14" s="78">
        <v>0</v>
      </c>
      <c r="X14" s="80">
        <v>0</v>
      </c>
      <c r="Y14" s="630">
        <v>480</v>
      </c>
      <c r="Z14" s="631"/>
    </row>
    <row r="15" spans="1:26" ht="12.75" customHeight="1" x14ac:dyDescent="0.25">
      <c r="A15" s="81" t="s">
        <v>30</v>
      </c>
      <c r="B15" s="77">
        <v>0</v>
      </c>
      <c r="C15" s="77">
        <v>0</v>
      </c>
      <c r="D15" s="77">
        <v>0</v>
      </c>
      <c r="E15" s="78">
        <v>0</v>
      </c>
      <c r="F15" s="79">
        <v>0</v>
      </c>
      <c r="G15" s="78">
        <v>0</v>
      </c>
      <c r="H15" s="80">
        <v>0</v>
      </c>
      <c r="I15" s="77">
        <v>0</v>
      </c>
      <c r="J15" s="77">
        <v>0</v>
      </c>
      <c r="K15" s="77">
        <v>792</v>
      </c>
      <c r="L15" s="77">
        <v>0</v>
      </c>
      <c r="M15" s="77">
        <v>0</v>
      </c>
      <c r="N15" s="77">
        <v>0</v>
      </c>
      <c r="O15" s="77">
        <v>0</v>
      </c>
      <c r="P15" s="77">
        <v>0</v>
      </c>
      <c r="Q15" s="77">
        <v>0</v>
      </c>
      <c r="R15" s="78">
        <v>0</v>
      </c>
      <c r="S15" s="79">
        <v>792</v>
      </c>
      <c r="T15" s="78">
        <v>0</v>
      </c>
      <c r="U15" s="80">
        <v>792</v>
      </c>
      <c r="V15" s="79">
        <v>0</v>
      </c>
      <c r="W15" s="78">
        <v>0</v>
      </c>
      <c r="X15" s="80">
        <v>0</v>
      </c>
      <c r="Y15" s="630">
        <v>792</v>
      </c>
      <c r="Z15" s="631"/>
    </row>
    <row r="16" spans="1:26" ht="12.75" customHeight="1" x14ac:dyDescent="0.25">
      <c r="A16" s="81" t="s">
        <v>31</v>
      </c>
      <c r="B16" s="77">
        <v>104</v>
      </c>
      <c r="C16" s="77">
        <v>4</v>
      </c>
      <c r="D16" s="77">
        <v>1</v>
      </c>
      <c r="E16" s="78">
        <v>0</v>
      </c>
      <c r="F16" s="79">
        <v>105</v>
      </c>
      <c r="G16" s="78">
        <v>4</v>
      </c>
      <c r="H16" s="80">
        <v>109</v>
      </c>
      <c r="I16" s="77">
        <v>1</v>
      </c>
      <c r="J16" s="77">
        <v>0</v>
      </c>
      <c r="K16" s="77">
        <v>113</v>
      </c>
      <c r="L16" s="77">
        <v>2</v>
      </c>
      <c r="M16" s="77">
        <v>89</v>
      </c>
      <c r="N16" s="77">
        <v>0</v>
      </c>
      <c r="O16" s="77">
        <v>0</v>
      </c>
      <c r="P16" s="77">
        <v>0</v>
      </c>
      <c r="Q16" s="77">
        <v>0</v>
      </c>
      <c r="R16" s="78">
        <v>0</v>
      </c>
      <c r="S16" s="79">
        <v>203</v>
      </c>
      <c r="T16" s="78">
        <v>2</v>
      </c>
      <c r="U16" s="80">
        <v>205</v>
      </c>
      <c r="V16" s="79">
        <v>0</v>
      </c>
      <c r="W16" s="78">
        <v>0</v>
      </c>
      <c r="X16" s="80">
        <v>0</v>
      </c>
      <c r="Y16" s="630">
        <v>314</v>
      </c>
      <c r="Z16" s="631"/>
    </row>
    <row r="17" spans="1:26" ht="12.75" customHeight="1" x14ac:dyDescent="0.25">
      <c r="A17" s="81" t="s">
        <v>32</v>
      </c>
      <c r="B17" s="77">
        <v>158</v>
      </c>
      <c r="C17" s="77">
        <v>7</v>
      </c>
      <c r="D17" s="77">
        <v>0</v>
      </c>
      <c r="E17" s="78">
        <v>0</v>
      </c>
      <c r="F17" s="79">
        <v>158</v>
      </c>
      <c r="G17" s="78">
        <v>7</v>
      </c>
      <c r="H17" s="80">
        <v>165</v>
      </c>
      <c r="I17" s="77">
        <v>1</v>
      </c>
      <c r="J17" s="77">
        <v>0</v>
      </c>
      <c r="K17" s="77">
        <v>119</v>
      </c>
      <c r="L17" s="77">
        <v>3</v>
      </c>
      <c r="M17" s="77">
        <v>28</v>
      </c>
      <c r="N17" s="77">
        <v>1</v>
      </c>
      <c r="O17" s="77">
        <v>0</v>
      </c>
      <c r="P17" s="77">
        <v>0</v>
      </c>
      <c r="Q17" s="77">
        <v>1</v>
      </c>
      <c r="R17" s="78">
        <v>0</v>
      </c>
      <c r="S17" s="79">
        <v>149</v>
      </c>
      <c r="T17" s="78">
        <v>4</v>
      </c>
      <c r="U17" s="80">
        <v>153</v>
      </c>
      <c r="V17" s="79">
        <v>0</v>
      </c>
      <c r="W17" s="78">
        <v>0</v>
      </c>
      <c r="X17" s="80">
        <v>0</v>
      </c>
      <c r="Y17" s="630">
        <v>318</v>
      </c>
      <c r="Z17" s="631"/>
    </row>
    <row r="18" spans="1:26" ht="12.75" customHeight="1" x14ac:dyDescent="0.25">
      <c r="A18" s="81" t="s">
        <v>33</v>
      </c>
      <c r="B18" s="77">
        <v>0</v>
      </c>
      <c r="C18" s="77">
        <v>0</v>
      </c>
      <c r="D18" s="77">
        <v>0</v>
      </c>
      <c r="E18" s="78">
        <v>0</v>
      </c>
      <c r="F18" s="79">
        <v>0</v>
      </c>
      <c r="G18" s="78">
        <v>0</v>
      </c>
      <c r="H18" s="80">
        <v>0</v>
      </c>
      <c r="I18" s="77">
        <v>0</v>
      </c>
      <c r="J18" s="77">
        <v>0</v>
      </c>
      <c r="K18" s="77">
        <v>12</v>
      </c>
      <c r="L18" s="77">
        <v>0</v>
      </c>
      <c r="M18" s="77">
        <v>73</v>
      </c>
      <c r="N18" s="77">
        <v>0</v>
      </c>
      <c r="O18" s="77">
        <v>284</v>
      </c>
      <c r="P18" s="77">
        <v>0</v>
      </c>
      <c r="Q18" s="77">
        <v>0</v>
      </c>
      <c r="R18" s="78">
        <v>0</v>
      </c>
      <c r="S18" s="79">
        <v>369</v>
      </c>
      <c r="T18" s="78">
        <v>0</v>
      </c>
      <c r="U18" s="80">
        <v>369</v>
      </c>
      <c r="V18" s="79">
        <v>0</v>
      </c>
      <c r="W18" s="78">
        <v>0</v>
      </c>
      <c r="X18" s="80">
        <v>0</v>
      </c>
      <c r="Y18" s="630">
        <v>369</v>
      </c>
      <c r="Z18" s="631"/>
    </row>
    <row r="19" spans="1:26" ht="12.75" customHeight="1" x14ac:dyDescent="0.25">
      <c r="A19" s="81" t="s">
        <v>34</v>
      </c>
      <c r="B19" s="77">
        <v>0</v>
      </c>
      <c r="C19" s="77">
        <v>0</v>
      </c>
      <c r="D19" s="77">
        <v>0</v>
      </c>
      <c r="E19" s="78">
        <v>0</v>
      </c>
      <c r="F19" s="79">
        <v>0</v>
      </c>
      <c r="G19" s="78">
        <v>0</v>
      </c>
      <c r="H19" s="80">
        <v>0</v>
      </c>
      <c r="I19" s="77">
        <v>0</v>
      </c>
      <c r="J19" s="77">
        <v>0</v>
      </c>
      <c r="K19" s="77">
        <v>176</v>
      </c>
      <c r="L19" s="77">
        <v>0</v>
      </c>
      <c r="M19" s="77">
        <v>233</v>
      </c>
      <c r="N19" s="77">
        <v>0</v>
      </c>
      <c r="O19" s="77">
        <v>0</v>
      </c>
      <c r="P19" s="77">
        <v>0</v>
      </c>
      <c r="Q19" s="77">
        <v>0</v>
      </c>
      <c r="R19" s="78">
        <v>0</v>
      </c>
      <c r="S19" s="79">
        <v>409</v>
      </c>
      <c r="T19" s="78">
        <v>0</v>
      </c>
      <c r="U19" s="80">
        <v>409</v>
      </c>
      <c r="V19" s="79">
        <v>0</v>
      </c>
      <c r="W19" s="78">
        <v>0</v>
      </c>
      <c r="X19" s="80">
        <v>0</v>
      </c>
      <c r="Y19" s="630">
        <v>409</v>
      </c>
      <c r="Z19" s="631"/>
    </row>
    <row r="20" spans="1:26" ht="12.75" customHeight="1" x14ac:dyDescent="0.25">
      <c r="A20" s="81" t="s">
        <v>35</v>
      </c>
      <c r="B20" s="77">
        <v>0</v>
      </c>
      <c r="C20" s="77">
        <v>0</v>
      </c>
      <c r="D20" s="77">
        <v>0</v>
      </c>
      <c r="E20" s="78">
        <v>0</v>
      </c>
      <c r="F20" s="79">
        <v>0</v>
      </c>
      <c r="G20" s="78">
        <v>0</v>
      </c>
      <c r="H20" s="80">
        <v>0</v>
      </c>
      <c r="I20" s="77">
        <v>0</v>
      </c>
      <c r="J20" s="77">
        <v>0</v>
      </c>
      <c r="K20" s="77">
        <v>294</v>
      </c>
      <c r="L20" s="77">
        <v>0</v>
      </c>
      <c r="M20" s="77">
        <v>0</v>
      </c>
      <c r="N20" s="77">
        <v>0</v>
      </c>
      <c r="O20" s="77">
        <v>0</v>
      </c>
      <c r="P20" s="77">
        <v>0</v>
      </c>
      <c r="Q20" s="77">
        <v>0</v>
      </c>
      <c r="R20" s="78">
        <v>0</v>
      </c>
      <c r="S20" s="79">
        <v>294</v>
      </c>
      <c r="T20" s="78">
        <v>0</v>
      </c>
      <c r="U20" s="80">
        <v>294</v>
      </c>
      <c r="V20" s="79">
        <v>0</v>
      </c>
      <c r="W20" s="78">
        <v>0</v>
      </c>
      <c r="X20" s="80">
        <v>0</v>
      </c>
      <c r="Y20" s="630">
        <v>294</v>
      </c>
      <c r="Z20" s="631"/>
    </row>
    <row r="21" spans="1:26" ht="12.75" customHeight="1" x14ac:dyDescent="0.25">
      <c r="A21" s="81" t="s">
        <v>36</v>
      </c>
      <c r="B21" s="77">
        <v>143</v>
      </c>
      <c r="C21" s="77">
        <v>6</v>
      </c>
      <c r="D21" s="77">
        <v>0</v>
      </c>
      <c r="E21" s="78">
        <v>0</v>
      </c>
      <c r="F21" s="79">
        <v>143</v>
      </c>
      <c r="G21" s="78">
        <v>6</v>
      </c>
      <c r="H21" s="80">
        <v>149</v>
      </c>
      <c r="I21" s="77">
        <v>0</v>
      </c>
      <c r="J21" s="77">
        <v>0</v>
      </c>
      <c r="K21" s="77">
        <v>78</v>
      </c>
      <c r="L21" s="77">
        <v>2</v>
      </c>
      <c r="M21" s="77">
        <v>19</v>
      </c>
      <c r="N21" s="77">
        <v>0</v>
      </c>
      <c r="O21" s="77">
        <v>0</v>
      </c>
      <c r="P21" s="77">
        <v>0</v>
      </c>
      <c r="Q21" s="77">
        <v>2</v>
      </c>
      <c r="R21" s="78">
        <v>0</v>
      </c>
      <c r="S21" s="79">
        <v>99</v>
      </c>
      <c r="T21" s="78">
        <v>2</v>
      </c>
      <c r="U21" s="80">
        <v>101</v>
      </c>
      <c r="V21" s="79">
        <v>0</v>
      </c>
      <c r="W21" s="78">
        <v>0</v>
      </c>
      <c r="X21" s="80">
        <v>0</v>
      </c>
      <c r="Y21" s="630">
        <v>250</v>
      </c>
      <c r="Z21" s="631"/>
    </row>
    <row r="22" spans="1:26" ht="12.75" customHeight="1" x14ac:dyDescent="0.25">
      <c r="A22" s="81" t="s">
        <v>37</v>
      </c>
      <c r="B22" s="77">
        <v>0</v>
      </c>
      <c r="C22" s="77">
        <v>0</v>
      </c>
      <c r="D22" s="77">
        <v>0</v>
      </c>
      <c r="E22" s="78">
        <v>0</v>
      </c>
      <c r="F22" s="79">
        <v>0</v>
      </c>
      <c r="G22" s="78">
        <v>0</v>
      </c>
      <c r="H22" s="80">
        <v>0</v>
      </c>
      <c r="I22" s="77">
        <v>0</v>
      </c>
      <c r="J22" s="77">
        <v>15</v>
      </c>
      <c r="K22" s="77">
        <v>139</v>
      </c>
      <c r="L22" s="77">
        <v>89</v>
      </c>
      <c r="M22" s="77">
        <v>0</v>
      </c>
      <c r="N22" s="77">
        <v>57</v>
      </c>
      <c r="O22" s="77">
        <v>0</v>
      </c>
      <c r="P22" s="77">
        <v>31</v>
      </c>
      <c r="Q22" s="77">
        <v>0</v>
      </c>
      <c r="R22" s="78">
        <v>0</v>
      </c>
      <c r="S22" s="79">
        <v>139</v>
      </c>
      <c r="T22" s="78">
        <v>192</v>
      </c>
      <c r="U22" s="80">
        <v>331</v>
      </c>
      <c r="V22" s="79">
        <v>16</v>
      </c>
      <c r="W22" s="78">
        <v>0</v>
      </c>
      <c r="X22" s="80">
        <v>16</v>
      </c>
      <c r="Y22" s="630">
        <v>347</v>
      </c>
      <c r="Z22" s="631"/>
    </row>
    <row r="23" spans="1:26" ht="12.75" customHeight="1" x14ac:dyDescent="0.25">
      <c r="A23" s="81" t="s">
        <v>38</v>
      </c>
      <c r="B23" s="77">
        <v>0</v>
      </c>
      <c r="C23" s="77">
        <v>0</v>
      </c>
      <c r="D23" s="77">
        <v>0</v>
      </c>
      <c r="E23" s="78">
        <v>0</v>
      </c>
      <c r="F23" s="79">
        <v>0</v>
      </c>
      <c r="G23" s="78">
        <v>0</v>
      </c>
      <c r="H23" s="80">
        <v>0</v>
      </c>
      <c r="I23" s="77">
        <v>0</v>
      </c>
      <c r="J23" s="77">
        <v>0</v>
      </c>
      <c r="K23" s="77">
        <v>25</v>
      </c>
      <c r="L23" s="77">
        <v>0</v>
      </c>
      <c r="M23" s="77">
        <v>453</v>
      </c>
      <c r="N23" s="77">
        <v>0</v>
      </c>
      <c r="O23" s="77">
        <v>0</v>
      </c>
      <c r="P23" s="77">
        <v>0</v>
      </c>
      <c r="Q23" s="77">
        <v>0</v>
      </c>
      <c r="R23" s="78">
        <v>0</v>
      </c>
      <c r="S23" s="79">
        <v>478</v>
      </c>
      <c r="T23" s="78">
        <v>0</v>
      </c>
      <c r="U23" s="80">
        <v>478</v>
      </c>
      <c r="V23" s="79">
        <v>0</v>
      </c>
      <c r="W23" s="78">
        <v>0</v>
      </c>
      <c r="X23" s="80">
        <v>0</v>
      </c>
      <c r="Y23" s="630">
        <v>478</v>
      </c>
      <c r="Z23" s="631"/>
    </row>
    <row r="24" spans="1:26" ht="12.75" customHeight="1" x14ac:dyDescent="0.25">
      <c r="A24" s="81" t="s">
        <v>39</v>
      </c>
      <c r="B24" s="77">
        <v>270</v>
      </c>
      <c r="C24" s="77">
        <v>18</v>
      </c>
      <c r="D24" s="77">
        <v>4</v>
      </c>
      <c r="E24" s="78">
        <v>0</v>
      </c>
      <c r="F24" s="79">
        <v>274</v>
      </c>
      <c r="G24" s="78">
        <v>18</v>
      </c>
      <c r="H24" s="80">
        <v>292</v>
      </c>
      <c r="I24" s="77">
        <v>0</v>
      </c>
      <c r="J24" s="77">
        <v>0</v>
      </c>
      <c r="K24" s="77">
        <v>120</v>
      </c>
      <c r="L24" s="77">
        <v>14</v>
      </c>
      <c r="M24" s="77">
        <v>30</v>
      </c>
      <c r="N24" s="77">
        <v>3</v>
      </c>
      <c r="O24" s="77">
        <v>0</v>
      </c>
      <c r="P24" s="77">
        <v>0</v>
      </c>
      <c r="Q24" s="77">
        <v>0</v>
      </c>
      <c r="R24" s="78">
        <v>0</v>
      </c>
      <c r="S24" s="79">
        <v>150</v>
      </c>
      <c r="T24" s="78">
        <v>17</v>
      </c>
      <c r="U24" s="80">
        <v>167</v>
      </c>
      <c r="V24" s="79">
        <v>0</v>
      </c>
      <c r="W24" s="78">
        <v>0</v>
      </c>
      <c r="X24" s="80">
        <v>0</v>
      </c>
      <c r="Y24" s="630">
        <v>459</v>
      </c>
      <c r="Z24" s="631"/>
    </row>
    <row r="25" spans="1:26" ht="12.75" customHeight="1" x14ac:dyDescent="0.25">
      <c r="A25" s="81" t="s">
        <v>40</v>
      </c>
      <c r="B25" s="77">
        <v>88</v>
      </c>
      <c r="C25" s="77">
        <v>5</v>
      </c>
      <c r="D25" s="77">
        <v>1</v>
      </c>
      <c r="E25" s="78">
        <v>0</v>
      </c>
      <c r="F25" s="79">
        <v>89</v>
      </c>
      <c r="G25" s="78">
        <v>5</v>
      </c>
      <c r="H25" s="80">
        <v>94</v>
      </c>
      <c r="I25" s="77">
        <v>0</v>
      </c>
      <c r="J25" s="77">
        <v>0</v>
      </c>
      <c r="K25" s="77">
        <v>652</v>
      </c>
      <c r="L25" s="77">
        <v>2</v>
      </c>
      <c r="M25" s="77">
        <v>125</v>
      </c>
      <c r="N25" s="77">
        <v>0</v>
      </c>
      <c r="O25" s="77">
        <v>2</v>
      </c>
      <c r="P25" s="77">
        <v>0</v>
      </c>
      <c r="Q25" s="77">
        <v>0</v>
      </c>
      <c r="R25" s="78">
        <v>0</v>
      </c>
      <c r="S25" s="79">
        <v>779</v>
      </c>
      <c r="T25" s="78">
        <v>2</v>
      </c>
      <c r="U25" s="80">
        <v>781</v>
      </c>
      <c r="V25" s="79">
        <v>0</v>
      </c>
      <c r="W25" s="78">
        <v>0</v>
      </c>
      <c r="X25" s="80">
        <v>0</v>
      </c>
      <c r="Y25" s="630">
        <v>875</v>
      </c>
      <c r="Z25" s="631"/>
    </row>
    <row r="26" spans="1:26" ht="12.75" customHeight="1" x14ac:dyDescent="0.25">
      <c r="A26" s="81" t="s">
        <v>41</v>
      </c>
      <c r="B26" s="77">
        <v>0</v>
      </c>
      <c r="C26" s="77">
        <v>0</v>
      </c>
      <c r="D26" s="77">
        <v>0</v>
      </c>
      <c r="E26" s="78">
        <v>0</v>
      </c>
      <c r="F26" s="79">
        <v>0</v>
      </c>
      <c r="G26" s="78">
        <v>0</v>
      </c>
      <c r="H26" s="80">
        <v>0</v>
      </c>
      <c r="I26" s="77">
        <v>0</v>
      </c>
      <c r="J26" s="77">
        <v>0</v>
      </c>
      <c r="K26" s="77">
        <v>115</v>
      </c>
      <c r="L26" s="77">
        <v>0</v>
      </c>
      <c r="M26" s="77">
        <v>471</v>
      </c>
      <c r="N26" s="77">
        <v>0</v>
      </c>
      <c r="O26" s="77">
        <v>0</v>
      </c>
      <c r="P26" s="77">
        <v>0</v>
      </c>
      <c r="Q26" s="77">
        <v>17</v>
      </c>
      <c r="R26" s="78">
        <v>0</v>
      </c>
      <c r="S26" s="79">
        <v>603</v>
      </c>
      <c r="T26" s="78">
        <v>0</v>
      </c>
      <c r="U26" s="80">
        <v>603</v>
      </c>
      <c r="V26" s="79">
        <v>0</v>
      </c>
      <c r="W26" s="78">
        <v>0</v>
      </c>
      <c r="X26" s="80">
        <v>0</v>
      </c>
      <c r="Y26" s="630">
        <v>603</v>
      </c>
      <c r="Z26" s="631"/>
    </row>
    <row r="27" spans="1:26" ht="12.75" customHeight="1" x14ac:dyDescent="0.25">
      <c r="A27" s="81" t="s">
        <v>42</v>
      </c>
      <c r="B27" s="77">
        <v>134</v>
      </c>
      <c r="C27" s="77">
        <v>13</v>
      </c>
      <c r="D27" s="77">
        <v>1</v>
      </c>
      <c r="E27" s="78">
        <v>0</v>
      </c>
      <c r="F27" s="79">
        <v>135</v>
      </c>
      <c r="G27" s="78">
        <v>13</v>
      </c>
      <c r="H27" s="80">
        <v>148</v>
      </c>
      <c r="I27" s="77">
        <v>0</v>
      </c>
      <c r="J27" s="77">
        <v>0</v>
      </c>
      <c r="K27" s="77">
        <v>78</v>
      </c>
      <c r="L27" s="77">
        <v>1</v>
      </c>
      <c r="M27" s="77">
        <v>876</v>
      </c>
      <c r="N27" s="77">
        <v>0</v>
      </c>
      <c r="O27" s="77">
        <v>36</v>
      </c>
      <c r="P27" s="77">
        <v>0</v>
      </c>
      <c r="Q27" s="77">
        <v>0</v>
      </c>
      <c r="R27" s="78">
        <v>0</v>
      </c>
      <c r="S27" s="79">
        <v>990</v>
      </c>
      <c r="T27" s="78">
        <v>1</v>
      </c>
      <c r="U27" s="80">
        <v>991</v>
      </c>
      <c r="V27" s="79">
        <v>0</v>
      </c>
      <c r="W27" s="78">
        <v>0</v>
      </c>
      <c r="X27" s="80">
        <v>0</v>
      </c>
      <c r="Y27" s="630">
        <v>1139</v>
      </c>
      <c r="Z27" s="631"/>
    </row>
    <row r="28" spans="1:26" ht="12.75" customHeight="1" x14ac:dyDescent="0.25">
      <c r="A28" s="81" t="s">
        <v>43</v>
      </c>
      <c r="B28" s="77">
        <v>293</v>
      </c>
      <c r="C28" s="77">
        <v>30</v>
      </c>
      <c r="D28" s="77">
        <v>1</v>
      </c>
      <c r="E28" s="78">
        <v>0</v>
      </c>
      <c r="F28" s="79">
        <v>294</v>
      </c>
      <c r="G28" s="78">
        <v>30</v>
      </c>
      <c r="H28" s="80">
        <v>324</v>
      </c>
      <c r="I28" s="77">
        <v>25</v>
      </c>
      <c r="J28" s="77">
        <v>1</v>
      </c>
      <c r="K28" s="77">
        <v>252</v>
      </c>
      <c r="L28" s="77">
        <v>11</v>
      </c>
      <c r="M28" s="77">
        <v>297</v>
      </c>
      <c r="N28" s="77">
        <v>8</v>
      </c>
      <c r="O28" s="77">
        <v>4</v>
      </c>
      <c r="P28" s="77">
        <v>0</v>
      </c>
      <c r="Q28" s="77">
        <v>0</v>
      </c>
      <c r="R28" s="78">
        <v>0</v>
      </c>
      <c r="S28" s="79">
        <v>578</v>
      </c>
      <c r="T28" s="78">
        <v>20</v>
      </c>
      <c r="U28" s="80">
        <v>598</v>
      </c>
      <c r="V28" s="79">
        <v>0</v>
      </c>
      <c r="W28" s="78">
        <v>0</v>
      </c>
      <c r="X28" s="80">
        <v>0</v>
      </c>
      <c r="Y28" s="630">
        <v>922</v>
      </c>
      <c r="Z28" s="631"/>
    </row>
    <row r="29" spans="1:26" ht="12.75" customHeight="1" x14ac:dyDescent="0.25">
      <c r="A29" s="81" t="s">
        <v>44</v>
      </c>
      <c r="B29" s="77">
        <v>255</v>
      </c>
      <c r="C29" s="77">
        <v>13</v>
      </c>
      <c r="D29" s="77">
        <v>1</v>
      </c>
      <c r="E29" s="78">
        <v>0</v>
      </c>
      <c r="F29" s="79">
        <v>256</v>
      </c>
      <c r="G29" s="78">
        <v>13</v>
      </c>
      <c r="H29" s="80">
        <v>269</v>
      </c>
      <c r="I29" s="77">
        <v>0</v>
      </c>
      <c r="J29" s="77">
        <v>12</v>
      </c>
      <c r="K29" s="77">
        <v>197</v>
      </c>
      <c r="L29" s="77">
        <v>45</v>
      </c>
      <c r="M29" s="77">
        <v>83</v>
      </c>
      <c r="N29" s="77">
        <v>2</v>
      </c>
      <c r="O29" s="77">
        <v>0</v>
      </c>
      <c r="P29" s="77">
        <v>0</v>
      </c>
      <c r="Q29" s="77">
        <v>0</v>
      </c>
      <c r="R29" s="78">
        <v>0</v>
      </c>
      <c r="S29" s="79">
        <v>280</v>
      </c>
      <c r="T29" s="78">
        <v>59</v>
      </c>
      <c r="U29" s="80">
        <v>339</v>
      </c>
      <c r="V29" s="79">
        <v>0</v>
      </c>
      <c r="W29" s="78">
        <v>0</v>
      </c>
      <c r="X29" s="80">
        <v>0</v>
      </c>
      <c r="Y29" s="630">
        <v>608</v>
      </c>
      <c r="Z29" s="631"/>
    </row>
    <row r="30" spans="1:26" ht="12.75" customHeight="1" x14ac:dyDescent="0.25">
      <c r="A30" s="81" t="s">
        <v>45</v>
      </c>
      <c r="B30" s="77">
        <v>0</v>
      </c>
      <c r="C30" s="77">
        <v>0</v>
      </c>
      <c r="D30" s="77">
        <v>0</v>
      </c>
      <c r="E30" s="78">
        <v>0</v>
      </c>
      <c r="F30" s="79">
        <v>0</v>
      </c>
      <c r="G30" s="78">
        <v>0</v>
      </c>
      <c r="H30" s="80">
        <v>0</v>
      </c>
      <c r="I30" s="77">
        <v>28</v>
      </c>
      <c r="J30" s="77">
        <v>0</v>
      </c>
      <c r="K30" s="77">
        <v>44</v>
      </c>
      <c r="L30" s="77">
        <v>0</v>
      </c>
      <c r="M30" s="77">
        <v>689</v>
      </c>
      <c r="N30" s="77">
        <v>0</v>
      </c>
      <c r="O30" s="77">
        <v>0</v>
      </c>
      <c r="P30" s="77">
        <v>0</v>
      </c>
      <c r="Q30" s="77">
        <v>0</v>
      </c>
      <c r="R30" s="78">
        <v>0</v>
      </c>
      <c r="S30" s="79">
        <v>761</v>
      </c>
      <c r="T30" s="78">
        <v>0</v>
      </c>
      <c r="U30" s="80">
        <v>761</v>
      </c>
      <c r="V30" s="79">
        <v>0</v>
      </c>
      <c r="W30" s="78">
        <v>0</v>
      </c>
      <c r="X30" s="80">
        <v>0</v>
      </c>
      <c r="Y30" s="630">
        <v>761</v>
      </c>
      <c r="Z30" s="631"/>
    </row>
    <row r="31" spans="1:26" ht="12.75" customHeight="1" x14ac:dyDescent="0.25">
      <c r="A31" s="81" t="s">
        <v>46</v>
      </c>
      <c r="B31" s="77">
        <v>0</v>
      </c>
      <c r="C31" s="77">
        <v>0</v>
      </c>
      <c r="D31" s="77">
        <v>0</v>
      </c>
      <c r="E31" s="78">
        <v>0</v>
      </c>
      <c r="F31" s="79">
        <v>0</v>
      </c>
      <c r="G31" s="78">
        <v>0</v>
      </c>
      <c r="H31" s="80">
        <v>0</v>
      </c>
      <c r="I31" s="77">
        <v>82</v>
      </c>
      <c r="J31" s="77">
        <v>0</v>
      </c>
      <c r="K31" s="77">
        <v>647</v>
      </c>
      <c r="L31" s="77">
        <v>0</v>
      </c>
      <c r="M31" s="77">
        <v>0</v>
      </c>
      <c r="N31" s="77">
        <v>0</v>
      </c>
      <c r="O31" s="77">
        <v>0</v>
      </c>
      <c r="P31" s="77">
        <v>0</v>
      </c>
      <c r="Q31" s="77">
        <v>0</v>
      </c>
      <c r="R31" s="78">
        <v>0</v>
      </c>
      <c r="S31" s="79">
        <v>729</v>
      </c>
      <c r="T31" s="78">
        <v>0</v>
      </c>
      <c r="U31" s="80">
        <v>729</v>
      </c>
      <c r="V31" s="79">
        <v>0</v>
      </c>
      <c r="W31" s="78">
        <v>0</v>
      </c>
      <c r="X31" s="80">
        <v>0</v>
      </c>
      <c r="Y31" s="630">
        <v>729</v>
      </c>
      <c r="Z31" s="631"/>
    </row>
    <row r="32" spans="1:26" ht="12.75" customHeight="1" x14ac:dyDescent="0.25">
      <c r="A32" s="81" t="s">
        <v>47</v>
      </c>
      <c r="B32" s="77">
        <v>0</v>
      </c>
      <c r="C32" s="77">
        <v>0</v>
      </c>
      <c r="D32" s="77">
        <v>0</v>
      </c>
      <c r="E32" s="78">
        <v>0</v>
      </c>
      <c r="F32" s="79">
        <v>0</v>
      </c>
      <c r="G32" s="78">
        <v>0</v>
      </c>
      <c r="H32" s="80">
        <v>0</v>
      </c>
      <c r="I32" s="77">
        <v>0</v>
      </c>
      <c r="J32" s="77">
        <v>0</v>
      </c>
      <c r="K32" s="77">
        <v>63</v>
      </c>
      <c r="L32" s="77">
        <v>0</v>
      </c>
      <c r="M32" s="77">
        <v>437</v>
      </c>
      <c r="N32" s="77">
        <v>0</v>
      </c>
      <c r="O32" s="77">
        <v>0</v>
      </c>
      <c r="P32" s="77">
        <v>0</v>
      </c>
      <c r="Q32" s="77">
        <v>0</v>
      </c>
      <c r="R32" s="78">
        <v>0</v>
      </c>
      <c r="S32" s="79">
        <v>500</v>
      </c>
      <c r="T32" s="78">
        <v>0</v>
      </c>
      <c r="U32" s="80">
        <v>500</v>
      </c>
      <c r="V32" s="79">
        <v>0</v>
      </c>
      <c r="W32" s="78">
        <v>0</v>
      </c>
      <c r="X32" s="80">
        <v>0</v>
      </c>
      <c r="Y32" s="630">
        <v>500</v>
      </c>
      <c r="Z32" s="631"/>
    </row>
    <row r="33" spans="1:26" ht="12.75" customHeight="1" x14ac:dyDescent="0.25">
      <c r="A33" s="81" t="s">
        <v>48</v>
      </c>
      <c r="B33" s="77">
        <v>0</v>
      </c>
      <c r="C33" s="77">
        <v>0</v>
      </c>
      <c r="D33" s="77">
        <v>0</v>
      </c>
      <c r="E33" s="78">
        <v>0</v>
      </c>
      <c r="F33" s="79">
        <v>0</v>
      </c>
      <c r="G33" s="78">
        <v>0</v>
      </c>
      <c r="H33" s="80">
        <v>0</v>
      </c>
      <c r="I33" s="77">
        <v>0</v>
      </c>
      <c r="J33" s="77">
        <v>0</v>
      </c>
      <c r="K33" s="77">
        <v>283</v>
      </c>
      <c r="L33" s="77">
        <v>0</v>
      </c>
      <c r="M33" s="77">
        <v>424</v>
      </c>
      <c r="N33" s="77">
        <v>0</v>
      </c>
      <c r="O33" s="77">
        <v>0</v>
      </c>
      <c r="P33" s="77">
        <v>0</v>
      </c>
      <c r="Q33" s="77">
        <v>0</v>
      </c>
      <c r="R33" s="78">
        <v>0</v>
      </c>
      <c r="S33" s="79">
        <v>707</v>
      </c>
      <c r="T33" s="78">
        <v>0</v>
      </c>
      <c r="U33" s="80">
        <v>707</v>
      </c>
      <c r="V33" s="79">
        <v>0</v>
      </c>
      <c r="W33" s="78">
        <v>0</v>
      </c>
      <c r="X33" s="80">
        <v>0</v>
      </c>
      <c r="Y33" s="630">
        <v>707</v>
      </c>
      <c r="Z33" s="631"/>
    </row>
    <row r="34" spans="1:26" ht="12.75" customHeight="1" x14ac:dyDescent="0.25">
      <c r="A34" s="81" t="s">
        <v>49</v>
      </c>
      <c r="B34" s="77">
        <v>0</v>
      </c>
      <c r="C34" s="77">
        <v>0</v>
      </c>
      <c r="D34" s="77">
        <v>0</v>
      </c>
      <c r="E34" s="78">
        <v>0</v>
      </c>
      <c r="F34" s="79">
        <v>0</v>
      </c>
      <c r="G34" s="78">
        <v>0</v>
      </c>
      <c r="H34" s="80">
        <v>0</v>
      </c>
      <c r="I34" s="77">
        <v>0</v>
      </c>
      <c r="J34" s="77">
        <v>29</v>
      </c>
      <c r="K34" s="77">
        <v>0</v>
      </c>
      <c r="L34" s="77">
        <v>319</v>
      </c>
      <c r="M34" s="77">
        <v>0</v>
      </c>
      <c r="N34" s="77">
        <v>337</v>
      </c>
      <c r="O34" s="77">
        <v>0</v>
      </c>
      <c r="P34" s="77">
        <v>8</v>
      </c>
      <c r="Q34" s="77">
        <v>0</v>
      </c>
      <c r="R34" s="78">
        <v>5</v>
      </c>
      <c r="S34" s="79">
        <v>0</v>
      </c>
      <c r="T34" s="78">
        <v>698</v>
      </c>
      <c r="U34" s="80">
        <v>698</v>
      </c>
      <c r="V34" s="79">
        <v>0</v>
      </c>
      <c r="W34" s="78">
        <v>0</v>
      </c>
      <c r="X34" s="80">
        <v>0</v>
      </c>
      <c r="Y34" s="630">
        <v>698</v>
      </c>
      <c r="Z34" s="631"/>
    </row>
    <row r="35" spans="1:26" ht="12.75" customHeight="1" x14ac:dyDescent="0.25">
      <c r="A35" s="81" t="s">
        <v>50</v>
      </c>
      <c r="B35" s="77">
        <v>75</v>
      </c>
      <c r="C35" s="77">
        <v>6</v>
      </c>
      <c r="D35" s="77">
        <v>1</v>
      </c>
      <c r="E35" s="78">
        <v>0</v>
      </c>
      <c r="F35" s="79">
        <v>76</v>
      </c>
      <c r="G35" s="78">
        <v>6</v>
      </c>
      <c r="H35" s="80">
        <v>82</v>
      </c>
      <c r="I35" s="77">
        <v>1</v>
      </c>
      <c r="J35" s="77">
        <v>0</v>
      </c>
      <c r="K35" s="77">
        <v>51</v>
      </c>
      <c r="L35" s="77">
        <v>1</v>
      </c>
      <c r="M35" s="77">
        <v>9</v>
      </c>
      <c r="N35" s="77">
        <v>7</v>
      </c>
      <c r="O35" s="77">
        <v>0</v>
      </c>
      <c r="P35" s="77">
        <v>0</v>
      </c>
      <c r="Q35" s="77">
        <v>0</v>
      </c>
      <c r="R35" s="78">
        <v>0</v>
      </c>
      <c r="S35" s="79">
        <v>61</v>
      </c>
      <c r="T35" s="78">
        <v>8</v>
      </c>
      <c r="U35" s="80">
        <v>69</v>
      </c>
      <c r="V35" s="79">
        <v>0</v>
      </c>
      <c r="W35" s="78">
        <v>0</v>
      </c>
      <c r="X35" s="80">
        <v>0</v>
      </c>
      <c r="Y35" s="630">
        <v>151</v>
      </c>
      <c r="Z35" s="631"/>
    </row>
    <row r="36" spans="1:26" ht="12.75" customHeight="1" x14ac:dyDescent="0.25">
      <c r="A36" s="81" t="s">
        <v>51</v>
      </c>
      <c r="B36" s="77">
        <v>0</v>
      </c>
      <c r="C36" s="77">
        <v>0</v>
      </c>
      <c r="D36" s="77">
        <v>0</v>
      </c>
      <c r="E36" s="78">
        <v>0</v>
      </c>
      <c r="F36" s="79">
        <v>0</v>
      </c>
      <c r="G36" s="78">
        <v>0</v>
      </c>
      <c r="H36" s="80">
        <v>0</v>
      </c>
      <c r="I36" s="77">
        <v>0</v>
      </c>
      <c r="J36" s="77">
        <v>0</v>
      </c>
      <c r="K36" s="77">
        <v>20</v>
      </c>
      <c r="L36" s="77">
        <v>0</v>
      </c>
      <c r="M36" s="77">
        <v>213</v>
      </c>
      <c r="N36" s="77">
        <v>0</v>
      </c>
      <c r="O36" s="77">
        <v>582</v>
      </c>
      <c r="P36" s="77">
        <v>0</v>
      </c>
      <c r="Q36" s="77">
        <v>0</v>
      </c>
      <c r="R36" s="78">
        <v>0</v>
      </c>
      <c r="S36" s="79">
        <v>815</v>
      </c>
      <c r="T36" s="78">
        <v>0</v>
      </c>
      <c r="U36" s="80">
        <v>815</v>
      </c>
      <c r="V36" s="79">
        <v>0</v>
      </c>
      <c r="W36" s="78">
        <v>0</v>
      </c>
      <c r="X36" s="80">
        <v>0</v>
      </c>
      <c r="Y36" s="630">
        <v>815</v>
      </c>
      <c r="Z36" s="631"/>
    </row>
    <row r="37" spans="1:26" ht="12.75" customHeight="1" x14ac:dyDescent="0.25">
      <c r="A37" s="81" t="s">
        <v>52</v>
      </c>
      <c r="B37" s="77">
        <v>0</v>
      </c>
      <c r="C37" s="77">
        <v>0</v>
      </c>
      <c r="D37" s="77">
        <v>0</v>
      </c>
      <c r="E37" s="78">
        <v>0</v>
      </c>
      <c r="F37" s="79">
        <v>0</v>
      </c>
      <c r="G37" s="78">
        <v>0</v>
      </c>
      <c r="H37" s="80">
        <v>0</v>
      </c>
      <c r="I37" s="77">
        <v>0</v>
      </c>
      <c r="J37" s="77">
        <v>0</v>
      </c>
      <c r="K37" s="77">
        <v>54</v>
      </c>
      <c r="L37" s="77">
        <v>0</v>
      </c>
      <c r="M37" s="77">
        <v>851</v>
      </c>
      <c r="N37" s="77">
        <v>0</v>
      </c>
      <c r="O37" s="77">
        <v>0</v>
      </c>
      <c r="P37" s="77">
        <v>0</v>
      </c>
      <c r="Q37" s="77">
        <v>0</v>
      </c>
      <c r="R37" s="78">
        <v>0</v>
      </c>
      <c r="S37" s="79">
        <v>905</v>
      </c>
      <c r="T37" s="78">
        <v>0</v>
      </c>
      <c r="U37" s="80">
        <v>905</v>
      </c>
      <c r="V37" s="79">
        <v>0</v>
      </c>
      <c r="W37" s="78">
        <v>0</v>
      </c>
      <c r="X37" s="80">
        <v>0</v>
      </c>
      <c r="Y37" s="630">
        <v>905</v>
      </c>
      <c r="Z37" s="631"/>
    </row>
    <row r="38" spans="1:26" ht="12.75" customHeight="1" x14ac:dyDescent="0.25">
      <c r="A38" s="81" t="s">
        <v>53</v>
      </c>
      <c r="B38" s="77">
        <v>0</v>
      </c>
      <c r="C38" s="77">
        <v>0</v>
      </c>
      <c r="D38" s="77">
        <v>0</v>
      </c>
      <c r="E38" s="78">
        <v>0</v>
      </c>
      <c r="F38" s="79">
        <v>0</v>
      </c>
      <c r="G38" s="78">
        <v>0</v>
      </c>
      <c r="H38" s="80">
        <v>0</v>
      </c>
      <c r="I38" s="77">
        <v>93</v>
      </c>
      <c r="J38" s="77">
        <v>0</v>
      </c>
      <c r="K38" s="77">
        <v>264</v>
      </c>
      <c r="L38" s="77">
        <v>0</v>
      </c>
      <c r="M38" s="77">
        <v>0</v>
      </c>
      <c r="N38" s="77">
        <v>0</v>
      </c>
      <c r="O38" s="77">
        <v>0</v>
      </c>
      <c r="P38" s="77">
        <v>0</v>
      </c>
      <c r="Q38" s="77">
        <v>31</v>
      </c>
      <c r="R38" s="78">
        <v>0</v>
      </c>
      <c r="S38" s="79">
        <v>388</v>
      </c>
      <c r="T38" s="78">
        <v>0</v>
      </c>
      <c r="U38" s="80">
        <v>388</v>
      </c>
      <c r="V38" s="79">
        <v>0</v>
      </c>
      <c r="W38" s="78">
        <v>0</v>
      </c>
      <c r="X38" s="80">
        <v>0</v>
      </c>
      <c r="Y38" s="630">
        <v>388</v>
      </c>
      <c r="Z38" s="631"/>
    </row>
    <row r="39" spans="1:26" ht="12.75" customHeight="1" x14ac:dyDescent="0.25">
      <c r="A39" s="81" t="s">
        <v>54</v>
      </c>
      <c r="B39" s="77">
        <v>10</v>
      </c>
      <c r="C39" s="77">
        <v>0</v>
      </c>
      <c r="D39" s="77">
        <v>1</v>
      </c>
      <c r="E39" s="78">
        <v>0</v>
      </c>
      <c r="F39" s="79">
        <v>11</v>
      </c>
      <c r="G39" s="78">
        <v>0</v>
      </c>
      <c r="H39" s="80">
        <v>11</v>
      </c>
      <c r="I39" s="77">
        <v>0</v>
      </c>
      <c r="J39" s="77">
        <v>0</v>
      </c>
      <c r="K39" s="77">
        <v>53</v>
      </c>
      <c r="L39" s="77">
        <v>0</v>
      </c>
      <c r="M39" s="77">
        <v>125</v>
      </c>
      <c r="N39" s="77">
        <v>0</v>
      </c>
      <c r="O39" s="77">
        <v>0</v>
      </c>
      <c r="P39" s="77">
        <v>0</v>
      </c>
      <c r="Q39" s="77">
        <v>0</v>
      </c>
      <c r="R39" s="78">
        <v>0</v>
      </c>
      <c r="S39" s="79">
        <v>178</v>
      </c>
      <c r="T39" s="78">
        <v>0</v>
      </c>
      <c r="U39" s="80">
        <v>178</v>
      </c>
      <c r="V39" s="79">
        <v>0</v>
      </c>
      <c r="W39" s="78">
        <v>0</v>
      </c>
      <c r="X39" s="80">
        <v>0</v>
      </c>
      <c r="Y39" s="630">
        <v>189</v>
      </c>
      <c r="Z39" s="631"/>
    </row>
    <row r="40" spans="1:26" ht="12.75" customHeight="1" x14ac:dyDescent="0.25">
      <c r="A40" s="82" t="s">
        <v>55</v>
      </c>
      <c r="B40" s="77">
        <v>2024</v>
      </c>
      <c r="C40" s="77">
        <v>144</v>
      </c>
      <c r="D40" s="77">
        <v>24</v>
      </c>
      <c r="E40" s="78">
        <v>1</v>
      </c>
      <c r="F40" s="79">
        <v>2048</v>
      </c>
      <c r="G40" s="78">
        <v>145</v>
      </c>
      <c r="H40" s="80">
        <v>2193</v>
      </c>
      <c r="I40" s="77">
        <v>359</v>
      </c>
      <c r="J40" s="77">
        <v>59</v>
      </c>
      <c r="K40" s="77">
        <v>5363</v>
      </c>
      <c r="L40" s="77">
        <v>503</v>
      </c>
      <c r="M40" s="77">
        <v>8636</v>
      </c>
      <c r="N40" s="77">
        <v>422</v>
      </c>
      <c r="O40" s="77">
        <v>1006</v>
      </c>
      <c r="P40" s="77">
        <v>39</v>
      </c>
      <c r="Q40" s="77">
        <v>78</v>
      </c>
      <c r="R40" s="78">
        <v>5</v>
      </c>
      <c r="S40" s="79">
        <v>15442</v>
      </c>
      <c r="T40" s="78">
        <v>1028</v>
      </c>
      <c r="U40" s="80">
        <v>16470</v>
      </c>
      <c r="V40" s="79">
        <v>37</v>
      </c>
      <c r="W40" s="78">
        <v>3</v>
      </c>
      <c r="X40" s="80">
        <v>40</v>
      </c>
      <c r="Y40" s="630">
        <v>18703</v>
      </c>
      <c r="Z40" s="631"/>
    </row>
    <row r="41" spans="1:26" ht="15.75" thickBot="1" x14ac:dyDescent="0.3">
      <c r="A41" s="83" t="s">
        <v>56</v>
      </c>
      <c r="B41" s="632">
        <v>2168</v>
      </c>
      <c r="C41" s="633"/>
      <c r="D41" s="629">
        <v>25</v>
      </c>
      <c r="E41" s="628"/>
      <c r="F41" s="627">
        <v>2193</v>
      </c>
      <c r="G41" s="628"/>
      <c r="H41" s="93">
        <v>2193</v>
      </c>
      <c r="I41" s="632">
        <v>418</v>
      </c>
      <c r="J41" s="633"/>
      <c r="K41" s="632">
        <v>5866</v>
      </c>
      <c r="L41" s="633"/>
      <c r="M41" s="632">
        <v>9058</v>
      </c>
      <c r="N41" s="633"/>
      <c r="O41" s="632">
        <v>1045</v>
      </c>
      <c r="P41" s="633"/>
      <c r="Q41" s="629">
        <v>83</v>
      </c>
      <c r="R41" s="628"/>
      <c r="S41" s="627">
        <v>16470</v>
      </c>
      <c r="T41" s="628"/>
      <c r="U41" s="93">
        <v>16470</v>
      </c>
      <c r="V41" s="627">
        <v>40</v>
      </c>
      <c r="W41" s="628"/>
      <c r="X41" s="93">
        <v>40</v>
      </c>
      <c r="Y41" s="629">
        <v>18703</v>
      </c>
      <c r="Z41" s="628"/>
    </row>
    <row r="42" spans="1:26" ht="0" hidden="1" customHeight="1" x14ac:dyDescent="0.25"/>
    <row r="43" spans="1:26" ht="15.75" thickTop="1" x14ac:dyDescent="0.25"/>
  </sheetData>
  <mergeCells count="67">
    <mergeCell ref="A1:Y1"/>
    <mergeCell ref="A2:A4"/>
    <mergeCell ref="B2:H2"/>
    <mergeCell ref="I2:U2"/>
    <mergeCell ref="V2:X2"/>
    <mergeCell ref="Y2:Y4"/>
    <mergeCell ref="S3:T3"/>
    <mergeCell ref="U3:U4"/>
    <mergeCell ref="V3:W3"/>
    <mergeCell ref="X3:X4"/>
    <mergeCell ref="Y10:Z10"/>
    <mergeCell ref="Z2:Z4"/>
    <mergeCell ref="B3:C3"/>
    <mergeCell ref="D3:E3"/>
    <mergeCell ref="F3:G3"/>
    <mergeCell ref="H3:H4"/>
    <mergeCell ref="I3:J3"/>
    <mergeCell ref="K3:L3"/>
    <mergeCell ref="M3:N3"/>
    <mergeCell ref="O3:P3"/>
    <mergeCell ref="Q3:R3"/>
    <mergeCell ref="Y5:Z5"/>
    <mergeCell ref="Y6:Z6"/>
    <mergeCell ref="Y7:Z7"/>
    <mergeCell ref="Y8:Z8"/>
    <mergeCell ref="Y9:Z9"/>
    <mergeCell ref="Y22:Z22"/>
    <mergeCell ref="Y11:Z11"/>
    <mergeCell ref="Y12:Z12"/>
    <mergeCell ref="Y13:Z13"/>
    <mergeCell ref="Y14:Z14"/>
    <mergeCell ref="Y15:Z15"/>
    <mergeCell ref="Y16:Z16"/>
    <mergeCell ref="Y17:Z17"/>
    <mergeCell ref="Y18:Z18"/>
    <mergeCell ref="Y19:Z19"/>
    <mergeCell ref="Y20:Z20"/>
    <mergeCell ref="Y21:Z21"/>
    <mergeCell ref="Y34:Z34"/>
    <mergeCell ref="Y23:Z23"/>
    <mergeCell ref="Y24:Z24"/>
    <mergeCell ref="Y25:Z25"/>
    <mergeCell ref="Y26:Z26"/>
    <mergeCell ref="Y27:Z27"/>
    <mergeCell ref="Y28:Z28"/>
    <mergeCell ref="Y29:Z29"/>
    <mergeCell ref="Y30:Z30"/>
    <mergeCell ref="Y31:Z31"/>
    <mergeCell ref="Y32:Z32"/>
    <mergeCell ref="Y33:Z33"/>
    <mergeCell ref="M41:N41"/>
    <mergeCell ref="Y35:Z35"/>
    <mergeCell ref="Y36:Z36"/>
    <mergeCell ref="Y37:Z37"/>
    <mergeCell ref="Y38:Z38"/>
    <mergeCell ref="Y39:Z39"/>
    <mergeCell ref="Y40:Z40"/>
    <mergeCell ref="O41:P41"/>
    <mergeCell ref="Q41:R41"/>
    <mergeCell ref="S41:T41"/>
    <mergeCell ref="V41:W41"/>
    <mergeCell ref="Y41:Z41"/>
    <mergeCell ref="B41:C41"/>
    <mergeCell ref="D41:E41"/>
    <mergeCell ref="F41:G41"/>
    <mergeCell ref="I41:J41"/>
    <mergeCell ref="K41:L41"/>
  </mergeCells>
  <pageMargins left="0.19685039370078741" right="0.19685039370078741" top="0.39370078740157483" bottom="0.39370078740157483" header="0.39370078740157483" footer="0.39370078740157483"/>
  <pageSetup paperSize="9" orientation="landscape" horizontalDpi="300" verticalDpi="3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1">
    <tabColor rgb="FF00B050"/>
  </sheetPr>
  <dimension ref="A1:AA43"/>
  <sheetViews>
    <sheetView showGridLines="0" workbookViewId="0">
      <selection activeCell="AI25" sqref="AI25"/>
    </sheetView>
  </sheetViews>
  <sheetFormatPr defaultColWidth="8.85546875" defaultRowHeight="15" x14ac:dyDescent="0.25"/>
  <cols>
    <col min="1" max="1" width="17.5703125" style="96" customWidth="1"/>
    <col min="2" max="7" width="4.5703125" style="96" customWidth="1"/>
    <col min="8" max="8" width="7" style="96" customWidth="1"/>
    <col min="9" max="18" width="4.5703125" style="96" customWidth="1"/>
    <col min="19" max="19" width="5.28515625" style="96" bestFit="1" customWidth="1"/>
    <col min="20" max="20" width="4.5703125" style="96" customWidth="1"/>
    <col min="21" max="21" width="8.7109375" style="96" customWidth="1"/>
    <col min="22" max="23" width="4.5703125" style="96" customWidth="1"/>
    <col min="24" max="25" width="7.5703125" style="96" customWidth="1"/>
    <col min="26" max="26" width="7" style="96" customWidth="1"/>
    <col min="27" max="27" width="0.140625" style="96" customWidth="1"/>
    <col min="28" max="28" width="0" style="96" hidden="1" customWidth="1"/>
    <col min="29" max="29" width="1.28515625" style="96" customWidth="1"/>
    <col min="30" max="16384" width="8.85546875" style="96"/>
  </cols>
  <sheetData>
    <row r="1" spans="1:27" ht="18.399999999999999" customHeight="1" thickBot="1" x14ac:dyDescent="0.3">
      <c r="A1" s="638" t="s">
        <v>80</v>
      </c>
      <c r="B1" s="639"/>
      <c r="C1" s="639"/>
      <c r="D1" s="639"/>
      <c r="E1" s="639"/>
      <c r="F1" s="639"/>
      <c r="G1" s="639"/>
      <c r="H1" s="639"/>
      <c r="I1" s="639"/>
      <c r="J1" s="639"/>
      <c r="K1" s="639"/>
      <c r="L1" s="639"/>
      <c r="M1" s="639"/>
      <c r="N1" s="639"/>
      <c r="O1" s="639"/>
      <c r="P1" s="639"/>
      <c r="Q1" s="639"/>
      <c r="R1" s="639"/>
      <c r="S1" s="639"/>
      <c r="T1" s="639"/>
      <c r="U1" s="639"/>
      <c r="V1" s="639"/>
      <c r="W1" s="639"/>
      <c r="X1" s="639"/>
      <c r="Y1" s="639"/>
      <c r="Z1" s="639"/>
    </row>
    <row r="2" spans="1:27" ht="23.25" thickTop="1" x14ac:dyDescent="0.25">
      <c r="A2" s="84" t="s">
        <v>73</v>
      </c>
      <c r="B2" s="640" t="s">
        <v>0</v>
      </c>
      <c r="C2" s="641"/>
      <c r="D2" s="641"/>
      <c r="E2" s="641"/>
      <c r="F2" s="641"/>
      <c r="G2" s="641"/>
      <c r="H2" s="642"/>
      <c r="I2" s="640" t="s">
        <v>1</v>
      </c>
      <c r="J2" s="641"/>
      <c r="K2" s="641"/>
      <c r="L2" s="641"/>
      <c r="M2" s="641"/>
      <c r="N2" s="641"/>
      <c r="O2" s="641"/>
      <c r="P2" s="641"/>
      <c r="Q2" s="641"/>
      <c r="R2" s="641"/>
      <c r="S2" s="641"/>
      <c r="T2" s="641"/>
      <c r="U2" s="642"/>
      <c r="V2" s="640" t="s">
        <v>2</v>
      </c>
      <c r="W2" s="641"/>
      <c r="X2" s="642"/>
      <c r="Y2" s="97" t="s">
        <v>57</v>
      </c>
      <c r="Z2" s="643" t="s">
        <v>3</v>
      </c>
      <c r="AA2" s="644"/>
    </row>
    <row r="3" spans="1:27" ht="23.25" x14ac:dyDescent="0.25">
      <c r="A3" s="85" t="s">
        <v>4</v>
      </c>
      <c r="B3" s="645" t="s">
        <v>5</v>
      </c>
      <c r="C3" s="646"/>
      <c r="D3" s="647" t="s">
        <v>6</v>
      </c>
      <c r="E3" s="631"/>
      <c r="F3" s="648" t="s">
        <v>7</v>
      </c>
      <c r="G3" s="631"/>
      <c r="H3" s="86" t="s">
        <v>8</v>
      </c>
      <c r="I3" s="649" t="s">
        <v>9</v>
      </c>
      <c r="J3" s="650"/>
      <c r="K3" s="649" t="s">
        <v>10</v>
      </c>
      <c r="L3" s="650"/>
      <c r="M3" s="649" t="s">
        <v>11</v>
      </c>
      <c r="N3" s="650"/>
      <c r="O3" s="649" t="s">
        <v>12</v>
      </c>
      <c r="P3" s="650"/>
      <c r="Q3" s="647" t="s">
        <v>6</v>
      </c>
      <c r="R3" s="631"/>
      <c r="S3" s="648" t="s">
        <v>13</v>
      </c>
      <c r="T3" s="631"/>
      <c r="U3" s="91" t="s">
        <v>14</v>
      </c>
      <c r="V3" s="651" t="s">
        <v>15</v>
      </c>
      <c r="W3" s="652"/>
      <c r="X3" s="91" t="s">
        <v>16</v>
      </c>
      <c r="Y3" s="94" t="s">
        <v>73</v>
      </c>
      <c r="Z3" s="636" t="s">
        <v>17</v>
      </c>
      <c r="AA3" s="637"/>
    </row>
    <row r="4" spans="1:27" x14ac:dyDescent="0.25">
      <c r="A4" s="87" t="s">
        <v>73</v>
      </c>
      <c r="B4" s="71" t="s">
        <v>18</v>
      </c>
      <c r="C4" s="71" t="s">
        <v>19</v>
      </c>
      <c r="D4" s="71" t="s">
        <v>18</v>
      </c>
      <c r="E4" s="72" t="s">
        <v>19</v>
      </c>
      <c r="F4" s="73" t="s">
        <v>18</v>
      </c>
      <c r="G4" s="72" t="s">
        <v>19</v>
      </c>
      <c r="H4" s="89" t="s">
        <v>73</v>
      </c>
      <c r="I4" s="71" t="s">
        <v>18</v>
      </c>
      <c r="J4" s="74" t="s">
        <v>19</v>
      </c>
      <c r="K4" s="71" t="s">
        <v>18</v>
      </c>
      <c r="L4" s="71" t="s">
        <v>19</v>
      </c>
      <c r="M4" s="71" t="s">
        <v>18</v>
      </c>
      <c r="N4" s="71" t="s">
        <v>19</v>
      </c>
      <c r="O4" s="71" t="s">
        <v>18</v>
      </c>
      <c r="P4" s="71" t="s">
        <v>19</v>
      </c>
      <c r="Q4" s="71" t="s">
        <v>18</v>
      </c>
      <c r="R4" s="72" t="s">
        <v>19</v>
      </c>
      <c r="S4" s="73" t="s">
        <v>18</v>
      </c>
      <c r="T4" s="72" t="s">
        <v>19</v>
      </c>
      <c r="U4" s="87" t="s">
        <v>73</v>
      </c>
      <c r="V4" s="75" t="s">
        <v>18</v>
      </c>
      <c r="W4" s="72" t="s">
        <v>19</v>
      </c>
      <c r="X4" s="87" t="s">
        <v>73</v>
      </c>
      <c r="Y4" s="95" t="s">
        <v>73</v>
      </c>
      <c r="Z4" s="634" t="s">
        <v>73</v>
      </c>
      <c r="AA4" s="635"/>
    </row>
    <row r="5" spans="1:27" x14ac:dyDescent="0.25">
      <c r="A5" s="81" t="s">
        <v>20</v>
      </c>
      <c r="B5" s="77">
        <v>0</v>
      </c>
      <c r="C5" s="77">
        <v>0</v>
      </c>
      <c r="D5" s="77">
        <v>0</v>
      </c>
      <c r="E5" s="78">
        <v>0</v>
      </c>
      <c r="F5" s="79">
        <v>0</v>
      </c>
      <c r="G5" s="78">
        <v>0</v>
      </c>
      <c r="H5" s="80">
        <v>0</v>
      </c>
      <c r="I5" s="77">
        <v>0</v>
      </c>
      <c r="J5" s="77">
        <v>0</v>
      </c>
      <c r="K5" s="77">
        <v>36</v>
      </c>
      <c r="L5" s="77">
        <v>0</v>
      </c>
      <c r="M5" s="77">
        <v>515</v>
      </c>
      <c r="N5" s="77">
        <v>0</v>
      </c>
      <c r="O5" s="77">
        <v>0</v>
      </c>
      <c r="P5" s="77">
        <v>0</v>
      </c>
      <c r="Q5" s="77">
        <v>0</v>
      </c>
      <c r="R5" s="78">
        <v>0</v>
      </c>
      <c r="S5" s="79">
        <v>551</v>
      </c>
      <c r="T5" s="78">
        <v>0</v>
      </c>
      <c r="U5" s="80">
        <v>551</v>
      </c>
      <c r="V5" s="79">
        <v>0</v>
      </c>
      <c r="W5" s="78">
        <v>0</v>
      </c>
      <c r="X5" s="80">
        <v>0</v>
      </c>
      <c r="Y5" s="90">
        <v>0</v>
      </c>
      <c r="Z5" s="630">
        <v>551</v>
      </c>
      <c r="AA5" s="631"/>
    </row>
    <row r="6" spans="1:27" x14ac:dyDescent="0.25">
      <c r="A6" s="81" t="s">
        <v>21</v>
      </c>
      <c r="B6" s="77">
        <v>209</v>
      </c>
      <c r="C6" s="77">
        <v>20</v>
      </c>
      <c r="D6" s="77">
        <v>12</v>
      </c>
      <c r="E6" s="78">
        <v>1</v>
      </c>
      <c r="F6" s="79">
        <v>221</v>
      </c>
      <c r="G6" s="78">
        <v>21</v>
      </c>
      <c r="H6" s="80">
        <v>242</v>
      </c>
      <c r="I6" s="77">
        <v>4</v>
      </c>
      <c r="J6" s="77">
        <v>1</v>
      </c>
      <c r="K6" s="77">
        <v>186</v>
      </c>
      <c r="L6" s="77">
        <v>7</v>
      </c>
      <c r="M6" s="77">
        <v>80</v>
      </c>
      <c r="N6" s="77">
        <v>7</v>
      </c>
      <c r="O6" s="77">
        <v>11</v>
      </c>
      <c r="P6" s="77">
        <v>0</v>
      </c>
      <c r="Q6" s="77">
        <v>1</v>
      </c>
      <c r="R6" s="78">
        <v>0</v>
      </c>
      <c r="S6" s="79">
        <v>282</v>
      </c>
      <c r="T6" s="78">
        <v>15</v>
      </c>
      <c r="U6" s="80">
        <v>297</v>
      </c>
      <c r="V6" s="79">
        <v>21</v>
      </c>
      <c r="W6" s="78">
        <v>3</v>
      </c>
      <c r="X6" s="80">
        <v>24</v>
      </c>
      <c r="Y6" s="90">
        <v>0</v>
      </c>
      <c r="Z6" s="630">
        <v>563</v>
      </c>
      <c r="AA6" s="631"/>
    </row>
    <row r="7" spans="1:27" x14ac:dyDescent="0.25">
      <c r="A7" s="81" t="s">
        <v>22</v>
      </c>
      <c r="B7" s="77">
        <v>22</v>
      </c>
      <c r="C7" s="77">
        <v>1</v>
      </c>
      <c r="D7" s="77">
        <v>0</v>
      </c>
      <c r="E7" s="78">
        <v>0</v>
      </c>
      <c r="F7" s="79">
        <v>22</v>
      </c>
      <c r="G7" s="78">
        <v>1</v>
      </c>
      <c r="H7" s="80">
        <v>23</v>
      </c>
      <c r="I7" s="77">
        <v>37</v>
      </c>
      <c r="J7" s="77">
        <v>0</v>
      </c>
      <c r="K7" s="77">
        <v>3</v>
      </c>
      <c r="L7" s="77">
        <v>0</v>
      </c>
      <c r="M7" s="77">
        <v>117</v>
      </c>
      <c r="N7" s="77">
        <v>0</v>
      </c>
      <c r="O7" s="77">
        <v>0</v>
      </c>
      <c r="P7" s="77">
        <v>0</v>
      </c>
      <c r="Q7" s="77">
        <v>0</v>
      </c>
      <c r="R7" s="78">
        <v>0</v>
      </c>
      <c r="S7" s="79">
        <v>157</v>
      </c>
      <c r="T7" s="78">
        <v>0</v>
      </c>
      <c r="U7" s="80">
        <v>157</v>
      </c>
      <c r="V7" s="79">
        <v>0</v>
      </c>
      <c r="W7" s="78">
        <v>0</v>
      </c>
      <c r="X7" s="80">
        <v>0</v>
      </c>
      <c r="Y7" s="90">
        <v>0</v>
      </c>
      <c r="Z7" s="630">
        <v>180</v>
      </c>
      <c r="AA7" s="631"/>
    </row>
    <row r="8" spans="1:27" x14ac:dyDescent="0.25">
      <c r="A8" s="81" t="s">
        <v>23</v>
      </c>
      <c r="B8" s="77">
        <v>102</v>
      </c>
      <c r="C8" s="77">
        <v>9</v>
      </c>
      <c r="D8" s="77">
        <v>0</v>
      </c>
      <c r="E8" s="78">
        <v>0</v>
      </c>
      <c r="F8" s="79">
        <v>102</v>
      </c>
      <c r="G8" s="78">
        <v>9</v>
      </c>
      <c r="H8" s="80">
        <v>111</v>
      </c>
      <c r="I8" s="77">
        <v>1</v>
      </c>
      <c r="J8" s="77">
        <v>0</v>
      </c>
      <c r="K8" s="77">
        <v>119</v>
      </c>
      <c r="L8" s="77">
        <v>5</v>
      </c>
      <c r="M8" s="77">
        <v>18</v>
      </c>
      <c r="N8" s="77">
        <v>0</v>
      </c>
      <c r="O8" s="77">
        <v>0</v>
      </c>
      <c r="P8" s="77">
        <v>0</v>
      </c>
      <c r="Q8" s="77">
        <v>0</v>
      </c>
      <c r="R8" s="78">
        <v>0</v>
      </c>
      <c r="S8" s="79">
        <v>138</v>
      </c>
      <c r="T8" s="78">
        <v>5</v>
      </c>
      <c r="U8" s="80">
        <v>143</v>
      </c>
      <c r="V8" s="79">
        <v>0</v>
      </c>
      <c r="W8" s="78">
        <v>0</v>
      </c>
      <c r="X8" s="80">
        <v>0</v>
      </c>
      <c r="Y8" s="90">
        <v>0</v>
      </c>
      <c r="Z8" s="630">
        <v>254</v>
      </c>
      <c r="AA8" s="631"/>
    </row>
    <row r="9" spans="1:27" x14ac:dyDescent="0.25">
      <c r="A9" s="81" t="s">
        <v>24</v>
      </c>
      <c r="B9" s="77">
        <v>0</v>
      </c>
      <c r="C9" s="77">
        <v>0</v>
      </c>
      <c r="D9" s="77">
        <v>0</v>
      </c>
      <c r="E9" s="78">
        <v>0</v>
      </c>
      <c r="F9" s="79">
        <v>0</v>
      </c>
      <c r="G9" s="78">
        <v>0</v>
      </c>
      <c r="H9" s="80">
        <v>0</v>
      </c>
      <c r="I9" s="77">
        <v>0</v>
      </c>
      <c r="J9" s="77">
        <v>0</v>
      </c>
      <c r="K9" s="77">
        <v>61</v>
      </c>
      <c r="L9" s="77">
        <v>0</v>
      </c>
      <c r="M9" s="77">
        <v>637</v>
      </c>
      <c r="N9" s="77">
        <v>0</v>
      </c>
      <c r="O9" s="77">
        <v>0</v>
      </c>
      <c r="P9" s="77">
        <v>0</v>
      </c>
      <c r="Q9" s="77">
        <v>26</v>
      </c>
      <c r="R9" s="78">
        <v>0</v>
      </c>
      <c r="S9" s="79">
        <v>724</v>
      </c>
      <c r="T9" s="78">
        <v>0</v>
      </c>
      <c r="U9" s="80">
        <v>724</v>
      </c>
      <c r="V9" s="79">
        <v>0</v>
      </c>
      <c r="W9" s="78">
        <v>0</v>
      </c>
      <c r="X9" s="80">
        <v>0</v>
      </c>
      <c r="Y9" s="90">
        <v>0</v>
      </c>
      <c r="Z9" s="630">
        <v>724</v>
      </c>
      <c r="AA9" s="631"/>
    </row>
    <row r="10" spans="1:27" x14ac:dyDescent="0.25">
      <c r="A10" s="81" t="s">
        <v>25</v>
      </c>
      <c r="B10" s="77">
        <v>0</v>
      </c>
      <c r="C10" s="77">
        <v>0</v>
      </c>
      <c r="D10" s="77">
        <v>0</v>
      </c>
      <c r="E10" s="78">
        <v>0</v>
      </c>
      <c r="F10" s="79">
        <v>0</v>
      </c>
      <c r="G10" s="78">
        <v>0</v>
      </c>
      <c r="H10" s="80">
        <v>0</v>
      </c>
      <c r="I10" s="77">
        <v>0</v>
      </c>
      <c r="J10" s="77">
        <v>0</v>
      </c>
      <c r="K10" s="77">
        <v>1</v>
      </c>
      <c r="L10" s="77">
        <v>0</v>
      </c>
      <c r="M10" s="77">
        <v>703</v>
      </c>
      <c r="N10" s="77">
        <v>0</v>
      </c>
      <c r="O10" s="77">
        <v>2</v>
      </c>
      <c r="P10" s="77">
        <v>0</v>
      </c>
      <c r="Q10" s="77">
        <v>0</v>
      </c>
      <c r="R10" s="78">
        <v>0</v>
      </c>
      <c r="S10" s="79">
        <v>706</v>
      </c>
      <c r="T10" s="78">
        <v>0</v>
      </c>
      <c r="U10" s="80">
        <v>706</v>
      </c>
      <c r="V10" s="79">
        <v>0</v>
      </c>
      <c r="W10" s="78">
        <v>0</v>
      </c>
      <c r="X10" s="80">
        <v>0</v>
      </c>
      <c r="Y10" s="90">
        <v>0</v>
      </c>
      <c r="Z10" s="630">
        <v>706</v>
      </c>
      <c r="AA10" s="631"/>
    </row>
    <row r="11" spans="1:27" x14ac:dyDescent="0.25">
      <c r="A11" s="81" t="s">
        <v>26</v>
      </c>
      <c r="B11" s="77">
        <v>157</v>
      </c>
      <c r="C11" s="77">
        <v>12</v>
      </c>
      <c r="D11" s="77">
        <v>1</v>
      </c>
      <c r="E11" s="78">
        <v>0</v>
      </c>
      <c r="F11" s="79">
        <v>158</v>
      </c>
      <c r="G11" s="78">
        <v>12</v>
      </c>
      <c r="H11" s="80">
        <v>170</v>
      </c>
      <c r="I11" s="77">
        <v>87</v>
      </c>
      <c r="J11" s="77">
        <v>1</v>
      </c>
      <c r="K11" s="77">
        <v>55</v>
      </c>
      <c r="L11" s="77">
        <v>2</v>
      </c>
      <c r="M11" s="77">
        <v>39</v>
      </c>
      <c r="N11" s="77">
        <v>0</v>
      </c>
      <c r="O11" s="77">
        <v>0</v>
      </c>
      <c r="P11" s="77">
        <v>0</v>
      </c>
      <c r="Q11" s="77">
        <v>0</v>
      </c>
      <c r="R11" s="78">
        <v>0</v>
      </c>
      <c r="S11" s="79">
        <v>181</v>
      </c>
      <c r="T11" s="78">
        <v>3</v>
      </c>
      <c r="U11" s="80">
        <v>184</v>
      </c>
      <c r="V11" s="79">
        <v>0</v>
      </c>
      <c r="W11" s="78">
        <v>0</v>
      </c>
      <c r="X11" s="80">
        <v>0</v>
      </c>
      <c r="Y11" s="90">
        <v>0</v>
      </c>
      <c r="Z11" s="630">
        <v>354</v>
      </c>
      <c r="AA11" s="631"/>
    </row>
    <row r="12" spans="1:27" x14ac:dyDescent="0.25">
      <c r="A12" s="81" t="s">
        <v>27</v>
      </c>
      <c r="B12" s="77">
        <v>0</v>
      </c>
      <c r="C12" s="77">
        <v>0</v>
      </c>
      <c r="D12" s="77">
        <v>0</v>
      </c>
      <c r="E12" s="78">
        <v>0</v>
      </c>
      <c r="F12" s="79">
        <v>0</v>
      </c>
      <c r="G12" s="78">
        <v>0</v>
      </c>
      <c r="H12" s="80">
        <v>0</v>
      </c>
      <c r="I12" s="77">
        <v>0</v>
      </c>
      <c r="J12" s="77">
        <v>0</v>
      </c>
      <c r="K12" s="77">
        <v>187</v>
      </c>
      <c r="L12" s="77">
        <v>0</v>
      </c>
      <c r="M12" s="77">
        <v>522</v>
      </c>
      <c r="N12" s="77">
        <v>0</v>
      </c>
      <c r="O12" s="77">
        <v>0</v>
      </c>
      <c r="P12" s="77">
        <v>0</v>
      </c>
      <c r="Q12" s="77">
        <v>0</v>
      </c>
      <c r="R12" s="78">
        <v>0</v>
      </c>
      <c r="S12" s="79">
        <v>709</v>
      </c>
      <c r="T12" s="78">
        <v>0</v>
      </c>
      <c r="U12" s="80">
        <v>709</v>
      </c>
      <c r="V12" s="79">
        <v>0</v>
      </c>
      <c r="W12" s="78">
        <v>0</v>
      </c>
      <c r="X12" s="80">
        <v>0</v>
      </c>
      <c r="Y12" s="90">
        <v>0</v>
      </c>
      <c r="Z12" s="630">
        <v>709</v>
      </c>
      <c r="AA12" s="631"/>
    </row>
    <row r="13" spans="1:27" x14ac:dyDescent="0.25">
      <c r="A13" s="81" t="s">
        <v>28</v>
      </c>
      <c r="B13" s="77">
        <v>0</v>
      </c>
      <c r="C13" s="77">
        <v>0</v>
      </c>
      <c r="D13" s="77">
        <v>0</v>
      </c>
      <c r="E13" s="78">
        <v>0</v>
      </c>
      <c r="F13" s="79">
        <v>0</v>
      </c>
      <c r="G13" s="78">
        <v>0</v>
      </c>
      <c r="H13" s="80">
        <v>0</v>
      </c>
      <c r="I13" s="77">
        <v>0</v>
      </c>
      <c r="J13" s="77">
        <v>0</v>
      </c>
      <c r="K13" s="77">
        <v>44</v>
      </c>
      <c r="L13" s="77">
        <v>0</v>
      </c>
      <c r="M13" s="77">
        <v>42</v>
      </c>
      <c r="N13" s="77">
        <v>0</v>
      </c>
      <c r="O13" s="77">
        <v>85</v>
      </c>
      <c r="P13" s="77">
        <v>0</v>
      </c>
      <c r="Q13" s="77">
        <v>0</v>
      </c>
      <c r="R13" s="78">
        <v>0</v>
      </c>
      <c r="S13" s="79">
        <v>171</v>
      </c>
      <c r="T13" s="78">
        <v>0</v>
      </c>
      <c r="U13" s="80">
        <v>171</v>
      </c>
      <c r="V13" s="79">
        <v>0</v>
      </c>
      <c r="W13" s="78">
        <v>0</v>
      </c>
      <c r="X13" s="80">
        <v>0</v>
      </c>
      <c r="Y13" s="90">
        <v>0</v>
      </c>
      <c r="Z13" s="630">
        <v>171</v>
      </c>
      <c r="AA13" s="631"/>
    </row>
    <row r="14" spans="1:27" x14ac:dyDescent="0.25">
      <c r="A14" s="81" t="s">
        <v>29</v>
      </c>
      <c r="B14" s="77">
        <v>0</v>
      </c>
      <c r="C14" s="77">
        <v>0</v>
      </c>
      <c r="D14" s="77">
        <v>0</v>
      </c>
      <c r="E14" s="78">
        <v>0</v>
      </c>
      <c r="F14" s="79">
        <v>0</v>
      </c>
      <c r="G14" s="78">
        <v>0</v>
      </c>
      <c r="H14" s="80">
        <v>0</v>
      </c>
      <c r="I14" s="77">
        <v>0</v>
      </c>
      <c r="J14" s="77">
        <v>0</v>
      </c>
      <c r="K14" s="77">
        <v>42</v>
      </c>
      <c r="L14" s="77">
        <v>0</v>
      </c>
      <c r="M14" s="77">
        <v>438</v>
      </c>
      <c r="N14" s="77">
        <v>0</v>
      </c>
      <c r="O14" s="77">
        <v>0</v>
      </c>
      <c r="P14" s="77">
        <v>0</v>
      </c>
      <c r="Q14" s="77">
        <v>0</v>
      </c>
      <c r="R14" s="78">
        <v>0</v>
      </c>
      <c r="S14" s="79">
        <v>480</v>
      </c>
      <c r="T14" s="78">
        <v>0</v>
      </c>
      <c r="U14" s="80">
        <v>480</v>
      </c>
      <c r="V14" s="79">
        <v>0</v>
      </c>
      <c r="W14" s="78">
        <v>0</v>
      </c>
      <c r="X14" s="80">
        <v>0</v>
      </c>
      <c r="Y14" s="90">
        <v>0</v>
      </c>
      <c r="Z14" s="630">
        <v>480</v>
      </c>
      <c r="AA14" s="631"/>
    </row>
    <row r="15" spans="1:27" x14ac:dyDescent="0.25">
      <c r="A15" s="81" t="s">
        <v>30</v>
      </c>
      <c r="B15" s="77">
        <v>0</v>
      </c>
      <c r="C15" s="77">
        <v>0</v>
      </c>
      <c r="D15" s="77">
        <v>0</v>
      </c>
      <c r="E15" s="78">
        <v>0</v>
      </c>
      <c r="F15" s="79">
        <v>0</v>
      </c>
      <c r="G15" s="78">
        <v>0</v>
      </c>
      <c r="H15" s="80">
        <v>0</v>
      </c>
      <c r="I15" s="77">
        <v>0</v>
      </c>
      <c r="J15" s="77">
        <v>0</v>
      </c>
      <c r="K15" s="77">
        <v>789</v>
      </c>
      <c r="L15" s="77">
        <v>0</v>
      </c>
      <c r="M15" s="77">
        <v>0</v>
      </c>
      <c r="N15" s="77">
        <v>0</v>
      </c>
      <c r="O15" s="77">
        <v>0</v>
      </c>
      <c r="P15" s="77">
        <v>0</v>
      </c>
      <c r="Q15" s="77">
        <v>0</v>
      </c>
      <c r="R15" s="78">
        <v>0</v>
      </c>
      <c r="S15" s="79">
        <v>789</v>
      </c>
      <c r="T15" s="78">
        <v>0</v>
      </c>
      <c r="U15" s="80">
        <v>789</v>
      </c>
      <c r="V15" s="79">
        <v>0</v>
      </c>
      <c r="W15" s="78">
        <v>0</v>
      </c>
      <c r="X15" s="80">
        <v>0</v>
      </c>
      <c r="Y15" s="90">
        <v>0</v>
      </c>
      <c r="Z15" s="630">
        <v>789</v>
      </c>
      <c r="AA15" s="631"/>
    </row>
    <row r="16" spans="1:27" x14ac:dyDescent="0.25">
      <c r="A16" s="81" t="s">
        <v>31</v>
      </c>
      <c r="B16" s="77">
        <v>105</v>
      </c>
      <c r="C16" s="77">
        <v>5</v>
      </c>
      <c r="D16" s="77">
        <v>1</v>
      </c>
      <c r="E16" s="78">
        <v>0</v>
      </c>
      <c r="F16" s="79">
        <v>106</v>
      </c>
      <c r="G16" s="78">
        <v>5</v>
      </c>
      <c r="H16" s="80">
        <v>111</v>
      </c>
      <c r="I16" s="77">
        <v>1</v>
      </c>
      <c r="J16" s="77">
        <v>0</v>
      </c>
      <c r="K16" s="77">
        <v>114</v>
      </c>
      <c r="L16" s="77">
        <v>2</v>
      </c>
      <c r="M16" s="77">
        <v>90</v>
      </c>
      <c r="N16" s="77">
        <v>0</v>
      </c>
      <c r="O16" s="77">
        <v>0</v>
      </c>
      <c r="P16" s="77">
        <v>0</v>
      </c>
      <c r="Q16" s="77">
        <v>0</v>
      </c>
      <c r="R16" s="78">
        <v>0</v>
      </c>
      <c r="S16" s="79">
        <v>205</v>
      </c>
      <c r="T16" s="78">
        <v>2</v>
      </c>
      <c r="U16" s="80">
        <v>207</v>
      </c>
      <c r="V16" s="79">
        <v>0</v>
      </c>
      <c r="W16" s="78">
        <v>0</v>
      </c>
      <c r="X16" s="80">
        <v>0</v>
      </c>
      <c r="Y16" s="90">
        <v>0</v>
      </c>
      <c r="Z16" s="630">
        <v>318</v>
      </c>
      <c r="AA16" s="631"/>
    </row>
    <row r="17" spans="1:27" x14ac:dyDescent="0.25">
      <c r="A17" s="81" t="s">
        <v>32</v>
      </c>
      <c r="B17" s="77">
        <v>156</v>
      </c>
      <c r="C17" s="77">
        <v>7</v>
      </c>
      <c r="D17" s="77">
        <v>0</v>
      </c>
      <c r="E17" s="78">
        <v>0</v>
      </c>
      <c r="F17" s="79">
        <v>156</v>
      </c>
      <c r="G17" s="78">
        <v>7</v>
      </c>
      <c r="H17" s="80">
        <v>163</v>
      </c>
      <c r="I17" s="77">
        <v>1</v>
      </c>
      <c r="J17" s="77">
        <v>0</v>
      </c>
      <c r="K17" s="77">
        <v>123</v>
      </c>
      <c r="L17" s="77">
        <v>3</v>
      </c>
      <c r="M17" s="77">
        <v>30</v>
      </c>
      <c r="N17" s="77">
        <v>1</v>
      </c>
      <c r="O17" s="77">
        <v>0</v>
      </c>
      <c r="P17" s="77">
        <v>0</v>
      </c>
      <c r="Q17" s="77">
        <v>1</v>
      </c>
      <c r="R17" s="78">
        <v>0</v>
      </c>
      <c r="S17" s="79">
        <v>155</v>
      </c>
      <c r="T17" s="78">
        <v>4</v>
      </c>
      <c r="U17" s="80">
        <v>159</v>
      </c>
      <c r="V17" s="79">
        <v>0</v>
      </c>
      <c r="W17" s="78">
        <v>0</v>
      </c>
      <c r="X17" s="80">
        <v>0</v>
      </c>
      <c r="Y17" s="90">
        <v>0</v>
      </c>
      <c r="Z17" s="630">
        <v>322</v>
      </c>
      <c r="AA17" s="631"/>
    </row>
    <row r="18" spans="1:27" x14ac:dyDescent="0.25">
      <c r="A18" s="81" t="s">
        <v>33</v>
      </c>
      <c r="B18" s="77">
        <v>0</v>
      </c>
      <c r="C18" s="77">
        <v>0</v>
      </c>
      <c r="D18" s="77">
        <v>0</v>
      </c>
      <c r="E18" s="78">
        <v>0</v>
      </c>
      <c r="F18" s="79">
        <v>0</v>
      </c>
      <c r="G18" s="78">
        <v>0</v>
      </c>
      <c r="H18" s="80">
        <v>0</v>
      </c>
      <c r="I18" s="77">
        <v>0</v>
      </c>
      <c r="J18" s="77">
        <v>0</v>
      </c>
      <c r="K18" s="77">
        <v>12</v>
      </c>
      <c r="L18" s="77">
        <v>0</v>
      </c>
      <c r="M18" s="77">
        <v>73</v>
      </c>
      <c r="N18" s="77">
        <v>0</v>
      </c>
      <c r="O18" s="77">
        <v>283</v>
      </c>
      <c r="P18" s="77">
        <v>0</v>
      </c>
      <c r="Q18" s="77">
        <v>0</v>
      </c>
      <c r="R18" s="78">
        <v>0</v>
      </c>
      <c r="S18" s="79">
        <v>368</v>
      </c>
      <c r="T18" s="78">
        <v>0</v>
      </c>
      <c r="U18" s="80">
        <v>368</v>
      </c>
      <c r="V18" s="79">
        <v>0</v>
      </c>
      <c r="W18" s="78">
        <v>0</v>
      </c>
      <c r="X18" s="80">
        <v>0</v>
      </c>
      <c r="Y18" s="90">
        <v>0</v>
      </c>
      <c r="Z18" s="630">
        <v>368</v>
      </c>
      <c r="AA18" s="631"/>
    </row>
    <row r="19" spans="1:27" x14ac:dyDescent="0.25">
      <c r="A19" s="81" t="s">
        <v>34</v>
      </c>
      <c r="B19" s="77">
        <v>0</v>
      </c>
      <c r="C19" s="77">
        <v>0</v>
      </c>
      <c r="D19" s="77">
        <v>0</v>
      </c>
      <c r="E19" s="78">
        <v>0</v>
      </c>
      <c r="F19" s="79">
        <v>0</v>
      </c>
      <c r="G19" s="78">
        <v>0</v>
      </c>
      <c r="H19" s="80">
        <v>0</v>
      </c>
      <c r="I19" s="77">
        <v>0</v>
      </c>
      <c r="J19" s="77">
        <v>0</v>
      </c>
      <c r="K19" s="77">
        <v>176</v>
      </c>
      <c r="L19" s="77">
        <v>0</v>
      </c>
      <c r="M19" s="77">
        <v>233</v>
      </c>
      <c r="N19" s="77">
        <v>0</v>
      </c>
      <c r="O19" s="77">
        <v>0</v>
      </c>
      <c r="P19" s="77">
        <v>0</v>
      </c>
      <c r="Q19" s="77">
        <v>0</v>
      </c>
      <c r="R19" s="78">
        <v>0</v>
      </c>
      <c r="S19" s="79">
        <v>409</v>
      </c>
      <c r="T19" s="78">
        <v>0</v>
      </c>
      <c r="U19" s="80">
        <v>409</v>
      </c>
      <c r="V19" s="79">
        <v>0</v>
      </c>
      <c r="W19" s="78">
        <v>0</v>
      </c>
      <c r="X19" s="80">
        <v>0</v>
      </c>
      <c r="Y19" s="90">
        <v>0</v>
      </c>
      <c r="Z19" s="630">
        <v>409</v>
      </c>
      <c r="AA19" s="631"/>
    </row>
    <row r="20" spans="1:27" x14ac:dyDescent="0.25">
      <c r="A20" s="81" t="s">
        <v>35</v>
      </c>
      <c r="B20" s="77">
        <v>0</v>
      </c>
      <c r="C20" s="77">
        <v>0</v>
      </c>
      <c r="D20" s="77">
        <v>0</v>
      </c>
      <c r="E20" s="78">
        <v>0</v>
      </c>
      <c r="F20" s="79">
        <v>0</v>
      </c>
      <c r="G20" s="78">
        <v>0</v>
      </c>
      <c r="H20" s="80">
        <v>0</v>
      </c>
      <c r="I20" s="77">
        <v>0</v>
      </c>
      <c r="J20" s="77">
        <v>0</v>
      </c>
      <c r="K20" s="77">
        <v>292</v>
      </c>
      <c r="L20" s="77">
        <v>0</v>
      </c>
      <c r="M20" s="77">
        <v>0</v>
      </c>
      <c r="N20" s="77">
        <v>0</v>
      </c>
      <c r="O20" s="77">
        <v>0</v>
      </c>
      <c r="P20" s="77">
        <v>0</v>
      </c>
      <c r="Q20" s="77">
        <v>0</v>
      </c>
      <c r="R20" s="78">
        <v>0</v>
      </c>
      <c r="S20" s="79">
        <v>292</v>
      </c>
      <c r="T20" s="78">
        <v>0</v>
      </c>
      <c r="U20" s="80">
        <v>292</v>
      </c>
      <c r="V20" s="79">
        <v>0</v>
      </c>
      <c r="W20" s="78">
        <v>0</v>
      </c>
      <c r="X20" s="80">
        <v>0</v>
      </c>
      <c r="Y20" s="90">
        <v>0</v>
      </c>
      <c r="Z20" s="630">
        <v>292</v>
      </c>
      <c r="AA20" s="631"/>
    </row>
    <row r="21" spans="1:27" x14ac:dyDescent="0.25">
      <c r="A21" s="81" t="s">
        <v>36</v>
      </c>
      <c r="B21" s="77">
        <v>142</v>
      </c>
      <c r="C21" s="77">
        <v>6</v>
      </c>
      <c r="D21" s="77">
        <v>0</v>
      </c>
      <c r="E21" s="78">
        <v>0</v>
      </c>
      <c r="F21" s="79">
        <v>142</v>
      </c>
      <c r="G21" s="78">
        <v>6</v>
      </c>
      <c r="H21" s="80">
        <v>148</v>
      </c>
      <c r="I21" s="77">
        <v>0</v>
      </c>
      <c r="J21" s="77">
        <v>0</v>
      </c>
      <c r="K21" s="77">
        <v>79</v>
      </c>
      <c r="L21" s="77">
        <v>3</v>
      </c>
      <c r="M21" s="77">
        <v>20</v>
      </c>
      <c r="N21" s="77">
        <v>0</v>
      </c>
      <c r="O21" s="77">
        <v>1</v>
      </c>
      <c r="P21" s="77">
        <v>0</v>
      </c>
      <c r="Q21" s="77">
        <v>2</v>
      </c>
      <c r="R21" s="78">
        <v>0</v>
      </c>
      <c r="S21" s="79">
        <v>102</v>
      </c>
      <c r="T21" s="78">
        <v>3</v>
      </c>
      <c r="U21" s="80">
        <v>105</v>
      </c>
      <c r="V21" s="79">
        <v>0</v>
      </c>
      <c r="W21" s="78">
        <v>0</v>
      </c>
      <c r="X21" s="80">
        <v>0</v>
      </c>
      <c r="Y21" s="90">
        <v>0</v>
      </c>
      <c r="Z21" s="630">
        <v>253</v>
      </c>
      <c r="AA21" s="631"/>
    </row>
    <row r="22" spans="1:27" x14ac:dyDescent="0.25">
      <c r="A22" s="81" t="s">
        <v>37</v>
      </c>
      <c r="B22" s="77">
        <v>0</v>
      </c>
      <c r="C22" s="77">
        <v>0</v>
      </c>
      <c r="D22" s="77">
        <v>0</v>
      </c>
      <c r="E22" s="78">
        <v>0</v>
      </c>
      <c r="F22" s="79">
        <v>0</v>
      </c>
      <c r="G22" s="78">
        <v>0</v>
      </c>
      <c r="H22" s="80">
        <v>0</v>
      </c>
      <c r="I22" s="77">
        <v>0</v>
      </c>
      <c r="J22" s="77">
        <v>15</v>
      </c>
      <c r="K22" s="77">
        <v>141</v>
      </c>
      <c r="L22" s="77">
        <v>87</v>
      </c>
      <c r="M22" s="77">
        <v>0</v>
      </c>
      <c r="N22" s="77">
        <v>57</v>
      </c>
      <c r="O22" s="77">
        <v>0</v>
      </c>
      <c r="P22" s="77">
        <v>31</v>
      </c>
      <c r="Q22" s="77">
        <v>0</v>
      </c>
      <c r="R22" s="78">
        <v>0</v>
      </c>
      <c r="S22" s="79">
        <v>141</v>
      </c>
      <c r="T22" s="78">
        <v>190</v>
      </c>
      <c r="U22" s="80">
        <v>331</v>
      </c>
      <c r="V22" s="79">
        <v>16</v>
      </c>
      <c r="W22" s="78">
        <v>0</v>
      </c>
      <c r="X22" s="80">
        <v>16</v>
      </c>
      <c r="Y22" s="90">
        <v>0</v>
      </c>
      <c r="Z22" s="630">
        <v>347</v>
      </c>
      <c r="AA22" s="631"/>
    </row>
    <row r="23" spans="1:27" x14ac:dyDescent="0.25">
      <c r="A23" s="81" t="s">
        <v>38</v>
      </c>
      <c r="B23" s="77">
        <v>0</v>
      </c>
      <c r="C23" s="77">
        <v>0</v>
      </c>
      <c r="D23" s="77">
        <v>0</v>
      </c>
      <c r="E23" s="78">
        <v>0</v>
      </c>
      <c r="F23" s="79">
        <v>0</v>
      </c>
      <c r="G23" s="78">
        <v>0</v>
      </c>
      <c r="H23" s="80">
        <v>0</v>
      </c>
      <c r="I23" s="77">
        <v>0</v>
      </c>
      <c r="J23" s="77">
        <v>0</v>
      </c>
      <c r="K23" s="77">
        <v>25</v>
      </c>
      <c r="L23" s="77">
        <v>0</v>
      </c>
      <c r="M23" s="77">
        <v>452</v>
      </c>
      <c r="N23" s="77">
        <v>0</v>
      </c>
      <c r="O23" s="77">
        <v>0</v>
      </c>
      <c r="P23" s="77">
        <v>0</v>
      </c>
      <c r="Q23" s="77">
        <v>0</v>
      </c>
      <c r="R23" s="78">
        <v>0</v>
      </c>
      <c r="S23" s="79">
        <v>477</v>
      </c>
      <c r="T23" s="78">
        <v>0</v>
      </c>
      <c r="U23" s="80">
        <v>477</v>
      </c>
      <c r="V23" s="79">
        <v>0</v>
      </c>
      <c r="W23" s="78">
        <v>0</v>
      </c>
      <c r="X23" s="80">
        <v>0</v>
      </c>
      <c r="Y23" s="90">
        <v>0</v>
      </c>
      <c r="Z23" s="630">
        <v>477</v>
      </c>
      <c r="AA23" s="631"/>
    </row>
    <row r="24" spans="1:27" x14ac:dyDescent="0.25">
      <c r="A24" s="81" t="s">
        <v>39</v>
      </c>
      <c r="B24" s="77">
        <v>269</v>
      </c>
      <c r="C24" s="77">
        <v>18</v>
      </c>
      <c r="D24" s="77">
        <v>4</v>
      </c>
      <c r="E24" s="78">
        <v>0</v>
      </c>
      <c r="F24" s="79">
        <v>273</v>
      </c>
      <c r="G24" s="78">
        <v>18</v>
      </c>
      <c r="H24" s="80">
        <v>291</v>
      </c>
      <c r="I24" s="77">
        <v>0</v>
      </c>
      <c r="J24" s="77">
        <v>0</v>
      </c>
      <c r="K24" s="77">
        <v>120</v>
      </c>
      <c r="L24" s="77">
        <v>17</v>
      </c>
      <c r="M24" s="77">
        <v>34</v>
      </c>
      <c r="N24" s="77">
        <v>3</v>
      </c>
      <c r="O24" s="77">
        <v>0</v>
      </c>
      <c r="P24" s="77">
        <v>0</v>
      </c>
      <c r="Q24" s="77">
        <v>0</v>
      </c>
      <c r="R24" s="78">
        <v>0</v>
      </c>
      <c r="S24" s="79">
        <v>154</v>
      </c>
      <c r="T24" s="78">
        <v>20</v>
      </c>
      <c r="U24" s="80">
        <v>174</v>
      </c>
      <c r="V24" s="79">
        <v>0</v>
      </c>
      <c r="W24" s="78">
        <v>0</v>
      </c>
      <c r="X24" s="80">
        <v>0</v>
      </c>
      <c r="Y24" s="90">
        <v>0</v>
      </c>
      <c r="Z24" s="630">
        <v>465</v>
      </c>
      <c r="AA24" s="631"/>
    </row>
    <row r="25" spans="1:27" x14ac:dyDescent="0.25">
      <c r="A25" s="81" t="s">
        <v>40</v>
      </c>
      <c r="B25" s="77">
        <v>88</v>
      </c>
      <c r="C25" s="77">
        <v>5</v>
      </c>
      <c r="D25" s="77">
        <v>1</v>
      </c>
      <c r="E25" s="78">
        <v>0</v>
      </c>
      <c r="F25" s="79">
        <v>89</v>
      </c>
      <c r="G25" s="78">
        <v>5</v>
      </c>
      <c r="H25" s="80">
        <v>94</v>
      </c>
      <c r="I25" s="77">
        <v>0</v>
      </c>
      <c r="J25" s="77">
        <v>0</v>
      </c>
      <c r="K25" s="77">
        <v>653</v>
      </c>
      <c r="L25" s="77">
        <v>3</v>
      </c>
      <c r="M25" s="77">
        <v>125</v>
      </c>
      <c r="N25" s="77">
        <v>0</v>
      </c>
      <c r="O25" s="77">
        <v>2</v>
      </c>
      <c r="P25" s="77">
        <v>0</v>
      </c>
      <c r="Q25" s="77">
        <v>0</v>
      </c>
      <c r="R25" s="78">
        <v>0</v>
      </c>
      <c r="S25" s="79">
        <v>780</v>
      </c>
      <c r="T25" s="78">
        <v>3</v>
      </c>
      <c r="U25" s="80">
        <v>783</v>
      </c>
      <c r="V25" s="79">
        <v>0</v>
      </c>
      <c r="W25" s="78">
        <v>0</v>
      </c>
      <c r="X25" s="80">
        <v>0</v>
      </c>
      <c r="Y25" s="90">
        <v>0</v>
      </c>
      <c r="Z25" s="630">
        <v>877</v>
      </c>
      <c r="AA25" s="631"/>
    </row>
    <row r="26" spans="1:27" x14ac:dyDescent="0.25">
      <c r="A26" s="81" t="s">
        <v>41</v>
      </c>
      <c r="B26" s="77">
        <v>0</v>
      </c>
      <c r="C26" s="77">
        <v>0</v>
      </c>
      <c r="D26" s="77">
        <v>0</v>
      </c>
      <c r="E26" s="78">
        <v>0</v>
      </c>
      <c r="F26" s="79">
        <v>0</v>
      </c>
      <c r="G26" s="78">
        <v>0</v>
      </c>
      <c r="H26" s="80">
        <v>0</v>
      </c>
      <c r="I26" s="77">
        <v>0</v>
      </c>
      <c r="J26" s="77">
        <v>0</v>
      </c>
      <c r="K26" s="77">
        <v>115</v>
      </c>
      <c r="L26" s="77">
        <v>0</v>
      </c>
      <c r="M26" s="77">
        <v>471</v>
      </c>
      <c r="N26" s="77">
        <v>0</v>
      </c>
      <c r="O26" s="77">
        <v>0</v>
      </c>
      <c r="P26" s="77">
        <v>0</v>
      </c>
      <c r="Q26" s="77">
        <v>17</v>
      </c>
      <c r="R26" s="78">
        <v>0</v>
      </c>
      <c r="S26" s="79">
        <v>603</v>
      </c>
      <c r="T26" s="78">
        <v>0</v>
      </c>
      <c r="U26" s="80">
        <v>603</v>
      </c>
      <c r="V26" s="79">
        <v>0</v>
      </c>
      <c r="W26" s="78">
        <v>0</v>
      </c>
      <c r="X26" s="80">
        <v>0</v>
      </c>
      <c r="Y26" s="90">
        <v>0</v>
      </c>
      <c r="Z26" s="630">
        <v>603</v>
      </c>
      <c r="AA26" s="631"/>
    </row>
    <row r="27" spans="1:27" x14ac:dyDescent="0.25">
      <c r="A27" s="81" t="s">
        <v>42</v>
      </c>
      <c r="B27" s="77">
        <v>133</v>
      </c>
      <c r="C27" s="77">
        <v>13</v>
      </c>
      <c r="D27" s="77">
        <v>1</v>
      </c>
      <c r="E27" s="78">
        <v>0</v>
      </c>
      <c r="F27" s="79">
        <v>134</v>
      </c>
      <c r="G27" s="78">
        <v>13</v>
      </c>
      <c r="H27" s="80">
        <v>147</v>
      </c>
      <c r="I27" s="77">
        <v>0</v>
      </c>
      <c r="J27" s="77">
        <v>0</v>
      </c>
      <c r="K27" s="77">
        <v>78</v>
      </c>
      <c r="L27" s="77">
        <v>1</v>
      </c>
      <c r="M27" s="77">
        <v>875</v>
      </c>
      <c r="N27" s="77">
        <v>0</v>
      </c>
      <c r="O27" s="77">
        <v>36</v>
      </c>
      <c r="P27" s="77">
        <v>0</v>
      </c>
      <c r="Q27" s="77">
        <v>0</v>
      </c>
      <c r="R27" s="78">
        <v>0</v>
      </c>
      <c r="S27" s="79">
        <v>989</v>
      </c>
      <c r="T27" s="78">
        <v>1</v>
      </c>
      <c r="U27" s="80">
        <v>990</v>
      </c>
      <c r="V27" s="79">
        <v>0</v>
      </c>
      <c r="W27" s="78">
        <v>0</v>
      </c>
      <c r="X27" s="80">
        <v>0</v>
      </c>
      <c r="Y27" s="90">
        <v>0</v>
      </c>
      <c r="Z27" s="630">
        <v>1137</v>
      </c>
      <c r="AA27" s="631"/>
    </row>
    <row r="28" spans="1:27" x14ac:dyDescent="0.25">
      <c r="A28" s="81" t="s">
        <v>43</v>
      </c>
      <c r="B28" s="77">
        <v>291</v>
      </c>
      <c r="C28" s="77">
        <v>29</v>
      </c>
      <c r="D28" s="77">
        <v>1</v>
      </c>
      <c r="E28" s="78">
        <v>0</v>
      </c>
      <c r="F28" s="79">
        <v>292</v>
      </c>
      <c r="G28" s="78">
        <v>29</v>
      </c>
      <c r="H28" s="80">
        <v>321</v>
      </c>
      <c r="I28" s="77">
        <v>25</v>
      </c>
      <c r="J28" s="77">
        <v>1</v>
      </c>
      <c r="K28" s="77">
        <v>254</v>
      </c>
      <c r="L28" s="77">
        <v>12</v>
      </c>
      <c r="M28" s="77">
        <v>298</v>
      </c>
      <c r="N28" s="77">
        <v>8</v>
      </c>
      <c r="O28" s="77">
        <v>4</v>
      </c>
      <c r="P28" s="77">
        <v>0</v>
      </c>
      <c r="Q28" s="77">
        <v>0</v>
      </c>
      <c r="R28" s="78">
        <v>0</v>
      </c>
      <c r="S28" s="79">
        <v>581</v>
      </c>
      <c r="T28" s="78">
        <v>21</v>
      </c>
      <c r="U28" s="80">
        <v>602</v>
      </c>
      <c r="V28" s="79">
        <v>0</v>
      </c>
      <c r="W28" s="78">
        <v>0</v>
      </c>
      <c r="X28" s="80">
        <v>0</v>
      </c>
      <c r="Y28" s="90">
        <v>0</v>
      </c>
      <c r="Z28" s="630">
        <v>923</v>
      </c>
      <c r="AA28" s="631"/>
    </row>
    <row r="29" spans="1:27" x14ac:dyDescent="0.25">
      <c r="A29" s="81" t="s">
        <v>44</v>
      </c>
      <c r="B29" s="77">
        <v>255</v>
      </c>
      <c r="C29" s="77">
        <v>13</v>
      </c>
      <c r="D29" s="77">
        <v>1</v>
      </c>
      <c r="E29" s="78">
        <v>0</v>
      </c>
      <c r="F29" s="79">
        <v>256</v>
      </c>
      <c r="G29" s="78">
        <v>13</v>
      </c>
      <c r="H29" s="80">
        <v>269</v>
      </c>
      <c r="I29" s="77">
        <v>0</v>
      </c>
      <c r="J29" s="77">
        <v>14</v>
      </c>
      <c r="K29" s="77">
        <v>198</v>
      </c>
      <c r="L29" s="77">
        <v>43</v>
      </c>
      <c r="M29" s="77">
        <v>84</v>
      </c>
      <c r="N29" s="77">
        <v>2</v>
      </c>
      <c r="O29" s="77">
        <v>0</v>
      </c>
      <c r="P29" s="77">
        <v>0</v>
      </c>
      <c r="Q29" s="77">
        <v>0</v>
      </c>
      <c r="R29" s="78">
        <v>0</v>
      </c>
      <c r="S29" s="79">
        <v>282</v>
      </c>
      <c r="T29" s="78">
        <v>59</v>
      </c>
      <c r="U29" s="80">
        <v>341</v>
      </c>
      <c r="V29" s="79">
        <v>0</v>
      </c>
      <c r="W29" s="78">
        <v>0</v>
      </c>
      <c r="X29" s="80">
        <v>0</v>
      </c>
      <c r="Y29" s="90">
        <v>0</v>
      </c>
      <c r="Z29" s="630">
        <v>610</v>
      </c>
      <c r="AA29" s="631"/>
    </row>
    <row r="30" spans="1:27" x14ac:dyDescent="0.25">
      <c r="A30" s="81" t="s">
        <v>45</v>
      </c>
      <c r="B30" s="77">
        <v>0</v>
      </c>
      <c r="C30" s="77">
        <v>0</v>
      </c>
      <c r="D30" s="77">
        <v>0</v>
      </c>
      <c r="E30" s="78">
        <v>0</v>
      </c>
      <c r="F30" s="79">
        <v>0</v>
      </c>
      <c r="G30" s="78">
        <v>0</v>
      </c>
      <c r="H30" s="80">
        <v>0</v>
      </c>
      <c r="I30" s="77">
        <v>28</v>
      </c>
      <c r="J30" s="77">
        <v>0</v>
      </c>
      <c r="K30" s="77">
        <v>44</v>
      </c>
      <c r="L30" s="77">
        <v>0</v>
      </c>
      <c r="M30" s="77">
        <v>686</v>
      </c>
      <c r="N30" s="77">
        <v>0</v>
      </c>
      <c r="O30" s="77">
        <v>0</v>
      </c>
      <c r="P30" s="77">
        <v>0</v>
      </c>
      <c r="Q30" s="77">
        <v>0</v>
      </c>
      <c r="R30" s="78">
        <v>0</v>
      </c>
      <c r="S30" s="79">
        <v>758</v>
      </c>
      <c r="T30" s="78">
        <v>0</v>
      </c>
      <c r="U30" s="80">
        <v>758</v>
      </c>
      <c r="V30" s="79">
        <v>0</v>
      </c>
      <c r="W30" s="78">
        <v>0</v>
      </c>
      <c r="X30" s="80">
        <v>0</v>
      </c>
      <c r="Y30" s="90">
        <v>0</v>
      </c>
      <c r="Z30" s="630">
        <v>758</v>
      </c>
      <c r="AA30" s="631"/>
    </row>
    <row r="31" spans="1:27" x14ac:dyDescent="0.25">
      <c r="A31" s="81" t="s">
        <v>46</v>
      </c>
      <c r="B31" s="77">
        <v>0</v>
      </c>
      <c r="C31" s="77">
        <v>0</v>
      </c>
      <c r="D31" s="77">
        <v>0</v>
      </c>
      <c r="E31" s="78">
        <v>0</v>
      </c>
      <c r="F31" s="79">
        <v>0</v>
      </c>
      <c r="G31" s="78">
        <v>0</v>
      </c>
      <c r="H31" s="80">
        <v>0</v>
      </c>
      <c r="I31" s="77">
        <v>82</v>
      </c>
      <c r="J31" s="77">
        <v>0</v>
      </c>
      <c r="K31" s="77">
        <v>646</v>
      </c>
      <c r="L31" s="77">
        <v>0</v>
      </c>
      <c r="M31" s="77">
        <v>0</v>
      </c>
      <c r="N31" s="77">
        <v>0</v>
      </c>
      <c r="O31" s="77">
        <v>0</v>
      </c>
      <c r="P31" s="77">
        <v>0</v>
      </c>
      <c r="Q31" s="77">
        <v>0</v>
      </c>
      <c r="R31" s="78">
        <v>0</v>
      </c>
      <c r="S31" s="79">
        <v>728</v>
      </c>
      <c r="T31" s="78">
        <v>0</v>
      </c>
      <c r="U31" s="80">
        <v>728</v>
      </c>
      <c r="V31" s="79">
        <v>0</v>
      </c>
      <c r="W31" s="78">
        <v>0</v>
      </c>
      <c r="X31" s="80">
        <v>0</v>
      </c>
      <c r="Y31" s="90">
        <v>0</v>
      </c>
      <c r="Z31" s="630">
        <v>728</v>
      </c>
      <c r="AA31" s="631"/>
    </row>
    <row r="32" spans="1:27" x14ac:dyDescent="0.25">
      <c r="A32" s="81" t="s">
        <v>47</v>
      </c>
      <c r="B32" s="77">
        <v>0</v>
      </c>
      <c r="C32" s="77">
        <v>0</v>
      </c>
      <c r="D32" s="77">
        <v>0</v>
      </c>
      <c r="E32" s="78">
        <v>0</v>
      </c>
      <c r="F32" s="79">
        <v>0</v>
      </c>
      <c r="G32" s="78">
        <v>0</v>
      </c>
      <c r="H32" s="80">
        <v>0</v>
      </c>
      <c r="I32" s="77">
        <v>0</v>
      </c>
      <c r="J32" s="77">
        <v>0</v>
      </c>
      <c r="K32" s="77">
        <v>64</v>
      </c>
      <c r="L32" s="77">
        <v>0</v>
      </c>
      <c r="M32" s="77">
        <v>436</v>
      </c>
      <c r="N32" s="77">
        <v>0</v>
      </c>
      <c r="O32" s="77">
        <v>0</v>
      </c>
      <c r="P32" s="77">
        <v>0</v>
      </c>
      <c r="Q32" s="77">
        <v>0</v>
      </c>
      <c r="R32" s="78">
        <v>0</v>
      </c>
      <c r="S32" s="79">
        <v>500</v>
      </c>
      <c r="T32" s="78">
        <v>0</v>
      </c>
      <c r="U32" s="80">
        <v>500</v>
      </c>
      <c r="V32" s="79">
        <v>0</v>
      </c>
      <c r="W32" s="78">
        <v>0</v>
      </c>
      <c r="X32" s="80">
        <v>0</v>
      </c>
      <c r="Y32" s="90">
        <v>0</v>
      </c>
      <c r="Z32" s="630">
        <v>500</v>
      </c>
      <c r="AA32" s="631"/>
    </row>
    <row r="33" spans="1:27" x14ac:dyDescent="0.25">
      <c r="A33" s="81" t="s">
        <v>48</v>
      </c>
      <c r="B33" s="77">
        <v>0</v>
      </c>
      <c r="C33" s="77">
        <v>0</v>
      </c>
      <c r="D33" s="77">
        <v>0</v>
      </c>
      <c r="E33" s="78">
        <v>0</v>
      </c>
      <c r="F33" s="79">
        <v>0</v>
      </c>
      <c r="G33" s="78">
        <v>0</v>
      </c>
      <c r="H33" s="80">
        <v>0</v>
      </c>
      <c r="I33" s="77">
        <v>0</v>
      </c>
      <c r="J33" s="77">
        <v>0</v>
      </c>
      <c r="K33" s="77">
        <v>283</v>
      </c>
      <c r="L33" s="77">
        <v>0</v>
      </c>
      <c r="M33" s="77">
        <v>424</v>
      </c>
      <c r="N33" s="77">
        <v>0</v>
      </c>
      <c r="O33" s="77">
        <v>0</v>
      </c>
      <c r="P33" s="77">
        <v>0</v>
      </c>
      <c r="Q33" s="77">
        <v>0</v>
      </c>
      <c r="R33" s="78">
        <v>0</v>
      </c>
      <c r="S33" s="79">
        <v>707</v>
      </c>
      <c r="T33" s="78">
        <v>0</v>
      </c>
      <c r="U33" s="80">
        <v>707</v>
      </c>
      <c r="V33" s="79">
        <v>0</v>
      </c>
      <c r="W33" s="78">
        <v>0</v>
      </c>
      <c r="X33" s="80">
        <v>0</v>
      </c>
      <c r="Y33" s="90">
        <v>0</v>
      </c>
      <c r="Z33" s="630">
        <v>707</v>
      </c>
      <c r="AA33" s="631"/>
    </row>
    <row r="34" spans="1:27" x14ac:dyDescent="0.25">
      <c r="A34" s="81" t="s">
        <v>49</v>
      </c>
      <c r="B34" s="77">
        <v>0</v>
      </c>
      <c r="C34" s="77">
        <v>0</v>
      </c>
      <c r="D34" s="77">
        <v>0</v>
      </c>
      <c r="E34" s="78">
        <v>0</v>
      </c>
      <c r="F34" s="79">
        <v>0</v>
      </c>
      <c r="G34" s="78">
        <v>0</v>
      </c>
      <c r="H34" s="80">
        <v>0</v>
      </c>
      <c r="I34" s="77">
        <v>0</v>
      </c>
      <c r="J34" s="77">
        <v>29</v>
      </c>
      <c r="K34" s="77">
        <v>0</v>
      </c>
      <c r="L34" s="77">
        <v>318</v>
      </c>
      <c r="M34" s="77">
        <v>0</v>
      </c>
      <c r="N34" s="77">
        <v>337</v>
      </c>
      <c r="O34" s="77">
        <v>0</v>
      </c>
      <c r="P34" s="77">
        <v>8</v>
      </c>
      <c r="Q34" s="77">
        <v>0</v>
      </c>
      <c r="R34" s="78">
        <v>5</v>
      </c>
      <c r="S34" s="79">
        <v>0</v>
      </c>
      <c r="T34" s="78">
        <v>697</v>
      </c>
      <c r="U34" s="80">
        <v>697</v>
      </c>
      <c r="V34" s="79">
        <v>0</v>
      </c>
      <c r="W34" s="78">
        <v>0</v>
      </c>
      <c r="X34" s="80">
        <v>0</v>
      </c>
      <c r="Y34" s="90">
        <v>0</v>
      </c>
      <c r="Z34" s="630">
        <v>697</v>
      </c>
      <c r="AA34" s="631"/>
    </row>
    <row r="35" spans="1:27" x14ac:dyDescent="0.25">
      <c r="A35" s="81" t="s">
        <v>50</v>
      </c>
      <c r="B35" s="77">
        <v>75</v>
      </c>
      <c r="C35" s="77">
        <v>5</v>
      </c>
      <c r="D35" s="77">
        <v>1</v>
      </c>
      <c r="E35" s="78">
        <v>0</v>
      </c>
      <c r="F35" s="79">
        <v>76</v>
      </c>
      <c r="G35" s="78">
        <v>5</v>
      </c>
      <c r="H35" s="80">
        <v>81</v>
      </c>
      <c r="I35" s="77">
        <v>1</v>
      </c>
      <c r="J35" s="77">
        <v>0</v>
      </c>
      <c r="K35" s="77">
        <v>51</v>
      </c>
      <c r="L35" s="77">
        <v>2</v>
      </c>
      <c r="M35" s="77">
        <v>10</v>
      </c>
      <c r="N35" s="77">
        <v>7</v>
      </c>
      <c r="O35" s="77">
        <v>0</v>
      </c>
      <c r="P35" s="77">
        <v>0</v>
      </c>
      <c r="Q35" s="77">
        <v>0</v>
      </c>
      <c r="R35" s="78">
        <v>0</v>
      </c>
      <c r="S35" s="79">
        <v>62</v>
      </c>
      <c r="T35" s="78">
        <v>9</v>
      </c>
      <c r="U35" s="80">
        <v>71</v>
      </c>
      <c r="V35" s="79">
        <v>0</v>
      </c>
      <c r="W35" s="78">
        <v>0</v>
      </c>
      <c r="X35" s="80">
        <v>0</v>
      </c>
      <c r="Y35" s="90">
        <v>0</v>
      </c>
      <c r="Z35" s="630">
        <v>152</v>
      </c>
      <c r="AA35" s="631"/>
    </row>
    <row r="36" spans="1:27" x14ac:dyDescent="0.25">
      <c r="A36" s="81" t="s">
        <v>51</v>
      </c>
      <c r="B36" s="77">
        <v>0</v>
      </c>
      <c r="C36" s="77">
        <v>0</v>
      </c>
      <c r="D36" s="77">
        <v>0</v>
      </c>
      <c r="E36" s="78">
        <v>0</v>
      </c>
      <c r="F36" s="79">
        <v>0</v>
      </c>
      <c r="G36" s="78">
        <v>0</v>
      </c>
      <c r="H36" s="80">
        <v>0</v>
      </c>
      <c r="I36" s="77">
        <v>0</v>
      </c>
      <c r="J36" s="77">
        <v>0</v>
      </c>
      <c r="K36" s="77">
        <v>20</v>
      </c>
      <c r="L36" s="77">
        <v>0</v>
      </c>
      <c r="M36" s="77">
        <v>213</v>
      </c>
      <c r="N36" s="77">
        <v>0</v>
      </c>
      <c r="O36" s="77">
        <v>581</v>
      </c>
      <c r="P36" s="77">
        <v>0</v>
      </c>
      <c r="Q36" s="77">
        <v>0</v>
      </c>
      <c r="R36" s="78">
        <v>0</v>
      </c>
      <c r="S36" s="79">
        <v>814</v>
      </c>
      <c r="T36" s="78">
        <v>0</v>
      </c>
      <c r="U36" s="80">
        <v>814</v>
      </c>
      <c r="V36" s="79">
        <v>0</v>
      </c>
      <c r="W36" s="78">
        <v>0</v>
      </c>
      <c r="X36" s="80">
        <v>0</v>
      </c>
      <c r="Y36" s="90">
        <v>0</v>
      </c>
      <c r="Z36" s="630">
        <v>814</v>
      </c>
      <c r="AA36" s="631"/>
    </row>
    <row r="37" spans="1:27" x14ac:dyDescent="0.25">
      <c r="A37" s="81" t="s">
        <v>52</v>
      </c>
      <c r="B37" s="77">
        <v>0</v>
      </c>
      <c r="C37" s="77">
        <v>0</v>
      </c>
      <c r="D37" s="77">
        <v>0</v>
      </c>
      <c r="E37" s="78">
        <v>0</v>
      </c>
      <c r="F37" s="79">
        <v>0</v>
      </c>
      <c r="G37" s="78">
        <v>0</v>
      </c>
      <c r="H37" s="80">
        <v>0</v>
      </c>
      <c r="I37" s="77">
        <v>0</v>
      </c>
      <c r="J37" s="77">
        <v>0</v>
      </c>
      <c r="K37" s="77">
        <v>55</v>
      </c>
      <c r="L37" s="77">
        <v>0</v>
      </c>
      <c r="M37" s="77">
        <v>848</v>
      </c>
      <c r="N37" s="77">
        <v>0</v>
      </c>
      <c r="O37" s="77">
        <v>0</v>
      </c>
      <c r="P37" s="77">
        <v>0</v>
      </c>
      <c r="Q37" s="77">
        <v>0</v>
      </c>
      <c r="R37" s="78">
        <v>0</v>
      </c>
      <c r="S37" s="79">
        <v>903</v>
      </c>
      <c r="T37" s="78">
        <v>0</v>
      </c>
      <c r="U37" s="80">
        <v>903</v>
      </c>
      <c r="V37" s="79">
        <v>0</v>
      </c>
      <c r="W37" s="78">
        <v>0</v>
      </c>
      <c r="X37" s="80">
        <v>0</v>
      </c>
      <c r="Y37" s="90">
        <v>0</v>
      </c>
      <c r="Z37" s="630">
        <v>903</v>
      </c>
      <c r="AA37" s="631"/>
    </row>
    <row r="38" spans="1:27" x14ac:dyDescent="0.25">
      <c r="A38" s="81" t="s">
        <v>53</v>
      </c>
      <c r="B38" s="77">
        <v>0</v>
      </c>
      <c r="C38" s="77">
        <v>0</v>
      </c>
      <c r="D38" s="77">
        <v>0</v>
      </c>
      <c r="E38" s="78">
        <v>0</v>
      </c>
      <c r="F38" s="79">
        <v>0</v>
      </c>
      <c r="G38" s="78">
        <v>0</v>
      </c>
      <c r="H38" s="80">
        <v>0</v>
      </c>
      <c r="I38" s="77">
        <v>93</v>
      </c>
      <c r="J38" s="77">
        <v>0</v>
      </c>
      <c r="K38" s="77">
        <v>262</v>
      </c>
      <c r="L38" s="77">
        <v>0</v>
      </c>
      <c r="M38" s="77">
        <v>1</v>
      </c>
      <c r="N38" s="77">
        <v>0</v>
      </c>
      <c r="O38" s="77">
        <v>0</v>
      </c>
      <c r="P38" s="77">
        <v>0</v>
      </c>
      <c r="Q38" s="77">
        <v>31</v>
      </c>
      <c r="R38" s="78">
        <v>0</v>
      </c>
      <c r="S38" s="79">
        <v>387</v>
      </c>
      <c r="T38" s="78">
        <v>0</v>
      </c>
      <c r="U38" s="80">
        <v>387</v>
      </c>
      <c r="V38" s="79">
        <v>0</v>
      </c>
      <c r="W38" s="78">
        <v>0</v>
      </c>
      <c r="X38" s="80">
        <v>0</v>
      </c>
      <c r="Y38" s="90">
        <v>0</v>
      </c>
      <c r="Z38" s="630">
        <v>387</v>
      </c>
      <c r="AA38" s="631"/>
    </row>
    <row r="39" spans="1:27" x14ac:dyDescent="0.25">
      <c r="A39" s="81" t="s">
        <v>54</v>
      </c>
      <c r="B39" s="77">
        <v>10</v>
      </c>
      <c r="C39" s="77">
        <v>0</v>
      </c>
      <c r="D39" s="77">
        <v>1</v>
      </c>
      <c r="E39" s="78">
        <v>0</v>
      </c>
      <c r="F39" s="79">
        <v>11</v>
      </c>
      <c r="G39" s="78">
        <v>0</v>
      </c>
      <c r="H39" s="80">
        <v>11</v>
      </c>
      <c r="I39" s="77">
        <v>0</v>
      </c>
      <c r="J39" s="77">
        <v>0</v>
      </c>
      <c r="K39" s="77">
        <v>53</v>
      </c>
      <c r="L39" s="77">
        <v>0</v>
      </c>
      <c r="M39" s="77">
        <v>124</v>
      </c>
      <c r="N39" s="77">
        <v>0</v>
      </c>
      <c r="O39" s="77">
        <v>0</v>
      </c>
      <c r="P39" s="77">
        <v>0</v>
      </c>
      <c r="Q39" s="77">
        <v>0</v>
      </c>
      <c r="R39" s="78">
        <v>0</v>
      </c>
      <c r="S39" s="79">
        <v>177</v>
      </c>
      <c r="T39" s="78">
        <v>0</v>
      </c>
      <c r="U39" s="80">
        <v>177</v>
      </c>
      <c r="V39" s="79">
        <v>0</v>
      </c>
      <c r="W39" s="78">
        <v>0</v>
      </c>
      <c r="X39" s="80">
        <v>0</v>
      </c>
      <c r="Y39" s="90">
        <v>0</v>
      </c>
      <c r="Z39" s="630">
        <v>188</v>
      </c>
      <c r="AA39" s="631"/>
    </row>
    <row r="40" spans="1:27" x14ac:dyDescent="0.25">
      <c r="A40" s="82" t="s">
        <v>55</v>
      </c>
      <c r="B40" s="77">
        <v>2014</v>
      </c>
      <c r="C40" s="77">
        <v>143</v>
      </c>
      <c r="D40" s="77">
        <v>24</v>
      </c>
      <c r="E40" s="78">
        <v>1</v>
      </c>
      <c r="F40" s="79">
        <v>2038</v>
      </c>
      <c r="G40" s="78">
        <v>144</v>
      </c>
      <c r="H40" s="80">
        <v>2182</v>
      </c>
      <c r="I40" s="77">
        <v>360</v>
      </c>
      <c r="J40" s="77">
        <v>61</v>
      </c>
      <c r="K40" s="77">
        <v>5381</v>
      </c>
      <c r="L40" s="77">
        <v>505</v>
      </c>
      <c r="M40" s="77">
        <v>8638</v>
      </c>
      <c r="N40" s="77">
        <v>422</v>
      </c>
      <c r="O40" s="77">
        <v>1005</v>
      </c>
      <c r="P40" s="77">
        <v>39</v>
      </c>
      <c r="Q40" s="77">
        <v>78</v>
      </c>
      <c r="R40" s="78">
        <v>5</v>
      </c>
      <c r="S40" s="79">
        <v>15462</v>
      </c>
      <c r="T40" s="78">
        <v>1032</v>
      </c>
      <c r="U40" s="80">
        <v>16494</v>
      </c>
      <c r="V40" s="79">
        <v>37</v>
      </c>
      <c r="W40" s="78">
        <v>3</v>
      </c>
      <c r="X40" s="80">
        <v>40</v>
      </c>
      <c r="Y40" s="90">
        <v>0</v>
      </c>
      <c r="Z40" s="630">
        <v>18716</v>
      </c>
      <c r="AA40" s="631"/>
    </row>
    <row r="41" spans="1:27" ht="15.75" thickBot="1" x14ac:dyDescent="0.3">
      <c r="A41" s="83" t="s">
        <v>56</v>
      </c>
      <c r="B41" s="632">
        <v>2157</v>
      </c>
      <c r="C41" s="633"/>
      <c r="D41" s="629">
        <v>25</v>
      </c>
      <c r="E41" s="628"/>
      <c r="F41" s="627">
        <v>2182</v>
      </c>
      <c r="G41" s="628"/>
      <c r="H41" s="93">
        <v>2182</v>
      </c>
      <c r="I41" s="632">
        <v>421</v>
      </c>
      <c r="J41" s="633"/>
      <c r="K41" s="632">
        <v>5886</v>
      </c>
      <c r="L41" s="633"/>
      <c r="M41" s="632">
        <v>9060</v>
      </c>
      <c r="N41" s="633"/>
      <c r="O41" s="632">
        <v>1044</v>
      </c>
      <c r="P41" s="633"/>
      <c r="Q41" s="629">
        <v>83</v>
      </c>
      <c r="R41" s="628"/>
      <c r="S41" s="627">
        <v>16494</v>
      </c>
      <c r="T41" s="628"/>
      <c r="U41" s="93">
        <v>16494</v>
      </c>
      <c r="V41" s="627">
        <v>40</v>
      </c>
      <c r="W41" s="628"/>
      <c r="X41" s="93">
        <v>40</v>
      </c>
      <c r="Y41" s="92">
        <v>0</v>
      </c>
      <c r="Z41" s="629">
        <v>18716</v>
      </c>
      <c r="AA41" s="628"/>
    </row>
    <row r="42" spans="1:27" ht="0" hidden="1" customHeight="1" x14ac:dyDescent="0.25"/>
    <row r="43" spans="1:27" ht="15.75" thickTop="1" x14ac:dyDescent="0.25"/>
  </sheetData>
  <mergeCells count="64">
    <mergeCell ref="Z3:AA3"/>
    <mergeCell ref="A1:Z1"/>
    <mergeCell ref="B2:H2"/>
    <mergeCell ref="I2:U2"/>
    <mergeCell ref="V2:X2"/>
    <mergeCell ref="Z2:AA2"/>
    <mergeCell ref="B3:C3"/>
    <mergeCell ref="D3:E3"/>
    <mergeCell ref="F3:G3"/>
    <mergeCell ref="I3:J3"/>
    <mergeCell ref="K3:L3"/>
    <mergeCell ref="M3:N3"/>
    <mergeCell ref="O3:P3"/>
    <mergeCell ref="Q3:R3"/>
    <mergeCell ref="S3:T3"/>
    <mergeCell ref="V3:W3"/>
    <mergeCell ref="Z15:AA15"/>
    <mergeCell ref="Z4:AA4"/>
    <mergeCell ref="Z5:AA5"/>
    <mergeCell ref="Z6:AA6"/>
    <mergeCell ref="Z7:AA7"/>
    <mergeCell ref="Z8:AA8"/>
    <mergeCell ref="Z9:AA9"/>
    <mergeCell ref="Z10:AA10"/>
    <mergeCell ref="Z11:AA11"/>
    <mergeCell ref="Z12:AA12"/>
    <mergeCell ref="Z13:AA13"/>
    <mergeCell ref="Z14:AA14"/>
    <mergeCell ref="Z27:AA27"/>
    <mergeCell ref="Z16:AA16"/>
    <mergeCell ref="Z17:AA17"/>
    <mergeCell ref="Z18:AA18"/>
    <mergeCell ref="Z19:AA19"/>
    <mergeCell ref="Z20:AA20"/>
    <mergeCell ref="Z21:AA21"/>
    <mergeCell ref="Z22:AA22"/>
    <mergeCell ref="Z23:AA23"/>
    <mergeCell ref="Z24:AA24"/>
    <mergeCell ref="Z25:AA25"/>
    <mergeCell ref="Z26:AA26"/>
    <mergeCell ref="Z39:AA39"/>
    <mergeCell ref="Z28:AA28"/>
    <mergeCell ref="Z29:AA29"/>
    <mergeCell ref="Z30:AA30"/>
    <mergeCell ref="Z31:AA31"/>
    <mergeCell ref="Z32:AA32"/>
    <mergeCell ref="Z33:AA33"/>
    <mergeCell ref="Z34:AA34"/>
    <mergeCell ref="Z35:AA35"/>
    <mergeCell ref="Z36:AA36"/>
    <mergeCell ref="Z37:AA37"/>
    <mergeCell ref="Z38:AA38"/>
    <mergeCell ref="V41:W41"/>
    <mergeCell ref="Z41:AA41"/>
    <mergeCell ref="Z40:AA40"/>
    <mergeCell ref="B41:C41"/>
    <mergeCell ref="D41:E41"/>
    <mergeCell ref="F41:G41"/>
    <mergeCell ref="I41:J41"/>
    <mergeCell ref="K41:L41"/>
    <mergeCell ref="M41:N41"/>
    <mergeCell ref="O41:P41"/>
    <mergeCell ref="Q41:R41"/>
    <mergeCell ref="S41:T41"/>
  </mergeCells>
  <pageMargins left="0.39370078740157499" right="0.39370078740157499" top="0.39370078740157499" bottom="0.39370078740157499" header="0.39370078740157499" footer="0.39370078740157499"/>
  <pageSetup paperSize="9" orientation="landscape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Z43"/>
  <sheetViews>
    <sheetView showGridLines="0" workbookViewId="0">
      <selection activeCell="AI17" sqref="AI17"/>
    </sheetView>
  </sheetViews>
  <sheetFormatPr defaultColWidth="8.85546875" defaultRowHeight="15" x14ac:dyDescent="0.25"/>
  <cols>
    <col min="1" max="1" width="17.5703125" style="96" customWidth="1"/>
    <col min="2" max="7" width="4.5703125" style="96" customWidth="1"/>
    <col min="8" max="8" width="7" style="96" customWidth="1"/>
    <col min="9" max="18" width="4.5703125" style="96" customWidth="1"/>
    <col min="19" max="19" width="5.28515625" style="96" bestFit="1" customWidth="1"/>
    <col min="20" max="20" width="4.5703125" style="96" customWidth="1"/>
    <col min="21" max="21" width="8.7109375" style="96" customWidth="1"/>
    <col min="22" max="23" width="4.5703125" style="96" customWidth="1"/>
    <col min="24" max="24" width="7.5703125" style="96" customWidth="1"/>
    <col min="25" max="25" width="7" style="96" customWidth="1"/>
    <col min="26" max="26" width="0.140625" style="96" customWidth="1"/>
    <col min="27" max="27" width="0" style="96" hidden="1" customWidth="1"/>
    <col min="28" max="28" width="1.28515625" style="96" customWidth="1"/>
    <col min="29" max="16384" width="8.85546875" style="96"/>
  </cols>
  <sheetData>
    <row r="1" spans="1:26" ht="18.399999999999999" customHeight="1" thickBot="1" x14ac:dyDescent="0.3">
      <c r="A1" s="638" t="s">
        <v>81</v>
      </c>
      <c r="B1" s="639"/>
      <c r="C1" s="639"/>
      <c r="D1" s="639"/>
      <c r="E1" s="639"/>
      <c r="F1" s="639"/>
      <c r="G1" s="639"/>
      <c r="H1" s="639"/>
      <c r="I1" s="639"/>
      <c r="J1" s="639"/>
      <c r="K1" s="639"/>
      <c r="L1" s="639"/>
      <c r="M1" s="639"/>
      <c r="N1" s="639"/>
      <c r="O1" s="639"/>
      <c r="P1" s="639"/>
      <c r="Q1" s="639"/>
      <c r="R1" s="639"/>
      <c r="S1" s="639"/>
      <c r="T1" s="639"/>
      <c r="U1" s="639"/>
      <c r="V1" s="639"/>
      <c r="W1" s="639"/>
      <c r="X1" s="639"/>
      <c r="Y1" s="639"/>
    </row>
    <row r="2" spans="1:26" ht="20.45" customHeight="1" thickTop="1" x14ac:dyDescent="0.25">
      <c r="A2" s="655" t="s">
        <v>4</v>
      </c>
      <c r="B2" s="656" t="s">
        <v>0</v>
      </c>
      <c r="C2" s="641"/>
      <c r="D2" s="641"/>
      <c r="E2" s="641"/>
      <c r="F2" s="641"/>
      <c r="G2" s="641"/>
      <c r="H2" s="642"/>
      <c r="I2" s="640" t="s">
        <v>1</v>
      </c>
      <c r="J2" s="641"/>
      <c r="K2" s="641"/>
      <c r="L2" s="641"/>
      <c r="M2" s="641"/>
      <c r="N2" s="641"/>
      <c r="O2" s="641"/>
      <c r="P2" s="641"/>
      <c r="Q2" s="641"/>
      <c r="R2" s="641"/>
      <c r="S2" s="641"/>
      <c r="T2" s="641"/>
      <c r="U2" s="642"/>
      <c r="V2" s="640" t="s">
        <v>2</v>
      </c>
      <c r="W2" s="641"/>
      <c r="X2" s="642"/>
      <c r="Y2" s="643" t="s">
        <v>3</v>
      </c>
      <c r="Z2" s="644"/>
    </row>
    <row r="3" spans="1:26" ht="21.6" customHeight="1" x14ac:dyDescent="0.25">
      <c r="A3" s="655"/>
      <c r="B3" s="663" t="s">
        <v>5</v>
      </c>
      <c r="C3" s="646"/>
      <c r="D3" s="647" t="s">
        <v>6</v>
      </c>
      <c r="E3" s="631"/>
      <c r="F3" s="648" t="s">
        <v>7</v>
      </c>
      <c r="G3" s="631"/>
      <c r="H3" s="653" t="s">
        <v>8</v>
      </c>
      <c r="I3" s="649" t="s">
        <v>9</v>
      </c>
      <c r="J3" s="650"/>
      <c r="K3" s="649" t="s">
        <v>10</v>
      </c>
      <c r="L3" s="650"/>
      <c r="M3" s="649" t="s">
        <v>11</v>
      </c>
      <c r="N3" s="650"/>
      <c r="O3" s="649" t="s">
        <v>12</v>
      </c>
      <c r="P3" s="650"/>
      <c r="Q3" s="647" t="s">
        <v>6</v>
      </c>
      <c r="R3" s="631"/>
      <c r="S3" s="648" t="s">
        <v>13</v>
      </c>
      <c r="T3" s="631"/>
      <c r="U3" s="653" t="s">
        <v>14</v>
      </c>
      <c r="V3" s="651" t="s">
        <v>15</v>
      </c>
      <c r="W3" s="652"/>
      <c r="X3" s="653" t="s">
        <v>16</v>
      </c>
      <c r="Y3" s="636" t="s">
        <v>17</v>
      </c>
      <c r="Z3" s="637"/>
    </row>
    <row r="4" spans="1:26" x14ac:dyDescent="0.25">
      <c r="A4" s="655"/>
      <c r="B4" s="70" t="s">
        <v>18</v>
      </c>
      <c r="C4" s="71" t="s">
        <v>19</v>
      </c>
      <c r="D4" s="71" t="s">
        <v>18</v>
      </c>
      <c r="E4" s="72" t="s">
        <v>19</v>
      </c>
      <c r="F4" s="73" t="s">
        <v>18</v>
      </c>
      <c r="G4" s="72" t="s">
        <v>19</v>
      </c>
      <c r="H4" s="654"/>
      <c r="I4" s="71" t="s">
        <v>18</v>
      </c>
      <c r="J4" s="74" t="s">
        <v>19</v>
      </c>
      <c r="K4" s="71" t="s">
        <v>18</v>
      </c>
      <c r="L4" s="71" t="s">
        <v>19</v>
      </c>
      <c r="M4" s="71" t="s">
        <v>18</v>
      </c>
      <c r="N4" s="71" t="s">
        <v>19</v>
      </c>
      <c r="O4" s="71" t="s">
        <v>18</v>
      </c>
      <c r="P4" s="71" t="s">
        <v>19</v>
      </c>
      <c r="Q4" s="71" t="s">
        <v>18</v>
      </c>
      <c r="R4" s="72" t="s">
        <v>19</v>
      </c>
      <c r="S4" s="73" t="s">
        <v>18</v>
      </c>
      <c r="T4" s="72" t="s">
        <v>19</v>
      </c>
      <c r="U4" s="654"/>
      <c r="V4" s="75" t="s">
        <v>18</v>
      </c>
      <c r="W4" s="72" t="s">
        <v>19</v>
      </c>
      <c r="X4" s="654"/>
      <c r="Y4" s="634" t="s">
        <v>73</v>
      </c>
      <c r="Z4" s="635"/>
    </row>
    <row r="5" spans="1:26" x14ac:dyDescent="0.25">
      <c r="A5" s="76" t="s">
        <v>20</v>
      </c>
      <c r="B5" s="77">
        <v>0</v>
      </c>
      <c r="C5" s="77">
        <v>0</v>
      </c>
      <c r="D5" s="77">
        <v>0</v>
      </c>
      <c r="E5" s="78">
        <v>0</v>
      </c>
      <c r="F5" s="79">
        <v>0</v>
      </c>
      <c r="G5" s="78">
        <v>0</v>
      </c>
      <c r="H5" s="80">
        <v>0</v>
      </c>
      <c r="I5" s="77">
        <v>0</v>
      </c>
      <c r="J5" s="77">
        <v>0</v>
      </c>
      <c r="K5" s="77">
        <v>39</v>
      </c>
      <c r="L5" s="77">
        <v>0</v>
      </c>
      <c r="M5" s="77">
        <v>514</v>
      </c>
      <c r="N5" s="77">
        <v>0</v>
      </c>
      <c r="O5" s="77">
        <v>0</v>
      </c>
      <c r="P5" s="77">
        <v>0</v>
      </c>
      <c r="Q5" s="77">
        <v>0</v>
      </c>
      <c r="R5" s="78">
        <v>0</v>
      </c>
      <c r="S5" s="79">
        <v>553</v>
      </c>
      <c r="T5" s="78">
        <v>0</v>
      </c>
      <c r="U5" s="80">
        <v>553</v>
      </c>
      <c r="V5" s="79">
        <v>0</v>
      </c>
      <c r="W5" s="78">
        <v>0</v>
      </c>
      <c r="X5" s="80">
        <v>0</v>
      </c>
      <c r="Y5" s="630">
        <v>553</v>
      </c>
      <c r="Z5" s="631"/>
    </row>
    <row r="6" spans="1:26" x14ac:dyDescent="0.25">
      <c r="A6" s="81" t="s">
        <v>21</v>
      </c>
      <c r="B6" s="77">
        <v>209</v>
      </c>
      <c r="C6" s="77">
        <v>19</v>
      </c>
      <c r="D6" s="77">
        <v>10</v>
      </c>
      <c r="E6" s="78">
        <v>1</v>
      </c>
      <c r="F6" s="79">
        <v>219</v>
      </c>
      <c r="G6" s="78">
        <v>20</v>
      </c>
      <c r="H6" s="80">
        <v>239</v>
      </c>
      <c r="I6" s="77">
        <v>6</v>
      </c>
      <c r="J6" s="77">
        <v>1</v>
      </c>
      <c r="K6" s="77">
        <v>187</v>
      </c>
      <c r="L6" s="77">
        <v>10</v>
      </c>
      <c r="M6" s="77">
        <v>91</v>
      </c>
      <c r="N6" s="77">
        <v>9</v>
      </c>
      <c r="O6" s="77">
        <v>12</v>
      </c>
      <c r="P6" s="77">
        <v>0</v>
      </c>
      <c r="Q6" s="77">
        <v>1</v>
      </c>
      <c r="R6" s="78">
        <v>0</v>
      </c>
      <c r="S6" s="79">
        <v>297</v>
      </c>
      <c r="T6" s="78">
        <v>20</v>
      </c>
      <c r="U6" s="80">
        <v>317</v>
      </c>
      <c r="V6" s="79">
        <v>21</v>
      </c>
      <c r="W6" s="78">
        <v>3</v>
      </c>
      <c r="X6" s="80">
        <v>24</v>
      </c>
      <c r="Y6" s="630">
        <v>580</v>
      </c>
      <c r="Z6" s="631"/>
    </row>
    <row r="7" spans="1:26" x14ac:dyDescent="0.25">
      <c r="A7" s="81" t="s">
        <v>22</v>
      </c>
      <c r="B7" s="77">
        <v>21</v>
      </c>
      <c r="C7" s="77">
        <v>0</v>
      </c>
      <c r="D7" s="77">
        <v>0</v>
      </c>
      <c r="E7" s="78">
        <v>0</v>
      </c>
      <c r="F7" s="79">
        <v>21</v>
      </c>
      <c r="G7" s="78">
        <v>0</v>
      </c>
      <c r="H7" s="80">
        <v>21</v>
      </c>
      <c r="I7" s="77">
        <v>35</v>
      </c>
      <c r="J7" s="77">
        <v>0</v>
      </c>
      <c r="K7" s="77">
        <v>1</v>
      </c>
      <c r="L7" s="77">
        <v>0</v>
      </c>
      <c r="M7" s="77">
        <v>115</v>
      </c>
      <c r="N7" s="77">
        <v>0</v>
      </c>
      <c r="O7" s="77">
        <v>0</v>
      </c>
      <c r="P7" s="77">
        <v>0</v>
      </c>
      <c r="Q7" s="77">
        <v>0</v>
      </c>
      <c r="R7" s="78">
        <v>0</v>
      </c>
      <c r="S7" s="79">
        <v>151</v>
      </c>
      <c r="T7" s="78">
        <v>0</v>
      </c>
      <c r="U7" s="80">
        <v>151</v>
      </c>
      <c r="V7" s="79">
        <v>0</v>
      </c>
      <c r="W7" s="78">
        <v>0</v>
      </c>
      <c r="X7" s="80">
        <v>0</v>
      </c>
      <c r="Y7" s="630">
        <v>172</v>
      </c>
      <c r="Z7" s="631"/>
    </row>
    <row r="8" spans="1:26" x14ac:dyDescent="0.25">
      <c r="A8" s="81" t="s">
        <v>23</v>
      </c>
      <c r="B8" s="77">
        <v>105</v>
      </c>
      <c r="C8" s="77">
        <v>9</v>
      </c>
      <c r="D8" s="77">
        <v>0</v>
      </c>
      <c r="E8" s="78">
        <v>0</v>
      </c>
      <c r="F8" s="79">
        <v>105</v>
      </c>
      <c r="G8" s="78">
        <v>9</v>
      </c>
      <c r="H8" s="80">
        <v>114</v>
      </c>
      <c r="I8" s="77">
        <v>2</v>
      </c>
      <c r="J8" s="77">
        <v>0</v>
      </c>
      <c r="K8" s="77">
        <v>120</v>
      </c>
      <c r="L8" s="77">
        <v>5</v>
      </c>
      <c r="M8" s="77">
        <v>22</v>
      </c>
      <c r="N8" s="77">
        <v>0</v>
      </c>
      <c r="O8" s="77">
        <v>0</v>
      </c>
      <c r="P8" s="77">
        <v>0</v>
      </c>
      <c r="Q8" s="77">
        <v>0</v>
      </c>
      <c r="R8" s="78">
        <v>0</v>
      </c>
      <c r="S8" s="79">
        <v>144</v>
      </c>
      <c r="T8" s="78">
        <v>5</v>
      </c>
      <c r="U8" s="80">
        <v>149</v>
      </c>
      <c r="V8" s="79">
        <v>0</v>
      </c>
      <c r="W8" s="78">
        <v>0</v>
      </c>
      <c r="X8" s="80">
        <v>0</v>
      </c>
      <c r="Y8" s="630">
        <v>263</v>
      </c>
      <c r="Z8" s="631"/>
    </row>
    <row r="9" spans="1:26" x14ac:dyDescent="0.25">
      <c r="A9" s="81" t="s">
        <v>24</v>
      </c>
      <c r="B9" s="77">
        <v>0</v>
      </c>
      <c r="C9" s="77">
        <v>0</v>
      </c>
      <c r="D9" s="77">
        <v>0</v>
      </c>
      <c r="E9" s="78">
        <v>0</v>
      </c>
      <c r="F9" s="79">
        <v>0</v>
      </c>
      <c r="G9" s="78">
        <v>0</v>
      </c>
      <c r="H9" s="80">
        <v>0</v>
      </c>
      <c r="I9" s="77">
        <v>0</v>
      </c>
      <c r="J9" s="77">
        <v>0</v>
      </c>
      <c r="K9" s="77">
        <v>60</v>
      </c>
      <c r="L9" s="77">
        <v>0</v>
      </c>
      <c r="M9" s="77">
        <v>645</v>
      </c>
      <c r="N9" s="77">
        <v>0</v>
      </c>
      <c r="O9" s="77">
        <v>0</v>
      </c>
      <c r="P9" s="77">
        <v>0</v>
      </c>
      <c r="Q9" s="77">
        <v>26</v>
      </c>
      <c r="R9" s="78">
        <v>0</v>
      </c>
      <c r="S9" s="79">
        <v>731</v>
      </c>
      <c r="T9" s="78">
        <v>0</v>
      </c>
      <c r="U9" s="80">
        <v>731</v>
      </c>
      <c r="V9" s="79">
        <v>0</v>
      </c>
      <c r="W9" s="78">
        <v>0</v>
      </c>
      <c r="X9" s="80">
        <v>0</v>
      </c>
      <c r="Y9" s="630">
        <v>731</v>
      </c>
      <c r="Z9" s="631"/>
    </row>
    <row r="10" spans="1:26" x14ac:dyDescent="0.25">
      <c r="A10" s="81" t="s">
        <v>25</v>
      </c>
      <c r="B10" s="77">
        <v>0</v>
      </c>
      <c r="C10" s="77">
        <v>0</v>
      </c>
      <c r="D10" s="77">
        <v>0</v>
      </c>
      <c r="E10" s="78">
        <v>0</v>
      </c>
      <c r="F10" s="79">
        <v>0</v>
      </c>
      <c r="G10" s="78">
        <v>0</v>
      </c>
      <c r="H10" s="80">
        <v>0</v>
      </c>
      <c r="I10" s="77">
        <v>0</v>
      </c>
      <c r="J10" s="77">
        <v>0</v>
      </c>
      <c r="K10" s="77">
        <v>0</v>
      </c>
      <c r="L10" s="77">
        <v>0</v>
      </c>
      <c r="M10" s="77">
        <v>699</v>
      </c>
      <c r="N10" s="77">
        <v>0</v>
      </c>
      <c r="O10" s="77">
        <v>2</v>
      </c>
      <c r="P10" s="77">
        <v>0</v>
      </c>
      <c r="Q10" s="77">
        <v>0</v>
      </c>
      <c r="R10" s="78">
        <v>0</v>
      </c>
      <c r="S10" s="79">
        <v>701</v>
      </c>
      <c r="T10" s="78">
        <v>0</v>
      </c>
      <c r="U10" s="80">
        <v>701</v>
      </c>
      <c r="V10" s="79">
        <v>0</v>
      </c>
      <c r="W10" s="78">
        <v>0</v>
      </c>
      <c r="X10" s="80">
        <v>0</v>
      </c>
      <c r="Y10" s="630">
        <v>701</v>
      </c>
      <c r="Z10" s="631"/>
    </row>
    <row r="11" spans="1:26" x14ac:dyDescent="0.25">
      <c r="A11" s="81" t="s">
        <v>26</v>
      </c>
      <c r="B11" s="77">
        <v>159</v>
      </c>
      <c r="C11" s="77">
        <v>11</v>
      </c>
      <c r="D11" s="77">
        <v>1</v>
      </c>
      <c r="E11" s="78">
        <v>0</v>
      </c>
      <c r="F11" s="79">
        <v>160</v>
      </c>
      <c r="G11" s="78">
        <v>11</v>
      </c>
      <c r="H11" s="80">
        <v>171</v>
      </c>
      <c r="I11" s="77">
        <v>87</v>
      </c>
      <c r="J11" s="77">
        <v>1</v>
      </c>
      <c r="K11" s="77">
        <v>59</v>
      </c>
      <c r="L11" s="77">
        <v>2</v>
      </c>
      <c r="M11" s="77">
        <v>44</v>
      </c>
      <c r="N11" s="77">
        <v>1</v>
      </c>
      <c r="O11" s="77">
        <v>0</v>
      </c>
      <c r="P11" s="77">
        <v>0</v>
      </c>
      <c r="Q11" s="77">
        <v>0</v>
      </c>
      <c r="R11" s="78">
        <v>0</v>
      </c>
      <c r="S11" s="79">
        <v>190</v>
      </c>
      <c r="T11" s="78">
        <v>4</v>
      </c>
      <c r="U11" s="80">
        <v>194</v>
      </c>
      <c r="V11" s="79">
        <v>0</v>
      </c>
      <c r="W11" s="78">
        <v>0</v>
      </c>
      <c r="X11" s="80">
        <v>0</v>
      </c>
      <c r="Y11" s="630">
        <v>365</v>
      </c>
      <c r="Z11" s="631"/>
    </row>
    <row r="12" spans="1:26" x14ac:dyDescent="0.25">
      <c r="A12" s="81" t="s">
        <v>27</v>
      </c>
      <c r="B12" s="77">
        <v>0</v>
      </c>
      <c r="C12" s="77">
        <v>0</v>
      </c>
      <c r="D12" s="77">
        <v>0</v>
      </c>
      <c r="E12" s="78">
        <v>0</v>
      </c>
      <c r="F12" s="79">
        <v>0</v>
      </c>
      <c r="G12" s="78">
        <v>0</v>
      </c>
      <c r="H12" s="80">
        <v>0</v>
      </c>
      <c r="I12" s="77">
        <v>0</v>
      </c>
      <c r="J12" s="77">
        <v>0</v>
      </c>
      <c r="K12" s="77">
        <v>188</v>
      </c>
      <c r="L12" s="77">
        <v>0</v>
      </c>
      <c r="M12" s="77">
        <v>515</v>
      </c>
      <c r="N12" s="77">
        <v>0</v>
      </c>
      <c r="O12" s="77">
        <v>0</v>
      </c>
      <c r="P12" s="77">
        <v>0</v>
      </c>
      <c r="Q12" s="77">
        <v>0</v>
      </c>
      <c r="R12" s="78">
        <v>0</v>
      </c>
      <c r="S12" s="79">
        <v>703</v>
      </c>
      <c r="T12" s="78">
        <v>0</v>
      </c>
      <c r="U12" s="80">
        <v>703</v>
      </c>
      <c r="V12" s="79">
        <v>0</v>
      </c>
      <c r="W12" s="78">
        <v>0</v>
      </c>
      <c r="X12" s="80">
        <v>0</v>
      </c>
      <c r="Y12" s="630">
        <v>703</v>
      </c>
      <c r="Z12" s="631"/>
    </row>
    <row r="13" spans="1:26" x14ac:dyDescent="0.25">
      <c r="A13" s="81" t="s">
        <v>28</v>
      </c>
      <c r="B13" s="77">
        <v>0</v>
      </c>
      <c r="C13" s="77">
        <v>0</v>
      </c>
      <c r="D13" s="77">
        <v>0</v>
      </c>
      <c r="E13" s="78">
        <v>0</v>
      </c>
      <c r="F13" s="79">
        <v>0</v>
      </c>
      <c r="G13" s="78">
        <v>0</v>
      </c>
      <c r="H13" s="80">
        <v>0</v>
      </c>
      <c r="I13" s="77">
        <v>0</v>
      </c>
      <c r="J13" s="77">
        <v>0</v>
      </c>
      <c r="K13" s="77">
        <v>43</v>
      </c>
      <c r="L13" s="77">
        <v>0</v>
      </c>
      <c r="M13" s="77">
        <v>43</v>
      </c>
      <c r="N13" s="77">
        <v>0</v>
      </c>
      <c r="O13" s="77">
        <v>85</v>
      </c>
      <c r="P13" s="77">
        <v>0</v>
      </c>
      <c r="Q13" s="77">
        <v>0</v>
      </c>
      <c r="R13" s="78">
        <v>0</v>
      </c>
      <c r="S13" s="79">
        <v>171</v>
      </c>
      <c r="T13" s="78">
        <v>0</v>
      </c>
      <c r="U13" s="80">
        <v>171</v>
      </c>
      <c r="V13" s="79">
        <v>0</v>
      </c>
      <c r="W13" s="78">
        <v>0</v>
      </c>
      <c r="X13" s="80">
        <v>0</v>
      </c>
      <c r="Y13" s="630">
        <v>171</v>
      </c>
      <c r="Z13" s="631"/>
    </row>
    <row r="14" spans="1:26" x14ac:dyDescent="0.25">
      <c r="A14" s="81" t="s">
        <v>29</v>
      </c>
      <c r="B14" s="77">
        <v>0</v>
      </c>
      <c r="C14" s="77">
        <v>0</v>
      </c>
      <c r="D14" s="77">
        <v>0</v>
      </c>
      <c r="E14" s="78">
        <v>0</v>
      </c>
      <c r="F14" s="79">
        <v>0</v>
      </c>
      <c r="G14" s="78">
        <v>0</v>
      </c>
      <c r="H14" s="80">
        <v>0</v>
      </c>
      <c r="I14" s="77">
        <v>0</v>
      </c>
      <c r="J14" s="77">
        <v>0</v>
      </c>
      <c r="K14" s="77">
        <v>41</v>
      </c>
      <c r="L14" s="77">
        <v>0</v>
      </c>
      <c r="M14" s="77">
        <v>436</v>
      </c>
      <c r="N14" s="77">
        <v>0</v>
      </c>
      <c r="O14" s="77">
        <v>0</v>
      </c>
      <c r="P14" s="77">
        <v>0</v>
      </c>
      <c r="Q14" s="77">
        <v>0</v>
      </c>
      <c r="R14" s="78">
        <v>0</v>
      </c>
      <c r="S14" s="79">
        <v>477</v>
      </c>
      <c r="T14" s="78">
        <v>0</v>
      </c>
      <c r="U14" s="80">
        <v>477</v>
      </c>
      <c r="V14" s="79">
        <v>0</v>
      </c>
      <c r="W14" s="78">
        <v>0</v>
      </c>
      <c r="X14" s="80">
        <v>0</v>
      </c>
      <c r="Y14" s="630">
        <v>477</v>
      </c>
      <c r="Z14" s="631"/>
    </row>
    <row r="15" spans="1:26" x14ac:dyDescent="0.25">
      <c r="A15" s="81" t="s">
        <v>30</v>
      </c>
      <c r="B15" s="77">
        <v>0</v>
      </c>
      <c r="C15" s="77">
        <v>0</v>
      </c>
      <c r="D15" s="77">
        <v>0</v>
      </c>
      <c r="E15" s="78">
        <v>0</v>
      </c>
      <c r="F15" s="79">
        <v>0</v>
      </c>
      <c r="G15" s="78">
        <v>0</v>
      </c>
      <c r="H15" s="80">
        <v>0</v>
      </c>
      <c r="I15" s="77">
        <v>0</v>
      </c>
      <c r="J15" s="77">
        <v>0</v>
      </c>
      <c r="K15" s="77">
        <v>785</v>
      </c>
      <c r="L15" s="77">
        <v>0</v>
      </c>
      <c r="M15" s="77">
        <v>0</v>
      </c>
      <c r="N15" s="77">
        <v>0</v>
      </c>
      <c r="O15" s="77">
        <v>0</v>
      </c>
      <c r="P15" s="77">
        <v>0</v>
      </c>
      <c r="Q15" s="77">
        <v>0</v>
      </c>
      <c r="R15" s="78">
        <v>0</v>
      </c>
      <c r="S15" s="79">
        <v>785</v>
      </c>
      <c r="T15" s="78">
        <v>0</v>
      </c>
      <c r="U15" s="80">
        <v>785</v>
      </c>
      <c r="V15" s="79">
        <v>0</v>
      </c>
      <c r="W15" s="78">
        <v>0</v>
      </c>
      <c r="X15" s="80">
        <v>0</v>
      </c>
      <c r="Y15" s="630">
        <v>785</v>
      </c>
      <c r="Z15" s="631"/>
    </row>
    <row r="16" spans="1:26" x14ac:dyDescent="0.25">
      <c r="A16" s="81" t="s">
        <v>31</v>
      </c>
      <c r="B16" s="77">
        <v>105</v>
      </c>
      <c r="C16" s="77">
        <v>5</v>
      </c>
      <c r="D16" s="77">
        <v>1</v>
      </c>
      <c r="E16" s="78">
        <v>0</v>
      </c>
      <c r="F16" s="79">
        <v>106</v>
      </c>
      <c r="G16" s="78">
        <v>5</v>
      </c>
      <c r="H16" s="80">
        <v>111</v>
      </c>
      <c r="I16" s="77">
        <v>1</v>
      </c>
      <c r="J16" s="77">
        <v>0</v>
      </c>
      <c r="K16" s="77">
        <v>117</v>
      </c>
      <c r="L16" s="77">
        <v>3</v>
      </c>
      <c r="M16" s="77">
        <v>90</v>
      </c>
      <c r="N16" s="77">
        <v>0</v>
      </c>
      <c r="O16" s="77">
        <v>0</v>
      </c>
      <c r="P16" s="77">
        <v>0</v>
      </c>
      <c r="Q16" s="77">
        <v>0</v>
      </c>
      <c r="R16" s="78">
        <v>0</v>
      </c>
      <c r="S16" s="79">
        <v>208</v>
      </c>
      <c r="T16" s="78">
        <v>3</v>
      </c>
      <c r="U16" s="80">
        <v>211</v>
      </c>
      <c r="V16" s="79">
        <v>0</v>
      </c>
      <c r="W16" s="78">
        <v>0</v>
      </c>
      <c r="X16" s="80">
        <v>0</v>
      </c>
      <c r="Y16" s="630">
        <v>322</v>
      </c>
      <c r="Z16" s="631"/>
    </row>
    <row r="17" spans="1:26" x14ac:dyDescent="0.25">
      <c r="A17" s="81" t="s">
        <v>32</v>
      </c>
      <c r="B17" s="77">
        <v>154</v>
      </c>
      <c r="C17" s="77">
        <v>7</v>
      </c>
      <c r="D17" s="77">
        <v>0</v>
      </c>
      <c r="E17" s="78">
        <v>0</v>
      </c>
      <c r="F17" s="79">
        <v>154</v>
      </c>
      <c r="G17" s="78">
        <v>7</v>
      </c>
      <c r="H17" s="80">
        <v>161</v>
      </c>
      <c r="I17" s="77">
        <v>1</v>
      </c>
      <c r="J17" s="77">
        <v>0</v>
      </c>
      <c r="K17" s="77">
        <v>122</v>
      </c>
      <c r="L17" s="77">
        <v>5</v>
      </c>
      <c r="M17" s="77">
        <v>34</v>
      </c>
      <c r="N17" s="77">
        <v>0</v>
      </c>
      <c r="O17" s="77">
        <v>0</v>
      </c>
      <c r="P17" s="77">
        <v>0</v>
      </c>
      <c r="Q17" s="77">
        <v>1</v>
      </c>
      <c r="R17" s="78">
        <v>0</v>
      </c>
      <c r="S17" s="79">
        <v>158</v>
      </c>
      <c r="T17" s="78">
        <v>5</v>
      </c>
      <c r="U17" s="80">
        <v>163</v>
      </c>
      <c r="V17" s="79">
        <v>0</v>
      </c>
      <c r="W17" s="78">
        <v>0</v>
      </c>
      <c r="X17" s="80">
        <v>0</v>
      </c>
      <c r="Y17" s="630">
        <v>324</v>
      </c>
      <c r="Z17" s="631"/>
    </row>
    <row r="18" spans="1:26" x14ac:dyDescent="0.25">
      <c r="A18" s="81" t="s">
        <v>33</v>
      </c>
      <c r="B18" s="77">
        <v>0</v>
      </c>
      <c r="C18" s="77">
        <v>0</v>
      </c>
      <c r="D18" s="77">
        <v>0</v>
      </c>
      <c r="E18" s="78">
        <v>0</v>
      </c>
      <c r="F18" s="79">
        <v>0</v>
      </c>
      <c r="G18" s="78">
        <v>0</v>
      </c>
      <c r="H18" s="80">
        <v>0</v>
      </c>
      <c r="I18" s="77">
        <v>0</v>
      </c>
      <c r="J18" s="77">
        <v>0</v>
      </c>
      <c r="K18" s="77">
        <v>12</v>
      </c>
      <c r="L18" s="77">
        <v>0</v>
      </c>
      <c r="M18" s="77">
        <v>70</v>
      </c>
      <c r="N18" s="77">
        <v>0</v>
      </c>
      <c r="O18" s="77">
        <v>280</v>
      </c>
      <c r="P18" s="77">
        <v>0</v>
      </c>
      <c r="Q18" s="77">
        <v>0</v>
      </c>
      <c r="R18" s="78">
        <v>0</v>
      </c>
      <c r="S18" s="79">
        <v>362</v>
      </c>
      <c r="T18" s="78">
        <v>0</v>
      </c>
      <c r="U18" s="80">
        <v>362</v>
      </c>
      <c r="V18" s="79">
        <v>0</v>
      </c>
      <c r="W18" s="78">
        <v>0</v>
      </c>
      <c r="X18" s="80">
        <v>0</v>
      </c>
      <c r="Y18" s="630">
        <v>362</v>
      </c>
      <c r="Z18" s="631"/>
    </row>
    <row r="19" spans="1:26" x14ac:dyDescent="0.25">
      <c r="A19" s="81" t="s">
        <v>34</v>
      </c>
      <c r="B19" s="77">
        <v>0</v>
      </c>
      <c r="C19" s="77">
        <v>0</v>
      </c>
      <c r="D19" s="77">
        <v>0</v>
      </c>
      <c r="E19" s="78">
        <v>0</v>
      </c>
      <c r="F19" s="79">
        <v>0</v>
      </c>
      <c r="G19" s="78">
        <v>0</v>
      </c>
      <c r="H19" s="80">
        <v>0</v>
      </c>
      <c r="I19" s="77">
        <v>0</v>
      </c>
      <c r="J19" s="77">
        <v>0</v>
      </c>
      <c r="K19" s="77">
        <v>177</v>
      </c>
      <c r="L19" s="77">
        <v>0</v>
      </c>
      <c r="M19" s="77">
        <v>215</v>
      </c>
      <c r="N19" s="77">
        <v>0</v>
      </c>
      <c r="O19" s="77">
        <v>0</v>
      </c>
      <c r="P19" s="77">
        <v>0</v>
      </c>
      <c r="Q19" s="77">
        <v>0</v>
      </c>
      <c r="R19" s="78">
        <v>0</v>
      </c>
      <c r="S19" s="79">
        <v>392</v>
      </c>
      <c r="T19" s="78">
        <v>0</v>
      </c>
      <c r="U19" s="80">
        <v>392</v>
      </c>
      <c r="V19" s="79">
        <v>0</v>
      </c>
      <c r="W19" s="78">
        <v>0</v>
      </c>
      <c r="X19" s="80">
        <v>0</v>
      </c>
      <c r="Y19" s="630">
        <v>392</v>
      </c>
      <c r="Z19" s="631"/>
    </row>
    <row r="20" spans="1:26" x14ac:dyDescent="0.25">
      <c r="A20" s="81" t="s">
        <v>35</v>
      </c>
      <c r="B20" s="77">
        <v>0</v>
      </c>
      <c r="C20" s="77">
        <v>0</v>
      </c>
      <c r="D20" s="77">
        <v>0</v>
      </c>
      <c r="E20" s="78">
        <v>0</v>
      </c>
      <c r="F20" s="79">
        <v>0</v>
      </c>
      <c r="G20" s="78">
        <v>0</v>
      </c>
      <c r="H20" s="80">
        <v>0</v>
      </c>
      <c r="I20" s="77">
        <v>0</v>
      </c>
      <c r="J20" s="77">
        <v>0</v>
      </c>
      <c r="K20" s="77">
        <v>290</v>
      </c>
      <c r="L20" s="77">
        <v>0</v>
      </c>
      <c r="M20" s="77">
        <v>0</v>
      </c>
      <c r="N20" s="77">
        <v>0</v>
      </c>
      <c r="O20" s="77">
        <v>0</v>
      </c>
      <c r="P20" s="77">
        <v>0</v>
      </c>
      <c r="Q20" s="77">
        <v>0</v>
      </c>
      <c r="R20" s="78">
        <v>0</v>
      </c>
      <c r="S20" s="79">
        <v>290</v>
      </c>
      <c r="T20" s="78">
        <v>0</v>
      </c>
      <c r="U20" s="80">
        <v>290</v>
      </c>
      <c r="V20" s="79">
        <v>0</v>
      </c>
      <c r="W20" s="78">
        <v>0</v>
      </c>
      <c r="X20" s="80">
        <v>0</v>
      </c>
      <c r="Y20" s="630">
        <v>290</v>
      </c>
      <c r="Z20" s="631"/>
    </row>
    <row r="21" spans="1:26" x14ac:dyDescent="0.25">
      <c r="A21" s="81" t="s">
        <v>36</v>
      </c>
      <c r="B21" s="77">
        <v>133</v>
      </c>
      <c r="C21" s="77">
        <v>6</v>
      </c>
      <c r="D21" s="77">
        <v>0</v>
      </c>
      <c r="E21" s="78">
        <v>0</v>
      </c>
      <c r="F21" s="79">
        <v>133</v>
      </c>
      <c r="G21" s="78">
        <v>6</v>
      </c>
      <c r="H21" s="80">
        <v>139</v>
      </c>
      <c r="I21" s="77">
        <v>1</v>
      </c>
      <c r="J21" s="77">
        <v>0</v>
      </c>
      <c r="K21" s="77">
        <v>86</v>
      </c>
      <c r="L21" s="77">
        <v>4</v>
      </c>
      <c r="M21" s="77">
        <v>21</v>
      </c>
      <c r="N21" s="77">
        <v>0</v>
      </c>
      <c r="O21" s="77">
        <v>5</v>
      </c>
      <c r="P21" s="77">
        <v>0</v>
      </c>
      <c r="Q21" s="77">
        <v>1</v>
      </c>
      <c r="R21" s="78">
        <v>0</v>
      </c>
      <c r="S21" s="79">
        <v>114</v>
      </c>
      <c r="T21" s="78">
        <v>4</v>
      </c>
      <c r="U21" s="80">
        <v>118</v>
      </c>
      <c r="V21" s="79">
        <v>0</v>
      </c>
      <c r="W21" s="78">
        <v>0</v>
      </c>
      <c r="X21" s="80">
        <v>0</v>
      </c>
      <c r="Y21" s="630">
        <v>257</v>
      </c>
      <c r="Z21" s="631"/>
    </row>
    <row r="22" spans="1:26" x14ac:dyDescent="0.25">
      <c r="A22" s="81" t="s">
        <v>37</v>
      </c>
      <c r="B22" s="77">
        <v>0</v>
      </c>
      <c r="C22" s="77">
        <v>0</v>
      </c>
      <c r="D22" s="77">
        <v>0</v>
      </c>
      <c r="E22" s="78">
        <v>0</v>
      </c>
      <c r="F22" s="79">
        <v>0</v>
      </c>
      <c r="G22" s="78">
        <v>0</v>
      </c>
      <c r="H22" s="80">
        <v>0</v>
      </c>
      <c r="I22" s="77">
        <v>0</v>
      </c>
      <c r="J22" s="77">
        <v>15</v>
      </c>
      <c r="K22" s="77">
        <v>142</v>
      </c>
      <c r="L22" s="77">
        <v>88</v>
      </c>
      <c r="M22" s="77">
        <v>0</v>
      </c>
      <c r="N22" s="77">
        <v>57</v>
      </c>
      <c r="O22" s="77">
        <v>0</v>
      </c>
      <c r="P22" s="77">
        <v>31</v>
      </c>
      <c r="Q22" s="77">
        <v>0</v>
      </c>
      <c r="R22" s="78">
        <v>0</v>
      </c>
      <c r="S22" s="79">
        <v>142</v>
      </c>
      <c r="T22" s="78">
        <v>191</v>
      </c>
      <c r="U22" s="80">
        <v>333</v>
      </c>
      <c r="V22" s="79">
        <v>16</v>
      </c>
      <c r="W22" s="78">
        <v>0</v>
      </c>
      <c r="X22" s="80">
        <v>16</v>
      </c>
      <c r="Y22" s="630">
        <v>349</v>
      </c>
      <c r="Z22" s="631"/>
    </row>
    <row r="23" spans="1:26" x14ac:dyDescent="0.25">
      <c r="A23" s="81" t="s">
        <v>38</v>
      </c>
      <c r="B23" s="77">
        <v>0</v>
      </c>
      <c r="C23" s="77">
        <v>0</v>
      </c>
      <c r="D23" s="77">
        <v>0</v>
      </c>
      <c r="E23" s="78">
        <v>0</v>
      </c>
      <c r="F23" s="79">
        <v>0</v>
      </c>
      <c r="G23" s="78">
        <v>0</v>
      </c>
      <c r="H23" s="80">
        <v>0</v>
      </c>
      <c r="I23" s="77">
        <v>0</v>
      </c>
      <c r="J23" s="77">
        <v>0</v>
      </c>
      <c r="K23" s="77">
        <v>26</v>
      </c>
      <c r="L23" s="77">
        <v>0</v>
      </c>
      <c r="M23" s="77">
        <v>449</v>
      </c>
      <c r="N23" s="77">
        <v>0</v>
      </c>
      <c r="O23" s="77">
        <v>0</v>
      </c>
      <c r="P23" s="77">
        <v>0</v>
      </c>
      <c r="Q23" s="77">
        <v>0</v>
      </c>
      <c r="R23" s="78">
        <v>0</v>
      </c>
      <c r="S23" s="79">
        <v>475</v>
      </c>
      <c r="T23" s="78">
        <v>0</v>
      </c>
      <c r="U23" s="80">
        <v>475</v>
      </c>
      <c r="V23" s="79">
        <v>0</v>
      </c>
      <c r="W23" s="78">
        <v>0</v>
      </c>
      <c r="X23" s="80">
        <v>0</v>
      </c>
      <c r="Y23" s="630">
        <v>475</v>
      </c>
      <c r="Z23" s="631"/>
    </row>
    <row r="24" spans="1:26" x14ac:dyDescent="0.25">
      <c r="A24" s="81" t="s">
        <v>39</v>
      </c>
      <c r="B24" s="77">
        <v>260</v>
      </c>
      <c r="C24" s="77">
        <v>16</v>
      </c>
      <c r="D24" s="77">
        <v>4</v>
      </c>
      <c r="E24" s="78">
        <v>0</v>
      </c>
      <c r="F24" s="79">
        <v>264</v>
      </c>
      <c r="G24" s="78">
        <v>16</v>
      </c>
      <c r="H24" s="80">
        <v>280</v>
      </c>
      <c r="I24" s="77">
        <v>0</v>
      </c>
      <c r="J24" s="77">
        <v>0</v>
      </c>
      <c r="K24" s="77">
        <v>126</v>
      </c>
      <c r="L24" s="77">
        <v>17</v>
      </c>
      <c r="M24" s="77">
        <v>51</v>
      </c>
      <c r="N24" s="77">
        <v>0</v>
      </c>
      <c r="O24" s="77">
        <v>1</v>
      </c>
      <c r="P24" s="77">
        <v>0</v>
      </c>
      <c r="Q24" s="77">
        <v>0</v>
      </c>
      <c r="R24" s="78">
        <v>0</v>
      </c>
      <c r="S24" s="79">
        <v>178</v>
      </c>
      <c r="T24" s="78">
        <v>17</v>
      </c>
      <c r="U24" s="80">
        <v>195</v>
      </c>
      <c r="V24" s="79">
        <v>0</v>
      </c>
      <c r="W24" s="78">
        <v>0</v>
      </c>
      <c r="X24" s="80">
        <v>0</v>
      </c>
      <c r="Y24" s="630">
        <v>475</v>
      </c>
      <c r="Z24" s="631"/>
    </row>
    <row r="25" spans="1:26" x14ac:dyDescent="0.25">
      <c r="A25" s="81" t="s">
        <v>40</v>
      </c>
      <c r="B25" s="77">
        <v>85</v>
      </c>
      <c r="C25" s="77">
        <v>5</v>
      </c>
      <c r="D25" s="77">
        <v>1</v>
      </c>
      <c r="E25" s="78">
        <v>0</v>
      </c>
      <c r="F25" s="79">
        <v>86</v>
      </c>
      <c r="G25" s="78">
        <v>5</v>
      </c>
      <c r="H25" s="80">
        <v>91</v>
      </c>
      <c r="I25" s="77">
        <v>0</v>
      </c>
      <c r="J25" s="77">
        <v>0</v>
      </c>
      <c r="K25" s="77">
        <v>646</v>
      </c>
      <c r="L25" s="77">
        <v>4</v>
      </c>
      <c r="M25" s="77">
        <v>125</v>
      </c>
      <c r="N25" s="77">
        <v>0</v>
      </c>
      <c r="O25" s="77">
        <v>1</v>
      </c>
      <c r="P25" s="77">
        <v>0</v>
      </c>
      <c r="Q25" s="77">
        <v>0</v>
      </c>
      <c r="R25" s="78">
        <v>0</v>
      </c>
      <c r="S25" s="79">
        <v>772</v>
      </c>
      <c r="T25" s="78">
        <v>4</v>
      </c>
      <c r="U25" s="80">
        <v>776</v>
      </c>
      <c r="V25" s="79">
        <v>0</v>
      </c>
      <c r="W25" s="78">
        <v>0</v>
      </c>
      <c r="X25" s="80">
        <v>0</v>
      </c>
      <c r="Y25" s="630">
        <v>867</v>
      </c>
      <c r="Z25" s="631"/>
    </row>
    <row r="26" spans="1:26" x14ac:dyDescent="0.25">
      <c r="A26" s="81" t="s">
        <v>41</v>
      </c>
      <c r="B26" s="77">
        <v>0</v>
      </c>
      <c r="C26" s="77">
        <v>0</v>
      </c>
      <c r="D26" s="77">
        <v>0</v>
      </c>
      <c r="E26" s="78">
        <v>0</v>
      </c>
      <c r="F26" s="79">
        <v>0</v>
      </c>
      <c r="G26" s="78">
        <v>0</v>
      </c>
      <c r="H26" s="80">
        <v>0</v>
      </c>
      <c r="I26" s="77">
        <v>0</v>
      </c>
      <c r="J26" s="77">
        <v>0</v>
      </c>
      <c r="K26" s="77">
        <v>114</v>
      </c>
      <c r="L26" s="77">
        <v>0</v>
      </c>
      <c r="M26" s="77">
        <v>478</v>
      </c>
      <c r="N26" s="77">
        <v>0</v>
      </c>
      <c r="O26" s="77">
        <v>0</v>
      </c>
      <c r="P26" s="77">
        <v>0</v>
      </c>
      <c r="Q26" s="77">
        <v>17</v>
      </c>
      <c r="R26" s="78">
        <v>0</v>
      </c>
      <c r="S26" s="79">
        <v>609</v>
      </c>
      <c r="T26" s="78">
        <v>0</v>
      </c>
      <c r="U26" s="80">
        <v>609</v>
      </c>
      <c r="V26" s="79">
        <v>0</v>
      </c>
      <c r="W26" s="78">
        <v>0</v>
      </c>
      <c r="X26" s="80">
        <v>0</v>
      </c>
      <c r="Y26" s="630">
        <v>609</v>
      </c>
      <c r="Z26" s="631"/>
    </row>
    <row r="27" spans="1:26" x14ac:dyDescent="0.25">
      <c r="A27" s="81" t="s">
        <v>42</v>
      </c>
      <c r="B27" s="77">
        <v>132</v>
      </c>
      <c r="C27" s="77">
        <v>12</v>
      </c>
      <c r="D27" s="77">
        <v>1</v>
      </c>
      <c r="E27" s="78">
        <v>0</v>
      </c>
      <c r="F27" s="79">
        <v>133</v>
      </c>
      <c r="G27" s="78">
        <v>12</v>
      </c>
      <c r="H27" s="80">
        <v>145</v>
      </c>
      <c r="I27" s="77">
        <v>1</v>
      </c>
      <c r="J27" s="77">
        <v>0</v>
      </c>
      <c r="K27" s="77">
        <v>86</v>
      </c>
      <c r="L27" s="77">
        <v>1</v>
      </c>
      <c r="M27" s="77">
        <v>878</v>
      </c>
      <c r="N27" s="77">
        <v>0</v>
      </c>
      <c r="O27" s="77">
        <v>37</v>
      </c>
      <c r="P27" s="77">
        <v>0</v>
      </c>
      <c r="Q27" s="77">
        <v>0</v>
      </c>
      <c r="R27" s="78">
        <v>0</v>
      </c>
      <c r="S27" s="79">
        <v>1002</v>
      </c>
      <c r="T27" s="78">
        <v>1</v>
      </c>
      <c r="U27" s="80">
        <v>1003</v>
      </c>
      <c r="V27" s="79">
        <v>0</v>
      </c>
      <c r="W27" s="78">
        <v>0</v>
      </c>
      <c r="X27" s="80">
        <v>0</v>
      </c>
      <c r="Y27" s="630">
        <v>1148</v>
      </c>
      <c r="Z27" s="631"/>
    </row>
    <row r="28" spans="1:26" x14ac:dyDescent="0.25">
      <c r="A28" s="81" t="s">
        <v>43</v>
      </c>
      <c r="B28" s="77">
        <v>285</v>
      </c>
      <c r="C28" s="77">
        <v>27</v>
      </c>
      <c r="D28" s="77">
        <v>1</v>
      </c>
      <c r="E28" s="78">
        <v>0</v>
      </c>
      <c r="F28" s="79">
        <v>286</v>
      </c>
      <c r="G28" s="78">
        <v>27</v>
      </c>
      <c r="H28" s="80">
        <v>313</v>
      </c>
      <c r="I28" s="77">
        <v>27</v>
      </c>
      <c r="J28" s="77">
        <v>1</v>
      </c>
      <c r="K28" s="77">
        <v>259</v>
      </c>
      <c r="L28" s="77">
        <v>7</v>
      </c>
      <c r="M28" s="77">
        <v>299</v>
      </c>
      <c r="N28" s="77">
        <v>8</v>
      </c>
      <c r="O28" s="77">
        <v>6</v>
      </c>
      <c r="P28" s="77">
        <v>0</v>
      </c>
      <c r="Q28" s="77">
        <v>0</v>
      </c>
      <c r="R28" s="78">
        <v>0</v>
      </c>
      <c r="S28" s="79">
        <v>591</v>
      </c>
      <c r="T28" s="78">
        <v>16</v>
      </c>
      <c r="U28" s="80">
        <v>607</v>
      </c>
      <c r="V28" s="79">
        <v>0</v>
      </c>
      <c r="W28" s="78">
        <v>0</v>
      </c>
      <c r="X28" s="80">
        <v>0</v>
      </c>
      <c r="Y28" s="630">
        <v>920</v>
      </c>
      <c r="Z28" s="631"/>
    </row>
    <row r="29" spans="1:26" x14ac:dyDescent="0.25">
      <c r="A29" s="81" t="s">
        <v>44</v>
      </c>
      <c r="B29" s="77">
        <v>260</v>
      </c>
      <c r="C29" s="77">
        <v>16</v>
      </c>
      <c r="D29" s="77">
        <v>1</v>
      </c>
      <c r="E29" s="78">
        <v>0</v>
      </c>
      <c r="F29" s="79">
        <v>261</v>
      </c>
      <c r="G29" s="78">
        <v>16</v>
      </c>
      <c r="H29" s="80">
        <v>277</v>
      </c>
      <c r="I29" s="77">
        <v>2</v>
      </c>
      <c r="J29" s="77">
        <v>14</v>
      </c>
      <c r="K29" s="77">
        <v>191</v>
      </c>
      <c r="L29" s="77">
        <v>48</v>
      </c>
      <c r="M29" s="77">
        <v>79</v>
      </c>
      <c r="N29" s="77">
        <v>2</v>
      </c>
      <c r="O29" s="77">
        <v>0</v>
      </c>
      <c r="P29" s="77">
        <v>0</v>
      </c>
      <c r="Q29" s="77">
        <v>0</v>
      </c>
      <c r="R29" s="78">
        <v>0</v>
      </c>
      <c r="S29" s="79">
        <v>272</v>
      </c>
      <c r="T29" s="78">
        <v>64</v>
      </c>
      <c r="U29" s="80">
        <v>336</v>
      </c>
      <c r="V29" s="79">
        <v>0</v>
      </c>
      <c r="W29" s="78">
        <v>0</v>
      </c>
      <c r="X29" s="80">
        <v>0</v>
      </c>
      <c r="Y29" s="630">
        <v>613</v>
      </c>
      <c r="Z29" s="631"/>
    </row>
    <row r="30" spans="1:26" x14ac:dyDescent="0.25">
      <c r="A30" s="81" t="s">
        <v>45</v>
      </c>
      <c r="B30" s="77">
        <v>0</v>
      </c>
      <c r="C30" s="77">
        <v>0</v>
      </c>
      <c r="D30" s="77">
        <v>0</v>
      </c>
      <c r="E30" s="78">
        <v>0</v>
      </c>
      <c r="F30" s="79">
        <v>0</v>
      </c>
      <c r="G30" s="78">
        <v>0</v>
      </c>
      <c r="H30" s="80">
        <v>0</v>
      </c>
      <c r="I30" s="77">
        <v>27</v>
      </c>
      <c r="J30" s="77">
        <v>0</v>
      </c>
      <c r="K30" s="77">
        <v>44</v>
      </c>
      <c r="L30" s="77">
        <v>0</v>
      </c>
      <c r="M30" s="77">
        <v>679</v>
      </c>
      <c r="N30" s="77">
        <v>0</v>
      </c>
      <c r="O30" s="77">
        <v>0</v>
      </c>
      <c r="P30" s="77">
        <v>0</v>
      </c>
      <c r="Q30" s="77">
        <v>0</v>
      </c>
      <c r="R30" s="78">
        <v>0</v>
      </c>
      <c r="S30" s="79">
        <v>750</v>
      </c>
      <c r="T30" s="78">
        <v>0</v>
      </c>
      <c r="U30" s="80">
        <v>750</v>
      </c>
      <c r="V30" s="79">
        <v>0</v>
      </c>
      <c r="W30" s="78">
        <v>0</v>
      </c>
      <c r="X30" s="80">
        <v>0</v>
      </c>
      <c r="Y30" s="630">
        <v>750</v>
      </c>
      <c r="Z30" s="631"/>
    </row>
    <row r="31" spans="1:26" x14ac:dyDescent="0.25">
      <c r="A31" s="81" t="s">
        <v>46</v>
      </c>
      <c r="B31" s="77">
        <v>0</v>
      </c>
      <c r="C31" s="77">
        <v>0</v>
      </c>
      <c r="D31" s="77">
        <v>0</v>
      </c>
      <c r="E31" s="78">
        <v>0</v>
      </c>
      <c r="F31" s="79">
        <v>0</v>
      </c>
      <c r="G31" s="78">
        <v>0</v>
      </c>
      <c r="H31" s="80">
        <v>0</v>
      </c>
      <c r="I31" s="77">
        <v>80</v>
      </c>
      <c r="J31" s="77">
        <v>0</v>
      </c>
      <c r="K31" s="77">
        <v>645</v>
      </c>
      <c r="L31" s="77">
        <v>0</v>
      </c>
      <c r="M31" s="77">
        <v>0</v>
      </c>
      <c r="N31" s="77">
        <v>0</v>
      </c>
      <c r="O31" s="77">
        <v>0</v>
      </c>
      <c r="P31" s="77">
        <v>0</v>
      </c>
      <c r="Q31" s="77">
        <v>0</v>
      </c>
      <c r="R31" s="78">
        <v>0</v>
      </c>
      <c r="S31" s="79">
        <v>725</v>
      </c>
      <c r="T31" s="78">
        <v>0</v>
      </c>
      <c r="U31" s="80">
        <v>725</v>
      </c>
      <c r="V31" s="79">
        <v>0</v>
      </c>
      <c r="W31" s="78">
        <v>0</v>
      </c>
      <c r="X31" s="80">
        <v>0</v>
      </c>
      <c r="Y31" s="630">
        <v>725</v>
      </c>
      <c r="Z31" s="631"/>
    </row>
    <row r="32" spans="1:26" x14ac:dyDescent="0.25">
      <c r="A32" s="81" t="s">
        <v>47</v>
      </c>
      <c r="B32" s="77">
        <v>0</v>
      </c>
      <c r="C32" s="77">
        <v>0</v>
      </c>
      <c r="D32" s="77">
        <v>0</v>
      </c>
      <c r="E32" s="78">
        <v>0</v>
      </c>
      <c r="F32" s="79">
        <v>0</v>
      </c>
      <c r="G32" s="78">
        <v>0</v>
      </c>
      <c r="H32" s="80">
        <v>0</v>
      </c>
      <c r="I32" s="77">
        <v>0</v>
      </c>
      <c r="J32" s="77">
        <v>0</v>
      </c>
      <c r="K32" s="77">
        <v>64</v>
      </c>
      <c r="L32" s="77">
        <v>0</v>
      </c>
      <c r="M32" s="77">
        <v>442</v>
      </c>
      <c r="N32" s="77">
        <v>0</v>
      </c>
      <c r="O32" s="77">
        <v>0</v>
      </c>
      <c r="P32" s="77">
        <v>0</v>
      </c>
      <c r="Q32" s="77">
        <v>0</v>
      </c>
      <c r="R32" s="78">
        <v>0</v>
      </c>
      <c r="S32" s="79">
        <v>506</v>
      </c>
      <c r="T32" s="78">
        <v>0</v>
      </c>
      <c r="U32" s="80">
        <v>506</v>
      </c>
      <c r="V32" s="79">
        <v>0</v>
      </c>
      <c r="W32" s="78">
        <v>0</v>
      </c>
      <c r="X32" s="80">
        <v>0</v>
      </c>
      <c r="Y32" s="630">
        <v>506</v>
      </c>
      <c r="Z32" s="631"/>
    </row>
    <row r="33" spans="1:26" x14ac:dyDescent="0.25">
      <c r="A33" s="81" t="s">
        <v>48</v>
      </c>
      <c r="B33" s="77">
        <v>0</v>
      </c>
      <c r="C33" s="77">
        <v>0</v>
      </c>
      <c r="D33" s="77">
        <v>0</v>
      </c>
      <c r="E33" s="78">
        <v>0</v>
      </c>
      <c r="F33" s="79">
        <v>0</v>
      </c>
      <c r="G33" s="78">
        <v>0</v>
      </c>
      <c r="H33" s="80">
        <v>0</v>
      </c>
      <c r="I33" s="77">
        <v>0</v>
      </c>
      <c r="J33" s="77">
        <v>0</v>
      </c>
      <c r="K33" s="77">
        <v>283</v>
      </c>
      <c r="L33" s="77">
        <v>0</v>
      </c>
      <c r="M33" s="77">
        <v>418</v>
      </c>
      <c r="N33" s="77">
        <v>0</v>
      </c>
      <c r="O33" s="77">
        <v>0</v>
      </c>
      <c r="P33" s="77">
        <v>0</v>
      </c>
      <c r="Q33" s="77">
        <v>0</v>
      </c>
      <c r="R33" s="78">
        <v>0</v>
      </c>
      <c r="S33" s="79">
        <v>701</v>
      </c>
      <c r="T33" s="78">
        <v>0</v>
      </c>
      <c r="U33" s="80">
        <v>701</v>
      </c>
      <c r="V33" s="79">
        <v>0</v>
      </c>
      <c r="W33" s="78">
        <v>0</v>
      </c>
      <c r="X33" s="80">
        <v>0</v>
      </c>
      <c r="Y33" s="630">
        <v>701</v>
      </c>
      <c r="Z33" s="631"/>
    </row>
    <row r="34" spans="1:26" x14ac:dyDescent="0.25">
      <c r="A34" s="81" t="s">
        <v>49</v>
      </c>
      <c r="B34" s="77">
        <v>0</v>
      </c>
      <c r="C34" s="77">
        <v>0</v>
      </c>
      <c r="D34" s="77">
        <v>0</v>
      </c>
      <c r="E34" s="78">
        <v>0</v>
      </c>
      <c r="F34" s="79">
        <v>0</v>
      </c>
      <c r="G34" s="78">
        <v>0</v>
      </c>
      <c r="H34" s="80">
        <v>0</v>
      </c>
      <c r="I34" s="77">
        <v>0</v>
      </c>
      <c r="J34" s="77">
        <v>29</v>
      </c>
      <c r="K34" s="77">
        <v>0</v>
      </c>
      <c r="L34" s="77">
        <v>308</v>
      </c>
      <c r="M34" s="77">
        <v>0</v>
      </c>
      <c r="N34" s="77">
        <v>340</v>
      </c>
      <c r="O34" s="77">
        <v>0</v>
      </c>
      <c r="P34" s="77">
        <v>8</v>
      </c>
      <c r="Q34" s="77">
        <v>0</v>
      </c>
      <c r="R34" s="78">
        <v>4</v>
      </c>
      <c r="S34" s="79">
        <v>0</v>
      </c>
      <c r="T34" s="78">
        <v>689</v>
      </c>
      <c r="U34" s="80">
        <v>689</v>
      </c>
      <c r="V34" s="79">
        <v>0</v>
      </c>
      <c r="W34" s="78">
        <v>0</v>
      </c>
      <c r="X34" s="80">
        <v>0</v>
      </c>
      <c r="Y34" s="630">
        <v>689</v>
      </c>
      <c r="Z34" s="631"/>
    </row>
    <row r="35" spans="1:26" x14ac:dyDescent="0.25">
      <c r="A35" s="81" t="s">
        <v>50</v>
      </c>
      <c r="B35" s="77">
        <v>76</v>
      </c>
      <c r="C35" s="77">
        <v>6</v>
      </c>
      <c r="D35" s="77">
        <v>1</v>
      </c>
      <c r="E35" s="78">
        <v>0</v>
      </c>
      <c r="F35" s="79">
        <v>77</v>
      </c>
      <c r="G35" s="78">
        <v>6</v>
      </c>
      <c r="H35" s="80">
        <v>83</v>
      </c>
      <c r="I35" s="77">
        <v>1</v>
      </c>
      <c r="J35" s="77">
        <v>0</v>
      </c>
      <c r="K35" s="77">
        <v>50</v>
      </c>
      <c r="L35" s="77">
        <v>4</v>
      </c>
      <c r="M35" s="77">
        <v>11</v>
      </c>
      <c r="N35" s="77">
        <v>7</v>
      </c>
      <c r="O35" s="77">
        <v>0</v>
      </c>
      <c r="P35" s="77">
        <v>0</v>
      </c>
      <c r="Q35" s="77">
        <v>0</v>
      </c>
      <c r="R35" s="78">
        <v>0</v>
      </c>
      <c r="S35" s="79">
        <v>62</v>
      </c>
      <c r="T35" s="78">
        <v>11</v>
      </c>
      <c r="U35" s="80">
        <v>73</v>
      </c>
      <c r="V35" s="79">
        <v>0</v>
      </c>
      <c r="W35" s="78">
        <v>0</v>
      </c>
      <c r="X35" s="80">
        <v>0</v>
      </c>
      <c r="Y35" s="630">
        <v>156</v>
      </c>
      <c r="Z35" s="631"/>
    </row>
    <row r="36" spans="1:26" x14ac:dyDescent="0.25">
      <c r="A36" s="81" t="s">
        <v>51</v>
      </c>
      <c r="B36" s="77">
        <v>0</v>
      </c>
      <c r="C36" s="77">
        <v>0</v>
      </c>
      <c r="D36" s="77">
        <v>0</v>
      </c>
      <c r="E36" s="78">
        <v>0</v>
      </c>
      <c r="F36" s="79">
        <v>0</v>
      </c>
      <c r="G36" s="78">
        <v>0</v>
      </c>
      <c r="H36" s="80">
        <v>0</v>
      </c>
      <c r="I36" s="77">
        <v>0</v>
      </c>
      <c r="J36" s="77">
        <v>0</v>
      </c>
      <c r="K36" s="77">
        <v>18</v>
      </c>
      <c r="L36" s="77">
        <v>0</v>
      </c>
      <c r="M36" s="77">
        <v>213</v>
      </c>
      <c r="N36" s="77">
        <v>0</v>
      </c>
      <c r="O36" s="77">
        <v>580</v>
      </c>
      <c r="P36" s="77">
        <v>0</v>
      </c>
      <c r="Q36" s="77">
        <v>0</v>
      </c>
      <c r="R36" s="78">
        <v>0</v>
      </c>
      <c r="S36" s="79">
        <v>811</v>
      </c>
      <c r="T36" s="78">
        <v>0</v>
      </c>
      <c r="U36" s="80">
        <v>811</v>
      </c>
      <c r="V36" s="79">
        <v>0</v>
      </c>
      <c r="W36" s="78">
        <v>0</v>
      </c>
      <c r="X36" s="80">
        <v>0</v>
      </c>
      <c r="Y36" s="630">
        <v>811</v>
      </c>
      <c r="Z36" s="631"/>
    </row>
    <row r="37" spans="1:26" x14ac:dyDescent="0.25">
      <c r="A37" s="81" t="s">
        <v>52</v>
      </c>
      <c r="B37" s="77">
        <v>0</v>
      </c>
      <c r="C37" s="77">
        <v>0</v>
      </c>
      <c r="D37" s="77">
        <v>0</v>
      </c>
      <c r="E37" s="78">
        <v>0</v>
      </c>
      <c r="F37" s="79">
        <v>0</v>
      </c>
      <c r="G37" s="78">
        <v>0</v>
      </c>
      <c r="H37" s="80">
        <v>0</v>
      </c>
      <c r="I37" s="77">
        <v>0</v>
      </c>
      <c r="J37" s="77">
        <v>0</v>
      </c>
      <c r="K37" s="77">
        <v>52</v>
      </c>
      <c r="L37" s="77">
        <v>0</v>
      </c>
      <c r="M37" s="77">
        <v>852</v>
      </c>
      <c r="N37" s="77">
        <v>0</v>
      </c>
      <c r="O37" s="77">
        <v>0</v>
      </c>
      <c r="P37" s="77">
        <v>0</v>
      </c>
      <c r="Q37" s="77">
        <v>0</v>
      </c>
      <c r="R37" s="78">
        <v>0</v>
      </c>
      <c r="S37" s="79">
        <v>904</v>
      </c>
      <c r="T37" s="78">
        <v>0</v>
      </c>
      <c r="U37" s="80">
        <v>904</v>
      </c>
      <c r="V37" s="79">
        <v>0</v>
      </c>
      <c r="W37" s="78">
        <v>0</v>
      </c>
      <c r="X37" s="80">
        <v>0</v>
      </c>
      <c r="Y37" s="630">
        <v>904</v>
      </c>
      <c r="Z37" s="631"/>
    </row>
    <row r="38" spans="1:26" x14ac:dyDescent="0.25">
      <c r="A38" s="81" t="s">
        <v>53</v>
      </c>
      <c r="B38" s="77">
        <v>0</v>
      </c>
      <c r="C38" s="77">
        <v>0</v>
      </c>
      <c r="D38" s="77">
        <v>0</v>
      </c>
      <c r="E38" s="78">
        <v>0</v>
      </c>
      <c r="F38" s="79">
        <v>0</v>
      </c>
      <c r="G38" s="78">
        <v>0</v>
      </c>
      <c r="H38" s="80">
        <v>0</v>
      </c>
      <c r="I38" s="77">
        <v>89</v>
      </c>
      <c r="J38" s="77">
        <v>0</v>
      </c>
      <c r="K38" s="77">
        <v>262</v>
      </c>
      <c r="L38" s="77">
        <v>0</v>
      </c>
      <c r="M38" s="77">
        <v>0</v>
      </c>
      <c r="N38" s="77">
        <v>0</v>
      </c>
      <c r="O38" s="77">
        <v>0</v>
      </c>
      <c r="P38" s="77">
        <v>0</v>
      </c>
      <c r="Q38" s="77">
        <v>31</v>
      </c>
      <c r="R38" s="78">
        <v>0</v>
      </c>
      <c r="S38" s="79">
        <v>382</v>
      </c>
      <c r="T38" s="78">
        <v>0</v>
      </c>
      <c r="U38" s="80">
        <v>382</v>
      </c>
      <c r="V38" s="79">
        <v>0</v>
      </c>
      <c r="W38" s="78">
        <v>0</v>
      </c>
      <c r="X38" s="80">
        <v>0</v>
      </c>
      <c r="Y38" s="630">
        <v>382</v>
      </c>
      <c r="Z38" s="631"/>
    </row>
    <row r="39" spans="1:26" x14ac:dyDescent="0.25">
      <c r="A39" s="81" t="s">
        <v>54</v>
      </c>
      <c r="B39" s="77">
        <v>10</v>
      </c>
      <c r="C39" s="77">
        <v>0</v>
      </c>
      <c r="D39" s="77">
        <v>3</v>
      </c>
      <c r="E39" s="78">
        <v>0</v>
      </c>
      <c r="F39" s="79">
        <v>13</v>
      </c>
      <c r="G39" s="78">
        <v>0</v>
      </c>
      <c r="H39" s="80">
        <v>13</v>
      </c>
      <c r="I39" s="77">
        <v>0</v>
      </c>
      <c r="J39" s="77">
        <v>0</v>
      </c>
      <c r="K39" s="77">
        <v>53</v>
      </c>
      <c r="L39" s="77">
        <v>0</v>
      </c>
      <c r="M39" s="77">
        <v>125</v>
      </c>
      <c r="N39" s="77">
        <v>0</v>
      </c>
      <c r="O39" s="77">
        <v>0</v>
      </c>
      <c r="P39" s="77">
        <v>0</v>
      </c>
      <c r="Q39" s="77">
        <v>0</v>
      </c>
      <c r="R39" s="78">
        <v>0</v>
      </c>
      <c r="S39" s="79">
        <v>178</v>
      </c>
      <c r="T39" s="78">
        <v>0</v>
      </c>
      <c r="U39" s="80">
        <v>178</v>
      </c>
      <c r="V39" s="79">
        <v>0</v>
      </c>
      <c r="W39" s="78">
        <v>0</v>
      </c>
      <c r="X39" s="80">
        <v>0</v>
      </c>
      <c r="Y39" s="630">
        <v>191</v>
      </c>
      <c r="Z39" s="631"/>
    </row>
    <row r="40" spans="1:26" x14ac:dyDescent="0.25">
      <c r="A40" s="82" t="s">
        <v>55</v>
      </c>
      <c r="B40" s="77">
        <v>1994</v>
      </c>
      <c r="C40" s="77">
        <v>139</v>
      </c>
      <c r="D40" s="77">
        <v>24</v>
      </c>
      <c r="E40" s="78">
        <v>1</v>
      </c>
      <c r="F40" s="79">
        <v>2018</v>
      </c>
      <c r="G40" s="78">
        <v>140</v>
      </c>
      <c r="H40" s="80">
        <v>2158</v>
      </c>
      <c r="I40" s="77">
        <v>360</v>
      </c>
      <c r="J40" s="77">
        <v>61</v>
      </c>
      <c r="K40" s="77">
        <v>5388</v>
      </c>
      <c r="L40" s="77">
        <v>506</v>
      </c>
      <c r="M40" s="77">
        <v>8653</v>
      </c>
      <c r="N40" s="77">
        <v>424</v>
      </c>
      <c r="O40" s="77">
        <v>1009</v>
      </c>
      <c r="P40" s="77">
        <v>39</v>
      </c>
      <c r="Q40" s="77">
        <v>77</v>
      </c>
      <c r="R40" s="78">
        <v>4</v>
      </c>
      <c r="S40" s="79">
        <v>15487</v>
      </c>
      <c r="T40" s="78">
        <v>1034</v>
      </c>
      <c r="U40" s="80">
        <v>16521</v>
      </c>
      <c r="V40" s="79">
        <v>37</v>
      </c>
      <c r="W40" s="78">
        <v>3</v>
      </c>
      <c r="X40" s="80">
        <v>40</v>
      </c>
      <c r="Y40" s="630">
        <v>18719</v>
      </c>
      <c r="Z40" s="631"/>
    </row>
    <row r="41" spans="1:26" ht="15.75" thickBot="1" x14ac:dyDescent="0.3">
      <c r="A41" s="83" t="s">
        <v>56</v>
      </c>
      <c r="B41" s="632">
        <v>2133</v>
      </c>
      <c r="C41" s="633"/>
      <c r="D41" s="629">
        <v>25</v>
      </c>
      <c r="E41" s="628"/>
      <c r="F41" s="627">
        <v>2158</v>
      </c>
      <c r="G41" s="628"/>
      <c r="H41" s="93">
        <v>2158</v>
      </c>
      <c r="I41" s="632">
        <v>421</v>
      </c>
      <c r="J41" s="633"/>
      <c r="K41" s="632">
        <v>5894</v>
      </c>
      <c r="L41" s="633"/>
      <c r="M41" s="632">
        <v>9077</v>
      </c>
      <c r="N41" s="633"/>
      <c r="O41" s="632">
        <v>1048</v>
      </c>
      <c r="P41" s="633"/>
      <c r="Q41" s="629">
        <v>81</v>
      </c>
      <c r="R41" s="628"/>
      <c r="S41" s="627">
        <v>16521</v>
      </c>
      <c r="T41" s="628"/>
      <c r="U41" s="93">
        <v>16521</v>
      </c>
      <c r="V41" s="627">
        <v>40</v>
      </c>
      <c r="W41" s="628"/>
      <c r="X41" s="93">
        <v>40</v>
      </c>
      <c r="Y41" s="629">
        <v>18719</v>
      </c>
      <c r="Z41" s="628"/>
    </row>
    <row r="42" spans="1:26" ht="0" hidden="1" customHeight="1" x14ac:dyDescent="0.25"/>
    <row r="43" spans="1:26" ht="15.75" thickTop="1" x14ac:dyDescent="0.25"/>
  </sheetData>
  <mergeCells count="68">
    <mergeCell ref="S3:T3"/>
    <mergeCell ref="A1:Y1"/>
    <mergeCell ref="A2:A4"/>
    <mergeCell ref="B2:H2"/>
    <mergeCell ref="I2:U2"/>
    <mergeCell ref="V2:X2"/>
    <mergeCell ref="Y2:Z2"/>
    <mergeCell ref="B3:C3"/>
    <mergeCell ref="D3:E3"/>
    <mergeCell ref="F3:G3"/>
    <mergeCell ref="H3:H4"/>
    <mergeCell ref="I3:J3"/>
    <mergeCell ref="K3:L3"/>
    <mergeCell ref="M3:N3"/>
    <mergeCell ref="O3:P3"/>
    <mergeCell ref="Q3:R3"/>
    <mergeCell ref="Y11:Z11"/>
    <mergeCell ref="U3:U4"/>
    <mergeCell ref="V3:W3"/>
    <mergeCell ref="X3:X4"/>
    <mergeCell ref="Y3:Z3"/>
    <mergeCell ref="Y4:Z4"/>
    <mergeCell ref="Y5:Z5"/>
    <mergeCell ref="Y6:Z6"/>
    <mergeCell ref="Y7:Z7"/>
    <mergeCell ref="Y8:Z8"/>
    <mergeCell ref="Y9:Z9"/>
    <mergeCell ref="Y10:Z10"/>
    <mergeCell ref="Y23:Z23"/>
    <mergeCell ref="Y12:Z12"/>
    <mergeCell ref="Y13:Z13"/>
    <mergeCell ref="Y14:Z14"/>
    <mergeCell ref="Y15:Z15"/>
    <mergeCell ref="Y16:Z16"/>
    <mergeCell ref="Y17:Z17"/>
    <mergeCell ref="Y18:Z18"/>
    <mergeCell ref="Y19:Z19"/>
    <mergeCell ref="Y20:Z20"/>
    <mergeCell ref="Y21:Z21"/>
    <mergeCell ref="Y22:Z22"/>
    <mergeCell ref="Y35:Z35"/>
    <mergeCell ref="Y24:Z24"/>
    <mergeCell ref="Y25:Z25"/>
    <mergeCell ref="Y26:Z26"/>
    <mergeCell ref="Y27:Z27"/>
    <mergeCell ref="Y28:Z28"/>
    <mergeCell ref="Y29:Z29"/>
    <mergeCell ref="Y30:Z30"/>
    <mergeCell ref="Y31:Z31"/>
    <mergeCell ref="Y32:Z32"/>
    <mergeCell ref="Y33:Z33"/>
    <mergeCell ref="Y34:Z34"/>
    <mergeCell ref="B41:C41"/>
    <mergeCell ref="D41:E41"/>
    <mergeCell ref="F41:G41"/>
    <mergeCell ref="I41:J41"/>
    <mergeCell ref="K41:L41"/>
    <mergeCell ref="Y41:Z41"/>
    <mergeCell ref="Y36:Z36"/>
    <mergeCell ref="Y37:Z37"/>
    <mergeCell ref="Y38:Z38"/>
    <mergeCell ref="Y39:Z39"/>
    <mergeCell ref="Y40:Z40"/>
    <mergeCell ref="M41:N41"/>
    <mergeCell ref="O41:P41"/>
    <mergeCell ref="Q41:R41"/>
    <mergeCell ref="S41:T41"/>
    <mergeCell ref="V41:W41"/>
  </mergeCells>
  <pageMargins left="0.39370078740157499" right="0.39370078740157499" top="0.39370078740157499" bottom="0.39370078740157499" header="0.39370078740157499" footer="0.39370078740157499"/>
  <pageSetup paperSize="9" orientation="landscape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Z43"/>
  <sheetViews>
    <sheetView showGridLines="0" workbookViewId="0">
      <selection activeCell="AE11" sqref="AE11"/>
    </sheetView>
  </sheetViews>
  <sheetFormatPr defaultColWidth="8.85546875" defaultRowHeight="15" x14ac:dyDescent="0.25"/>
  <cols>
    <col min="1" max="1" width="17.5703125" style="96" customWidth="1"/>
    <col min="2" max="7" width="4.5703125" style="96" customWidth="1"/>
    <col min="8" max="8" width="7" style="96" customWidth="1"/>
    <col min="9" max="18" width="4.5703125" style="96" customWidth="1"/>
    <col min="19" max="19" width="5.28515625" style="96" bestFit="1" customWidth="1"/>
    <col min="20" max="20" width="4.5703125" style="96" customWidth="1"/>
    <col min="21" max="21" width="8.7109375" style="96" customWidth="1"/>
    <col min="22" max="23" width="4.5703125" style="96" customWidth="1"/>
    <col min="24" max="24" width="7.5703125" style="96" customWidth="1"/>
    <col min="25" max="25" width="7" style="96" customWidth="1"/>
    <col min="26" max="26" width="0.140625" style="96" customWidth="1"/>
    <col min="27" max="27" width="0" style="96" hidden="1" customWidth="1"/>
    <col min="28" max="28" width="1.28515625" style="96" customWidth="1"/>
    <col min="29" max="16384" width="8.85546875" style="96"/>
  </cols>
  <sheetData>
    <row r="1" spans="1:26" ht="18.399999999999999" customHeight="1" thickBot="1" x14ac:dyDescent="0.3">
      <c r="A1" s="638" t="s">
        <v>81</v>
      </c>
      <c r="B1" s="639"/>
      <c r="C1" s="639"/>
      <c r="D1" s="639"/>
      <c r="E1" s="639"/>
      <c r="F1" s="639"/>
      <c r="G1" s="639"/>
      <c r="H1" s="639"/>
      <c r="I1" s="639"/>
      <c r="J1" s="639"/>
      <c r="K1" s="639"/>
      <c r="L1" s="639"/>
      <c r="M1" s="639"/>
      <c r="N1" s="639"/>
      <c r="O1" s="639"/>
      <c r="P1" s="639"/>
      <c r="Q1" s="639"/>
      <c r="R1" s="639"/>
      <c r="S1" s="639"/>
      <c r="T1" s="639"/>
      <c r="U1" s="639"/>
      <c r="V1" s="639"/>
      <c r="W1" s="639"/>
      <c r="X1" s="639"/>
      <c r="Y1" s="639"/>
    </row>
    <row r="2" spans="1:26" ht="20.45" customHeight="1" thickTop="1" x14ac:dyDescent="0.25">
      <c r="A2" s="655" t="s">
        <v>4</v>
      </c>
      <c r="B2" s="656" t="s">
        <v>0</v>
      </c>
      <c r="C2" s="641"/>
      <c r="D2" s="641"/>
      <c r="E2" s="641"/>
      <c r="F2" s="641"/>
      <c r="G2" s="641"/>
      <c r="H2" s="642"/>
      <c r="I2" s="640" t="s">
        <v>1</v>
      </c>
      <c r="J2" s="641"/>
      <c r="K2" s="641"/>
      <c r="L2" s="641"/>
      <c r="M2" s="641"/>
      <c r="N2" s="641"/>
      <c r="O2" s="641"/>
      <c r="P2" s="641"/>
      <c r="Q2" s="641"/>
      <c r="R2" s="641"/>
      <c r="S2" s="641"/>
      <c r="T2" s="641"/>
      <c r="U2" s="642"/>
      <c r="V2" s="640" t="s">
        <v>2</v>
      </c>
      <c r="W2" s="641"/>
      <c r="X2" s="642"/>
      <c r="Y2" s="643" t="s">
        <v>3</v>
      </c>
      <c r="Z2" s="644"/>
    </row>
    <row r="3" spans="1:26" ht="21.6" customHeight="1" x14ac:dyDescent="0.25">
      <c r="A3" s="655"/>
      <c r="B3" s="663" t="s">
        <v>5</v>
      </c>
      <c r="C3" s="646"/>
      <c r="D3" s="647" t="s">
        <v>6</v>
      </c>
      <c r="E3" s="631"/>
      <c r="F3" s="648" t="s">
        <v>7</v>
      </c>
      <c r="G3" s="631"/>
      <c r="H3" s="653" t="s">
        <v>8</v>
      </c>
      <c r="I3" s="649" t="s">
        <v>9</v>
      </c>
      <c r="J3" s="650"/>
      <c r="K3" s="649" t="s">
        <v>10</v>
      </c>
      <c r="L3" s="650"/>
      <c r="M3" s="649" t="s">
        <v>11</v>
      </c>
      <c r="N3" s="650"/>
      <c r="O3" s="649" t="s">
        <v>12</v>
      </c>
      <c r="P3" s="650"/>
      <c r="Q3" s="647" t="s">
        <v>6</v>
      </c>
      <c r="R3" s="631"/>
      <c r="S3" s="648" t="s">
        <v>13</v>
      </c>
      <c r="T3" s="631"/>
      <c r="U3" s="653" t="s">
        <v>14</v>
      </c>
      <c r="V3" s="651" t="s">
        <v>15</v>
      </c>
      <c r="W3" s="652"/>
      <c r="X3" s="653" t="s">
        <v>16</v>
      </c>
      <c r="Y3" s="636" t="s">
        <v>17</v>
      </c>
      <c r="Z3" s="637"/>
    </row>
    <row r="4" spans="1:26" x14ac:dyDescent="0.25">
      <c r="A4" s="655"/>
      <c r="B4" s="70" t="s">
        <v>18</v>
      </c>
      <c r="C4" s="71" t="s">
        <v>19</v>
      </c>
      <c r="D4" s="71" t="s">
        <v>18</v>
      </c>
      <c r="E4" s="72" t="s">
        <v>19</v>
      </c>
      <c r="F4" s="73" t="s">
        <v>18</v>
      </c>
      <c r="G4" s="72" t="s">
        <v>19</v>
      </c>
      <c r="H4" s="654"/>
      <c r="I4" s="71" t="s">
        <v>18</v>
      </c>
      <c r="J4" s="74" t="s">
        <v>19</v>
      </c>
      <c r="K4" s="71" t="s">
        <v>18</v>
      </c>
      <c r="L4" s="71" t="s">
        <v>19</v>
      </c>
      <c r="M4" s="71" t="s">
        <v>18</v>
      </c>
      <c r="N4" s="71" t="s">
        <v>19</v>
      </c>
      <c r="O4" s="71" t="s">
        <v>18</v>
      </c>
      <c r="P4" s="71" t="s">
        <v>19</v>
      </c>
      <c r="Q4" s="71" t="s">
        <v>18</v>
      </c>
      <c r="R4" s="72" t="s">
        <v>19</v>
      </c>
      <c r="S4" s="73" t="s">
        <v>18</v>
      </c>
      <c r="T4" s="72" t="s">
        <v>19</v>
      </c>
      <c r="U4" s="654"/>
      <c r="V4" s="75" t="s">
        <v>18</v>
      </c>
      <c r="W4" s="72" t="s">
        <v>19</v>
      </c>
      <c r="X4" s="654"/>
      <c r="Y4" s="634" t="s">
        <v>73</v>
      </c>
      <c r="Z4" s="635"/>
    </row>
    <row r="5" spans="1:26" x14ac:dyDescent="0.25">
      <c r="A5" s="76" t="s">
        <v>20</v>
      </c>
      <c r="B5" s="77">
        <v>0</v>
      </c>
      <c r="C5" s="77">
        <v>0</v>
      </c>
      <c r="D5" s="77">
        <v>0</v>
      </c>
      <c r="E5" s="78">
        <v>0</v>
      </c>
      <c r="F5" s="79">
        <v>0</v>
      </c>
      <c r="G5" s="78">
        <v>0</v>
      </c>
      <c r="H5" s="80">
        <v>0</v>
      </c>
      <c r="I5" s="77">
        <v>0</v>
      </c>
      <c r="J5" s="77">
        <v>0</v>
      </c>
      <c r="K5" s="77">
        <v>39</v>
      </c>
      <c r="L5" s="77">
        <v>0</v>
      </c>
      <c r="M5" s="77">
        <v>514</v>
      </c>
      <c r="N5" s="77">
        <v>0</v>
      </c>
      <c r="O5" s="77">
        <v>0</v>
      </c>
      <c r="P5" s="77">
        <v>0</v>
      </c>
      <c r="Q5" s="77">
        <v>0</v>
      </c>
      <c r="R5" s="78">
        <v>0</v>
      </c>
      <c r="S5" s="79">
        <v>553</v>
      </c>
      <c r="T5" s="78">
        <v>0</v>
      </c>
      <c r="U5" s="80">
        <v>553</v>
      </c>
      <c r="V5" s="79">
        <v>0</v>
      </c>
      <c r="W5" s="78">
        <v>0</v>
      </c>
      <c r="X5" s="80">
        <v>0</v>
      </c>
      <c r="Y5" s="630">
        <v>553</v>
      </c>
      <c r="Z5" s="631"/>
    </row>
    <row r="6" spans="1:26" x14ac:dyDescent="0.25">
      <c r="A6" s="81" t="s">
        <v>21</v>
      </c>
      <c r="B6" s="77">
        <v>209</v>
      </c>
      <c r="C6" s="77">
        <v>19</v>
      </c>
      <c r="D6" s="77">
        <v>10</v>
      </c>
      <c r="E6" s="78">
        <v>1</v>
      </c>
      <c r="F6" s="79">
        <v>219</v>
      </c>
      <c r="G6" s="78">
        <v>20</v>
      </c>
      <c r="H6" s="80">
        <v>239</v>
      </c>
      <c r="I6" s="77">
        <v>6</v>
      </c>
      <c r="J6" s="77">
        <v>1</v>
      </c>
      <c r="K6" s="77">
        <v>187</v>
      </c>
      <c r="L6" s="77">
        <v>10</v>
      </c>
      <c r="M6" s="77">
        <v>91</v>
      </c>
      <c r="N6" s="77">
        <v>9</v>
      </c>
      <c r="O6" s="77">
        <v>12</v>
      </c>
      <c r="P6" s="77">
        <v>0</v>
      </c>
      <c r="Q6" s="77">
        <v>1</v>
      </c>
      <c r="R6" s="78">
        <v>0</v>
      </c>
      <c r="S6" s="79">
        <v>297</v>
      </c>
      <c r="T6" s="78">
        <v>20</v>
      </c>
      <c r="U6" s="80">
        <v>317</v>
      </c>
      <c r="V6" s="79">
        <v>21</v>
      </c>
      <c r="W6" s="78">
        <v>3</v>
      </c>
      <c r="X6" s="80">
        <v>24</v>
      </c>
      <c r="Y6" s="630">
        <v>580</v>
      </c>
      <c r="Z6" s="631"/>
    </row>
    <row r="7" spans="1:26" x14ac:dyDescent="0.25">
      <c r="A7" s="81" t="s">
        <v>22</v>
      </c>
      <c r="B7" s="77">
        <v>21</v>
      </c>
      <c r="C7" s="77">
        <v>0</v>
      </c>
      <c r="D7" s="77">
        <v>0</v>
      </c>
      <c r="E7" s="78">
        <v>0</v>
      </c>
      <c r="F7" s="79">
        <v>21</v>
      </c>
      <c r="G7" s="78">
        <v>0</v>
      </c>
      <c r="H7" s="80">
        <v>21</v>
      </c>
      <c r="I7" s="77">
        <v>35</v>
      </c>
      <c r="J7" s="77">
        <v>0</v>
      </c>
      <c r="K7" s="77">
        <v>1</v>
      </c>
      <c r="L7" s="77">
        <v>0</v>
      </c>
      <c r="M7" s="77">
        <v>115</v>
      </c>
      <c r="N7" s="77">
        <v>0</v>
      </c>
      <c r="O7" s="77">
        <v>0</v>
      </c>
      <c r="P7" s="77">
        <v>0</v>
      </c>
      <c r="Q7" s="77">
        <v>0</v>
      </c>
      <c r="R7" s="78">
        <v>0</v>
      </c>
      <c r="S7" s="79">
        <v>151</v>
      </c>
      <c r="T7" s="78">
        <v>0</v>
      </c>
      <c r="U7" s="80">
        <v>151</v>
      </c>
      <c r="V7" s="79">
        <v>0</v>
      </c>
      <c r="W7" s="78">
        <v>0</v>
      </c>
      <c r="X7" s="80">
        <v>0</v>
      </c>
      <c r="Y7" s="630">
        <v>172</v>
      </c>
      <c r="Z7" s="631"/>
    </row>
    <row r="8" spans="1:26" x14ac:dyDescent="0.25">
      <c r="A8" s="81" t="s">
        <v>23</v>
      </c>
      <c r="B8" s="77">
        <v>105</v>
      </c>
      <c r="C8" s="77">
        <v>9</v>
      </c>
      <c r="D8" s="77">
        <v>0</v>
      </c>
      <c r="E8" s="78">
        <v>0</v>
      </c>
      <c r="F8" s="79">
        <v>105</v>
      </c>
      <c r="G8" s="78">
        <v>9</v>
      </c>
      <c r="H8" s="80">
        <v>114</v>
      </c>
      <c r="I8" s="77">
        <v>2</v>
      </c>
      <c r="J8" s="77">
        <v>0</v>
      </c>
      <c r="K8" s="77">
        <v>120</v>
      </c>
      <c r="L8" s="77">
        <v>5</v>
      </c>
      <c r="M8" s="77">
        <v>22</v>
      </c>
      <c r="N8" s="77">
        <v>0</v>
      </c>
      <c r="O8" s="77">
        <v>0</v>
      </c>
      <c r="P8" s="77">
        <v>0</v>
      </c>
      <c r="Q8" s="77">
        <v>0</v>
      </c>
      <c r="R8" s="78">
        <v>0</v>
      </c>
      <c r="S8" s="79">
        <v>144</v>
      </c>
      <c r="T8" s="78">
        <v>5</v>
      </c>
      <c r="U8" s="80">
        <v>149</v>
      </c>
      <c r="V8" s="79">
        <v>0</v>
      </c>
      <c r="W8" s="78">
        <v>0</v>
      </c>
      <c r="X8" s="80">
        <v>0</v>
      </c>
      <c r="Y8" s="630">
        <v>263</v>
      </c>
      <c r="Z8" s="631"/>
    </row>
    <row r="9" spans="1:26" x14ac:dyDescent="0.25">
      <c r="A9" s="81" t="s">
        <v>24</v>
      </c>
      <c r="B9" s="77">
        <v>0</v>
      </c>
      <c r="C9" s="77">
        <v>0</v>
      </c>
      <c r="D9" s="77">
        <v>0</v>
      </c>
      <c r="E9" s="78">
        <v>0</v>
      </c>
      <c r="F9" s="79">
        <v>0</v>
      </c>
      <c r="G9" s="78">
        <v>0</v>
      </c>
      <c r="H9" s="80">
        <v>0</v>
      </c>
      <c r="I9" s="77">
        <v>0</v>
      </c>
      <c r="J9" s="77">
        <v>0</v>
      </c>
      <c r="K9" s="77">
        <v>60</v>
      </c>
      <c r="L9" s="77">
        <v>0</v>
      </c>
      <c r="M9" s="77">
        <v>645</v>
      </c>
      <c r="N9" s="77">
        <v>0</v>
      </c>
      <c r="O9" s="77">
        <v>0</v>
      </c>
      <c r="P9" s="77">
        <v>0</v>
      </c>
      <c r="Q9" s="77">
        <v>26</v>
      </c>
      <c r="R9" s="78">
        <v>0</v>
      </c>
      <c r="S9" s="79">
        <v>731</v>
      </c>
      <c r="T9" s="78">
        <v>0</v>
      </c>
      <c r="U9" s="80">
        <v>731</v>
      </c>
      <c r="V9" s="79">
        <v>0</v>
      </c>
      <c r="W9" s="78">
        <v>0</v>
      </c>
      <c r="X9" s="80">
        <v>0</v>
      </c>
      <c r="Y9" s="630">
        <v>731</v>
      </c>
      <c r="Z9" s="631"/>
    </row>
    <row r="10" spans="1:26" x14ac:dyDescent="0.25">
      <c r="A10" s="81" t="s">
        <v>25</v>
      </c>
      <c r="B10" s="77">
        <v>0</v>
      </c>
      <c r="C10" s="77">
        <v>0</v>
      </c>
      <c r="D10" s="77">
        <v>0</v>
      </c>
      <c r="E10" s="78">
        <v>0</v>
      </c>
      <c r="F10" s="79">
        <v>0</v>
      </c>
      <c r="G10" s="78">
        <v>0</v>
      </c>
      <c r="H10" s="80">
        <v>0</v>
      </c>
      <c r="I10" s="77">
        <v>0</v>
      </c>
      <c r="J10" s="77">
        <v>0</v>
      </c>
      <c r="K10" s="77">
        <v>0</v>
      </c>
      <c r="L10" s="77">
        <v>0</v>
      </c>
      <c r="M10" s="77">
        <v>699</v>
      </c>
      <c r="N10" s="77">
        <v>0</v>
      </c>
      <c r="O10" s="77">
        <v>2</v>
      </c>
      <c r="P10" s="77">
        <v>0</v>
      </c>
      <c r="Q10" s="77">
        <v>0</v>
      </c>
      <c r="R10" s="78">
        <v>0</v>
      </c>
      <c r="S10" s="79">
        <v>701</v>
      </c>
      <c r="T10" s="78">
        <v>0</v>
      </c>
      <c r="U10" s="80">
        <v>701</v>
      </c>
      <c r="V10" s="79">
        <v>0</v>
      </c>
      <c r="W10" s="78">
        <v>0</v>
      </c>
      <c r="X10" s="80">
        <v>0</v>
      </c>
      <c r="Y10" s="630">
        <v>701</v>
      </c>
      <c r="Z10" s="631"/>
    </row>
    <row r="11" spans="1:26" x14ac:dyDescent="0.25">
      <c r="A11" s="81" t="s">
        <v>26</v>
      </c>
      <c r="B11" s="77">
        <v>159</v>
      </c>
      <c r="C11" s="77">
        <v>11</v>
      </c>
      <c r="D11" s="77">
        <v>1</v>
      </c>
      <c r="E11" s="78">
        <v>0</v>
      </c>
      <c r="F11" s="79">
        <v>160</v>
      </c>
      <c r="G11" s="78">
        <v>11</v>
      </c>
      <c r="H11" s="80">
        <v>171</v>
      </c>
      <c r="I11" s="77">
        <v>87</v>
      </c>
      <c r="J11" s="77">
        <v>1</v>
      </c>
      <c r="K11" s="77">
        <v>59</v>
      </c>
      <c r="L11" s="77">
        <v>2</v>
      </c>
      <c r="M11" s="77">
        <v>44</v>
      </c>
      <c r="N11" s="77">
        <v>1</v>
      </c>
      <c r="O11" s="77">
        <v>0</v>
      </c>
      <c r="P11" s="77">
        <v>0</v>
      </c>
      <c r="Q11" s="77">
        <v>0</v>
      </c>
      <c r="R11" s="78">
        <v>0</v>
      </c>
      <c r="S11" s="79">
        <v>190</v>
      </c>
      <c r="T11" s="78">
        <v>4</v>
      </c>
      <c r="U11" s="80">
        <v>194</v>
      </c>
      <c r="V11" s="79">
        <v>0</v>
      </c>
      <c r="W11" s="78">
        <v>0</v>
      </c>
      <c r="X11" s="80">
        <v>0</v>
      </c>
      <c r="Y11" s="630">
        <v>365</v>
      </c>
      <c r="Z11" s="631"/>
    </row>
    <row r="12" spans="1:26" x14ac:dyDescent="0.25">
      <c r="A12" s="81" t="s">
        <v>27</v>
      </c>
      <c r="B12" s="77">
        <v>0</v>
      </c>
      <c r="C12" s="77">
        <v>0</v>
      </c>
      <c r="D12" s="77">
        <v>0</v>
      </c>
      <c r="E12" s="78">
        <v>0</v>
      </c>
      <c r="F12" s="79">
        <v>0</v>
      </c>
      <c r="G12" s="78">
        <v>0</v>
      </c>
      <c r="H12" s="80">
        <v>0</v>
      </c>
      <c r="I12" s="77">
        <v>0</v>
      </c>
      <c r="J12" s="77">
        <v>0</v>
      </c>
      <c r="K12" s="77">
        <v>188</v>
      </c>
      <c r="L12" s="77">
        <v>0</v>
      </c>
      <c r="M12" s="77">
        <v>515</v>
      </c>
      <c r="N12" s="77">
        <v>0</v>
      </c>
      <c r="O12" s="77">
        <v>0</v>
      </c>
      <c r="P12" s="77">
        <v>0</v>
      </c>
      <c r="Q12" s="77">
        <v>0</v>
      </c>
      <c r="R12" s="78">
        <v>0</v>
      </c>
      <c r="S12" s="79">
        <v>703</v>
      </c>
      <c r="T12" s="78">
        <v>0</v>
      </c>
      <c r="U12" s="80">
        <v>703</v>
      </c>
      <c r="V12" s="79">
        <v>0</v>
      </c>
      <c r="W12" s="78">
        <v>0</v>
      </c>
      <c r="X12" s="80">
        <v>0</v>
      </c>
      <c r="Y12" s="630">
        <v>703</v>
      </c>
      <c r="Z12" s="631"/>
    </row>
    <row r="13" spans="1:26" x14ac:dyDescent="0.25">
      <c r="A13" s="81" t="s">
        <v>28</v>
      </c>
      <c r="B13" s="77">
        <v>0</v>
      </c>
      <c r="C13" s="77">
        <v>0</v>
      </c>
      <c r="D13" s="77">
        <v>0</v>
      </c>
      <c r="E13" s="78">
        <v>0</v>
      </c>
      <c r="F13" s="79">
        <v>0</v>
      </c>
      <c r="G13" s="78">
        <v>0</v>
      </c>
      <c r="H13" s="80">
        <v>0</v>
      </c>
      <c r="I13" s="77">
        <v>0</v>
      </c>
      <c r="J13" s="77">
        <v>0</v>
      </c>
      <c r="K13" s="77">
        <v>43</v>
      </c>
      <c r="L13" s="77">
        <v>0</v>
      </c>
      <c r="M13" s="77">
        <v>43</v>
      </c>
      <c r="N13" s="77">
        <v>0</v>
      </c>
      <c r="O13" s="77">
        <v>85</v>
      </c>
      <c r="P13" s="77">
        <v>0</v>
      </c>
      <c r="Q13" s="77">
        <v>0</v>
      </c>
      <c r="R13" s="78">
        <v>0</v>
      </c>
      <c r="S13" s="79">
        <v>171</v>
      </c>
      <c r="T13" s="78">
        <v>0</v>
      </c>
      <c r="U13" s="80">
        <v>171</v>
      </c>
      <c r="V13" s="79">
        <v>0</v>
      </c>
      <c r="W13" s="78">
        <v>0</v>
      </c>
      <c r="X13" s="80">
        <v>0</v>
      </c>
      <c r="Y13" s="630">
        <v>171</v>
      </c>
      <c r="Z13" s="631"/>
    </row>
    <row r="14" spans="1:26" x14ac:dyDescent="0.25">
      <c r="A14" s="81" t="s">
        <v>29</v>
      </c>
      <c r="B14" s="77">
        <v>0</v>
      </c>
      <c r="C14" s="77">
        <v>0</v>
      </c>
      <c r="D14" s="77">
        <v>0</v>
      </c>
      <c r="E14" s="78">
        <v>0</v>
      </c>
      <c r="F14" s="79">
        <v>0</v>
      </c>
      <c r="G14" s="78">
        <v>0</v>
      </c>
      <c r="H14" s="80">
        <v>0</v>
      </c>
      <c r="I14" s="77">
        <v>0</v>
      </c>
      <c r="J14" s="77">
        <v>0</v>
      </c>
      <c r="K14" s="77">
        <v>41</v>
      </c>
      <c r="L14" s="77">
        <v>0</v>
      </c>
      <c r="M14" s="77">
        <v>436</v>
      </c>
      <c r="N14" s="77">
        <v>0</v>
      </c>
      <c r="O14" s="77">
        <v>0</v>
      </c>
      <c r="P14" s="77">
        <v>0</v>
      </c>
      <c r="Q14" s="77">
        <v>0</v>
      </c>
      <c r="R14" s="78">
        <v>0</v>
      </c>
      <c r="S14" s="79">
        <v>477</v>
      </c>
      <c r="T14" s="78">
        <v>0</v>
      </c>
      <c r="U14" s="80">
        <v>477</v>
      </c>
      <c r="V14" s="79">
        <v>0</v>
      </c>
      <c r="W14" s="78">
        <v>0</v>
      </c>
      <c r="X14" s="80">
        <v>0</v>
      </c>
      <c r="Y14" s="630">
        <v>477</v>
      </c>
      <c r="Z14" s="631"/>
    </row>
    <row r="15" spans="1:26" x14ac:dyDescent="0.25">
      <c r="A15" s="81" t="s">
        <v>30</v>
      </c>
      <c r="B15" s="77">
        <v>0</v>
      </c>
      <c r="C15" s="77">
        <v>0</v>
      </c>
      <c r="D15" s="77">
        <v>0</v>
      </c>
      <c r="E15" s="78">
        <v>0</v>
      </c>
      <c r="F15" s="79">
        <v>0</v>
      </c>
      <c r="G15" s="78">
        <v>0</v>
      </c>
      <c r="H15" s="80">
        <v>0</v>
      </c>
      <c r="I15" s="77">
        <v>0</v>
      </c>
      <c r="J15" s="77">
        <v>0</v>
      </c>
      <c r="K15" s="77">
        <v>785</v>
      </c>
      <c r="L15" s="77">
        <v>0</v>
      </c>
      <c r="M15" s="77">
        <v>0</v>
      </c>
      <c r="N15" s="77">
        <v>0</v>
      </c>
      <c r="O15" s="77">
        <v>0</v>
      </c>
      <c r="P15" s="77">
        <v>0</v>
      </c>
      <c r="Q15" s="77">
        <v>0</v>
      </c>
      <c r="R15" s="78">
        <v>0</v>
      </c>
      <c r="S15" s="79">
        <v>785</v>
      </c>
      <c r="T15" s="78">
        <v>0</v>
      </c>
      <c r="U15" s="80">
        <v>785</v>
      </c>
      <c r="V15" s="79">
        <v>0</v>
      </c>
      <c r="W15" s="78">
        <v>0</v>
      </c>
      <c r="X15" s="80">
        <v>0</v>
      </c>
      <c r="Y15" s="630">
        <v>785</v>
      </c>
      <c r="Z15" s="631"/>
    </row>
    <row r="16" spans="1:26" x14ac:dyDescent="0.25">
      <c r="A16" s="81" t="s">
        <v>31</v>
      </c>
      <c r="B16" s="77">
        <v>105</v>
      </c>
      <c r="C16" s="77">
        <v>5</v>
      </c>
      <c r="D16" s="77">
        <v>1</v>
      </c>
      <c r="E16" s="78">
        <v>0</v>
      </c>
      <c r="F16" s="79">
        <v>106</v>
      </c>
      <c r="G16" s="78">
        <v>5</v>
      </c>
      <c r="H16" s="80">
        <v>111</v>
      </c>
      <c r="I16" s="77">
        <v>1</v>
      </c>
      <c r="J16" s="77">
        <v>0</v>
      </c>
      <c r="K16" s="77">
        <v>117</v>
      </c>
      <c r="L16" s="77">
        <v>3</v>
      </c>
      <c r="M16" s="77">
        <v>90</v>
      </c>
      <c r="N16" s="77">
        <v>0</v>
      </c>
      <c r="O16" s="77">
        <v>0</v>
      </c>
      <c r="P16" s="77">
        <v>0</v>
      </c>
      <c r="Q16" s="77">
        <v>0</v>
      </c>
      <c r="R16" s="78">
        <v>0</v>
      </c>
      <c r="S16" s="79">
        <v>208</v>
      </c>
      <c r="T16" s="78">
        <v>3</v>
      </c>
      <c r="U16" s="80">
        <v>211</v>
      </c>
      <c r="V16" s="79">
        <v>0</v>
      </c>
      <c r="W16" s="78">
        <v>0</v>
      </c>
      <c r="X16" s="80">
        <v>0</v>
      </c>
      <c r="Y16" s="630">
        <v>322</v>
      </c>
      <c r="Z16" s="631"/>
    </row>
    <row r="17" spans="1:26" x14ac:dyDescent="0.25">
      <c r="A17" s="81" t="s">
        <v>32</v>
      </c>
      <c r="B17" s="77">
        <v>154</v>
      </c>
      <c r="C17" s="77">
        <v>7</v>
      </c>
      <c r="D17" s="77">
        <v>0</v>
      </c>
      <c r="E17" s="78">
        <v>0</v>
      </c>
      <c r="F17" s="79">
        <v>154</v>
      </c>
      <c r="G17" s="78">
        <v>7</v>
      </c>
      <c r="H17" s="80">
        <v>161</v>
      </c>
      <c r="I17" s="77">
        <v>1</v>
      </c>
      <c r="J17" s="77">
        <v>0</v>
      </c>
      <c r="K17" s="77">
        <v>122</v>
      </c>
      <c r="L17" s="77">
        <v>5</v>
      </c>
      <c r="M17" s="77">
        <v>34</v>
      </c>
      <c r="N17" s="77">
        <v>0</v>
      </c>
      <c r="O17" s="77">
        <v>0</v>
      </c>
      <c r="P17" s="77">
        <v>0</v>
      </c>
      <c r="Q17" s="77">
        <v>1</v>
      </c>
      <c r="R17" s="78">
        <v>0</v>
      </c>
      <c r="S17" s="79">
        <v>158</v>
      </c>
      <c r="T17" s="78">
        <v>5</v>
      </c>
      <c r="U17" s="80">
        <v>163</v>
      </c>
      <c r="V17" s="79">
        <v>0</v>
      </c>
      <c r="W17" s="78">
        <v>0</v>
      </c>
      <c r="X17" s="80">
        <v>0</v>
      </c>
      <c r="Y17" s="630">
        <v>324</v>
      </c>
      <c r="Z17" s="631"/>
    </row>
    <row r="18" spans="1:26" x14ac:dyDescent="0.25">
      <c r="A18" s="81" t="s">
        <v>33</v>
      </c>
      <c r="B18" s="77">
        <v>0</v>
      </c>
      <c r="C18" s="77">
        <v>0</v>
      </c>
      <c r="D18" s="77">
        <v>0</v>
      </c>
      <c r="E18" s="78">
        <v>0</v>
      </c>
      <c r="F18" s="79">
        <v>0</v>
      </c>
      <c r="G18" s="78">
        <v>0</v>
      </c>
      <c r="H18" s="80">
        <v>0</v>
      </c>
      <c r="I18" s="77">
        <v>0</v>
      </c>
      <c r="J18" s="77">
        <v>0</v>
      </c>
      <c r="K18" s="77">
        <v>12</v>
      </c>
      <c r="L18" s="77">
        <v>0</v>
      </c>
      <c r="M18" s="77">
        <v>70</v>
      </c>
      <c r="N18" s="77">
        <v>0</v>
      </c>
      <c r="O18" s="77">
        <v>280</v>
      </c>
      <c r="P18" s="77">
        <v>0</v>
      </c>
      <c r="Q18" s="77">
        <v>0</v>
      </c>
      <c r="R18" s="78">
        <v>0</v>
      </c>
      <c r="S18" s="79">
        <v>362</v>
      </c>
      <c r="T18" s="78">
        <v>0</v>
      </c>
      <c r="U18" s="80">
        <v>362</v>
      </c>
      <c r="V18" s="79">
        <v>0</v>
      </c>
      <c r="W18" s="78">
        <v>0</v>
      </c>
      <c r="X18" s="80">
        <v>0</v>
      </c>
      <c r="Y18" s="630">
        <v>362</v>
      </c>
      <c r="Z18" s="631"/>
    </row>
    <row r="19" spans="1:26" x14ac:dyDescent="0.25">
      <c r="A19" s="81" t="s">
        <v>34</v>
      </c>
      <c r="B19" s="77">
        <v>0</v>
      </c>
      <c r="C19" s="77">
        <v>0</v>
      </c>
      <c r="D19" s="77">
        <v>0</v>
      </c>
      <c r="E19" s="78">
        <v>0</v>
      </c>
      <c r="F19" s="79">
        <v>0</v>
      </c>
      <c r="G19" s="78">
        <v>0</v>
      </c>
      <c r="H19" s="80">
        <v>0</v>
      </c>
      <c r="I19" s="77">
        <v>0</v>
      </c>
      <c r="J19" s="77">
        <v>0</v>
      </c>
      <c r="K19" s="77">
        <v>177</v>
      </c>
      <c r="L19" s="77">
        <v>0</v>
      </c>
      <c r="M19" s="77">
        <v>215</v>
      </c>
      <c r="N19" s="77">
        <v>0</v>
      </c>
      <c r="O19" s="77">
        <v>0</v>
      </c>
      <c r="P19" s="77">
        <v>0</v>
      </c>
      <c r="Q19" s="77">
        <v>0</v>
      </c>
      <c r="R19" s="78">
        <v>0</v>
      </c>
      <c r="S19" s="79">
        <v>392</v>
      </c>
      <c r="T19" s="78">
        <v>0</v>
      </c>
      <c r="U19" s="80">
        <v>392</v>
      </c>
      <c r="V19" s="79">
        <v>0</v>
      </c>
      <c r="W19" s="78">
        <v>0</v>
      </c>
      <c r="X19" s="80">
        <v>0</v>
      </c>
      <c r="Y19" s="630">
        <v>392</v>
      </c>
      <c r="Z19" s="631"/>
    </row>
    <row r="20" spans="1:26" x14ac:dyDescent="0.25">
      <c r="A20" s="81" t="s">
        <v>35</v>
      </c>
      <c r="B20" s="77">
        <v>0</v>
      </c>
      <c r="C20" s="77">
        <v>0</v>
      </c>
      <c r="D20" s="77">
        <v>0</v>
      </c>
      <c r="E20" s="78">
        <v>0</v>
      </c>
      <c r="F20" s="79">
        <v>0</v>
      </c>
      <c r="G20" s="78">
        <v>0</v>
      </c>
      <c r="H20" s="80">
        <v>0</v>
      </c>
      <c r="I20" s="77">
        <v>0</v>
      </c>
      <c r="J20" s="77">
        <v>0</v>
      </c>
      <c r="K20" s="77">
        <v>290</v>
      </c>
      <c r="L20" s="77">
        <v>0</v>
      </c>
      <c r="M20" s="77">
        <v>0</v>
      </c>
      <c r="N20" s="77">
        <v>0</v>
      </c>
      <c r="O20" s="77">
        <v>0</v>
      </c>
      <c r="P20" s="77">
        <v>0</v>
      </c>
      <c r="Q20" s="77">
        <v>0</v>
      </c>
      <c r="R20" s="78">
        <v>0</v>
      </c>
      <c r="S20" s="79">
        <v>290</v>
      </c>
      <c r="T20" s="78">
        <v>0</v>
      </c>
      <c r="U20" s="80">
        <v>290</v>
      </c>
      <c r="V20" s="79">
        <v>0</v>
      </c>
      <c r="W20" s="78">
        <v>0</v>
      </c>
      <c r="X20" s="80">
        <v>0</v>
      </c>
      <c r="Y20" s="630">
        <v>290</v>
      </c>
      <c r="Z20" s="631"/>
    </row>
    <row r="21" spans="1:26" x14ac:dyDescent="0.25">
      <c r="A21" s="81" t="s">
        <v>36</v>
      </c>
      <c r="B21" s="77">
        <v>133</v>
      </c>
      <c r="C21" s="77">
        <v>6</v>
      </c>
      <c r="D21" s="77">
        <v>0</v>
      </c>
      <c r="E21" s="78">
        <v>0</v>
      </c>
      <c r="F21" s="79">
        <v>133</v>
      </c>
      <c r="G21" s="78">
        <v>6</v>
      </c>
      <c r="H21" s="80">
        <v>139</v>
      </c>
      <c r="I21" s="77">
        <v>1</v>
      </c>
      <c r="J21" s="77">
        <v>0</v>
      </c>
      <c r="K21" s="77">
        <v>86</v>
      </c>
      <c r="L21" s="77">
        <v>4</v>
      </c>
      <c r="M21" s="77">
        <v>21</v>
      </c>
      <c r="N21" s="77">
        <v>0</v>
      </c>
      <c r="O21" s="77">
        <v>5</v>
      </c>
      <c r="P21" s="77">
        <v>0</v>
      </c>
      <c r="Q21" s="77">
        <v>1</v>
      </c>
      <c r="R21" s="78">
        <v>0</v>
      </c>
      <c r="S21" s="79">
        <v>114</v>
      </c>
      <c r="T21" s="78">
        <v>4</v>
      </c>
      <c r="U21" s="80">
        <v>118</v>
      </c>
      <c r="V21" s="79">
        <v>0</v>
      </c>
      <c r="W21" s="78">
        <v>0</v>
      </c>
      <c r="X21" s="80">
        <v>0</v>
      </c>
      <c r="Y21" s="630">
        <v>257</v>
      </c>
      <c r="Z21" s="631"/>
    </row>
    <row r="22" spans="1:26" x14ac:dyDescent="0.25">
      <c r="A22" s="81" t="s">
        <v>37</v>
      </c>
      <c r="B22" s="77">
        <v>0</v>
      </c>
      <c r="C22" s="77">
        <v>0</v>
      </c>
      <c r="D22" s="77">
        <v>0</v>
      </c>
      <c r="E22" s="78">
        <v>0</v>
      </c>
      <c r="F22" s="79">
        <v>0</v>
      </c>
      <c r="G22" s="78">
        <v>0</v>
      </c>
      <c r="H22" s="80">
        <v>0</v>
      </c>
      <c r="I22" s="77">
        <v>0</v>
      </c>
      <c r="J22" s="77">
        <v>15</v>
      </c>
      <c r="K22" s="77">
        <v>142</v>
      </c>
      <c r="L22" s="77">
        <v>88</v>
      </c>
      <c r="M22" s="77">
        <v>0</v>
      </c>
      <c r="N22" s="77">
        <v>57</v>
      </c>
      <c r="O22" s="77">
        <v>0</v>
      </c>
      <c r="P22" s="77">
        <v>31</v>
      </c>
      <c r="Q22" s="77">
        <v>0</v>
      </c>
      <c r="R22" s="78">
        <v>0</v>
      </c>
      <c r="S22" s="79">
        <v>142</v>
      </c>
      <c r="T22" s="78">
        <v>191</v>
      </c>
      <c r="U22" s="80">
        <v>333</v>
      </c>
      <c r="V22" s="79">
        <v>16</v>
      </c>
      <c r="W22" s="78">
        <v>0</v>
      </c>
      <c r="X22" s="80">
        <v>16</v>
      </c>
      <c r="Y22" s="630">
        <v>349</v>
      </c>
      <c r="Z22" s="631"/>
    </row>
    <row r="23" spans="1:26" x14ac:dyDescent="0.25">
      <c r="A23" s="81" t="s">
        <v>38</v>
      </c>
      <c r="B23" s="77">
        <v>0</v>
      </c>
      <c r="C23" s="77">
        <v>0</v>
      </c>
      <c r="D23" s="77">
        <v>0</v>
      </c>
      <c r="E23" s="78">
        <v>0</v>
      </c>
      <c r="F23" s="79">
        <v>0</v>
      </c>
      <c r="G23" s="78">
        <v>0</v>
      </c>
      <c r="H23" s="80">
        <v>0</v>
      </c>
      <c r="I23" s="77">
        <v>0</v>
      </c>
      <c r="J23" s="77">
        <v>0</v>
      </c>
      <c r="K23" s="77">
        <v>26</v>
      </c>
      <c r="L23" s="77">
        <v>0</v>
      </c>
      <c r="M23" s="77">
        <v>449</v>
      </c>
      <c r="N23" s="77">
        <v>0</v>
      </c>
      <c r="O23" s="77">
        <v>0</v>
      </c>
      <c r="P23" s="77">
        <v>0</v>
      </c>
      <c r="Q23" s="77">
        <v>0</v>
      </c>
      <c r="R23" s="78">
        <v>0</v>
      </c>
      <c r="S23" s="79">
        <v>475</v>
      </c>
      <c r="T23" s="78">
        <v>0</v>
      </c>
      <c r="U23" s="80">
        <v>475</v>
      </c>
      <c r="V23" s="79">
        <v>0</v>
      </c>
      <c r="W23" s="78">
        <v>0</v>
      </c>
      <c r="X23" s="80">
        <v>0</v>
      </c>
      <c r="Y23" s="630">
        <v>475</v>
      </c>
      <c r="Z23" s="631"/>
    </row>
    <row r="24" spans="1:26" x14ac:dyDescent="0.25">
      <c r="A24" s="81" t="s">
        <v>39</v>
      </c>
      <c r="B24" s="77">
        <v>260</v>
      </c>
      <c r="C24" s="77">
        <v>16</v>
      </c>
      <c r="D24" s="77">
        <v>4</v>
      </c>
      <c r="E24" s="78">
        <v>0</v>
      </c>
      <c r="F24" s="79">
        <v>264</v>
      </c>
      <c r="G24" s="78">
        <v>16</v>
      </c>
      <c r="H24" s="80">
        <v>280</v>
      </c>
      <c r="I24" s="77">
        <v>0</v>
      </c>
      <c r="J24" s="77">
        <v>0</v>
      </c>
      <c r="K24" s="77">
        <v>126</v>
      </c>
      <c r="L24" s="77">
        <v>17</v>
      </c>
      <c r="M24" s="77">
        <v>51</v>
      </c>
      <c r="N24" s="77">
        <v>0</v>
      </c>
      <c r="O24" s="77">
        <v>1</v>
      </c>
      <c r="P24" s="77">
        <v>0</v>
      </c>
      <c r="Q24" s="77">
        <v>0</v>
      </c>
      <c r="R24" s="78">
        <v>0</v>
      </c>
      <c r="S24" s="79">
        <v>178</v>
      </c>
      <c r="T24" s="78">
        <v>17</v>
      </c>
      <c r="U24" s="80">
        <v>195</v>
      </c>
      <c r="V24" s="79">
        <v>0</v>
      </c>
      <c r="W24" s="78">
        <v>0</v>
      </c>
      <c r="X24" s="80">
        <v>0</v>
      </c>
      <c r="Y24" s="630">
        <v>475</v>
      </c>
      <c r="Z24" s="631"/>
    </row>
    <row r="25" spans="1:26" x14ac:dyDescent="0.25">
      <c r="A25" s="81" t="s">
        <v>40</v>
      </c>
      <c r="B25" s="77">
        <v>85</v>
      </c>
      <c r="C25" s="77">
        <v>5</v>
      </c>
      <c r="D25" s="77">
        <v>1</v>
      </c>
      <c r="E25" s="78">
        <v>0</v>
      </c>
      <c r="F25" s="79">
        <v>86</v>
      </c>
      <c r="G25" s="78">
        <v>5</v>
      </c>
      <c r="H25" s="80">
        <v>91</v>
      </c>
      <c r="I25" s="77">
        <v>0</v>
      </c>
      <c r="J25" s="77">
        <v>0</v>
      </c>
      <c r="K25" s="77">
        <v>646</v>
      </c>
      <c r="L25" s="77">
        <v>4</v>
      </c>
      <c r="M25" s="77">
        <v>125</v>
      </c>
      <c r="N25" s="77">
        <v>0</v>
      </c>
      <c r="O25" s="77">
        <v>1</v>
      </c>
      <c r="P25" s="77">
        <v>0</v>
      </c>
      <c r="Q25" s="77">
        <v>0</v>
      </c>
      <c r="R25" s="78">
        <v>0</v>
      </c>
      <c r="S25" s="79">
        <v>772</v>
      </c>
      <c r="T25" s="78">
        <v>4</v>
      </c>
      <c r="U25" s="80">
        <v>776</v>
      </c>
      <c r="V25" s="79">
        <v>0</v>
      </c>
      <c r="W25" s="78">
        <v>0</v>
      </c>
      <c r="X25" s="80">
        <v>0</v>
      </c>
      <c r="Y25" s="630">
        <v>867</v>
      </c>
      <c r="Z25" s="631"/>
    </row>
    <row r="26" spans="1:26" x14ac:dyDescent="0.25">
      <c r="A26" s="81" t="s">
        <v>41</v>
      </c>
      <c r="B26" s="77">
        <v>0</v>
      </c>
      <c r="C26" s="77">
        <v>0</v>
      </c>
      <c r="D26" s="77">
        <v>0</v>
      </c>
      <c r="E26" s="78">
        <v>0</v>
      </c>
      <c r="F26" s="79">
        <v>0</v>
      </c>
      <c r="G26" s="78">
        <v>0</v>
      </c>
      <c r="H26" s="80">
        <v>0</v>
      </c>
      <c r="I26" s="77">
        <v>0</v>
      </c>
      <c r="J26" s="77">
        <v>0</v>
      </c>
      <c r="K26" s="77">
        <v>114</v>
      </c>
      <c r="L26" s="77">
        <v>0</v>
      </c>
      <c r="M26" s="77">
        <v>478</v>
      </c>
      <c r="N26" s="77">
        <v>0</v>
      </c>
      <c r="O26" s="77">
        <v>0</v>
      </c>
      <c r="P26" s="77">
        <v>0</v>
      </c>
      <c r="Q26" s="77">
        <v>17</v>
      </c>
      <c r="R26" s="78">
        <v>0</v>
      </c>
      <c r="S26" s="79">
        <v>609</v>
      </c>
      <c r="T26" s="78">
        <v>0</v>
      </c>
      <c r="U26" s="80">
        <v>609</v>
      </c>
      <c r="V26" s="79">
        <v>0</v>
      </c>
      <c r="W26" s="78">
        <v>0</v>
      </c>
      <c r="X26" s="80">
        <v>0</v>
      </c>
      <c r="Y26" s="630">
        <v>609</v>
      </c>
      <c r="Z26" s="631"/>
    </row>
    <row r="27" spans="1:26" x14ac:dyDescent="0.25">
      <c r="A27" s="81" t="s">
        <v>42</v>
      </c>
      <c r="B27" s="77">
        <v>132</v>
      </c>
      <c r="C27" s="77">
        <v>12</v>
      </c>
      <c r="D27" s="77">
        <v>1</v>
      </c>
      <c r="E27" s="78">
        <v>0</v>
      </c>
      <c r="F27" s="79">
        <v>133</v>
      </c>
      <c r="G27" s="78">
        <v>12</v>
      </c>
      <c r="H27" s="80">
        <v>145</v>
      </c>
      <c r="I27" s="77">
        <v>1</v>
      </c>
      <c r="J27" s="77">
        <v>0</v>
      </c>
      <c r="K27" s="77">
        <v>86</v>
      </c>
      <c r="L27" s="77">
        <v>1</v>
      </c>
      <c r="M27" s="77">
        <v>878</v>
      </c>
      <c r="N27" s="77">
        <v>0</v>
      </c>
      <c r="O27" s="77">
        <v>37</v>
      </c>
      <c r="P27" s="77">
        <v>0</v>
      </c>
      <c r="Q27" s="77">
        <v>0</v>
      </c>
      <c r="R27" s="78">
        <v>0</v>
      </c>
      <c r="S27" s="79">
        <v>1002</v>
      </c>
      <c r="T27" s="78">
        <v>1</v>
      </c>
      <c r="U27" s="80">
        <v>1003</v>
      </c>
      <c r="V27" s="79">
        <v>0</v>
      </c>
      <c r="W27" s="78">
        <v>0</v>
      </c>
      <c r="X27" s="80">
        <v>0</v>
      </c>
      <c r="Y27" s="630">
        <v>1148</v>
      </c>
      <c r="Z27" s="631"/>
    </row>
    <row r="28" spans="1:26" x14ac:dyDescent="0.25">
      <c r="A28" s="81" t="s">
        <v>43</v>
      </c>
      <c r="B28" s="77">
        <v>285</v>
      </c>
      <c r="C28" s="77">
        <v>27</v>
      </c>
      <c r="D28" s="77">
        <v>1</v>
      </c>
      <c r="E28" s="78">
        <v>0</v>
      </c>
      <c r="F28" s="79">
        <v>286</v>
      </c>
      <c r="G28" s="78">
        <v>27</v>
      </c>
      <c r="H28" s="80">
        <v>313</v>
      </c>
      <c r="I28" s="77">
        <v>27</v>
      </c>
      <c r="J28" s="77">
        <v>1</v>
      </c>
      <c r="K28" s="77">
        <v>259</v>
      </c>
      <c r="L28" s="77">
        <v>7</v>
      </c>
      <c r="M28" s="77">
        <v>299</v>
      </c>
      <c r="N28" s="77">
        <v>8</v>
      </c>
      <c r="O28" s="77">
        <v>6</v>
      </c>
      <c r="P28" s="77">
        <v>0</v>
      </c>
      <c r="Q28" s="77">
        <v>0</v>
      </c>
      <c r="R28" s="78">
        <v>0</v>
      </c>
      <c r="S28" s="79">
        <v>591</v>
      </c>
      <c r="T28" s="78">
        <v>16</v>
      </c>
      <c r="U28" s="80">
        <v>607</v>
      </c>
      <c r="V28" s="79">
        <v>0</v>
      </c>
      <c r="W28" s="78">
        <v>0</v>
      </c>
      <c r="X28" s="80">
        <v>0</v>
      </c>
      <c r="Y28" s="630">
        <v>920</v>
      </c>
      <c r="Z28" s="631"/>
    </row>
    <row r="29" spans="1:26" x14ac:dyDescent="0.25">
      <c r="A29" s="81" t="s">
        <v>44</v>
      </c>
      <c r="B29" s="77">
        <v>260</v>
      </c>
      <c r="C29" s="77">
        <v>16</v>
      </c>
      <c r="D29" s="77">
        <v>1</v>
      </c>
      <c r="E29" s="78">
        <v>0</v>
      </c>
      <c r="F29" s="79">
        <v>261</v>
      </c>
      <c r="G29" s="78">
        <v>16</v>
      </c>
      <c r="H29" s="80">
        <v>277</v>
      </c>
      <c r="I29" s="77">
        <v>2</v>
      </c>
      <c r="J29" s="77">
        <v>14</v>
      </c>
      <c r="K29" s="77">
        <v>191</v>
      </c>
      <c r="L29" s="77">
        <v>48</v>
      </c>
      <c r="M29" s="77">
        <v>79</v>
      </c>
      <c r="N29" s="77">
        <v>2</v>
      </c>
      <c r="O29" s="77">
        <v>0</v>
      </c>
      <c r="P29" s="77">
        <v>0</v>
      </c>
      <c r="Q29" s="77">
        <v>0</v>
      </c>
      <c r="R29" s="78">
        <v>0</v>
      </c>
      <c r="S29" s="79">
        <v>272</v>
      </c>
      <c r="T29" s="78">
        <v>64</v>
      </c>
      <c r="U29" s="80">
        <v>336</v>
      </c>
      <c r="V29" s="79">
        <v>0</v>
      </c>
      <c r="W29" s="78">
        <v>0</v>
      </c>
      <c r="X29" s="80">
        <v>0</v>
      </c>
      <c r="Y29" s="630">
        <v>613</v>
      </c>
      <c r="Z29" s="631"/>
    </row>
    <row r="30" spans="1:26" x14ac:dyDescent="0.25">
      <c r="A30" s="81" t="s">
        <v>45</v>
      </c>
      <c r="B30" s="77">
        <v>0</v>
      </c>
      <c r="C30" s="77">
        <v>0</v>
      </c>
      <c r="D30" s="77">
        <v>0</v>
      </c>
      <c r="E30" s="78">
        <v>0</v>
      </c>
      <c r="F30" s="79">
        <v>0</v>
      </c>
      <c r="G30" s="78">
        <v>0</v>
      </c>
      <c r="H30" s="80">
        <v>0</v>
      </c>
      <c r="I30" s="77">
        <v>27</v>
      </c>
      <c r="J30" s="77">
        <v>0</v>
      </c>
      <c r="K30" s="77">
        <v>44</v>
      </c>
      <c r="L30" s="77">
        <v>0</v>
      </c>
      <c r="M30" s="77">
        <v>679</v>
      </c>
      <c r="N30" s="77">
        <v>0</v>
      </c>
      <c r="O30" s="77">
        <v>0</v>
      </c>
      <c r="P30" s="77">
        <v>0</v>
      </c>
      <c r="Q30" s="77">
        <v>0</v>
      </c>
      <c r="R30" s="78">
        <v>0</v>
      </c>
      <c r="S30" s="79">
        <v>750</v>
      </c>
      <c r="T30" s="78">
        <v>0</v>
      </c>
      <c r="U30" s="80">
        <v>750</v>
      </c>
      <c r="V30" s="79">
        <v>0</v>
      </c>
      <c r="W30" s="78">
        <v>0</v>
      </c>
      <c r="X30" s="80">
        <v>0</v>
      </c>
      <c r="Y30" s="630">
        <v>750</v>
      </c>
      <c r="Z30" s="631"/>
    </row>
    <row r="31" spans="1:26" x14ac:dyDescent="0.25">
      <c r="A31" s="81" t="s">
        <v>46</v>
      </c>
      <c r="B31" s="77">
        <v>0</v>
      </c>
      <c r="C31" s="77">
        <v>0</v>
      </c>
      <c r="D31" s="77">
        <v>0</v>
      </c>
      <c r="E31" s="78">
        <v>0</v>
      </c>
      <c r="F31" s="79">
        <v>0</v>
      </c>
      <c r="G31" s="78">
        <v>0</v>
      </c>
      <c r="H31" s="80">
        <v>0</v>
      </c>
      <c r="I31" s="77">
        <v>80</v>
      </c>
      <c r="J31" s="77">
        <v>0</v>
      </c>
      <c r="K31" s="77">
        <v>645</v>
      </c>
      <c r="L31" s="77">
        <v>0</v>
      </c>
      <c r="M31" s="77">
        <v>0</v>
      </c>
      <c r="N31" s="77">
        <v>0</v>
      </c>
      <c r="O31" s="77">
        <v>0</v>
      </c>
      <c r="P31" s="77">
        <v>0</v>
      </c>
      <c r="Q31" s="77">
        <v>0</v>
      </c>
      <c r="R31" s="78">
        <v>0</v>
      </c>
      <c r="S31" s="79">
        <v>725</v>
      </c>
      <c r="T31" s="78">
        <v>0</v>
      </c>
      <c r="U31" s="80">
        <v>725</v>
      </c>
      <c r="V31" s="79">
        <v>0</v>
      </c>
      <c r="W31" s="78">
        <v>0</v>
      </c>
      <c r="X31" s="80">
        <v>0</v>
      </c>
      <c r="Y31" s="630">
        <v>725</v>
      </c>
      <c r="Z31" s="631"/>
    </row>
    <row r="32" spans="1:26" x14ac:dyDescent="0.25">
      <c r="A32" s="81" t="s">
        <v>47</v>
      </c>
      <c r="B32" s="77">
        <v>0</v>
      </c>
      <c r="C32" s="77">
        <v>0</v>
      </c>
      <c r="D32" s="77">
        <v>0</v>
      </c>
      <c r="E32" s="78">
        <v>0</v>
      </c>
      <c r="F32" s="79">
        <v>0</v>
      </c>
      <c r="G32" s="78">
        <v>0</v>
      </c>
      <c r="H32" s="80">
        <v>0</v>
      </c>
      <c r="I32" s="77">
        <v>0</v>
      </c>
      <c r="J32" s="77">
        <v>0</v>
      </c>
      <c r="K32" s="77">
        <v>64</v>
      </c>
      <c r="L32" s="77">
        <v>0</v>
      </c>
      <c r="M32" s="77">
        <v>442</v>
      </c>
      <c r="N32" s="77">
        <v>0</v>
      </c>
      <c r="O32" s="77">
        <v>0</v>
      </c>
      <c r="P32" s="77">
        <v>0</v>
      </c>
      <c r="Q32" s="77">
        <v>0</v>
      </c>
      <c r="R32" s="78">
        <v>0</v>
      </c>
      <c r="S32" s="79">
        <v>506</v>
      </c>
      <c r="T32" s="78">
        <v>0</v>
      </c>
      <c r="U32" s="80">
        <v>506</v>
      </c>
      <c r="V32" s="79">
        <v>0</v>
      </c>
      <c r="W32" s="78">
        <v>0</v>
      </c>
      <c r="X32" s="80">
        <v>0</v>
      </c>
      <c r="Y32" s="630">
        <v>506</v>
      </c>
      <c r="Z32" s="631"/>
    </row>
    <row r="33" spans="1:26" x14ac:dyDescent="0.25">
      <c r="A33" s="81" t="s">
        <v>48</v>
      </c>
      <c r="B33" s="77">
        <v>0</v>
      </c>
      <c r="C33" s="77">
        <v>0</v>
      </c>
      <c r="D33" s="77">
        <v>0</v>
      </c>
      <c r="E33" s="78">
        <v>0</v>
      </c>
      <c r="F33" s="79">
        <v>0</v>
      </c>
      <c r="G33" s="78">
        <v>0</v>
      </c>
      <c r="H33" s="80">
        <v>0</v>
      </c>
      <c r="I33" s="77">
        <v>0</v>
      </c>
      <c r="J33" s="77">
        <v>0</v>
      </c>
      <c r="K33" s="77">
        <v>283</v>
      </c>
      <c r="L33" s="77">
        <v>0</v>
      </c>
      <c r="M33" s="77">
        <v>418</v>
      </c>
      <c r="N33" s="77">
        <v>0</v>
      </c>
      <c r="O33" s="77">
        <v>0</v>
      </c>
      <c r="P33" s="77">
        <v>0</v>
      </c>
      <c r="Q33" s="77">
        <v>0</v>
      </c>
      <c r="R33" s="78">
        <v>0</v>
      </c>
      <c r="S33" s="79">
        <v>701</v>
      </c>
      <c r="T33" s="78">
        <v>0</v>
      </c>
      <c r="U33" s="80">
        <v>701</v>
      </c>
      <c r="V33" s="79">
        <v>0</v>
      </c>
      <c r="W33" s="78">
        <v>0</v>
      </c>
      <c r="X33" s="80">
        <v>0</v>
      </c>
      <c r="Y33" s="630">
        <v>701</v>
      </c>
      <c r="Z33" s="631"/>
    </row>
    <row r="34" spans="1:26" x14ac:dyDescent="0.25">
      <c r="A34" s="81" t="s">
        <v>49</v>
      </c>
      <c r="B34" s="77">
        <v>0</v>
      </c>
      <c r="C34" s="77">
        <v>0</v>
      </c>
      <c r="D34" s="77">
        <v>0</v>
      </c>
      <c r="E34" s="78">
        <v>0</v>
      </c>
      <c r="F34" s="79">
        <v>0</v>
      </c>
      <c r="G34" s="78">
        <v>0</v>
      </c>
      <c r="H34" s="80">
        <v>0</v>
      </c>
      <c r="I34" s="77">
        <v>0</v>
      </c>
      <c r="J34" s="77">
        <v>29</v>
      </c>
      <c r="K34" s="77">
        <v>0</v>
      </c>
      <c r="L34" s="77">
        <v>308</v>
      </c>
      <c r="M34" s="77">
        <v>0</v>
      </c>
      <c r="N34" s="77">
        <v>340</v>
      </c>
      <c r="O34" s="77">
        <v>0</v>
      </c>
      <c r="P34" s="77">
        <v>8</v>
      </c>
      <c r="Q34" s="77">
        <v>0</v>
      </c>
      <c r="R34" s="78">
        <v>4</v>
      </c>
      <c r="S34" s="79">
        <v>0</v>
      </c>
      <c r="T34" s="78">
        <v>689</v>
      </c>
      <c r="U34" s="80">
        <v>689</v>
      </c>
      <c r="V34" s="79">
        <v>0</v>
      </c>
      <c r="W34" s="78">
        <v>0</v>
      </c>
      <c r="X34" s="80">
        <v>0</v>
      </c>
      <c r="Y34" s="630">
        <v>689</v>
      </c>
      <c r="Z34" s="631"/>
    </row>
    <row r="35" spans="1:26" x14ac:dyDescent="0.25">
      <c r="A35" s="81" t="s">
        <v>50</v>
      </c>
      <c r="B35" s="77">
        <v>76</v>
      </c>
      <c r="C35" s="77">
        <v>6</v>
      </c>
      <c r="D35" s="77">
        <v>1</v>
      </c>
      <c r="E35" s="78">
        <v>0</v>
      </c>
      <c r="F35" s="79">
        <v>77</v>
      </c>
      <c r="G35" s="78">
        <v>6</v>
      </c>
      <c r="H35" s="80">
        <v>83</v>
      </c>
      <c r="I35" s="77">
        <v>1</v>
      </c>
      <c r="J35" s="77">
        <v>0</v>
      </c>
      <c r="K35" s="77">
        <v>50</v>
      </c>
      <c r="L35" s="77">
        <v>4</v>
      </c>
      <c r="M35" s="77">
        <v>11</v>
      </c>
      <c r="N35" s="77">
        <v>7</v>
      </c>
      <c r="O35" s="77">
        <v>0</v>
      </c>
      <c r="P35" s="77">
        <v>0</v>
      </c>
      <c r="Q35" s="77">
        <v>0</v>
      </c>
      <c r="R35" s="78">
        <v>0</v>
      </c>
      <c r="S35" s="79">
        <v>62</v>
      </c>
      <c r="T35" s="78">
        <v>11</v>
      </c>
      <c r="U35" s="80">
        <v>73</v>
      </c>
      <c r="V35" s="79">
        <v>0</v>
      </c>
      <c r="W35" s="78">
        <v>0</v>
      </c>
      <c r="X35" s="80">
        <v>0</v>
      </c>
      <c r="Y35" s="630">
        <v>156</v>
      </c>
      <c r="Z35" s="631"/>
    </row>
    <row r="36" spans="1:26" x14ac:dyDescent="0.25">
      <c r="A36" s="81" t="s">
        <v>51</v>
      </c>
      <c r="B36" s="77">
        <v>0</v>
      </c>
      <c r="C36" s="77">
        <v>0</v>
      </c>
      <c r="D36" s="77">
        <v>0</v>
      </c>
      <c r="E36" s="78">
        <v>0</v>
      </c>
      <c r="F36" s="79">
        <v>0</v>
      </c>
      <c r="G36" s="78">
        <v>0</v>
      </c>
      <c r="H36" s="80">
        <v>0</v>
      </c>
      <c r="I36" s="77">
        <v>0</v>
      </c>
      <c r="J36" s="77">
        <v>0</v>
      </c>
      <c r="K36" s="77">
        <v>18</v>
      </c>
      <c r="L36" s="77">
        <v>0</v>
      </c>
      <c r="M36" s="77">
        <v>213</v>
      </c>
      <c r="N36" s="77">
        <v>0</v>
      </c>
      <c r="O36" s="77">
        <v>580</v>
      </c>
      <c r="P36" s="77">
        <v>0</v>
      </c>
      <c r="Q36" s="77">
        <v>0</v>
      </c>
      <c r="R36" s="78">
        <v>0</v>
      </c>
      <c r="S36" s="79">
        <v>811</v>
      </c>
      <c r="T36" s="78">
        <v>0</v>
      </c>
      <c r="U36" s="80">
        <v>811</v>
      </c>
      <c r="V36" s="79">
        <v>0</v>
      </c>
      <c r="W36" s="78">
        <v>0</v>
      </c>
      <c r="X36" s="80">
        <v>0</v>
      </c>
      <c r="Y36" s="630">
        <v>811</v>
      </c>
      <c r="Z36" s="631"/>
    </row>
    <row r="37" spans="1:26" x14ac:dyDescent="0.25">
      <c r="A37" s="81" t="s">
        <v>52</v>
      </c>
      <c r="B37" s="77">
        <v>0</v>
      </c>
      <c r="C37" s="77">
        <v>0</v>
      </c>
      <c r="D37" s="77">
        <v>0</v>
      </c>
      <c r="E37" s="78">
        <v>0</v>
      </c>
      <c r="F37" s="79">
        <v>0</v>
      </c>
      <c r="G37" s="78">
        <v>0</v>
      </c>
      <c r="H37" s="80">
        <v>0</v>
      </c>
      <c r="I37" s="77">
        <v>0</v>
      </c>
      <c r="J37" s="77">
        <v>0</v>
      </c>
      <c r="K37" s="77">
        <v>52</v>
      </c>
      <c r="L37" s="77">
        <v>0</v>
      </c>
      <c r="M37" s="77">
        <v>852</v>
      </c>
      <c r="N37" s="77">
        <v>0</v>
      </c>
      <c r="O37" s="77">
        <v>0</v>
      </c>
      <c r="P37" s="77">
        <v>0</v>
      </c>
      <c r="Q37" s="77">
        <v>0</v>
      </c>
      <c r="R37" s="78">
        <v>0</v>
      </c>
      <c r="S37" s="79">
        <v>904</v>
      </c>
      <c r="T37" s="78">
        <v>0</v>
      </c>
      <c r="U37" s="80">
        <v>904</v>
      </c>
      <c r="V37" s="79">
        <v>0</v>
      </c>
      <c r="W37" s="78">
        <v>0</v>
      </c>
      <c r="X37" s="80">
        <v>0</v>
      </c>
      <c r="Y37" s="630">
        <v>904</v>
      </c>
      <c r="Z37" s="631"/>
    </row>
    <row r="38" spans="1:26" x14ac:dyDescent="0.25">
      <c r="A38" s="81" t="s">
        <v>53</v>
      </c>
      <c r="B38" s="77">
        <v>0</v>
      </c>
      <c r="C38" s="77">
        <v>0</v>
      </c>
      <c r="D38" s="77">
        <v>0</v>
      </c>
      <c r="E38" s="78">
        <v>0</v>
      </c>
      <c r="F38" s="79">
        <v>0</v>
      </c>
      <c r="G38" s="78">
        <v>0</v>
      </c>
      <c r="H38" s="80">
        <v>0</v>
      </c>
      <c r="I38" s="77">
        <v>89</v>
      </c>
      <c r="J38" s="77">
        <v>0</v>
      </c>
      <c r="K38" s="77">
        <v>262</v>
      </c>
      <c r="L38" s="77">
        <v>0</v>
      </c>
      <c r="M38" s="77">
        <v>0</v>
      </c>
      <c r="N38" s="77">
        <v>0</v>
      </c>
      <c r="O38" s="77">
        <v>0</v>
      </c>
      <c r="P38" s="77">
        <v>0</v>
      </c>
      <c r="Q38" s="77">
        <v>31</v>
      </c>
      <c r="R38" s="78">
        <v>0</v>
      </c>
      <c r="S38" s="79">
        <v>382</v>
      </c>
      <c r="T38" s="78">
        <v>0</v>
      </c>
      <c r="U38" s="80">
        <v>382</v>
      </c>
      <c r="V38" s="79">
        <v>0</v>
      </c>
      <c r="W38" s="78">
        <v>0</v>
      </c>
      <c r="X38" s="80">
        <v>0</v>
      </c>
      <c r="Y38" s="630">
        <v>382</v>
      </c>
      <c r="Z38" s="631"/>
    </row>
    <row r="39" spans="1:26" x14ac:dyDescent="0.25">
      <c r="A39" s="81" t="s">
        <v>54</v>
      </c>
      <c r="B39" s="77">
        <v>10</v>
      </c>
      <c r="C39" s="77">
        <v>0</v>
      </c>
      <c r="D39" s="77">
        <v>3</v>
      </c>
      <c r="E39" s="78">
        <v>0</v>
      </c>
      <c r="F39" s="79">
        <v>13</v>
      </c>
      <c r="G39" s="78">
        <v>0</v>
      </c>
      <c r="H39" s="80">
        <v>13</v>
      </c>
      <c r="I39" s="77">
        <v>0</v>
      </c>
      <c r="J39" s="77">
        <v>0</v>
      </c>
      <c r="K39" s="77">
        <v>53</v>
      </c>
      <c r="L39" s="77">
        <v>0</v>
      </c>
      <c r="M39" s="77">
        <v>125</v>
      </c>
      <c r="N39" s="77">
        <v>0</v>
      </c>
      <c r="O39" s="77">
        <v>0</v>
      </c>
      <c r="P39" s="77">
        <v>0</v>
      </c>
      <c r="Q39" s="77">
        <v>0</v>
      </c>
      <c r="R39" s="78">
        <v>0</v>
      </c>
      <c r="S39" s="79">
        <v>178</v>
      </c>
      <c r="T39" s="78">
        <v>0</v>
      </c>
      <c r="U39" s="80">
        <v>178</v>
      </c>
      <c r="V39" s="79">
        <v>0</v>
      </c>
      <c r="W39" s="78">
        <v>0</v>
      </c>
      <c r="X39" s="80">
        <v>0</v>
      </c>
      <c r="Y39" s="630">
        <v>191</v>
      </c>
      <c r="Z39" s="631"/>
    </row>
    <row r="40" spans="1:26" x14ac:dyDescent="0.25">
      <c r="A40" s="82" t="s">
        <v>55</v>
      </c>
      <c r="B40" s="77">
        <v>1994</v>
      </c>
      <c r="C40" s="77">
        <v>139</v>
      </c>
      <c r="D40" s="77">
        <v>24</v>
      </c>
      <c r="E40" s="78">
        <v>1</v>
      </c>
      <c r="F40" s="79">
        <v>2018</v>
      </c>
      <c r="G40" s="78">
        <v>140</v>
      </c>
      <c r="H40" s="80">
        <v>2158</v>
      </c>
      <c r="I40" s="77">
        <v>360</v>
      </c>
      <c r="J40" s="77">
        <v>61</v>
      </c>
      <c r="K40" s="77">
        <v>5388</v>
      </c>
      <c r="L40" s="77">
        <v>506</v>
      </c>
      <c r="M40" s="77">
        <v>8653</v>
      </c>
      <c r="N40" s="77">
        <v>424</v>
      </c>
      <c r="O40" s="77">
        <v>1009</v>
      </c>
      <c r="P40" s="77">
        <v>39</v>
      </c>
      <c r="Q40" s="77">
        <v>77</v>
      </c>
      <c r="R40" s="78">
        <v>4</v>
      </c>
      <c r="S40" s="79">
        <v>15487</v>
      </c>
      <c r="T40" s="78">
        <v>1034</v>
      </c>
      <c r="U40" s="80">
        <v>16521</v>
      </c>
      <c r="V40" s="79">
        <v>37</v>
      </c>
      <c r="W40" s="78">
        <v>3</v>
      </c>
      <c r="X40" s="80">
        <v>40</v>
      </c>
      <c r="Y40" s="630">
        <v>18719</v>
      </c>
      <c r="Z40" s="631"/>
    </row>
    <row r="41" spans="1:26" ht="15.75" thickBot="1" x14ac:dyDescent="0.3">
      <c r="A41" s="83" t="s">
        <v>56</v>
      </c>
      <c r="B41" s="632">
        <v>2133</v>
      </c>
      <c r="C41" s="633"/>
      <c r="D41" s="629">
        <v>25</v>
      </c>
      <c r="E41" s="628"/>
      <c r="F41" s="627">
        <v>2158</v>
      </c>
      <c r="G41" s="628"/>
      <c r="H41" s="93">
        <v>2158</v>
      </c>
      <c r="I41" s="632">
        <v>421</v>
      </c>
      <c r="J41" s="633"/>
      <c r="K41" s="632">
        <v>5894</v>
      </c>
      <c r="L41" s="633"/>
      <c r="M41" s="632">
        <v>9077</v>
      </c>
      <c r="N41" s="633"/>
      <c r="O41" s="632">
        <v>1048</v>
      </c>
      <c r="P41" s="633"/>
      <c r="Q41" s="629">
        <v>81</v>
      </c>
      <c r="R41" s="628"/>
      <c r="S41" s="627">
        <v>16521</v>
      </c>
      <c r="T41" s="628"/>
      <c r="U41" s="93">
        <v>16521</v>
      </c>
      <c r="V41" s="627">
        <v>40</v>
      </c>
      <c r="W41" s="628"/>
      <c r="X41" s="93">
        <v>40</v>
      </c>
      <c r="Y41" s="629">
        <v>18719</v>
      </c>
      <c r="Z41" s="628"/>
    </row>
    <row r="42" spans="1:26" ht="0" hidden="1" customHeight="1" x14ac:dyDescent="0.25"/>
    <row r="43" spans="1:26" ht="15.75" thickTop="1" x14ac:dyDescent="0.25"/>
  </sheetData>
  <mergeCells count="68">
    <mergeCell ref="S3:T3"/>
    <mergeCell ref="A1:Y1"/>
    <mergeCell ref="A2:A4"/>
    <mergeCell ref="B2:H2"/>
    <mergeCell ref="I2:U2"/>
    <mergeCell ref="V2:X2"/>
    <mergeCell ref="Y2:Z2"/>
    <mergeCell ref="B3:C3"/>
    <mergeCell ref="D3:E3"/>
    <mergeCell ref="F3:G3"/>
    <mergeCell ref="H3:H4"/>
    <mergeCell ref="I3:J3"/>
    <mergeCell ref="K3:L3"/>
    <mergeCell ref="M3:N3"/>
    <mergeCell ref="O3:P3"/>
    <mergeCell ref="Q3:R3"/>
    <mergeCell ref="Y11:Z11"/>
    <mergeCell ref="U3:U4"/>
    <mergeCell ref="V3:W3"/>
    <mergeCell ref="X3:X4"/>
    <mergeCell ref="Y3:Z3"/>
    <mergeCell ref="Y4:Z4"/>
    <mergeCell ref="Y5:Z5"/>
    <mergeCell ref="Y6:Z6"/>
    <mergeCell ref="Y7:Z7"/>
    <mergeCell ref="Y8:Z8"/>
    <mergeCell ref="Y9:Z9"/>
    <mergeCell ref="Y10:Z10"/>
    <mergeCell ref="Y23:Z23"/>
    <mergeCell ref="Y12:Z12"/>
    <mergeCell ref="Y13:Z13"/>
    <mergeCell ref="Y14:Z14"/>
    <mergeCell ref="Y15:Z15"/>
    <mergeCell ref="Y16:Z16"/>
    <mergeCell ref="Y17:Z17"/>
    <mergeCell ref="Y18:Z18"/>
    <mergeCell ref="Y19:Z19"/>
    <mergeCell ref="Y20:Z20"/>
    <mergeCell ref="Y21:Z21"/>
    <mergeCell ref="Y22:Z22"/>
    <mergeCell ref="Y35:Z35"/>
    <mergeCell ref="Y24:Z24"/>
    <mergeCell ref="Y25:Z25"/>
    <mergeCell ref="Y26:Z26"/>
    <mergeCell ref="Y27:Z27"/>
    <mergeCell ref="Y28:Z28"/>
    <mergeCell ref="Y29:Z29"/>
    <mergeCell ref="Y30:Z30"/>
    <mergeCell ref="Y31:Z31"/>
    <mergeCell ref="Y32:Z32"/>
    <mergeCell ref="Y33:Z33"/>
    <mergeCell ref="Y34:Z34"/>
    <mergeCell ref="B41:C41"/>
    <mergeCell ref="D41:E41"/>
    <mergeCell ref="F41:G41"/>
    <mergeCell ref="I41:J41"/>
    <mergeCell ref="K41:L41"/>
    <mergeCell ref="Y41:Z41"/>
    <mergeCell ref="Y36:Z36"/>
    <mergeCell ref="Y37:Z37"/>
    <mergeCell ref="Y38:Z38"/>
    <mergeCell ref="Y39:Z39"/>
    <mergeCell ref="Y40:Z40"/>
    <mergeCell ref="M41:N41"/>
    <mergeCell ref="O41:P41"/>
    <mergeCell ref="Q41:R41"/>
    <mergeCell ref="S41:T41"/>
    <mergeCell ref="V41:W41"/>
  </mergeCells>
  <pageMargins left="0.39370078740157499" right="0.39370078740157499" top="0.39370078740157499" bottom="0.39370078740157499" header="0.39370078740157499" footer="0.39370078740157499"/>
  <pageSetup paperSize="9" orientation="landscape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Z43"/>
  <sheetViews>
    <sheetView showGridLines="0" workbookViewId="0">
      <selection activeCell="AF8" sqref="AF8"/>
    </sheetView>
  </sheetViews>
  <sheetFormatPr defaultColWidth="8.85546875" defaultRowHeight="15" x14ac:dyDescent="0.25"/>
  <cols>
    <col min="1" max="1" width="17.5703125" style="96" customWidth="1"/>
    <col min="2" max="7" width="4.5703125" style="96" customWidth="1"/>
    <col min="8" max="8" width="7" style="96" customWidth="1"/>
    <col min="9" max="18" width="4.5703125" style="96" customWidth="1"/>
    <col min="19" max="19" width="5.28515625" style="96" bestFit="1" customWidth="1"/>
    <col min="20" max="20" width="4.5703125" style="96" customWidth="1"/>
    <col min="21" max="21" width="8.7109375" style="96" customWidth="1"/>
    <col min="22" max="23" width="4.5703125" style="96" customWidth="1"/>
    <col min="24" max="24" width="7.5703125" style="96" customWidth="1"/>
    <col min="25" max="25" width="7" style="96" customWidth="1"/>
    <col min="26" max="26" width="0.140625" style="96" customWidth="1"/>
    <col min="27" max="27" width="0" style="96" hidden="1" customWidth="1"/>
    <col min="28" max="28" width="1.28515625" style="96" customWidth="1"/>
    <col min="29" max="16384" width="8.85546875" style="96"/>
  </cols>
  <sheetData>
    <row r="1" spans="1:26" ht="18.399999999999999" customHeight="1" thickBot="1" x14ac:dyDescent="0.3">
      <c r="A1" s="638" t="s">
        <v>82</v>
      </c>
      <c r="B1" s="639"/>
      <c r="C1" s="639"/>
      <c r="D1" s="639"/>
      <c r="E1" s="639"/>
      <c r="F1" s="639"/>
      <c r="G1" s="639"/>
      <c r="H1" s="639"/>
      <c r="I1" s="639"/>
      <c r="J1" s="639"/>
      <c r="K1" s="639"/>
      <c r="L1" s="639"/>
      <c r="M1" s="639"/>
      <c r="N1" s="639"/>
      <c r="O1" s="639"/>
      <c r="P1" s="639"/>
      <c r="Q1" s="639"/>
      <c r="R1" s="639"/>
      <c r="S1" s="639"/>
      <c r="T1" s="639"/>
      <c r="U1" s="639"/>
      <c r="V1" s="639"/>
      <c r="W1" s="639"/>
      <c r="X1" s="639"/>
      <c r="Y1" s="639"/>
    </row>
    <row r="2" spans="1:26" ht="20.45" customHeight="1" thickTop="1" x14ac:dyDescent="0.25">
      <c r="A2" s="655" t="s">
        <v>4</v>
      </c>
      <c r="B2" s="656" t="s">
        <v>0</v>
      </c>
      <c r="C2" s="641"/>
      <c r="D2" s="641"/>
      <c r="E2" s="641"/>
      <c r="F2" s="641"/>
      <c r="G2" s="641"/>
      <c r="H2" s="642"/>
      <c r="I2" s="640" t="s">
        <v>1</v>
      </c>
      <c r="J2" s="641"/>
      <c r="K2" s="641"/>
      <c r="L2" s="641"/>
      <c r="M2" s="641"/>
      <c r="N2" s="641"/>
      <c r="O2" s="641"/>
      <c r="P2" s="641"/>
      <c r="Q2" s="641"/>
      <c r="R2" s="641"/>
      <c r="S2" s="641"/>
      <c r="T2" s="641"/>
      <c r="U2" s="642"/>
      <c r="V2" s="640" t="s">
        <v>2</v>
      </c>
      <c r="W2" s="641"/>
      <c r="X2" s="642"/>
      <c r="Y2" s="657" t="s">
        <v>66</v>
      </c>
      <c r="Z2" s="658"/>
    </row>
    <row r="3" spans="1:26" ht="21.6" customHeight="1" x14ac:dyDescent="0.25">
      <c r="A3" s="655"/>
      <c r="B3" s="663" t="s">
        <v>5</v>
      </c>
      <c r="C3" s="646"/>
      <c r="D3" s="647" t="s">
        <v>6</v>
      </c>
      <c r="E3" s="631"/>
      <c r="F3" s="648" t="s">
        <v>7</v>
      </c>
      <c r="G3" s="631"/>
      <c r="H3" s="653" t="s">
        <v>8</v>
      </c>
      <c r="I3" s="649" t="s">
        <v>9</v>
      </c>
      <c r="J3" s="650"/>
      <c r="K3" s="649" t="s">
        <v>10</v>
      </c>
      <c r="L3" s="650"/>
      <c r="M3" s="649" t="s">
        <v>11</v>
      </c>
      <c r="N3" s="650"/>
      <c r="O3" s="649" t="s">
        <v>12</v>
      </c>
      <c r="P3" s="650"/>
      <c r="Q3" s="647" t="s">
        <v>6</v>
      </c>
      <c r="R3" s="631"/>
      <c r="S3" s="648" t="s">
        <v>13</v>
      </c>
      <c r="T3" s="631"/>
      <c r="U3" s="653" t="s">
        <v>14</v>
      </c>
      <c r="V3" s="651" t="s">
        <v>15</v>
      </c>
      <c r="W3" s="652"/>
      <c r="X3" s="653" t="s">
        <v>16</v>
      </c>
      <c r="Y3" s="659"/>
      <c r="Z3" s="660"/>
    </row>
    <row r="4" spans="1:26" x14ac:dyDescent="0.25">
      <c r="A4" s="655"/>
      <c r="B4" s="70" t="s">
        <v>18</v>
      </c>
      <c r="C4" s="71" t="s">
        <v>19</v>
      </c>
      <c r="D4" s="71" t="s">
        <v>18</v>
      </c>
      <c r="E4" s="72" t="s">
        <v>19</v>
      </c>
      <c r="F4" s="73" t="s">
        <v>18</v>
      </c>
      <c r="G4" s="72" t="s">
        <v>19</v>
      </c>
      <c r="H4" s="654"/>
      <c r="I4" s="71" t="s">
        <v>18</v>
      </c>
      <c r="J4" s="74" t="s">
        <v>19</v>
      </c>
      <c r="K4" s="71" t="s">
        <v>18</v>
      </c>
      <c r="L4" s="71" t="s">
        <v>19</v>
      </c>
      <c r="M4" s="71" t="s">
        <v>18</v>
      </c>
      <c r="N4" s="71" t="s">
        <v>19</v>
      </c>
      <c r="O4" s="71" t="s">
        <v>18</v>
      </c>
      <c r="P4" s="71" t="s">
        <v>19</v>
      </c>
      <c r="Q4" s="71" t="s">
        <v>18</v>
      </c>
      <c r="R4" s="72" t="s">
        <v>19</v>
      </c>
      <c r="S4" s="73" t="s">
        <v>18</v>
      </c>
      <c r="T4" s="72" t="s">
        <v>19</v>
      </c>
      <c r="U4" s="654"/>
      <c r="V4" s="75" t="s">
        <v>18</v>
      </c>
      <c r="W4" s="72" t="s">
        <v>19</v>
      </c>
      <c r="X4" s="654"/>
      <c r="Y4" s="661"/>
      <c r="Z4" s="662"/>
    </row>
    <row r="5" spans="1:26" x14ac:dyDescent="0.25">
      <c r="A5" s="76" t="s">
        <v>20</v>
      </c>
      <c r="B5" s="77">
        <v>0</v>
      </c>
      <c r="C5" s="77">
        <v>0</v>
      </c>
      <c r="D5" s="77">
        <v>0</v>
      </c>
      <c r="E5" s="78">
        <v>0</v>
      </c>
      <c r="F5" s="79">
        <v>0</v>
      </c>
      <c r="G5" s="78">
        <v>0</v>
      </c>
      <c r="H5" s="80">
        <v>0</v>
      </c>
      <c r="I5" s="77">
        <v>0</v>
      </c>
      <c r="J5" s="77">
        <v>0</v>
      </c>
      <c r="K5" s="77">
        <v>39</v>
      </c>
      <c r="L5" s="77">
        <v>0</v>
      </c>
      <c r="M5" s="77">
        <v>513</v>
      </c>
      <c r="N5" s="77">
        <v>0</v>
      </c>
      <c r="O5" s="77">
        <v>0</v>
      </c>
      <c r="P5" s="77">
        <v>0</v>
      </c>
      <c r="Q5" s="77">
        <v>0</v>
      </c>
      <c r="R5" s="78">
        <v>0</v>
      </c>
      <c r="S5" s="79">
        <v>552</v>
      </c>
      <c r="T5" s="78">
        <v>0</v>
      </c>
      <c r="U5" s="80">
        <v>552</v>
      </c>
      <c r="V5" s="79">
        <v>0</v>
      </c>
      <c r="W5" s="78">
        <v>0</v>
      </c>
      <c r="X5" s="80">
        <v>0</v>
      </c>
      <c r="Y5" s="630">
        <v>552</v>
      </c>
      <c r="Z5" s="631"/>
    </row>
    <row r="6" spans="1:26" x14ac:dyDescent="0.25">
      <c r="A6" s="81" t="s">
        <v>21</v>
      </c>
      <c r="B6" s="77">
        <v>210</v>
      </c>
      <c r="C6" s="77">
        <v>17</v>
      </c>
      <c r="D6" s="77">
        <v>10</v>
      </c>
      <c r="E6" s="78">
        <v>1</v>
      </c>
      <c r="F6" s="79">
        <v>220</v>
      </c>
      <c r="G6" s="78">
        <v>18</v>
      </c>
      <c r="H6" s="80">
        <v>238</v>
      </c>
      <c r="I6" s="77">
        <v>6</v>
      </c>
      <c r="J6" s="77">
        <v>1</v>
      </c>
      <c r="K6" s="77">
        <v>191</v>
      </c>
      <c r="L6" s="77">
        <v>15</v>
      </c>
      <c r="M6" s="77">
        <v>94</v>
      </c>
      <c r="N6" s="77">
        <v>10</v>
      </c>
      <c r="O6" s="77">
        <v>11</v>
      </c>
      <c r="P6" s="77">
        <v>0</v>
      </c>
      <c r="Q6" s="77">
        <v>1</v>
      </c>
      <c r="R6" s="78">
        <v>0</v>
      </c>
      <c r="S6" s="79">
        <v>303</v>
      </c>
      <c r="T6" s="78">
        <v>26</v>
      </c>
      <c r="U6" s="80">
        <v>329</v>
      </c>
      <c r="V6" s="79">
        <v>22</v>
      </c>
      <c r="W6" s="78">
        <v>3</v>
      </c>
      <c r="X6" s="80">
        <v>25</v>
      </c>
      <c r="Y6" s="630">
        <v>592</v>
      </c>
      <c r="Z6" s="631"/>
    </row>
    <row r="7" spans="1:26" x14ac:dyDescent="0.25">
      <c r="A7" s="81" t="s">
        <v>22</v>
      </c>
      <c r="B7" s="77">
        <v>21</v>
      </c>
      <c r="C7" s="77">
        <v>0</v>
      </c>
      <c r="D7" s="77">
        <v>0</v>
      </c>
      <c r="E7" s="78">
        <v>0</v>
      </c>
      <c r="F7" s="79">
        <v>21</v>
      </c>
      <c r="G7" s="78">
        <v>0</v>
      </c>
      <c r="H7" s="80">
        <v>21</v>
      </c>
      <c r="I7" s="77">
        <v>35</v>
      </c>
      <c r="J7" s="77">
        <v>0</v>
      </c>
      <c r="K7" s="77">
        <v>1</v>
      </c>
      <c r="L7" s="77">
        <v>0</v>
      </c>
      <c r="M7" s="77">
        <v>116</v>
      </c>
      <c r="N7" s="77">
        <v>0</v>
      </c>
      <c r="O7" s="77">
        <v>0</v>
      </c>
      <c r="P7" s="77">
        <v>0</v>
      </c>
      <c r="Q7" s="77">
        <v>0</v>
      </c>
      <c r="R7" s="78">
        <v>0</v>
      </c>
      <c r="S7" s="79">
        <v>152</v>
      </c>
      <c r="T7" s="78">
        <v>0</v>
      </c>
      <c r="U7" s="80">
        <v>152</v>
      </c>
      <c r="V7" s="79">
        <v>0</v>
      </c>
      <c r="W7" s="78">
        <v>0</v>
      </c>
      <c r="X7" s="80">
        <v>0</v>
      </c>
      <c r="Y7" s="630">
        <v>173</v>
      </c>
      <c r="Z7" s="631"/>
    </row>
    <row r="8" spans="1:26" x14ac:dyDescent="0.25">
      <c r="A8" s="81" t="s">
        <v>23</v>
      </c>
      <c r="B8" s="77">
        <v>109</v>
      </c>
      <c r="C8" s="77">
        <v>9</v>
      </c>
      <c r="D8" s="77">
        <v>0</v>
      </c>
      <c r="E8" s="78">
        <v>0</v>
      </c>
      <c r="F8" s="79">
        <v>109</v>
      </c>
      <c r="G8" s="78">
        <v>9</v>
      </c>
      <c r="H8" s="80">
        <v>118</v>
      </c>
      <c r="I8" s="77">
        <v>2</v>
      </c>
      <c r="J8" s="77">
        <v>0</v>
      </c>
      <c r="K8" s="77">
        <v>121</v>
      </c>
      <c r="L8" s="77">
        <v>5</v>
      </c>
      <c r="M8" s="77">
        <v>23</v>
      </c>
      <c r="N8" s="77">
        <v>0</v>
      </c>
      <c r="O8" s="77">
        <v>0</v>
      </c>
      <c r="P8" s="77">
        <v>0</v>
      </c>
      <c r="Q8" s="77">
        <v>0</v>
      </c>
      <c r="R8" s="78">
        <v>0</v>
      </c>
      <c r="S8" s="79">
        <v>146</v>
      </c>
      <c r="T8" s="78">
        <v>5</v>
      </c>
      <c r="U8" s="80">
        <v>151</v>
      </c>
      <c r="V8" s="79">
        <v>0</v>
      </c>
      <c r="W8" s="78">
        <v>0</v>
      </c>
      <c r="X8" s="80">
        <v>0</v>
      </c>
      <c r="Y8" s="630">
        <v>269</v>
      </c>
      <c r="Z8" s="631"/>
    </row>
    <row r="9" spans="1:26" x14ac:dyDescent="0.25">
      <c r="A9" s="81" t="s">
        <v>24</v>
      </c>
      <c r="B9" s="77">
        <v>0</v>
      </c>
      <c r="C9" s="77">
        <v>0</v>
      </c>
      <c r="D9" s="77">
        <v>0</v>
      </c>
      <c r="E9" s="78">
        <v>0</v>
      </c>
      <c r="F9" s="79">
        <v>0</v>
      </c>
      <c r="G9" s="78">
        <v>0</v>
      </c>
      <c r="H9" s="80">
        <v>0</v>
      </c>
      <c r="I9" s="77">
        <v>0</v>
      </c>
      <c r="J9" s="77">
        <v>0</v>
      </c>
      <c r="K9" s="77">
        <v>61</v>
      </c>
      <c r="L9" s="77">
        <v>0</v>
      </c>
      <c r="M9" s="77">
        <v>641</v>
      </c>
      <c r="N9" s="77">
        <v>0</v>
      </c>
      <c r="O9" s="77">
        <v>0</v>
      </c>
      <c r="P9" s="77">
        <v>0</v>
      </c>
      <c r="Q9" s="77">
        <v>26</v>
      </c>
      <c r="R9" s="78">
        <v>0</v>
      </c>
      <c r="S9" s="79">
        <v>728</v>
      </c>
      <c r="T9" s="78">
        <v>0</v>
      </c>
      <c r="U9" s="80">
        <v>728</v>
      </c>
      <c r="V9" s="79">
        <v>0</v>
      </c>
      <c r="W9" s="78">
        <v>0</v>
      </c>
      <c r="X9" s="80">
        <v>0</v>
      </c>
      <c r="Y9" s="630">
        <v>728</v>
      </c>
      <c r="Z9" s="631"/>
    </row>
    <row r="10" spans="1:26" x14ac:dyDescent="0.25">
      <c r="A10" s="81" t="s">
        <v>25</v>
      </c>
      <c r="B10" s="77">
        <v>0</v>
      </c>
      <c r="C10" s="77">
        <v>0</v>
      </c>
      <c r="D10" s="77">
        <v>0</v>
      </c>
      <c r="E10" s="78">
        <v>0</v>
      </c>
      <c r="F10" s="79">
        <v>0</v>
      </c>
      <c r="G10" s="78">
        <v>0</v>
      </c>
      <c r="H10" s="80">
        <v>0</v>
      </c>
      <c r="I10" s="77">
        <v>0</v>
      </c>
      <c r="J10" s="77">
        <v>0</v>
      </c>
      <c r="K10" s="77">
        <v>0</v>
      </c>
      <c r="L10" s="77">
        <v>0</v>
      </c>
      <c r="M10" s="77">
        <v>695</v>
      </c>
      <c r="N10" s="77">
        <v>0</v>
      </c>
      <c r="O10" s="77">
        <v>4</v>
      </c>
      <c r="P10" s="77">
        <v>0</v>
      </c>
      <c r="Q10" s="77">
        <v>0</v>
      </c>
      <c r="R10" s="78">
        <v>0</v>
      </c>
      <c r="S10" s="79">
        <v>699</v>
      </c>
      <c r="T10" s="78">
        <v>0</v>
      </c>
      <c r="U10" s="80">
        <v>699</v>
      </c>
      <c r="V10" s="79">
        <v>0</v>
      </c>
      <c r="W10" s="78">
        <v>0</v>
      </c>
      <c r="X10" s="80">
        <v>0</v>
      </c>
      <c r="Y10" s="630">
        <v>699</v>
      </c>
      <c r="Z10" s="631"/>
    </row>
    <row r="11" spans="1:26" x14ac:dyDescent="0.25">
      <c r="A11" s="81" t="s">
        <v>26</v>
      </c>
      <c r="B11" s="77">
        <v>161</v>
      </c>
      <c r="C11" s="77">
        <v>11</v>
      </c>
      <c r="D11" s="77">
        <v>1</v>
      </c>
      <c r="E11" s="78">
        <v>0</v>
      </c>
      <c r="F11" s="79">
        <v>162</v>
      </c>
      <c r="G11" s="78">
        <v>11</v>
      </c>
      <c r="H11" s="80">
        <v>173</v>
      </c>
      <c r="I11" s="77">
        <v>87</v>
      </c>
      <c r="J11" s="77">
        <v>1</v>
      </c>
      <c r="K11" s="77">
        <v>56</v>
      </c>
      <c r="L11" s="77">
        <v>3</v>
      </c>
      <c r="M11" s="77">
        <v>44</v>
      </c>
      <c r="N11" s="77">
        <v>1</v>
      </c>
      <c r="O11" s="77">
        <v>0</v>
      </c>
      <c r="P11" s="77">
        <v>0</v>
      </c>
      <c r="Q11" s="77">
        <v>0</v>
      </c>
      <c r="R11" s="78">
        <v>0</v>
      </c>
      <c r="S11" s="79">
        <v>187</v>
      </c>
      <c r="T11" s="78">
        <v>5</v>
      </c>
      <c r="U11" s="80">
        <v>192</v>
      </c>
      <c r="V11" s="79">
        <v>0</v>
      </c>
      <c r="W11" s="78">
        <v>0</v>
      </c>
      <c r="X11" s="80">
        <v>0</v>
      </c>
      <c r="Y11" s="630">
        <v>365</v>
      </c>
      <c r="Z11" s="631"/>
    </row>
    <row r="12" spans="1:26" x14ac:dyDescent="0.25">
      <c r="A12" s="81" t="s">
        <v>27</v>
      </c>
      <c r="B12" s="77">
        <v>0</v>
      </c>
      <c r="C12" s="77">
        <v>0</v>
      </c>
      <c r="D12" s="77">
        <v>0</v>
      </c>
      <c r="E12" s="78">
        <v>0</v>
      </c>
      <c r="F12" s="79">
        <v>0</v>
      </c>
      <c r="G12" s="78">
        <v>0</v>
      </c>
      <c r="H12" s="80">
        <v>0</v>
      </c>
      <c r="I12" s="77">
        <v>0</v>
      </c>
      <c r="J12" s="77">
        <v>0</v>
      </c>
      <c r="K12" s="77">
        <v>188</v>
      </c>
      <c r="L12" s="77">
        <v>0</v>
      </c>
      <c r="M12" s="77">
        <v>514</v>
      </c>
      <c r="N12" s="77">
        <v>0</v>
      </c>
      <c r="O12" s="77">
        <v>0</v>
      </c>
      <c r="P12" s="77">
        <v>0</v>
      </c>
      <c r="Q12" s="77">
        <v>0</v>
      </c>
      <c r="R12" s="78">
        <v>0</v>
      </c>
      <c r="S12" s="79">
        <v>702</v>
      </c>
      <c r="T12" s="78">
        <v>0</v>
      </c>
      <c r="U12" s="80">
        <v>702</v>
      </c>
      <c r="V12" s="79">
        <v>0</v>
      </c>
      <c r="W12" s="78">
        <v>0</v>
      </c>
      <c r="X12" s="80">
        <v>0</v>
      </c>
      <c r="Y12" s="630">
        <v>702</v>
      </c>
      <c r="Z12" s="631"/>
    </row>
    <row r="13" spans="1:26" x14ac:dyDescent="0.25">
      <c r="A13" s="81" t="s">
        <v>28</v>
      </c>
      <c r="B13" s="77">
        <v>0</v>
      </c>
      <c r="C13" s="77">
        <v>0</v>
      </c>
      <c r="D13" s="77">
        <v>0</v>
      </c>
      <c r="E13" s="78">
        <v>0</v>
      </c>
      <c r="F13" s="79">
        <v>0</v>
      </c>
      <c r="G13" s="78">
        <v>0</v>
      </c>
      <c r="H13" s="80">
        <v>0</v>
      </c>
      <c r="I13" s="77">
        <v>0</v>
      </c>
      <c r="J13" s="77">
        <v>0</v>
      </c>
      <c r="K13" s="77">
        <v>43</v>
      </c>
      <c r="L13" s="77">
        <v>0</v>
      </c>
      <c r="M13" s="77">
        <v>43</v>
      </c>
      <c r="N13" s="77">
        <v>0</v>
      </c>
      <c r="O13" s="77">
        <v>85</v>
      </c>
      <c r="P13" s="77">
        <v>0</v>
      </c>
      <c r="Q13" s="77">
        <v>0</v>
      </c>
      <c r="R13" s="78">
        <v>0</v>
      </c>
      <c r="S13" s="79">
        <v>171</v>
      </c>
      <c r="T13" s="78">
        <v>0</v>
      </c>
      <c r="U13" s="80">
        <v>171</v>
      </c>
      <c r="V13" s="79">
        <v>0</v>
      </c>
      <c r="W13" s="78">
        <v>0</v>
      </c>
      <c r="X13" s="80">
        <v>0</v>
      </c>
      <c r="Y13" s="630">
        <v>171</v>
      </c>
      <c r="Z13" s="631"/>
    </row>
    <row r="14" spans="1:26" x14ac:dyDescent="0.25">
      <c r="A14" s="81" t="s">
        <v>29</v>
      </c>
      <c r="B14" s="77">
        <v>0</v>
      </c>
      <c r="C14" s="77">
        <v>0</v>
      </c>
      <c r="D14" s="77">
        <v>0</v>
      </c>
      <c r="E14" s="78">
        <v>0</v>
      </c>
      <c r="F14" s="79">
        <v>0</v>
      </c>
      <c r="G14" s="78">
        <v>0</v>
      </c>
      <c r="H14" s="80">
        <v>0</v>
      </c>
      <c r="I14" s="77">
        <v>0</v>
      </c>
      <c r="J14" s="77">
        <v>0</v>
      </c>
      <c r="K14" s="77">
        <v>42</v>
      </c>
      <c r="L14" s="77">
        <v>0</v>
      </c>
      <c r="M14" s="77">
        <v>435</v>
      </c>
      <c r="N14" s="77">
        <v>0</v>
      </c>
      <c r="O14" s="77">
        <v>0</v>
      </c>
      <c r="P14" s="77">
        <v>0</v>
      </c>
      <c r="Q14" s="77">
        <v>0</v>
      </c>
      <c r="R14" s="78">
        <v>0</v>
      </c>
      <c r="S14" s="79">
        <v>477</v>
      </c>
      <c r="T14" s="78">
        <v>0</v>
      </c>
      <c r="U14" s="80">
        <v>477</v>
      </c>
      <c r="V14" s="79">
        <v>0</v>
      </c>
      <c r="W14" s="78">
        <v>0</v>
      </c>
      <c r="X14" s="80">
        <v>0</v>
      </c>
      <c r="Y14" s="630">
        <v>477</v>
      </c>
      <c r="Z14" s="631"/>
    </row>
    <row r="15" spans="1:26" x14ac:dyDescent="0.25">
      <c r="A15" s="81" t="s">
        <v>30</v>
      </c>
      <c r="B15" s="77">
        <v>0</v>
      </c>
      <c r="C15" s="77">
        <v>0</v>
      </c>
      <c r="D15" s="77">
        <v>0</v>
      </c>
      <c r="E15" s="78">
        <v>0</v>
      </c>
      <c r="F15" s="79">
        <v>0</v>
      </c>
      <c r="G15" s="78">
        <v>0</v>
      </c>
      <c r="H15" s="80">
        <v>0</v>
      </c>
      <c r="I15" s="77">
        <v>0</v>
      </c>
      <c r="J15" s="77">
        <v>0</v>
      </c>
      <c r="K15" s="77">
        <v>782</v>
      </c>
      <c r="L15" s="77">
        <v>0</v>
      </c>
      <c r="M15" s="77">
        <v>0</v>
      </c>
      <c r="N15" s="77">
        <v>0</v>
      </c>
      <c r="O15" s="77">
        <v>0</v>
      </c>
      <c r="P15" s="77">
        <v>0</v>
      </c>
      <c r="Q15" s="77">
        <v>0</v>
      </c>
      <c r="R15" s="78">
        <v>0</v>
      </c>
      <c r="S15" s="79">
        <v>782</v>
      </c>
      <c r="T15" s="78">
        <v>0</v>
      </c>
      <c r="U15" s="80">
        <v>782</v>
      </c>
      <c r="V15" s="79">
        <v>0</v>
      </c>
      <c r="W15" s="78">
        <v>0</v>
      </c>
      <c r="X15" s="80">
        <v>0</v>
      </c>
      <c r="Y15" s="630">
        <v>782</v>
      </c>
      <c r="Z15" s="631"/>
    </row>
    <row r="16" spans="1:26" x14ac:dyDescent="0.25">
      <c r="A16" s="81" t="s">
        <v>31</v>
      </c>
      <c r="B16" s="77">
        <v>104</v>
      </c>
      <c r="C16" s="77">
        <v>5</v>
      </c>
      <c r="D16" s="77">
        <v>1</v>
      </c>
      <c r="E16" s="78">
        <v>0</v>
      </c>
      <c r="F16" s="79">
        <v>105</v>
      </c>
      <c r="G16" s="78">
        <v>5</v>
      </c>
      <c r="H16" s="80">
        <v>110</v>
      </c>
      <c r="I16" s="77">
        <v>1</v>
      </c>
      <c r="J16" s="77">
        <v>0</v>
      </c>
      <c r="K16" s="77">
        <v>117</v>
      </c>
      <c r="L16" s="77">
        <v>3</v>
      </c>
      <c r="M16" s="77">
        <v>90</v>
      </c>
      <c r="N16" s="77">
        <v>1</v>
      </c>
      <c r="O16" s="77">
        <v>0</v>
      </c>
      <c r="P16" s="77">
        <v>0</v>
      </c>
      <c r="Q16" s="77">
        <v>0</v>
      </c>
      <c r="R16" s="78">
        <v>0</v>
      </c>
      <c r="S16" s="79">
        <v>208</v>
      </c>
      <c r="T16" s="78">
        <v>4</v>
      </c>
      <c r="U16" s="80">
        <v>212</v>
      </c>
      <c r="V16" s="79">
        <v>0</v>
      </c>
      <c r="W16" s="78">
        <v>0</v>
      </c>
      <c r="X16" s="80">
        <v>0</v>
      </c>
      <c r="Y16" s="630">
        <v>322</v>
      </c>
      <c r="Z16" s="631"/>
    </row>
    <row r="17" spans="1:26" x14ac:dyDescent="0.25">
      <c r="A17" s="81" t="s">
        <v>32</v>
      </c>
      <c r="B17" s="77">
        <v>158</v>
      </c>
      <c r="C17" s="77">
        <v>7</v>
      </c>
      <c r="D17" s="77">
        <v>0</v>
      </c>
      <c r="E17" s="78">
        <v>0</v>
      </c>
      <c r="F17" s="79">
        <v>158</v>
      </c>
      <c r="G17" s="78">
        <v>7</v>
      </c>
      <c r="H17" s="80">
        <v>165</v>
      </c>
      <c r="I17" s="77">
        <v>1</v>
      </c>
      <c r="J17" s="77">
        <v>0</v>
      </c>
      <c r="K17" s="77">
        <v>123</v>
      </c>
      <c r="L17" s="77">
        <v>6</v>
      </c>
      <c r="M17" s="77">
        <v>35</v>
      </c>
      <c r="N17" s="77">
        <v>0</v>
      </c>
      <c r="O17" s="77">
        <v>0</v>
      </c>
      <c r="P17" s="77">
        <v>0</v>
      </c>
      <c r="Q17" s="77">
        <v>1</v>
      </c>
      <c r="R17" s="78">
        <v>0</v>
      </c>
      <c r="S17" s="79">
        <v>160</v>
      </c>
      <c r="T17" s="78">
        <v>6</v>
      </c>
      <c r="U17" s="80">
        <v>166</v>
      </c>
      <c r="V17" s="79">
        <v>0</v>
      </c>
      <c r="W17" s="78">
        <v>0</v>
      </c>
      <c r="X17" s="80">
        <v>0</v>
      </c>
      <c r="Y17" s="630">
        <v>331</v>
      </c>
      <c r="Z17" s="631"/>
    </row>
    <row r="18" spans="1:26" x14ac:dyDescent="0.25">
      <c r="A18" s="81" t="s">
        <v>33</v>
      </c>
      <c r="B18" s="77">
        <v>0</v>
      </c>
      <c r="C18" s="77">
        <v>0</v>
      </c>
      <c r="D18" s="77">
        <v>0</v>
      </c>
      <c r="E18" s="78">
        <v>0</v>
      </c>
      <c r="F18" s="79">
        <v>0</v>
      </c>
      <c r="G18" s="78">
        <v>0</v>
      </c>
      <c r="H18" s="80">
        <v>0</v>
      </c>
      <c r="I18" s="77">
        <v>0</v>
      </c>
      <c r="J18" s="77">
        <v>0</v>
      </c>
      <c r="K18" s="77">
        <v>12</v>
      </c>
      <c r="L18" s="77">
        <v>0</v>
      </c>
      <c r="M18" s="77">
        <v>70</v>
      </c>
      <c r="N18" s="77">
        <v>0</v>
      </c>
      <c r="O18" s="77">
        <v>279</v>
      </c>
      <c r="P18" s="77">
        <v>0</v>
      </c>
      <c r="Q18" s="77">
        <v>0</v>
      </c>
      <c r="R18" s="78">
        <v>0</v>
      </c>
      <c r="S18" s="79">
        <v>361</v>
      </c>
      <c r="T18" s="78">
        <v>0</v>
      </c>
      <c r="U18" s="80">
        <v>361</v>
      </c>
      <c r="V18" s="79">
        <v>0</v>
      </c>
      <c r="W18" s="78">
        <v>0</v>
      </c>
      <c r="X18" s="80">
        <v>0</v>
      </c>
      <c r="Y18" s="630">
        <v>361</v>
      </c>
      <c r="Z18" s="631"/>
    </row>
    <row r="19" spans="1:26" x14ac:dyDescent="0.25">
      <c r="A19" s="81" t="s">
        <v>34</v>
      </c>
      <c r="B19" s="77">
        <v>0</v>
      </c>
      <c r="C19" s="77">
        <v>0</v>
      </c>
      <c r="D19" s="77">
        <v>0</v>
      </c>
      <c r="E19" s="78">
        <v>0</v>
      </c>
      <c r="F19" s="79">
        <v>0</v>
      </c>
      <c r="G19" s="78">
        <v>0</v>
      </c>
      <c r="H19" s="80">
        <v>0</v>
      </c>
      <c r="I19" s="77">
        <v>0</v>
      </c>
      <c r="J19" s="77">
        <v>0</v>
      </c>
      <c r="K19" s="77">
        <v>175</v>
      </c>
      <c r="L19" s="77">
        <v>0</v>
      </c>
      <c r="M19" s="77">
        <v>215</v>
      </c>
      <c r="N19" s="77">
        <v>0</v>
      </c>
      <c r="O19" s="77">
        <v>0</v>
      </c>
      <c r="P19" s="77">
        <v>0</v>
      </c>
      <c r="Q19" s="77">
        <v>0</v>
      </c>
      <c r="R19" s="78">
        <v>0</v>
      </c>
      <c r="S19" s="79">
        <v>390</v>
      </c>
      <c r="T19" s="78">
        <v>0</v>
      </c>
      <c r="U19" s="80">
        <v>390</v>
      </c>
      <c r="V19" s="79">
        <v>0</v>
      </c>
      <c r="W19" s="78">
        <v>0</v>
      </c>
      <c r="X19" s="80">
        <v>0</v>
      </c>
      <c r="Y19" s="630">
        <v>390</v>
      </c>
      <c r="Z19" s="631"/>
    </row>
    <row r="20" spans="1:26" x14ac:dyDescent="0.25">
      <c r="A20" s="81" t="s">
        <v>35</v>
      </c>
      <c r="B20" s="77">
        <v>0</v>
      </c>
      <c r="C20" s="77">
        <v>0</v>
      </c>
      <c r="D20" s="77">
        <v>0</v>
      </c>
      <c r="E20" s="78">
        <v>0</v>
      </c>
      <c r="F20" s="79">
        <v>0</v>
      </c>
      <c r="G20" s="78">
        <v>0</v>
      </c>
      <c r="H20" s="80">
        <v>0</v>
      </c>
      <c r="I20" s="77">
        <v>0</v>
      </c>
      <c r="J20" s="77">
        <v>0</v>
      </c>
      <c r="K20" s="77">
        <v>294</v>
      </c>
      <c r="L20" s="77">
        <v>0</v>
      </c>
      <c r="M20" s="77">
        <v>0</v>
      </c>
      <c r="N20" s="77">
        <v>0</v>
      </c>
      <c r="O20" s="77">
        <v>0</v>
      </c>
      <c r="P20" s="77">
        <v>0</v>
      </c>
      <c r="Q20" s="77">
        <v>0</v>
      </c>
      <c r="R20" s="78">
        <v>0</v>
      </c>
      <c r="S20" s="79">
        <v>294</v>
      </c>
      <c r="T20" s="78">
        <v>0</v>
      </c>
      <c r="U20" s="80">
        <v>294</v>
      </c>
      <c r="V20" s="79">
        <v>0</v>
      </c>
      <c r="W20" s="78">
        <v>0</v>
      </c>
      <c r="X20" s="80">
        <v>0</v>
      </c>
      <c r="Y20" s="630">
        <v>294</v>
      </c>
      <c r="Z20" s="631"/>
    </row>
    <row r="21" spans="1:26" x14ac:dyDescent="0.25">
      <c r="A21" s="81" t="s">
        <v>36</v>
      </c>
      <c r="B21" s="77">
        <v>135</v>
      </c>
      <c r="C21" s="77">
        <v>6</v>
      </c>
      <c r="D21" s="77">
        <v>0</v>
      </c>
      <c r="E21" s="78">
        <v>0</v>
      </c>
      <c r="F21" s="79">
        <v>135</v>
      </c>
      <c r="G21" s="78">
        <v>6</v>
      </c>
      <c r="H21" s="80">
        <v>141</v>
      </c>
      <c r="I21" s="77">
        <v>1</v>
      </c>
      <c r="J21" s="77">
        <v>0</v>
      </c>
      <c r="K21" s="77">
        <v>88</v>
      </c>
      <c r="L21" s="77">
        <v>4</v>
      </c>
      <c r="M21" s="77">
        <v>24</v>
      </c>
      <c r="N21" s="77">
        <v>0</v>
      </c>
      <c r="O21" s="77">
        <v>5</v>
      </c>
      <c r="P21" s="77">
        <v>0</v>
      </c>
      <c r="Q21" s="77">
        <v>1</v>
      </c>
      <c r="R21" s="78">
        <v>0</v>
      </c>
      <c r="S21" s="79">
        <v>119</v>
      </c>
      <c r="T21" s="78">
        <v>4</v>
      </c>
      <c r="U21" s="80">
        <v>123</v>
      </c>
      <c r="V21" s="79">
        <v>0</v>
      </c>
      <c r="W21" s="78">
        <v>0</v>
      </c>
      <c r="X21" s="80">
        <v>0</v>
      </c>
      <c r="Y21" s="630">
        <v>264</v>
      </c>
      <c r="Z21" s="631"/>
    </row>
    <row r="22" spans="1:26" x14ac:dyDescent="0.25">
      <c r="A22" s="81" t="s">
        <v>37</v>
      </c>
      <c r="B22" s="77">
        <v>0</v>
      </c>
      <c r="C22" s="77">
        <v>0</v>
      </c>
      <c r="D22" s="77">
        <v>0</v>
      </c>
      <c r="E22" s="78">
        <v>0</v>
      </c>
      <c r="F22" s="79">
        <v>0</v>
      </c>
      <c r="G22" s="78">
        <v>0</v>
      </c>
      <c r="H22" s="80">
        <v>0</v>
      </c>
      <c r="I22" s="77">
        <v>0</v>
      </c>
      <c r="J22" s="77">
        <v>15</v>
      </c>
      <c r="K22" s="77">
        <v>142</v>
      </c>
      <c r="L22" s="77">
        <v>89</v>
      </c>
      <c r="M22" s="77">
        <v>0</v>
      </c>
      <c r="N22" s="77">
        <v>56</v>
      </c>
      <c r="O22" s="77">
        <v>0</v>
      </c>
      <c r="P22" s="77">
        <v>31</v>
      </c>
      <c r="Q22" s="77">
        <v>0</v>
      </c>
      <c r="R22" s="78">
        <v>0</v>
      </c>
      <c r="S22" s="79">
        <v>142</v>
      </c>
      <c r="T22" s="78">
        <v>191</v>
      </c>
      <c r="U22" s="80">
        <v>333</v>
      </c>
      <c r="V22" s="79">
        <v>16</v>
      </c>
      <c r="W22" s="78">
        <v>0</v>
      </c>
      <c r="X22" s="80">
        <v>16</v>
      </c>
      <c r="Y22" s="630">
        <v>349</v>
      </c>
      <c r="Z22" s="631"/>
    </row>
    <row r="23" spans="1:26" x14ac:dyDescent="0.25">
      <c r="A23" s="81" t="s">
        <v>38</v>
      </c>
      <c r="B23" s="77">
        <v>0</v>
      </c>
      <c r="C23" s="77">
        <v>0</v>
      </c>
      <c r="D23" s="77">
        <v>0</v>
      </c>
      <c r="E23" s="78">
        <v>0</v>
      </c>
      <c r="F23" s="79">
        <v>0</v>
      </c>
      <c r="G23" s="78">
        <v>0</v>
      </c>
      <c r="H23" s="80">
        <v>0</v>
      </c>
      <c r="I23" s="77">
        <v>0</v>
      </c>
      <c r="J23" s="77">
        <v>0</v>
      </c>
      <c r="K23" s="77">
        <v>26</v>
      </c>
      <c r="L23" s="77">
        <v>0</v>
      </c>
      <c r="M23" s="77">
        <v>448</v>
      </c>
      <c r="N23" s="77">
        <v>0</v>
      </c>
      <c r="O23" s="77">
        <v>0</v>
      </c>
      <c r="P23" s="77">
        <v>0</v>
      </c>
      <c r="Q23" s="77">
        <v>0</v>
      </c>
      <c r="R23" s="78">
        <v>0</v>
      </c>
      <c r="S23" s="79">
        <v>474</v>
      </c>
      <c r="T23" s="78">
        <v>0</v>
      </c>
      <c r="U23" s="80">
        <v>474</v>
      </c>
      <c r="V23" s="79">
        <v>0</v>
      </c>
      <c r="W23" s="78">
        <v>0</v>
      </c>
      <c r="X23" s="80">
        <v>0</v>
      </c>
      <c r="Y23" s="630">
        <v>474</v>
      </c>
      <c r="Z23" s="631"/>
    </row>
    <row r="24" spans="1:26" x14ac:dyDescent="0.25">
      <c r="A24" s="81" t="s">
        <v>39</v>
      </c>
      <c r="B24" s="77">
        <v>263</v>
      </c>
      <c r="C24" s="77">
        <v>16</v>
      </c>
      <c r="D24" s="77">
        <v>4</v>
      </c>
      <c r="E24" s="78">
        <v>0</v>
      </c>
      <c r="F24" s="79">
        <v>267</v>
      </c>
      <c r="G24" s="78">
        <v>16</v>
      </c>
      <c r="H24" s="80">
        <v>283</v>
      </c>
      <c r="I24" s="77">
        <v>0</v>
      </c>
      <c r="J24" s="77">
        <v>0</v>
      </c>
      <c r="K24" s="77">
        <v>127</v>
      </c>
      <c r="L24" s="77">
        <v>17</v>
      </c>
      <c r="M24" s="77">
        <v>57</v>
      </c>
      <c r="N24" s="77">
        <v>0</v>
      </c>
      <c r="O24" s="77">
        <v>1</v>
      </c>
      <c r="P24" s="77">
        <v>0</v>
      </c>
      <c r="Q24" s="77">
        <v>0</v>
      </c>
      <c r="R24" s="78">
        <v>0</v>
      </c>
      <c r="S24" s="79">
        <v>185</v>
      </c>
      <c r="T24" s="78">
        <v>17</v>
      </c>
      <c r="U24" s="80">
        <v>202</v>
      </c>
      <c r="V24" s="79">
        <v>0</v>
      </c>
      <c r="W24" s="78">
        <v>0</v>
      </c>
      <c r="X24" s="80">
        <v>0</v>
      </c>
      <c r="Y24" s="630">
        <v>485</v>
      </c>
      <c r="Z24" s="631"/>
    </row>
    <row r="25" spans="1:26" x14ac:dyDescent="0.25">
      <c r="A25" s="81" t="s">
        <v>40</v>
      </c>
      <c r="B25" s="77">
        <v>85</v>
      </c>
      <c r="C25" s="77">
        <v>5</v>
      </c>
      <c r="D25" s="77">
        <v>1</v>
      </c>
      <c r="E25" s="78">
        <v>0</v>
      </c>
      <c r="F25" s="79">
        <v>86</v>
      </c>
      <c r="G25" s="78">
        <v>5</v>
      </c>
      <c r="H25" s="80">
        <v>91</v>
      </c>
      <c r="I25" s="77">
        <v>0</v>
      </c>
      <c r="J25" s="77">
        <v>0</v>
      </c>
      <c r="K25" s="77">
        <v>644</v>
      </c>
      <c r="L25" s="77">
        <v>4</v>
      </c>
      <c r="M25" s="77">
        <v>127</v>
      </c>
      <c r="N25" s="77">
        <v>0</v>
      </c>
      <c r="O25" s="77">
        <v>1</v>
      </c>
      <c r="P25" s="77">
        <v>0</v>
      </c>
      <c r="Q25" s="77">
        <v>0</v>
      </c>
      <c r="R25" s="78">
        <v>0</v>
      </c>
      <c r="S25" s="79">
        <v>772</v>
      </c>
      <c r="T25" s="78">
        <v>4</v>
      </c>
      <c r="U25" s="80">
        <v>776</v>
      </c>
      <c r="V25" s="79">
        <v>0</v>
      </c>
      <c r="W25" s="78">
        <v>0</v>
      </c>
      <c r="X25" s="80">
        <v>0</v>
      </c>
      <c r="Y25" s="630">
        <v>867</v>
      </c>
      <c r="Z25" s="631"/>
    </row>
    <row r="26" spans="1:26" x14ac:dyDescent="0.25">
      <c r="A26" s="81" t="s">
        <v>41</v>
      </c>
      <c r="B26" s="77">
        <v>0</v>
      </c>
      <c r="C26" s="77">
        <v>0</v>
      </c>
      <c r="D26" s="77">
        <v>0</v>
      </c>
      <c r="E26" s="78">
        <v>0</v>
      </c>
      <c r="F26" s="79">
        <v>0</v>
      </c>
      <c r="G26" s="78">
        <v>0</v>
      </c>
      <c r="H26" s="80">
        <v>0</v>
      </c>
      <c r="I26" s="77">
        <v>0</v>
      </c>
      <c r="J26" s="77">
        <v>0</v>
      </c>
      <c r="K26" s="77">
        <v>114</v>
      </c>
      <c r="L26" s="77">
        <v>0</v>
      </c>
      <c r="M26" s="77">
        <v>478</v>
      </c>
      <c r="N26" s="77">
        <v>0</v>
      </c>
      <c r="O26" s="77">
        <v>0</v>
      </c>
      <c r="P26" s="77">
        <v>0</v>
      </c>
      <c r="Q26" s="77">
        <v>17</v>
      </c>
      <c r="R26" s="78">
        <v>0</v>
      </c>
      <c r="S26" s="79">
        <v>609</v>
      </c>
      <c r="T26" s="78">
        <v>0</v>
      </c>
      <c r="U26" s="80">
        <v>609</v>
      </c>
      <c r="V26" s="79">
        <v>0</v>
      </c>
      <c r="W26" s="78">
        <v>0</v>
      </c>
      <c r="X26" s="80">
        <v>0</v>
      </c>
      <c r="Y26" s="630">
        <v>609</v>
      </c>
      <c r="Z26" s="631"/>
    </row>
    <row r="27" spans="1:26" x14ac:dyDescent="0.25">
      <c r="A27" s="81" t="s">
        <v>42</v>
      </c>
      <c r="B27" s="77">
        <v>134</v>
      </c>
      <c r="C27" s="77">
        <v>12</v>
      </c>
      <c r="D27" s="77">
        <v>1</v>
      </c>
      <c r="E27" s="78">
        <v>0</v>
      </c>
      <c r="F27" s="79">
        <v>135</v>
      </c>
      <c r="G27" s="78">
        <v>12</v>
      </c>
      <c r="H27" s="80">
        <v>147</v>
      </c>
      <c r="I27" s="77">
        <v>1</v>
      </c>
      <c r="J27" s="77">
        <v>0</v>
      </c>
      <c r="K27" s="77">
        <v>86</v>
      </c>
      <c r="L27" s="77">
        <v>1</v>
      </c>
      <c r="M27" s="77">
        <v>880</v>
      </c>
      <c r="N27" s="77">
        <v>0</v>
      </c>
      <c r="O27" s="77">
        <v>37</v>
      </c>
      <c r="P27" s="77">
        <v>0</v>
      </c>
      <c r="Q27" s="77">
        <v>0</v>
      </c>
      <c r="R27" s="78">
        <v>0</v>
      </c>
      <c r="S27" s="79">
        <v>1004</v>
      </c>
      <c r="T27" s="78">
        <v>1</v>
      </c>
      <c r="U27" s="80">
        <v>1005</v>
      </c>
      <c r="V27" s="79">
        <v>0</v>
      </c>
      <c r="W27" s="78">
        <v>0</v>
      </c>
      <c r="X27" s="80">
        <v>0</v>
      </c>
      <c r="Y27" s="630">
        <v>1152</v>
      </c>
      <c r="Z27" s="631"/>
    </row>
    <row r="28" spans="1:26" x14ac:dyDescent="0.25">
      <c r="A28" s="81" t="s">
        <v>43</v>
      </c>
      <c r="B28" s="77">
        <v>288</v>
      </c>
      <c r="C28" s="77">
        <v>27</v>
      </c>
      <c r="D28" s="77">
        <v>1</v>
      </c>
      <c r="E28" s="78">
        <v>0</v>
      </c>
      <c r="F28" s="79">
        <v>289</v>
      </c>
      <c r="G28" s="78">
        <v>27</v>
      </c>
      <c r="H28" s="80">
        <v>316</v>
      </c>
      <c r="I28" s="77">
        <v>26</v>
      </c>
      <c r="J28" s="77">
        <v>1</v>
      </c>
      <c r="K28" s="77">
        <v>268</v>
      </c>
      <c r="L28" s="77">
        <v>8</v>
      </c>
      <c r="M28" s="77">
        <v>308</v>
      </c>
      <c r="N28" s="77">
        <v>8</v>
      </c>
      <c r="O28" s="77">
        <v>6</v>
      </c>
      <c r="P28" s="77">
        <v>0</v>
      </c>
      <c r="Q28" s="77">
        <v>0</v>
      </c>
      <c r="R28" s="78">
        <v>0</v>
      </c>
      <c r="S28" s="79">
        <v>608</v>
      </c>
      <c r="T28" s="78">
        <v>17</v>
      </c>
      <c r="U28" s="80">
        <v>625</v>
      </c>
      <c r="V28" s="79">
        <v>0</v>
      </c>
      <c r="W28" s="78">
        <v>0</v>
      </c>
      <c r="X28" s="80">
        <v>0</v>
      </c>
      <c r="Y28" s="630">
        <v>941</v>
      </c>
      <c r="Z28" s="631"/>
    </row>
    <row r="29" spans="1:26" x14ac:dyDescent="0.25">
      <c r="A29" s="81" t="s">
        <v>44</v>
      </c>
      <c r="B29" s="77">
        <v>268</v>
      </c>
      <c r="C29" s="77">
        <v>16</v>
      </c>
      <c r="D29" s="77">
        <v>1</v>
      </c>
      <c r="E29" s="78">
        <v>0</v>
      </c>
      <c r="F29" s="79">
        <v>269</v>
      </c>
      <c r="G29" s="78">
        <v>16</v>
      </c>
      <c r="H29" s="80">
        <v>285</v>
      </c>
      <c r="I29" s="77">
        <v>2</v>
      </c>
      <c r="J29" s="77">
        <v>14</v>
      </c>
      <c r="K29" s="77">
        <v>191</v>
      </c>
      <c r="L29" s="77">
        <v>48</v>
      </c>
      <c r="M29" s="77">
        <v>79</v>
      </c>
      <c r="N29" s="77">
        <v>2</v>
      </c>
      <c r="O29" s="77">
        <v>0</v>
      </c>
      <c r="P29" s="77">
        <v>0</v>
      </c>
      <c r="Q29" s="77">
        <v>0</v>
      </c>
      <c r="R29" s="78">
        <v>0</v>
      </c>
      <c r="S29" s="79">
        <v>272</v>
      </c>
      <c r="T29" s="78">
        <v>64</v>
      </c>
      <c r="U29" s="80">
        <v>336</v>
      </c>
      <c r="V29" s="79">
        <v>0</v>
      </c>
      <c r="W29" s="78">
        <v>0</v>
      </c>
      <c r="X29" s="80">
        <v>0</v>
      </c>
      <c r="Y29" s="630">
        <v>621</v>
      </c>
      <c r="Z29" s="631"/>
    </row>
    <row r="30" spans="1:26" x14ac:dyDescent="0.25">
      <c r="A30" s="81" t="s">
        <v>45</v>
      </c>
      <c r="B30" s="77">
        <v>0</v>
      </c>
      <c r="C30" s="77">
        <v>0</v>
      </c>
      <c r="D30" s="77">
        <v>0</v>
      </c>
      <c r="E30" s="78">
        <v>0</v>
      </c>
      <c r="F30" s="79">
        <v>0</v>
      </c>
      <c r="G30" s="78">
        <v>0</v>
      </c>
      <c r="H30" s="80">
        <v>0</v>
      </c>
      <c r="I30" s="77">
        <v>27</v>
      </c>
      <c r="J30" s="77">
        <v>0</v>
      </c>
      <c r="K30" s="77">
        <v>44</v>
      </c>
      <c r="L30" s="77">
        <v>0</v>
      </c>
      <c r="M30" s="77">
        <v>677</v>
      </c>
      <c r="N30" s="77">
        <v>0</v>
      </c>
      <c r="O30" s="77">
        <v>0</v>
      </c>
      <c r="P30" s="77">
        <v>0</v>
      </c>
      <c r="Q30" s="77">
        <v>0</v>
      </c>
      <c r="R30" s="78">
        <v>0</v>
      </c>
      <c r="S30" s="79">
        <v>748</v>
      </c>
      <c r="T30" s="78">
        <v>0</v>
      </c>
      <c r="U30" s="80">
        <v>748</v>
      </c>
      <c r="V30" s="79">
        <v>0</v>
      </c>
      <c r="W30" s="78">
        <v>0</v>
      </c>
      <c r="X30" s="80">
        <v>0</v>
      </c>
      <c r="Y30" s="630">
        <v>748</v>
      </c>
      <c r="Z30" s="631"/>
    </row>
    <row r="31" spans="1:26" x14ac:dyDescent="0.25">
      <c r="A31" s="81" t="s">
        <v>46</v>
      </c>
      <c r="B31" s="77">
        <v>0</v>
      </c>
      <c r="C31" s="77">
        <v>0</v>
      </c>
      <c r="D31" s="77">
        <v>0</v>
      </c>
      <c r="E31" s="78">
        <v>0</v>
      </c>
      <c r="F31" s="79">
        <v>0</v>
      </c>
      <c r="G31" s="78">
        <v>0</v>
      </c>
      <c r="H31" s="80">
        <v>0</v>
      </c>
      <c r="I31" s="77">
        <v>80</v>
      </c>
      <c r="J31" s="77">
        <v>0</v>
      </c>
      <c r="K31" s="77">
        <v>641</v>
      </c>
      <c r="L31" s="77">
        <v>0</v>
      </c>
      <c r="M31" s="77">
        <v>0</v>
      </c>
      <c r="N31" s="77">
        <v>0</v>
      </c>
      <c r="O31" s="77">
        <v>0</v>
      </c>
      <c r="P31" s="77">
        <v>0</v>
      </c>
      <c r="Q31" s="77">
        <v>0</v>
      </c>
      <c r="R31" s="78">
        <v>0</v>
      </c>
      <c r="S31" s="79">
        <v>721</v>
      </c>
      <c r="T31" s="78">
        <v>0</v>
      </c>
      <c r="U31" s="80">
        <v>721</v>
      </c>
      <c r="V31" s="79">
        <v>0</v>
      </c>
      <c r="W31" s="78">
        <v>0</v>
      </c>
      <c r="X31" s="80">
        <v>0</v>
      </c>
      <c r="Y31" s="630">
        <v>721</v>
      </c>
      <c r="Z31" s="631"/>
    </row>
    <row r="32" spans="1:26" x14ac:dyDescent="0.25">
      <c r="A32" s="81" t="s">
        <v>47</v>
      </c>
      <c r="B32" s="77">
        <v>0</v>
      </c>
      <c r="C32" s="77">
        <v>0</v>
      </c>
      <c r="D32" s="77">
        <v>0</v>
      </c>
      <c r="E32" s="78">
        <v>0</v>
      </c>
      <c r="F32" s="79">
        <v>0</v>
      </c>
      <c r="G32" s="78">
        <v>0</v>
      </c>
      <c r="H32" s="80">
        <v>0</v>
      </c>
      <c r="I32" s="77">
        <v>0</v>
      </c>
      <c r="J32" s="77">
        <v>0</v>
      </c>
      <c r="K32" s="77">
        <v>64</v>
      </c>
      <c r="L32" s="77">
        <v>0</v>
      </c>
      <c r="M32" s="77">
        <v>442</v>
      </c>
      <c r="N32" s="77">
        <v>0</v>
      </c>
      <c r="O32" s="77">
        <v>0</v>
      </c>
      <c r="P32" s="77">
        <v>0</v>
      </c>
      <c r="Q32" s="77">
        <v>0</v>
      </c>
      <c r="R32" s="78">
        <v>0</v>
      </c>
      <c r="S32" s="79">
        <v>506</v>
      </c>
      <c r="T32" s="78">
        <v>0</v>
      </c>
      <c r="U32" s="80">
        <v>506</v>
      </c>
      <c r="V32" s="79">
        <v>0</v>
      </c>
      <c r="W32" s="78">
        <v>0</v>
      </c>
      <c r="X32" s="80">
        <v>0</v>
      </c>
      <c r="Y32" s="630">
        <v>506</v>
      </c>
      <c r="Z32" s="631"/>
    </row>
    <row r="33" spans="1:26" x14ac:dyDescent="0.25">
      <c r="A33" s="81" t="s">
        <v>48</v>
      </c>
      <c r="B33" s="77">
        <v>0</v>
      </c>
      <c r="C33" s="77">
        <v>0</v>
      </c>
      <c r="D33" s="77">
        <v>0</v>
      </c>
      <c r="E33" s="78">
        <v>0</v>
      </c>
      <c r="F33" s="79">
        <v>0</v>
      </c>
      <c r="G33" s="78">
        <v>0</v>
      </c>
      <c r="H33" s="80">
        <v>0</v>
      </c>
      <c r="I33" s="77">
        <v>0</v>
      </c>
      <c r="J33" s="77">
        <v>0</v>
      </c>
      <c r="K33" s="77">
        <v>282</v>
      </c>
      <c r="L33" s="77">
        <v>0</v>
      </c>
      <c r="M33" s="77">
        <v>415</v>
      </c>
      <c r="N33" s="77">
        <v>0</v>
      </c>
      <c r="O33" s="77">
        <v>0</v>
      </c>
      <c r="P33" s="77">
        <v>0</v>
      </c>
      <c r="Q33" s="77">
        <v>0</v>
      </c>
      <c r="R33" s="78">
        <v>0</v>
      </c>
      <c r="S33" s="79">
        <v>697</v>
      </c>
      <c r="T33" s="78">
        <v>0</v>
      </c>
      <c r="U33" s="80">
        <v>697</v>
      </c>
      <c r="V33" s="79">
        <v>0</v>
      </c>
      <c r="W33" s="78">
        <v>0</v>
      </c>
      <c r="X33" s="80">
        <v>0</v>
      </c>
      <c r="Y33" s="630">
        <v>697</v>
      </c>
      <c r="Z33" s="631"/>
    </row>
    <row r="34" spans="1:26" x14ac:dyDescent="0.25">
      <c r="A34" s="81" t="s">
        <v>49</v>
      </c>
      <c r="B34" s="77">
        <v>0</v>
      </c>
      <c r="C34" s="77">
        <v>0</v>
      </c>
      <c r="D34" s="77">
        <v>0</v>
      </c>
      <c r="E34" s="78">
        <v>0</v>
      </c>
      <c r="F34" s="79">
        <v>0</v>
      </c>
      <c r="G34" s="78">
        <v>0</v>
      </c>
      <c r="H34" s="80">
        <v>0</v>
      </c>
      <c r="I34" s="77">
        <v>0</v>
      </c>
      <c r="J34" s="77">
        <v>29</v>
      </c>
      <c r="K34" s="77">
        <v>0</v>
      </c>
      <c r="L34" s="77">
        <v>308</v>
      </c>
      <c r="M34" s="77">
        <v>0</v>
      </c>
      <c r="N34" s="77">
        <v>340</v>
      </c>
      <c r="O34" s="77">
        <v>0</v>
      </c>
      <c r="P34" s="77">
        <v>8</v>
      </c>
      <c r="Q34" s="77">
        <v>0</v>
      </c>
      <c r="R34" s="78">
        <v>4</v>
      </c>
      <c r="S34" s="79">
        <v>0</v>
      </c>
      <c r="T34" s="78">
        <v>689</v>
      </c>
      <c r="U34" s="80">
        <v>689</v>
      </c>
      <c r="V34" s="79">
        <v>0</v>
      </c>
      <c r="W34" s="78">
        <v>0</v>
      </c>
      <c r="X34" s="80">
        <v>0</v>
      </c>
      <c r="Y34" s="630">
        <v>689</v>
      </c>
      <c r="Z34" s="631"/>
    </row>
    <row r="35" spans="1:26" x14ac:dyDescent="0.25">
      <c r="A35" s="81" t="s">
        <v>50</v>
      </c>
      <c r="B35" s="77">
        <v>78</v>
      </c>
      <c r="C35" s="77">
        <v>6</v>
      </c>
      <c r="D35" s="77">
        <v>0</v>
      </c>
      <c r="E35" s="78">
        <v>0</v>
      </c>
      <c r="F35" s="79">
        <v>78</v>
      </c>
      <c r="G35" s="78">
        <v>6</v>
      </c>
      <c r="H35" s="80">
        <v>84</v>
      </c>
      <c r="I35" s="77">
        <v>2</v>
      </c>
      <c r="J35" s="77">
        <v>0</v>
      </c>
      <c r="K35" s="77">
        <v>50</v>
      </c>
      <c r="L35" s="77">
        <v>4</v>
      </c>
      <c r="M35" s="77">
        <v>11</v>
      </c>
      <c r="N35" s="77">
        <v>7</v>
      </c>
      <c r="O35" s="77">
        <v>0</v>
      </c>
      <c r="P35" s="77">
        <v>0</v>
      </c>
      <c r="Q35" s="77">
        <v>1</v>
      </c>
      <c r="R35" s="78">
        <v>0</v>
      </c>
      <c r="S35" s="79">
        <v>64</v>
      </c>
      <c r="T35" s="78">
        <v>11</v>
      </c>
      <c r="U35" s="80">
        <v>75</v>
      </c>
      <c r="V35" s="79">
        <v>0</v>
      </c>
      <c r="W35" s="78">
        <v>0</v>
      </c>
      <c r="X35" s="80">
        <v>0</v>
      </c>
      <c r="Y35" s="630">
        <v>159</v>
      </c>
      <c r="Z35" s="631"/>
    </row>
    <row r="36" spans="1:26" x14ac:dyDescent="0.25">
      <c r="A36" s="81" t="s">
        <v>51</v>
      </c>
      <c r="B36" s="77">
        <v>0</v>
      </c>
      <c r="C36" s="77">
        <v>0</v>
      </c>
      <c r="D36" s="77">
        <v>0</v>
      </c>
      <c r="E36" s="78">
        <v>0</v>
      </c>
      <c r="F36" s="79">
        <v>0</v>
      </c>
      <c r="G36" s="78">
        <v>0</v>
      </c>
      <c r="H36" s="80">
        <v>0</v>
      </c>
      <c r="I36" s="77">
        <v>0</v>
      </c>
      <c r="J36" s="77">
        <v>0</v>
      </c>
      <c r="K36" s="77">
        <v>18</v>
      </c>
      <c r="L36" s="77">
        <v>0</v>
      </c>
      <c r="M36" s="77">
        <v>213</v>
      </c>
      <c r="N36" s="77">
        <v>0</v>
      </c>
      <c r="O36" s="77">
        <v>580</v>
      </c>
      <c r="P36" s="77">
        <v>0</v>
      </c>
      <c r="Q36" s="77">
        <v>0</v>
      </c>
      <c r="R36" s="78">
        <v>0</v>
      </c>
      <c r="S36" s="79">
        <v>811</v>
      </c>
      <c r="T36" s="78">
        <v>0</v>
      </c>
      <c r="U36" s="80">
        <v>811</v>
      </c>
      <c r="V36" s="79">
        <v>0</v>
      </c>
      <c r="W36" s="78">
        <v>0</v>
      </c>
      <c r="X36" s="80">
        <v>0</v>
      </c>
      <c r="Y36" s="630">
        <v>811</v>
      </c>
      <c r="Z36" s="631"/>
    </row>
    <row r="37" spans="1:26" x14ac:dyDescent="0.25">
      <c r="A37" s="81" t="s">
        <v>52</v>
      </c>
      <c r="B37" s="77">
        <v>0</v>
      </c>
      <c r="C37" s="77">
        <v>0</v>
      </c>
      <c r="D37" s="77">
        <v>0</v>
      </c>
      <c r="E37" s="78">
        <v>0</v>
      </c>
      <c r="F37" s="79">
        <v>0</v>
      </c>
      <c r="G37" s="78">
        <v>0</v>
      </c>
      <c r="H37" s="80">
        <v>0</v>
      </c>
      <c r="I37" s="77">
        <v>0</v>
      </c>
      <c r="J37" s="77">
        <v>0</v>
      </c>
      <c r="K37" s="77">
        <v>51</v>
      </c>
      <c r="L37" s="77">
        <v>0</v>
      </c>
      <c r="M37" s="77">
        <v>845</v>
      </c>
      <c r="N37" s="77">
        <v>0</v>
      </c>
      <c r="O37" s="77">
        <v>0</v>
      </c>
      <c r="P37" s="77">
        <v>0</v>
      </c>
      <c r="Q37" s="77">
        <v>0</v>
      </c>
      <c r="R37" s="78">
        <v>0</v>
      </c>
      <c r="S37" s="79">
        <v>896</v>
      </c>
      <c r="T37" s="78">
        <v>0</v>
      </c>
      <c r="U37" s="80">
        <v>896</v>
      </c>
      <c r="V37" s="79">
        <v>0</v>
      </c>
      <c r="W37" s="78">
        <v>0</v>
      </c>
      <c r="X37" s="80">
        <v>0</v>
      </c>
      <c r="Y37" s="630">
        <v>896</v>
      </c>
      <c r="Z37" s="631"/>
    </row>
    <row r="38" spans="1:26" x14ac:dyDescent="0.25">
      <c r="A38" s="81" t="s">
        <v>53</v>
      </c>
      <c r="B38" s="77">
        <v>0</v>
      </c>
      <c r="C38" s="77">
        <v>0</v>
      </c>
      <c r="D38" s="77">
        <v>0</v>
      </c>
      <c r="E38" s="78">
        <v>0</v>
      </c>
      <c r="F38" s="79">
        <v>0</v>
      </c>
      <c r="G38" s="78">
        <v>0</v>
      </c>
      <c r="H38" s="80">
        <v>0</v>
      </c>
      <c r="I38" s="77">
        <v>89</v>
      </c>
      <c r="J38" s="77">
        <v>0</v>
      </c>
      <c r="K38" s="77">
        <v>262</v>
      </c>
      <c r="L38" s="77">
        <v>0</v>
      </c>
      <c r="M38" s="77">
        <v>0</v>
      </c>
      <c r="N38" s="77">
        <v>0</v>
      </c>
      <c r="O38" s="77">
        <v>0</v>
      </c>
      <c r="P38" s="77">
        <v>0</v>
      </c>
      <c r="Q38" s="77">
        <v>31</v>
      </c>
      <c r="R38" s="78">
        <v>0</v>
      </c>
      <c r="S38" s="79">
        <v>382</v>
      </c>
      <c r="T38" s="78">
        <v>0</v>
      </c>
      <c r="U38" s="80">
        <v>382</v>
      </c>
      <c r="V38" s="79">
        <v>0</v>
      </c>
      <c r="W38" s="78">
        <v>0</v>
      </c>
      <c r="X38" s="80">
        <v>0</v>
      </c>
      <c r="Y38" s="630">
        <v>382</v>
      </c>
      <c r="Z38" s="631"/>
    </row>
    <row r="39" spans="1:26" x14ac:dyDescent="0.25">
      <c r="A39" s="81" t="s">
        <v>54</v>
      </c>
      <c r="B39" s="77">
        <v>11</v>
      </c>
      <c r="C39" s="77">
        <v>0</v>
      </c>
      <c r="D39" s="77">
        <v>2</v>
      </c>
      <c r="E39" s="78">
        <v>0</v>
      </c>
      <c r="F39" s="79">
        <v>13</v>
      </c>
      <c r="G39" s="78">
        <v>0</v>
      </c>
      <c r="H39" s="80">
        <v>13</v>
      </c>
      <c r="I39" s="77">
        <v>0</v>
      </c>
      <c r="J39" s="77">
        <v>0</v>
      </c>
      <c r="K39" s="77">
        <v>53</v>
      </c>
      <c r="L39" s="77">
        <v>0</v>
      </c>
      <c r="M39" s="77">
        <v>125</v>
      </c>
      <c r="N39" s="77">
        <v>0</v>
      </c>
      <c r="O39" s="77">
        <v>0</v>
      </c>
      <c r="P39" s="77">
        <v>0</v>
      </c>
      <c r="Q39" s="77">
        <v>0</v>
      </c>
      <c r="R39" s="78">
        <v>0</v>
      </c>
      <c r="S39" s="79">
        <v>178</v>
      </c>
      <c r="T39" s="78">
        <v>0</v>
      </c>
      <c r="U39" s="80">
        <v>178</v>
      </c>
      <c r="V39" s="79">
        <v>0</v>
      </c>
      <c r="W39" s="78">
        <v>0</v>
      </c>
      <c r="X39" s="80">
        <v>0</v>
      </c>
      <c r="Y39" s="630">
        <v>191</v>
      </c>
      <c r="Z39" s="631"/>
    </row>
    <row r="40" spans="1:26" x14ac:dyDescent="0.25">
      <c r="A40" s="82" t="s">
        <v>55</v>
      </c>
      <c r="B40" s="77">
        <v>2025</v>
      </c>
      <c r="C40" s="77">
        <v>137</v>
      </c>
      <c r="D40" s="77">
        <v>22</v>
      </c>
      <c r="E40" s="78">
        <v>1</v>
      </c>
      <c r="F40" s="79">
        <v>2047</v>
      </c>
      <c r="G40" s="78">
        <v>138</v>
      </c>
      <c r="H40" s="80">
        <v>2185</v>
      </c>
      <c r="I40" s="77">
        <v>360</v>
      </c>
      <c r="J40" s="77">
        <v>61</v>
      </c>
      <c r="K40" s="77">
        <v>5396</v>
      </c>
      <c r="L40" s="77">
        <v>515</v>
      </c>
      <c r="M40" s="77">
        <v>8657</v>
      </c>
      <c r="N40" s="77">
        <v>425</v>
      </c>
      <c r="O40" s="77">
        <v>1009</v>
      </c>
      <c r="P40" s="77">
        <v>39</v>
      </c>
      <c r="Q40" s="77">
        <v>78</v>
      </c>
      <c r="R40" s="78">
        <v>4</v>
      </c>
      <c r="S40" s="79">
        <v>15500</v>
      </c>
      <c r="T40" s="78">
        <v>1044</v>
      </c>
      <c r="U40" s="80">
        <v>16544</v>
      </c>
      <c r="V40" s="79">
        <v>38</v>
      </c>
      <c r="W40" s="78">
        <v>3</v>
      </c>
      <c r="X40" s="80">
        <v>41</v>
      </c>
      <c r="Y40" s="630">
        <v>18770</v>
      </c>
      <c r="Z40" s="631"/>
    </row>
    <row r="41" spans="1:26" ht="15.75" thickBot="1" x14ac:dyDescent="0.3">
      <c r="A41" s="83" t="s">
        <v>56</v>
      </c>
      <c r="B41" s="632">
        <v>2162</v>
      </c>
      <c r="C41" s="633"/>
      <c r="D41" s="629">
        <v>23</v>
      </c>
      <c r="E41" s="628"/>
      <c r="F41" s="627">
        <v>2185</v>
      </c>
      <c r="G41" s="628"/>
      <c r="H41" s="93">
        <v>2185</v>
      </c>
      <c r="I41" s="632">
        <v>421</v>
      </c>
      <c r="J41" s="633"/>
      <c r="K41" s="632">
        <v>5911</v>
      </c>
      <c r="L41" s="633"/>
      <c r="M41" s="632">
        <v>9082</v>
      </c>
      <c r="N41" s="633"/>
      <c r="O41" s="632">
        <v>1048</v>
      </c>
      <c r="P41" s="633"/>
      <c r="Q41" s="629">
        <v>82</v>
      </c>
      <c r="R41" s="628"/>
      <c r="S41" s="627">
        <v>16544</v>
      </c>
      <c r="T41" s="628"/>
      <c r="U41" s="93">
        <v>16544</v>
      </c>
      <c r="V41" s="627">
        <v>41</v>
      </c>
      <c r="W41" s="628"/>
      <c r="X41" s="93">
        <v>41</v>
      </c>
      <c r="Y41" s="629">
        <v>18770</v>
      </c>
      <c r="Z41" s="628"/>
    </row>
    <row r="42" spans="1:26" ht="0" hidden="1" customHeight="1" x14ac:dyDescent="0.25"/>
    <row r="43" spans="1:26" ht="15.75" thickTop="1" x14ac:dyDescent="0.25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39370078740157499" right="0.39370078740157499" top="0.39370078740157499" bottom="0.39370078740157499" header="0.39370078740157499" footer="0.39370078740157499"/>
  <pageSetup paperSize="9" orientation="landscape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Z43"/>
  <sheetViews>
    <sheetView showGridLines="0" workbookViewId="0">
      <selection activeCell="AG16" sqref="AG16"/>
    </sheetView>
  </sheetViews>
  <sheetFormatPr defaultColWidth="8.85546875" defaultRowHeight="15" x14ac:dyDescent="0.25"/>
  <cols>
    <col min="1" max="1" width="17.5703125" style="96" customWidth="1"/>
    <col min="2" max="7" width="4.5703125" style="96" customWidth="1"/>
    <col min="8" max="8" width="7" style="96" customWidth="1"/>
    <col min="9" max="18" width="4.5703125" style="96" customWidth="1"/>
    <col min="19" max="19" width="5.28515625" style="96" bestFit="1" customWidth="1"/>
    <col min="20" max="20" width="4.5703125" style="96" customWidth="1"/>
    <col min="21" max="21" width="8.7109375" style="96" customWidth="1"/>
    <col min="22" max="23" width="4.5703125" style="96" customWidth="1"/>
    <col min="24" max="24" width="7.5703125" style="96" customWidth="1"/>
    <col min="25" max="25" width="7" style="96" customWidth="1"/>
    <col min="26" max="26" width="0.140625" style="96" customWidth="1"/>
    <col min="27" max="27" width="0" style="96" hidden="1" customWidth="1"/>
    <col min="28" max="28" width="1.28515625" style="96" customWidth="1"/>
    <col min="29" max="16384" width="8.85546875" style="96"/>
  </cols>
  <sheetData>
    <row r="1" spans="1:26" ht="18.399999999999999" customHeight="1" thickBot="1" x14ac:dyDescent="0.3">
      <c r="A1" s="638" t="s">
        <v>83</v>
      </c>
      <c r="B1" s="639"/>
      <c r="C1" s="639"/>
      <c r="D1" s="639"/>
      <c r="E1" s="639"/>
      <c r="F1" s="639"/>
      <c r="G1" s="639"/>
      <c r="H1" s="639"/>
      <c r="I1" s="639"/>
      <c r="J1" s="639"/>
      <c r="K1" s="639"/>
      <c r="L1" s="639"/>
      <c r="M1" s="639"/>
      <c r="N1" s="639"/>
      <c r="O1" s="639"/>
      <c r="P1" s="639"/>
      <c r="Q1" s="639"/>
      <c r="R1" s="639"/>
      <c r="S1" s="639"/>
      <c r="T1" s="639"/>
      <c r="U1" s="639"/>
      <c r="V1" s="639"/>
      <c r="W1" s="639"/>
      <c r="X1" s="639"/>
      <c r="Y1" s="639"/>
    </row>
    <row r="2" spans="1:26" ht="20.45" customHeight="1" thickTop="1" x14ac:dyDescent="0.25">
      <c r="A2" s="655" t="s">
        <v>4</v>
      </c>
      <c r="B2" s="656" t="s">
        <v>0</v>
      </c>
      <c r="C2" s="641"/>
      <c r="D2" s="641"/>
      <c r="E2" s="641"/>
      <c r="F2" s="641"/>
      <c r="G2" s="641"/>
      <c r="H2" s="642"/>
      <c r="I2" s="640" t="s">
        <v>1</v>
      </c>
      <c r="J2" s="641"/>
      <c r="K2" s="641"/>
      <c r="L2" s="641"/>
      <c r="M2" s="641"/>
      <c r="N2" s="641"/>
      <c r="O2" s="641"/>
      <c r="P2" s="641"/>
      <c r="Q2" s="641"/>
      <c r="R2" s="641"/>
      <c r="S2" s="641"/>
      <c r="T2" s="641"/>
      <c r="U2" s="642"/>
      <c r="V2" s="640" t="s">
        <v>2</v>
      </c>
      <c r="W2" s="641"/>
      <c r="X2" s="642"/>
      <c r="Y2" s="657" t="s">
        <v>66</v>
      </c>
      <c r="Z2" s="658"/>
    </row>
    <row r="3" spans="1:26" ht="21.6" customHeight="1" x14ac:dyDescent="0.25">
      <c r="A3" s="655"/>
      <c r="B3" s="663" t="s">
        <v>5</v>
      </c>
      <c r="C3" s="646"/>
      <c r="D3" s="647" t="s">
        <v>6</v>
      </c>
      <c r="E3" s="631"/>
      <c r="F3" s="648" t="s">
        <v>7</v>
      </c>
      <c r="G3" s="631"/>
      <c r="H3" s="653" t="s">
        <v>8</v>
      </c>
      <c r="I3" s="649" t="s">
        <v>9</v>
      </c>
      <c r="J3" s="650"/>
      <c r="K3" s="649" t="s">
        <v>10</v>
      </c>
      <c r="L3" s="650"/>
      <c r="M3" s="649" t="s">
        <v>11</v>
      </c>
      <c r="N3" s="650"/>
      <c r="O3" s="649" t="s">
        <v>12</v>
      </c>
      <c r="P3" s="650"/>
      <c r="Q3" s="647" t="s">
        <v>6</v>
      </c>
      <c r="R3" s="631"/>
      <c r="S3" s="648" t="s">
        <v>13</v>
      </c>
      <c r="T3" s="631"/>
      <c r="U3" s="653" t="s">
        <v>14</v>
      </c>
      <c r="V3" s="651" t="s">
        <v>15</v>
      </c>
      <c r="W3" s="652"/>
      <c r="X3" s="653" t="s">
        <v>16</v>
      </c>
      <c r="Y3" s="659"/>
      <c r="Z3" s="660"/>
    </row>
    <row r="4" spans="1:26" x14ac:dyDescent="0.25">
      <c r="A4" s="655"/>
      <c r="B4" s="70" t="s">
        <v>18</v>
      </c>
      <c r="C4" s="71" t="s">
        <v>19</v>
      </c>
      <c r="D4" s="71" t="s">
        <v>18</v>
      </c>
      <c r="E4" s="72" t="s">
        <v>19</v>
      </c>
      <c r="F4" s="73" t="s">
        <v>18</v>
      </c>
      <c r="G4" s="72" t="s">
        <v>19</v>
      </c>
      <c r="H4" s="654"/>
      <c r="I4" s="71" t="s">
        <v>18</v>
      </c>
      <c r="J4" s="74" t="s">
        <v>19</v>
      </c>
      <c r="K4" s="71" t="s">
        <v>18</v>
      </c>
      <c r="L4" s="71" t="s">
        <v>19</v>
      </c>
      <c r="M4" s="71" t="s">
        <v>18</v>
      </c>
      <c r="N4" s="71" t="s">
        <v>19</v>
      </c>
      <c r="O4" s="71" t="s">
        <v>18</v>
      </c>
      <c r="P4" s="71" t="s">
        <v>19</v>
      </c>
      <c r="Q4" s="71" t="s">
        <v>18</v>
      </c>
      <c r="R4" s="72" t="s">
        <v>19</v>
      </c>
      <c r="S4" s="73" t="s">
        <v>18</v>
      </c>
      <c r="T4" s="72" t="s">
        <v>19</v>
      </c>
      <c r="U4" s="654"/>
      <c r="V4" s="75" t="s">
        <v>18</v>
      </c>
      <c r="W4" s="72" t="s">
        <v>19</v>
      </c>
      <c r="X4" s="654"/>
      <c r="Y4" s="661"/>
      <c r="Z4" s="662"/>
    </row>
    <row r="5" spans="1:26" x14ac:dyDescent="0.25">
      <c r="A5" s="76" t="s">
        <v>20</v>
      </c>
      <c r="B5" s="77">
        <v>0</v>
      </c>
      <c r="C5" s="77">
        <v>0</v>
      </c>
      <c r="D5" s="77">
        <v>0</v>
      </c>
      <c r="E5" s="78">
        <v>0</v>
      </c>
      <c r="F5" s="79">
        <v>0</v>
      </c>
      <c r="G5" s="78">
        <v>0</v>
      </c>
      <c r="H5" s="80">
        <v>0</v>
      </c>
      <c r="I5" s="77">
        <v>0</v>
      </c>
      <c r="J5" s="77">
        <v>0</v>
      </c>
      <c r="K5" s="77">
        <v>39</v>
      </c>
      <c r="L5" s="77">
        <v>0</v>
      </c>
      <c r="M5" s="77">
        <v>513</v>
      </c>
      <c r="N5" s="77">
        <v>0</v>
      </c>
      <c r="O5" s="77">
        <v>0</v>
      </c>
      <c r="P5" s="77">
        <v>0</v>
      </c>
      <c r="Q5" s="77">
        <v>0</v>
      </c>
      <c r="R5" s="78">
        <v>0</v>
      </c>
      <c r="S5" s="79">
        <v>552</v>
      </c>
      <c r="T5" s="78">
        <v>0</v>
      </c>
      <c r="U5" s="80">
        <v>552</v>
      </c>
      <c r="V5" s="79">
        <v>0</v>
      </c>
      <c r="W5" s="78">
        <v>0</v>
      </c>
      <c r="X5" s="80">
        <v>0</v>
      </c>
      <c r="Y5" s="630">
        <v>552</v>
      </c>
      <c r="Z5" s="631"/>
    </row>
    <row r="6" spans="1:26" x14ac:dyDescent="0.25">
      <c r="A6" s="81" t="s">
        <v>21</v>
      </c>
      <c r="B6" s="77">
        <v>211</v>
      </c>
      <c r="C6" s="77">
        <v>17</v>
      </c>
      <c r="D6" s="77">
        <v>10</v>
      </c>
      <c r="E6" s="78">
        <v>1</v>
      </c>
      <c r="F6" s="79">
        <v>221</v>
      </c>
      <c r="G6" s="78">
        <v>18</v>
      </c>
      <c r="H6" s="80">
        <v>239</v>
      </c>
      <c r="I6" s="77">
        <v>6</v>
      </c>
      <c r="J6" s="77">
        <v>1</v>
      </c>
      <c r="K6" s="77">
        <v>194</v>
      </c>
      <c r="L6" s="77">
        <v>16</v>
      </c>
      <c r="M6" s="77">
        <v>96</v>
      </c>
      <c r="N6" s="77">
        <v>10</v>
      </c>
      <c r="O6" s="77">
        <v>11</v>
      </c>
      <c r="P6" s="77">
        <v>0</v>
      </c>
      <c r="Q6" s="77">
        <v>1</v>
      </c>
      <c r="R6" s="78">
        <v>0</v>
      </c>
      <c r="S6" s="79">
        <v>308</v>
      </c>
      <c r="T6" s="78">
        <v>27</v>
      </c>
      <c r="U6" s="80">
        <v>335</v>
      </c>
      <c r="V6" s="79">
        <v>22</v>
      </c>
      <c r="W6" s="78">
        <v>3</v>
      </c>
      <c r="X6" s="80">
        <v>25</v>
      </c>
      <c r="Y6" s="630">
        <v>599</v>
      </c>
      <c r="Z6" s="631"/>
    </row>
    <row r="7" spans="1:26" x14ac:dyDescent="0.25">
      <c r="A7" s="81" t="s">
        <v>22</v>
      </c>
      <c r="B7" s="77">
        <v>21</v>
      </c>
      <c r="C7" s="77">
        <v>0</v>
      </c>
      <c r="D7" s="77">
        <v>0</v>
      </c>
      <c r="E7" s="78">
        <v>0</v>
      </c>
      <c r="F7" s="79">
        <v>21</v>
      </c>
      <c r="G7" s="78">
        <v>0</v>
      </c>
      <c r="H7" s="80">
        <v>21</v>
      </c>
      <c r="I7" s="77">
        <v>35</v>
      </c>
      <c r="J7" s="77">
        <v>0</v>
      </c>
      <c r="K7" s="77">
        <v>1</v>
      </c>
      <c r="L7" s="77">
        <v>0</v>
      </c>
      <c r="M7" s="77">
        <v>116</v>
      </c>
      <c r="N7" s="77">
        <v>0</v>
      </c>
      <c r="O7" s="77">
        <v>0</v>
      </c>
      <c r="P7" s="77">
        <v>0</v>
      </c>
      <c r="Q7" s="77">
        <v>0</v>
      </c>
      <c r="R7" s="78">
        <v>0</v>
      </c>
      <c r="S7" s="79">
        <v>152</v>
      </c>
      <c r="T7" s="78">
        <v>0</v>
      </c>
      <c r="U7" s="80">
        <v>152</v>
      </c>
      <c r="V7" s="79">
        <v>0</v>
      </c>
      <c r="W7" s="78">
        <v>0</v>
      </c>
      <c r="X7" s="80">
        <v>0</v>
      </c>
      <c r="Y7" s="630">
        <v>173</v>
      </c>
      <c r="Z7" s="631"/>
    </row>
    <row r="8" spans="1:26" x14ac:dyDescent="0.25">
      <c r="A8" s="81" t="s">
        <v>23</v>
      </c>
      <c r="B8" s="77">
        <v>110</v>
      </c>
      <c r="C8" s="77">
        <v>9</v>
      </c>
      <c r="D8" s="77">
        <v>0</v>
      </c>
      <c r="E8" s="78">
        <v>0</v>
      </c>
      <c r="F8" s="79">
        <v>110</v>
      </c>
      <c r="G8" s="78">
        <v>9</v>
      </c>
      <c r="H8" s="80">
        <v>119</v>
      </c>
      <c r="I8" s="77">
        <v>2</v>
      </c>
      <c r="J8" s="77">
        <v>0</v>
      </c>
      <c r="K8" s="77">
        <v>122</v>
      </c>
      <c r="L8" s="77">
        <v>5</v>
      </c>
      <c r="M8" s="77">
        <v>23</v>
      </c>
      <c r="N8" s="77">
        <v>1</v>
      </c>
      <c r="O8" s="77">
        <v>0</v>
      </c>
      <c r="P8" s="77">
        <v>0</v>
      </c>
      <c r="Q8" s="77">
        <v>0</v>
      </c>
      <c r="R8" s="78">
        <v>0</v>
      </c>
      <c r="S8" s="79">
        <v>147</v>
      </c>
      <c r="T8" s="78">
        <v>6</v>
      </c>
      <c r="U8" s="80">
        <v>153</v>
      </c>
      <c r="V8" s="79">
        <v>0</v>
      </c>
      <c r="W8" s="78">
        <v>0</v>
      </c>
      <c r="X8" s="80">
        <v>0</v>
      </c>
      <c r="Y8" s="630">
        <v>272</v>
      </c>
      <c r="Z8" s="631"/>
    </row>
    <row r="9" spans="1:26" x14ac:dyDescent="0.25">
      <c r="A9" s="81" t="s">
        <v>24</v>
      </c>
      <c r="B9" s="77">
        <v>0</v>
      </c>
      <c r="C9" s="77">
        <v>0</v>
      </c>
      <c r="D9" s="77">
        <v>0</v>
      </c>
      <c r="E9" s="78">
        <v>0</v>
      </c>
      <c r="F9" s="79">
        <v>0</v>
      </c>
      <c r="G9" s="78">
        <v>0</v>
      </c>
      <c r="H9" s="80">
        <v>0</v>
      </c>
      <c r="I9" s="77">
        <v>0</v>
      </c>
      <c r="J9" s="77">
        <v>0</v>
      </c>
      <c r="K9" s="77">
        <v>61</v>
      </c>
      <c r="L9" s="77">
        <v>0</v>
      </c>
      <c r="M9" s="77">
        <v>646</v>
      </c>
      <c r="N9" s="77">
        <v>0</v>
      </c>
      <c r="O9" s="77">
        <v>0</v>
      </c>
      <c r="P9" s="77">
        <v>0</v>
      </c>
      <c r="Q9" s="77">
        <v>26</v>
      </c>
      <c r="R9" s="78">
        <v>0</v>
      </c>
      <c r="S9" s="79">
        <v>733</v>
      </c>
      <c r="T9" s="78">
        <v>0</v>
      </c>
      <c r="U9" s="80">
        <v>733</v>
      </c>
      <c r="V9" s="79">
        <v>0</v>
      </c>
      <c r="W9" s="78">
        <v>0</v>
      </c>
      <c r="X9" s="80">
        <v>0</v>
      </c>
      <c r="Y9" s="630">
        <v>733</v>
      </c>
      <c r="Z9" s="631"/>
    </row>
    <row r="10" spans="1:26" x14ac:dyDescent="0.25">
      <c r="A10" s="81" t="s">
        <v>25</v>
      </c>
      <c r="B10" s="77">
        <v>0</v>
      </c>
      <c r="C10" s="77">
        <v>0</v>
      </c>
      <c r="D10" s="77">
        <v>0</v>
      </c>
      <c r="E10" s="78">
        <v>0</v>
      </c>
      <c r="F10" s="79">
        <v>0</v>
      </c>
      <c r="G10" s="78">
        <v>0</v>
      </c>
      <c r="H10" s="80">
        <v>0</v>
      </c>
      <c r="I10" s="77">
        <v>0</v>
      </c>
      <c r="J10" s="77">
        <v>0</v>
      </c>
      <c r="K10" s="77">
        <v>1</v>
      </c>
      <c r="L10" s="77">
        <v>0</v>
      </c>
      <c r="M10" s="77">
        <v>693</v>
      </c>
      <c r="N10" s="77">
        <v>0</v>
      </c>
      <c r="O10" s="77">
        <v>4</v>
      </c>
      <c r="P10" s="77">
        <v>0</v>
      </c>
      <c r="Q10" s="77">
        <v>0</v>
      </c>
      <c r="R10" s="78">
        <v>0</v>
      </c>
      <c r="S10" s="79">
        <v>698</v>
      </c>
      <c r="T10" s="78">
        <v>0</v>
      </c>
      <c r="U10" s="80">
        <v>698</v>
      </c>
      <c r="V10" s="79">
        <v>0</v>
      </c>
      <c r="W10" s="78">
        <v>0</v>
      </c>
      <c r="X10" s="80">
        <v>0</v>
      </c>
      <c r="Y10" s="630">
        <v>698</v>
      </c>
      <c r="Z10" s="631"/>
    </row>
    <row r="11" spans="1:26" x14ac:dyDescent="0.25">
      <c r="A11" s="81" t="s">
        <v>26</v>
      </c>
      <c r="B11" s="77">
        <v>160</v>
      </c>
      <c r="C11" s="77">
        <v>11</v>
      </c>
      <c r="D11" s="77">
        <v>1</v>
      </c>
      <c r="E11" s="78">
        <v>0</v>
      </c>
      <c r="F11" s="79">
        <v>161</v>
      </c>
      <c r="G11" s="78">
        <v>11</v>
      </c>
      <c r="H11" s="80">
        <v>172</v>
      </c>
      <c r="I11" s="77">
        <v>87</v>
      </c>
      <c r="J11" s="77">
        <v>1</v>
      </c>
      <c r="K11" s="77">
        <v>62</v>
      </c>
      <c r="L11" s="77">
        <v>4</v>
      </c>
      <c r="M11" s="77">
        <v>44</v>
      </c>
      <c r="N11" s="77">
        <v>1</v>
      </c>
      <c r="O11" s="77">
        <v>0</v>
      </c>
      <c r="P11" s="77">
        <v>0</v>
      </c>
      <c r="Q11" s="77">
        <v>0</v>
      </c>
      <c r="R11" s="78">
        <v>0</v>
      </c>
      <c r="S11" s="79">
        <v>193</v>
      </c>
      <c r="T11" s="78">
        <v>6</v>
      </c>
      <c r="U11" s="80">
        <v>199</v>
      </c>
      <c r="V11" s="79">
        <v>0</v>
      </c>
      <c r="W11" s="78">
        <v>0</v>
      </c>
      <c r="X11" s="80">
        <v>0</v>
      </c>
      <c r="Y11" s="630">
        <v>371</v>
      </c>
      <c r="Z11" s="631"/>
    </row>
    <row r="12" spans="1:26" x14ac:dyDescent="0.25">
      <c r="A12" s="81" t="s">
        <v>27</v>
      </c>
      <c r="B12" s="77">
        <v>0</v>
      </c>
      <c r="C12" s="77">
        <v>0</v>
      </c>
      <c r="D12" s="77">
        <v>0</v>
      </c>
      <c r="E12" s="78">
        <v>0</v>
      </c>
      <c r="F12" s="79">
        <v>0</v>
      </c>
      <c r="G12" s="78">
        <v>0</v>
      </c>
      <c r="H12" s="80">
        <v>0</v>
      </c>
      <c r="I12" s="77">
        <v>0</v>
      </c>
      <c r="J12" s="77">
        <v>0</v>
      </c>
      <c r="K12" s="77">
        <v>189</v>
      </c>
      <c r="L12" s="77">
        <v>0</v>
      </c>
      <c r="M12" s="77">
        <v>512</v>
      </c>
      <c r="N12" s="77">
        <v>0</v>
      </c>
      <c r="O12" s="77">
        <v>0</v>
      </c>
      <c r="P12" s="77">
        <v>0</v>
      </c>
      <c r="Q12" s="77">
        <v>0</v>
      </c>
      <c r="R12" s="78">
        <v>0</v>
      </c>
      <c r="S12" s="79">
        <v>701</v>
      </c>
      <c r="T12" s="78">
        <v>0</v>
      </c>
      <c r="U12" s="80">
        <v>701</v>
      </c>
      <c r="V12" s="79">
        <v>0</v>
      </c>
      <c r="W12" s="78">
        <v>0</v>
      </c>
      <c r="X12" s="80">
        <v>0</v>
      </c>
      <c r="Y12" s="630">
        <v>701</v>
      </c>
      <c r="Z12" s="631"/>
    </row>
    <row r="13" spans="1:26" x14ac:dyDescent="0.25">
      <c r="A13" s="81" t="s">
        <v>28</v>
      </c>
      <c r="B13" s="77">
        <v>0</v>
      </c>
      <c r="C13" s="77">
        <v>0</v>
      </c>
      <c r="D13" s="77">
        <v>0</v>
      </c>
      <c r="E13" s="78">
        <v>0</v>
      </c>
      <c r="F13" s="79">
        <v>0</v>
      </c>
      <c r="G13" s="78">
        <v>0</v>
      </c>
      <c r="H13" s="80">
        <v>0</v>
      </c>
      <c r="I13" s="77">
        <v>0</v>
      </c>
      <c r="J13" s="77">
        <v>0</v>
      </c>
      <c r="K13" s="77">
        <v>44</v>
      </c>
      <c r="L13" s="77">
        <v>0</v>
      </c>
      <c r="M13" s="77">
        <v>42</v>
      </c>
      <c r="N13" s="77">
        <v>0</v>
      </c>
      <c r="O13" s="77">
        <v>85</v>
      </c>
      <c r="P13" s="77">
        <v>0</v>
      </c>
      <c r="Q13" s="77">
        <v>0</v>
      </c>
      <c r="R13" s="78">
        <v>0</v>
      </c>
      <c r="S13" s="79">
        <v>171</v>
      </c>
      <c r="T13" s="78">
        <v>0</v>
      </c>
      <c r="U13" s="80">
        <v>171</v>
      </c>
      <c r="V13" s="79">
        <v>0</v>
      </c>
      <c r="W13" s="78">
        <v>0</v>
      </c>
      <c r="X13" s="80">
        <v>0</v>
      </c>
      <c r="Y13" s="630">
        <v>171</v>
      </c>
      <c r="Z13" s="631"/>
    </row>
    <row r="14" spans="1:26" x14ac:dyDescent="0.25">
      <c r="A14" s="81" t="s">
        <v>29</v>
      </c>
      <c r="B14" s="77">
        <v>0</v>
      </c>
      <c r="C14" s="77">
        <v>0</v>
      </c>
      <c r="D14" s="77">
        <v>0</v>
      </c>
      <c r="E14" s="78">
        <v>0</v>
      </c>
      <c r="F14" s="79">
        <v>0</v>
      </c>
      <c r="G14" s="78">
        <v>0</v>
      </c>
      <c r="H14" s="80">
        <v>0</v>
      </c>
      <c r="I14" s="77">
        <v>0</v>
      </c>
      <c r="J14" s="77">
        <v>0</v>
      </c>
      <c r="K14" s="77">
        <v>42</v>
      </c>
      <c r="L14" s="77">
        <v>0</v>
      </c>
      <c r="M14" s="77">
        <v>435</v>
      </c>
      <c r="N14" s="77">
        <v>0</v>
      </c>
      <c r="O14" s="77">
        <v>0</v>
      </c>
      <c r="P14" s="77">
        <v>0</v>
      </c>
      <c r="Q14" s="77">
        <v>0</v>
      </c>
      <c r="R14" s="78">
        <v>0</v>
      </c>
      <c r="S14" s="79">
        <v>477</v>
      </c>
      <c r="T14" s="78">
        <v>0</v>
      </c>
      <c r="U14" s="80">
        <v>477</v>
      </c>
      <c r="V14" s="79">
        <v>0</v>
      </c>
      <c r="W14" s="78">
        <v>0</v>
      </c>
      <c r="X14" s="80">
        <v>0</v>
      </c>
      <c r="Y14" s="630">
        <v>477</v>
      </c>
      <c r="Z14" s="631"/>
    </row>
    <row r="15" spans="1:26" x14ac:dyDescent="0.25">
      <c r="A15" s="81" t="s">
        <v>30</v>
      </c>
      <c r="B15" s="77">
        <v>0</v>
      </c>
      <c r="C15" s="77">
        <v>0</v>
      </c>
      <c r="D15" s="77">
        <v>0</v>
      </c>
      <c r="E15" s="78">
        <v>0</v>
      </c>
      <c r="F15" s="79">
        <v>0</v>
      </c>
      <c r="G15" s="78">
        <v>0</v>
      </c>
      <c r="H15" s="80">
        <v>0</v>
      </c>
      <c r="I15" s="77">
        <v>0</v>
      </c>
      <c r="J15" s="77">
        <v>0</v>
      </c>
      <c r="K15" s="77">
        <v>782</v>
      </c>
      <c r="L15" s="77">
        <v>0</v>
      </c>
      <c r="M15" s="77">
        <v>0</v>
      </c>
      <c r="N15" s="77">
        <v>0</v>
      </c>
      <c r="O15" s="77">
        <v>0</v>
      </c>
      <c r="P15" s="77">
        <v>0</v>
      </c>
      <c r="Q15" s="77">
        <v>0</v>
      </c>
      <c r="R15" s="78">
        <v>0</v>
      </c>
      <c r="S15" s="79">
        <v>782</v>
      </c>
      <c r="T15" s="78">
        <v>0</v>
      </c>
      <c r="U15" s="80">
        <v>782</v>
      </c>
      <c r="V15" s="79">
        <v>0</v>
      </c>
      <c r="W15" s="78">
        <v>0</v>
      </c>
      <c r="X15" s="80">
        <v>0</v>
      </c>
      <c r="Y15" s="630">
        <v>782</v>
      </c>
      <c r="Z15" s="631"/>
    </row>
    <row r="16" spans="1:26" x14ac:dyDescent="0.25">
      <c r="A16" s="81" t="s">
        <v>31</v>
      </c>
      <c r="B16" s="77">
        <v>103</v>
      </c>
      <c r="C16" s="77">
        <v>5</v>
      </c>
      <c r="D16" s="77">
        <v>1</v>
      </c>
      <c r="E16" s="78">
        <v>0</v>
      </c>
      <c r="F16" s="79">
        <v>104</v>
      </c>
      <c r="G16" s="78">
        <v>5</v>
      </c>
      <c r="H16" s="80">
        <v>109</v>
      </c>
      <c r="I16" s="77">
        <v>1</v>
      </c>
      <c r="J16" s="77">
        <v>0</v>
      </c>
      <c r="K16" s="77">
        <v>117</v>
      </c>
      <c r="L16" s="77">
        <v>3</v>
      </c>
      <c r="M16" s="77">
        <v>92</v>
      </c>
      <c r="N16" s="77">
        <v>1</v>
      </c>
      <c r="O16" s="77">
        <v>0</v>
      </c>
      <c r="P16" s="77">
        <v>0</v>
      </c>
      <c r="Q16" s="77">
        <v>0</v>
      </c>
      <c r="R16" s="78">
        <v>0</v>
      </c>
      <c r="S16" s="79">
        <v>210</v>
      </c>
      <c r="T16" s="78">
        <v>4</v>
      </c>
      <c r="U16" s="80">
        <v>214</v>
      </c>
      <c r="V16" s="79">
        <v>0</v>
      </c>
      <c r="W16" s="78">
        <v>0</v>
      </c>
      <c r="X16" s="80">
        <v>0</v>
      </c>
      <c r="Y16" s="630">
        <v>323</v>
      </c>
      <c r="Z16" s="631"/>
    </row>
    <row r="17" spans="1:26" x14ac:dyDescent="0.25">
      <c r="A17" s="81" t="s">
        <v>32</v>
      </c>
      <c r="B17" s="77">
        <v>157</v>
      </c>
      <c r="C17" s="77">
        <v>7</v>
      </c>
      <c r="D17" s="77">
        <v>0</v>
      </c>
      <c r="E17" s="78">
        <v>0</v>
      </c>
      <c r="F17" s="79">
        <v>157</v>
      </c>
      <c r="G17" s="78">
        <v>7</v>
      </c>
      <c r="H17" s="80">
        <v>164</v>
      </c>
      <c r="I17" s="77">
        <v>1</v>
      </c>
      <c r="J17" s="77">
        <v>0</v>
      </c>
      <c r="K17" s="77">
        <v>124</v>
      </c>
      <c r="L17" s="77">
        <v>6</v>
      </c>
      <c r="M17" s="77">
        <v>37</v>
      </c>
      <c r="N17" s="77">
        <v>0</v>
      </c>
      <c r="O17" s="77">
        <v>0</v>
      </c>
      <c r="P17" s="77">
        <v>0</v>
      </c>
      <c r="Q17" s="77">
        <v>1</v>
      </c>
      <c r="R17" s="78">
        <v>0</v>
      </c>
      <c r="S17" s="79">
        <v>163</v>
      </c>
      <c r="T17" s="78">
        <v>6</v>
      </c>
      <c r="U17" s="80">
        <v>169</v>
      </c>
      <c r="V17" s="79">
        <v>0</v>
      </c>
      <c r="W17" s="78">
        <v>0</v>
      </c>
      <c r="X17" s="80">
        <v>0</v>
      </c>
      <c r="Y17" s="630">
        <v>333</v>
      </c>
      <c r="Z17" s="631"/>
    </row>
    <row r="18" spans="1:26" x14ac:dyDescent="0.25">
      <c r="A18" s="81" t="s">
        <v>33</v>
      </c>
      <c r="B18" s="77">
        <v>0</v>
      </c>
      <c r="C18" s="77">
        <v>0</v>
      </c>
      <c r="D18" s="77">
        <v>0</v>
      </c>
      <c r="E18" s="78">
        <v>0</v>
      </c>
      <c r="F18" s="79">
        <v>0</v>
      </c>
      <c r="G18" s="78">
        <v>0</v>
      </c>
      <c r="H18" s="80">
        <v>0</v>
      </c>
      <c r="I18" s="77">
        <v>0</v>
      </c>
      <c r="J18" s="77">
        <v>0</v>
      </c>
      <c r="K18" s="77">
        <v>12</v>
      </c>
      <c r="L18" s="77">
        <v>0</v>
      </c>
      <c r="M18" s="77">
        <v>70</v>
      </c>
      <c r="N18" s="77">
        <v>0</v>
      </c>
      <c r="O18" s="77">
        <v>279</v>
      </c>
      <c r="P18" s="77">
        <v>0</v>
      </c>
      <c r="Q18" s="77">
        <v>0</v>
      </c>
      <c r="R18" s="78">
        <v>0</v>
      </c>
      <c r="S18" s="79">
        <v>361</v>
      </c>
      <c r="T18" s="78">
        <v>0</v>
      </c>
      <c r="U18" s="80">
        <v>361</v>
      </c>
      <c r="V18" s="79">
        <v>0</v>
      </c>
      <c r="W18" s="78">
        <v>0</v>
      </c>
      <c r="X18" s="80">
        <v>0</v>
      </c>
      <c r="Y18" s="630">
        <v>361</v>
      </c>
      <c r="Z18" s="631"/>
    </row>
    <row r="19" spans="1:26" x14ac:dyDescent="0.25">
      <c r="A19" s="81" t="s">
        <v>34</v>
      </c>
      <c r="B19" s="77">
        <v>0</v>
      </c>
      <c r="C19" s="77">
        <v>0</v>
      </c>
      <c r="D19" s="77">
        <v>0</v>
      </c>
      <c r="E19" s="78">
        <v>0</v>
      </c>
      <c r="F19" s="79">
        <v>0</v>
      </c>
      <c r="G19" s="78">
        <v>0</v>
      </c>
      <c r="H19" s="80">
        <v>0</v>
      </c>
      <c r="I19" s="77">
        <v>0</v>
      </c>
      <c r="J19" s="77">
        <v>0</v>
      </c>
      <c r="K19" s="77">
        <v>175</v>
      </c>
      <c r="L19" s="77">
        <v>0</v>
      </c>
      <c r="M19" s="77">
        <v>215</v>
      </c>
      <c r="N19" s="77">
        <v>0</v>
      </c>
      <c r="O19" s="77">
        <v>0</v>
      </c>
      <c r="P19" s="77">
        <v>0</v>
      </c>
      <c r="Q19" s="77">
        <v>0</v>
      </c>
      <c r="R19" s="78">
        <v>0</v>
      </c>
      <c r="S19" s="79">
        <v>390</v>
      </c>
      <c r="T19" s="78">
        <v>0</v>
      </c>
      <c r="U19" s="80">
        <v>390</v>
      </c>
      <c r="V19" s="79">
        <v>0</v>
      </c>
      <c r="W19" s="78">
        <v>0</v>
      </c>
      <c r="X19" s="80">
        <v>0</v>
      </c>
      <c r="Y19" s="630">
        <v>390</v>
      </c>
      <c r="Z19" s="631"/>
    </row>
    <row r="20" spans="1:26" x14ac:dyDescent="0.25">
      <c r="A20" s="81" t="s">
        <v>35</v>
      </c>
      <c r="B20" s="77">
        <v>0</v>
      </c>
      <c r="C20" s="77">
        <v>0</v>
      </c>
      <c r="D20" s="77">
        <v>0</v>
      </c>
      <c r="E20" s="78">
        <v>0</v>
      </c>
      <c r="F20" s="79">
        <v>0</v>
      </c>
      <c r="G20" s="78">
        <v>0</v>
      </c>
      <c r="H20" s="80">
        <v>0</v>
      </c>
      <c r="I20" s="77">
        <v>0</v>
      </c>
      <c r="J20" s="77">
        <v>0</v>
      </c>
      <c r="K20" s="77">
        <v>294</v>
      </c>
      <c r="L20" s="77">
        <v>0</v>
      </c>
      <c r="M20" s="77">
        <v>0</v>
      </c>
      <c r="N20" s="77">
        <v>0</v>
      </c>
      <c r="O20" s="77">
        <v>0</v>
      </c>
      <c r="P20" s="77">
        <v>0</v>
      </c>
      <c r="Q20" s="77">
        <v>0</v>
      </c>
      <c r="R20" s="78">
        <v>0</v>
      </c>
      <c r="S20" s="79">
        <v>294</v>
      </c>
      <c r="T20" s="78">
        <v>0</v>
      </c>
      <c r="U20" s="80">
        <v>294</v>
      </c>
      <c r="V20" s="79">
        <v>0</v>
      </c>
      <c r="W20" s="78">
        <v>0</v>
      </c>
      <c r="X20" s="80">
        <v>0</v>
      </c>
      <c r="Y20" s="630">
        <v>294</v>
      </c>
      <c r="Z20" s="631"/>
    </row>
    <row r="21" spans="1:26" x14ac:dyDescent="0.25">
      <c r="A21" s="81" t="s">
        <v>36</v>
      </c>
      <c r="B21" s="77">
        <v>134</v>
      </c>
      <c r="C21" s="77">
        <v>6</v>
      </c>
      <c r="D21" s="77">
        <v>0</v>
      </c>
      <c r="E21" s="78">
        <v>0</v>
      </c>
      <c r="F21" s="79">
        <v>134</v>
      </c>
      <c r="G21" s="78">
        <v>6</v>
      </c>
      <c r="H21" s="80">
        <v>140</v>
      </c>
      <c r="I21" s="77">
        <v>1</v>
      </c>
      <c r="J21" s="77">
        <v>0</v>
      </c>
      <c r="K21" s="77">
        <v>88</v>
      </c>
      <c r="L21" s="77">
        <v>4</v>
      </c>
      <c r="M21" s="77">
        <v>25</v>
      </c>
      <c r="N21" s="77">
        <v>0</v>
      </c>
      <c r="O21" s="77">
        <v>5</v>
      </c>
      <c r="P21" s="77">
        <v>0</v>
      </c>
      <c r="Q21" s="77">
        <v>1</v>
      </c>
      <c r="R21" s="78">
        <v>0</v>
      </c>
      <c r="S21" s="79">
        <v>120</v>
      </c>
      <c r="T21" s="78">
        <v>4</v>
      </c>
      <c r="U21" s="80">
        <v>124</v>
      </c>
      <c r="V21" s="79">
        <v>0</v>
      </c>
      <c r="W21" s="78">
        <v>0</v>
      </c>
      <c r="X21" s="80">
        <v>0</v>
      </c>
      <c r="Y21" s="630">
        <v>264</v>
      </c>
      <c r="Z21" s="631"/>
    </row>
    <row r="22" spans="1:26" x14ac:dyDescent="0.25">
      <c r="A22" s="81" t="s">
        <v>37</v>
      </c>
      <c r="B22" s="77">
        <v>0</v>
      </c>
      <c r="C22" s="77">
        <v>0</v>
      </c>
      <c r="D22" s="77">
        <v>0</v>
      </c>
      <c r="E22" s="78">
        <v>0</v>
      </c>
      <c r="F22" s="79">
        <v>0</v>
      </c>
      <c r="G22" s="78">
        <v>0</v>
      </c>
      <c r="H22" s="80">
        <v>0</v>
      </c>
      <c r="I22" s="77">
        <v>0</v>
      </c>
      <c r="J22" s="77">
        <v>15</v>
      </c>
      <c r="K22" s="77">
        <v>141</v>
      </c>
      <c r="L22" s="77">
        <v>90</v>
      </c>
      <c r="M22" s="77">
        <v>0</v>
      </c>
      <c r="N22" s="77">
        <v>56</v>
      </c>
      <c r="O22" s="77">
        <v>0</v>
      </c>
      <c r="P22" s="77">
        <v>31</v>
      </c>
      <c r="Q22" s="77">
        <v>0</v>
      </c>
      <c r="R22" s="78">
        <v>0</v>
      </c>
      <c r="S22" s="79">
        <v>141</v>
      </c>
      <c r="T22" s="78">
        <v>192</v>
      </c>
      <c r="U22" s="80">
        <v>333</v>
      </c>
      <c r="V22" s="79">
        <v>16</v>
      </c>
      <c r="W22" s="78">
        <v>0</v>
      </c>
      <c r="X22" s="80">
        <v>16</v>
      </c>
      <c r="Y22" s="630">
        <v>349</v>
      </c>
      <c r="Z22" s="631"/>
    </row>
    <row r="23" spans="1:26" x14ac:dyDescent="0.25">
      <c r="A23" s="81" t="s">
        <v>38</v>
      </c>
      <c r="B23" s="77">
        <v>0</v>
      </c>
      <c r="C23" s="77">
        <v>0</v>
      </c>
      <c r="D23" s="77">
        <v>0</v>
      </c>
      <c r="E23" s="78">
        <v>0</v>
      </c>
      <c r="F23" s="79">
        <v>0</v>
      </c>
      <c r="G23" s="78">
        <v>0</v>
      </c>
      <c r="H23" s="80">
        <v>0</v>
      </c>
      <c r="I23" s="77">
        <v>0</v>
      </c>
      <c r="J23" s="77">
        <v>0</v>
      </c>
      <c r="K23" s="77">
        <v>26</v>
      </c>
      <c r="L23" s="77">
        <v>0</v>
      </c>
      <c r="M23" s="77">
        <v>447</v>
      </c>
      <c r="N23" s="77">
        <v>0</v>
      </c>
      <c r="O23" s="77">
        <v>0</v>
      </c>
      <c r="P23" s="77">
        <v>0</v>
      </c>
      <c r="Q23" s="77">
        <v>0</v>
      </c>
      <c r="R23" s="78">
        <v>0</v>
      </c>
      <c r="S23" s="79">
        <v>473</v>
      </c>
      <c r="T23" s="78">
        <v>0</v>
      </c>
      <c r="U23" s="80">
        <v>473</v>
      </c>
      <c r="V23" s="79">
        <v>0</v>
      </c>
      <c r="W23" s="78">
        <v>0</v>
      </c>
      <c r="X23" s="80">
        <v>0</v>
      </c>
      <c r="Y23" s="630">
        <v>473</v>
      </c>
      <c r="Z23" s="631"/>
    </row>
    <row r="24" spans="1:26" x14ac:dyDescent="0.25">
      <c r="A24" s="81" t="s">
        <v>39</v>
      </c>
      <c r="B24" s="77">
        <v>261</v>
      </c>
      <c r="C24" s="77">
        <v>16</v>
      </c>
      <c r="D24" s="77">
        <v>4</v>
      </c>
      <c r="E24" s="78">
        <v>0</v>
      </c>
      <c r="F24" s="79">
        <v>265</v>
      </c>
      <c r="G24" s="78">
        <v>16</v>
      </c>
      <c r="H24" s="80">
        <v>281</v>
      </c>
      <c r="I24" s="77">
        <v>1</v>
      </c>
      <c r="J24" s="77">
        <v>0</v>
      </c>
      <c r="K24" s="77">
        <v>131</v>
      </c>
      <c r="L24" s="77">
        <v>16</v>
      </c>
      <c r="M24" s="77">
        <v>52</v>
      </c>
      <c r="N24" s="77">
        <v>0</v>
      </c>
      <c r="O24" s="77">
        <v>1</v>
      </c>
      <c r="P24" s="77">
        <v>0</v>
      </c>
      <c r="Q24" s="77">
        <v>0</v>
      </c>
      <c r="R24" s="78">
        <v>0</v>
      </c>
      <c r="S24" s="79">
        <v>185</v>
      </c>
      <c r="T24" s="78">
        <v>16</v>
      </c>
      <c r="U24" s="80">
        <v>201</v>
      </c>
      <c r="V24" s="79">
        <v>0</v>
      </c>
      <c r="W24" s="78">
        <v>0</v>
      </c>
      <c r="X24" s="80">
        <v>0</v>
      </c>
      <c r="Y24" s="630">
        <v>482</v>
      </c>
      <c r="Z24" s="631"/>
    </row>
    <row r="25" spans="1:26" x14ac:dyDescent="0.25">
      <c r="A25" s="81" t="s">
        <v>40</v>
      </c>
      <c r="B25" s="77">
        <v>85</v>
      </c>
      <c r="C25" s="77">
        <v>5</v>
      </c>
      <c r="D25" s="77">
        <v>1</v>
      </c>
      <c r="E25" s="78">
        <v>0</v>
      </c>
      <c r="F25" s="79">
        <v>86</v>
      </c>
      <c r="G25" s="78">
        <v>5</v>
      </c>
      <c r="H25" s="80">
        <v>91</v>
      </c>
      <c r="I25" s="77">
        <v>0</v>
      </c>
      <c r="J25" s="77">
        <v>0</v>
      </c>
      <c r="K25" s="77">
        <v>640</v>
      </c>
      <c r="L25" s="77">
        <v>4</v>
      </c>
      <c r="M25" s="77">
        <v>127</v>
      </c>
      <c r="N25" s="77">
        <v>0</v>
      </c>
      <c r="O25" s="77">
        <v>1</v>
      </c>
      <c r="P25" s="77">
        <v>0</v>
      </c>
      <c r="Q25" s="77">
        <v>0</v>
      </c>
      <c r="R25" s="78">
        <v>0</v>
      </c>
      <c r="S25" s="79">
        <v>768</v>
      </c>
      <c r="T25" s="78">
        <v>4</v>
      </c>
      <c r="U25" s="80">
        <v>772</v>
      </c>
      <c r="V25" s="79">
        <v>0</v>
      </c>
      <c r="W25" s="78">
        <v>0</v>
      </c>
      <c r="X25" s="80">
        <v>0</v>
      </c>
      <c r="Y25" s="630">
        <v>863</v>
      </c>
      <c r="Z25" s="631"/>
    </row>
    <row r="26" spans="1:26" x14ac:dyDescent="0.25">
      <c r="A26" s="81" t="s">
        <v>41</v>
      </c>
      <c r="B26" s="77">
        <v>0</v>
      </c>
      <c r="C26" s="77">
        <v>0</v>
      </c>
      <c r="D26" s="77">
        <v>0</v>
      </c>
      <c r="E26" s="78">
        <v>0</v>
      </c>
      <c r="F26" s="79">
        <v>0</v>
      </c>
      <c r="G26" s="78">
        <v>0</v>
      </c>
      <c r="H26" s="80">
        <v>0</v>
      </c>
      <c r="I26" s="77">
        <v>0</v>
      </c>
      <c r="J26" s="77">
        <v>0</v>
      </c>
      <c r="K26" s="77">
        <v>112</v>
      </c>
      <c r="L26" s="77">
        <v>0</v>
      </c>
      <c r="M26" s="77">
        <v>478</v>
      </c>
      <c r="N26" s="77">
        <v>0</v>
      </c>
      <c r="O26" s="77">
        <v>0</v>
      </c>
      <c r="P26" s="77">
        <v>0</v>
      </c>
      <c r="Q26" s="77">
        <v>17</v>
      </c>
      <c r="R26" s="78">
        <v>0</v>
      </c>
      <c r="S26" s="79">
        <v>607</v>
      </c>
      <c r="T26" s="78">
        <v>0</v>
      </c>
      <c r="U26" s="80">
        <v>607</v>
      </c>
      <c r="V26" s="79">
        <v>0</v>
      </c>
      <c r="W26" s="78">
        <v>0</v>
      </c>
      <c r="X26" s="80">
        <v>0</v>
      </c>
      <c r="Y26" s="630">
        <v>607</v>
      </c>
      <c r="Z26" s="631"/>
    </row>
    <row r="27" spans="1:26" x14ac:dyDescent="0.25">
      <c r="A27" s="81" t="s">
        <v>42</v>
      </c>
      <c r="B27" s="77">
        <v>134</v>
      </c>
      <c r="C27" s="77">
        <v>12</v>
      </c>
      <c r="D27" s="77">
        <v>1</v>
      </c>
      <c r="E27" s="78">
        <v>0</v>
      </c>
      <c r="F27" s="79">
        <v>135</v>
      </c>
      <c r="G27" s="78">
        <v>12</v>
      </c>
      <c r="H27" s="80">
        <v>147</v>
      </c>
      <c r="I27" s="77">
        <v>1</v>
      </c>
      <c r="J27" s="77">
        <v>0</v>
      </c>
      <c r="K27" s="77">
        <v>87</v>
      </c>
      <c r="L27" s="77">
        <v>1</v>
      </c>
      <c r="M27" s="77">
        <v>879</v>
      </c>
      <c r="N27" s="77">
        <v>0</v>
      </c>
      <c r="O27" s="77">
        <v>37</v>
      </c>
      <c r="P27" s="77">
        <v>0</v>
      </c>
      <c r="Q27" s="77">
        <v>0</v>
      </c>
      <c r="R27" s="78">
        <v>0</v>
      </c>
      <c r="S27" s="79">
        <v>1004</v>
      </c>
      <c r="T27" s="78">
        <v>1</v>
      </c>
      <c r="U27" s="80">
        <v>1005</v>
      </c>
      <c r="V27" s="79">
        <v>0</v>
      </c>
      <c r="W27" s="78">
        <v>0</v>
      </c>
      <c r="X27" s="80">
        <v>0</v>
      </c>
      <c r="Y27" s="630">
        <v>1152</v>
      </c>
      <c r="Z27" s="631"/>
    </row>
    <row r="28" spans="1:26" x14ac:dyDescent="0.25">
      <c r="A28" s="81" t="s">
        <v>43</v>
      </c>
      <c r="B28" s="77">
        <v>287</v>
      </c>
      <c r="C28" s="77">
        <v>27</v>
      </c>
      <c r="D28" s="77">
        <v>1</v>
      </c>
      <c r="E28" s="78">
        <v>0</v>
      </c>
      <c r="F28" s="79">
        <v>288</v>
      </c>
      <c r="G28" s="78">
        <v>27</v>
      </c>
      <c r="H28" s="80">
        <v>315</v>
      </c>
      <c r="I28" s="77">
        <v>26</v>
      </c>
      <c r="J28" s="77">
        <v>1</v>
      </c>
      <c r="K28" s="77">
        <v>271</v>
      </c>
      <c r="L28" s="77">
        <v>8</v>
      </c>
      <c r="M28" s="77">
        <v>311</v>
      </c>
      <c r="N28" s="77">
        <v>8</v>
      </c>
      <c r="O28" s="77">
        <v>6</v>
      </c>
      <c r="P28" s="77">
        <v>0</v>
      </c>
      <c r="Q28" s="77">
        <v>0</v>
      </c>
      <c r="R28" s="78">
        <v>0</v>
      </c>
      <c r="S28" s="79">
        <v>614</v>
      </c>
      <c r="T28" s="78">
        <v>17</v>
      </c>
      <c r="U28" s="80">
        <v>631</v>
      </c>
      <c r="V28" s="79">
        <v>0</v>
      </c>
      <c r="W28" s="78">
        <v>0</v>
      </c>
      <c r="X28" s="80">
        <v>0</v>
      </c>
      <c r="Y28" s="630">
        <v>946</v>
      </c>
      <c r="Z28" s="631"/>
    </row>
    <row r="29" spans="1:26" x14ac:dyDescent="0.25">
      <c r="A29" s="81" t="s">
        <v>44</v>
      </c>
      <c r="B29" s="77">
        <v>266</v>
      </c>
      <c r="C29" s="77">
        <v>16</v>
      </c>
      <c r="D29" s="77">
        <v>1</v>
      </c>
      <c r="E29" s="78">
        <v>0</v>
      </c>
      <c r="F29" s="79">
        <v>267</v>
      </c>
      <c r="G29" s="78">
        <v>16</v>
      </c>
      <c r="H29" s="80">
        <v>283</v>
      </c>
      <c r="I29" s="77">
        <v>2</v>
      </c>
      <c r="J29" s="77">
        <v>14</v>
      </c>
      <c r="K29" s="77">
        <v>194</v>
      </c>
      <c r="L29" s="77">
        <v>48</v>
      </c>
      <c r="M29" s="77">
        <v>81</v>
      </c>
      <c r="N29" s="77">
        <v>2</v>
      </c>
      <c r="O29" s="77">
        <v>0</v>
      </c>
      <c r="P29" s="77">
        <v>0</v>
      </c>
      <c r="Q29" s="77">
        <v>0</v>
      </c>
      <c r="R29" s="78">
        <v>0</v>
      </c>
      <c r="S29" s="79">
        <v>277</v>
      </c>
      <c r="T29" s="78">
        <v>64</v>
      </c>
      <c r="U29" s="80">
        <v>341</v>
      </c>
      <c r="V29" s="79">
        <v>0</v>
      </c>
      <c r="W29" s="78">
        <v>0</v>
      </c>
      <c r="X29" s="80">
        <v>0</v>
      </c>
      <c r="Y29" s="630">
        <v>624</v>
      </c>
      <c r="Z29" s="631"/>
    </row>
    <row r="30" spans="1:26" x14ac:dyDescent="0.25">
      <c r="A30" s="81" t="s">
        <v>45</v>
      </c>
      <c r="B30" s="77">
        <v>0</v>
      </c>
      <c r="C30" s="77">
        <v>0</v>
      </c>
      <c r="D30" s="77">
        <v>0</v>
      </c>
      <c r="E30" s="78">
        <v>0</v>
      </c>
      <c r="F30" s="79">
        <v>0</v>
      </c>
      <c r="G30" s="78">
        <v>0</v>
      </c>
      <c r="H30" s="80">
        <v>0</v>
      </c>
      <c r="I30" s="77">
        <v>27</v>
      </c>
      <c r="J30" s="77">
        <v>0</v>
      </c>
      <c r="K30" s="77">
        <v>44</v>
      </c>
      <c r="L30" s="77">
        <v>0</v>
      </c>
      <c r="M30" s="77">
        <v>677</v>
      </c>
      <c r="N30" s="77">
        <v>0</v>
      </c>
      <c r="O30" s="77">
        <v>0</v>
      </c>
      <c r="P30" s="77">
        <v>0</v>
      </c>
      <c r="Q30" s="77">
        <v>0</v>
      </c>
      <c r="R30" s="78">
        <v>0</v>
      </c>
      <c r="S30" s="79">
        <v>748</v>
      </c>
      <c r="T30" s="78">
        <v>0</v>
      </c>
      <c r="U30" s="80">
        <v>748</v>
      </c>
      <c r="V30" s="79">
        <v>0</v>
      </c>
      <c r="W30" s="78">
        <v>0</v>
      </c>
      <c r="X30" s="80">
        <v>0</v>
      </c>
      <c r="Y30" s="630">
        <v>748</v>
      </c>
      <c r="Z30" s="631"/>
    </row>
    <row r="31" spans="1:26" x14ac:dyDescent="0.25">
      <c r="A31" s="81" t="s">
        <v>46</v>
      </c>
      <c r="B31" s="77">
        <v>0</v>
      </c>
      <c r="C31" s="77">
        <v>0</v>
      </c>
      <c r="D31" s="77">
        <v>0</v>
      </c>
      <c r="E31" s="78">
        <v>0</v>
      </c>
      <c r="F31" s="79">
        <v>0</v>
      </c>
      <c r="G31" s="78">
        <v>0</v>
      </c>
      <c r="H31" s="80">
        <v>0</v>
      </c>
      <c r="I31" s="77">
        <v>79</v>
      </c>
      <c r="J31" s="77">
        <v>0</v>
      </c>
      <c r="K31" s="77">
        <v>642</v>
      </c>
      <c r="L31" s="77">
        <v>0</v>
      </c>
      <c r="M31" s="77">
        <v>0</v>
      </c>
      <c r="N31" s="77">
        <v>0</v>
      </c>
      <c r="O31" s="77">
        <v>0</v>
      </c>
      <c r="P31" s="77">
        <v>0</v>
      </c>
      <c r="Q31" s="77">
        <v>0</v>
      </c>
      <c r="R31" s="78">
        <v>0</v>
      </c>
      <c r="S31" s="79">
        <v>721</v>
      </c>
      <c r="T31" s="78">
        <v>0</v>
      </c>
      <c r="U31" s="80">
        <v>721</v>
      </c>
      <c r="V31" s="79">
        <v>0</v>
      </c>
      <c r="W31" s="78">
        <v>0</v>
      </c>
      <c r="X31" s="80">
        <v>0</v>
      </c>
      <c r="Y31" s="630">
        <v>721</v>
      </c>
      <c r="Z31" s="631"/>
    </row>
    <row r="32" spans="1:26" x14ac:dyDescent="0.25">
      <c r="A32" s="81" t="s">
        <v>47</v>
      </c>
      <c r="B32" s="77">
        <v>0</v>
      </c>
      <c r="C32" s="77">
        <v>0</v>
      </c>
      <c r="D32" s="77">
        <v>0</v>
      </c>
      <c r="E32" s="78">
        <v>0</v>
      </c>
      <c r="F32" s="79">
        <v>0</v>
      </c>
      <c r="G32" s="78">
        <v>0</v>
      </c>
      <c r="H32" s="80">
        <v>0</v>
      </c>
      <c r="I32" s="77">
        <v>0</v>
      </c>
      <c r="J32" s="77">
        <v>0</v>
      </c>
      <c r="K32" s="77">
        <v>64</v>
      </c>
      <c r="L32" s="77">
        <v>0</v>
      </c>
      <c r="M32" s="77">
        <v>442</v>
      </c>
      <c r="N32" s="77">
        <v>0</v>
      </c>
      <c r="O32" s="77">
        <v>0</v>
      </c>
      <c r="P32" s="77">
        <v>0</v>
      </c>
      <c r="Q32" s="77">
        <v>0</v>
      </c>
      <c r="R32" s="78">
        <v>0</v>
      </c>
      <c r="S32" s="79">
        <v>506</v>
      </c>
      <c r="T32" s="78">
        <v>0</v>
      </c>
      <c r="U32" s="80">
        <v>506</v>
      </c>
      <c r="V32" s="79">
        <v>0</v>
      </c>
      <c r="W32" s="78">
        <v>0</v>
      </c>
      <c r="X32" s="80">
        <v>0</v>
      </c>
      <c r="Y32" s="630">
        <v>506</v>
      </c>
      <c r="Z32" s="631"/>
    </row>
    <row r="33" spans="1:26" x14ac:dyDescent="0.25">
      <c r="A33" s="81" t="s">
        <v>48</v>
      </c>
      <c r="B33" s="77">
        <v>0</v>
      </c>
      <c r="C33" s="77">
        <v>0</v>
      </c>
      <c r="D33" s="77">
        <v>0</v>
      </c>
      <c r="E33" s="78">
        <v>0</v>
      </c>
      <c r="F33" s="79">
        <v>0</v>
      </c>
      <c r="G33" s="78">
        <v>0</v>
      </c>
      <c r="H33" s="80">
        <v>0</v>
      </c>
      <c r="I33" s="77">
        <v>0</v>
      </c>
      <c r="J33" s="77">
        <v>0</v>
      </c>
      <c r="K33" s="77">
        <v>280</v>
      </c>
      <c r="L33" s="77">
        <v>0</v>
      </c>
      <c r="M33" s="77">
        <v>415</v>
      </c>
      <c r="N33" s="77">
        <v>0</v>
      </c>
      <c r="O33" s="77">
        <v>0</v>
      </c>
      <c r="P33" s="77">
        <v>0</v>
      </c>
      <c r="Q33" s="77">
        <v>0</v>
      </c>
      <c r="R33" s="78">
        <v>0</v>
      </c>
      <c r="S33" s="79">
        <v>695</v>
      </c>
      <c r="T33" s="78">
        <v>0</v>
      </c>
      <c r="U33" s="80">
        <v>695</v>
      </c>
      <c r="V33" s="79">
        <v>0</v>
      </c>
      <c r="W33" s="78">
        <v>0</v>
      </c>
      <c r="X33" s="80">
        <v>0</v>
      </c>
      <c r="Y33" s="630">
        <v>695</v>
      </c>
      <c r="Z33" s="631"/>
    </row>
    <row r="34" spans="1:26" x14ac:dyDescent="0.25">
      <c r="A34" s="81" t="s">
        <v>49</v>
      </c>
      <c r="B34" s="77">
        <v>0</v>
      </c>
      <c r="C34" s="77">
        <v>0</v>
      </c>
      <c r="D34" s="77">
        <v>0</v>
      </c>
      <c r="E34" s="78">
        <v>0</v>
      </c>
      <c r="F34" s="79">
        <v>0</v>
      </c>
      <c r="G34" s="78">
        <v>0</v>
      </c>
      <c r="H34" s="80">
        <v>0</v>
      </c>
      <c r="I34" s="77">
        <v>0</v>
      </c>
      <c r="J34" s="77">
        <v>29</v>
      </c>
      <c r="K34" s="77">
        <v>0</v>
      </c>
      <c r="L34" s="77">
        <v>306</v>
      </c>
      <c r="M34" s="77">
        <v>0</v>
      </c>
      <c r="N34" s="77">
        <v>340</v>
      </c>
      <c r="O34" s="77">
        <v>0</v>
      </c>
      <c r="P34" s="77">
        <v>8</v>
      </c>
      <c r="Q34" s="77">
        <v>0</v>
      </c>
      <c r="R34" s="78">
        <v>4</v>
      </c>
      <c r="S34" s="79">
        <v>0</v>
      </c>
      <c r="T34" s="78">
        <v>687</v>
      </c>
      <c r="U34" s="80">
        <v>687</v>
      </c>
      <c r="V34" s="79">
        <v>0</v>
      </c>
      <c r="W34" s="78">
        <v>0</v>
      </c>
      <c r="X34" s="80">
        <v>0</v>
      </c>
      <c r="Y34" s="630">
        <v>687</v>
      </c>
      <c r="Z34" s="631"/>
    </row>
    <row r="35" spans="1:26" x14ac:dyDescent="0.25">
      <c r="A35" s="81" t="s">
        <v>50</v>
      </c>
      <c r="B35" s="77">
        <v>78</v>
      </c>
      <c r="C35" s="77">
        <v>6</v>
      </c>
      <c r="D35" s="77">
        <v>0</v>
      </c>
      <c r="E35" s="78">
        <v>0</v>
      </c>
      <c r="F35" s="79">
        <v>78</v>
      </c>
      <c r="G35" s="78">
        <v>6</v>
      </c>
      <c r="H35" s="80">
        <v>84</v>
      </c>
      <c r="I35" s="77">
        <v>1</v>
      </c>
      <c r="J35" s="77">
        <v>0</v>
      </c>
      <c r="K35" s="77">
        <v>50</v>
      </c>
      <c r="L35" s="77">
        <v>4</v>
      </c>
      <c r="M35" s="77">
        <v>11</v>
      </c>
      <c r="N35" s="77">
        <v>7</v>
      </c>
      <c r="O35" s="77">
        <v>0</v>
      </c>
      <c r="P35" s="77">
        <v>0</v>
      </c>
      <c r="Q35" s="77">
        <v>1</v>
      </c>
      <c r="R35" s="78">
        <v>0</v>
      </c>
      <c r="S35" s="79">
        <v>63</v>
      </c>
      <c r="T35" s="78">
        <v>11</v>
      </c>
      <c r="U35" s="80">
        <v>74</v>
      </c>
      <c r="V35" s="79">
        <v>0</v>
      </c>
      <c r="W35" s="78">
        <v>0</v>
      </c>
      <c r="X35" s="80">
        <v>0</v>
      </c>
      <c r="Y35" s="630">
        <v>158</v>
      </c>
      <c r="Z35" s="631"/>
    </row>
    <row r="36" spans="1:26" x14ac:dyDescent="0.25">
      <c r="A36" s="81" t="s">
        <v>51</v>
      </c>
      <c r="B36" s="77">
        <v>0</v>
      </c>
      <c r="C36" s="77">
        <v>0</v>
      </c>
      <c r="D36" s="77">
        <v>0</v>
      </c>
      <c r="E36" s="78">
        <v>0</v>
      </c>
      <c r="F36" s="79">
        <v>0</v>
      </c>
      <c r="G36" s="78">
        <v>0</v>
      </c>
      <c r="H36" s="80">
        <v>0</v>
      </c>
      <c r="I36" s="77">
        <v>0</v>
      </c>
      <c r="J36" s="77">
        <v>0</v>
      </c>
      <c r="K36" s="77">
        <v>18</v>
      </c>
      <c r="L36" s="77">
        <v>0</v>
      </c>
      <c r="M36" s="77">
        <v>212</v>
      </c>
      <c r="N36" s="77">
        <v>0</v>
      </c>
      <c r="O36" s="77">
        <v>580</v>
      </c>
      <c r="P36" s="77">
        <v>0</v>
      </c>
      <c r="Q36" s="77">
        <v>0</v>
      </c>
      <c r="R36" s="78">
        <v>0</v>
      </c>
      <c r="S36" s="79">
        <v>810</v>
      </c>
      <c r="T36" s="78">
        <v>0</v>
      </c>
      <c r="U36" s="80">
        <v>810</v>
      </c>
      <c r="V36" s="79">
        <v>0</v>
      </c>
      <c r="W36" s="78">
        <v>0</v>
      </c>
      <c r="X36" s="80">
        <v>0</v>
      </c>
      <c r="Y36" s="630">
        <v>810</v>
      </c>
      <c r="Z36" s="631"/>
    </row>
    <row r="37" spans="1:26" x14ac:dyDescent="0.25">
      <c r="A37" s="81" t="s">
        <v>52</v>
      </c>
      <c r="B37" s="77">
        <v>0</v>
      </c>
      <c r="C37" s="77">
        <v>0</v>
      </c>
      <c r="D37" s="77">
        <v>0</v>
      </c>
      <c r="E37" s="78">
        <v>0</v>
      </c>
      <c r="F37" s="79">
        <v>0</v>
      </c>
      <c r="G37" s="78">
        <v>0</v>
      </c>
      <c r="H37" s="80">
        <v>0</v>
      </c>
      <c r="I37" s="77">
        <v>0</v>
      </c>
      <c r="J37" s="77">
        <v>0</v>
      </c>
      <c r="K37" s="77">
        <v>51</v>
      </c>
      <c r="L37" s="77">
        <v>0</v>
      </c>
      <c r="M37" s="77">
        <v>845</v>
      </c>
      <c r="N37" s="77">
        <v>0</v>
      </c>
      <c r="O37" s="77">
        <v>0</v>
      </c>
      <c r="P37" s="77">
        <v>0</v>
      </c>
      <c r="Q37" s="77">
        <v>0</v>
      </c>
      <c r="R37" s="78">
        <v>0</v>
      </c>
      <c r="S37" s="79">
        <v>896</v>
      </c>
      <c r="T37" s="78">
        <v>0</v>
      </c>
      <c r="U37" s="80">
        <v>896</v>
      </c>
      <c r="V37" s="79">
        <v>0</v>
      </c>
      <c r="W37" s="78">
        <v>0</v>
      </c>
      <c r="X37" s="80">
        <v>0</v>
      </c>
      <c r="Y37" s="630">
        <v>896</v>
      </c>
      <c r="Z37" s="631"/>
    </row>
    <row r="38" spans="1:26" x14ac:dyDescent="0.25">
      <c r="A38" s="81" t="s">
        <v>53</v>
      </c>
      <c r="B38" s="77">
        <v>0</v>
      </c>
      <c r="C38" s="77">
        <v>0</v>
      </c>
      <c r="D38" s="77">
        <v>0</v>
      </c>
      <c r="E38" s="78">
        <v>0</v>
      </c>
      <c r="F38" s="79">
        <v>0</v>
      </c>
      <c r="G38" s="78">
        <v>0</v>
      </c>
      <c r="H38" s="80">
        <v>0</v>
      </c>
      <c r="I38" s="77">
        <v>89</v>
      </c>
      <c r="J38" s="77">
        <v>0</v>
      </c>
      <c r="K38" s="77">
        <v>262</v>
      </c>
      <c r="L38" s="77">
        <v>0</v>
      </c>
      <c r="M38" s="77">
        <v>0</v>
      </c>
      <c r="N38" s="77">
        <v>0</v>
      </c>
      <c r="O38" s="77">
        <v>0</v>
      </c>
      <c r="P38" s="77">
        <v>0</v>
      </c>
      <c r="Q38" s="77">
        <v>31</v>
      </c>
      <c r="R38" s="78">
        <v>0</v>
      </c>
      <c r="S38" s="79">
        <v>382</v>
      </c>
      <c r="T38" s="78">
        <v>0</v>
      </c>
      <c r="U38" s="80">
        <v>382</v>
      </c>
      <c r="V38" s="79">
        <v>0</v>
      </c>
      <c r="W38" s="78">
        <v>0</v>
      </c>
      <c r="X38" s="80">
        <v>0</v>
      </c>
      <c r="Y38" s="630">
        <v>382</v>
      </c>
      <c r="Z38" s="631"/>
    </row>
    <row r="39" spans="1:26" x14ac:dyDescent="0.25">
      <c r="A39" s="81" t="s">
        <v>54</v>
      </c>
      <c r="B39" s="77">
        <v>11</v>
      </c>
      <c r="C39" s="77">
        <v>0</v>
      </c>
      <c r="D39" s="77">
        <v>2</v>
      </c>
      <c r="E39" s="78">
        <v>0</v>
      </c>
      <c r="F39" s="79">
        <v>13</v>
      </c>
      <c r="G39" s="78">
        <v>0</v>
      </c>
      <c r="H39" s="80">
        <v>13</v>
      </c>
      <c r="I39" s="77">
        <v>0</v>
      </c>
      <c r="J39" s="77">
        <v>0</v>
      </c>
      <c r="K39" s="77">
        <v>53</v>
      </c>
      <c r="L39" s="77">
        <v>0</v>
      </c>
      <c r="M39" s="77">
        <v>125</v>
      </c>
      <c r="N39" s="77">
        <v>0</v>
      </c>
      <c r="O39" s="77">
        <v>0</v>
      </c>
      <c r="P39" s="77">
        <v>0</v>
      </c>
      <c r="Q39" s="77">
        <v>0</v>
      </c>
      <c r="R39" s="78">
        <v>0</v>
      </c>
      <c r="S39" s="79">
        <v>178</v>
      </c>
      <c r="T39" s="78">
        <v>0</v>
      </c>
      <c r="U39" s="80">
        <v>178</v>
      </c>
      <c r="V39" s="79">
        <v>0</v>
      </c>
      <c r="W39" s="78">
        <v>0</v>
      </c>
      <c r="X39" s="80">
        <v>0</v>
      </c>
      <c r="Y39" s="630">
        <v>191</v>
      </c>
      <c r="Z39" s="631"/>
    </row>
    <row r="40" spans="1:26" x14ac:dyDescent="0.25">
      <c r="A40" s="82" t="s">
        <v>55</v>
      </c>
      <c r="B40" s="77">
        <v>2018</v>
      </c>
      <c r="C40" s="77">
        <v>137</v>
      </c>
      <c r="D40" s="77">
        <v>22</v>
      </c>
      <c r="E40" s="78">
        <v>1</v>
      </c>
      <c r="F40" s="79">
        <v>2040</v>
      </c>
      <c r="G40" s="78">
        <v>138</v>
      </c>
      <c r="H40" s="80">
        <v>2178</v>
      </c>
      <c r="I40" s="77">
        <v>359</v>
      </c>
      <c r="J40" s="77">
        <v>61</v>
      </c>
      <c r="K40" s="77">
        <v>5413</v>
      </c>
      <c r="L40" s="77">
        <v>515</v>
      </c>
      <c r="M40" s="77">
        <v>8661</v>
      </c>
      <c r="N40" s="77">
        <v>426</v>
      </c>
      <c r="O40" s="77">
        <v>1009</v>
      </c>
      <c r="P40" s="77">
        <v>39</v>
      </c>
      <c r="Q40" s="77">
        <v>78</v>
      </c>
      <c r="R40" s="78">
        <v>4</v>
      </c>
      <c r="S40" s="79">
        <v>15520</v>
      </c>
      <c r="T40" s="78">
        <v>1045</v>
      </c>
      <c r="U40" s="80">
        <v>16565</v>
      </c>
      <c r="V40" s="79">
        <v>38</v>
      </c>
      <c r="W40" s="78">
        <v>3</v>
      </c>
      <c r="X40" s="80">
        <v>41</v>
      </c>
      <c r="Y40" s="630">
        <v>18784</v>
      </c>
      <c r="Z40" s="631"/>
    </row>
    <row r="41" spans="1:26" ht="15.75" thickBot="1" x14ac:dyDescent="0.3">
      <c r="A41" s="83" t="s">
        <v>56</v>
      </c>
      <c r="B41" s="632">
        <v>2155</v>
      </c>
      <c r="C41" s="633"/>
      <c r="D41" s="629">
        <v>23</v>
      </c>
      <c r="E41" s="628"/>
      <c r="F41" s="627">
        <v>2178</v>
      </c>
      <c r="G41" s="628"/>
      <c r="H41" s="93">
        <v>2178</v>
      </c>
      <c r="I41" s="632">
        <v>420</v>
      </c>
      <c r="J41" s="633"/>
      <c r="K41" s="632">
        <v>5928</v>
      </c>
      <c r="L41" s="633"/>
      <c r="M41" s="632">
        <v>9087</v>
      </c>
      <c r="N41" s="633"/>
      <c r="O41" s="632">
        <v>1048</v>
      </c>
      <c r="P41" s="633"/>
      <c r="Q41" s="629">
        <v>82</v>
      </c>
      <c r="R41" s="628"/>
      <c r="S41" s="627">
        <v>16565</v>
      </c>
      <c r="T41" s="628"/>
      <c r="U41" s="93">
        <v>16565</v>
      </c>
      <c r="V41" s="627">
        <v>41</v>
      </c>
      <c r="W41" s="628"/>
      <c r="X41" s="93">
        <v>41</v>
      </c>
      <c r="Y41" s="629">
        <v>18784</v>
      </c>
      <c r="Z41" s="628"/>
    </row>
    <row r="42" spans="1:26" ht="0" hidden="1" customHeight="1" x14ac:dyDescent="0.25"/>
    <row r="43" spans="1:26" ht="15.75" thickTop="1" x14ac:dyDescent="0.25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39370078740157499" right="0.39370078740157499" top="0.39370078740157499" bottom="0.39370078740157499" header="0.39370078740157499" footer="0.39370078740157499"/>
  <pageSetup paperSize="9" orientation="landscape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Z43"/>
  <sheetViews>
    <sheetView showGridLines="0" workbookViewId="0">
      <selection activeCell="K3" sqref="K3:L3"/>
    </sheetView>
  </sheetViews>
  <sheetFormatPr defaultColWidth="8.85546875" defaultRowHeight="15" x14ac:dyDescent="0.25"/>
  <cols>
    <col min="1" max="1" width="17.5703125" style="96" customWidth="1"/>
    <col min="2" max="7" width="4.5703125" style="96" customWidth="1"/>
    <col min="8" max="8" width="7" style="96" customWidth="1"/>
    <col min="9" max="18" width="4.5703125" style="96" customWidth="1"/>
    <col min="19" max="19" width="5.28515625" style="96" bestFit="1" customWidth="1"/>
    <col min="20" max="20" width="4.5703125" style="96" customWidth="1"/>
    <col min="21" max="21" width="8.7109375" style="96" customWidth="1"/>
    <col min="22" max="23" width="4.5703125" style="96" customWidth="1"/>
    <col min="24" max="24" width="7.5703125" style="96" customWidth="1"/>
    <col min="25" max="25" width="7" style="96" customWidth="1"/>
    <col min="26" max="26" width="0.140625" style="96" customWidth="1"/>
    <col min="27" max="27" width="0" style="96" hidden="1" customWidth="1"/>
    <col min="28" max="28" width="1.28515625" style="96" customWidth="1"/>
    <col min="29" max="16384" width="8.85546875" style="96"/>
  </cols>
  <sheetData>
    <row r="1" spans="1:26" ht="13.15" customHeight="1" thickBot="1" x14ac:dyDescent="0.3">
      <c r="A1" s="638" t="s">
        <v>84</v>
      </c>
      <c r="B1" s="639"/>
      <c r="C1" s="639"/>
      <c r="D1" s="639"/>
      <c r="E1" s="639"/>
      <c r="F1" s="639"/>
      <c r="G1" s="639"/>
      <c r="H1" s="639"/>
      <c r="I1" s="639"/>
      <c r="J1" s="639"/>
      <c r="K1" s="639"/>
      <c r="L1" s="639"/>
      <c r="M1" s="639"/>
      <c r="N1" s="639"/>
      <c r="O1" s="639"/>
      <c r="P1" s="639"/>
      <c r="Q1" s="639"/>
      <c r="R1" s="639"/>
      <c r="S1" s="639"/>
      <c r="T1" s="639"/>
      <c r="U1" s="639"/>
      <c r="V1" s="639"/>
      <c r="W1" s="639"/>
      <c r="X1" s="639"/>
      <c r="Y1" s="639"/>
    </row>
    <row r="2" spans="1:26" ht="15.6" customHeight="1" thickTop="1" x14ac:dyDescent="0.25">
      <c r="A2" s="655" t="s">
        <v>4</v>
      </c>
      <c r="B2" s="656" t="s">
        <v>0</v>
      </c>
      <c r="C2" s="641"/>
      <c r="D2" s="641"/>
      <c r="E2" s="641"/>
      <c r="F2" s="641"/>
      <c r="G2" s="641"/>
      <c r="H2" s="642"/>
      <c r="I2" s="640" t="s">
        <v>1</v>
      </c>
      <c r="J2" s="641"/>
      <c r="K2" s="641"/>
      <c r="L2" s="641"/>
      <c r="M2" s="641"/>
      <c r="N2" s="641"/>
      <c r="O2" s="641"/>
      <c r="P2" s="641"/>
      <c r="Q2" s="641"/>
      <c r="R2" s="641"/>
      <c r="S2" s="641"/>
      <c r="T2" s="641"/>
      <c r="U2" s="642"/>
      <c r="V2" s="640" t="s">
        <v>2</v>
      </c>
      <c r="W2" s="641"/>
      <c r="X2" s="642"/>
      <c r="Y2" s="657" t="s">
        <v>66</v>
      </c>
      <c r="Z2" s="658"/>
    </row>
    <row r="3" spans="1:26" ht="21.6" customHeight="1" x14ac:dyDescent="0.25">
      <c r="A3" s="655"/>
      <c r="B3" s="663" t="s">
        <v>5</v>
      </c>
      <c r="C3" s="646"/>
      <c r="D3" s="647" t="s">
        <v>6</v>
      </c>
      <c r="E3" s="631"/>
      <c r="F3" s="648" t="s">
        <v>7</v>
      </c>
      <c r="G3" s="631"/>
      <c r="H3" s="653" t="s">
        <v>8</v>
      </c>
      <c r="I3" s="649" t="s">
        <v>9</v>
      </c>
      <c r="J3" s="650"/>
      <c r="K3" s="649" t="s">
        <v>10</v>
      </c>
      <c r="L3" s="650"/>
      <c r="M3" s="649" t="s">
        <v>11</v>
      </c>
      <c r="N3" s="650"/>
      <c r="O3" s="649" t="s">
        <v>12</v>
      </c>
      <c r="P3" s="650"/>
      <c r="Q3" s="647" t="s">
        <v>6</v>
      </c>
      <c r="R3" s="631"/>
      <c r="S3" s="648" t="s">
        <v>13</v>
      </c>
      <c r="T3" s="631"/>
      <c r="U3" s="653" t="s">
        <v>14</v>
      </c>
      <c r="V3" s="651" t="s">
        <v>15</v>
      </c>
      <c r="W3" s="652"/>
      <c r="X3" s="653" t="s">
        <v>16</v>
      </c>
      <c r="Y3" s="659"/>
      <c r="Z3" s="660"/>
    </row>
    <row r="4" spans="1:26" x14ac:dyDescent="0.25">
      <c r="A4" s="655"/>
      <c r="B4" s="70" t="s">
        <v>18</v>
      </c>
      <c r="C4" s="71" t="s">
        <v>19</v>
      </c>
      <c r="D4" s="71" t="s">
        <v>18</v>
      </c>
      <c r="E4" s="72" t="s">
        <v>19</v>
      </c>
      <c r="F4" s="73" t="s">
        <v>18</v>
      </c>
      <c r="G4" s="72" t="s">
        <v>19</v>
      </c>
      <c r="H4" s="654"/>
      <c r="I4" s="71" t="s">
        <v>18</v>
      </c>
      <c r="J4" s="74" t="s">
        <v>19</v>
      </c>
      <c r="K4" s="71" t="s">
        <v>18</v>
      </c>
      <c r="L4" s="71" t="s">
        <v>19</v>
      </c>
      <c r="M4" s="71" t="s">
        <v>18</v>
      </c>
      <c r="N4" s="71" t="s">
        <v>19</v>
      </c>
      <c r="O4" s="71" t="s">
        <v>18</v>
      </c>
      <c r="P4" s="71" t="s">
        <v>19</v>
      </c>
      <c r="Q4" s="71" t="s">
        <v>18</v>
      </c>
      <c r="R4" s="72" t="s">
        <v>19</v>
      </c>
      <c r="S4" s="73" t="s">
        <v>18</v>
      </c>
      <c r="T4" s="72" t="s">
        <v>19</v>
      </c>
      <c r="U4" s="654"/>
      <c r="V4" s="75" t="s">
        <v>18</v>
      </c>
      <c r="W4" s="72" t="s">
        <v>19</v>
      </c>
      <c r="X4" s="654"/>
      <c r="Y4" s="661"/>
      <c r="Z4" s="662"/>
    </row>
    <row r="5" spans="1:26" x14ac:dyDescent="0.25">
      <c r="A5" s="76" t="s">
        <v>20</v>
      </c>
      <c r="B5" s="77">
        <v>0</v>
      </c>
      <c r="C5" s="77">
        <v>0</v>
      </c>
      <c r="D5" s="77">
        <v>0</v>
      </c>
      <c r="E5" s="78">
        <v>0</v>
      </c>
      <c r="F5" s="79">
        <v>0</v>
      </c>
      <c r="G5" s="78">
        <v>0</v>
      </c>
      <c r="H5" s="80">
        <v>0</v>
      </c>
      <c r="I5" s="77">
        <v>0</v>
      </c>
      <c r="J5" s="77">
        <v>0</v>
      </c>
      <c r="K5" s="77">
        <v>37</v>
      </c>
      <c r="L5" s="77">
        <v>0</v>
      </c>
      <c r="M5" s="77">
        <v>520</v>
      </c>
      <c r="N5" s="77">
        <v>0</v>
      </c>
      <c r="O5" s="77">
        <v>0</v>
      </c>
      <c r="P5" s="77">
        <v>0</v>
      </c>
      <c r="Q5" s="77">
        <v>0</v>
      </c>
      <c r="R5" s="78">
        <v>0</v>
      </c>
      <c r="S5" s="79">
        <v>557</v>
      </c>
      <c r="T5" s="78">
        <v>0</v>
      </c>
      <c r="U5" s="80">
        <v>557</v>
      </c>
      <c r="V5" s="79">
        <v>0</v>
      </c>
      <c r="W5" s="78">
        <v>0</v>
      </c>
      <c r="X5" s="80">
        <v>0</v>
      </c>
      <c r="Y5" s="630">
        <v>557</v>
      </c>
      <c r="Z5" s="631"/>
    </row>
    <row r="6" spans="1:26" x14ac:dyDescent="0.25">
      <c r="A6" s="81" t="s">
        <v>21</v>
      </c>
      <c r="B6" s="77">
        <v>216</v>
      </c>
      <c r="C6" s="77">
        <v>17</v>
      </c>
      <c r="D6" s="77">
        <v>11</v>
      </c>
      <c r="E6" s="78">
        <v>1</v>
      </c>
      <c r="F6" s="79">
        <v>227</v>
      </c>
      <c r="G6" s="78">
        <v>18</v>
      </c>
      <c r="H6" s="80">
        <v>245</v>
      </c>
      <c r="I6" s="77">
        <v>6</v>
      </c>
      <c r="J6" s="77">
        <v>1</v>
      </c>
      <c r="K6" s="77">
        <v>193</v>
      </c>
      <c r="L6" s="77">
        <v>17</v>
      </c>
      <c r="M6" s="77">
        <v>92</v>
      </c>
      <c r="N6" s="77">
        <v>11</v>
      </c>
      <c r="O6" s="77">
        <v>9</v>
      </c>
      <c r="P6" s="77">
        <v>0</v>
      </c>
      <c r="Q6" s="77">
        <v>0</v>
      </c>
      <c r="R6" s="78">
        <v>0</v>
      </c>
      <c r="S6" s="79">
        <v>300</v>
      </c>
      <c r="T6" s="78">
        <v>29</v>
      </c>
      <c r="U6" s="80">
        <v>329</v>
      </c>
      <c r="V6" s="79">
        <v>22</v>
      </c>
      <c r="W6" s="78">
        <v>3</v>
      </c>
      <c r="X6" s="80">
        <v>25</v>
      </c>
      <c r="Y6" s="630">
        <v>599</v>
      </c>
      <c r="Z6" s="631"/>
    </row>
    <row r="7" spans="1:26" x14ac:dyDescent="0.25">
      <c r="A7" s="81" t="s">
        <v>22</v>
      </c>
      <c r="B7" s="77">
        <v>22</v>
      </c>
      <c r="C7" s="77">
        <v>0</v>
      </c>
      <c r="D7" s="77">
        <v>0</v>
      </c>
      <c r="E7" s="78">
        <v>0</v>
      </c>
      <c r="F7" s="79">
        <v>22</v>
      </c>
      <c r="G7" s="78">
        <v>0</v>
      </c>
      <c r="H7" s="80">
        <v>22</v>
      </c>
      <c r="I7" s="77">
        <v>37</v>
      </c>
      <c r="J7" s="77">
        <v>0</v>
      </c>
      <c r="K7" s="77">
        <v>2</v>
      </c>
      <c r="L7" s="77">
        <v>0</v>
      </c>
      <c r="M7" s="77">
        <v>117</v>
      </c>
      <c r="N7" s="77">
        <v>0</v>
      </c>
      <c r="O7" s="77">
        <v>0</v>
      </c>
      <c r="P7" s="77">
        <v>0</v>
      </c>
      <c r="Q7" s="77">
        <v>0</v>
      </c>
      <c r="R7" s="78">
        <v>0</v>
      </c>
      <c r="S7" s="79">
        <v>156</v>
      </c>
      <c r="T7" s="78">
        <v>0</v>
      </c>
      <c r="U7" s="80">
        <v>156</v>
      </c>
      <c r="V7" s="79">
        <v>0</v>
      </c>
      <c r="W7" s="78">
        <v>0</v>
      </c>
      <c r="X7" s="80">
        <v>0</v>
      </c>
      <c r="Y7" s="630">
        <v>178</v>
      </c>
      <c r="Z7" s="631"/>
    </row>
    <row r="8" spans="1:26" x14ac:dyDescent="0.25">
      <c r="A8" s="81" t="s">
        <v>23</v>
      </c>
      <c r="B8" s="77">
        <v>110</v>
      </c>
      <c r="C8" s="77">
        <v>9</v>
      </c>
      <c r="D8" s="77">
        <v>0</v>
      </c>
      <c r="E8" s="78">
        <v>0</v>
      </c>
      <c r="F8" s="79">
        <v>110</v>
      </c>
      <c r="G8" s="78">
        <v>9</v>
      </c>
      <c r="H8" s="80">
        <v>119</v>
      </c>
      <c r="I8" s="77">
        <v>2</v>
      </c>
      <c r="J8" s="77">
        <v>0</v>
      </c>
      <c r="K8" s="77">
        <v>122</v>
      </c>
      <c r="L8" s="77">
        <v>5</v>
      </c>
      <c r="M8" s="77">
        <v>24</v>
      </c>
      <c r="N8" s="77">
        <v>1</v>
      </c>
      <c r="O8" s="77">
        <v>0</v>
      </c>
      <c r="P8" s="77">
        <v>0</v>
      </c>
      <c r="Q8" s="77">
        <v>0</v>
      </c>
      <c r="R8" s="78">
        <v>0</v>
      </c>
      <c r="S8" s="79">
        <v>148</v>
      </c>
      <c r="T8" s="78">
        <v>6</v>
      </c>
      <c r="U8" s="80">
        <v>154</v>
      </c>
      <c r="V8" s="79">
        <v>0</v>
      </c>
      <c r="W8" s="78">
        <v>0</v>
      </c>
      <c r="X8" s="80">
        <v>0</v>
      </c>
      <c r="Y8" s="630">
        <v>273</v>
      </c>
      <c r="Z8" s="631"/>
    </row>
    <row r="9" spans="1:26" x14ac:dyDescent="0.25">
      <c r="A9" s="81" t="s">
        <v>24</v>
      </c>
      <c r="B9" s="77">
        <v>0</v>
      </c>
      <c r="C9" s="77">
        <v>0</v>
      </c>
      <c r="D9" s="77">
        <v>0</v>
      </c>
      <c r="E9" s="78">
        <v>0</v>
      </c>
      <c r="F9" s="79">
        <v>0</v>
      </c>
      <c r="G9" s="78">
        <v>0</v>
      </c>
      <c r="H9" s="80">
        <v>0</v>
      </c>
      <c r="I9" s="77">
        <v>0</v>
      </c>
      <c r="J9" s="77">
        <v>0</v>
      </c>
      <c r="K9" s="77">
        <v>64</v>
      </c>
      <c r="L9" s="77">
        <v>0</v>
      </c>
      <c r="M9" s="77">
        <v>656</v>
      </c>
      <c r="N9" s="77">
        <v>0</v>
      </c>
      <c r="O9" s="77">
        <v>0</v>
      </c>
      <c r="P9" s="77">
        <v>0</v>
      </c>
      <c r="Q9" s="77">
        <v>28</v>
      </c>
      <c r="R9" s="78">
        <v>0</v>
      </c>
      <c r="S9" s="79">
        <v>748</v>
      </c>
      <c r="T9" s="78">
        <v>0</v>
      </c>
      <c r="U9" s="80">
        <v>748</v>
      </c>
      <c r="V9" s="79">
        <v>0</v>
      </c>
      <c r="W9" s="78">
        <v>0</v>
      </c>
      <c r="X9" s="80">
        <v>0</v>
      </c>
      <c r="Y9" s="630">
        <v>748</v>
      </c>
      <c r="Z9" s="631"/>
    </row>
    <row r="10" spans="1:26" x14ac:dyDescent="0.25">
      <c r="A10" s="81" t="s">
        <v>25</v>
      </c>
      <c r="B10" s="77">
        <v>0</v>
      </c>
      <c r="C10" s="77">
        <v>0</v>
      </c>
      <c r="D10" s="77">
        <v>0</v>
      </c>
      <c r="E10" s="78">
        <v>0</v>
      </c>
      <c r="F10" s="79">
        <v>0</v>
      </c>
      <c r="G10" s="78">
        <v>0</v>
      </c>
      <c r="H10" s="80">
        <v>0</v>
      </c>
      <c r="I10" s="77">
        <v>0</v>
      </c>
      <c r="J10" s="77">
        <v>0</v>
      </c>
      <c r="K10" s="77">
        <v>0</v>
      </c>
      <c r="L10" s="77">
        <v>0</v>
      </c>
      <c r="M10" s="77">
        <v>695</v>
      </c>
      <c r="N10" s="77">
        <v>0</v>
      </c>
      <c r="O10" s="77">
        <v>2</v>
      </c>
      <c r="P10" s="77">
        <v>0</v>
      </c>
      <c r="Q10" s="77">
        <v>0</v>
      </c>
      <c r="R10" s="78">
        <v>0</v>
      </c>
      <c r="S10" s="79">
        <v>697</v>
      </c>
      <c r="T10" s="78">
        <v>0</v>
      </c>
      <c r="U10" s="80">
        <v>697</v>
      </c>
      <c r="V10" s="79">
        <v>0</v>
      </c>
      <c r="W10" s="78">
        <v>0</v>
      </c>
      <c r="X10" s="80">
        <v>0</v>
      </c>
      <c r="Y10" s="630">
        <v>697</v>
      </c>
      <c r="Z10" s="631"/>
    </row>
    <row r="11" spans="1:26" x14ac:dyDescent="0.25">
      <c r="A11" s="81" t="s">
        <v>26</v>
      </c>
      <c r="B11" s="77">
        <v>157</v>
      </c>
      <c r="C11" s="77">
        <v>11</v>
      </c>
      <c r="D11" s="77">
        <v>1</v>
      </c>
      <c r="E11" s="78">
        <v>0</v>
      </c>
      <c r="F11" s="79">
        <v>158</v>
      </c>
      <c r="G11" s="78">
        <v>11</v>
      </c>
      <c r="H11" s="80">
        <v>169</v>
      </c>
      <c r="I11" s="77">
        <v>87</v>
      </c>
      <c r="J11" s="77">
        <v>1</v>
      </c>
      <c r="K11" s="77">
        <v>58</v>
      </c>
      <c r="L11" s="77">
        <v>4</v>
      </c>
      <c r="M11" s="77">
        <v>40</v>
      </c>
      <c r="N11" s="77">
        <v>1</v>
      </c>
      <c r="O11" s="77">
        <v>0</v>
      </c>
      <c r="P11" s="77">
        <v>0</v>
      </c>
      <c r="Q11" s="77">
        <v>0</v>
      </c>
      <c r="R11" s="78">
        <v>0</v>
      </c>
      <c r="S11" s="79">
        <v>185</v>
      </c>
      <c r="T11" s="78">
        <v>6</v>
      </c>
      <c r="U11" s="80">
        <v>191</v>
      </c>
      <c r="V11" s="79">
        <v>0</v>
      </c>
      <c r="W11" s="78">
        <v>0</v>
      </c>
      <c r="X11" s="80">
        <v>0</v>
      </c>
      <c r="Y11" s="630">
        <v>360</v>
      </c>
      <c r="Z11" s="631"/>
    </row>
    <row r="12" spans="1:26" x14ac:dyDescent="0.25">
      <c r="A12" s="81" t="s">
        <v>27</v>
      </c>
      <c r="B12" s="77">
        <v>0</v>
      </c>
      <c r="C12" s="77">
        <v>0</v>
      </c>
      <c r="D12" s="77">
        <v>0</v>
      </c>
      <c r="E12" s="78">
        <v>0</v>
      </c>
      <c r="F12" s="79">
        <v>0</v>
      </c>
      <c r="G12" s="78">
        <v>0</v>
      </c>
      <c r="H12" s="80">
        <v>0</v>
      </c>
      <c r="I12" s="77">
        <v>0</v>
      </c>
      <c r="J12" s="77">
        <v>0</v>
      </c>
      <c r="K12" s="77">
        <v>186</v>
      </c>
      <c r="L12" s="77">
        <v>0</v>
      </c>
      <c r="M12" s="77">
        <v>514</v>
      </c>
      <c r="N12" s="77">
        <v>0</v>
      </c>
      <c r="O12" s="77">
        <v>0</v>
      </c>
      <c r="P12" s="77">
        <v>0</v>
      </c>
      <c r="Q12" s="77">
        <v>0</v>
      </c>
      <c r="R12" s="78">
        <v>0</v>
      </c>
      <c r="S12" s="79">
        <v>700</v>
      </c>
      <c r="T12" s="78">
        <v>0</v>
      </c>
      <c r="U12" s="80">
        <v>700</v>
      </c>
      <c r="V12" s="79">
        <v>0</v>
      </c>
      <c r="W12" s="78">
        <v>0</v>
      </c>
      <c r="X12" s="80">
        <v>0</v>
      </c>
      <c r="Y12" s="630">
        <v>700</v>
      </c>
      <c r="Z12" s="631"/>
    </row>
    <row r="13" spans="1:26" x14ac:dyDescent="0.25">
      <c r="A13" s="81" t="s">
        <v>28</v>
      </c>
      <c r="B13" s="77">
        <v>0</v>
      </c>
      <c r="C13" s="77">
        <v>0</v>
      </c>
      <c r="D13" s="77">
        <v>0</v>
      </c>
      <c r="E13" s="78">
        <v>0</v>
      </c>
      <c r="F13" s="79">
        <v>0</v>
      </c>
      <c r="G13" s="78">
        <v>0</v>
      </c>
      <c r="H13" s="80">
        <v>0</v>
      </c>
      <c r="I13" s="77">
        <v>0</v>
      </c>
      <c r="J13" s="77">
        <v>0</v>
      </c>
      <c r="K13" s="77">
        <v>45</v>
      </c>
      <c r="L13" s="77">
        <v>0</v>
      </c>
      <c r="M13" s="77">
        <v>43</v>
      </c>
      <c r="N13" s="77">
        <v>0</v>
      </c>
      <c r="O13" s="77">
        <v>86</v>
      </c>
      <c r="P13" s="77">
        <v>0</v>
      </c>
      <c r="Q13" s="77">
        <v>0</v>
      </c>
      <c r="R13" s="78">
        <v>0</v>
      </c>
      <c r="S13" s="79">
        <v>174</v>
      </c>
      <c r="T13" s="78">
        <v>0</v>
      </c>
      <c r="U13" s="80">
        <v>174</v>
      </c>
      <c r="V13" s="79">
        <v>0</v>
      </c>
      <c r="W13" s="78">
        <v>0</v>
      </c>
      <c r="X13" s="80">
        <v>0</v>
      </c>
      <c r="Y13" s="630">
        <v>174</v>
      </c>
      <c r="Z13" s="631"/>
    </row>
    <row r="14" spans="1:26" x14ac:dyDescent="0.25">
      <c r="A14" s="81" t="s">
        <v>29</v>
      </c>
      <c r="B14" s="77">
        <v>0</v>
      </c>
      <c r="C14" s="77">
        <v>0</v>
      </c>
      <c r="D14" s="77">
        <v>0</v>
      </c>
      <c r="E14" s="78">
        <v>0</v>
      </c>
      <c r="F14" s="79">
        <v>0</v>
      </c>
      <c r="G14" s="78">
        <v>0</v>
      </c>
      <c r="H14" s="80">
        <v>0</v>
      </c>
      <c r="I14" s="77">
        <v>0</v>
      </c>
      <c r="J14" s="77">
        <v>0</v>
      </c>
      <c r="K14" s="77">
        <v>42</v>
      </c>
      <c r="L14" s="77">
        <v>0</v>
      </c>
      <c r="M14" s="77">
        <v>438</v>
      </c>
      <c r="N14" s="77">
        <v>0</v>
      </c>
      <c r="O14" s="77">
        <v>0</v>
      </c>
      <c r="P14" s="77">
        <v>0</v>
      </c>
      <c r="Q14" s="77">
        <v>0</v>
      </c>
      <c r="R14" s="78">
        <v>0</v>
      </c>
      <c r="S14" s="79">
        <v>480</v>
      </c>
      <c r="T14" s="78">
        <v>0</v>
      </c>
      <c r="U14" s="80">
        <v>480</v>
      </c>
      <c r="V14" s="79">
        <v>0</v>
      </c>
      <c r="W14" s="78">
        <v>0</v>
      </c>
      <c r="X14" s="80">
        <v>0</v>
      </c>
      <c r="Y14" s="630">
        <v>480</v>
      </c>
      <c r="Z14" s="631"/>
    </row>
    <row r="15" spans="1:26" x14ac:dyDescent="0.25">
      <c r="A15" s="81" t="s">
        <v>30</v>
      </c>
      <c r="B15" s="77">
        <v>0</v>
      </c>
      <c r="C15" s="77">
        <v>0</v>
      </c>
      <c r="D15" s="77">
        <v>0</v>
      </c>
      <c r="E15" s="78">
        <v>0</v>
      </c>
      <c r="F15" s="79">
        <v>0</v>
      </c>
      <c r="G15" s="78">
        <v>0</v>
      </c>
      <c r="H15" s="80">
        <v>0</v>
      </c>
      <c r="I15" s="77">
        <v>0</v>
      </c>
      <c r="J15" s="77">
        <v>0</v>
      </c>
      <c r="K15" s="77">
        <v>798</v>
      </c>
      <c r="L15" s="77">
        <v>0</v>
      </c>
      <c r="M15" s="77">
        <v>0</v>
      </c>
      <c r="N15" s="77">
        <v>0</v>
      </c>
      <c r="O15" s="77">
        <v>0</v>
      </c>
      <c r="P15" s="77">
        <v>0</v>
      </c>
      <c r="Q15" s="77">
        <v>0</v>
      </c>
      <c r="R15" s="78">
        <v>0</v>
      </c>
      <c r="S15" s="79">
        <v>798</v>
      </c>
      <c r="T15" s="78">
        <v>0</v>
      </c>
      <c r="U15" s="80">
        <v>798</v>
      </c>
      <c r="V15" s="79">
        <v>0</v>
      </c>
      <c r="W15" s="78">
        <v>0</v>
      </c>
      <c r="X15" s="80">
        <v>0</v>
      </c>
      <c r="Y15" s="630">
        <v>798</v>
      </c>
      <c r="Z15" s="631"/>
    </row>
    <row r="16" spans="1:26" x14ac:dyDescent="0.25">
      <c r="A16" s="81" t="s">
        <v>31</v>
      </c>
      <c r="B16" s="77">
        <v>104</v>
      </c>
      <c r="C16" s="77">
        <v>5</v>
      </c>
      <c r="D16" s="77">
        <v>1</v>
      </c>
      <c r="E16" s="78">
        <v>0</v>
      </c>
      <c r="F16" s="79">
        <v>105</v>
      </c>
      <c r="G16" s="78">
        <v>5</v>
      </c>
      <c r="H16" s="80">
        <v>110</v>
      </c>
      <c r="I16" s="77">
        <v>1</v>
      </c>
      <c r="J16" s="77">
        <v>0</v>
      </c>
      <c r="K16" s="77">
        <v>115</v>
      </c>
      <c r="L16" s="77">
        <v>3</v>
      </c>
      <c r="M16" s="77">
        <v>86</v>
      </c>
      <c r="N16" s="77">
        <v>2</v>
      </c>
      <c r="O16" s="77">
        <v>0</v>
      </c>
      <c r="P16" s="77">
        <v>0</v>
      </c>
      <c r="Q16" s="77">
        <v>0</v>
      </c>
      <c r="R16" s="78">
        <v>0</v>
      </c>
      <c r="S16" s="79">
        <v>202</v>
      </c>
      <c r="T16" s="78">
        <v>5</v>
      </c>
      <c r="U16" s="80">
        <v>207</v>
      </c>
      <c r="V16" s="79">
        <v>0</v>
      </c>
      <c r="W16" s="78">
        <v>0</v>
      </c>
      <c r="X16" s="80">
        <v>0</v>
      </c>
      <c r="Y16" s="630">
        <v>317</v>
      </c>
      <c r="Z16" s="631"/>
    </row>
    <row r="17" spans="1:26" x14ac:dyDescent="0.25">
      <c r="A17" s="81" t="s">
        <v>32</v>
      </c>
      <c r="B17" s="77">
        <v>160</v>
      </c>
      <c r="C17" s="77">
        <v>8</v>
      </c>
      <c r="D17" s="77">
        <v>0</v>
      </c>
      <c r="E17" s="78">
        <v>0</v>
      </c>
      <c r="F17" s="79">
        <v>160</v>
      </c>
      <c r="G17" s="78">
        <v>8</v>
      </c>
      <c r="H17" s="80">
        <v>168</v>
      </c>
      <c r="I17" s="77">
        <v>0</v>
      </c>
      <c r="J17" s="77">
        <v>0</v>
      </c>
      <c r="K17" s="77">
        <v>122</v>
      </c>
      <c r="L17" s="77">
        <v>6</v>
      </c>
      <c r="M17" s="77">
        <v>28</v>
      </c>
      <c r="N17" s="77">
        <v>0</v>
      </c>
      <c r="O17" s="77">
        <v>1</v>
      </c>
      <c r="P17" s="77">
        <v>0</v>
      </c>
      <c r="Q17" s="77">
        <v>0</v>
      </c>
      <c r="R17" s="78">
        <v>0</v>
      </c>
      <c r="S17" s="79">
        <v>151</v>
      </c>
      <c r="T17" s="78">
        <v>6</v>
      </c>
      <c r="U17" s="80">
        <v>157</v>
      </c>
      <c r="V17" s="79">
        <v>0</v>
      </c>
      <c r="W17" s="78">
        <v>0</v>
      </c>
      <c r="X17" s="80">
        <v>0</v>
      </c>
      <c r="Y17" s="630">
        <v>325</v>
      </c>
      <c r="Z17" s="631"/>
    </row>
    <row r="18" spans="1:26" x14ac:dyDescent="0.25">
      <c r="A18" s="81" t="s">
        <v>33</v>
      </c>
      <c r="B18" s="77">
        <v>0</v>
      </c>
      <c r="C18" s="77">
        <v>0</v>
      </c>
      <c r="D18" s="77">
        <v>0</v>
      </c>
      <c r="E18" s="78">
        <v>0</v>
      </c>
      <c r="F18" s="79">
        <v>0</v>
      </c>
      <c r="G18" s="78">
        <v>0</v>
      </c>
      <c r="H18" s="80">
        <v>0</v>
      </c>
      <c r="I18" s="77">
        <v>0</v>
      </c>
      <c r="J18" s="77">
        <v>0</v>
      </c>
      <c r="K18" s="77">
        <v>12</v>
      </c>
      <c r="L18" s="77">
        <v>0</v>
      </c>
      <c r="M18" s="77">
        <v>70</v>
      </c>
      <c r="N18" s="77">
        <v>0</v>
      </c>
      <c r="O18" s="77">
        <v>279</v>
      </c>
      <c r="P18" s="77">
        <v>0</v>
      </c>
      <c r="Q18" s="77">
        <v>0</v>
      </c>
      <c r="R18" s="78">
        <v>0</v>
      </c>
      <c r="S18" s="79">
        <v>361</v>
      </c>
      <c r="T18" s="78">
        <v>0</v>
      </c>
      <c r="U18" s="80">
        <v>361</v>
      </c>
      <c r="V18" s="79">
        <v>0</v>
      </c>
      <c r="W18" s="78">
        <v>0</v>
      </c>
      <c r="X18" s="80">
        <v>0</v>
      </c>
      <c r="Y18" s="630">
        <v>361</v>
      </c>
      <c r="Z18" s="631"/>
    </row>
    <row r="19" spans="1:26" x14ac:dyDescent="0.25">
      <c r="A19" s="81" t="s">
        <v>34</v>
      </c>
      <c r="B19" s="77">
        <v>0</v>
      </c>
      <c r="C19" s="77">
        <v>0</v>
      </c>
      <c r="D19" s="77">
        <v>0</v>
      </c>
      <c r="E19" s="78">
        <v>0</v>
      </c>
      <c r="F19" s="79">
        <v>0</v>
      </c>
      <c r="G19" s="78">
        <v>0</v>
      </c>
      <c r="H19" s="80">
        <v>0</v>
      </c>
      <c r="I19" s="77">
        <v>0</v>
      </c>
      <c r="J19" s="77">
        <v>0</v>
      </c>
      <c r="K19" s="77">
        <v>181</v>
      </c>
      <c r="L19" s="77">
        <v>0</v>
      </c>
      <c r="M19" s="77">
        <v>202</v>
      </c>
      <c r="N19" s="77">
        <v>0</v>
      </c>
      <c r="O19" s="77">
        <v>0</v>
      </c>
      <c r="P19" s="77">
        <v>0</v>
      </c>
      <c r="Q19" s="77">
        <v>0</v>
      </c>
      <c r="R19" s="78">
        <v>0</v>
      </c>
      <c r="S19" s="79">
        <v>383</v>
      </c>
      <c r="T19" s="78">
        <v>0</v>
      </c>
      <c r="U19" s="80">
        <v>383</v>
      </c>
      <c r="V19" s="79">
        <v>0</v>
      </c>
      <c r="W19" s="78">
        <v>0</v>
      </c>
      <c r="X19" s="80">
        <v>0</v>
      </c>
      <c r="Y19" s="630">
        <v>383</v>
      </c>
      <c r="Z19" s="631"/>
    </row>
    <row r="20" spans="1:26" x14ac:dyDescent="0.25">
      <c r="A20" s="81" t="s">
        <v>35</v>
      </c>
      <c r="B20" s="77">
        <v>0</v>
      </c>
      <c r="C20" s="77">
        <v>0</v>
      </c>
      <c r="D20" s="77">
        <v>0</v>
      </c>
      <c r="E20" s="78">
        <v>0</v>
      </c>
      <c r="F20" s="79">
        <v>0</v>
      </c>
      <c r="G20" s="78">
        <v>0</v>
      </c>
      <c r="H20" s="80">
        <v>0</v>
      </c>
      <c r="I20" s="77">
        <v>0</v>
      </c>
      <c r="J20" s="77">
        <v>0</v>
      </c>
      <c r="K20" s="77">
        <v>294</v>
      </c>
      <c r="L20" s="77">
        <v>0</v>
      </c>
      <c r="M20" s="77">
        <v>0</v>
      </c>
      <c r="N20" s="77">
        <v>0</v>
      </c>
      <c r="O20" s="77">
        <v>0</v>
      </c>
      <c r="P20" s="77">
        <v>0</v>
      </c>
      <c r="Q20" s="77">
        <v>0</v>
      </c>
      <c r="R20" s="78">
        <v>0</v>
      </c>
      <c r="S20" s="79">
        <v>294</v>
      </c>
      <c r="T20" s="78">
        <v>0</v>
      </c>
      <c r="U20" s="80">
        <v>294</v>
      </c>
      <c r="V20" s="79">
        <v>0</v>
      </c>
      <c r="W20" s="78">
        <v>0</v>
      </c>
      <c r="X20" s="80">
        <v>0</v>
      </c>
      <c r="Y20" s="630">
        <v>294</v>
      </c>
      <c r="Z20" s="631"/>
    </row>
    <row r="21" spans="1:26" x14ac:dyDescent="0.25">
      <c r="A21" s="81" t="s">
        <v>36</v>
      </c>
      <c r="B21" s="77">
        <v>127</v>
      </c>
      <c r="C21" s="77">
        <v>6</v>
      </c>
      <c r="D21" s="77">
        <v>0</v>
      </c>
      <c r="E21" s="78">
        <v>0</v>
      </c>
      <c r="F21" s="79">
        <v>127</v>
      </c>
      <c r="G21" s="78">
        <v>6</v>
      </c>
      <c r="H21" s="80">
        <v>133</v>
      </c>
      <c r="I21" s="77">
        <v>0</v>
      </c>
      <c r="J21" s="77">
        <v>0</v>
      </c>
      <c r="K21" s="77">
        <v>85</v>
      </c>
      <c r="L21" s="77">
        <v>4</v>
      </c>
      <c r="M21" s="77">
        <v>17</v>
      </c>
      <c r="N21" s="77">
        <v>0</v>
      </c>
      <c r="O21" s="77">
        <v>3</v>
      </c>
      <c r="P21" s="77">
        <v>0</v>
      </c>
      <c r="Q21" s="77">
        <v>0</v>
      </c>
      <c r="R21" s="78">
        <v>0</v>
      </c>
      <c r="S21" s="79">
        <v>105</v>
      </c>
      <c r="T21" s="78">
        <v>4</v>
      </c>
      <c r="U21" s="80">
        <v>109</v>
      </c>
      <c r="V21" s="79">
        <v>0</v>
      </c>
      <c r="W21" s="78">
        <v>0</v>
      </c>
      <c r="X21" s="80">
        <v>0</v>
      </c>
      <c r="Y21" s="630">
        <v>242</v>
      </c>
      <c r="Z21" s="631"/>
    </row>
    <row r="22" spans="1:26" x14ac:dyDescent="0.25">
      <c r="A22" s="81" t="s">
        <v>37</v>
      </c>
      <c r="B22" s="77">
        <v>0</v>
      </c>
      <c r="C22" s="77">
        <v>0</v>
      </c>
      <c r="D22" s="77">
        <v>0</v>
      </c>
      <c r="E22" s="78">
        <v>0</v>
      </c>
      <c r="F22" s="79">
        <v>0</v>
      </c>
      <c r="G22" s="78">
        <v>0</v>
      </c>
      <c r="H22" s="80">
        <v>0</v>
      </c>
      <c r="I22" s="77">
        <v>0</v>
      </c>
      <c r="J22" s="77">
        <v>15</v>
      </c>
      <c r="K22" s="77">
        <v>142</v>
      </c>
      <c r="L22" s="77">
        <v>88</v>
      </c>
      <c r="M22" s="77">
        <v>0</v>
      </c>
      <c r="N22" s="77">
        <v>56</v>
      </c>
      <c r="O22" s="77">
        <v>0</v>
      </c>
      <c r="P22" s="77">
        <v>31</v>
      </c>
      <c r="Q22" s="77">
        <v>0</v>
      </c>
      <c r="R22" s="78">
        <v>0</v>
      </c>
      <c r="S22" s="79">
        <v>142</v>
      </c>
      <c r="T22" s="78">
        <v>190</v>
      </c>
      <c r="U22" s="80">
        <v>332</v>
      </c>
      <c r="V22" s="79">
        <v>16</v>
      </c>
      <c r="W22" s="78">
        <v>0</v>
      </c>
      <c r="X22" s="80">
        <v>16</v>
      </c>
      <c r="Y22" s="630">
        <v>348</v>
      </c>
      <c r="Z22" s="631"/>
    </row>
    <row r="23" spans="1:26" x14ac:dyDescent="0.25">
      <c r="A23" s="81" t="s">
        <v>38</v>
      </c>
      <c r="B23" s="77">
        <v>0</v>
      </c>
      <c r="C23" s="77">
        <v>0</v>
      </c>
      <c r="D23" s="77">
        <v>0</v>
      </c>
      <c r="E23" s="78">
        <v>0</v>
      </c>
      <c r="F23" s="79">
        <v>0</v>
      </c>
      <c r="G23" s="78">
        <v>0</v>
      </c>
      <c r="H23" s="80">
        <v>0</v>
      </c>
      <c r="I23" s="77">
        <v>0</v>
      </c>
      <c r="J23" s="77">
        <v>0</v>
      </c>
      <c r="K23" s="77">
        <v>26</v>
      </c>
      <c r="L23" s="77">
        <v>0</v>
      </c>
      <c r="M23" s="77">
        <v>447</v>
      </c>
      <c r="N23" s="77">
        <v>0</v>
      </c>
      <c r="O23" s="77">
        <v>0</v>
      </c>
      <c r="P23" s="77">
        <v>0</v>
      </c>
      <c r="Q23" s="77">
        <v>0</v>
      </c>
      <c r="R23" s="78">
        <v>0</v>
      </c>
      <c r="S23" s="79">
        <v>473</v>
      </c>
      <c r="T23" s="78">
        <v>0</v>
      </c>
      <c r="U23" s="80">
        <v>473</v>
      </c>
      <c r="V23" s="79">
        <v>0</v>
      </c>
      <c r="W23" s="78">
        <v>0</v>
      </c>
      <c r="X23" s="80">
        <v>0</v>
      </c>
      <c r="Y23" s="630">
        <v>473</v>
      </c>
      <c r="Z23" s="631"/>
    </row>
    <row r="24" spans="1:26" x14ac:dyDescent="0.25">
      <c r="A24" s="81" t="s">
        <v>39</v>
      </c>
      <c r="B24" s="77">
        <v>256</v>
      </c>
      <c r="C24" s="77">
        <v>16</v>
      </c>
      <c r="D24" s="77">
        <v>4</v>
      </c>
      <c r="E24" s="78">
        <v>0</v>
      </c>
      <c r="F24" s="79">
        <v>260</v>
      </c>
      <c r="G24" s="78">
        <v>16</v>
      </c>
      <c r="H24" s="80">
        <v>276</v>
      </c>
      <c r="I24" s="77">
        <v>1</v>
      </c>
      <c r="J24" s="77">
        <v>0</v>
      </c>
      <c r="K24" s="77">
        <v>129</v>
      </c>
      <c r="L24" s="77">
        <v>16</v>
      </c>
      <c r="M24" s="77">
        <v>57</v>
      </c>
      <c r="N24" s="77">
        <v>1</v>
      </c>
      <c r="O24" s="77">
        <v>1</v>
      </c>
      <c r="P24" s="77">
        <v>0</v>
      </c>
      <c r="Q24" s="77">
        <v>1</v>
      </c>
      <c r="R24" s="78">
        <v>0</v>
      </c>
      <c r="S24" s="79">
        <v>189</v>
      </c>
      <c r="T24" s="78">
        <v>17</v>
      </c>
      <c r="U24" s="80">
        <v>206</v>
      </c>
      <c r="V24" s="79">
        <v>0</v>
      </c>
      <c r="W24" s="78">
        <v>0</v>
      </c>
      <c r="X24" s="80">
        <v>0</v>
      </c>
      <c r="Y24" s="630">
        <v>482</v>
      </c>
      <c r="Z24" s="631"/>
    </row>
    <row r="25" spans="1:26" x14ac:dyDescent="0.25">
      <c r="A25" s="81" t="s">
        <v>40</v>
      </c>
      <c r="B25" s="77">
        <v>84</v>
      </c>
      <c r="C25" s="77">
        <v>5</v>
      </c>
      <c r="D25" s="77">
        <v>1</v>
      </c>
      <c r="E25" s="78">
        <v>0</v>
      </c>
      <c r="F25" s="79">
        <v>85</v>
      </c>
      <c r="G25" s="78">
        <v>5</v>
      </c>
      <c r="H25" s="80">
        <v>90</v>
      </c>
      <c r="I25" s="77">
        <v>0</v>
      </c>
      <c r="J25" s="77">
        <v>1</v>
      </c>
      <c r="K25" s="77">
        <v>649</v>
      </c>
      <c r="L25" s="77">
        <v>5</v>
      </c>
      <c r="M25" s="77">
        <v>125</v>
      </c>
      <c r="N25" s="77">
        <v>0</v>
      </c>
      <c r="O25" s="77">
        <v>0</v>
      </c>
      <c r="P25" s="77">
        <v>0</v>
      </c>
      <c r="Q25" s="77">
        <v>0</v>
      </c>
      <c r="R25" s="78">
        <v>0</v>
      </c>
      <c r="S25" s="79">
        <v>774</v>
      </c>
      <c r="T25" s="78">
        <v>6</v>
      </c>
      <c r="U25" s="80">
        <v>780</v>
      </c>
      <c r="V25" s="79">
        <v>0</v>
      </c>
      <c r="W25" s="78">
        <v>0</v>
      </c>
      <c r="X25" s="80">
        <v>0</v>
      </c>
      <c r="Y25" s="630">
        <v>870</v>
      </c>
      <c r="Z25" s="631"/>
    </row>
    <row r="26" spans="1:26" x14ac:dyDescent="0.25">
      <c r="A26" s="81" t="s">
        <v>41</v>
      </c>
      <c r="B26" s="77">
        <v>0</v>
      </c>
      <c r="C26" s="77">
        <v>0</v>
      </c>
      <c r="D26" s="77">
        <v>0</v>
      </c>
      <c r="E26" s="78">
        <v>0</v>
      </c>
      <c r="F26" s="79">
        <v>0</v>
      </c>
      <c r="G26" s="78">
        <v>0</v>
      </c>
      <c r="H26" s="80">
        <v>0</v>
      </c>
      <c r="I26" s="77">
        <v>1</v>
      </c>
      <c r="J26" s="77">
        <v>0</v>
      </c>
      <c r="K26" s="77">
        <v>112</v>
      </c>
      <c r="L26" s="77">
        <v>0</v>
      </c>
      <c r="M26" s="77">
        <v>499</v>
      </c>
      <c r="N26" s="77">
        <v>0</v>
      </c>
      <c r="O26" s="77">
        <v>0</v>
      </c>
      <c r="P26" s="77">
        <v>0</v>
      </c>
      <c r="Q26" s="77">
        <v>18</v>
      </c>
      <c r="R26" s="78">
        <v>0</v>
      </c>
      <c r="S26" s="79">
        <v>630</v>
      </c>
      <c r="T26" s="78">
        <v>0</v>
      </c>
      <c r="U26" s="80">
        <v>630</v>
      </c>
      <c r="V26" s="79">
        <v>0</v>
      </c>
      <c r="W26" s="78">
        <v>0</v>
      </c>
      <c r="X26" s="80">
        <v>0</v>
      </c>
      <c r="Y26" s="630">
        <v>630</v>
      </c>
      <c r="Z26" s="631"/>
    </row>
    <row r="27" spans="1:26" x14ac:dyDescent="0.25">
      <c r="A27" s="81" t="s">
        <v>42</v>
      </c>
      <c r="B27" s="77">
        <v>132</v>
      </c>
      <c r="C27" s="77">
        <v>12</v>
      </c>
      <c r="D27" s="77">
        <v>1</v>
      </c>
      <c r="E27" s="78">
        <v>0</v>
      </c>
      <c r="F27" s="79">
        <v>133</v>
      </c>
      <c r="G27" s="78">
        <v>12</v>
      </c>
      <c r="H27" s="80">
        <v>145</v>
      </c>
      <c r="I27" s="77">
        <v>0</v>
      </c>
      <c r="J27" s="77">
        <v>0</v>
      </c>
      <c r="K27" s="77">
        <v>75</v>
      </c>
      <c r="L27" s="77">
        <v>1</v>
      </c>
      <c r="M27" s="77">
        <v>885</v>
      </c>
      <c r="N27" s="77">
        <v>0</v>
      </c>
      <c r="O27" s="77">
        <v>38</v>
      </c>
      <c r="P27" s="77">
        <v>0</v>
      </c>
      <c r="Q27" s="77">
        <v>0</v>
      </c>
      <c r="R27" s="78">
        <v>0</v>
      </c>
      <c r="S27" s="79">
        <v>998</v>
      </c>
      <c r="T27" s="78">
        <v>1</v>
      </c>
      <c r="U27" s="80">
        <v>999</v>
      </c>
      <c r="V27" s="79">
        <v>0</v>
      </c>
      <c r="W27" s="78">
        <v>0</v>
      </c>
      <c r="X27" s="80">
        <v>0</v>
      </c>
      <c r="Y27" s="630">
        <v>1144</v>
      </c>
      <c r="Z27" s="631"/>
    </row>
    <row r="28" spans="1:26" x14ac:dyDescent="0.25">
      <c r="A28" s="81" t="s">
        <v>43</v>
      </c>
      <c r="B28" s="77">
        <v>292</v>
      </c>
      <c r="C28" s="77">
        <v>26</v>
      </c>
      <c r="D28" s="77">
        <v>2</v>
      </c>
      <c r="E28" s="78">
        <v>0</v>
      </c>
      <c r="F28" s="79">
        <v>294</v>
      </c>
      <c r="G28" s="78">
        <v>26</v>
      </c>
      <c r="H28" s="80">
        <v>320</v>
      </c>
      <c r="I28" s="77">
        <v>23</v>
      </c>
      <c r="J28" s="77">
        <v>1</v>
      </c>
      <c r="K28" s="77">
        <v>263</v>
      </c>
      <c r="L28" s="77">
        <v>8</v>
      </c>
      <c r="M28" s="77">
        <v>309</v>
      </c>
      <c r="N28" s="77">
        <v>8</v>
      </c>
      <c r="O28" s="77">
        <v>7</v>
      </c>
      <c r="P28" s="77">
        <v>0</v>
      </c>
      <c r="Q28" s="77">
        <v>0</v>
      </c>
      <c r="R28" s="78">
        <v>1</v>
      </c>
      <c r="S28" s="79">
        <v>602</v>
      </c>
      <c r="T28" s="78">
        <v>18</v>
      </c>
      <c r="U28" s="80">
        <v>620</v>
      </c>
      <c r="V28" s="79">
        <v>0</v>
      </c>
      <c r="W28" s="78">
        <v>0</v>
      </c>
      <c r="X28" s="80">
        <v>0</v>
      </c>
      <c r="Y28" s="630">
        <v>940</v>
      </c>
      <c r="Z28" s="631"/>
    </row>
    <row r="29" spans="1:26" x14ac:dyDescent="0.25">
      <c r="A29" s="81" t="s">
        <v>44</v>
      </c>
      <c r="B29" s="77">
        <v>262</v>
      </c>
      <c r="C29" s="77">
        <v>18</v>
      </c>
      <c r="D29" s="77">
        <v>0</v>
      </c>
      <c r="E29" s="78">
        <v>0</v>
      </c>
      <c r="F29" s="79">
        <v>262</v>
      </c>
      <c r="G29" s="78">
        <v>18</v>
      </c>
      <c r="H29" s="80">
        <v>280</v>
      </c>
      <c r="I29" s="77">
        <v>4</v>
      </c>
      <c r="J29" s="77">
        <v>14</v>
      </c>
      <c r="K29" s="77">
        <v>194</v>
      </c>
      <c r="L29" s="77">
        <v>46</v>
      </c>
      <c r="M29" s="77">
        <v>73</v>
      </c>
      <c r="N29" s="77">
        <v>2</v>
      </c>
      <c r="O29" s="77">
        <v>1</v>
      </c>
      <c r="P29" s="77">
        <v>0</v>
      </c>
      <c r="Q29" s="77">
        <v>0</v>
      </c>
      <c r="R29" s="78">
        <v>0</v>
      </c>
      <c r="S29" s="79">
        <v>272</v>
      </c>
      <c r="T29" s="78">
        <v>62</v>
      </c>
      <c r="U29" s="80">
        <v>334</v>
      </c>
      <c r="V29" s="79">
        <v>0</v>
      </c>
      <c r="W29" s="78">
        <v>0</v>
      </c>
      <c r="X29" s="80">
        <v>0</v>
      </c>
      <c r="Y29" s="630">
        <v>614</v>
      </c>
      <c r="Z29" s="631"/>
    </row>
    <row r="30" spans="1:26" x14ac:dyDescent="0.25">
      <c r="A30" s="81" t="s">
        <v>45</v>
      </c>
      <c r="B30" s="77">
        <v>0</v>
      </c>
      <c r="C30" s="77">
        <v>0</v>
      </c>
      <c r="D30" s="77">
        <v>0</v>
      </c>
      <c r="E30" s="78">
        <v>0</v>
      </c>
      <c r="F30" s="79">
        <v>0</v>
      </c>
      <c r="G30" s="78">
        <v>0</v>
      </c>
      <c r="H30" s="80">
        <v>0</v>
      </c>
      <c r="I30" s="77">
        <v>27</v>
      </c>
      <c r="J30" s="77">
        <v>0</v>
      </c>
      <c r="K30" s="77">
        <v>44</v>
      </c>
      <c r="L30" s="77">
        <v>0</v>
      </c>
      <c r="M30" s="77">
        <v>670</v>
      </c>
      <c r="N30" s="77">
        <v>0</v>
      </c>
      <c r="O30" s="77">
        <v>0</v>
      </c>
      <c r="P30" s="77">
        <v>0</v>
      </c>
      <c r="Q30" s="77">
        <v>0</v>
      </c>
      <c r="R30" s="78">
        <v>0</v>
      </c>
      <c r="S30" s="79">
        <v>741</v>
      </c>
      <c r="T30" s="78">
        <v>0</v>
      </c>
      <c r="U30" s="80">
        <v>741</v>
      </c>
      <c r="V30" s="79">
        <v>0</v>
      </c>
      <c r="W30" s="78">
        <v>0</v>
      </c>
      <c r="X30" s="80">
        <v>0</v>
      </c>
      <c r="Y30" s="630">
        <v>741</v>
      </c>
      <c r="Z30" s="631"/>
    </row>
    <row r="31" spans="1:26" x14ac:dyDescent="0.25">
      <c r="A31" s="81" t="s">
        <v>46</v>
      </c>
      <c r="B31" s="77">
        <v>0</v>
      </c>
      <c r="C31" s="77">
        <v>0</v>
      </c>
      <c r="D31" s="77">
        <v>0</v>
      </c>
      <c r="E31" s="78">
        <v>0</v>
      </c>
      <c r="F31" s="79">
        <v>0</v>
      </c>
      <c r="G31" s="78">
        <v>0</v>
      </c>
      <c r="H31" s="80">
        <v>0</v>
      </c>
      <c r="I31" s="77">
        <v>80</v>
      </c>
      <c r="J31" s="77">
        <v>0</v>
      </c>
      <c r="K31" s="77">
        <v>646</v>
      </c>
      <c r="L31" s="77">
        <v>0</v>
      </c>
      <c r="M31" s="77">
        <v>0</v>
      </c>
      <c r="N31" s="77">
        <v>0</v>
      </c>
      <c r="O31" s="77">
        <v>0</v>
      </c>
      <c r="P31" s="77">
        <v>0</v>
      </c>
      <c r="Q31" s="77">
        <v>0</v>
      </c>
      <c r="R31" s="78">
        <v>0</v>
      </c>
      <c r="S31" s="79">
        <v>726</v>
      </c>
      <c r="T31" s="78">
        <v>0</v>
      </c>
      <c r="U31" s="80">
        <v>726</v>
      </c>
      <c r="V31" s="79">
        <v>0</v>
      </c>
      <c r="W31" s="78">
        <v>0</v>
      </c>
      <c r="X31" s="80">
        <v>0</v>
      </c>
      <c r="Y31" s="630">
        <v>726</v>
      </c>
      <c r="Z31" s="631"/>
    </row>
    <row r="32" spans="1:26" x14ac:dyDescent="0.25">
      <c r="A32" s="81" t="s">
        <v>47</v>
      </c>
      <c r="B32" s="77">
        <v>0</v>
      </c>
      <c r="C32" s="77">
        <v>0</v>
      </c>
      <c r="D32" s="77">
        <v>0</v>
      </c>
      <c r="E32" s="78">
        <v>0</v>
      </c>
      <c r="F32" s="79">
        <v>0</v>
      </c>
      <c r="G32" s="78">
        <v>0</v>
      </c>
      <c r="H32" s="80">
        <v>0</v>
      </c>
      <c r="I32" s="77">
        <v>0</v>
      </c>
      <c r="J32" s="77">
        <v>0</v>
      </c>
      <c r="K32" s="77">
        <v>64</v>
      </c>
      <c r="L32" s="77">
        <v>0</v>
      </c>
      <c r="M32" s="77">
        <v>446</v>
      </c>
      <c r="N32" s="77">
        <v>0</v>
      </c>
      <c r="O32" s="77">
        <v>0</v>
      </c>
      <c r="P32" s="77">
        <v>0</v>
      </c>
      <c r="Q32" s="77">
        <v>0</v>
      </c>
      <c r="R32" s="78">
        <v>0</v>
      </c>
      <c r="S32" s="79">
        <v>510</v>
      </c>
      <c r="T32" s="78">
        <v>0</v>
      </c>
      <c r="U32" s="80">
        <v>510</v>
      </c>
      <c r="V32" s="79">
        <v>0</v>
      </c>
      <c r="W32" s="78">
        <v>0</v>
      </c>
      <c r="X32" s="80">
        <v>0</v>
      </c>
      <c r="Y32" s="630">
        <v>510</v>
      </c>
      <c r="Z32" s="631"/>
    </row>
    <row r="33" spans="1:26" x14ac:dyDescent="0.25">
      <c r="A33" s="81" t="s">
        <v>48</v>
      </c>
      <c r="B33" s="77">
        <v>0</v>
      </c>
      <c r="C33" s="77">
        <v>0</v>
      </c>
      <c r="D33" s="77">
        <v>0</v>
      </c>
      <c r="E33" s="78">
        <v>0</v>
      </c>
      <c r="F33" s="79">
        <v>0</v>
      </c>
      <c r="G33" s="78">
        <v>0</v>
      </c>
      <c r="H33" s="80">
        <v>0</v>
      </c>
      <c r="I33" s="77">
        <v>0</v>
      </c>
      <c r="J33" s="77">
        <v>0</v>
      </c>
      <c r="K33" s="77">
        <v>286</v>
      </c>
      <c r="L33" s="77">
        <v>0</v>
      </c>
      <c r="M33" s="77">
        <v>418</v>
      </c>
      <c r="N33" s="77">
        <v>0</v>
      </c>
      <c r="O33" s="77">
        <v>0</v>
      </c>
      <c r="P33" s="77">
        <v>0</v>
      </c>
      <c r="Q33" s="77">
        <v>0</v>
      </c>
      <c r="R33" s="78">
        <v>0</v>
      </c>
      <c r="S33" s="79">
        <v>704</v>
      </c>
      <c r="T33" s="78">
        <v>0</v>
      </c>
      <c r="U33" s="80">
        <v>704</v>
      </c>
      <c r="V33" s="79">
        <v>0</v>
      </c>
      <c r="W33" s="78">
        <v>0</v>
      </c>
      <c r="X33" s="80">
        <v>0</v>
      </c>
      <c r="Y33" s="630">
        <v>704</v>
      </c>
      <c r="Z33" s="631"/>
    </row>
    <row r="34" spans="1:26" x14ac:dyDescent="0.25">
      <c r="A34" s="81" t="s">
        <v>49</v>
      </c>
      <c r="B34" s="77">
        <v>0</v>
      </c>
      <c r="C34" s="77">
        <v>0</v>
      </c>
      <c r="D34" s="77">
        <v>0</v>
      </c>
      <c r="E34" s="78">
        <v>0</v>
      </c>
      <c r="F34" s="79">
        <v>0</v>
      </c>
      <c r="G34" s="78">
        <v>0</v>
      </c>
      <c r="H34" s="80">
        <v>0</v>
      </c>
      <c r="I34" s="77">
        <v>0</v>
      </c>
      <c r="J34" s="77">
        <v>29</v>
      </c>
      <c r="K34" s="77">
        <v>0</v>
      </c>
      <c r="L34" s="77">
        <v>306</v>
      </c>
      <c r="M34" s="77">
        <v>0</v>
      </c>
      <c r="N34" s="77">
        <v>340</v>
      </c>
      <c r="O34" s="77">
        <v>0</v>
      </c>
      <c r="P34" s="77">
        <v>8</v>
      </c>
      <c r="Q34" s="77">
        <v>0</v>
      </c>
      <c r="R34" s="78">
        <v>3</v>
      </c>
      <c r="S34" s="79">
        <v>0</v>
      </c>
      <c r="T34" s="78">
        <v>686</v>
      </c>
      <c r="U34" s="80">
        <v>686</v>
      </c>
      <c r="V34" s="79">
        <v>0</v>
      </c>
      <c r="W34" s="78">
        <v>0</v>
      </c>
      <c r="X34" s="80">
        <v>0</v>
      </c>
      <c r="Y34" s="630">
        <v>686</v>
      </c>
      <c r="Z34" s="631"/>
    </row>
    <row r="35" spans="1:26" x14ac:dyDescent="0.25">
      <c r="A35" s="81" t="s">
        <v>50</v>
      </c>
      <c r="B35" s="77">
        <v>76</v>
      </c>
      <c r="C35" s="77">
        <v>5</v>
      </c>
      <c r="D35" s="77">
        <v>0</v>
      </c>
      <c r="E35" s="78">
        <v>0</v>
      </c>
      <c r="F35" s="79">
        <v>76</v>
      </c>
      <c r="G35" s="78">
        <v>5</v>
      </c>
      <c r="H35" s="80">
        <v>81</v>
      </c>
      <c r="I35" s="77">
        <v>0</v>
      </c>
      <c r="J35" s="77">
        <v>0</v>
      </c>
      <c r="K35" s="77">
        <v>52</v>
      </c>
      <c r="L35" s="77">
        <v>5</v>
      </c>
      <c r="M35" s="77">
        <v>7</v>
      </c>
      <c r="N35" s="77">
        <v>7</v>
      </c>
      <c r="O35" s="77">
        <v>1</v>
      </c>
      <c r="P35" s="77">
        <v>0</v>
      </c>
      <c r="Q35" s="77">
        <v>0</v>
      </c>
      <c r="R35" s="78">
        <v>0</v>
      </c>
      <c r="S35" s="79">
        <v>60</v>
      </c>
      <c r="T35" s="78">
        <v>12</v>
      </c>
      <c r="U35" s="80">
        <v>72</v>
      </c>
      <c r="V35" s="79">
        <v>0</v>
      </c>
      <c r="W35" s="78">
        <v>0</v>
      </c>
      <c r="X35" s="80">
        <v>0</v>
      </c>
      <c r="Y35" s="630">
        <v>153</v>
      </c>
      <c r="Z35" s="631"/>
    </row>
    <row r="36" spans="1:26" x14ac:dyDescent="0.25">
      <c r="A36" s="81" t="s">
        <v>51</v>
      </c>
      <c r="B36" s="77">
        <v>0</v>
      </c>
      <c r="C36" s="77">
        <v>0</v>
      </c>
      <c r="D36" s="77">
        <v>0</v>
      </c>
      <c r="E36" s="78">
        <v>0</v>
      </c>
      <c r="F36" s="79">
        <v>0</v>
      </c>
      <c r="G36" s="78">
        <v>0</v>
      </c>
      <c r="H36" s="80">
        <v>0</v>
      </c>
      <c r="I36" s="77">
        <v>0</v>
      </c>
      <c r="J36" s="77">
        <v>0</v>
      </c>
      <c r="K36" s="77">
        <v>18</v>
      </c>
      <c r="L36" s="77">
        <v>0</v>
      </c>
      <c r="M36" s="77">
        <v>213</v>
      </c>
      <c r="N36" s="77">
        <v>0</v>
      </c>
      <c r="O36" s="77">
        <v>583</v>
      </c>
      <c r="P36" s="77">
        <v>0</v>
      </c>
      <c r="Q36" s="77">
        <v>0</v>
      </c>
      <c r="R36" s="78">
        <v>0</v>
      </c>
      <c r="S36" s="79">
        <v>814</v>
      </c>
      <c r="T36" s="78">
        <v>0</v>
      </c>
      <c r="U36" s="80">
        <v>814</v>
      </c>
      <c r="V36" s="79">
        <v>0</v>
      </c>
      <c r="W36" s="78">
        <v>0</v>
      </c>
      <c r="X36" s="80">
        <v>0</v>
      </c>
      <c r="Y36" s="630">
        <v>814</v>
      </c>
      <c r="Z36" s="631"/>
    </row>
    <row r="37" spans="1:26" x14ac:dyDescent="0.25">
      <c r="A37" s="81" t="s">
        <v>52</v>
      </c>
      <c r="B37" s="77">
        <v>0</v>
      </c>
      <c r="C37" s="77">
        <v>0</v>
      </c>
      <c r="D37" s="77">
        <v>0</v>
      </c>
      <c r="E37" s="78">
        <v>0</v>
      </c>
      <c r="F37" s="79">
        <v>0</v>
      </c>
      <c r="G37" s="78">
        <v>0</v>
      </c>
      <c r="H37" s="80">
        <v>0</v>
      </c>
      <c r="I37" s="77">
        <v>0</v>
      </c>
      <c r="J37" s="77">
        <v>0</v>
      </c>
      <c r="K37" s="77">
        <v>49</v>
      </c>
      <c r="L37" s="77">
        <v>0</v>
      </c>
      <c r="M37" s="77">
        <v>846</v>
      </c>
      <c r="N37" s="77">
        <v>0</v>
      </c>
      <c r="O37" s="77">
        <v>0</v>
      </c>
      <c r="P37" s="77">
        <v>0</v>
      </c>
      <c r="Q37" s="77">
        <v>0</v>
      </c>
      <c r="R37" s="78">
        <v>0</v>
      </c>
      <c r="S37" s="79">
        <v>895</v>
      </c>
      <c r="T37" s="78">
        <v>0</v>
      </c>
      <c r="U37" s="80">
        <v>895</v>
      </c>
      <c r="V37" s="79">
        <v>0</v>
      </c>
      <c r="W37" s="78">
        <v>0</v>
      </c>
      <c r="X37" s="80">
        <v>0</v>
      </c>
      <c r="Y37" s="630">
        <v>895</v>
      </c>
      <c r="Z37" s="631"/>
    </row>
    <row r="38" spans="1:26" x14ac:dyDescent="0.25">
      <c r="A38" s="81" t="s">
        <v>53</v>
      </c>
      <c r="B38" s="77">
        <v>0</v>
      </c>
      <c r="C38" s="77">
        <v>0</v>
      </c>
      <c r="D38" s="77">
        <v>0</v>
      </c>
      <c r="E38" s="78">
        <v>0</v>
      </c>
      <c r="F38" s="79">
        <v>0</v>
      </c>
      <c r="G38" s="78">
        <v>0</v>
      </c>
      <c r="H38" s="80">
        <v>0</v>
      </c>
      <c r="I38" s="77">
        <v>93</v>
      </c>
      <c r="J38" s="77">
        <v>0</v>
      </c>
      <c r="K38" s="77">
        <v>264</v>
      </c>
      <c r="L38" s="77">
        <v>0</v>
      </c>
      <c r="M38" s="77">
        <v>2</v>
      </c>
      <c r="N38" s="77">
        <v>0</v>
      </c>
      <c r="O38" s="77">
        <v>0</v>
      </c>
      <c r="P38" s="77">
        <v>0</v>
      </c>
      <c r="Q38" s="77">
        <v>32</v>
      </c>
      <c r="R38" s="78">
        <v>0</v>
      </c>
      <c r="S38" s="79">
        <v>391</v>
      </c>
      <c r="T38" s="78">
        <v>0</v>
      </c>
      <c r="U38" s="80">
        <v>391</v>
      </c>
      <c r="V38" s="79">
        <v>0</v>
      </c>
      <c r="W38" s="78">
        <v>0</v>
      </c>
      <c r="X38" s="80">
        <v>0</v>
      </c>
      <c r="Y38" s="630">
        <v>391</v>
      </c>
      <c r="Z38" s="631"/>
    </row>
    <row r="39" spans="1:26" x14ac:dyDescent="0.25">
      <c r="A39" s="81" t="s">
        <v>54</v>
      </c>
      <c r="B39" s="77">
        <v>9</v>
      </c>
      <c r="C39" s="77">
        <v>0</v>
      </c>
      <c r="D39" s="77">
        <v>0</v>
      </c>
      <c r="E39" s="78">
        <v>0</v>
      </c>
      <c r="F39" s="79">
        <v>9</v>
      </c>
      <c r="G39" s="78">
        <v>0</v>
      </c>
      <c r="H39" s="80">
        <v>9</v>
      </c>
      <c r="I39" s="77">
        <v>0</v>
      </c>
      <c r="J39" s="77">
        <v>0</v>
      </c>
      <c r="K39" s="77">
        <v>54</v>
      </c>
      <c r="L39" s="77">
        <v>0</v>
      </c>
      <c r="M39" s="77">
        <v>123</v>
      </c>
      <c r="N39" s="77">
        <v>0</v>
      </c>
      <c r="O39" s="77">
        <v>0</v>
      </c>
      <c r="P39" s="77">
        <v>0</v>
      </c>
      <c r="Q39" s="77">
        <v>0</v>
      </c>
      <c r="R39" s="78">
        <v>0</v>
      </c>
      <c r="S39" s="79">
        <v>177</v>
      </c>
      <c r="T39" s="78">
        <v>0</v>
      </c>
      <c r="U39" s="80">
        <v>177</v>
      </c>
      <c r="V39" s="79">
        <v>0</v>
      </c>
      <c r="W39" s="78">
        <v>0</v>
      </c>
      <c r="X39" s="80">
        <v>0</v>
      </c>
      <c r="Y39" s="630">
        <v>186</v>
      </c>
      <c r="Z39" s="631"/>
    </row>
    <row r="40" spans="1:26" x14ac:dyDescent="0.25">
      <c r="A40" s="82" t="s">
        <v>55</v>
      </c>
      <c r="B40" s="77">
        <v>2007</v>
      </c>
      <c r="C40" s="77">
        <v>138</v>
      </c>
      <c r="D40" s="77">
        <v>21</v>
      </c>
      <c r="E40" s="78">
        <v>1</v>
      </c>
      <c r="F40" s="79">
        <v>2028</v>
      </c>
      <c r="G40" s="78">
        <v>139</v>
      </c>
      <c r="H40" s="80">
        <v>2167</v>
      </c>
      <c r="I40" s="77">
        <v>362</v>
      </c>
      <c r="J40" s="77">
        <v>62</v>
      </c>
      <c r="K40" s="77">
        <v>5423</v>
      </c>
      <c r="L40" s="77">
        <v>514</v>
      </c>
      <c r="M40" s="77">
        <v>8662</v>
      </c>
      <c r="N40" s="77">
        <v>429</v>
      </c>
      <c r="O40" s="77">
        <v>1011</v>
      </c>
      <c r="P40" s="77">
        <v>39</v>
      </c>
      <c r="Q40" s="77">
        <v>79</v>
      </c>
      <c r="R40" s="78">
        <v>4</v>
      </c>
      <c r="S40" s="79">
        <v>15537</v>
      </c>
      <c r="T40" s="78">
        <v>1048</v>
      </c>
      <c r="U40" s="80">
        <v>16585</v>
      </c>
      <c r="V40" s="79">
        <v>38</v>
      </c>
      <c r="W40" s="78">
        <v>3</v>
      </c>
      <c r="X40" s="80">
        <v>41</v>
      </c>
      <c r="Y40" s="630">
        <v>18793</v>
      </c>
      <c r="Z40" s="631"/>
    </row>
    <row r="41" spans="1:26" ht="15.75" thickBot="1" x14ac:dyDescent="0.3">
      <c r="A41" s="83" t="s">
        <v>56</v>
      </c>
      <c r="B41" s="632">
        <v>2145</v>
      </c>
      <c r="C41" s="633"/>
      <c r="D41" s="629">
        <v>22</v>
      </c>
      <c r="E41" s="628"/>
      <c r="F41" s="627">
        <v>2167</v>
      </c>
      <c r="G41" s="628"/>
      <c r="H41" s="93">
        <v>2167</v>
      </c>
      <c r="I41" s="632">
        <v>424</v>
      </c>
      <c r="J41" s="633"/>
      <c r="K41" s="632">
        <v>5937</v>
      </c>
      <c r="L41" s="633"/>
      <c r="M41" s="632">
        <v>9091</v>
      </c>
      <c r="N41" s="633"/>
      <c r="O41" s="632">
        <v>1050</v>
      </c>
      <c r="P41" s="633"/>
      <c r="Q41" s="629">
        <v>83</v>
      </c>
      <c r="R41" s="628"/>
      <c r="S41" s="627">
        <v>16585</v>
      </c>
      <c r="T41" s="628"/>
      <c r="U41" s="93">
        <v>16585</v>
      </c>
      <c r="V41" s="627">
        <v>41</v>
      </c>
      <c r="W41" s="628"/>
      <c r="X41" s="93">
        <v>41</v>
      </c>
      <c r="Y41" s="629">
        <v>18793</v>
      </c>
      <c r="Z41" s="628"/>
    </row>
    <row r="42" spans="1:26" ht="0" hidden="1" customHeight="1" x14ac:dyDescent="0.25"/>
    <row r="43" spans="1:26" ht="15.75" thickTop="1" x14ac:dyDescent="0.25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39370078740157499" right="0.39370078740157499" top="0.39370078740157499" bottom="0.39370078740157499" header="0.39370078740157499" footer="0.39370078740157499"/>
  <pageSetup paperSize="9" orientation="landscape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Z43"/>
  <sheetViews>
    <sheetView showGridLines="0" workbookViewId="0">
      <selection activeCell="AH18" sqref="AH18"/>
    </sheetView>
  </sheetViews>
  <sheetFormatPr defaultColWidth="8.85546875" defaultRowHeight="15" x14ac:dyDescent="0.25"/>
  <cols>
    <col min="1" max="1" width="17.5703125" style="96" customWidth="1"/>
    <col min="2" max="7" width="4.5703125" style="96" customWidth="1"/>
    <col min="8" max="8" width="7" style="96" customWidth="1"/>
    <col min="9" max="18" width="4.5703125" style="96" customWidth="1"/>
    <col min="19" max="19" width="5.28515625" style="96" bestFit="1" customWidth="1"/>
    <col min="20" max="20" width="4.5703125" style="96" customWidth="1"/>
    <col min="21" max="21" width="8.7109375" style="96" customWidth="1"/>
    <col min="22" max="23" width="4.5703125" style="96" customWidth="1"/>
    <col min="24" max="24" width="7.5703125" style="96" customWidth="1"/>
    <col min="25" max="25" width="7" style="96" customWidth="1"/>
    <col min="26" max="26" width="0.140625" style="96" customWidth="1"/>
    <col min="27" max="27" width="0" style="96" hidden="1" customWidth="1"/>
    <col min="28" max="28" width="1.28515625" style="96" customWidth="1"/>
    <col min="29" max="16384" width="8.85546875" style="96"/>
  </cols>
  <sheetData>
    <row r="1" spans="1:26" ht="14.45" customHeight="1" thickBot="1" x14ac:dyDescent="0.3">
      <c r="A1" s="638" t="s">
        <v>85</v>
      </c>
      <c r="B1" s="639"/>
      <c r="C1" s="639"/>
      <c r="D1" s="639"/>
      <c r="E1" s="639"/>
      <c r="F1" s="639"/>
      <c r="G1" s="639"/>
      <c r="H1" s="639"/>
      <c r="I1" s="639"/>
      <c r="J1" s="639"/>
      <c r="K1" s="639"/>
      <c r="L1" s="639"/>
      <c r="M1" s="639"/>
      <c r="N1" s="639"/>
      <c r="O1" s="639"/>
      <c r="P1" s="639"/>
      <c r="Q1" s="639"/>
      <c r="R1" s="639"/>
      <c r="S1" s="639"/>
      <c r="T1" s="639"/>
      <c r="U1" s="639"/>
      <c r="V1" s="639"/>
      <c r="W1" s="639"/>
      <c r="X1" s="639"/>
      <c r="Y1" s="639"/>
    </row>
    <row r="2" spans="1:26" ht="15.6" customHeight="1" thickTop="1" x14ac:dyDescent="0.25">
      <c r="A2" s="655" t="s">
        <v>4</v>
      </c>
      <c r="B2" s="656" t="s">
        <v>0</v>
      </c>
      <c r="C2" s="641"/>
      <c r="D2" s="641"/>
      <c r="E2" s="641"/>
      <c r="F2" s="641"/>
      <c r="G2" s="641"/>
      <c r="H2" s="642"/>
      <c r="I2" s="640" t="s">
        <v>1</v>
      </c>
      <c r="J2" s="641"/>
      <c r="K2" s="641"/>
      <c r="L2" s="641"/>
      <c r="M2" s="641"/>
      <c r="N2" s="641"/>
      <c r="O2" s="641"/>
      <c r="P2" s="641"/>
      <c r="Q2" s="641"/>
      <c r="R2" s="641"/>
      <c r="S2" s="641"/>
      <c r="T2" s="641"/>
      <c r="U2" s="642"/>
      <c r="V2" s="640" t="s">
        <v>2</v>
      </c>
      <c r="W2" s="641"/>
      <c r="X2" s="642"/>
      <c r="Y2" s="657" t="s">
        <v>66</v>
      </c>
      <c r="Z2" s="658"/>
    </row>
    <row r="3" spans="1:26" ht="21.6" customHeight="1" x14ac:dyDescent="0.25">
      <c r="A3" s="655"/>
      <c r="B3" s="663" t="s">
        <v>5</v>
      </c>
      <c r="C3" s="646"/>
      <c r="D3" s="647" t="s">
        <v>6</v>
      </c>
      <c r="E3" s="631"/>
      <c r="F3" s="648" t="s">
        <v>7</v>
      </c>
      <c r="G3" s="631"/>
      <c r="H3" s="653" t="s">
        <v>8</v>
      </c>
      <c r="I3" s="649" t="s">
        <v>9</v>
      </c>
      <c r="J3" s="650"/>
      <c r="K3" s="649" t="s">
        <v>10</v>
      </c>
      <c r="L3" s="650"/>
      <c r="M3" s="649" t="s">
        <v>11</v>
      </c>
      <c r="N3" s="650"/>
      <c r="O3" s="649" t="s">
        <v>12</v>
      </c>
      <c r="P3" s="650"/>
      <c r="Q3" s="647" t="s">
        <v>6</v>
      </c>
      <c r="R3" s="631"/>
      <c r="S3" s="648" t="s">
        <v>13</v>
      </c>
      <c r="T3" s="631"/>
      <c r="U3" s="653" t="s">
        <v>14</v>
      </c>
      <c r="V3" s="651" t="s">
        <v>15</v>
      </c>
      <c r="W3" s="652"/>
      <c r="X3" s="653" t="s">
        <v>16</v>
      </c>
      <c r="Y3" s="659"/>
      <c r="Z3" s="660"/>
    </row>
    <row r="4" spans="1:26" x14ac:dyDescent="0.25">
      <c r="A4" s="655"/>
      <c r="B4" s="70" t="s">
        <v>18</v>
      </c>
      <c r="C4" s="71" t="s">
        <v>19</v>
      </c>
      <c r="D4" s="71" t="s">
        <v>18</v>
      </c>
      <c r="E4" s="72" t="s">
        <v>19</v>
      </c>
      <c r="F4" s="73" t="s">
        <v>18</v>
      </c>
      <c r="G4" s="72" t="s">
        <v>19</v>
      </c>
      <c r="H4" s="654"/>
      <c r="I4" s="71" t="s">
        <v>18</v>
      </c>
      <c r="J4" s="74" t="s">
        <v>19</v>
      </c>
      <c r="K4" s="71" t="s">
        <v>18</v>
      </c>
      <c r="L4" s="71" t="s">
        <v>19</v>
      </c>
      <c r="M4" s="71" t="s">
        <v>18</v>
      </c>
      <c r="N4" s="71" t="s">
        <v>19</v>
      </c>
      <c r="O4" s="71" t="s">
        <v>18</v>
      </c>
      <c r="P4" s="71" t="s">
        <v>19</v>
      </c>
      <c r="Q4" s="71" t="s">
        <v>18</v>
      </c>
      <c r="R4" s="72" t="s">
        <v>19</v>
      </c>
      <c r="S4" s="73" t="s">
        <v>18</v>
      </c>
      <c r="T4" s="72" t="s">
        <v>19</v>
      </c>
      <c r="U4" s="654"/>
      <c r="V4" s="75" t="s">
        <v>18</v>
      </c>
      <c r="W4" s="72" t="s">
        <v>19</v>
      </c>
      <c r="X4" s="654"/>
      <c r="Y4" s="661"/>
      <c r="Z4" s="662"/>
    </row>
    <row r="5" spans="1:26" x14ac:dyDescent="0.25">
      <c r="A5" s="76" t="s">
        <v>20</v>
      </c>
      <c r="B5" s="77">
        <v>0</v>
      </c>
      <c r="C5" s="77">
        <v>0</v>
      </c>
      <c r="D5" s="77">
        <v>0</v>
      </c>
      <c r="E5" s="78">
        <v>0</v>
      </c>
      <c r="F5" s="79">
        <v>0</v>
      </c>
      <c r="G5" s="78">
        <v>0</v>
      </c>
      <c r="H5" s="80">
        <v>0</v>
      </c>
      <c r="I5" s="77">
        <v>0</v>
      </c>
      <c r="J5" s="77">
        <v>0</v>
      </c>
      <c r="K5" s="77">
        <v>37</v>
      </c>
      <c r="L5" s="77">
        <v>0</v>
      </c>
      <c r="M5" s="77">
        <v>520</v>
      </c>
      <c r="N5" s="77">
        <v>0</v>
      </c>
      <c r="O5" s="77">
        <v>0</v>
      </c>
      <c r="P5" s="77">
        <v>0</v>
      </c>
      <c r="Q5" s="77">
        <v>0</v>
      </c>
      <c r="R5" s="78">
        <v>0</v>
      </c>
      <c r="S5" s="79">
        <v>557</v>
      </c>
      <c r="T5" s="78">
        <v>0</v>
      </c>
      <c r="U5" s="80">
        <v>557</v>
      </c>
      <c r="V5" s="79">
        <v>0</v>
      </c>
      <c r="W5" s="78">
        <v>0</v>
      </c>
      <c r="X5" s="80">
        <v>0</v>
      </c>
      <c r="Y5" s="630">
        <v>557</v>
      </c>
      <c r="Z5" s="631"/>
    </row>
    <row r="6" spans="1:26" x14ac:dyDescent="0.25">
      <c r="A6" s="81" t="s">
        <v>21</v>
      </c>
      <c r="B6" s="77">
        <v>215</v>
      </c>
      <c r="C6" s="77">
        <v>17</v>
      </c>
      <c r="D6" s="77">
        <v>11</v>
      </c>
      <c r="E6" s="78">
        <v>1</v>
      </c>
      <c r="F6" s="79">
        <v>226</v>
      </c>
      <c r="G6" s="78">
        <v>18</v>
      </c>
      <c r="H6" s="80">
        <v>244</v>
      </c>
      <c r="I6" s="77">
        <v>6</v>
      </c>
      <c r="J6" s="77">
        <v>1</v>
      </c>
      <c r="K6" s="77">
        <v>196</v>
      </c>
      <c r="L6" s="77">
        <v>17</v>
      </c>
      <c r="M6" s="77">
        <v>96</v>
      </c>
      <c r="N6" s="77">
        <v>11</v>
      </c>
      <c r="O6" s="77">
        <v>9</v>
      </c>
      <c r="P6" s="77">
        <v>0</v>
      </c>
      <c r="Q6" s="77">
        <v>0</v>
      </c>
      <c r="R6" s="78">
        <v>0</v>
      </c>
      <c r="S6" s="79">
        <v>307</v>
      </c>
      <c r="T6" s="78">
        <v>29</v>
      </c>
      <c r="U6" s="80">
        <v>336</v>
      </c>
      <c r="V6" s="79">
        <v>22</v>
      </c>
      <c r="W6" s="78">
        <v>3</v>
      </c>
      <c r="X6" s="80">
        <v>25</v>
      </c>
      <c r="Y6" s="630">
        <v>605</v>
      </c>
      <c r="Z6" s="631"/>
    </row>
    <row r="7" spans="1:26" x14ac:dyDescent="0.25">
      <c r="A7" s="81" t="s">
        <v>22</v>
      </c>
      <c r="B7" s="77">
        <v>21</v>
      </c>
      <c r="C7" s="77">
        <v>0</v>
      </c>
      <c r="D7" s="77">
        <v>0</v>
      </c>
      <c r="E7" s="78">
        <v>0</v>
      </c>
      <c r="F7" s="79">
        <v>21</v>
      </c>
      <c r="G7" s="78">
        <v>0</v>
      </c>
      <c r="H7" s="80">
        <v>21</v>
      </c>
      <c r="I7" s="77">
        <v>37</v>
      </c>
      <c r="J7" s="77">
        <v>0</v>
      </c>
      <c r="K7" s="77">
        <v>2</v>
      </c>
      <c r="L7" s="77">
        <v>0</v>
      </c>
      <c r="M7" s="77">
        <v>118</v>
      </c>
      <c r="N7" s="77">
        <v>0</v>
      </c>
      <c r="O7" s="77">
        <v>0</v>
      </c>
      <c r="P7" s="77">
        <v>0</v>
      </c>
      <c r="Q7" s="77">
        <v>0</v>
      </c>
      <c r="R7" s="78">
        <v>0</v>
      </c>
      <c r="S7" s="79">
        <v>157</v>
      </c>
      <c r="T7" s="78">
        <v>0</v>
      </c>
      <c r="U7" s="80">
        <v>157</v>
      </c>
      <c r="V7" s="79">
        <v>0</v>
      </c>
      <c r="W7" s="78">
        <v>0</v>
      </c>
      <c r="X7" s="80">
        <v>0</v>
      </c>
      <c r="Y7" s="630">
        <v>178</v>
      </c>
      <c r="Z7" s="631"/>
    </row>
    <row r="8" spans="1:26" x14ac:dyDescent="0.25">
      <c r="A8" s="81" t="s">
        <v>23</v>
      </c>
      <c r="B8" s="77">
        <v>110</v>
      </c>
      <c r="C8" s="77">
        <v>9</v>
      </c>
      <c r="D8" s="77">
        <v>0</v>
      </c>
      <c r="E8" s="78">
        <v>0</v>
      </c>
      <c r="F8" s="79">
        <v>110</v>
      </c>
      <c r="G8" s="78">
        <v>9</v>
      </c>
      <c r="H8" s="80">
        <v>119</v>
      </c>
      <c r="I8" s="77">
        <v>2</v>
      </c>
      <c r="J8" s="77">
        <v>0</v>
      </c>
      <c r="K8" s="77">
        <v>123</v>
      </c>
      <c r="L8" s="77">
        <v>5</v>
      </c>
      <c r="M8" s="77">
        <v>24</v>
      </c>
      <c r="N8" s="77">
        <v>1</v>
      </c>
      <c r="O8" s="77">
        <v>0</v>
      </c>
      <c r="P8" s="77">
        <v>0</v>
      </c>
      <c r="Q8" s="77">
        <v>0</v>
      </c>
      <c r="R8" s="78">
        <v>0</v>
      </c>
      <c r="S8" s="79">
        <v>149</v>
      </c>
      <c r="T8" s="78">
        <v>6</v>
      </c>
      <c r="U8" s="80">
        <v>155</v>
      </c>
      <c r="V8" s="79">
        <v>0</v>
      </c>
      <c r="W8" s="78">
        <v>0</v>
      </c>
      <c r="X8" s="80">
        <v>0</v>
      </c>
      <c r="Y8" s="630">
        <v>274</v>
      </c>
      <c r="Z8" s="631"/>
    </row>
    <row r="9" spans="1:26" x14ac:dyDescent="0.25">
      <c r="A9" s="81" t="s">
        <v>24</v>
      </c>
      <c r="B9" s="77">
        <v>0</v>
      </c>
      <c r="C9" s="77">
        <v>0</v>
      </c>
      <c r="D9" s="77">
        <v>0</v>
      </c>
      <c r="E9" s="78">
        <v>0</v>
      </c>
      <c r="F9" s="79">
        <v>0</v>
      </c>
      <c r="G9" s="78">
        <v>0</v>
      </c>
      <c r="H9" s="80">
        <v>0</v>
      </c>
      <c r="I9" s="77">
        <v>0</v>
      </c>
      <c r="J9" s="77">
        <v>0</v>
      </c>
      <c r="K9" s="77">
        <v>63</v>
      </c>
      <c r="L9" s="77">
        <v>0</v>
      </c>
      <c r="M9" s="77">
        <v>660</v>
      </c>
      <c r="N9" s="77">
        <v>0</v>
      </c>
      <c r="O9" s="77">
        <v>0</v>
      </c>
      <c r="P9" s="77">
        <v>0</v>
      </c>
      <c r="Q9" s="77">
        <v>28</v>
      </c>
      <c r="R9" s="78">
        <v>0</v>
      </c>
      <c r="S9" s="79">
        <v>751</v>
      </c>
      <c r="T9" s="78">
        <v>0</v>
      </c>
      <c r="U9" s="80">
        <v>751</v>
      </c>
      <c r="V9" s="79">
        <v>0</v>
      </c>
      <c r="W9" s="78">
        <v>0</v>
      </c>
      <c r="X9" s="80">
        <v>0</v>
      </c>
      <c r="Y9" s="630">
        <v>751</v>
      </c>
      <c r="Z9" s="631"/>
    </row>
    <row r="10" spans="1:26" x14ac:dyDescent="0.25">
      <c r="A10" s="81" t="s">
        <v>25</v>
      </c>
      <c r="B10" s="77">
        <v>0</v>
      </c>
      <c r="C10" s="77">
        <v>0</v>
      </c>
      <c r="D10" s="77">
        <v>0</v>
      </c>
      <c r="E10" s="78">
        <v>0</v>
      </c>
      <c r="F10" s="79">
        <v>0</v>
      </c>
      <c r="G10" s="78">
        <v>0</v>
      </c>
      <c r="H10" s="80">
        <v>0</v>
      </c>
      <c r="I10" s="77">
        <v>0</v>
      </c>
      <c r="J10" s="77">
        <v>0</v>
      </c>
      <c r="K10" s="77">
        <v>0</v>
      </c>
      <c r="L10" s="77">
        <v>0</v>
      </c>
      <c r="M10" s="77">
        <v>695</v>
      </c>
      <c r="N10" s="77">
        <v>0</v>
      </c>
      <c r="O10" s="77">
        <v>2</v>
      </c>
      <c r="P10" s="77">
        <v>0</v>
      </c>
      <c r="Q10" s="77">
        <v>0</v>
      </c>
      <c r="R10" s="78">
        <v>0</v>
      </c>
      <c r="S10" s="79">
        <v>697</v>
      </c>
      <c r="T10" s="78">
        <v>0</v>
      </c>
      <c r="U10" s="80">
        <v>697</v>
      </c>
      <c r="V10" s="79">
        <v>0</v>
      </c>
      <c r="W10" s="78">
        <v>0</v>
      </c>
      <c r="X10" s="80">
        <v>0</v>
      </c>
      <c r="Y10" s="630">
        <v>697</v>
      </c>
      <c r="Z10" s="631"/>
    </row>
    <row r="11" spans="1:26" x14ac:dyDescent="0.25">
      <c r="A11" s="81" t="s">
        <v>26</v>
      </c>
      <c r="B11" s="77">
        <v>158</v>
      </c>
      <c r="C11" s="77">
        <v>11</v>
      </c>
      <c r="D11" s="77">
        <v>1</v>
      </c>
      <c r="E11" s="78">
        <v>0</v>
      </c>
      <c r="F11" s="79">
        <v>159</v>
      </c>
      <c r="G11" s="78">
        <v>11</v>
      </c>
      <c r="H11" s="80">
        <v>170</v>
      </c>
      <c r="I11" s="77">
        <v>87</v>
      </c>
      <c r="J11" s="77">
        <v>1</v>
      </c>
      <c r="K11" s="77">
        <v>60</v>
      </c>
      <c r="L11" s="77">
        <v>4</v>
      </c>
      <c r="M11" s="77">
        <v>42</v>
      </c>
      <c r="N11" s="77">
        <v>1</v>
      </c>
      <c r="O11" s="77">
        <v>0</v>
      </c>
      <c r="P11" s="77">
        <v>0</v>
      </c>
      <c r="Q11" s="77">
        <v>0</v>
      </c>
      <c r="R11" s="78">
        <v>0</v>
      </c>
      <c r="S11" s="79">
        <v>189</v>
      </c>
      <c r="T11" s="78">
        <v>6</v>
      </c>
      <c r="U11" s="80">
        <v>195</v>
      </c>
      <c r="V11" s="79">
        <v>0</v>
      </c>
      <c r="W11" s="78">
        <v>0</v>
      </c>
      <c r="X11" s="80">
        <v>0</v>
      </c>
      <c r="Y11" s="630">
        <v>365</v>
      </c>
      <c r="Z11" s="631"/>
    </row>
    <row r="12" spans="1:26" x14ac:dyDescent="0.25">
      <c r="A12" s="81" t="s">
        <v>27</v>
      </c>
      <c r="B12" s="77">
        <v>0</v>
      </c>
      <c r="C12" s="77">
        <v>0</v>
      </c>
      <c r="D12" s="77">
        <v>0</v>
      </c>
      <c r="E12" s="78">
        <v>0</v>
      </c>
      <c r="F12" s="79">
        <v>0</v>
      </c>
      <c r="G12" s="78">
        <v>0</v>
      </c>
      <c r="H12" s="80">
        <v>0</v>
      </c>
      <c r="I12" s="77">
        <v>0</v>
      </c>
      <c r="J12" s="77">
        <v>0</v>
      </c>
      <c r="K12" s="77">
        <v>186</v>
      </c>
      <c r="L12" s="77">
        <v>0</v>
      </c>
      <c r="M12" s="77">
        <v>513</v>
      </c>
      <c r="N12" s="77">
        <v>0</v>
      </c>
      <c r="O12" s="77">
        <v>0</v>
      </c>
      <c r="P12" s="77">
        <v>0</v>
      </c>
      <c r="Q12" s="77">
        <v>0</v>
      </c>
      <c r="R12" s="78">
        <v>0</v>
      </c>
      <c r="S12" s="79">
        <v>699</v>
      </c>
      <c r="T12" s="78">
        <v>0</v>
      </c>
      <c r="U12" s="80">
        <v>699</v>
      </c>
      <c r="V12" s="79">
        <v>0</v>
      </c>
      <c r="W12" s="78">
        <v>0</v>
      </c>
      <c r="X12" s="80">
        <v>0</v>
      </c>
      <c r="Y12" s="630">
        <v>699</v>
      </c>
      <c r="Z12" s="631"/>
    </row>
    <row r="13" spans="1:26" x14ac:dyDescent="0.25">
      <c r="A13" s="81" t="s">
        <v>28</v>
      </c>
      <c r="B13" s="77">
        <v>0</v>
      </c>
      <c r="C13" s="77">
        <v>0</v>
      </c>
      <c r="D13" s="77">
        <v>0</v>
      </c>
      <c r="E13" s="78">
        <v>0</v>
      </c>
      <c r="F13" s="79">
        <v>0</v>
      </c>
      <c r="G13" s="78">
        <v>0</v>
      </c>
      <c r="H13" s="80">
        <v>0</v>
      </c>
      <c r="I13" s="77">
        <v>0</v>
      </c>
      <c r="J13" s="77">
        <v>0</v>
      </c>
      <c r="K13" s="77">
        <v>45</v>
      </c>
      <c r="L13" s="77">
        <v>0</v>
      </c>
      <c r="M13" s="77">
        <v>42</v>
      </c>
      <c r="N13" s="77">
        <v>0</v>
      </c>
      <c r="O13" s="77">
        <v>85</v>
      </c>
      <c r="P13" s="77">
        <v>0</v>
      </c>
      <c r="Q13" s="77">
        <v>0</v>
      </c>
      <c r="R13" s="78">
        <v>0</v>
      </c>
      <c r="S13" s="79">
        <v>172</v>
      </c>
      <c r="T13" s="78">
        <v>0</v>
      </c>
      <c r="U13" s="80">
        <v>172</v>
      </c>
      <c r="V13" s="79">
        <v>0</v>
      </c>
      <c r="W13" s="78">
        <v>0</v>
      </c>
      <c r="X13" s="80">
        <v>0</v>
      </c>
      <c r="Y13" s="630">
        <v>172</v>
      </c>
      <c r="Z13" s="631"/>
    </row>
    <row r="14" spans="1:26" x14ac:dyDescent="0.25">
      <c r="A14" s="81" t="s">
        <v>29</v>
      </c>
      <c r="B14" s="77">
        <v>0</v>
      </c>
      <c r="C14" s="77">
        <v>0</v>
      </c>
      <c r="D14" s="77">
        <v>0</v>
      </c>
      <c r="E14" s="78">
        <v>0</v>
      </c>
      <c r="F14" s="79">
        <v>0</v>
      </c>
      <c r="G14" s="78">
        <v>0</v>
      </c>
      <c r="H14" s="80">
        <v>0</v>
      </c>
      <c r="I14" s="77">
        <v>0</v>
      </c>
      <c r="J14" s="77">
        <v>0</v>
      </c>
      <c r="K14" s="77">
        <v>42</v>
      </c>
      <c r="L14" s="77">
        <v>0</v>
      </c>
      <c r="M14" s="77">
        <v>438</v>
      </c>
      <c r="N14" s="77">
        <v>0</v>
      </c>
      <c r="O14" s="77">
        <v>0</v>
      </c>
      <c r="P14" s="77">
        <v>0</v>
      </c>
      <c r="Q14" s="77">
        <v>0</v>
      </c>
      <c r="R14" s="78">
        <v>0</v>
      </c>
      <c r="S14" s="79">
        <v>480</v>
      </c>
      <c r="T14" s="78">
        <v>0</v>
      </c>
      <c r="U14" s="80">
        <v>480</v>
      </c>
      <c r="V14" s="79">
        <v>0</v>
      </c>
      <c r="W14" s="78">
        <v>0</v>
      </c>
      <c r="X14" s="80">
        <v>0</v>
      </c>
      <c r="Y14" s="630">
        <v>480</v>
      </c>
      <c r="Z14" s="631"/>
    </row>
    <row r="15" spans="1:26" x14ac:dyDescent="0.25">
      <c r="A15" s="81" t="s">
        <v>30</v>
      </c>
      <c r="B15" s="77">
        <v>0</v>
      </c>
      <c r="C15" s="77">
        <v>0</v>
      </c>
      <c r="D15" s="77">
        <v>0</v>
      </c>
      <c r="E15" s="78">
        <v>0</v>
      </c>
      <c r="F15" s="79">
        <v>0</v>
      </c>
      <c r="G15" s="78">
        <v>0</v>
      </c>
      <c r="H15" s="80">
        <v>0</v>
      </c>
      <c r="I15" s="77">
        <v>0</v>
      </c>
      <c r="J15" s="77">
        <v>0</v>
      </c>
      <c r="K15" s="77">
        <v>796</v>
      </c>
      <c r="L15" s="77">
        <v>0</v>
      </c>
      <c r="M15" s="77">
        <v>0</v>
      </c>
      <c r="N15" s="77">
        <v>0</v>
      </c>
      <c r="O15" s="77">
        <v>0</v>
      </c>
      <c r="P15" s="77">
        <v>0</v>
      </c>
      <c r="Q15" s="77">
        <v>0</v>
      </c>
      <c r="R15" s="78">
        <v>0</v>
      </c>
      <c r="S15" s="79">
        <v>796</v>
      </c>
      <c r="T15" s="78">
        <v>0</v>
      </c>
      <c r="U15" s="80">
        <v>796</v>
      </c>
      <c r="V15" s="79">
        <v>0</v>
      </c>
      <c r="W15" s="78">
        <v>0</v>
      </c>
      <c r="X15" s="80">
        <v>0</v>
      </c>
      <c r="Y15" s="630">
        <v>796</v>
      </c>
      <c r="Z15" s="631"/>
    </row>
    <row r="16" spans="1:26" x14ac:dyDescent="0.25">
      <c r="A16" s="81" t="s">
        <v>31</v>
      </c>
      <c r="B16" s="77">
        <v>101</v>
      </c>
      <c r="C16" s="77">
        <v>5</v>
      </c>
      <c r="D16" s="77">
        <v>1</v>
      </c>
      <c r="E16" s="78">
        <v>0</v>
      </c>
      <c r="F16" s="79">
        <v>102</v>
      </c>
      <c r="G16" s="78">
        <v>5</v>
      </c>
      <c r="H16" s="80">
        <v>107</v>
      </c>
      <c r="I16" s="77">
        <v>1</v>
      </c>
      <c r="J16" s="77">
        <v>0</v>
      </c>
      <c r="K16" s="77">
        <v>116</v>
      </c>
      <c r="L16" s="77">
        <v>3</v>
      </c>
      <c r="M16" s="77">
        <v>89</v>
      </c>
      <c r="N16" s="77">
        <v>2</v>
      </c>
      <c r="O16" s="77">
        <v>0</v>
      </c>
      <c r="P16" s="77">
        <v>0</v>
      </c>
      <c r="Q16" s="77">
        <v>0</v>
      </c>
      <c r="R16" s="78">
        <v>0</v>
      </c>
      <c r="S16" s="79">
        <v>206</v>
      </c>
      <c r="T16" s="78">
        <v>5</v>
      </c>
      <c r="U16" s="80">
        <v>211</v>
      </c>
      <c r="V16" s="79">
        <v>0</v>
      </c>
      <c r="W16" s="78">
        <v>0</v>
      </c>
      <c r="X16" s="80">
        <v>0</v>
      </c>
      <c r="Y16" s="630">
        <v>318</v>
      </c>
      <c r="Z16" s="631"/>
    </row>
    <row r="17" spans="1:26" x14ac:dyDescent="0.25">
      <c r="A17" s="81" t="s">
        <v>32</v>
      </c>
      <c r="B17" s="77">
        <v>162</v>
      </c>
      <c r="C17" s="77">
        <v>8</v>
      </c>
      <c r="D17" s="77">
        <v>0</v>
      </c>
      <c r="E17" s="78">
        <v>0</v>
      </c>
      <c r="F17" s="79">
        <v>162</v>
      </c>
      <c r="G17" s="78">
        <v>8</v>
      </c>
      <c r="H17" s="80">
        <v>170</v>
      </c>
      <c r="I17" s="77">
        <v>0</v>
      </c>
      <c r="J17" s="77">
        <v>0</v>
      </c>
      <c r="K17" s="77">
        <v>122</v>
      </c>
      <c r="L17" s="77">
        <v>6</v>
      </c>
      <c r="M17" s="77">
        <v>29</v>
      </c>
      <c r="N17" s="77">
        <v>0</v>
      </c>
      <c r="O17" s="77">
        <v>1</v>
      </c>
      <c r="P17" s="77">
        <v>0</v>
      </c>
      <c r="Q17" s="77">
        <v>0</v>
      </c>
      <c r="R17" s="78">
        <v>0</v>
      </c>
      <c r="S17" s="79">
        <v>152</v>
      </c>
      <c r="T17" s="78">
        <v>6</v>
      </c>
      <c r="U17" s="80">
        <v>158</v>
      </c>
      <c r="V17" s="79">
        <v>0</v>
      </c>
      <c r="W17" s="78">
        <v>0</v>
      </c>
      <c r="X17" s="80">
        <v>0</v>
      </c>
      <c r="Y17" s="630">
        <v>328</v>
      </c>
      <c r="Z17" s="631"/>
    </row>
    <row r="18" spans="1:26" x14ac:dyDescent="0.25">
      <c r="A18" s="81" t="s">
        <v>33</v>
      </c>
      <c r="B18" s="77">
        <v>0</v>
      </c>
      <c r="C18" s="77">
        <v>0</v>
      </c>
      <c r="D18" s="77">
        <v>0</v>
      </c>
      <c r="E18" s="78">
        <v>0</v>
      </c>
      <c r="F18" s="79">
        <v>0</v>
      </c>
      <c r="G18" s="78">
        <v>0</v>
      </c>
      <c r="H18" s="80">
        <v>0</v>
      </c>
      <c r="I18" s="77">
        <v>0</v>
      </c>
      <c r="J18" s="77">
        <v>0</v>
      </c>
      <c r="K18" s="77">
        <v>12</v>
      </c>
      <c r="L18" s="77">
        <v>0</v>
      </c>
      <c r="M18" s="77">
        <v>70</v>
      </c>
      <c r="N18" s="77">
        <v>0</v>
      </c>
      <c r="O18" s="77">
        <v>279</v>
      </c>
      <c r="P18" s="77">
        <v>0</v>
      </c>
      <c r="Q18" s="77">
        <v>0</v>
      </c>
      <c r="R18" s="78">
        <v>0</v>
      </c>
      <c r="S18" s="79">
        <v>361</v>
      </c>
      <c r="T18" s="78">
        <v>0</v>
      </c>
      <c r="U18" s="80">
        <v>361</v>
      </c>
      <c r="V18" s="79">
        <v>0</v>
      </c>
      <c r="W18" s="78">
        <v>0</v>
      </c>
      <c r="X18" s="80">
        <v>0</v>
      </c>
      <c r="Y18" s="630">
        <v>361</v>
      </c>
      <c r="Z18" s="631"/>
    </row>
    <row r="19" spans="1:26" x14ac:dyDescent="0.25">
      <c r="A19" s="81" t="s">
        <v>34</v>
      </c>
      <c r="B19" s="77">
        <v>0</v>
      </c>
      <c r="C19" s="77">
        <v>0</v>
      </c>
      <c r="D19" s="77">
        <v>0</v>
      </c>
      <c r="E19" s="78">
        <v>0</v>
      </c>
      <c r="F19" s="79">
        <v>0</v>
      </c>
      <c r="G19" s="78">
        <v>0</v>
      </c>
      <c r="H19" s="80">
        <v>0</v>
      </c>
      <c r="I19" s="77">
        <v>0</v>
      </c>
      <c r="J19" s="77">
        <v>0</v>
      </c>
      <c r="K19" s="77">
        <v>181</v>
      </c>
      <c r="L19" s="77">
        <v>0</v>
      </c>
      <c r="M19" s="77">
        <v>201</v>
      </c>
      <c r="N19" s="77">
        <v>0</v>
      </c>
      <c r="O19" s="77">
        <v>0</v>
      </c>
      <c r="P19" s="77">
        <v>0</v>
      </c>
      <c r="Q19" s="77">
        <v>0</v>
      </c>
      <c r="R19" s="78">
        <v>0</v>
      </c>
      <c r="S19" s="79">
        <v>382</v>
      </c>
      <c r="T19" s="78">
        <v>0</v>
      </c>
      <c r="U19" s="80">
        <v>382</v>
      </c>
      <c r="V19" s="79">
        <v>0</v>
      </c>
      <c r="W19" s="78">
        <v>0</v>
      </c>
      <c r="X19" s="80">
        <v>0</v>
      </c>
      <c r="Y19" s="630">
        <v>382</v>
      </c>
      <c r="Z19" s="631"/>
    </row>
    <row r="20" spans="1:26" x14ac:dyDescent="0.25">
      <c r="A20" s="81" t="s">
        <v>35</v>
      </c>
      <c r="B20" s="77">
        <v>0</v>
      </c>
      <c r="C20" s="77">
        <v>0</v>
      </c>
      <c r="D20" s="77">
        <v>0</v>
      </c>
      <c r="E20" s="78">
        <v>0</v>
      </c>
      <c r="F20" s="79">
        <v>0</v>
      </c>
      <c r="G20" s="78">
        <v>0</v>
      </c>
      <c r="H20" s="80">
        <v>0</v>
      </c>
      <c r="I20" s="77">
        <v>0</v>
      </c>
      <c r="J20" s="77">
        <v>0</v>
      </c>
      <c r="K20" s="77">
        <v>292</v>
      </c>
      <c r="L20" s="77">
        <v>0</v>
      </c>
      <c r="M20" s="77">
        <v>0</v>
      </c>
      <c r="N20" s="77">
        <v>0</v>
      </c>
      <c r="O20" s="77">
        <v>0</v>
      </c>
      <c r="P20" s="77">
        <v>0</v>
      </c>
      <c r="Q20" s="77">
        <v>0</v>
      </c>
      <c r="R20" s="78">
        <v>0</v>
      </c>
      <c r="S20" s="79">
        <v>292</v>
      </c>
      <c r="T20" s="78">
        <v>0</v>
      </c>
      <c r="U20" s="80">
        <v>292</v>
      </c>
      <c r="V20" s="79">
        <v>0</v>
      </c>
      <c r="W20" s="78">
        <v>0</v>
      </c>
      <c r="X20" s="80">
        <v>0</v>
      </c>
      <c r="Y20" s="630">
        <v>292</v>
      </c>
      <c r="Z20" s="631"/>
    </row>
    <row r="21" spans="1:26" x14ac:dyDescent="0.25">
      <c r="A21" s="81" t="s">
        <v>36</v>
      </c>
      <c r="B21" s="77">
        <v>125</v>
      </c>
      <c r="C21" s="77">
        <v>6</v>
      </c>
      <c r="D21" s="77">
        <v>0</v>
      </c>
      <c r="E21" s="78">
        <v>0</v>
      </c>
      <c r="F21" s="79">
        <v>125</v>
      </c>
      <c r="G21" s="78">
        <v>6</v>
      </c>
      <c r="H21" s="80">
        <v>131</v>
      </c>
      <c r="I21" s="77">
        <v>0</v>
      </c>
      <c r="J21" s="77">
        <v>0</v>
      </c>
      <c r="K21" s="77">
        <v>85</v>
      </c>
      <c r="L21" s="77">
        <v>4</v>
      </c>
      <c r="M21" s="77">
        <v>20</v>
      </c>
      <c r="N21" s="77">
        <v>0</v>
      </c>
      <c r="O21" s="77">
        <v>4</v>
      </c>
      <c r="P21" s="77">
        <v>0</v>
      </c>
      <c r="Q21" s="77">
        <v>0</v>
      </c>
      <c r="R21" s="78">
        <v>0</v>
      </c>
      <c r="S21" s="79">
        <v>109</v>
      </c>
      <c r="T21" s="78">
        <v>4</v>
      </c>
      <c r="U21" s="80">
        <v>113</v>
      </c>
      <c r="V21" s="79">
        <v>0</v>
      </c>
      <c r="W21" s="78">
        <v>0</v>
      </c>
      <c r="X21" s="80">
        <v>0</v>
      </c>
      <c r="Y21" s="630">
        <v>244</v>
      </c>
      <c r="Z21" s="631"/>
    </row>
    <row r="22" spans="1:26" x14ac:dyDescent="0.25">
      <c r="A22" s="81" t="s">
        <v>37</v>
      </c>
      <c r="B22" s="77">
        <v>0</v>
      </c>
      <c r="C22" s="77">
        <v>0</v>
      </c>
      <c r="D22" s="77">
        <v>0</v>
      </c>
      <c r="E22" s="78">
        <v>0</v>
      </c>
      <c r="F22" s="79">
        <v>0</v>
      </c>
      <c r="G22" s="78">
        <v>0</v>
      </c>
      <c r="H22" s="80">
        <v>0</v>
      </c>
      <c r="I22" s="77">
        <v>0</v>
      </c>
      <c r="J22" s="77">
        <v>15</v>
      </c>
      <c r="K22" s="77">
        <v>140</v>
      </c>
      <c r="L22" s="77">
        <v>89</v>
      </c>
      <c r="M22" s="77">
        <v>0</v>
      </c>
      <c r="N22" s="77">
        <v>56</v>
      </c>
      <c r="O22" s="77">
        <v>0</v>
      </c>
      <c r="P22" s="77">
        <v>31</v>
      </c>
      <c r="Q22" s="77">
        <v>0</v>
      </c>
      <c r="R22" s="78">
        <v>0</v>
      </c>
      <c r="S22" s="79">
        <v>140</v>
      </c>
      <c r="T22" s="78">
        <v>191</v>
      </c>
      <c r="U22" s="80">
        <v>331</v>
      </c>
      <c r="V22" s="79">
        <v>16</v>
      </c>
      <c r="W22" s="78">
        <v>0</v>
      </c>
      <c r="X22" s="80">
        <v>16</v>
      </c>
      <c r="Y22" s="630">
        <v>347</v>
      </c>
      <c r="Z22" s="631"/>
    </row>
    <row r="23" spans="1:26" x14ac:dyDescent="0.25">
      <c r="A23" s="81" t="s">
        <v>38</v>
      </c>
      <c r="B23" s="77">
        <v>0</v>
      </c>
      <c r="C23" s="77">
        <v>0</v>
      </c>
      <c r="D23" s="77">
        <v>0</v>
      </c>
      <c r="E23" s="78">
        <v>0</v>
      </c>
      <c r="F23" s="79">
        <v>0</v>
      </c>
      <c r="G23" s="78">
        <v>0</v>
      </c>
      <c r="H23" s="80">
        <v>0</v>
      </c>
      <c r="I23" s="77">
        <v>0</v>
      </c>
      <c r="J23" s="77">
        <v>0</v>
      </c>
      <c r="K23" s="77">
        <v>26</v>
      </c>
      <c r="L23" s="77">
        <v>0</v>
      </c>
      <c r="M23" s="77">
        <v>447</v>
      </c>
      <c r="N23" s="77">
        <v>0</v>
      </c>
      <c r="O23" s="77">
        <v>0</v>
      </c>
      <c r="P23" s="77">
        <v>0</v>
      </c>
      <c r="Q23" s="77">
        <v>0</v>
      </c>
      <c r="R23" s="78">
        <v>0</v>
      </c>
      <c r="S23" s="79">
        <v>473</v>
      </c>
      <c r="T23" s="78">
        <v>0</v>
      </c>
      <c r="U23" s="80">
        <v>473</v>
      </c>
      <c r="V23" s="79">
        <v>0</v>
      </c>
      <c r="W23" s="78">
        <v>0</v>
      </c>
      <c r="X23" s="80">
        <v>0</v>
      </c>
      <c r="Y23" s="630">
        <v>473</v>
      </c>
      <c r="Z23" s="631"/>
    </row>
    <row r="24" spans="1:26" x14ac:dyDescent="0.25">
      <c r="A24" s="81" t="s">
        <v>39</v>
      </c>
      <c r="B24" s="77">
        <v>257</v>
      </c>
      <c r="C24" s="77">
        <v>15</v>
      </c>
      <c r="D24" s="77">
        <v>4</v>
      </c>
      <c r="E24" s="78">
        <v>0</v>
      </c>
      <c r="F24" s="79">
        <v>261</v>
      </c>
      <c r="G24" s="78">
        <v>15</v>
      </c>
      <c r="H24" s="80">
        <v>276</v>
      </c>
      <c r="I24" s="77">
        <v>1</v>
      </c>
      <c r="J24" s="77">
        <v>0</v>
      </c>
      <c r="K24" s="77">
        <v>134</v>
      </c>
      <c r="L24" s="77">
        <v>15</v>
      </c>
      <c r="M24" s="77">
        <v>53</v>
      </c>
      <c r="N24" s="77">
        <v>1</v>
      </c>
      <c r="O24" s="77">
        <v>2</v>
      </c>
      <c r="P24" s="77">
        <v>0</v>
      </c>
      <c r="Q24" s="77">
        <v>1</v>
      </c>
      <c r="R24" s="78">
        <v>0</v>
      </c>
      <c r="S24" s="79">
        <v>191</v>
      </c>
      <c r="T24" s="78">
        <v>16</v>
      </c>
      <c r="U24" s="80">
        <v>207</v>
      </c>
      <c r="V24" s="79">
        <v>0</v>
      </c>
      <c r="W24" s="78">
        <v>0</v>
      </c>
      <c r="X24" s="80">
        <v>0</v>
      </c>
      <c r="Y24" s="630">
        <v>483</v>
      </c>
      <c r="Z24" s="631"/>
    </row>
    <row r="25" spans="1:26" x14ac:dyDescent="0.25">
      <c r="A25" s="81" t="s">
        <v>40</v>
      </c>
      <c r="B25" s="77">
        <v>85</v>
      </c>
      <c r="C25" s="77">
        <v>5</v>
      </c>
      <c r="D25" s="77">
        <v>1</v>
      </c>
      <c r="E25" s="78">
        <v>0</v>
      </c>
      <c r="F25" s="79">
        <v>86</v>
      </c>
      <c r="G25" s="78">
        <v>5</v>
      </c>
      <c r="H25" s="80">
        <v>91</v>
      </c>
      <c r="I25" s="77">
        <v>0</v>
      </c>
      <c r="J25" s="77">
        <v>1</v>
      </c>
      <c r="K25" s="77">
        <v>649</v>
      </c>
      <c r="L25" s="77">
        <v>5</v>
      </c>
      <c r="M25" s="77">
        <v>125</v>
      </c>
      <c r="N25" s="77">
        <v>0</v>
      </c>
      <c r="O25" s="77">
        <v>0</v>
      </c>
      <c r="P25" s="77">
        <v>0</v>
      </c>
      <c r="Q25" s="77">
        <v>0</v>
      </c>
      <c r="R25" s="78">
        <v>0</v>
      </c>
      <c r="S25" s="79">
        <v>774</v>
      </c>
      <c r="T25" s="78">
        <v>6</v>
      </c>
      <c r="U25" s="80">
        <v>780</v>
      </c>
      <c r="V25" s="79">
        <v>0</v>
      </c>
      <c r="W25" s="78">
        <v>0</v>
      </c>
      <c r="X25" s="80">
        <v>0</v>
      </c>
      <c r="Y25" s="630">
        <v>871</v>
      </c>
      <c r="Z25" s="631"/>
    </row>
    <row r="26" spans="1:26" x14ac:dyDescent="0.25">
      <c r="A26" s="81" t="s">
        <v>41</v>
      </c>
      <c r="B26" s="77">
        <v>0</v>
      </c>
      <c r="C26" s="77">
        <v>0</v>
      </c>
      <c r="D26" s="77">
        <v>0</v>
      </c>
      <c r="E26" s="78">
        <v>0</v>
      </c>
      <c r="F26" s="79">
        <v>0</v>
      </c>
      <c r="G26" s="78">
        <v>0</v>
      </c>
      <c r="H26" s="80">
        <v>0</v>
      </c>
      <c r="I26" s="77">
        <v>1</v>
      </c>
      <c r="J26" s="77">
        <v>0</v>
      </c>
      <c r="K26" s="77">
        <v>112</v>
      </c>
      <c r="L26" s="77">
        <v>0</v>
      </c>
      <c r="M26" s="77">
        <v>498</v>
      </c>
      <c r="N26" s="77">
        <v>0</v>
      </c>
      <c r="O26" s="77">
        <v>0</v>
      </c>
      <c r="P26" s="77">
        <v>0</v>
      </c>
      <c r="Q26" s="77">
        <v>18</v>
      </c>
      <c r="R26" s="78">
        <v>0</v>
      </c>
      <c r="S26" s="79">
        <v>629</v>
      </c>
      <c r="T26" s="78">
        <v>0</v>
      </c>
      <c r="U26" s="80">
        <v>629</v>
      </c>
      <c r="V26" s="79">
        <v>0</v>
      </c>
      <c r="W26" s="78">
        <v>0</v>
      </c>
      <c r="X26" s="80">
        <v>0</v>
      </c>
      <c r="Y26" s="630">
        <v>629</v>
      </c>
      <c r="Z26" s="631"/>
    </row>
    <row r="27" spans="1:26" x14ac:dyDescent="0.25">
      <c r="A27" s="81" t="s">
        <v>42</v>
      </c>
      <c r="B27" s="77">
        <v>133</v>
      </c>
      <c r="C27" s="77">
        <v>11</v>
      </c>
      <c r="D27" s="77">
        <v>1</v>
      </c>
      <c r="E27" s="78">
        <v>0</v>
      </c>
      <c r="F27" s="79">
        <v>134</v>
      </c>
      <c r="G27" s="78">
        <v>11</v>
      </c>
      <c r="H27" s="80">
        <v>145</v>
      </c>
      <c r="I27" s="77">
        <v>0</v>
      </c>
      <c r="J27" s="77">
        <v>0</v>
      </c>
      <c r="K27" s="77">
        <v>75</v>
      </c>
      <c r="L27" s="77">
        <v>1</v>
      </c>
      <c r="M27" s="77">
        <v>884</v>
      </c>
      <c r="N27" s="77">
        <v>0</v>
      </c>
      <c r="O27" s="77">
        <v>38</v>
      </c>
      <c r="P27" s="77">
        <v>0</v>
      </c>
      <c r="Q27" s="77">
        <v>0</v>
      </c>
      <c r="R27" s="78">
        <v>0</v>
      </c>
      <c r="S27" s="79">
        <v>997</v>
      </c>
      <c r="T27" s="78">
        <v>1</v>
      </c>
      <c r="U27" s="80">
        <v>998</v>
      </c>
      <c r="V27" s="79">
        <v>0</v>
      </c>
      <c r="W27" s="78">
        <v>0</v>
      </c>
      <c r="X27" s="80">
        <v>0</v>
      </c>
      <c r="Y27" s="630">
        <v>1143</v>
      </c>
      <c r="Z27" s="631"/>
    </row>
    <row r="28" spans="1:26" x14ac:dyDescent="0.25">
      <c r="A28" s="81" t="s">
        <v>43</v>
      </c>
      <c r="B28" s="77">
        <v>291</v>
      </c>
      <c r="C28" s="77">
        <v>26</v>
      </c>
      <c r="D28" s="77">
        <v>2</v>
      </c>
      <c r="E28" s="78">
        <v>0</v>
      </c>
      <c r="F28" s="79">
        <v>293</v>
      </c>
      <c r="G28" s="78">
        <v>26</v>
      </c>
      <c r="H28" s="80">
        <v>319</v>
      </c>
      <c r="I28" s="77">
        <v>25</v>
      </c>
      <c r="J28" s="77">
        <v>1</v>
      </c>
      <c r="K28" s="77">
        <v>263</v>
      </c>
      <c r="L28" s="77">
        <v>8</v>
      </c>
      <c r="M28" s="77">
        <v>315</v>
      </c>
      <c r="N28" s="77">
        <v>9</v>
      </c>
      <c r="O28" s="77">
        <v>7</v>
      </c>
      <c r="P28" s="77">
        <v>0</v>
      </c>
      <c r="Q28" s="77">
        <v>0</v>
      </c>
      <c r="R28" s="78">
        <v>1</v>
      </c>
      <c r="S28" s="79">
        <v>610</v>
      </c>
      <c r="T28" s="78">
        <v>19</v>
      </c>
      <c r="U28" s="80">
        <v>629</v>
      </c>
      <c r="V28" s="79">
        <v>0</v>
      </c>
      <c r="W28" s="78">
        <v>0</v>
      </c>
      <c r="X28" s="80">
        <v>0</v>
      </c>
      <c r="Y28" s="630">
        <v>948</v>
      </c>
      <c r="Z28" s="631"/>
    </row>
    <row r="29" spans="1:26" x14ac:dyDescent="0.25">
      <c r="A29" s="81" t="s">
        <v>44</v>
      </c>
      <c r="B29" s="77">
        <v>262</v>
      </c>
      <c r="C29" s="77">
        <v>18</v>
      </c>
      <c r="D29" s="77">
        <v>0</v>
      </c>
      <c r="E29" s="78">
        <v>0</v>
      </c>
      <c r="F29" s="79">
        <v>262</v>
      </c>
      <c r="G29" s="78">
        <v>18</v>
      </c>
      <c r="H29" s="80">
        <v>280</v>
      </c>
      <c r="I29" s="77">
        <v>4</v>
      </c>
      <c r="J29" s="77">
        <v>14</v>
      </c>
      <c r="K29" s="77">
        <v>195</v>
      </c>
      <c r="L29" s="77">
        <v>47</v>
      </c>
      <c r="M29" s="77">
        <v>74</v>
      </c>
      <c r="N29" s="77">
        <v>3</v>
      </c>
      <c r="O29" s="77">
        <v>1</v>
      </c>
      <c r="P29" s="77">
        <v>0</v>
      </c>
      <c r="Q29" s="77">
        <v>0</v>
      </c>
      <c r="R29" s="78">
        <v>0</v>
      </c>
      <c r="S29" s="79">
        <v>274</v>
      </c>
      <c r="T29" s="78">
        <v>64</v>
      </c>
      <c r="U29" s="80">
        <v>338</v>
      </c>
      <c r="V29" s="79">
        <v>0</v>
      </c>
      <c r="W29" s="78">
        <v>0</v>
      </c>
      <c r="X29" s="80">
        <v>0</v>
      </c>
      <c r="Y29" s="630">
        <v>618</v>
      </c>
      <c r="Z29" s="631"/>
    </row>
    <row r="30" spans="1:26" x14ac:dyDescent="0.25">
      <c r="A30" s="81" t="s">
        <v>45</v>
      </c>
      <c r="B30" s="77">
        <v>0</v>
      </c>
      <c r="C30" s="77">
        <v>0</v>
      </c>
      <c r="D30" s="77">
        <v>0</v>
      </c>
      <c r="E30" s="78">
        <v>0</v>
      </c>
      <c r="F30" s="79">
        <v>0</v>
      </c>
      <c r="G30" s="78">
        <v>0</v>
      </c>
      <c r="H30" s="80">
        <v>0</v>
      </c>
      <c r="I30" s="77">
        <v>27</v>
      </c>
      <c r="J30" s="77">
        <v>0</v>
      </c>
      <c r="K30" s="77">
        <v>45</v>
      </c>
      <c r="L30" s="77">
        <v>0</v>
      </c>
      <c r="M30" s="77">
        <v>668</v>
      </c>
      <c r="N30" s="77">
        <v>0</v>
      </c>
      <c r="O30" s="77">
        <v>0</v>
      </c>
      <c r="P30" s="77">
        <v>0</v>
      </c>
      <c r="Q30" s="77">
        <v>0</v>
      </c>
      <c r="R30" s="78">
        <v>0</v>
      </c>
      <c r="S30" s="79">
        <v>740</v>
      </c>
      <c r="T30" s="78">
        <v>0</v>
      </c>
      <c r="U30" s="80">
        <v>740</v>
      </c>
      <c r="V30" s="79">
        <v>0</v>
      </c>
      <c r="W30" s="78">
        <v>0</v>
      </c>
      <c r="X30" s="80">
        <v>0</v>
      </c>
      <c r="Y30" s="630">
        <v>740</v>
      </c>
      <c r="Z30" s="631"/>
    </row>
    <row r="31" spans="1:26" x14ac:dyDescent="0.25">
      <c r="A31" s="81" t="s">
        <v>46</v>
      </c>
      <c r="B31" s="77">
        <v>0</v>
      </c>
      <c r="C31" s="77">
        <v>0</v>
      </c>
      <c r="D31" s="77">
        <v>0</v>
      </c>
      <c r="E31" s="78">
        <v>0</v>
      </c>
      <c r="F31" s="79">
        <v>0</v>
      </c>
      <c r="G31" s="78">
        <v>0</v>
      </c>
      <c r="H31" s="80">
        <v>0</v>
      </c>
      <c r="I31" s="77">
        <v>80</v>
      </c>
      <c r="J31" s="77">
        <v>0</v>
      </c>
      <c r="K31" s="77">
        <v>645</v>
      </c>
      <c r="L31" s="77">
        <v>0</v>
      </c>
      <c r="M31" s="77">
        <v>0</v>
      </c>
      <c r="N31" s="77">
        <v>0</v>
      </c>
      <c r="O31" s="77">
        <v>0</v>
      </c>
      <c r="P31" s="77">
        <v>0</v>
      </c>
      <c r="Q31" s="77">
        <v>0</v>
      </c>
      <c r="R31" s="78">
        <v>0</v>
      </c>
      <c r="S31" s="79">
        <v>725</v>
      </c>
      <c r="T31" s="78">
        <v>0</v>
      </c>
      <c r="U31" s="80">
        <v>725</v>
      </c>
      <c r="V31" s="79">
        <v>0</v>
      </c>
      <c r="W31" s="78">
        <v>0</v>
      </c>
      <c r="X31" s="80">
        <v>0</v>
      </c>
      <c r="Y31" s="630">
        <v>725</v>
      </c>
      <c r="Z31" s="631"/>
    </row>
    <row r="32" spans="1:26" x14ac:dyDescent="0.25">
      <c r="A32" s="81" t="s">
        <v>47</v>
      </c>
      <c r="B32" s="77">
        <v>0</v>
      </c>
      <c r="C32" s="77">
        <v>0</v>
      </c>
      <c r="D32" s="77">
        <v>0</v>
      </c>
      <c r="E32" s="78">
        <v>0</v>
      </c>
      <c r="F32" s="79">
        <v>0</v>
      </c>
      <c r="G32" s="78">
        <v>0</v>
      </c>
      <c r="H32" s="80">
        <v>0</v>
      </c>
      <c r="I32" s="77">
        <v>0</v>
      </c>
      <c r="J32" s="77">
        <v>0</v>
      </c>
      <c r="K32" s="77">
        <v>64</v>
      </c>
      <c r="L32" s="77">
        <v>0</v>
      </c>
      <c r="M32" s="77">
        <v>445</v>
      </c>
      <c r="N32" s="77">
        <v>0</v>
      </c>
      <c r="O32" s="77">
        <v>0</v>
      </c>
      <c r="P32" s="77">
        <v>0</v>
      </c>
      <c r="Q32" s="77">
        <v>0</v>
      </c>
      <c r="R32" s="78">
        <v>0</v>
      </c>
      <c r="S32" s="79">
        <v>509</v>
      </c>
      <c r="T32" s="78">
        <v>0</v>
      </c>
      <c r="U32" s="80">
        <v>509</v>
      </c>
      <c r="V32" s="79">
        <v>0</v>
      </c>
      <c r="W32" s="78">
        <v>0</v>
      </c>
      <c r="X32" s="80">
        <v>0</v>
      </c>
      <c r="Y32" s="630">
        <v>509</v>
      </c>
      <c r="Z32" s="631"/>
    </row>
    <row r="33" spans="1:26" x14ac:dyDescent="0.25">
      <c r="A33" s="81" t="s">
        <v>48</v>
      </c>
      <c r="B33" s="77">
        <v>0</v>
      </c>
      <c r="C33" s="77">
        <v>0</v>
      </c>
      <c r="D33" s="77">
        <v>0</v>
      </c>
      <c r="E33" s="78">
        <v>0</v>
      </c>
      <c r="F33" s="79">
        <v>0</v>
      </c>
      <c r="G33" s="78">
        <v>0</v>
      </c>
      <c r="H33" s="80">
        <v>0</v>
      </c>
      <c r="I33" s="77">
        <v>0</v>
      </c>
      <c r="J33" s="77">
        <v>0</v>
      </c>
      <c r="K33" s="77">
        <v>285</v>
      </c>
      <c r="L33" s="77">
        <v>0</v>
      </c>
      <c r="M33" s="77">
        <v>418</v>
      </c>
      <c r="N33" s="77">
        <v>0</v>
      </c>
      <c r="O33" s="77">
        <v>0</v>
      </c>
      <c r="P33" s="77">
        <v>0</v>
      </c>
      <c r="Q33" s="77">
        <v>0</v>
      </c>
      <c r="R33" s="78">
        <v>0</v>
      </c>
      <c r="S33" s="79">
        <v>703</v>
      </c>
      <c r="T33" s="78">
        <v>0</v>
      </c>
      <c r="U33" s="80">
        <v>703</v>
      </c>
      <c r="V33" s="79">
        <v>0</v>
      </c>
      <c r="W33" s="78">
        <v>0</v>
      </c>
      <c r="X33" s="80">
        <v>0</v>
      </c>
      <c r="Y33" s="630">
        <v>703</v>
      </c>
      <c r="Z33" s="631"/>
    </row>
    <row r="34" spans="1:26" x14ac:dyDescent="0.25">
      <c r="A34" s="81" t="s">
        <v>49</v>
      </c>
      <c r="B34" s="77">
        <v>0</v>
      </c>
      <c r="C34" s="77">
        <v>0</v>
      </c>
      <c r="D34" s="77">
        <v>0</v>
      </c>
      <c r="E34" s="78">
        <v>0</v>
      </c>
      <c r="F34" s="79">
        <v>0</v>
      </c>
      <c r="G34" s="78">
        <v>0</v>
      </c>
      <c r="H34" s="80">
        <v>0</v>
      </c>
      <c r="I34" s="77">
        <v>0</v>
      </c>
      <c r="J34" s="77">
        <v>29</v>
      </c>
      <c r="K34" s="77">
        <v>0</v>
      </c>
      <c r="L34" s="77">
        <v>304</v>
      </c>
      <c r="M34" s="77">
        <v>0</v>
      </c>
      <c r="N34" s="77">
        <v>339</v>
      </c>
      <c r="O34" s="77">
        <v>0</v>
      </c>
      <c r="P34" s="77">
        <v>8</v>
      </c>
      <c r="Q34" s="77">
        <v>0</v>
      </c>
      <c r="R34" s="78">
        <v>3</v>
      </c>
      <c r="S34" s="79">
        <v>0</v>
      </c>
      <c r="T34" s="78">
        <v>683</v>
      </c>
      <c r="U34" s="80">
        <v>683</v>
      </c>
      <c r="V34" s="79">
        <v>0</v>
      </c>
      <c r="W34" s="78">
        <v>0</v>
      </c>
      <c r="X34" s="80">
        <v>0</v>
      </c>
      <c r="Y34" s="630">
        <v>683</v>
      </c>
      <c r="Z34" s="631"/>
    </row>
    <row r="35" spans="1:26" x14ac:dyDescent="0.25">
      <c r="A35" s="81" t="s">
        <v>50</v>
      </c>
      <c r="B35" s="77">
        <v>75</v>
      </c>
      <c r="C35" s="77">
        <v>6</v>
      </c>
      <c r="D35" s="77">
        <v>0</v>
      </c>
      <c r="E35" s="78">
        <v>0</v>
      </c>
      <c r="F35" s="79">
        <v>75</v>
      </c>
      <c r="G35" s="78">
        <v>6</v>
      </c>
      <c r="H35" s="80">
        <v>81</v>
      </c>
      <c r="I35" s="77">
        <v>0</v>
      </c>
      <c r="J35" s="77">
        <v>0</v>
      </c>
      <c r="K35" s="77">
        <v>54</v>
      </c>
      <c r="L35" s="77">
        <v>5</v>
      </c>
      <c r="M35" s="77">
        <v>9</v>
      </c>
      <c r="N35" s="77">
        <v>7</v>
      </c>
      <c r="O35" s="77">
        <v>1</v>
      </c>
      <c r="P35" s="77">
        <v>0</v>
      </c>
      <c r="Q35" s="77">
        <v>0</v>
      </c>
      <c r="R35" s="78">
        <v>0</v>
      </c>
      <c r="S35" s="79">
        <v>64</v>
      </c>
      <c r="T35" s="78">
        <v>12</v>
      </c>
      <c r="U35" s="80">
        <v>76</v>
      </c>
      <c r="V35" s="79">
        <v>0</v>
      </c>
      <c r="W35" s="78">
        <v>0</v>
      </c>
      <c r="X35" s="80">
        <v>0</v>
      </c>
      <c r="Y35" s="630">
        <v>157</v>
      </c>
      <c r="Z35" s="631"/>
    </row>
    <row r="36" spans="1:26" x14ac:dyDescent="0.25">
      <c r="A36" s="81" t="s">
        <v>51</v>
      </c>
      <c r="B36" s="77">
        <v>0</v>
      </c>
      <c r="C36" s="77">
        <v>0</v>
      </c>
      <c r="D36" s="77">
        <v>0</v>
      </c>
      <c r="E36" s="78">
        <v>0</v>
      </c>
      <c r="F36" s="79">
        <v>0</v>
      </c>
      <c r="G36" s="78">
        <v>0</v>
      </c>
      <c r="H36" s="80">
        <v>0</v>
      </c>
      <c r="I36" s="77">
        <v>0</v>
      </c>
      <c r="J36" s="77">
        <v>0</v>
      </c>
      <c r="K36" s="77">
        <v>18</v>
      </c>
      <c r="L36" s="77">
        <v>0</v>
      </c>
      <c r="M36" s="77">
        <v>213</v>
      </c>
      <c r="N36" s="77">
        <v>0</v>
      </c>
      <c r="O36" s="77">
        <v>583</v>
      </c>
      <c r="P36" s="77">
        <v>0</v>
      </c>
      <c r="Q36" s="77">
        <v>0</v>
      </c>
      <c r="R36" s="78">
        <v>0</v>
      </c>
      <c r="S36" s="79">
        <v>814</v>
      </c>
      <c r="T36" s="78">
        <v>0</v>
      </c>
      <c r="U36" s="80">
        <v>814</v>
      </c>
      <c r="V36" s="79">
        <v>0</v>
      </c>
      <c r="W36" s="78">
        <v>0</v>
      </c>
      <c r="X36" s="80">
        <v>0</v>
      </c>
      <c r="Y36" s="630">
        <v>814</v>
      </c>
      <c r="Z36" s="631"/>
    </row>
    <row r="37" spans="1:26" x14ac:dyDescent="0.25">
      <c r="A37" s="81" t="s">
        <v>52</v>
      </c>
      <c r="B37" s="77">
        <v>0</v>
      </c>
      <c r="C37" s="77">
        <v>0</v>
      </c>
      <c r="D37" s="77">
        <v>0</v>
      </c>
      <c r="E37" s="78">
        <v>0</v>
      </c>
      <c r="F37" s="79">
        <v>0</v>
      </c>
      <c r="G37" s="78">
        <v>0</v>
      </c>
      <c r="H37" s="80">
        <v>0</v>
      </c>
      <c r="I37" s="77">
        <v>0</v>
      </c>
      <c r="J37" s="77">
        <v>0</v>
      </c>
      <c r="K37" s="77">
        <v>49</v>
      </c>
      <c r="L37" s="77">
        <v>0</v>
      </c>
      <c r="M37" s="77">
        <v>844</v>
      </c>
      <c r="N37" s="77">
        <v>0</v>
      </c>
      <c r="O37" s="77">
        <v>0</v>
      </c>
      <c r="P37" s="77">
        <v>0</v>
      </c>
      <c r="Q37" s="77">
        <v>0</v>
      </c>
      <c r="R37" s="78">
        <v>0</v>
      </c>
      <c r="S37" s="79">
        <v>893</v>
      </c>
      <c r="T37" s="78">
        <v>0</v>
      </c>
      <c r="U37" s="80">
        <v>893</v>
      </c>
      <c r="V37" s="79">
        <v>0</v>
      </c>
      <c r="W37" s="78">
        <v>0</v>
      </c>
      <c r="X37" s="80">
        <v>0</v>
      </c>
      <c r="Y37" s="630">
        <v>893</v>
      </c>
      <c r="Z37" s="631"/>
    </row>
    <row r="38" spans="1:26" x14ac:dyDescent="0.25">
      <c r="A38" s="81" t="s">
        <v>53</v>
      </c>
      <c r="B38" s="77">
        <v>0</v>
      </c>
      <c r="C38" s="77">
        <v>0</v>
      </c>
      <c r="D38" s="77">
        <v>0</v>
      </c>
      <c r="E38" s="78">
        <v>0</v>
      </c>
      <c r="F38" s="79">
        <v>0</v>
      </c>
      <c r="G38" s="78">
        <v>0</v>
      </c>
      <c r="H38" s="80">
        <v>0</v>
      </c>
      <c r="I38" s="77">
        <v>93</v>
      </c>
      <c r="J38" s="77">
        <v>0</v>
      </c>
      <c r="K38" s="77">
        <v>265</v>
      </c>
      <c r="L38" s="77">
        <v>0</v>
      </c>
      <c r="M38" s="77">
        <v>2</v>
      </c>
      <c r="N38" s="77">
        <v>0</v>
      </c>
      <c r="O38" s="77">
        <v>0</v>
      </c>
      <c r="P38" s="77">
        <v>0</v>
      </c>
      <c r="Q38" s="77">
        <v>31</v>
      </c>
      <c r="R38" s="78">
        <v>0</v>
      </c>
      <c r="S38" s="79">
        <v>391</v>
      </c>
      <c r="T38" s="78">
        <v>0</v>
      </c>
      <c r="U38" s="80">
        <v>391</v>
      </c>
      <c r="V38" s="79">
        <v>0</v>
      </c>
      <c r="W38" s="78">
        <v>0</v>
      </c>
      <c r="X38" s="80">
        <v>0</v>
      </c>
      <c r="Y38" s="630">
        <v>391</v>
      </c>
      <c r="Z38" s="631"/>
    </row>
    <row r="39" spans="1:26" x14ac:dyDescent="0.25">
      <c r="A39" s="81" t="s">
        <v>54</v>
      </c>
      <c r="B39" s="77">
        <v>9</v>
      </c>
      <c r="C39" s="77">
        <v>0</v>
      </c>
      <c r="D39" s="77">
        <v>0</v>
      </c>
      <c r="E39" s="78">
        <v>0</v>
      </c>
      <c r="F39" s="79">
        <v>9</v>
      </c>
      <c r="G39" s="78">
        <v>0</v>
      </c>
      <c r="H39" s="80">
        <v>9</v>
      </c>
      <c r="I39" s="77">
        <v>0</v>
      </c>
      <c r="J39" s="77">
        <v>0</v>
      </c>
      <c r="K39" s="77">
        <v>53</v>
      </c>
      <c r="L39" s="77">
        <v>0</v>
      </c>
      <c r="M39" s="77">
        <v>123</v>
      </c>
      <c r="N39" s="77">
        <v>0</v>
      </c>
      <c r="O39" s="77">
        <v>0</v>
      </c>
      <c r="P39" s="77">
        <v>0</v>
      </c>
      <c r="Q39" s="77">
        <v>0</v>
      </c>
      <c r="R39" s="78">
        <v>0</v>
      </c>
      <c r="S39" s="79">
        <v>176</v>
      </c>
      <c r="T39" s="78">
        <v>0</v>
      </c>
      <c r="U39" s="80">
        <v>176</v>
      </c>
      <c r="V39" s="79">
        <v>0</v>
      </c>
      <c r="W39" s="78">
        <v>0</v>
      </c>
      <c r="X39" s="80">
        <v>0</v>
      </c>
      <c r="Y39" s="630">
        <v>185</v>
      </c>
      <c r="Z39" s="631"/>
    </row>
    <row r="40" spans="1:26" x14ac:dyDescent="0.25">
      <c r="A40" s="82" t="s">
        <v>55</v>
      </c>
      <c r="B40" s="77">
        <v>2004</v>
      </c>
      <c r="C40" s="77">
        <v>137</v>
      </c>
      <c r="D40" s="77">
        <v>21</v>
      </c>
      <c r="E40" s="78">
        <v>1</v>
      </c>
      <c r="F40" s="79">
        <v>2025</v>
      </c>
      <c r="G40" s="78">
        <v>138</v>
      </c>
      <c r="H40" s="80">
        <v>2163</v>
      </c>
      <c r="I40" s="77">
        <v>364</v>
      </c>
      <c r="J40" s="77">
        <v>62</v>
      </c>
      <c r="K40" s="77">
        <v>5430</v>
      </c>
      <c r="L40" s="77">
        <v>513</v>
      </c>
      <c r="M40" s="77">
        <v>8675</v>
      </c>
      <c r="N40" s="77">
        <v>430</v>
      </c>
      <c r="O40" s="77">
        <v>1012</v>
      </c>
      <c r="P40" s="77">
        <v>39</v>
      </c>
      <c r="Q40" s="77">
        <v>78</v>
      </c>
      <c r="R40" s="78">
        <v>4</v>
      </c>
      <c r="S40" s="79">
        <v>15559</v>
      </c>
      <c r="T40" s="78">
        <v>1048</v>
      </c>
      <c r="U40" s="80">
        <v>16607</v>
      </c>
      <c r="V40" s="79">
        <v>38</v>
      </c>
      <c r="W40" s="78">
        <v>3</v>
      </c>
      <c r="X40" s="80">
        <v>41</v>
      </c>
      <c r="Y40" s="630">
        <v>18811</v>
      </c>
      <c r="Z40" s="631"/>
    </row>
    <row r="41" spans="1:26" ht="15.75" thickBot="1" x14ac:dyDescent="0.3">
      <c r="A41" s="83" t="s">
        <v>56</v>
      </c>
      <c r="B41" s="632">
        <v>2141</v>
      </c>
      <c r="C41" s="633"/>
      <c r="D41" s="629">
        <v>22</v>
      </c>
      <c r="E41" s="628"/>
      <c r="F41" s="627">
        <v>2163</v>
      </c>
      <c r="G41" s="628"/>
      <c r="H41" s="93">
        <v>2163</v>
      </c>
      <c r="I41" s="632">
        <v>426</v>
      </c>
      <c r="J41" s="633"/>
      <c r="K41" s="632">
        <v>5943</v>
      </c>
      <c r="L41" s="633"/>
      <c r="M41" s="632">
        <v>9105</v>
      </c>
      <c r="N41" s="633"/>
      <c r="O41" s="632">
        <v>1051</v>
      </c>
      <c r="P41" s="633"/>
      <c r="Q41" s="629">
        <v>82</v>
      </c>
      <c r="R41" s="628"/>
      <c r="S41" s="627">
        <v>16607</v>
      </c>
      <c r="T41" s="628"/>
      <c r="U41" s="93">
        <v>16607</v>
      </c>
      <c r="V41" s="627">
        <v>41</v>
      </c>
      <c r="W41" s="628"/>
      <c r="X41" s="93">
        <v>41</v>
      </c>
      <c r="Y41" s="629">
        <v>18811</v>
      </c>
      <c r="Z41" s="628"/>
    </row>
    <row r="42" spans="1:26" ht="0" hidden="1" customHeight="1" x14ac:dyDescent="0.25"/>
    <row r="43" spans="1:26" ht="15.75" thickTop="1" x14ac:dyDescent="0.25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39370078740157499" right="0.39370078740157499" top="0.39370078740157499" bottom="0.39370078740157499" header="0.39370078740157499" footer="0.39370078740157499"/>
  <pageSetup paperSize="9" orientation="landscape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Z43"/>
  <sheetViews>
    <sheetView showGridLines="0" workbookViewId="0">
      <selection activeCell="AE12" sqref="AE12"/>
    </sheetView>
  </sheetViews>
  <sheetFormatPr defaultColWidth="8.85546875" defaultRowHeight="15" x14ac:dyDescent="0.25"/>
  <cols>
    <col min="1" max="1" width="17.5703125" style="96" customWidth="1"/>
    <col min="2" max="7" width="4.5703125" style="96" customWidth="1"/>
    <col min="8" max="8" width="7" style="96" customWidth="1"/>
    <col min="9" max="18" width="4.5703125" style="96" customWidth="1"/>
    <col min="19" max="19" width="5.28515625" style="96" bestFit="1" customWidth="1"/>
    <col min="20" max="20" width="4.5703125" style="96" customWidth="1"/>
    <col min="21" max="21" width="8.7109375" style="96" customWidth="1"/>
    <col min="22" max="23" width="4.5703125" style="96" customWidth="1"/>
    <col min="24" max="24" width="7.5703125" style="96" customWidth="1"/>
    <col min="25" max="25" width="7" style="96" customWidth="1"/>
    <col min="26" max="26" width="0.140625" style="96" customWidth="1"/>
    <col min="27" max="27" width="0" style="96" hidden="1" customWidth="1"/>
    <col min="28" max="28" width="1.28515625" style="96" customWidth="1"/>
    <col min="29" max="16384" width="8.85546875" style="96"/>
  </cols>
  <sheetData>
    <row r="1" spans="1:26" ht="13.9" customHeight="1" thickBot="1" x14ac:dyDescent="0.3">
      <c r="A1" s="638" t="s">
        <v>86</v>
      </c>
      <c r="B1" s="639"/>
      <c r="C1" s="639"/>
      <c r="D1" s="639"/>
      <c r="E1" s="639"/>
      <c r="F1" s="639"/>
      <c r="G1" s="639"/>
      <c r="H1" s="639"/>
      <c r="I1" s="639"/>
      <c r="J1" s="639"/>
      <c r="K1" s="639"/>
      <c r="L1" s="639"/>
      <c r="M1" s="639"/>
      <c r="N1" s="639"/>
      <c r="O1" s="639"/>
      <c r="P1" s="639"/>
      <c r="Q1" s="639"/>
      <c r="R1" s="639"/>
      <c r="S1" s="639"/>
      <c r="T1" s="639"/>
      <c r="U1" s="639"/>
      <c r="V1" s="639"/>
      <c r="W1" s="639"/>
      <c r="X1" s="639"/>
      <c r="Y1" s="639"/>
    </row>
    <row r="2" spans="1:26" ht="15" customHeight="1" thickTop="1" x14ac:dyDescent="0.25">
      <c r="A2" s="655" t="s">
        <v>4</v>
      </c>
      <c r="B2" s="656" t="s">
        <v>0</v>
      </c>
      <c r="C2" s="641"/>
      <c r="D2" s="641"/>
      <c r="E2" s="641"/>
      <c r="F2" s="641"/>
      <c r="G2" s="641"/>
      <c r="H2" s="642"/>
      <c r="I2" s="640" t="s">
        <v>1</v>
      </c>
      <c r="J2" s="641"/>
      <c r="K2" s="641"/>
      <c r="L2" s="641"/>
      <c r="M2" s="641"/>
      <c r="N2" s="641"/>
      <c r="O2" s="641"/>
      <c r="P2" s="641"/>
      <c r="Q2" s="641"/>
      <c r="R2" s="641"/>
      <c r="S2" s="641"/>
      <c r="T2" s="641"/>
      <c r="U2" s="642"/>
      <c r="V2" s="640" t="s">
        <v>2</v>
      </c>
      <c r="W2" s="641"/>
      <c r="X2" s="642"/>
      <c r="Y2" s="657" t="s">
        <v>66</v>
      </c>
      <c r="Z2" s="658"/>
    </row>
    <row r="3" spans="1:26" ht="21.6" customHeight="1" x14ac:dyDescent="0.25">
      <c r="A3" s="655"/>
      <c r="B3" s="663" t="s">
        <v>5</v>
      </c>
      <c r="C3" s="646"/>
      <c r="D3" s="647" t="s">
        <v>6</v>
      </c>
      <c r="E3" s="631"/>
      <c r="F3" s="648" t="s">
        <v>7</v>
      </c>
      <c r="G3" s="631"/>
      <c r="H3" s="653" t="s">
        <v>8</v>
      </c>
      <c r="I3" s="649" t="s">
        <v>9</v>
      </c>
      <c r="J3" s="650"/>
      <c r="K3" s="649" t="s">
        <v>10</v>
      </c>
      <c r="L3" s="650"/>
      <c r="M3" s="649" t="s">
        <v>11</v>
      </c>
      <c r="N3" s="650"/>
      <c r="O3" s="649" t="s">
        <v>12</v>
      </c>
      <c r="P3" s="650"/>
      <c r="Q3" s="647" t="s">
        <v>6</v>
      </c>
      <c r="R3" s="631"/>
      <c r="S3" s="648" t="s">
        <v>13</v>
      </c>
      <c r="T3" s="631"/>
      <c r="U3" s="653" t="s">
        <v>14</v>
      </c>
      <c r="V3" s="651" t="s">
        <v>15</v>
      </c>
      <c r="W3" s="652"/>
      <c r="X3" s="653" t="s">
        <v>16</v>
      </c>
      <c r="Y3" s="659"/>
      <c r="Z3" s="660"/>
    </row>
    <row r="4" spans="1:26" x14ac:dyDescent="0.25">
      <c r="A4" s="655"/>
      <c r="B4" s="70" t="s">
        <v>18</v>
      </c>
      <c r="C4" s="71" t="s">
        <v>19</v>
      </c>
      <c r="D4" s="71" t="s">
        <v>18</v>
      </c>
      <c r="E4" s="72" t="s">
        <v>19</v>
      </c>
      <c r="F4" s="73" t="s">
        <v>18</v>
      </c>
      <c r="G4" s="72" t="s">
        <v>19</v>
      </c>
      <c r="H4" s="654"/>
      <c r="I4" s="71" t="s">
        <v>18</v>
      </c>
      <c r="J4" s="74" t="s">
        <v>19</v>
      </c>
      <c r="K4" s="71" t="s">
        <v>18</v>
      </c>
      <c r="L4" s="71" t="s">
        <v>19</v>
      </c>
      <c r="M4" s="71" t="s">
        <v>18</v>
      </c>
      <c r="N4" s="71" t="s">
        <v>19</v>
      </c>
      <c r="O4" s="71" t="s">
        <v>18</v>
      </c>
      <c r="P4" s="71" t="s">
        <v>19</v>
      </c>
      <c r="Q4" s="71" t="s">
        <v>18</v>
      </c>
      <c r="R4" s="72" t="s">
        <v>19</v>
      </c>
      <c r="S4" s="73" t="s">
        <v>18</v>
      </c>
      <c r="T4" s="72" t="s">
        <v>19</v>
      </c>
      <c r="U4" s="654"/>
      <c r="V4" s="75" t="s">
        <v>18</v>
      </c>
      <c r="W4" s="72" t="s">
        <v>19</v>
      </c>
      <c r="X4" s="654"/>
      <c r="Y4" s="661"/>
      <c r="Z4" s="662"/>
    </row>
    <row r="5" spans="1:26" x14ac:dyDescent="0.25">
      <c r="A5" s="76" t="s">
        <v>20</v>
      </c>
      <c r="B5" s="77">
        <v>0</v>
      </c>
      <c r="C5" s="77">
        <v>0</v>
      </c>
      <c r="D5" s="77">
        <v>0</v>
      </c>
      <c r="E5" s="78">
        <v>0</v>
      </c>
      <c r="F5" s="79">
        <v>0</v>
      </c>
      <c r="G5" s="78">
        <v>0</v>
      </c>
      <c r="H5" s="80">
        <v>0</v>
      </c>
      <c r="I5" s="77">
        <v>0</v>
      </c>
      <c r="J5" s="77">
        <v>0</v>
      </c>
      <c r="K5" s="77">
        <v>35</v>
      </c>
      <c r="L5" s="77">
        <v>0</v>
      </c>
      <c r="M5" s="77">
        <v>519</v>
      </c>
      <c r="N5" s="77">
        <v>0</v>
      </c>
      <c r="O5" s="77">
        <v>0</v>
      </c>
      <c r="P5" s="77">
        <v>0</v>
      </c>
      <c r="Q5" s="77">
        <v>0</v>
      </c>
      <c r="R5" s="78">
        <v>0</v>
      </c>
      <c r="S5" s="79">
        <v>554</v>
      </c>
      <c r="T5" s="78">
        <v>0</v>
      </c>
      <c r="U5" s="80">
        <v>554</v>
      </c>
      <c r="V5" s="79">
        <v>0</v>
      </c>
      <c r="W5" s="78">
        <v>0</v>
      </c>
      <c r="X5" s="80">
        <v>0</v>
      </c>
      <c r="Y5" s="630">
        <v>554</v>
      </c>
      <c r="Z5" s="631"/>
    </row>
    <row r="6" spans="1:26" x14ac:dyDescent="0.25">
      <c r="A6" s="81" t="s">
        <v>21</v>
      </c>
      <c r="B6" s="77">
        <v>212</v>
      </c>
      <c r="C6" s="77">
        <v>20</v>
      </c>
      <c r="D6" s="77">
        <v>12</v>
      </c>
      <c r="E6" s="78">
        <v>1</v>
      </c>
      <c r="F6" s="79">
        <v>224</v>
      </c>
      <c r="G6" s="78">
        <v>21</v>
      </c>
      <c r="H6" s="80">
        <v>245</v>
      </c>
      <c r="I6" s="77">
        <v>6</v>
      </c>
      <c r="J6" s="77">
        <v>1</v>
      </c>
      <c r="K6" s="77">
        <v>193</v>
      </c>
      <c r="L6" s="77">
        <v>15</v>
      </c>
      <c r="M6" s="77">
        <v>102</v>
      </c>
      <c r="N6" s="77">
        <v>6</v>
      </c>
      <c r="O6" s="77">
        <v>9</v>
      </c>
      <c r="P6" s="77">
        <v>0</v>
      </c>
      <c r="Q6" s="77">
        <v>0</v>
      </c>
      <c r="R6" s="78">
        <v>0</v>
      </c>
      <c r="S6" s="79">
        <v>310</v>
      </c>
      <c r="T6" s="78">
        <v>22</v>
      </c>
      <c r="U6" s="80">
        <v>332</v>
      </c>
      <c r="V6" s="79">
        <v>22</v>
      </c>
      <c r="W6" s="78">
        <v>3</v>
      </c>
      <c r="X6" s="80">
        <v>25</v>
      </c>
      <c r="Y6" s="630">
        <v>602</v>
      </c>
      <c r="Z6" s="631"/>
    </row>
    <row r="7" spans="1:26" x14ac:dyDescent="0.25">
      <c r="A7" s="81" t="s">
        <v>22</v>
      </c>
      <c r="B7" s="77">
        <v>21</v>
      </c>
      <c r="C7" s="77">
        <v>0</v>
      </c>
      <c r="D7" s="77">
        <v>0</v>
      </c>
      <c r="E7" s="78">
        <v>0</v>
      </c>
      <c r="F7" s="79">
        <v>21</v>
      </c>
      <c r="G7" s="78">
        <v>0</v>
      </c>
      <c r="H7" s="80">
        <v>21</v>
      </c>
      <c r="I7" s="77">
        <v>40</v>
      </c>
      <c r="J7" s="77">
        <v>0</v>
      </c>
      <c r="K7" s="77">
        <v>1</v>
      </c>
      <c r="L7" s="77">
        <v>0</v>
      </c>
      <c r="M7" s="77">
        <v>117</v>
      </c>
      <c r="N7" s="77">
        <v>0</v>
      </c>
      <c r="O7" s="77">
        <v>0</v>
      </c>
      <c r="P7" s="77">
        <v>0</v>
      </c>
      <c r="Q7" s="77">
        <v>0</v>
      </c>
      <c r="R7" s="78">
        <v>0</v>
      </c>
      <c r="S7" s="79">
        <v>158</v>
      </c>
      <c r="T7" s="78">
        <v>0</v>
      </c>
      <c r="U7" s="80">
        <v>158</v>
      </c>
      <c r="V7" s="79">
        <v>0</v>
      </c>
      <c r="W7" s="78">
        <v>0</v>
      </c>
      <c r="X7" s="80">
        <v>0</v>
      </c>
      <c r="Y7" s="630">
        <v>179</v>
      </c>
      <c r="Z7" s="631"/>
    </row>
    <row r="8" spans="1:26" x14ac:dyDescent="0.25">
      <c r="A8" s="81" t="s">
        <v>23</v>
      </c>
      <c r="B8" s="77">
        <v>107</v>
      </c>
      <c r="C8" s="77">
        <v>10</v>
      </c>
      <c r="D8" s="77">
        <v>0</v>
      </c>
      <c r="E8" s="78">
        <v>0</v>
      </c>
      <c r="F8" s="79">
        <v>107</v>
      </c>
      <c r="G8" s="78">
        <v>10</v>
      </c>
      <c r="H8" s="80">
        <v>117</v>
      </c>
      <c r="I8" s="77">
        <v>1</v>
      </c>
      <c r="J8" s="77">
        <v>0</v>
      </c>
      <c r="K8" s="77">
        <v>126</v>
      </c>
      <c r="L8" s="77">
        <v>6</v>
      </c>
      <c r="M8" s="77">
        <v>16</v>
      </c>
      <c r="N8" s="77">
        <v>1</v>
      </c>
      <c r="O8" s="77">
        <v>0</v>
      </c>
      <c r="P8" s="77">
        <v>0</v>
      </c>
      <c r="Q8" s="77">
        <v>0</v>
      </c>
      <c r="R8" s="78">
        <v>0</v>
      </c>
      <c r="S8" s="79">
        <v>143</v>
      </c>
      <c r="T8" s="78">
        <v>7</v>
      </c>
      <c r="U8" s="80">
        <v>150</v>
      </c>
      <c r="V8" s="79">
        <v>0</v>
      </c>
      <c r="W8" s="78">
        <v>0</v>
      </c>
      <c r="X8" s="80">
        <v>0</v>
      </c>
      <c r="Y8" s="630">
        <v>267</v>
      </c>
      <c r="Z8" s="631"/>
    </row>
    <row r="9" spans="1:26" x14ac:dyDescent="0.25">
      <c r="A9" s="81" t="s">
        <v>24</v>
      </c>
      <c r="B9" s="77">
        <v>0</v>
      </c>
      <c r="C9" s="77">
        <v>0</v>
      </c>
      <c r="D9" s="77">
        <v>0</v>
      </c>
      <c r="E9" s="78">
        <v>0</v>
      </c>
      <c r="F9" s="79">
        <v>0</v>
      </c>
      <c r="G9" s="78">
        <v>0</v>
      </c>
      <c r="H9" s="80">
        <v>0</v>
      </c>
      <c r="I9" s="77">
        <v>0</v>
      </c>
      <c r="J9" s="77">
        <v>0</v>
      </c>
      <c r="K9" s="77">
        <v>60</v>
      </c>
      <c r="L9" s="77">
        <v>0</v>
      </c>
      <c r="M9" s="77">
        <v>665</v>
      </c>
      <c r="N9" s="77">
        <v>0</v>
      </c>
      <c r="O9" s="77">
        <v>0</v>
      </c>
      <c r="P9" s="77">
        <v>0</v>
      </c>
      <c r="Q9" s="77">
        <v>28</v>
      </c>
      <c r="R9" s="78">
        <v>0</v>
      </c>
      <c r="S9" s="79">
        <v>753</v>
      </c>
      <c r="T9" s="78">
        <v>0</v>
      </c>
      <c r="U9" s="80">
        <v>753</v>
      </c>
      <c r="V9" s="79">
        <v>0</v>
      </c>
      <c r="W9" s="78">
        <v>0</v>
      </c>
      <c r="X9" s="80">
        <v>0</v>
      </c>
      <c r="Y9" s="630">
        <v>753</v>
      </c>
      <c r="Z9" s="631"/>
    </row>
    <row r="10" spans="1:26" x14ac:dyDescent="0.25">
      <c r="A10" s="81" t="s">
        <v>25</v>
      </c>
      <c r="B10" s="77">
        <v>0</v>
      </c>
      <c r="C10" s="77">
        <v>0</v>
      </c>
      <c r="D10" s="77">
        <v>0</v>
      </c>
      <c r="E10" s="78">
        <v>0</v>
      </c>
      <c r="F10" s="79">
        <v>0</v>
      </c>
      <c r="G10" s="78">
        <v>0</v>
      </c>
      <c r="H10" s="80">
        <v>0</v>
      </c>
      <c r="I10" s="77">
        <v>0</v>
      </c>
      <c r="J10" s="77">
        <v>0</v>
      </c>
      <c r="K10" s="77">
        <v>0</v>
      </c>
      <c r="L10" s="77">
        <v>0</v>
      </c>
      <c r="M10" s="77">
        <v>692</v>
      </c>
      <c r="N10" s="77">
        <v>0</v>
      </c>
      <c r="O10" s="77">
        <v>2</v>
      </c>
      <c r="P10" s="77">
        <v>0</v>
      </c>
      <c r="Q10" s="77">
        <v>0</v>
      </c>
      <c r="R10" s="78">
        <v>0</v>
      </c>
      <c r="S10" s="79">
        <v>694</v>
      </c>
      <c r="T10" s="78">
        <v>0</v>
      </c>
      <c r="U10" s="80">
        <v>694</v>
      </c>
      <c r="V10" s="79">
        <v>0</v>
      </c>
      <c r="W10" s="78">
        <v>0</v>
      </c>
      <c r="X10" s="80">
        <v>0</v>
      </c>
      <c r="Y10" s="630">
        <v>694</v>
      </c>
      <c r="Z10" s="631"/>
    </row>
    <row r="11" spans="1:26" x14ac:dyDescent="0.25">
      <c r="A11" s="81" t="s">
        <v>26</v>
      </c>
      <c r="B11" s="77">
        <v>152</v>
      </c>
      <c r="C11" s="77">
        <v>13</v>
      </c>
      <c r="D11" s="77">
        <v>1</v>
      </c>
      <c r="E11" s="78">
        <v>0</v>
      </c>
      <c r="F11" s="79">
        <v>153</v>
      </c>
      <c r="G11" s="78">
        <v>13</v>
      </c>
      <c r="H11" s="80">
        <v>166</v>
      </c>
      <c r="I11" s="77">
        <v>88</v>
      </c>
      <c r="J11" s="77">
        <v>1</v>
      </c>
      <c r="K11" s="77">
        <v>51</v>
      </c>
      <c r="L11" s="77">
        <v>6</v>
      </c>
      <c r="M11" s="77">
        <v>40</v>
      </c>
      <c r="N11" s="77">
        <v>2</v>
      </c>
      <c r="O11" s="77">
        <v>0</v>
      </c>
      <c r="P11" s="77">
        <v>0</v>
      </c>
      <c r="Q11" s="77">
        <v>0</v>
      </c>
      <c r="R11" s="78">
        <v>0</v>
      </c>
      <c r="S11" s="79">
        <v>179</v>
      </c>
      <c r="T11" s="78">
        <v>9</v>
      </c>
      <c r="U11" s="80">
        <v>188</v>
      </c>
      <c r="V11" s="79">
        <v>0</v>
      </c>
      <c r="W11" s="78">
        <v>0</v>
      </c>
      <c r="X11" s="80">
        <v>0</v>
      </c>
      <c r="Y11" s="630">
        <v>354</v>
      </c>
      <c r="Z11" s="631"/>
    </row>
    <row r="12" spans="1:26" x14ac:dyDescent="0.25">
      <c r="A12" s="81" t="s">
        <v>27</v>
      </c>
      <c r="B12" s="77">
        <v>0</v>
      </c>
      <c r="C12" s="77">
        <v>0</v>
      </c>
      <c r="D12" s="77">
        <v>0</v>
      </c>
      <c r="E12" s="78">
        <v>0</v>
      </c>
      <c r="F12" s="79">
        <v>0</v>
      </c>
      <c r="G12" s="78">
        <v>0</v>
      </c>
      <c r="H12" s="80">
        <v>0</v>
      </c>
      <c r="I12" s="77">
        <v>0</v>
      </c>
      <c r="J12" s="77">
        <v>0</v>
      </c>
      <c r="K12" s="77">
        <v>188</v>
      </c>
      <c r="L12" s="77">
        <v>0</v>
      </c>
      <c r="M12" s="77">
        <v>520</v>
      </c>
      <c r="N12" s="77">
        <v>0</v>
      </c>
      <c r="O12" s="77">
        <v>0</v>
      </c>
      <c r="P12" s="77">
        <v>0</v>
      </c>
      <c r="Q12" s="77">
        <v>0</v>
      </c>
      <c r="R12" s="78">
        <v>0</v>
      </c>
      <c r="S12" s="79">
        <v>708</v>
      </c>
      <c r="T12" s="78">
        <v>0</v>
      </c>
      <c r="U12" s="80">
        <v>708</v>
      </c>
      <c r="V12" s="79">
        <v>0</v>
      </c>
      <c r="W12" s="78">
        <v>0</v>
      </c>
      <c r="X12" s="80">
        <v>0</v>
      </c>
      <c r="Y12" s="630">
        <v>708</v>
      </c>
      <c r="Z12" s="631"/>
    </row>
    <row r="13" spans="1:26" x14ac:dyDescent="0.25">
      <c r="A13" s="81" t="s">
        <v>28</v>
      </c>
      <c r="B13" s="77">
        <v>0</v>
      </c>
      <c r="C13" s="77">
        <v>0</v>
      </c>
      <c r="D13" s="77">
        <v>0</v>
      </c>
      <c r="E13" s="78">
        <v>0</v>
      </c>
      <c r="F13" s="79">
        <v>0</v>
      </c>
      <c r="G13" s="78">
        <v>0</v>
      </c>
      <c r="H13" s="80">
        <v>0</v>
      </c>
      <c r="I13" s="77">
        <v>0</v>
      </c>
      <c r="J13" s="77">
        <v>0</v>
      </c>
      <c r="K13" s="77">
        <v>45</v>
      </c>
      <c r="L13" s="77">
        <v>0</v>
      </c>
      <c r="M13" s="77">
        <v>42</v>
      </c>
      <c r="N13" s="77">
        <v>0</v>
      </c>
      <c r="O13" s="77">
        <v>85</v>
      </c>
      <c r="P13" s="77">
        <v>0</v>
      </c>
      <c r="Q13" s="77">
        <v>0</v>
      </c>
      <c r="R13" s="78">
        <v>0</v>
      </c>
      <c r="S13" s="79">
        <v>172</v>
      </c>
      <c r="T13" s="78">
        <v>0</v>
      </c>
      <c r="U13" s="80">
        <v>172</v>
      </c>
      <c r="V13" s="79">
        <v>0</v>
      </c>
      <c r="W13" s="78">
        <v>0</v>
      </c>
      <c r="X13" s="80">
        <v>0</v>
      </c>
      <c r="Y13" s="630">
        <v>172</v>
      </c>
      <c r="Z13" s="631"/>
    </row>
    <row r="14" spans="1:26" x14ac:dyDescent="0.25">
      <c r="A14" s="81" t="s">
        <v>29</v>
      </c>
      <c r="B14" s="77">
        <v>0</v>
      </c>
      <c r="C14" s="77">
        <v>0</v>
      </c>
      <c r="D14" s="77">
        <v>0</v>
      </c>
      <c r="E14" s="78">
        <v>0</v>
      </c>
      <c r="F14" s="79">
        <v>0</v>
      </c>
      <c r="G14" s="78">
        <v>0</v>
      </c>
      <c r="H14" s="80">
        <v>0</v>
      </c>
      <c r="I14" s="77">
        <v>0</v>
      </c>
      <c r="J14" s="77">
        <v>0</v>
      </c>
      <c r="K14" s="77">
        <v>43</v>
      </c>
      <c r="L14" s="77">
        <v>0</v>
      </c>
      <c r="M14" s="77">
        <v>443</v>
      </c>
      <c r="N14" s="77">
        <v>0</v>
      </c>
      <c r="O14" s="77">
        <v>0</v>
      </c>
      <c r="P14" s="77">
        <v>0</v>
      </c>
      <c r="Q14" s="77">
        <v>0</v>
      </c>
      <c r="R14" s="78">
        <v>0</v>
      </c>
      <c r="S14" s="79">
        <v>486</v>
      </c>
      <c r="T14" s="78">
        <v>0</v>
      </c>
      <c r="U14" s="80">
        <v>486</v>
      </c>
      <c r="V14" s="79">
        <v>0</v>
      </c>
      <c r="W14" s="78">
        <v>0</v>
      </c>
      <c r="X14" s="80">
        <v>0</v>
      </c>
      <c r="Y14" s="630">
        <v>486</v>
      </c>
      <c r="Z14" s="631"/>
    </row>
    <row r="15" spans="1:26" x14ac:dyDescent="0.25">
      <c r="A15" s="81" t="s">
        <v>30</v>
      </c>
      <c r="B15" s="77">
        <v>0</v>
      </c>
      <c r="C15" s="77">
        <v>0</v>
      </c>
      <c r="D15" s="77">
        <v>0</v>
      </c>
      <c r="E15" s="78">
        <v>0</v>
      </c>
      <c r="F15" s="79">
        <v>0</v>
      </c>
      <c r="G15" s="78">
        <v>0</v>
      </c>
      <c r="H15" s="80">
        <v>0</v>
      </c>
      <c r="I15" s="77">
        <v>0</v>
      </c>
      <c r="J15" s="77">
        <v>0</v>
      </c>
      <c r="K15" s="77">
        <v>793</v>
      </c>
      <c r="L15" s="77">
        <v>0</v>
      </c>
      <c r="M15" s="77">
        <v>0</v>
      </c>
      <c r="N15" s="77">
        <v>0</v>
      </c>
      <c r="O15" s="77">
        <v>0</v>
      </c>
      <c r="P15" s="77">
        <v>0</v>
      </c>
      <c r="Q15" s="77">
        <v>0</v>
      </c>
      <c r="R15" s="78">
        <v>0</v>
      </c>
      <c r="S15" s="79">
        <v>793</v>
      </c>
      <c r="T15" s="78">
        <v>0</v>
      </c>
      <c r="U15" s="80">
        <v>793</v>
      </c>
      <c r="V15" s="79">
        <v>0</v>
      </c>
      <c r="W15" s="78">
        <v>0</v>
      </c>
      <c r="X15" s="80">
        <v>0</v>
      </c>
      <c r="Y15" s="630">
        <v>793</v>
      </c>
      <c r="Z15" s="631"/>
    </row>
    <row r="16" spans="1:26" x14ac:dyDescent="0.25">
      <c r="A16" s="81" t="s">
        <v>31</v>
      </c>
      <c r="B16" s="77">
        <v>99</v>
      </c>
      <c r="C16" s="77">
        <v>5</v>
      </c>
      <c r="D16" s="77">
        <v>1</v>
      </c>
      <c r="E16" s="78">
        <v>0</v>
      </c>
      <c r="F16" s="79">
        <v>100</v>
      </c>
      <c r="G16" s="78">
        <v>5</v>
      </c>
      <c r="H16" s="80">
        <v>105</v>
      </c>
      <c r="I16" s="77">
        <v>2</v>
      </c>
      <c r="J16" s="77">
        <v>0</v>
      </c>
      <c r="K16" s="77">
        <v>114</v>
      </c>
      <c r="L16" s="77">
        <v>3</v>
      </c>
      <c r="M16" s="77">
        <v>90</v>
      </c>
      <c r="N16" s="77">
        <v>2</v>
      </c>
      <c r="O16" s="77">
        <v>0</v>
      </c>
      <c r="P16" s="77">
        <v>0</v>
      </c>
      <c r="Q16" s="77">
        <v>0</v>
      </c>
      <c r="R16" s="78">
        <v>0</v>
      </c>
      <c r="S16" s="79">
        <v>206</v>
      </c>
      <c r="T16" s="78">
        <v>5</v>
      </c>
      <c r="U16" s="80">
        <v>211</v>
      </c>
      <c r="V16" s="79">
        <v>0</v>
      </c>
      <c r="W16" s="78">
        <v>0</v>
      </c>
      <c r="X16" s="80">
        <v>0</v>
      </c>
      <c r="Y16" s="630">
        <v>316</v>
      </c>
      <c r="Z16" s="631"/>
    </row>
    <row r="17" spans="1:26" x14ac:dyDescent="0.25">
      <c r="A17" s="81" t="s">
        <v>32</v>
      </c>
      <c r="B17" s="77">
        <v>164</v>
      </c>
      <c r="C17" s="77">
        <v>8</v>
      </c>
      <c r="D17" s="77">
        <v>0</v>
      </c>
      <c r="E17" s="78">
        <v>0</v>
      </c>
      <c r="F17" s="79">
        <v>164</v>
      </c>
      <c r="G17" s="78">
        <v>8</v>
      </c>
      <c r="H17" s="80">
        <v>172</v>
      </c>
      <c r="I17" s="77">
        <v>3</v>
      </c>
      <c r="J17" s="77">
        <v>0</v>
      </c>
      <c r="K17" s="77">
        <v>119</v>
      </c>
      <c r="L17" s="77">
        <v>5</v>
      </c>
      <c r="M17" s="77">
        <v>28</v>
      </c>
      <c r="N17" s="77">
        <v>2</v>
      </c>
      <c r="O17" s="77">
        <v>2</v>
      </c>
      <c r="P17" s="77">
        <v>0</v>
      </c>
      <c r="Q17" s="77">
        <v>0</v>
      </c>
      <c r="R17" s="78">
        <v>0</v>
      </c>
      <c r="S17" s="79">
        <v>152</v>
      </c>
      <c r="T17" s="78">
        <v>7</v>
      </c>
      <c r="U17" s="80">
        <v>159</v>
      </c>
      <c r="V17" s="79">
        <v>0</v>
      </c>
      <c r="W17" s="78">
        <v>0</v>
      </c>
      <c r="X17" s="80">
        <v>0</v>
      </c>
      <c r="Y17" s="630">
        <v>331</v>
      </c>
      <c r="Z17" s="631"/>
    </row>
    <row r="18" spans="1:26" x14ac:dyDescent="0.25">
      <c r="A18" s="81" t="s">
        <v>33</v>
      </c>
      <c r="B18" s="77">
        <v>0</v>
      </c>
      <c r="C18" s="77">
        <v>0</v>
      </c>
      <c r="D18" s="77">
        <v>0</v>
      </c>
      <c r="E18" s="78">
        <v>0</v>
      </c>
      <c r="F18" s="79">
        <v>0</v>
      </c>
      <c r="G18" s="78">
        <v>0</v>
      </c>
      <c r="H18" s="80">
        <v>0</v>
      </c>
      <c r="I18" s="77">
        <v>0</v>
      </c>
      <c r="J18" s="77">
        <v>0</v>
      </c>
      <c r="K18" s="77">
        <v>12</v>
      </c>
      <c r="L18" s="77">
        <v>0</v>
      </c>
      <c r="M18" s="77">
        <v>71</v>
      </c>
      <c r="N18" s="77">
        <v>0</v>
      </c>
      <c r="O18" s="77">
        <v>278</v>
      </c>
      <c r="P18" s="77">
        <v>0</v>
      </c>
      <c r="Q18" s="77">
        <v>0</v>
      </c>
      <c r="R18" s="78">
        <v>0</v>
      </c>
      <c r="S18" s="79">
        <v>361</v>
      </c>
      <c r="T18" s="78">
        <v>0</v>
      </c>
      <c r="U18" s="80">
        <v>361</v>
      </c>
      <c r="V18" s="79">
        <v>0</v>
      </c>
      <c r="W18" s="78">
        <v>0</v>
      </c>
      <c r="X18" s="80">
        <v>0</v>
      </c>
      <c r="Y18" s="630">
        <v>361</v>
      </c>
      <c r="Z18" s="631"/>
    </row>
    <row r="19" spans="1:26" x14ac:dyDescent="0.25">
      <c r="A19" s="81" t="s">
        <v>34</v>
      </c>
      <c r="B19" s="77">
        <v>0</v>
      </c>
      <c r="C19" s="77">
        <v>0</v>
      </c>
      <c r="D19" s="77">
        <v>0</v>
      </c>
      <c r="E19" s="78">
        <v>0</v>
      </c>
      <c r="F19" s="79">
        <v>0</v>
      </c>
      <c r="G19" s="78">
        <v>0</v>
      </c>
      <c r="H19" s="80">
        <v>0</v>
      </c>
      <c r="I19" s="77">
        <v>0</v>
      </c>
      <c r="J19" s="77">
        <v>0</v>
      </c>
      <c r="K19" s="77">
        <v>184</v>
      </c>
      <c r="L19" s="77">
        <v>0</v>
      </c>
      <c r="M19" s="77">
        <v>192</v>
      </c>
      <c r="N19" s="77">
        <v>0</v>
      </c>
      <c r="O19" s="77">
        <v>0</v>
      </c>
      <c r="P19" s="77">
        <v>0</v>
      </c>
      <c r="Q19" s="77">
        <v>0</v>
      </c>
      <c r="R19" s="78">
        <v>0</v>
      </c>
      <c r="S19" s="79">
        <v>376</v>
      </c>
      <c r="T19" s="78">
        <v>0</v>
      </c>
      <c r="U19" s="80">
        <v>376</v>
      </c>
      <c r="V19" s="79">
        <v>0</v>
      </c>
      <c r="W19" s="78">
        <v>0</v>
      </c>
      <c r="X19" s="80">
        <v>0</v>
      </c>
      <c r="Y19" s="630">
        <v>376</v>
      </c>
      <c r="Z19" s="631"/>
    </row>
    <row r="20" spans="1:26" x14ac:dyDescent="0.25">
      <c r="A20" s="81" t="s">
        <v>35</v>
      </c>
      <c r="B20" s="77">
        <v>0</v>
      </c>
      <c r="C20" s="77">
        <v>0</v>
      </c>
      <c r="D20" s="77">
        <v>0</v>
      </c>
      <c r="E20" s="78">
        <v>0</v>
      </c>
      <c r="F20" s="79">
        <v>0</v>
      </c>
      <c r="G20" s="78">
        <v>0</v>
      </c>
      <c r="H20" s="80">
        <v>0</v>
      </c>
      <c r="I20" s="77">
        <v>0</v>
      </c>
      <c r="J20" s="77">
        <v>0</v>
      </c>
      <c r="K20" s="77">
        <v>292</v>
      </c>
      <c r="L20" s="77">
        <v>0</v>
      </c>
      <c r="M20" s="77">
        <v>0</v>
      </c>
      <c r="N20" s="77">
        <v>0</v>
      </c>
      <c r="O20" s="77">
        <v>0</v>
      </c>
      <c r="P20" s="77">
        <v>0</v>
      </c>
      <c r="Q20" s="77">
        <v>0</v>
      </c>
      <c r="R20" s="78">
        <v>0</v>
      </c>
      <c r="S20" s="79">
        <v>292</v>
      </c>
      <c r="T20" s="78">
        <v>0</v>
      </c>
      <c r="U20" s="80">
        <v>292</v>
      </c>
      <c r="V20" s="79">
        <v>0</v>
      </c>
      <c r="W20" s="78">
        <v>0</v>
      </c>
      <c r="X20" s="80">
        <v>0</v>
      </c>
      <c r="Y20" s="630">
        <v>292</v>
      </c>
      <c r="Z20" s="631"/>
    </row>
    <row r="21" spans="1:26" x14ac:dyDescent="0.25">
      <c r="A21" s="81" t="s">
        <v>36</v>
      </c>
      <c r="B21" s="77">
        <v>120</v>
      </c>
      <c r="C21" s="77">
        <v>5</v>
      </c>
      <c r="D21" s="77">
        <v>0</v>
      </c>
      <c r="E21" s="78">
        <v>0</v>
      </c>
      <c r="F21" s="79">
        <v>120</v>
      </c>
      <c r="G21" s="78">
        <v>5</v>
      </c>
      <c r="H21" s="80">
        <v>125</v>
      </c>
      <c r="I21" s="77">
        <v>0</v>
      </c>
      <c r="J21" s="77">
        <v>0</v>
      </c>
      <c r="K21" s="77">
        <v>79</v>
      </c>
      <c r="L21" s="77">
        <v>1</v>
      </c>
      <c r="M21" s="77">
        <v>22</v>
      </c>
      <c r="N21" s="77">
        <v>1</v>
      </c>
      <c r="O21" s="77">
        <v>0</v>
      </c>
      <c r="P21" s="77">
        <v>0</v>
      </c>
      <c r="Q21" s="77">
        <v>0</v>
      </c>
      <c r="R21" s="78">
        <v>0</v>
      </c>
      <c r="S21" s="79">
        <v>101</v>
      </c>
      <c r="T21" s="78">
        <v>2</v>
      </c>
      <c r="U21" s="80">
        <v>103</v>
      </c>
      <c r="V21" s="79">
        <v>0</v>
      </c>
      <c r="W21" s="78">
        <v>0</v>
      </c>
      <c r="X21" s="80">
        <v>0</v>
      </c>
      <c r="Y21" s="630">
        <v>228</v>
      </c>
      <c r="Z21" s="631"/>
    </row>
    <row r="22" spans="1:26" x14ac:dyDescent="0.25">
      <c r="A22" s="81" t="s">
        <v>37</v>
      </c>
      <c r="B22" s="77">
        <v>0</v>
      </c>
      <c r="C22" s="77">
        <v>0</v>
      </c>
      <c r="D22" s="77">
        <v>0</v>
      </c>
      <c r="E22" s="78">
        <v>0</v>
      </c>
      <c r="F22" s="79">
        <v>0</v>
      </c>
      <c r="G22" s="78">
        <v>0</v>
      </c>
      <c r="H22" s="80">
        <v>0</v>
      </c>
      <c r="I22" s="77">
        <v>0</v>
      </c>
      <c r="J22" s="77">
        <v>16</v>
      </c>
      <c r="K22" s="77">
        <v>140</v>
      </c>
      <c r="L22" s="77">
        <v>89</v>
      </c>
      <c r="M22" s="77">
        <v>0</v>
      </c>
      <c r="N22" s="77">
        <v>55</v>
      </c>
      <c r="O22" s="77">
        <v>0</v>
      </c>
      <c r="P22" s="77">
        <v>31</v>
      </c>
      <c r="Q22" s="77">
        <v>0</v>
      </c>
      <c r="R22" s="78">
        <v>0</v>
      </c>
      <c r="S22" s="79">
        <v>140</v>
      </c>
      <c r="T22" s="78">
        <v>191</v>
      </c>
      <c r="U22" s="80">
        <v>331</v>
      </c>
      <c r="V22" s="79">
        <v>16</v>
      </c>
      <c r="W22" s="78">
        <v>0</v>
      </c>
      <c r="X22" s="80">
        <v>16</v>
      </c>
      <c r="Y22" s="630">
        <v>347</v>
      </c>
      <c r="Z22" s="631"/>
    </row>
    <row r="23" spans="1:26" x14ac:dyDescent="0.25">
      <c r="A23" s="81" t="s">
        <v>38</v>
      </c>
      <c r="B23" s="77">
        <v>0</v>
      </c>
      <c r="C23" s="77">
        <v>0</v>
      </c>
      <c r="D23" s="77">
        <v>0</v>
      </c>
      <c r="E23" s="78">
        <v>0</v>
      </c>
      <c r="F23" s="79">
        <v>0</v>
      </c>
      <c r="G23" s="78">
        <v>0</v>
      </c>
      <c r="H23" s="80">
        <v>0</v>
      </c>
      <c r="I23" s="77">
        <v>0</v>
      </c>
      <c r="J23" s="77">
        <v>0</v>
      </c>
      <c r="K23" s="77">
        <v>27</v>
      </c>
      <c r="L23" s="77">
        <v>0</v>
      </c>
      <c r="M23" s="77">
        <v>442</v>
      </c>
      <c r="N23" s="77">
        <v>0</v>
      </c>
      <c r="O23" s="77">
        <v>0</v>
      </c>
      <c r="P23" s="77">
        <v>0</v>
      </c>
      <c r="Q23" s="77">
        <v>0</v>
      </c>
      <c r="R23" s="78">
        <v>0</v>
      </c>
      <c r="S23" s="79">
        <v>469</v>
      </c>
      <c r="T23" s="78">
        <v>0</v>
      </c>
      <c r="U23" s="80">
        <v>469</v>
      </c>
      <c r="V23" s="79">
        <v>0</v>
      </c>
      <c r="W23" s="78">
        <v>0</v>
      </c>
      <c r="X23" s="80">
        <v>0</v>
      </c>
      <c r="Y23" s="630">
        <v>469</v>
      </c>
      <c r="Z23" s="631"/>
    </row>
    <row r="24" spans="1:26" x14ac:dyDescent="0.25">
      <c r="A24" s="81" t="s">
        <v>39</v>
      </c>
      <c r="B24" s="77">
        <v>261</v>
      </c>
      <c r="C24" s="77">
        <v>14</v>
      </c>
      <c r="D24" s="77">
        <v>4</v>
      </c>
      <c r="E24" s="78">
        <v>0</v>
      </c>
      <c r="F24" s="79">
        <v>265</v>
      </c>
      <c r="G24" s="78">
        <v>14</v>
      </c>
      <c r="H24" s="80">
        <v>279</v>
      </c>
      <c r="I24" s="77">
        <v>0</v>
      </c>
      <c r="J24" s="77">
        <v>0</v>
      </c>
      <c r="K24" s="77">
        <v>136</v>
      </c>
      <c r="L24" s="77">
        <v>16</v>
      </c>
      <c r="M24" s="77">
        <v>56</v>
      </c>
      <c r="N24" s="77">
        <v>2</v>
      </c>
      <c r="O24" s="77">
        <v>3</v>
      </c>
      <c r="P24" s="77">
        <v>0</v>
      </c>
      <c r="Q24" s="77">
        <v>1</v>
      </c>
      <c r="R24" s="78">
        <v>0</v>
      </c>
      <c r="S24" s="79">
        <v>196</v>
      </c>
      <c r="T24" s="78">
        <v>18</v>
      </c>
      <c r="U24" s="80">
        <v>214</v>
      </c>
      <c r="V24" s="79">
        <v>0</v>
      </c>
      <c r="W24" s="78">
        <v>0</v>
      </c>
      <c r="X24" s="80">
        <v>0</v>
      </c>
      <c r="Y24" s="630">
        <v>493</v>
      </c>
      <c r="Z24" s="631"/>
    </row>
    <row r="25" spans="1:26" x14ac:dyDescent="0.25">
      <c r="A25" s="81" t="s">
        <v>40</v>
      </c>
      <c r="B25" s="77">
        <v>85</v>
      </c>
      <c r="C25" s="77">
        <v>5</v>
      </c>
      <c r="D25" s="77">
        <v>1</v>
      </c>
      <c r="E25" s="78">
        <v>0</v>
      </c>
      <c r="F25" s="79">
        <v>86</v>
      </c>
      <c r="G25" s="78">
        <v>5</v>
      </c>
      <c r="H25" s="80">
        <v>91</v>
      </c>
      <c r="I25" s="77">
        <v>0</v>
      </c>
      <c r="J25" s="77">
        <v>1</v>
      </c>
      <c r="K25" s="77">
        <v>659</v>
      </c>
      <c r="L25" s="77">
        <v>4</v>
      </c>
      <c r="M25" s="77">
        <v>132</v>
      </c>
      <c r="N25" s="77">
        <v>0</v>
      </c>
      <c r="O25" s="77">
        <v>0</v>
      </c>
      <c r="P25" s="77">
        <v>0</v>
      </c>
      <c r="Q25" s="77">
        <v>0</v>
      </c>
      <c r="R25" s="78">
        <v>0</v>
      </c>
      <c r="S25" s="79">
        <v>791</v>
      </c>
      <c r="T25" s="78">
        <v>5</v>
      </c>
      <c r="U25" s="80">
        <v>796</v>
      </c>
      <c r="V25" s="79">
        <v>0</v>
      </c>
      <c r="W25" s="78">
        <v>0</v>
      </c>
      <c r="X25" s="80">
        <v>0</v>
      </c>
      <c r="Y25" s="630">
        <v>887</v>
      </c>
      <c r="Z25" s="631"/>
    </row>
    <row r="26" spans="1:26" x14ac:dyDescent="0.25">
      <c r="A26" s="81" t="s">
        <v>41</v>
      </c>
      <c r="B26" s="77">
        <v>0</v>
      </c>
      <c r="C26" s="77">
        <v>0</v>
      </c>
      <c r="D26" s="77">
        <v>0</v>
      </c>
      <c r="E26" s="78">
        <v>0</v>
      </c>
      <c r="F26" s="79">
        <v>0</v>
      </c>
      <c r="G26" s="78">
        <v>0</v>
      </c>
      <c r="H26" s="80">
        <v>0</v>
      </c>
      <c r="I26" s="77">
        <v>0</v>
      </c>
      <c r="J26" s="77">
        <v>0</v>
      </c>
      <c r="K26" s="77">
        <v>112</v>
      </c>
      <c r="L26" s="77">
        <v>0</v>
      </c>
      <c r="M26" s="77">
        <v>504</v>
      </c>
      <c r="N26" s="77">
        <v>0</v>
      </c>
      <c r="O26" s="77">
        <v>0</v>
      </c>
      <c r="P26" s="77">
        <v>0</v>
      </c>
      <c r="Q26" s="77">
        <v>18</v>
      </c>
      <c r="R26" s="78">
        <v>0</v>
      </c>
      <c r="S26" s="79">
        <v>634</v>
      </c>
      <c r="T26" s="78">
        <v>0</v>
      </c>
      <c r="U26" s="80">
        <v>634</v>
      </c>
      <c r="V26" s="79">
        <v>0</v>
      </c>
      <c r="W26" s="78">
        <v>0</v>
      </c>
      <c r="X26" s="80">
        <v>0</v>
      </c>
      <c r="Y26" s="630">
        <v>634</v>
      </c>
      <c r="Z26" s="631"/>
    </row>
    <row r="27" spans="1:26" x14ac:dyDescent="0.25">
      <c r="A27" s="81" t="s">
        <v>42</v>
      </c>
      <c r="B27" s="77">
        <v>133</v>
      </c>
      <c r="C27" s="77">
        <v>12</v>
      </c>
      <c r="D27" s="77">
        <v>1</v>
      </c>
      <c r="E27" s="78">
        <v>0</v>
      </c>
      <c r="F27" s="79">
        <v>134</v>
      </c>
      <c r="G27" s="78">
        <v>12</v>
      </c>
      <c r="H27" s="80">
        <v>146</v>
      </c>
      <c r="I27" s="77">
        <v>0</v>
      </c>
      <c r="J27" s="77">
        <v>0</v>
      </c>
      <c r="K27" s="77">
        <v>74</v>
      </c>
      <c r="L27" s="77">
        <v>2</v>
      </c>
      <c r="M27" s="77">
        <v>880</v>
      </c>
      <c r="N27" s="77">
        <v>1</v>
      </c>
      <c r="O27" s="77">
        <v>37</v>
      </c>
      <c r="P27" s="77">
        <v>0</v>
      </c>
      <c r="Q27" s="77">
        <v>0</v>
      </c>
      <c r="R27" s="78">
        <v>0</v>
      </c>
      <c r="S27" s="79">
        <v>991</v>
      </c>
      <c r="T27" s="78">
        <v>3</v>
      </c>
      <c r="U27" s="80">
        <v>994</v>
      </c>
      <c r="V27" s="79">
        <v>0</v>
      </c>
      <c r="W27" s="78">
        <v>0</v>
      </c>
      <c r="X27" s="80">
        <v>0</v>
      </c>
      <c r="Y27" s="630">
        <v>1140</v>
      </c>
      <c r="Z27" s="631"/>
    </row>
    <row r="28" spans="1:26" x14ac:dyDescent="0.25">
      <c r="A28" s="81" t="s">
        <v>43</v>
      </c>
      <c r="B28" s="77">
        <v>297</v>
      </c>
      <c r="C28" s="77">
        <v>22</v>
      </c>
      <c r="D28" s="77">
        <v>2</v>
      </c>
      <c r="E28" s="78">
        <v>0</v>
      </c>
      <c r="F28" s="79">
        <v>299</v>
      </c>
      <c r="G28" s="78">
        <v>22</v>
      </c>
      <c r="H28" s="80">
        <v>321</v>
      </c>
      <c r="I28" s="77">
        <v>26</v>
      </c>
      <c r="J28" s="77">
        <v>2</v>
      </c>
      <c r="K28" s="77">
        <v>255</v>
      </c>
      <c r="L28" s="77">
        <v>12</v>
      </c>
      <c r="M28" s="77">
        <v>312</v>
      </c>
      <c r="N28" s="77">
        <v>8</v>
      </c>
      <c r="O28" s="77">
        <v>9</v>
      </c>
      <c r="P28" s="77">
        <v>1</v>
      </c>
      <c r="Q28" s="77">
        <v>0</v>
      </c>
      <c r="R28" s="78">
        <v>0</v>
      </c>
      <c r="S28" s="79">
        <v>602</v>
      </c>
      <c r="T28" s="78">
        <v>23</v>
      </c>
      <c r="U28" s="80">
        <v>625</v>
      </c>
      <c r="V28" s="79">
        <v>0</v>
      </c>
      <c r="W28" s="78">
        <v>0</v>
      </c>
      <c r="X28" s="80">
        <v>0</v>
      </c>
      <c r="Y28" s="630">
        <v>946</v>
      </c>
      <c r="Z28" s="631"/>
    </row>
    <row r="29" spans="1:26" x14ac:dyDescent="0.25">
      <c r="A29" s="81" t="s">
        <v>44</v>
      </c>
      <c r="B29" s="77">
        <v>259</v>
      </c>
      <c r="C29" s="77">
        <v>17</v>
      </c>
      <c r="D29" s="77">
        <v>0</v>
      </c>
      <c r="E29" s="78">
        <v>0</v>
      </c>
      <c r="F29" s="79">
        <v>259</v>
      </c>
      <c r="G29" s="78">
        <v>17</v>
      </c>
      <c r="H29" s="80">
        <v>276</v>
      </c>
      <c r="I29" s="77">
        <v>3</v>
      </c>
      <c r="J29" s="77">
        <v>14</v>
      </c>
      <c r="K29" s="77">
        <v>195</v>
      </c>
      <c r="L29" s="77">
        <v>54</v>
      </c>
      <c r="M29" s="77">
        <v>70</v>
      </c>
      <c r="N29" s="77">
        <v>5</v>
      </c>
      <c r="O29" s="77">
        <v>0</v>
      </c>
      <c r="P29" s="77">
        <v>0</v>
      </c>
      <c r="Q29" s="77">
        <v>0</v>
      </c>
      <c r="R29" s="78">
        <v>0</v>
      </c>
      <c r="S29" s="79">
        <v>268</v>
      </c>
      <c r="T29" s="78">
        <v>73</v>
      </c>
      <c r="U29" s="80">
        <v>341</v>
      </c>
      <c r="V29" s="79">
        <v>0</v>
      </c>
      <c r="W29" s="78">
        <v>0</v>
      </c>
      <c r="X29" s="80">
        <v>0</v>
      </c>
      <c r="Y29" s="630">
        <v>617</v>
      </c>
      <c r="Z29" s="631"/>
    </row>
    <row r="30" spans="1:26" x14ac:dyDescent="0.25">
      <c r="A30" s="81" t="s">
        <v>45</v>
      </c>
      <c r="B30" s="77">
        <v>0</v>
      </c>
      <c r="C30" s="77">
        <v>0</v>
      </c>
      <c r="D30" s="77">
        <v>0</v>
      </c>
      <c r="E30" s="78">
        <v>0</v>
      </c>
      <c r="F30" s="79">
        <v>0</v>
      </c>
      <c r="G30" s="78">
        <v>0</v>
      </c>
      <c r="H30" s="80">
        <v>0</v>
      </c>
      <c r="I30" s="77">
        <v>28</v>
      </c>
      <c r="J30" s="77">
        <v>0</v>
      </c>
      <c r="K30" s="77">
        <v>45</v>
      </c>
      <c r="L30" s="77">
        <v>0</v>
      </c>
      <c r="M30" s="77">
        <v>677</v>
      </c>
      <c r="N30" s="77">
        <v>0</v>
      </c>
      <c r="O30" s="77">
        <v>0</v>
      </c>
      <c r="P30" s="77">
        <v>0</v>
      </c>
      <c r="Q30" s="77">
        <v>0</v>
      </c>
      <c r="R30" s="78">
        <v>0</v>
      </c>
      <c r="S30" s="79">
        <v>750</v>
      </c>
      <c r="T30" s="78">
        <v>0</v>
      </c>
      <c r="U30" s="80">
        <v>750</v>
      </c>
      <c r="V30" s="79">
        <v>0</v>
      </c>
      <c r="W30" s="78">
        <v>0</v>
      </c>
      <c r="X30" s="80">
        <v>0</v>
      </c>
      <c r="Y30" s="630">
        <v>750</v>
      </c>
      <c r="Z30" s="631"/>
    </row>
    <row r="31" spans="1:26" x14ac:dyDescent="0.25">
      <c r="A31" s="81" t="s">
        <v>46</v>
      </c>
      <c r="B31" s="77">
        <v>0</v>
      </c>
      <c r="C31" s="77">
        <v>0</v>
      </c>
      <c r="D31" s="77">
        <v>0</v>
      </c>
      <c r="E31" s="78">
        <v>0</v>
      </c>
      <c r="F31" s="79">
        <v>0</v>
      </c>
      <c r="G31" s="78">
        <v>0</v>
      </c>
      <c r="H31" s="80">
        <v>0</v>
      </c>
      <c r="I31" s="77">
        <v>78</v>
      </c>
      <c r="J31" s="77">
        <v>0</v>
      </c>
      <c r="K31" s="77">
        <v>661</v>
      </c>
      <c r="L31" s="77">
        <v>0</v>
      </c>
      <c r="M31" s="77">
        <v>0</v>
      </c>
      <c r="N31" s="77">
        <v>0</v>
      </c>
      <c r="O31" s="77">
        <v>0</v>
      </c>
      <c r="P31" s="77">
        <v>0</v>
      </c>
      <c r="Q31" s="77">
        <v>0</v>
      </c>
      <c r="R31" s="78">
        <v>0</v>
      </c>
      <c r="S31" s="79">
        <v>739</v>
      </c>
      <c r="T31" s="78">
        <v>0</v>
      </c>
      <c r="U31" s="80">
        <v>739</v>
      </c>
      <c r="V31" s="79">
        <v>0</v>
      </c>
      <c r="W31" s="78">
        <v>0</v>
      </c>
      <c r="X31" s="80">
        <v>0</v>
      </c>
      <c r="Y31" s="630">
        <v>739</v>
      </c>
      <c r="Z31" s="631"/>
    </row>
    <row r="32" spans="1:26" x14ac:dyDescent="0.25">
      <c r="A32" s="81" t="s">
        <v>47</v>
      </c>
      <c r="B32" s="77">
        <v>0</v>
      </c>
      <c r="C32" s="77">
        <v>0</v>
      </c>
      <c r="D32" s="77">
        <v>0</v>
      </c>
      <c r="E32" s="78">
        <v>0</v>
      </c>
      <c r="F32" s="79">
        <v>0</v>
      </c>
      <c r="G32" s="78">
        <v>0</v>
      </c>
      <c r="H32" s="80">
        <v>0</v>
      </c>
      <c r="I32" s="77">
        <v>0</v>
      </c>
      <c r="J32" s="77">
        <v>0</v>
      </c>
      <c r="K32" s="77">
        <v>64</v>
      </c>
      <c r="L32" s="77">
        <v>0</v>
      </c>
      <c r="M32" s="77">
        <v>438</v>
      </c>
      <c r="N32" s="77">
        <v>0</v>
      </c>
      <c r="O32" s="77">
        <v>0</v>
      </c>
      <c r="P32" s="77">
        <v>0</v>
      </c>
      <c r="Q32" s="77">
        <v>0</v>
      </c>
      <c r="R32" s="78">
        <v>0</v>
      </c>
      <c r="S32" s="79">
        <v>502</v>
      </c>
      <c r="T32" s="78">
        <v>0</v>
      </c>
      <c r="U32" s="80">
        <v>502</v>
      </c>
      <c r="V32" s="79">
        <v>0</v>
      </c>
      <c r="W32" s="78">
        <v>0</v>
      </c>
      <c r="X32" s="80">
        <v>0</v>
      </c>
      <c r="Y32" s="630">
        <v>502</v>
      </c>
      <c r="Z32" s="631"/>
    </row>
    <row r="33" spans="1:26" x14ac:dyDescent="0.25">
      <c r="A33" s="81" t="s">
        <v>48</v>
      </c>
      <c r="B33" s="77">
        <v>0</v>
      </c>
      <c r="C33" s="77">
        <v>0</v>
      </c>
      <c r="D33" s="77">
        <v>0</v>
      </c>
      <c r="E33" s="78">
        <v>0</v>
      </c>
      <c r="F33" s="79">
        <v>0</v>
      </c>
      <c r="G33" s="78">
        <v>0</v>
      </c>
      <c r="H33" s="80">
        <v>0</v>
      </c>
      <c r="I33" s="77">
        <v>0</v>
      </c>
      <c r="J33" s="77">
        <v>0</v>
      </c>
      <c r="K33" s="77">
        <v>294</v>
      </c>
      <c r="L33" s="77">
        <v>0</v>
      </c>
      <c r="M33" s="77">
        <v>418</v>
      </c>
      <c r="N33" s="77">
        <v>0</v>
      </c>
      <c r="O33" s="77">
        <v>0</v>
      </c>
      <c r="P33" s="77">
        <v>0</v>
      </c>
      <c r="Q33" s="77">
        <v>0</v>
      </c>
      <c r="R33" s="78">
        <v>0</v>
      </c>
      <c r="S33" s="79">
        <v>712</v>
      </c>
      <c r="T33" s="78">
        <v>0</v>
      </c>
      <c r="U33" s="80">
        <v>712</v>
      </c>
      <c r="V33" s="79">
        <v>0</v>
      </c>
      <c r="W33" s="78">
        <v>0</v>
      </c>
      <c r="X33" s="80">
        <v>0</v>
      </c>
      <c r="Y33" s="630">
        <v>712</v>
      </c>
      <c r="Z33" s="631"/>
    </row>
    <row r="34" spans="1:26" x14ac:dyDescent="0.25">
      <c r="A34" s="81" t="s">
        <v>49</v>
      </c>
      <c r="B34" s="77">
        <v>0</v>
      </c>
      <c r="C34" s="77">
        <v>0</v>
      </c>
      <c r="D34" s="77">
        <v>0</v>
      </c>
      <c r="E34" s="78">
        <v>0</v>
      </c>
      <c r="F34" s="79">
        <v>0</v>
      </c>
      <c r="G34" s="78">
        <v>0</v>
      </c>
      <c r="H34" s="80">
        <v>0</v>
      </c>
      <c r="I34" s="77">
        <v>0</v>
      </c>
      <c r="J34" s="77">
        <v>28</v>
      </c>
      <c r="K34" s="77">
        <v>0</v>
      </c>
      <c r="L34" s="77">
        <v>296</v>
      </c>
      <c r="M34" s="77">
        <v>0</v>
      </c>
      <c r="N34" s="77">
        <v>340</v>
      </c>
      <c r="O34" s="77">
        <v>0</v>
      </c>
      <c r="P34" s="77">
        <v>8</v>
      </c>
      <c r="Q34" s="77">
        <v>0</v>
      </c>
      <c r="R34" s="78">
        <v>4</v>
      </c>
      <c r="S34" s="79">
        <v>0</v>
      </c>
      <c r="T34" s="78">
        <v>676</v>
      </c>
      <c r="U34" s="80">
        <v>676</v>
      </c>
      <c r="V34" s="79">
        <v>0</v>
      </c>
      <c r="W34" s="78">
        <v>0</v>
      </c>
      <c r="X34" s="80">
        <v>0</v>
      </c>
      <c r="Y34" s="630">
        <v>676</v>
      </c>
      <c r="Z34" s="631"/>
    </row>
    <row r="35" spans="1:26" x14ac:dyDescent="0.25">
      <c r="A35" s="81" t="s">
        <v>50</v>
      </c>
      <c r="B35" s="77">
        <v>74</v>
      </c>
      <c r="C35" s="77">
        <v>6</v>
      </c>
      <c r="D35" s="77">
        <v>0</v>
      </c>
      <c r="E35" s="78">
        <v>0</v>
      </c>
      <c r="F35" s="79">
        <v>74</v>
      </c>
      <c r="G35" s="78">
        <v>6</v>
      </c>
      <c r="H35" s="80">
        <v>80</v>
      </c>
      <c r="I35" s="77">
        <v>0</v>
      </c>
      <c r="J35" s="77">
        <v>0</v>
      </c>
      <c r="K35" s="77">
        <v>53</v>
      </c>
      <c r="L35" s="77">
        <v>5</v>
      </c>
      <c r="M35" s="77">
        <v>13</v>
      </c>
      <c r="N35" s="77">
        <v>7</v>
      </c>
      <c r="O35" s="77">
        <v>0</v>
      </c>
      <c r="P35" s="77">
        <v>0</v>
      </c>
      <c r="Q35" s="77">
        <v>0</v>
      </c>
      <c r="R35" s="78">
        <v>0</v>
      </c>
      <c r="S35" s="79">
        <v>66</v>
      </c>
      <c r="T35" s="78">
        <v>12</v>
      </c>
      <c r="U35" s="80">
        <v>78</v>
      </c>
      <c r="V35" s="79">
        <v>0</v>
      </c>
      <c r="W35" s="78">
        <v>0</v>
      </c>
      <c r="X35" s="80">
        <v>0</v>
      </c>
      <c r="Y35" s="630">
        <v>158</v>
      </c>
      <c r="Z35" s="631"/>
    </row>
    <row r="36" spans="1:26" x14ac:dyDescent="0.25">
      <c r="A36" s="81" t="s">
        <v>51</v>
      </c>
      <c r="B36" s="77">
        <v>0</v>
      </c>
      <c r="C36" s="77">
        <v>0</v>
      </c>
      <c r="D36" s="77">
        <v>0</v>
      </c>
      <c r="E36" s="78">
        <v>0</v>
      </c>
      <c r="F36" s="79">
        <v>0</v>
      </c>
      <c r="G36" s="78">
        <v>0</v>
      </c>
      <c r="H36" s="80">
        <v>0</v>
      </c>
      <c r="I36" s="77">
        <v>0</v>
      </c>
      <c r="J36" s="77">
        <v>0</v>
      </c>
      <c r="K36" s="77">
        <v>17</v>
      </c>
      <c r="L36" s="77">
        <v>0</v>
      </c>
      <c r="M36" s="77">
        <v>215</v>
      </c>
      <c r="N36" s="77">
        <v>0</v>
      </c>
      <c r="O36" s="77">
        <v>588</v>
      </c>
      <c r="P36" s="77">
        <v>0</v>
      </c>
      <c r="Q36" s="77">
        <v>0</v>
      </c>
      <c r="R36" s="78">
        <v>0</v>
      </c>
      <c r="S36" s="79">
        <v>820</v>
      </c>
      <c r="T36" s="78">
        <v>0</v>
      </c>
      <c r="U36" s="80">
        <v>820</v>
      </c>
      <c r="V36" s="79">
        <v>0</v>
      </c>
      <c r="W36" s="78">
        <v>0</v>
      </c>
      <c r="X36" s="80">
        <v>0</v>
      </c>
      <c r="Y36" s="630">
        <v>820</v>
      </c>
      <c r="Z36" s="631"/>
    </row>
    <row r="37" spans="1:26" x14ac:dyDescent="0.25">
      <c r="A37" s="81" t="s">
        <v>52</v>
      </c>
      <c r="B37" s="77">
        <v>0</v>
      </c>
      <c r="C37" s="77">
        <v>0</v>
      </c>
      <c r="D37" s="77">
        <v>0</v>
      </c>
      <c r="E37" s="78">
        <v>0</v>
      </c>
      <c r="F37" s="79">
        <v>0</v>
      </c>
      <c r="G37" s="78">
        <v>0</v>
      </c>
      <c r="H37" s="80">
        <v>0</v>
      </c>
      <c r="I37" s="77">
        <v>0</v>
      </c>
      <c r="J37" s="77">
        <v>0</v>
      </c>
      <c r="K37" s="77">
        <v>47</v>
      </c>
      <c r="L37" s="77">
        <v>0</v>
      </c>
      <c r="M37" s="77">
        <v>845</v>
      </c>
      <c r="N37" s="77">
        <v>0</v>
      </c>
      <c r="O37" s="77">
        <v>0</v>
      </c>
      <c r="P37" s="77">
        <v>0</v>
      </c>
      <c r="Q37" s="77">
        <v>0</v>
      </c>
      <c r="R37" s="78">
        <v>0</v>
      </c>
      <c r="S37" s="79">
        <v>892</v>
      </c>
      <c r="T37" s="78">
        <v>0</v>
      </c>
      <c r="U37" s="80">
        <v>892</v>
      </c>
      <c r="V37" s="79">
        <v>0</v>
      </c>
      <c r="W37" s="78">
        <v>0</v>
      </c>
      <c r="X37" s="80">
        <v>0</v>
      </c>
      <c r="Y37" s="630">
        <v>892</v>
      </c>
      <c r="Z37" s="631"/>
    </row>
    <row r="38" spans="1:26" x14ac:dyDescent="0.25">
      <c r="A38" s="81" t="s">
        <v>53</v>
      </c>
      <c r="B38" s="77">
        <v>0</v>
      </c>
      <c r="C38" s="77">
        <v>0</v>
      </c>
      <c r="D38" s="77">
        <v>0</v>
      </c>
      <c r="E38" s="78">
        <v>0</v>
      </c>
      <c r="F38" s="79">
        <v>0</v>
      </c>
      <c r="G38" s="78">
        <v>0</v>
      </c>
      <c r="H38" s="80">
        <v>0</v>
      </c>
      <c r="I38" s="77">
        <v>91</v>
      </c>
      <c r="J38" s="77">
        <v>0</v>
      </c>
      <c r="K38" s="77">
        <v>270</v>
      </c>
      <c r="L38" s="77">
        <v>0</v>
      </c>
      <c r="M38" s="77">
        <v>0</v>
      </c>
      <c r="N38" s="77">
        <v>0</v>
      </c>
      <c r="O38" s="77">
        <v>0</v>
      </c>
      <c r="P38" s="77">
        <v>0</v>
      </c>
      <c r="Q38" s="77">
        <v>31</v>
      </c>
      <c r="R38" s="78">
        <v>0</v>
      </c>
      <c r="S38" s="79">
        <v>392</v>
      </c>
      <c r="T38" s="78">
        <v>0</v>
      </c>
      <c r="U38" s="80">
        <v>392</v>
      </c>
      <c r="V38" s="79">
        <v>0</v>
      </c>
      <c r="W38" s="78">
        <v>0</v>
      </c>
      <c r="X38" s="80">
        <v>0</v>
      </c>
      <c r="Y38" s="630">
        <v>392</v>
      </c>
      <c r="Z38" s="631"/>
    </row>
    <row r="39" spans="1:26" x14ac:dyDescent="0.25">
      <c r="A39" s="81" t="s">
        <v>54</v>
      </c>
      <c r="B39" s="77">
        <v>8</v>
      </c>
      <c r="C39" s="77">
        <v>0</v>
      </c>
      <c r="D39" s="77">
        <v>0</v>
      </c>
      <c r="E39" s="78">
        <v>0</v>
      </c>
      <c r="F39" s="79">
        <v>8</v>
      </c>
      <c r="G39" s="78">
        <v>0</v>
      </c>
      <c r="H39" s="80">
        <v>8</v>
      </c>
      <c r="I39" s="77">
        <v>0</v>
      </c>
      <c r="J39" s="77">
        <v>0</v>
      </c>
      <c r="K39" s="77">
        <v>55</v>
      </c>
      <c r="L39" s="77">
        <v>0</v>
      </c>
      <c r="M39" s="77">
        <v>122</v>
      </c>
      <c r="N39" s="77">
        <v>0</v>
      </c>
      <c r="O39" s="77">
        <v>0</v>
      </c>
      <c r="P39" s="77">
        <v>0</v>
      </c>
      <c r="Q39" s="77">
        <v>0</v>
      </c>
      <c r="R39" s="78">
        <v>0</v>
      </c>
      <c r="S39" s="79">
        <v>177</v>
      </c>
      <c r="T39" s="78">
        <v>0</v>
      </c>
      <c r="U39" s="80">
        <v>177</v>
      </c>
      <c r="V39" s="79">
        <v>0</v>
      </c>
      <c r="W39" s="78">
        <v>0</v>
      </c>
      <c r="X39" s="80">
        <v>0</v>
      </c>
      <c r="Y39" s="630">
        <v>185</v>
      </c>
      <c r="Z39" s="631"/>
    </row>
    <row r="40" spans="1:26" x14ac:dyDescent="0.25">
      <c r="A40" s="82" t="s">
        <v>55</v>
      </c>
      <c r="B40" s="77">
        <v>1992</v>
      </c>
      <c r="C40" s="77">
        <v>137</v>
      </c>
      <c r="D40" s="77">
        <v>22</v>
      </c>
      <c r="E40" s="78">
        <v>1</v>
      </c>
      <c r="F40" s="79">
        <v>2014</v>
      </c>
      <c r="G40" s="78">
        <v>138</v>
      </c>
      <c r="H40" s="80">
        <v>2152</v>
      </c>
      <c r="I40" s="77">
        <v>366</v>
      </c>
      <c r="J40" s="77">
        <v>63</v>
      </c>
      <c r="K40" s="77">
        <v>5439</v>
      </c>
      <c r="L40" s="77">
        <v>514</v>
      </c>
      <c r="M40" s="77">
        <v>8683</v>
      </c>
      <c r="N40" s="77">
        <v>432</v>
      </c>
      <c r="O40" s="77">
        <v>1013</v>
      </c>
      <c r="P40" s="77">
        <v>40</v>
      </c>
      <c r="Q40" s="77">
        <v>78</v>
      </c>
      <c r="R40" s="78">
        <v>4</v>
      </c>
      <c r="S40" s="79">
        <v>15579</v>
      </c>
      <c r="T40" s="78">
        <v>1053</v>
      </c>
      <c r="U40" s="80">
        <v>16632</v>
      </c>
      <c r="V40" s="79">
        <v>38</v>
      </c>
      <c r="W40" s="78">
        <v>3</v>
      </c>
      <c r="X40" s="80">
        <v>41</v>
      </c>
      <c r="Y40" s="630">
        <v>18825</v>
      </c>
      <c r="Z40" s="631"/>
    </row>
    <row r="41" spans="1:26" ht="15.75" thickBot="1" x14ac:dyDescent="0.3">
      <c r="A41" s="83" t="s">
        <v>56</v>
      </c>
      <c r="B41" s="632">
        <v>2129</v>
      </c>
      <c r="C41" s="633"/>
      <c r="D41" s="629">
        <v>23</v>
      </c>
      <c r="E41" s="628"/>
      <c r="F41" s="627">
        <v>2152</v>
      </c>
      <c r="G41" s="628"/>
      <c r="H41" s="93">
        <v>2152</v>
      </c>
      <c r="I41" s="632">
        <v>429</v>
      </c>
      <c r="J41" s="633"/>
      <c r="K41" s="632">
        <v>5953</v>
      </c>
      <c r="L41" s="633"/>
      <c r="M41" s="632">
        <v>9115</v>
      </c>
      <c r="N41" s="633"/>
      <c r="O41" s="632">
        <v>1053</v>
      </c>
      <c r="P41" s="633"/>
      <c r="Q41" s="629">
        <v>82</v>
      </c>
      <c r="R41" s="628"/>
      <c r="S41" s="627">
        <v>16632</v>
      </c>
      <c r="T41" s="628"/>
      <c r="U41" s="93">
        <v>16632</v>
      </c>
      <c r="V41" s="627">
        <v>41</v>
      </c>
      <c r="W41" s="628"/>
      <c r="X41" s="93">
        <v>41</v>
      </c>
      <c r="Y41" s="629">
        <v>18825</v>
      </c>
      <c r="Z41" s="628"/>
    </row>
    <row r="42" spans="1:26" ht="0" hidden="1" customHeight="1" x14ac:dyDescent="0.25"/>
    <row r="43" spans="1:26" ht="15.75" thickTop="1" x14ac:dyDescent="0.25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39370078740157499" right="0.39370078740157499" top="0.39370078740157499" bottom="0.39370078740157499" header="0.39370078740157499" footer="0.39370078740157499"/>
  <pageSetup paperSize="9" orientation="landscape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Z43"/>
  <sheetViews>
    <sheetView showGridLines="0" workbookViewId="0">
      <selection activeCell="AI21" sqref="AI21"/>
    </sheetView>
  </sheetViews>
  <sheetFormatPr defaultColWidth="8.85546875" defaultRowHeight="15" x14ac:dyDescent="0.25"/>
  <cols>
    <col min="1" max="1" width="17.5703125" style="96" customWidth="1"/>
    <col min="2" max="7" width="4.5703125" style="96" customWidth="1"/>
    <col min="8" max="8" width="7" style="96" customWidth="1"/>
    <col min="9" max="18" width="4.5703125" style="96" customWidth="1"/>
    <col min="19" max="19" width="5.28515625" style="96" bestFit="1" customWidth="1"/>
    <col min="20" max="20" width="4.5703125" style="96" customWidth="1"/>
    <col min="21" max="21" width="8.7109375" style="96" customWidth="1"/>
    <col min="22" max="23" width="4.5703125" style="96" customWidth="1"/>
    <col min="24" max="24" width="7.5703125" style="96" customWidth="1"/>
    <col min="25" max="25" width="7" style="96" customWidth="1"/>
    <col min="26" max="26" width="0.140625" style="96" customWidth="1"/>
    <col min="27" max="27" width="0" style="96" hidden="1" customWidth="1"/>
    <col min="28" max="28" width="1.28515625" style="96" customWidth="1"/>
    <col min="29" max="16384" width="8.85546875" style="96"/>
  </cols>
  <sheetData>
    <row r="1" spans="1:26" ht="13.15" customHeight="1" thickBot="1" x14ac:dyDescent="0.3">
      <c r="A1" s="638" t="s">
        <v>87</v>
      </c>
      <c r="B1" s="639"/>
      <c r="C1" s="639"/>
      <c r="D1" s="639"/>
      <c r="E1" s="639"/>
      <c r="F1" s="639"/>
      <c r="G1" s="639"/>
      <c r="H1" s="639"/>
      <c r="I1" s="639"/>
      <c r="J1" s="639"/>
      <c r="K1" s="639"/>
      <c r="L1" s="639"/>
      <c r="M1" s="639"/>
      <c r="N1" s="639"/>
      <c r="O1" s="639"/>
      <c r="P1" s="639"/>
      <c r="Q1" s="639"/>
      <c r="R1" s="639"/>
      <c r="S1" s="639"/>
      <c r="T1" s="639"/>
      <c r="U1" s="639"/>
      <c r="V1" s="639"/>
      <c r="W1" s="639"/>
      <c r="X1" s="639"/>
      <c r="Y1" s="639"/>
    </row>
    <row r="2" spans="1:26" ht="13.9" customHeight="1" thickTop="1" x14ac:dyDescent="0.25">
      <c r="A2" s="655" t="s">
        <v>4</v>
      </c>
      <c r="B2" s="656" t="s">
        <v>0</v>
      </c>
      <c r="C2" s="641"/>
      <c r="D2" s="641"/>
      <c r="E2" s="641"/>
      <c r="F2" s="641"/>
      <c r="G2" s="641"/>
      <c r="H2" s="642"/>
      <c r="I2" s="640" t="s">
        <v>1</v>
      </c>
      <c r="J2" s="641"/>
      <c r="K2" s="641"/>
      <c r="L2" s="641"/>
      <c r="M2" s="641"/>
      <c r="N2" s="641"/>
      <c r="O2" s="641"/>
      <c r="P2" s="641"/>
      <c r="Q2" s="641"/>
      <c r="R2" s="641"/>
      <c r="S2" s="641"/>
      <c r="T2" s="641"/>
      <c r="U2" s="642"/>
      <c r="V2" s="640" t="s">
        <v>2</v>
      </c>
      <c r="W2" s="641"/>
      <c r="X2" s="642"/>
      <c r="Y2" s="657" t="s">
        <v>88</v>
      </c>
      <c r="Z2" s="658"/>
    </row>
    <row r="3" spans="1:26" ht="21.6" customHeight="1" x14ac:dyDescent="0.25">
      <c r="A3" s="655"/>
      <c r="B3" s="663" t="s">
        <v>5</v>
      </c>
      <c r="C3" s="646"/>
      <c r="D3" s="647" t="s">
        <v>6</v>
      </c>
      <c r="E3" s="631"/>
      <c r="F3" s="648" t="s">
        <v>7</v>
      </c>
      <c r="G3" s="631"/>
      <c r="H3" s="653" t="s">
        <v>8</v>
      </c>
      <c r="I3" s="649" t="s">
        <v>9</v>
      </c>
      <c r="J3" s="650"/>
      <c r="K3" s="649" t="s">
        <v>10</v>
      </c>
      <c r="L3" s="650"/>
      <c r="M3" s="649" t="s">
        <v>11</v>
      </c>
      <c r="N3" s="650"/>
      <c r="O3" s="649" t="s">
        <v>12</v>
      </c>
      <c r="P3" s="650"/>
      <c r="Q3" s="647" t="s">
        <v>6</v>
      </c>
      <c r="R3" s="631"/>
      <c r="S3" s="648" t="s">
        <v>13</v>
      </c>
      <c r="T3" s="631"/>
      <c r="U3" s="653" t="s">
        <v>14</v>
      </c>
      <c r="V3" s="651" t="s">
        <v>15</v>
      </c>
      <c r="W3" s="652"/>
      <c r="X3" s="653" t="s">
        <v>16</v>
      </c>
      <c r="Y3" s="659"/>
      <c r="Z3" s="660"/>
    </row>
    <row r="4" spans="1:26" x14ac:dyDescent="0.25">
      <c r="A4" s="655"/>
      <c r="B4" s="70" t="s">
        <v>18</v>
      </c>
      <c r="C4" s="71" t="s">
        <v>19</v>
      </c>
      <c r="D4" s="71" t="s">
        <v>18</v>
      </c>
      <c r="E4" s="72" t="s">
        <v>19</v>
      </c>
      <c r="F4" s="73" t="s">
        <v>18</v>
      </c>
      <c r="G4" s="72" t="s">
        <v>19</v>
      </c>
      <c r="H4" s="654"/>
      <c r="I4" s="71" t="s">
        <v>18</v>
      </c>
      <c r="J4" s="74" t="s">
        <v>19</v>
      </c>
      <c r="K4" s="71" t="s">
        <v>18</v>
      </c>
      <c r="L4" s="71" t="s">
        <v>19</v>
      </c>
      <c r="M4" s="71" t="s">
        <v>18</v>
      </c>
      <c r="N4" s="71" t="s">
        <v>19</v>
      </c>
      <c r="O4" s="71" t="s">
        <v>18</v>
      </c>
      <c r="P4" s="71" t="s">
        <v>19</v>
      </c>
      <c r="Q4" s="71" t="s">
        <v>18</v>
      </c>
      <c r="R4" s="72" t="s">
        <v>19</v>
      </c>
      <c r="S4" s="73" t="s">
        <v>18</v>
      </c>
      <c r="T4" s="72" t="s">
        <v>19</v>
      </c>
      <c r="U4" s="654"/>
      <c r="V4" s="75" t="s">
        <v>18</v>
      </c>
      <c r="W4" s="72" t="s">
        <v>19</v>
      </c>
      <c r="X4" s="654"/>
      <c r="Y4" s="661"/>
      <c r="Z4" s="662"/>
    </row>
    <row r="5" spans="1:26" x14ac:dyDescent="0.25">
      <c r="A5" s="76" t="s">
        <v>20</v>
      </c>
      <c r="B5" s="77">
        <v>0</v>
      </c>
      <c r="C5" s="77">
        <v>0</v>
      </c>
      <c r="D5" s="77">
        <v>0</v>
      </c>
      <c r="E5" s="78">
        <v>0</v>
      </c>
      <c r="F5" s="79">
        <v>0</v>
      </c>
      <c r="G5" s="78">
        <v>0</v>
      </c>
      <c r="H5" s="80">
        <v>0</v>
      </c>
      <c r="I5" s="77">
        <v>0</v>
      </c>
      <c r="J5" s="77">
        <v>0</v>
      </c>
      <c r="K5" s="77">
        <v>33</v>
      </c>
      <c r="L5" s="77">
        <v>0</v>
      </c>
      <c r="M5" s="77">
        <v>512</v>
      </c>
      <c r="N5" s="77">
        <v>0</v>
      </c>
      <c r="O5" s="77">
        <v>0</v>
      </c>
      <c r="P5" s="77">
        <v>0</v>
      </c>
      <c r="Q5" s="77">
        <v>0</v>
      </c>
      <c r="R5" s="78">
        <v>0</v>
      </c>
      <c r="S5" s="79">
        <v>545</v>
      </c>
      <c r="T5" s="78">
        <v>0</v>
      </c>
      <c r="U5" s="80">
        <v>545</v>
      </c>
      <c r="V5" s="79">
        <v>0</v>
      </c>
      <c r="W5" s="78">
        <v>0</v>
      </c>
      <c r="X5" s="80">
        <v>0</v>
      </c>
      <c r="Y5" s="630">
        <v>545</v>
      </c>
      <c r="Z5" s="631"/>
    </row>
    <row r="6" spans="1:26" x14ac:dyDescent="0.25">
      <c r="A6" s="81" t="s">
        <v>21</v>
      </c>
      <c r="B6" s="77">
        <v>216</v>
      </c>
      <c r="C6" s="77">
        <v>21</v>
      </c>
      <c r="D6" s="77">
        <v>12</v>
      </c>
      <c r="E6" s="78">
        <v>1</v>
      </c>
      <c r="F6" s="79">
        <v>228</v>
      </c>
      <c r="G6" s="78">
        <v>22</v>
      </c>
      <c r="H6" s="80">
        <v>250</v>
      </c>
      <c r="I6" s="77">
        <v>6</v>
      </c>
      <c r="J6" s="77">
        <v>1</v>
      </c>
      <c r="K6" s="77">
        <v>192</v>
      </c>
      <c r="L6" s="77">
        <v>15</v>
      </c>
      <c r="M6" s="77">
        <v>105</v>
      </c>
      <c r="N6" s="77">
        <v>6</v>
      </c>
      <c r="O6" s="77">
        <v>9</v>
      </c>
      <c r="P6" s="77">
        <v>0</v>
      </c>
      <c r="Q6" s="77">
        <v>0</v>
      </c>
      <c r="R6" s="78">
        <v>0</v>
      </c>
      <c r="S6" s="79">
        <v>312</v>
      </c>
      <c r="T6" s="78">
        <v>22</v>
      </c>
      <c r="U6" s="80">
        <v>334</v>
      </c>
      <c r="V6" s="79">
        <v>22</v>
      </c>
      <c r="W6" s="78">
        <v>3</v>
      </c>
      <c r="X6" s="80">
        <v>25</v>
      </c>
      <c r="Y6" s="630">
        <v>609</v>
      </c>
      <c r="Z6" s="631"/>
    </row>
    <row r="7" spans="1:26" x14ac:dyDescent="0.25">
      <c r="A7" s="81" t="s">
        <v>22</v>
      </c>
      <c r="B7" s="77">
        <v>21</v>
      </c>
      <c r="C7" s="77">
        <v>0</v>
      </c>
      <c r="D7" s="77">
        <v>0</v>
      </c>
      <c r="E7" s="78">
        <v>0</v>
      </c>
      <c r="F7" s="79">
        <v>21</v>
      </c>
      <c r="G7" s="78">
        <v>0</v>
      </c>
      <c r="H7" s="80">
        <v>21</v>
      </c>
      <c r="I7" s="77">
        <v>40</v>
      </c>
      <c r="J7" s="77">
        <v>0</v>
      </c>
      <c r="K7" s="77">
        <v>1</v>
      </c>
      <c r="L7" s="77">
        <v>0</v>
      </c>
      <c r="M7" s="77">
        <v>117</v>
      </c>
      <c r="N7" s="77">
        <v>0</v>
      </c>
      <c r="O7" s="77">
        <v>0</v>
      </c>
      <c r="P7" s="77">
        <v>0</v>
      </c>
      <c r="Q7" s="77">
        <v>0</v>
      </c>
      <c r="R7" s="78">
        <v>0</v>
      </c>
      <c r="S7" s="79">
        <v>158</v>
      </c>
      <c r="T7" s="78">
        <v>0</v>
      </c>
      <c r="U7" s="80">
        <v>158</v>
      </c>
      <c r="V7" s="79">
        <v>0</v>
      </c>
      <c r="W7" s="78">
        <v>0</v>
      </c>
      <c r="X7" s="80">
        <v>0</v>
      </c>
      <c r="Y7" s="630">
        <v>179</v>
      </c>
      <c r="Z7" s="631"/>
    </row>
    <row r="8" spans="1:26" x14ac:dyDescent="0.25">
      <c r="A8" s="81" t="s">
        <v>23</v>
      </c>
      <c r="B8" s="77">
        <v>110</v>
      </c>
      <c r="C8" s="77">
        <v>10</v>
      </c>
      <c r="D8" s="77">
        <v>0</v>
      </c>
      <c r="E8" s="78">
        <v>0</v>
      </c>
      <c r="F8" s="79">
        <v>110</v>
      </c>
      <c r="G8" s="78">
        <v>10</v>
      </c>
      <c r="H8" s="80">
        <v>120</v>
      </c>
      <c r="I8" s="77">
        <v>1</v>
      </c>
      <c r="J8" s="77">
        <v>0</v>
      </c>
      <c r="K8" s="77">
        <v>125</v>
      </c>
      <c r="L8" s="77">
        <v>7</v>
      </c>
      <c r="M8" s="77">
        <v>18</v>
      </c>
      <c r="N8" s="77">
        <v>1</v>
      </c>
      <c r="O8" s="77">
        <v>0</v>
      </c>
      <c r="P8" s="77">
        <v>0</v>
      </c>
      <c r="Q8" s="77">
        <v>0</v>
      </c>
      <c r="R8" s="78">
        <v>0</v>
      </c>
      <c r="S8" s="79">
        <v>144</v>
      </c>
      <c r="T8" s="78">
        <v>8</v>
      </c>
      <c r="U8" s="80">
        <v>152</v>
      </c>
      <c r="V8" s="79">
        <v>0</v>
      </c>
      <c r="W8" s="78">
        <v>0</v>
      </c>
      <c r="X8" s="80">
        <v>0</v>
      </c>
      <c r="Y8" s="630">
        <v>272</v>
      </c>
      <c r="Z8" s="631"/>
    </row>
    <row r="9" spans="1:26" x14ac:dyDescent="0.25">
      <c r="A9" s="81" t="s">
        <v>24</v>
      </c>
      <c r="B9" s="77">
        <v>0</v>
      </c>
      <c r="C9" s="77">
        <v>0</v>
      </c>
      <c r="D9" s="77">
        <v>0</v>
      </c>
      <c r="E9" s="78">
        <v>0</v>
      </c>
      <c r="F9" s="79">
        <v>0</v>
      </c>
      <c r="G9" s="78">
        <v>0</v>
      </c>
      <c r="H9" s="80">
        <v>0</v>
      </c>
      <c r="I9" s="77">
        <v>0</v>
      </c>
      <c r="J9" s="77">
        <v>0</v>
      </c>
      <c r="K9" s="77">
        <v>60</v>
      </c>
      <c r="L9" s="77">
        <v>0</v>
      </c>
      <c r="M9" s="77">
        <v>665</v>
      </c>
      <c r="N9" s="77">
        <v>0</v>
      </c>
      <c r="O9" s="77">
        <v>0</v>
      </c>
      <c r="P9" s="77">
        <v>0</v>
      </c>
      <c r="Q9" s="77">
        <v>28</v>
      </c>
      <c r="R9" s="78">
        <v>0</v>
      </c>
      <c r="S9" s="79">
        <v>753</v>
      </c>
      <c r="T9" s="78">
        <v>0</v>
      </c>
      <c r="U9" s="80">
        <v>753</v>
      </c>
      <c r="V9" s="79">
        <v>0</v>
      </c>
      <c r="W9" s="78">
        <v>0</v>
      </c>
      <c r="X9" s="80">
        <v>0</v>
      </c>
      <c r="Y9" s="630">
        <v>753</v>
      </c>
      <c r="Z9" s="631"/>
    </row>
    <row r="10" spans="1:26" x14ac:dyDescent="0.25">
      <c r="A10" s="81" t="s">
        <v>25</v>
      </c>
      <c r="B10" s="77">
        <v>0</v>
      </c>
      <c r="C10" s="77">
        <v>0</v>
      </c>
      <c r="D10" s="77">
        <v>0</v>
      </c>
      <c r="E10" s="78">
        <v>0</v>
      </c>
      <c r="F10" s="79">
        <v>0</v>
      </c>
      <c r="G10" s="78">
        <v>0</v>
      </c>
      <c r="H10" s="80">
        <v>0</v>
      </c>
      <c r="I10" s="77">
        <v>0</v>
      </c>
      <c r="J10" s="77">
        <v>0</v>
      </c>
      <c r="K10" s="77">
        <v>0</v>
      </c>
      <c r="L10" s="77">
        <v>0</v>
      </c>
      <c r="M10" s="77">
        <v>688</v>
      </c>
      <c r="N10" s="77">
        <v>0</v>
      </c>
      <c r="O10" s="77">
        <v>2</v>
      </c>
      <c r="P10" s="77">
        <v>0</v>
      </c>
      <c r="Q10" s="77">
        <v>0</v>
      </c>
      <c r="R10" s="78">
        <v>0</v>
      </c>
      <c r="S10" s="79">
        <v>690</v>
      </c>
      <c r="T10" s="78">
        <v>0</v>
      </c>
      <c r="U10" s="80">
        <v>690</v>
      </c>
      <c r="V10" s="79">
        <v>0</v>
      </c>
      <c r="W10" s="78">
        <v>0</v>
      </c>
      <c r="X10" s="80">
        <v>0</v>
      </c>
      <c r="Y10" s="630">
        <v>690</v>
      </c>
      <c r="Z10" s="631"/>
    </row>
    <row r="11" spans="1:26" x14ac:dyDescent="0.25">
      <c r="A11" s="81" t="s">
        <v>26</v>
      </c>
      <c r="B11" s="77">
        <v>153</v>
      </c>
      <c r="C11" s="77">
        <v>13</v>
      </c>
      <c r="D11" s="77">
        <v>1</v>
      </c>
      <c r="E11" s="78">
        <v>0</v>
      </c>
      <c r="F11" s="79">
        <v>154</v>
      </c>
      <c r="G11" s="78">
        <v>13</v>
      </c>
      <c r="H11" s="80">
        <v>167</v>
      </c>
      <c r="I11" s="77">
        <v>88</v>
      </c>
      <c r="J11" s="77">
        <v>1</v>
      </c>
      <c r="K11" s="77">
        <v>51</v>
      </c>
      <c r="L11" s="77">
        <v>6</v>
      </c>
      <c r="M11" s="77">
        <v>40</v>
      </c>
      <c r="N11" s="77">
        <v>2</v>
      </c>
      <c r="O11" s="77">
        <v>0</v>
      </c>
      <c r="P11" s="77">
        <v>0</v>
      </c>
      <c r="Q11" s="77">
        <v>0</v>
      </c>
      <c r="R11" s="78">
        <v>0</v>
      </c>
      <c r="S11" s="79">
        <v>179</v>
      </c>
      <c r="T11" s="78">
        <v>9</v>
      </c>
      <c r="U11" s="80">
        <v>188</v>
      </c>
      <c r="V11" s="79">
        <v>0</v>
      </c>
      <c r="W11" s="78">
        <v>0</v>
      </c>
      <c r="X11" s="80">
        <v>0</v>
      </c>
      <c r="Y11" s="630">
        <v>355</v>
      </c>
      <c r="Z11" s="631"/>
    </row>
    <row r="12" spans="1:26" x14ac:dyDescent="0.25">
      <c r="A12" s="81" t="s">
        <v>27</v>
      </c>
      <c r="B12" s="77">
        <v>0</v>
      </c>
      <c r="C12" s="77">
        <v>0</v>
      </c>
      <c r="D12" s="77">
        <v>0</v>
      </c>
      <c r="E12" s="78">
        <v>0</v>
      </c>
      <c r="F12" s="79">
        <v>0</v>
      </c>
      <c r="G12" s="78">
        <v>0</v>
      </c>
      <c r="H12" s="80">
        <v>0</v>
      </c>
      <c r="I12" s="77">
        <v>0</v>
      </c>
      <c r="J12" s="77">
        <v>0</v>
      </c>
      <c r="K12" s="77">
        <v>187</v>
      </c>
      <c r="L12" s="77">
        <v>0</v>
      </c>
      <c r="M12" s="77">
        <v>520</v>
      </c>
      <c r="N12" s="77">
        <v>0</v>
      </c>
      <c r="O12" s="77">
        <v>0</v>
      </c>
      <c r="P12" s="77">
        <v>0</v>
      </c>
      <c r="Q12" s="77">
        <v>0</v>
      </c>
      <c r="R12" s="78">
        <v>0</v>
      </c>
      <c r="S12" s="79">
        <v>707</v>
      </c>
      <c r="T12" s="78">
        <v>0</v>
      </c>
      <c r="U12" s="80">
        <v>707</v>
      </c>
      <c r="V12" s="79">
        <v>0</v>
      </c>
      <c r="W12" s="78">
        <v>0</v>
      </c>
      <c r="X12" s="80">
        <v>0</v>
      </c>
      <c r="Y12" s="630">
        <v>707</v>
      </c>
      <c r="Z12" s="631"/>
    </row>
    <row r="13" spans="1:26" x14ac:dyDescent="0.25">
      <c r="A13" s="81" t="s">
        <v>28</v>
      </c>
      <c r="B13" s="77">
        <v>0</v>
      </c>
      <c r="C13" s="77">
        <v>0</v>
      </c>
      <c r="D13" s="77">
        <v>0</v>
      </c>
      <c r="E13" s="78">
        <v>0</v>
      </c>
      <c r="F13" s="79">
        <v>0</v>
      </c>
      <c r="G13" s="78">
        <v>0</v>
      </c>
      <c r="H13" s="80">
        <v>0</v>
      </c>
      <c r="I13" s="77">
        <v>0</v>
      </c>
      <c r="J13" s="77">
        <v>0</v>
      </c>
      <c r="K13" s="77">
        <v>45</v>
      </c>
      <c r="L13" s="77">
        <v>0</v>
      </c>
      <c r="M13" s="77">
        <v>42</v>
      </c>
      <c r="N13" s="77">
        <v>0</v>
      </c>
      <c r="O13" s="77">
        <v>85</v>
      </c>
      <c r="P13" s="77">
        <v>0</v>
      </c>
      <c r="Q13" s="77">
        <v>0</v>
      </c>
      <c r="R13" s="78">
        <v>0</v>
      </c>
      <c r="S13" s="79">
        <v>172</v>
      </c>
      <c r="T13" s="78">
        <v>0</v>
      </c>
      <c r="U13" s="80">
        <v>172</v>
      </c>
      <c r="V13" s="79">
        <v>0</v>
      </c>
      <c r="W13" s="78">
        <v>0</v>
      </c>
      <c r="X13" s="80">
        <v>0</v>
      </c>
      <c r="Y13" s="630">
        <v>172</v>
      </c>
      <c r="Z13" s="631"/>
    </row>
    <row r="14" spans="1:26" x14ac:dyDescent="0.25">
      <c r="A14" s="81" t="s">
        <v>29</v>
      </c>
      <c r="B14" s="77">
        <v>0</v>
      </c>
      <c r="C14" s="77">
        <v>0</v>
      </c>
      <c r="D14" s="77">
        <v>0</v>
      </c>
      <c r="E14" s="78">
        <v>0</v>
      </c>
      <c r="F14" s="79">
        <v>0</v>
      </c>
      <c r="G14" s="78">
        <v>0</v>
      </c>
      <c r="H14" s="80">
        <v>0</v>
      </c>
      <c r="I14" s="77">
        <v>0</v>
      </c>
      <c r="J14" s="77">
        <v>0</v>
      </c>
      <c r="K14" s="77">
        <v>43</v>
      </c>
      <c r="L14" s="77">
        <v>0</v>
      </c>
      <c r="M14" s="77">
        <v>443</v>
      </c>
      <c r="N14" s="77">
        <v>0</v>
      </c>
      <c r="O14" s="77">
        <v>0</v>
      </c>
      <c r="P14" s="77">
        <v>0</v>
      </c>
      <c r="Q14" s="77">
        <v>0</v>
      </c>
      <c r="R14" s="78">
        <v>0</v>
      </c>
      <c r="S14" s="79">
        <v>486</v>
      </c>
      <c r="T14" s="78">
        <v>0</v>
      </c>
      <c r="U14" s="80">
        <v>486</v>
      </c>
      <c r="V14" s="79">
        <v>0</v>
      </c>
      <c r="W14" s="78">
        <v>0</v>
      </c>
      <c r="X14" s="80">
        <v>0</v>
      </c>
      <c r="Y14" s="630">
        <v>486</v>
      </c>
      <c r="Z14" s="631"/>
    </row>
    <row r="15" spans="1:26" x14ac:dyDescent="0.25">
      <c r="A15" s="81" t="s">
        <v>30</v>
      </c>
      <c r="B15" s="77">
        <v>0</v>
      </c>
      <c r="C15" s="77">
        <v>0</v>
      </c>
      <c r="D15" s="77">
        <v>0</v>
      </c>
      <c r="E15" s="78">
        <v>0</v>
      </c>
      <c r="F15" s="79">
        <v>0</v>
      </c>
      <c r="G15" s="78">
        <v>0</v>
      </c>
      <c r="H15" s="80">
        <v>0</v>
      </c>
      <c r="I15" s="77">
        <v>0</v>
      </c>
      <c r="J15" s="77">
        <v>0</v>
      </c>
      <c r="K15" s="77">
        <v>771</v>
      </c>
      <c r="L15" s="77">
        <v>0</v>
      </c>
      <c r="M15" s="77">
        <v>0</v>
      </c>
      <c r="N15" s="77">
        <v>0</v>
      </c>
      <c r="O15" s="77">
        <v>0</v>
      </c>
      <c r="P15" s="77">
        <v>0</v>
      </c>
      <c r="Q15" s="77">
        <v>0</v>
      </c>
      <c r="R15" s="78">
        <v>0</v>
      </c>
      <c r="S15" s="79">
        <v>771</v>
      </c>
      <c r="T15" s="78">
        <v>0</v>
      </c>
      <c r="U15" s="80">
        <v>771</v>
      </c>
      <c r="V15" s="79">
        <v>0</v>
      </c>
      <c r="W15" s="78">
        <v>0</v>
      </c>
      <c r="X15" s="80">
        <v>0</v>
      </c>
      <c r="Y15" s="630">
        <v>771</v>
      </c>
      <c r="Z15" s="631"/>
    </row>
    <row r="16" spans="1:26" x14ac:dyDescent="0.25">
      <c r="A16" s="81" t="s">
        <v>31</v>
      </c>
      <c r="B16" s="77">
        <v>104</v>
      </c>
      <c r="C16" s="77">
        <v>5</v>
      </c>
      <c r="D16" s="77">
        <v>1</v>
      </c>
      <c r="E16" s="78">
        <v>0</v>
      </c>
      <c r="F16" s="79">
        <v>105</v>
      </c>
      <c r="G16" s="78">
        <v>5</v>
      </c>
      <c r="H16" s="80">
        <v>110</v>
      </c>
      <c r="I16" s="77">
        <v>2</v>
      </c>
      <c r="J16" s="77">
        <v>0</v>
      </c>
      <c r="K16" s="77">
        <v>113</v>
      </c>
      <c r="L16" s="77">
        <v>3</v>
      </c>
      <c r="M16" s="77">
        <v>92</v>
      </c>
      <c r="N16" s="77">
        <v>2</v>
      </c>
      <c r="O16" s="77">
        <v>0</v>
      </c>
      <c r="P16" s="77">
        <v>0</v>
      </c>
      <c r="Q16" s="77">
        <v>0</v>
      </c>
      <c r="R16" s="78">
        <v>0</v>
      </c>
      <c r="S16" s="79">
        <v>207</v>
      </c>
      <c r="T16" s="78">
        <v>5</v>
      </c>
      <c r="U16" s="80">
        <v>212</v>
      </c>
      <c r="V16" s="79">
        <v>0</v>
      </c>
      <c r="W16" s="78">
        <v>0</v>
      </c>
      <c r="X16" s="80">
        <v>0</v>
      </c>
      <c r="Y16" s="630">
        <v>322</v>
      </c>
      <c r="Z16" s="631"/>
    </row>
    <row r="17" spans="1:26" x14ac:dyDescent="0.25">
      <c r="A17" s="81" t="s">
        <v>32</v>
      </c>
      <c r="B17" s="77">
        <v>165</v>
      </c>
      <c r="C17" s="77">
        <v>8</v>
      </c>
      <c r="D17" s="77">
        <v>0</v>
      </c>
      <c r="E17" s="78">
        <v>0</v>
      </c>
      <c r="F17" s="79">
        <v>165</v>
      </c>
      <c r="G17" s="78">
        <v>8</v>
      </c>
      <c r="H17" s="80">
        <v>173</v>
      </c>
      <c r="I17" s="77">
        <v>3</v>
      </c>
      <c r="J17" s="77">
        <v>0</v>
      </c>
      <c r="K17" s="77">
        <v>120</v>
      </c>
      <c r="L17" s="77">
        <v>5</v>
      </c>
      <c r="M17" s="77">
        <v>29</v>
      </c>
      <c r="N17" s="77">
        <v>2</v>
      </c>
      <c r="O17" s="77">
        <v>3</v>
      </c>
      <c r="P17" s="77">
        <v>0</v>
      </c>
      <c r="Q17" s="77">
        <v>0</v>
      </c>
      <c r="R17" s="78">
        <v>0</v>
      </c>
      <c r="S17" s="79">
        <v>155</v>
      </c>
      <c r="T17" s="78">
        <v>7</v>
      </c>
      <c r="U17" s="80">
        <v>162</v>
      </c>
      <c r="V17" s="79">
        <v>0</v>
      </c>
      <c r="W17" s="78">
        <v>0</v>
      </c>
      <c r="X17" s="80">
        <v>0</v>
      </c>
      <c r="Y17" s="630">
        <v>335</v>
      </c>
      <c r="Z17" s="631"/>
    </row>
    <row r="18" spans="1:26" x14ac:dyDescent="0.25">
      <c r="A18" s="81" t="s">
        <v>33</v>
      </c>
      <c r="B18" s="77">
        <v>0</v>
      </c>
      <c r="C18" s="77">
        <v>0</v>
      </c>
      <c r="D18" s="77">
        <v>0</v>
      </c>
      <c r="E18" s="78">
        <v>0</v>
      </c>
      <c r="F18" s="79">
        <v>0</v>
      </c>
      <c r="G18" s="78">
        <v>0</v>
      </c>
      <c r="H18" s="80">
        <v>0</v>
      </c>
      <c r="I18" s="77">
        <v>0</v>
      </c>
      <c r="J18" s="77">
        <v>0</v>
      </c>
      <c r="K18" s="77">
        <v>12</v>
      </c>
      <c r="L18" s="77">
        <v>0</v>
      </c>
      <c r="M18" s="77">
        <v>71</v>
      </c>
      <c r="N18" s="77">
        <v>0</v>
      </c>
      <c r="O18" s="77">
        <v>277</v>
      </c>
      <c r="P18" s="77">
        <v>0</v>
      </c>
      <c r="Q18" s="77">
        <v>0</v>
      </c>
      <c r="R18" s="78">
        <v>0</v>
      </c>
      <c r="S18" s="79">
        <v>360</v>
      </c>
      <c r="T18" s="78">
        <v>0</v>
      </c>
      <c r="U18" s="80">
        <v>360</v>
      </c>
      <c r="V18" s="79">
        <v>0</v>
      </c>
      <c r="W18" s="78">
        <v>0</v>
      </c>
      <c r="X18" s="80">
        <v>0</v>
      </c>
      <c r="Y18" s="630">
        <v>360</v>
      </c>
      <c r="Z18" s="631"/>
    </row>
    <row r="19" spans="1:26" x14ac:dyDescent="0.25">
      <c r="A19" s="81" t="s">
        <v>34</v>
      </c>
      <c r="B19" s="77">
        <v>0</v>
      </c>
      <c r="C19" s="77">
        <v>0</v>
      </c>
      <c r="D19" s="77">
        <v>0</v>
      </c>
      <c r="E19" s="78">
        <v>0</v>
      </c>
      <c r="F19" s="79">
        <v>0</v>
      </c>
      <c r="G19" s="78">
        <v>0</v>
      </c>
      <c r="H19" s="80">
        <v>0</v>
      </c>
      <c r="I19" s="77">
        <v>0</v>
      </c>
      <c r="J19" s="77">
        <v>0</v>
      </c>
      <c r="K19" s="77">
        <v>182</v>
      </c>
      <c r="L19" s="77">
        <v>0</v>
      </c>
      <c r="M19" s="77">
        <v>191</v>
      </c>
      <c r="N19" s="77">
        <v>0</v>
      </c>
      <c r="O19" s="77">
        <v>0</v>
      </c>
      <c r="P19" s="77">
        <v>0</v>
      </c>
      <c r="Q19" s="77">
        <v>0</v>
      </c>
      <c r="R19" s="78">
        <v>0</v>
      </c>
      <c r="S19" s="79">
        <v>373</v>
      </c>
      <c r="T19" s="78">
        <v>0</v>
      </c>
      <c r="U19" s="80">
        <v>373</v>
      </c>
      <c r="V19" s="79">
        <v>0</v>
      </c>
      <c r="W19" s="78">
        <v>0</v>
      </c>
      <c r="X19" s="80">
        <v>0</v>
      </c>
      <c r="Y19" s="630">
        <v>373</v>
      </c>
      <c r="Z19" s="631"/>
    </row>
    <row r="20" spans="1:26" x14ac:dyDescent="0.25">
      <c r="A20" s="81" t="s">
        <v>35</v>
      </c>
      <c r="B20" s="77">
        <v>0</v>
      </c>
      <c r="C20" s="77">
        <v>0</v>
      </c>
      <c r="D20" s="77">
        <v>0</v>
      </c>
      <c r="E20" s="78">
        <v>0</v>
      </c>
      <c r="F20" s="79">
        <v>0</v>
      </c>
      <c r="G20" s="78">
        <v>0</v>
      </c>
      <c r="H20" s="80">
        <v>0</v>
      </c>
      <c r="I20" s="77">
        <v>0</v>
      </c>
      <c r="J20" s="77">
        <v>0</v>
      </c>
      <c r="K20" s="77">
        <v>292</v>
      </c>
      <c r="L20" s="77">
        <v>0</v>
      </c>
      <c r="M20" s="77">
        <v>0</v>
      </c>
      <c r="N20" s="77">
        <v>0</v>
      </c>
      <c r="O20" s="77">
        <v>0</v>
      </c>
      <c r="P20" s="77">
        <v>0</v>
      </c>
      <c r="Q20" s="77">
        <v>0</v>
      </c>
      <c r="R20" s="78">
        <v>0</v>
      </c>
      <c r="S20" s="79">
        <v>292</v>
      </c>
      <c r="T20" s="78">
        <v>0</v>
      </c>
      <c r="U20" s="80">
        <v>292</v>
      </c>
      <c r="V20" s="79">
        <v>0</v>
      </c>
      <c r="W20" s="78">
        <v>0</v>
      </c>
      <c r="X20" s="80">
        <v>0</v>
      </c>
      <c r="Y20" s="630">
        <v>292</v>
      </c>
      <c r="Z20" s="631"/>
    </row>
    <row r="21" spans="1:26" x14ac:dyDescent="0.25">
      <c r="A21" s="81" t="s">
        <v>36</v>
      </c>
      <c r="B21" s="77">
        <v>123</v>
      </c>
      <c r="C21" s="77">
        <v>5</v>
      </c>
      <c r="D21" s="77">
        <v>0</v>
      </c>
      <c r="E21" s="78">
        <v>0</v>
      </c>
      <c r="F21" s="79">
        <v>123</v>
      </c>
      <c r="G21" s="78">
        <v>5</v>
      </c>
      <c r="H21" s="80">
        <v>128</v>
      </c>
      <c r="I21" s="77">
        <v>0</v>
      </c>
      <c r="J21" s="77">
        <v>0</v>
      </c>
      <c r="K21" s="77">
        <v>80</v>
      </c>
      <c r="L21" s="77">
        <v>2</v>
      </c>
      <c r="M21" s="77">
        <v>23</v>
      </c>
      <c r="N21" s="77">
        <v>1</v>
      </c>
      <c r="O21" s="77">
        <v>0</v>
      </c>
      <c r="P21" s="77">
        <v>0</v>
      </c>
      <c r="Q21" s="77">
        <v>0</v>
      </c>
      <c r="R21" s="78">
        <v>0</v>
      </c>
      <c r="S21" s="79">
        <v>103</v>
      </c>
      <c r="T21" s="78">
        <v>3</v>
      </c>
      <c r="U21" s="80">
        <v>106</v>
      </c>
      <c r="V21" s="79">
        <v>0</v>
      </c>
      <c r="W21" s="78">
        <v>0</v>
      </c>
      <c r="X21" s="80">
        <v>0</v>
      </c>
      <c r="Y21" s="630">
        <v>234</v>
      </c>
      <c r="Z21" s="631"/>
    </row>
    <row r="22" spans="1:26" x14ac:dyDescent="0.25">
      <c r="A22" s="81" t="s">
        <v>37</v>
      </c>
      <c r="B22" s="77">
        <v>0</v>
      </c>
      <c r="C22" s="77">
        <v>0</v>
      </c>
      <c r="D22" s="77">
        <v>0</v>
      </c>
      <c r="E22" s="78">
        <v>0</v>
      </c>
      <c r="F22" s="79">
        <v>0</v>
      </c>
      <c r="G22" s="78">
        <v>0</v>
      </c>
      <c r="H22" s="80">
        <v>0</v>
      </c>
      <c r="I22" s="77">
        <v>0</v>
      </c>
      <c r="J22" s="77">
        <v>16</v>
      </c>
      <c r="K22" s="77">
        <v>139</v>
      </c>
      <c r="L22" s="77">
        <v>88</v>
      </c>
      <c r="M22" s="77">
        <v>0</v>
      </c>
      <c r="N22" s="77">
        <v>55</v>
      </c>
      <c r="O22" s="77">
        <v>0</v>
      </c>
      <c r="P22" s="77">
        <v>31</v>
      </c>
      <c r="Q22" s="77">
        <v>0</v>
      </c>
      <c r="R22" s="78">
        <v>0</v>
      </c>
      <c r="S22" s="79">
        <v>139</v>
      </c>
      <c r="T22" s="78">
        <v>190</v>
      </c>
      <c r="U22" s="80">
        <v>329</v>
      </c>
      <c r="V22" s="79">
        <v>16</v>
      </c>
      <c r="W22" s="78">
        <v>0</v>
      </c>
      <c r="X22" s="80">
        <v>16</v>
      </c>
      <c r="Y22" s="630">
        <v>345</v>
      </c>
      <c r="Z22" s="631"/>
    </row>
    <row r="23" spans="1:26" x14ac:dyDescent="0.25">
      <c r="A23" s="81" t="s">
        <v>38</v>
      </c>
      <c r="B23" s="77">
        <v>0</v>
      </c>
      <c r="C23" s="77">
        <v>0</v>
      </c>
      <c r="D23" s="77">
        <v>0</v>
      </c>
      <c r="E23" s="78">
        <v>0</v>
      </c>
      <c r="F23" s="79">
        <v>0</v>
      </c>
      <c r="G23" s="78">
        <v>0</v>
      </c>
      <c r="H23" s="80">
        <v>0</v>
      </c>
      <c r="I23" s="77">
        <v>0</v>
      </c>
      <c r="J23" s="77">
        <v>0</v>
      </c>
      <c r="K23" s="77">
        <v>27</v>
      </c>
      <c r="L23" s="77">
        <v>0</v>
      </c>
      <c r="M23" s="77">
        <v>439</v>
      </c>
      <c r="N23" s="77">
        <v>0</v>
      </c>
      <c r="O23" s="77">
        <v>0</v>
      </c>
      <c r="P23" s="77">
        <v>0</v>
      </c>
      <c r="Q23" s="77">
        <v>0</v>
      </c>
      <c r="R23" s="78">
        <v>0</v>
      </c>
      <c r="S23" s="79">
        <v>466</v>
      </c>
      <c r="T23" s="78">
        <v>0</v>
      </c>
      <c r="U23" s="80">
        <v>466</v>
      </c>
      <c r="V23" s="79">
        <v>0</v>
      </c>
      <c r="W23" s="78">
        <v>0</v>
      </c>
      <c r="X23" s="80">
        <v>0</v>
      </c>
      <c r="Y23" s="630">
        <v>466</v>
      </c>
      <c r="Z23" s="631"/>
    </row>
    <row r="24" spans="1:26" x14ac:dyDescent="0.25">
      <c r="A24" s="81" t="s">
        <v>39</v>
      </c>
      <c r="B24" s="77">
        <v>266</v>
      </c>
      <c r="C24" s="77">
        <v>14</v>
      </c>
      <c r="D24" s="77">
        <v>4</v>
      </c>
      <c r="E24" s="78">
        <v>0</v>
      </c>
      <c r="F24" s="79">
        <v>270</v>
      </c>
      <c r="G24" s="78">
        <v>14</v>
      </c>
      <c r="H24" s="80">
        <v>284</v>
      </c>
      <c r="I24" s="77">
        <v>0</v>
      </c>
      <c r="J24" s="77">
        <v>0</v>
      </c>
      <c r="K24" s="77">
        <v>139</v>
      </c>
      <c r="L24" s="77">
        <v>17</v>
      </c>
      <c r="M24" s="77">
        <v>57</v>
      </c>
      <c r="N24" s="77">
        <v>3</v>
      </c>
      <c r="O24" s="77">
        <v>3</v>
      </c>
      <c r="P24" s="77">
        <v>0</v>
      </c>
      <c r="Q24" s="77">
        <v>1</v>
      </c>
      <c r="R24" s="78">
        <v>0</v>
      </c>
      <c r="S24" s="79">
        <v>200</v>
      </c>
      <c r="T24" s="78">
        <v>20</v>
      </c>
      <c r="U24" s="80">
        <v>220</v>
      </c>
      <c r="V24" s="79">
        <v>0</v>
      </c>
      <c r="W24" s="78">
        <v>0</v>
      </c>
      <c r="X24" s="80">
        <v>0</v>
      </c>
      <c r="Y24" s="630">
        <v>504</v>
      </c>
      <c r="Z24" s="631"/>
    </row>
    <row r="25" spans="1:26" x14ac:dyDescent="0.25">
      <c r="A25" s="81" t="s">
        <v>40</v>
      </c>
      <c r="B25" s="77">
        <v>85</v>
      </c>
      <c r="C25" s="77">
        <v>5</v>
      </c>
      <c r="D25" s="77">
        <v>1</v>
      </c>
      <c r="E25" s="78">
        <v>0</v>
      </c>
      <c r="F25" s="79">
        <v>86</v>
      </c>
      <c r="G25" s="78">
        <v>5</v>
      </c>
      <c r="H25" s="80">
        <v>91</v>
      </c>
      <c r="I25" s="77">
        <v>0</v>
      </c>
      <c r="J25" s="77">
        <v>1</v>
      </c>
      <c r="K25" s="77">
        <v>652</v>
      </c>
      <c r="L25" s="77">
        <v>4</v>
      </c>
      <c r="M25" s="77">
        <v>132</v>
      </c>
      <c r="N25" s="77">
        <v>0</v>
      </c>
      <c r="O25" s="77">
        <v>0</v>
      </c>
      <c r="P25" s="77">
        <v>0</v>
      </c>
      <c r="Q25" s="77">
        <v>0</v>
      </c>
      <c r="R25" s="78">
        <v>0</v>
      </c>
      <c r="S25" s="79">
        <v>784</v>
      </c>
      <c r="T25" s="78">
        <v>5</v>
      </c>
      <c r="U25" s="80">
        <v>789</v>
      </c>
      <c r="V25" s="79">
        <v>0</v>
      </c>
      <c r="W25" s="78">
        <v>0</v>
      </c>
      <c r="X25" s="80">
        <v>0</v>
      </c>
      <c r="Y25" s="630">
        <v>880</v>
      </c>
      <c r="Z25" s="631"/>
    </row>
    <row r="26" spans="1:26" x14ac:dyDescent="0.25">
      <c r="A26" s="81" t="s">
        <v>41</v>
      </c>
      <c r="B26" s="77">
        <v>0</v>
      </c>
      <c r="C26" s="77">
        <v>0</v>
      </c>
      <c r="D26" s="77">
        <v>0</v>
      </c>
      <c r="E26" s="78">
        <v>0</v>
      </c>
      <c r="F26" s="79">
        <v>0</v>
      </c>
      <c r="G26" s="78">
        <v>0</v>
      </c>
      <c r="H26" s="80">
        <v>0</v>
      </c>
      <c r="I26" s="77">
        <v>0</v>
      </c>
      <c r="J26" s="77">
        <v>0</v>
      </c>
      <c r="K26" s="77">
        <v>111</v>
      </c>
      <c r="L26" s="77">
        <v>0</v>
      </c>
      <c r="M26" s="77">
        <v>504</v>
      </c>
      <c r="N26" s="77">
        <v>0</v>
      </c>
      <c r="O26" s="77">
        <v>0</v>
      </c>
      <c r="P26" s="77">
        <v>0</v>
      </c>
      <c r="Q26" s="77">
        <v>18</v>
      </c>
      <c r="R26" s="78">
        <v>0</v>
      </c>
      <c r="S26" s="79">
        <v>633</v>
      </c>
      <c r="T26" s="78">
        <v>0</v>
      </c>
      <c r="U26" s="80">
        <v>633</v>
      </c>
      <c r="V26" s="79">
        <v>0</v>
      </c>
      <c r="W26" s="78">
        <v>0</v>
      </c>
      <c r="X26" s="80">
        <v>0</v>
      </c>
      <c r="Y26" s="630">
        <v>633</v>
      </c>
      <c r="Z26" s="631"/>
    </row>
    <row r="27" spans="1:26" x14ac:dyDescent="0.25">
      <c r="A27" s="81" t="s">
        <v>42</v>
      </c>
      <c r="B27" s="77">
        <v>134</v>
      </c>
      <c r="C27" s="77">
        <v>12</v>
      </c>
      <c r="D27" s="77">
        <v>1</v>
      </c>
      <c r="E27" s="78">
        <v>0</v>
      </c>
      <c r="F27" s="79">
        <v>135</v>
      </c>
      <c r="G27" s="78">
        <v>12</v>
      </c>
      <c r="H27" s="80">
        <v>147</v>
      </c>
      <c r="I27" s="77">
        <v>0</v>
      </c>
      <c r="J27" s="77">
        <v>0</v>
      </c>
      <c r="K27" s="77">
        <v>74</v>
      </c>
      <c r="L27" s="77">
        <v>2</v>
      </c>
      <c r="M27" s="77">
        <v>878</v>
      </c>
      <c r="N27" s="77">
        <v>1</v>
      </c>
      <c r="O27" s="77">
        <v>37</v>
      </c>
      <c r="P27" s="77">
        <v>0</v>
      </c>
      <c r="Q27" s="77">
        <v>0</v>
      </c>
      <c r="R27" s="78">
        <v>0</v>
      </c>
      <c r="S27" s="79">
        <v>989</v>
      </c>
      <c r="T27" s="78">
        <v>3</v>
      </c>
      <c r="U27" s="80">
        <v>992</v>
      </c>
      <c r="V27" s="79">
        <v>0</v>
      </c>
      <c r="W27" s="78">
        <v>0</v>
      </c>
      <c r="X27" s="80">
        <v>0</v>
      </c>
      <c r="Y27" s="630">
        <v>1139</v>
      </c>
      <c r="Z27" s="631"/>
    </row>
    <row r="28" spans="1:26" x14ac:dyDescent="0.25">
      <c r="A28" s="81" t="s">
        <v>43</v>
      </c>
      <c r="B28" s="77">
        <v>301</v>
      </c>
      <c r="C28" s="77">
        <v>22</v>
      </c>
      <c r="D28" s="77">
        <v>2</v>
      </c>
      <c r="E28" s="78">
        <v>0</v>
      </c>
      <c r="F28" s="79">
        <v>303</v>
      </c>
      <c r="G28" s="78">
        <v>22</v>
      </c>
      <c r="H28" s="80">
        <v>325</v>
      </c>
      <c r="I28" s="77">
        <v>27</v>
      </c>
      <c r="J28" s="77">
        <v>2</v>
      </c>
      <c r="K28" s="77">
        <v>259</v>
      </c>
      <c r="L28" s="77">
        <v>12</v>
      </c>
      <c r="M28" s="77">
        <v>314</v>
      </c>
      <c r="N28" s="77">
        <v>8</v>
      </c>
      <c r="O28" s="77">
        <v>10</v>
      </c>
      <c r="P28" s="77">
        <v>1</v>
      </c>
      <c r="Q28" s="77">
        <v>0</v>
      </c>
      <c r="R28" s="78">
        <v>0</v>
      </c>
      <c r="S28" s="79">
        <v>610</v>
      </c>
      <c r="T28" s="78">
        <v>23</v>
      </c>
      <c r="U28" s="80">
        <v>633</v>
      </c>
      <c r="V28" s="79">
        <v>0</v>
      </c>
      <c r="W28" s="78">
        <v>0</v>
      </c>
      <c r="X28" s="80">
        <v>0</v>
      </c>
      <c r="Y28" s="630">
        <v>958</v>
      </c>
      <c r="Z28" s="631"/>
    </row>
    <row r="29" spans="1:26" x14ac:dyDescent="0.25">
      <c r="A29" s="81" t="s">
        <v>44</v>
      </c>
      <c r="B29" s="77">
        <v>264</v>
      </c>
      <c r="C29" s="77">
        <v>17</v>
      </c>
      <c r="D29" s="77">
        <v>0</v>
      </c>
      <c r="E29" s="78">
        <v>0</v>
      </c>
      <c r="F29" s="79">
        <v>264</v>
      </c>
      <c r="G29" s="78">
        <v>17</v>
      </c>
      <c r="H29" s="80">
        <v>281</v>
      </c>
      <c r="I29" s="77">
        <v>3</v>
      </c>
      <c r="J29" s="77">
        <v>14</v>
      </c>
      <c r="K29" s="77">
        <v>196</v>
      </c>
      <c r="L29" s="77">
        <v>54</v>
      </c>
      <c r="M29" s="77">
        <v>72</v>
      </c>
      <c r="N29" s="77">
        <v>5</v>
      </c>
      <c r="O29" s="77">
        <v>0</v>
      </c>
      <c r="P29" s="77">
        <v>0</v>
      </c>
      <c r="Q29" s="77">
        <v>0</v>
      </c>
      <c r="R29" s="78">
        <v>0</v>
      </c>
      <c r="S29" s="79">
        <v>271</v>
      </c>
      <c r="T29" s="78">
        <v>73</v>
      </c>
      <c r="U29" s="80">
        <v>344</v>
      </c>
      <c r="V29" s="79">
        <v>0</v>
      </c>
      <c r="W29" s="78">
        <v>0</v>
      </c>
      <c r="X29" s="80">
        <v>0</v>
      </c>
      <c r="Y29" s="630">
        <v>625</v>
      </c>
      <c r="Z29" s="631"/>
    </row>
    <row r="30" spans="1:26" x14ac:dyDescent="0.25">
      <c r="A30" s="81" t="s">
        <v>45</v>
      </c>
      <c r="B30" s="77">
        <v>0</v>
      </c>
      <c r="C30" s="77">
        <v>0</v>
      </c>
      <c r="D30" s="77">
        <v>0</v>
      </c>
      <c r="E30" s="78">
        <v>0</v>
      </c>
      <c r="F30" s="79">
        <v>0</v>
      </c>
      <c r="G30" s="78">
        <v>0</v>
      </c>
      <c r="H30" s="80">
        <v>0</v>
      </c>
      <c r="I30" s="77">
        <v>29</v>
      </c>
      <c r="J30" s="77">
        <v>0</v>
      </c>
      <c r="K30" s="77">
        <v>44</v>
      </c>
      <c r="L30" s="77">
        <v>0</v>
      </c>
      <c r="M30" s="77">
        <v>675</v>
      </c>
      <c r="N30" s="77">
        <v>0</v>
      </c>
      <c r="O30" s="77">
        <v>0</v>
      </c>
      <c r="P30" s="77">
        <v>0</v>
      </c>
      <c r="Q30" s="77">
        <v>0</v>
      </c>
      <c r="R30" s="78">
        <v>0</v>
      </c>
      <c r="S30" s="79">
        <v>748</v>
      </c>
      <c r="T30" s="78">
        <v>0</v>
      </c>
      <c r="U30" s="80">
        <v>748</v>
      </c>
      <c r="V30" s="79">
        <v>0</v>
      </c>
      <c r="W30" s="78">
        <v>0</v>
      </c>
      <c r="X30" s="80">
        <v>0</v>
      </c>
      <c r="Y30" s="630">
        <v>748</v>
      </c>
      <c r="Z30" s="631"/>
    </row>
    <row r="31" spans="1:26" x14ac:dyDescent="0.25">
      <c r="A31" s="81" t="s">
        <v>46</v>
      </c>
      <c r="B31" s="77">
        <v>0</v>
      </c>
      <c r="C31" s="77">
        <v>0</v>
      </c>
      <c r="D31" s="77">
        <v>0</v>
      </c>
      <c r="E31" s="78">
        <v>0</v>
      </c>
      <c r="F31" s="79">
        <v>0</v>
      </c>
      <c r="G31" s="78">
        <v>0</v>
      </c>
      <c r="H31" s="80">
        <v>0</v>
      </c>
      <c r="I31" s="77">
        <v>77</v>
      </c>
      <c r="J31" s="77">
        <v>0</v>
      </c>
      <c r="K31" s="77">
        <v>658</v>
      </c>
      <c r="L31" s="77">
        <v>0</v>
      </c>
      <c r="M31" s="77">
        <v>0</v>
      </c>
      <c r="N31" s="77">
        <v>0</v>
      </c>
      <c r="O31" s="77">
        <v>0</v>
      </c>
      <c r="P31" s="77">
        <v>0</v>
      </c>
      <c r="Q31" s="77">
        <v>0</v>
      </c>
      <c r="R31" s="78">
        <v>0</v>
      </c>
      <c r="S31" s="79">
        <v>735</v>
      </c>
      <c r="T31" s="78">
        <v>0</v>
      </c>
      <c r="U31" s="80">
        <v>735</v>
      </c>
      <c r="V31" s="79">
        <v>0</v>
      </c>
      <c r="W31" s="78">
        <v>0</v>
      </c>
      <c r="X31" s="80">
        <v>0</v>
      </c>
      <c r="Y31" s="630">
        <v>735</v>
      </c>
      <c r="Z31" s="631"/>
    </row>
    <row r="32" spans="1:26" x14ac:dyDescent="0.25">
      <c r="A32" s="81" t="s">
        <v>47</v>
      </c>
      <c r="B32" s="77">
        <v>0</v>
      </c>
      <c r="C32" s="77">
        <v>0</v>
      </c>
      <c r="D32" s="77">
        <v>0</v>
      </c>
      <c r="E32" s="78">
        <v>0</v>
      </c>
      <c r="F32" s="79">
        <v>0</v>
      </c>
      <c r="G32" s="78">
        <v>0</v>
      </c>
      <c r="H32" s="80">
        <v>0</v>
      </c>
      <c r="I32" s="77">
        <v>0</v>
      </c>
      <c r="J32" s="77">
        <v>0</v>
      </c>
      <c r="K32" s="77">
        <v>62</v>
      </c>
      <c r="L32" s="77">
        <v>0</v>
      </c>
      <c r="M32" s="77">
        <v>438</v>
      </c>
      <c r="N32" s="77">
        <v>0</v>
      </c>
      <c r="O32" s="77">
        <v>0</v>
      </c>
      <c r="P32" s="77">
        <v>0</v>
      </c>
      <c r="Q32" s="77">
        <v>0</v>
      </c>
      <c r="R32" s="78">
        <v>0</v>
      </c>
      <c r="S32" s="79">
        <v>500</v>
      </c>
      <c r="T32" s="78">
        <v>0</v>
      </c>
      <c r="U32" s="80">
        <v>500</v>
      </c>
      <c r="V32" s="79">
        <v>0</v>
      </c>
      <c r="W32" s="78">
        <v>0</v>
      </c>
      <c r="X32" s="80">
        <v>0</v>
      </c>
      <c r="Y32" s="630">
        <v>500</v>
      </c>
      <c r="Z32" s="631"/>
    </row>
    <row r="33" spans="1:26" x14ac:dyDescent="0.25">
      <c r="A33" s="81" t="s">
        <v>48</v>
      </c>
      <c r="B33" s="77">
        <v>0</v>
      </c>
      <c r="C33" s="77">
        <v>0</v>
      </c>
      <c r="D33" s="77">
        <v>0</v>
      </c>
      <c r="E33" s="78">
        <v>0</v>
      </c>
      <c r="F33" s="79">
        <v>0</v>
      </c>
      <c r="G33" s="78">
        <v>0</v>
      </c>
      <c r="H33" s="80">
        <v>0</v>
      </c>
      <c r="I33" s="77">
        <v>0</v>
      </c>
      <c r="J33" s="77">
        <v>0</v>
      </c>
      <c r="K33" s="77">
        <v>294</v>
      </c>
      <c r="L33" s="77">
        <v>0</v>
      </c>
      <c r="M33" s="77">
        <v>418</v>
      </c>
      <c r="N33" s="77">
        <v>0</v>
      </c>
      <c r="O33" s="77">
        <v>0</v>
      </c>
      <c r="P33" s="77">
        <v>0</v>
      </c>
      <c r="Q33" s="77">
        <v>0</v>
      </c>
      <c r="R33" s="78">
        <v>0</v>
      </c>
      <c r="S33" s="79">
        <v>712</v>
      </c>
      <c r="T33" s="78">
        <v>0</v>
      </c>
      <c r="U33" s="80">
        <v>712</v>
      </c>
      <c r="V33" s="79">
        <v>0</v>
      </c>
      <c r="W33" s="78">
        <v>0</v>
      </c>
      <c r="X33" s="80">
        <v>0</v>
      </c>
      <c r="Y33" s="630">
        <v>712</v>
      </c>
      <c r="Z33" s="631"/>
    </row>
    <row r="34" spans="1:26" x14ac:dyDescent="0.25">
      <c r="A34" s="81" t="s">
        <v>49</v>
      </c>
      <c r="B34" s="77">
        <v>0</v>
      </c>
      <c r="C34" s="77">
        <v>0</v>
      </c>
      <c r="D34" s="77">
        <v>0</v>
      </c>
      <c r="E34" s="78">
        <v>0</v>
      </c>
      <c r="F34" s="79">
        <v>0</v>
      </c>
      <c r="G34" s="78">
        <v>0</v>
      </c>
      <c r="H34" s="80">
        <v>0</v>
      </c>
      <c r="I34" s="77">
        <v>0</v>
      </c>
      <c r="J34" s="77">
        <v>28</v>
      </c>
      <c r="K34" s="77">
        <v>0</v>
      </c>
      <c r="L34" s="77">
        <v>295</v>
      </c>
      <c r="M34" s="77">
        <v>0</v>
      </c>
      <c r="N34" s="77">
        <v>340</v>
      </c>
      <c r="O34" s="77">
        <v>0</v>
      </c>
      <c r="P34" s="77">
        <v>8</v>
      </c>
      <c r="Q34" s="77">
        <v>0</v>
      </c>
      <c r="R34" s="78">
        <v>4</v>
      </c>
      <c r="S34" s="79">
        <v>0</v>
      </c>
      <c r="T34" s="78">
        <v>675</v>
      </c>
      <c r="U34" s="80">
        <v>675</v>
      </c>
      <c r="V34" s="79">
        <v>0</v>
      </c>
      <c r="W34" s="78">
        <v>0</v>
      </c>
      <c r="X34" s="80">
        <v>0</v>
      </c>
      <c r="Y34" s="630">
        <v>675</v>
      </c>
      <c r="Z34" s="631"/>
    </row>
    <row r="35" spans="1:26" x14ac:dyDescent="0.25">
      <c r="A35" s="81" t="s">
        <v>50</v>
      </c>
      <c r="B35" s="77">
        <v>75</v>
      </c>
      <c r="C35" s="77">
        <v>6</v>
      </c>
      <c r="D35" s="77">
        <v>0</v>
      </c>
      <c r="E35" s="78">
        <v>0</v>
      </c>
      <c r="F35" s="79">
        <v>75</v>
      </c>
      <c r="G35" s="78">
        <v>6</v>
      </c>
      <c r="H35" s="80">
        <v>81</v>
      </c>
      <c r="I35" s="77">
        <v>0</v>
      </c>
      <c r="J35" s="77">
        <v>0</v>
      </c>
      <c r="K35" s="77">
        <v>54</v>
      </c>
      <c r="L35" s="77">
        <v>5</v>
      </c>
      <c r="M35" s="77">
        <v>13</v>
      </c>
      <c r="N35" s="77">
        <v>7</v>
      </c>
      <c r="O35" s="77">
        <v>0</v>
      </c>
      <c r="P35" s="77">
        <v>0</v>
      </c>
      <c r="Q35" s="77">
        <v>0</v>
      </c>
      <c r="R35" s="78">
        <v>0</v>
      </c>
      <c r="S35" s="79">
        <v>67</v>
      </c>
      <c r="T35" s="78">
        <v>12</v>
      </c>
      <c r="U35" s="80">
        <v>79</v>
      </c>
      <c r="V35" s="79">
        <v>0</v>
      </c>
      <c r="W35" s="78">
        <v>0</v>
      </c>
      <c r="X35" s="80">
        <v>0</v>
      </c>
      <c r="Y35" s="630">
        <v>160</v>
      </c>
      <c r="Z35" s="631"/>
    </row>
    <row r="36" spans="1:26" x14ac:dyDescent="0.25">
      <c r="A36" s="81" t="s">
        <v>51</v>
      </c>
      <c r="B36" s="77">
        <v>0</v>
      </c>
      <c r="C36" s="77">
        <v>0</v>
      </c>
      <c r="D36" s="77">
        <v>0</v>
      </c>
      <c r="E36" s="78">
        <v>0</v>
      </c>
      <c r="F36" s="79">
        <v>0</v>
      </c>
      <c r="G36" s="78">
        <v>0</v>
      </c>
      <c r="H36" s="80">
        <v>0</v>
      </c>
      <c r="I36" s="77">
        <v>0</v>
      </c>
      <c r="J36" s="77">
        <v>0</v>
      </c>
      <c r="K36" s="77">
        <v>17</v>
      </c>
      <c r="L36" s="77">
        <v>0</v>
      </c>
      <c r="M36" s="77">
        <v>215</v>
      </c>
      <c r="N36" s="77">
        <v>0</v>
      </c>
      <c r="O36" s="77">
        <v>588</v>
      </c>
      <c r="P36" s="77">
        <v>0</v>
      </c>
      <c r="Q36" s="77">
        <v>0</v>
      </c>
      <c r="R36" s="78">
        <v>0</v>
      </c>
      <c r="S36" s="79">
        <v>820</v>
      </c>
      <c r="T36" s="78">
        <v>0</v>
      </c>
      <c r="U36" s="80">
        <v>820</v>
      </c>
      <c r="V36" s="79">
        <v>0</v>
      </c>
      <c r="W36" s="78">
        <v>0</v>
      </c>
      <c r="X36" s="80">
        <v>0</v>
      </c>
      <c r="Y36" s="630">
        <v>820</v>
      </c>
      <c r="Z36" s="631"/>
    </row>
    <row r="37" spans="1:26" x14ac:dyDescent="0.25">
      <c r="A37" s="81" t="s">
        <v>52</v>
      </c>
      <c r="B37" s="77">
        <v>0</v>
      </c>
      <c r="C37" s="77">
        <v>0</v>
      </c>
      <c r="D37" s="77">
        <v>0</v>
      </c>
      <c r="E37" s="78">
        <v>0</v>
      </c>
      <c r="F37" s="79">
        <v>0</v>
      </c>
      <c r="G37" s="78">
        <v>0</v>
      </c>
      <c r="H37" s="80">
        <v>0</v>
      </c>
      <c r="I37" s="77">
        <v>0</v>
      </c>
      <c r="J37" s="77">
        <v>0</v>
      </c>
      <c r="K37" s="77">
        <v>47</v>
      </c>
      <c r="L37" s="77">
        <v>0</v>
      </c>
      <c r="M37" s="77">
        <v>840</v>
      </c>
      <c r="N37" s="77">
        <v>0</v>
      </c>
      <c r="O37" s="77">
        <v>0</v>
      </c>
      <c r="P37" s="77">
        <v>0</v>
      </c>
      <c r="Q37" s="77">
        <v>0</v>
      </c>
      <c r="R37" s="78">
        <v>0</v>
      </c>
      <c r="S37" s="79">
        <v>887</v>
      </c>
      <c r="T37" s="78">
        <v>0</v>
      </c>
      <c r="U37" s="80">
        <v>887</v>
      </c>
      <c r="V37" s="79">
        <v>0</v>
      </c>
      <c r="W37" s="78">
        <v>0</v>
      </c>
      <c r="X37" s="80">
        <v>0</v>
      </c>
      <c r="Y37" s="630">
        <v>887</v>
      </c>
      <c r="Z37" s="631"/>
    </row>
    <row r="38" spans="1:26" x14ac:dyDescent="0.25">
      <c r="A38" s="81" t="s">
        <v>53</v>
      </c>
      <c r="B38" s="77">
        <v>0</v>
      </c>
      <c r="C38" s="77">
        <v>0</v>
      </c>
      <c r="D38" s="77">
        <v>0</v>
      </c>
      <c r="E38" s="78">
        <v>0</v>
      </c>
      <c r="F38" s="79">
        <v>0</v>
      </c>
      <c r="G38" s="78">
        <v>0</v>
      </c>
      <c r="H38" s="80">
        <v>0</v>
      </c>
      <c r="I38" s="77">
        <v>91</v>
      </c>
      <c r="J38" s="77">
        <v>0</v>
      </c>
      <c r="K38" s="77">
        <v>291</v>
      </c>
      <c r="L38" s="77">
        <v>0</v>
      </c>
      <c r="M38" s="77">
        <v>0</v>
      </c>
      <c r="N38" s="77">
        <v>0</v>
      </c>
      <c r="O38" s="77">
        <v>0</v>
      </c>
      <c r="P38" s="77">
        <v>0</v>
      </c>
      <c r="Q38" s="77">
        <v>31</v>
      </c>
      <c r="R38" s="78">
        <v>0</v>
      </c>
      <c r="S38" s="79">
        <v>413</v>
      </c>
      <c r="T38" s="78">
        <v>0</v>
      </c>
      <c r="U38" s="80">
        <v>413</v>
      </c>
      <c r="V38" s="79">
        <v>0</v>
      </c>
      <c r="W38" s="78">
        <v>0</v>
      </c>
      <c r="X38" s="80">
        <v>0</v>
      </c>
      <c r="Y38" s="630">
        <v>413</v>
      </c>
      <c r="Z38" s="631"/>
    </row>
    <row r="39" spans="1:26" x14ac:dyDescent="0.25">
      <c r="A39" s="81" t="s">
        <v>54</v>
      </c>
      <c r="B39" s="77">
        <v>9</v>
      </c>
      <c r="C39" s="77">
        <v>0</v>
      </c>
      <c r="D39" s="77">
        <v>0</v>
      </c>
      <c r="E39" s="78">
        <v>0</v>
      </c>
      <c r="F39" s="79">
        <v>9</v>
      </c>
      <c r="G39" s="78">
        <v>0</v>
      </c>
      <c r="H39" s="80">
        <v>9</v>
      </c>
      <c r="I39" s="77">
        <v>0</v>
      </c>
      <c r="J39" s="77">
        <v>0</v>
      </c>
      <c r="K39" s="77">
        <v>55</v>
      </c>
      <c r="L39" s="77">
        <v>0</v>
      </c>
      <c r="M39" s="77">
        <v>122</v>
      </c>
      <c r="N39" s="77">
        <v>0</v>
      </c>
      <c r="O39" s="77">
        <v>0</v>
      </c>
      <c r="P39" s="77">
        <v>0</v>
      </c>
      <c r="Q39" s="77">
        <v>0</v>
      </c>
      <c r="R39" s="78">
        <v>0</v>
      </c>
      <c r="S39" s="79">
        <v>177</v>
      </c>
      <c r="T39" s="78">
        <v>0</v>
      </c>
      <c r="U39" s="80">
        <v>177</v>
      </c>
      <c r="V39" s="79">
        <v>0</v>
      </c>
      <c r="W39" s="78">
        <v>0</v>
      </c>
      <c r="X39" s="80">
        <v>0</v>
      </c>
      <c r="Y39" s="630">
        <v>186</v>
      </c>
      <c r="Z39" s="631"/>
    </row>
    <row r="40" spans="1:26" x14ac:dyDescent="0.25">
      <c r="A40" s="82" t="s">
        <v>55</v>
      </c>
      <c r="B40" s="77">
        <v>2026</v>
      </c>
      <c r="C40" s="77">
        <v>138</v>
      </c>
      <c r="D40" s="77">
        <v>22</v>
      </c>
      <c r="E40" s="78">
        <v>1</v>
      </c>
      <c r="F40" s="79">
        <v>2048</v>
      </c>
      <c r="G40" s="78">
        <v>139</v>
      </c>
      <c r="H40" s="80">
        <v>2187</v>
      </c>
      <c r="I40" s="77">
        <v>367</v>
      </c>
      <c r="J40" s="77">
        <v>63</v>
      </c>
      <c r="K40" s="77">
        <v>5426</v>
      </c>
      <c r="L40" s="77">
        <v>515</v>
      </c>
      <c r="M40" s="77">
        <v>8673</v>
      </c>
      <c r="N40" s="77">
        <v>433</v>
      </c>
      <c r="O40" s="77">
        <v>1014</v>
      </c>
      <c r="P40" s="77">
        <v>40</v>
      </c>
      <c r="Q40" s="77">
        <v>78</v>
      </c>
      <c r="R40" s="78">
        <v>4</v>
      </c>
      <c r="S40" s="79">
        <v>15558</v>
      </c>
      <c r="T40" s="78">
        <v>1055</v>
      </c>
      <c r="U40" s="80">
        <v>16613</v>
      </c>
      <c r="V40" s="79">
        <v>38</v>
      </c>
      <c r="W40" s="78">
        <v>3</v>
      </c>
      <c r="X40" s="80">
        <v>41</v>
      </c>
      <c r="Y40" s="630">
        <v>18841</v>
      </c>
      <c r="Z40" s="631"/>
    </row>
    <row r="41" spans="1:26" ht="15.75" thickBot="1" x14ac:dyDescent="0.3">
      <c r="A41" s="83" t="s">
        <v>56</v>
      </c>
      <c r="B41" s="632">
        <v>2164</v>
      </c>
      <c r="C41" s="633"/>
      <c r="D41" s="629">
        <v>23</v>
      </c>
      <c r="E41" s="628"/>
      <c r="F41" s="627">
        <v>2187</v>
      </c>
      <c r="G41" s="628"/>
      <c r="H41" s="93">
        <v>2187</v>
      </c>
      <c r="I41" s="632">
        <v>430</v>
      </c>
      <c r="J41" s="633"/>
      <c r="K41" s="632">
        <v>5941</v>
      </c>
      <c r="L41" s="633"/>
      <c r="M41" s="632">
        <v>9106</v>
      </c>
      <c r="N41" s="633"/>
      <c r="O41" s="632">
        <v>1054</v>
      </c>
      <c r="P41" s="633"/>
      <c r="Q41" s="629">
        <v>82</v>
      </c>
      <c r="R41" s="628"/>
      <c r="S41" s="627">
        <v>16613</v>
      </c>
      <c r="T41" s="628"/>
      <c r="U41" s="93">
        <v>16613</v>
      </c>
      <c r="V41" s="627">
        <v>41</v>
      </c>
      <c r="W41" s="628"/>
      <c r="X41" s="93">
        <v>41</v>
      </c>
      <c r="Y41" s="629">
        <v>18841</v>
      </c>
      <c r="Z41" s="628"/>
    </row>
    <row r="42" spans="1:26" ht="0" hidden="1" customHeight="1" x14ac:dyDescent="0.25"/>
    <row r="43" spans="1:26" ht="15.75" thickTop="1" x14ac:dyDescent="0.25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39370078740157499" right="0.39370078740157499" top="0.39370078740157499" bottom="0.39370078740157499" header="0.39370078740157499" footer="0.39370078740157499"/>
  <pageSetup paperSize="9" orientation="landscape" horizontalDpi="300" verticalDpi="30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Z43"/>
  <sheetViews>
    <sheetView showGridLines="0" workbookViewId="0">
      <selection activeCell="AE11" sqref="AE11"/>
    </sheetView>
  </sheetViews>
  <sheetFormatPr defaultColWidth="8.85546875" defaultRowHeight="15" x14ac:dyDescent="0.25"/>
  <cols>
    <col min="1" max="1" width="17.5703125" style="96" customWidth="1"/>
    <col min="2" max="7" width="4.5703125" style="96" customWidth="1"/>
    <col min="8" max="8" width="7" style="96" customWidth="1"/>
    <col min="9" max="18" width="4.5703125" style="96" customWidth="1"/>
    <col min="19" max="19" width="5.28515625" style="96" bestFit="1" customWidth="1"/>
    <col min="20" max="20" width="4.5703125" style="96" customWidth="1"/>
    <col min="21" max="21" width="8.7109375" style="96" customWidth="1"/>
    <col min="22" max="23" width="4.5703125" style="96" customWidth="1"/>
    <col min="24" max="24" width="7.5703125" style="96" customWidth="1"/>
    <col min="25" max="25" width="7" style="96" customWidth="1"/>
    <col min="26" max="26" width="0.140625" style="96" customWidth="1"/>
    <col min="27" max="27" width="0" style="96" hidden="1" customWidth="1"/>
    <col min="28" max="28" width="1.28515625" style="96" customWidth="1"/>
    <col min="29" max="16384" width="8.85546875" style="96"/>
  </cols>
  <sheetData>
    <row r="1" spans="1:26" ht="13.9" customHeight="1" thickBot="1" x14ac:dyDescent="0.3">
      <c r="A1" s="638" t="s">
        <v>89</v>
      </c>
      <c r="B1" s="639"/>
      <c r="C1" s="639"/>
      <c r="D1" s="639"/>
      <c r="E1" s="639"/>
      <c r="F1" s="639"/>
      <c r="G1" s="639"/>
      <c r="H1" s="639"/>
      <c r="I1" s="639"/>
      <c r="J1" s="639"/>
      <c r="K1" s="639"/>
      <c r="L1" s="639"/>
      <c r="M1" s="639"/>
      <c r="N1" s="639"/>
      <c r="O1" s="639"/>
      <c r="P1" s="639"/>
      <c r="Q1" s="639"/>
      <c r="R1" s="639"/>
      <c r="S1" s="639"/>
      <c r="T1" s="639"/>
      <c r="U1" s="639"/>
      <c r="V1" s="639"/>
      <c r="W1" s="639"/>
      <c r="X1" s="639"/>
      <c r="Y1" s="639"/>
    </row>
    <row r="2" spans="1:26" ht="16.149999999999999" customHeight="1" thickTop="1" x14ac:dyDescent="0.25">
      <c r="A2" s="666" t="s">
        <v>4</v>
      </c>
      <c r="B2" s="656" t="s">
        <v>0</v>
      </c>
      <c r="C2" s="641"/>
      <c r="D2" s="641"/>
      <c r="E2" s="641"/>
      <c r="F2" s="641"/>
      <c r="G2" s="641"/>
      <c r="H2" s="642"/>
      <c r="I2" s="640" t="s">
        <v>1</v>
      </c>
      <c r="J2" s="641"/>
      <c r="K2" s="641"/>
      <c r="L2" s="641"/>
      <c r="M2" s="641"/>
      <c r="N2" s="641"/>
      <c r="O2" s="641"/>
      <c r="P2" s="641"/>
      <c r="Q2" s="641"/>
      <c r="R2" s="641"/>
      <c r="S2" s="641"/>
      <c r="T2" s="641"/>
      <c r="U2" s="642"/>
      <c r="V2" s="640" t="s">
        <v>2</v>
      </c>
      <c r="W2" s="641"/>
      <c r="X2" s="642"/>
      <c r="Y2" s="657" t="s">
        <v>66</v>
      </c>
      <c r="Z2" s="658"/>
    </row>
    <row r="3" spans="1:26" ht="21.6" customHeight="1" x14ac:dyDescent="0.25">
      <c r="A3" s="667"/>
      <c r="B3" s="663" t="s">
        <v>5</v>
      </c>
      <c r="C3" s="646"/>
      <c r="D3" s="647" t="s">
        <v>6</v>
      </c>
      <c r="E3" s="631"/>
      <c r="F3" s="648" t="s">
        <v>7</v>
      </c>
      <c r="G3" s="631"/>
      <c r="H3" s="653" t="s">
        <v>8</v>
      </c>
      <c r="I3" s="649" t="s">
        <v>9</v>
      </c>
      <c r="J3" s="650"/>
      <c r="K3" s="649" t="s">
        <v>10</v>
      </c>
      <c r="L3" s="650"/>
      <c r="M3" s="649" t="s">
        <v>11</v>
      </c>
      <c r="N3" s="650"/>
      <c r="O3" s="649" t="s">
        <v>12</v>
      </c>
      <c r="P3" s="650"/>
      <c r="Q3" s="647" t="s">
        <v>6</v>
      </c>
      <c r="R3" s="631"/>
      <c r="S3" s="648" t="s">
        <v>13</v>
      </c>
      <c r="T3" s="631"/>
      <c r="U3" s="653" t="s">
        <v>14</v>
      </c>
      <c r="V3" s="651" t="s">
        <v>15</v>
      </c>
      <c r="W3" s="652"/>
      <c r="X3" s="653" t="s">
        <v>16</v>
      </c>
      <c r="Y3" s="659"/>
      <c r="Z3" s="660"/>
    </row>
    <row r="4" spans="1:26" ht="15.75" thickBot="1" x14ac:dyDescent="0.3">
      <c r="A4" s="668"/>
      <c r="B4" s="70" t="s">
        <v>18</v>
      </c>
      <c r="C4" s="71" t="s">
        <v>19</v>
      </c>
      <c r="D4" s="71" t="s">
        <v>18</v>
      </c>
      <c r="E4" s="72" t="s">
        <v>19</v>
      </c>
      <c r="F4" s="73" t="s">
        <v>18</v>
      </c>
      <c r="G4" s="72" t="s">
        <v>19</v>
      </c>
      <c r="H4" s="654"/>
      <c r="I4" s="71" t="s">
        <v>18</v>
      </c>
      <c r="J4" s="74" t="s">
        <v>19</v>
      </c>
      <c r="K4" s="71" t="s">
        <v>18</v>
      </c>
      <c r="L4" s="71" t="s">
        <v>19</v>
      </c>
      <c r="M4" s="71" t="s">
        <v>18</v>
      </c>
      <c r="N4" s="71" t="s">
        <v>19</v>
      </c>
      <c r="O4" s="71" t="s">
        <v>18</v>
      </c>
      <c r="P4" s="71" t="s">
        <v>19</v>
      </c>
      <c r="Q4" s="71" t="s">
        <v>18</v>
      </c>
      <c r="R4" s="72" t="s">
        <v>19</v>
      </c>
      <c r="S4" s="73" t="s">
        <v>18</v>
      </c>
      <c r="T4" s="72" t="s">
        <v>19</v>
      </c>
      <c r="U4" s="654"/>
      <c r="V4" s="75" t="s">
        <v>18</v>
      </c>
      <c r="W4" s="72" t="s">
        <v>19</v>
      </c>
      <c r="X4" s="654"/>
      <c r="Y4" s="661"/>
      <c r="Z4" s="662"/>
    </row>
    <row r="5" spans="1:26" x14ac:dyDescent="0.25">
      <c r="A5" s="76" t="s">
        <v>20</v>
      </c>
      <c r="B5" s="77">
        <v>0</v>
      </c>
      <c r="C5" s="77">
        <v>0</v>
      </c>
      <c r="D5" s="77">
        <v>0</v>
      </c>
      <c r="E5" s="78">
        <v>0</v>
      </c>
      <c r="F5" s="79">
        <v>0</v>
      </c>
      <c r="G5" s="78">
        <v>0</v>
      </c>
      <c r="H5" s="80">
        <v>0</v>
      </c>
      <c r="I5" s="77">
        <v>0</v>
      </c>
      <c r="J5" s="77">
        <v>0</v>
      </c>
      <c r="K5" s="77">
        <v>33</v>
      </c>
      <c r="L5" s="77">
        <v>0</v>
      </c>
      <c r="M5" s="77">
        <v>512</v>
      </c>
      <c r="N5" s="77">
        <v>0</v>
      </c>
      <c r="O5" s="77">
        <v>0</v>
      </c>
      <c r="P5" s="77">
        <v>0</v>
      </c>
      <c r="Q5" s="77">
        <v>0</v>
      </c>
      <c r="R5" s="78">
        <v>0</v>
      </c>
      <c r="S5" s="79">
        <v>545</v>
      </c>
      <c r="T5" s="78">
        <v>0</v>
      </c>
      <c r="U5" s="80">
        <v>545</v>
      </c>
      <c r="V5" s="79">
        <v>0</v>
      </c>
      <c r="W5" s="78">
        <v>0</v>
      </c>
      <c r="X5" s="80">
        <v>0</v>
      </c>
      <c r="Y5" s="630">
        <v>545</v>
      </c>
      <c r="Z5" s="631"/>
    </row>
    <row r="6" spans="1:26" x14ac:dyDescent="0.25">
      <c r="A6" s="81" t="s">
        <v>21</v>
      </c>
      <c r="B6" s="77">
        <v>216</v>
      </c>
      <c r="C6" s="77">
        <v>21</v>
      </c>
      <c r="D6" s="77">
        <v>12</v>
      </c>
      <c r="E6" s="78">
        <v>1</v>
      </c>
      <c r="F6" s="79">
        <v>228</v>
      </c>
      <c r="G6" s="78">
        <v>22</v>
      </c>
      <c r="H6" s="80">
        <v>250</v>
      </c>
      <c r="I6" s="77">
        <v>6</v>
      </c>
      <c r="J6" s="77">
        <v>1</v>
      </c>
      <c r="K6" s="77">
        <v>192</v>
      </c>
      <c r="L6" s="77">
        <v>15</v>
      </c>
      <c r="M6" s="77">
        <v>107</v>
      </c>
      <c r="N6" s="77">
        <v>6</v>
      </c>
      <c r="O6" s="77">
        <v>9</v>
      </c>
      <c r="P6" s="77">
        <v>0</v>
      </c>
      <c r="Q6" s="77">
        <v>0</v>
      </c>
      <c r="R6" s="78">
        <v>0</v>
      </c>
      <c r="S6" s="79">
        <v>314</v>
      </c>
      <c r="T6" s="78">
        <v>22</v>
      </c>
      <c r="U6" s="80">
        <v>336</v>
      </c>
      <c r="V6" s="79">
        <v>22</v>
      </c>
      <c r="W6" s="78">
        <v>3</v>
      </c>
      <c r="X6" s="80">
        <v>25</v>
      </c>
      <c r="Y6" s="630">
        <v>611</v>
      </c>
      <c r="Z6" s="631"/>
    </row>
    <row r="7" spans="1:26" x14ac:dyDescent="0.25">
      <c r="A7" s="81" t="s">
        <v>22</v>
      </c>
      <c r="B7" s="77">
        <v>21</v>
      </c>
      <c r="C7" s="77">
        <v>0</v>
      </c>
      <c r="D7" s="77">
        <v>0</v>
      </c>
      <c r="E7" s="78">
        <v>0</v>
      </c>
      <c r="F7" s="79">
        <v>21</v>
      </c>
      <c r="G7" s="78">
        <v>0</v>
      </c>
      <c r="H7" s="80">
        <v>21</v>
      </c>
      <c r="I7" s="77">
        <v>40</v>
      </c>
      <c r="J7" s="77">
        <v>0</v>
      </c>
      <c r="K7" s="77">
        <v>1</v>
      </c>
      <c r="L7" s="77">
        <v>0</v>
      </c>
      <c r="M7" s="77">
        <v>117</v>
      </c>
      <c r="N7" s="77">
        <v>0</v>
      </c>
      <c r="O7" s="77">
        <v>0</v>
      </c>
      <c r="P7" s="77">
        <v>0</v>
      </c>
      <c r="Q7" s="77">
        <v>0</v>
      </c>
      <c r="R7" s="78">
        <v>0</v>
      </c>
      <c r="S7" s="79">
        <v>158</v>
      </c>
      <c r="T7" s="78">
        <v>0</v>
      </c>
      <c r="U7" s="80">
        <v>158</v>
      </c>
      <c r="V7" s="79">
        <v>0</v>
      </c>
      <c r="W7" s="78">
        <v>0</v>
      </c>
      <c r="X7" s="80">
        <v>0</v>
      </c>
      <c r="Y7" s="630">
        <v>179</v>
      </c>
      <c r="Z7" s="631"/>
    </row>
    <row r="8" spans="1:26" x14ac:dyDescent="0.25">
      <c r="A8" s="81" t="s">
        <v>23</v>
      </c>
      <c r="B8" s="77">
        <v>110</v>
      </c>
      <c r="C8" s="77">
        <v>9</v>
      </c>
      <c r="D8" s="77">
        <v>0</v>
      </c>
      <c r="E8" s="78">
        <v>0</v>
      </c>
      <c r="F8" s="79">
        <v>110</v>
      </c>
      <c r="G8" s="78">
        <v>9</v>
      </c>
      <c r="H8" s="80">
        <v>119</v>
      </c>
      <c r="I8" s="77">
        <v>1</v>
      </c>
      <c r="J8" s="77">
        <v>1</v>
      </c>
      <c r="K8" s="77">
        <v>129</v>
      </c>
      <c r="L8" s="77">
        <v>7</v>
      </c>
      <c r="M8" s="77">
        <v>19</v>
      </c>
      <c r="N8" s="77">
        <v>1</v>
      </c>
      <c r="O8" s="77">
        <v>0</v>
      </c>
      <c r="P8" s="77">
        <v>0</v>
      </c>
      <c r="Q8" s="77">
        <v>0</v>
      </c>
      <c r="R8" s="78">
        <v>0</v>
      </c>
      <c r="S8" s="79">
        <v>149</v>
      </c>
      <c r="T8" s="78">
        <v>9</v>
      </c>
      <c r="U8" s="80">
        <v>158</v>
      </c>
      <c r="V8" s="79">
        <v>0</v>
      </c>
      <c r="W8" s="78">
        <v>0</v>
      </c>
      <c r="X8" s="80">
        <v>0</v>
      </c>
      <c r="Y8" s="630">
        <v>277</v>
      </c>
      <c r="Z8" s="631"/>
    </row>
    <row r="9" spans="1:26" x14ac:dyDescent="0.25">
      <c r="A9" s="81" t="s">
        <v>24</v>
      </c>
      <c r="B9" s="77">
        <v>0</v>
      </c>
      <c r="C9" s="77">
        <v>0</v>
      </c>
      <c r="D9" s="77">
        <v>0</v>
      </c>
      <c r="E9" s="78">
        <v>0</v>
      </c>
      <c r="F9" s="79">
        <v>0</v>
      </c>
      <c r="G9" s="78">
        <v>0</v>
      </c>
      <c r="H9" s="80">
        <v>0</v>
      </c>
      <c r="I9" s="77">
        <v>0</v>
      </c>
      <c r="J9" s="77">
        <v>0</v>
      </c>
      <c r="K9" s="77">
        <v>59</v>
      </c>
      <c r="L9" s="77">
        <v>0</v>
      </c>
      <c r="M9" s="77">
        <v>672</v>
      </c>
      <c r="N9" s="77">
        <v>0</v>
      </c>
      <c r="O9" s="77">
        <v>0</v>
      </c>
      <c r="P9" s="77">
        <v>0</v>
      </c>
      <c r="Q9" s="77">
        <v>27</v>
      </c>
      <c r="R9" s="78">
        <v>0</v>
      </c>
      <c r="S9" s="79">
        <v>758</v>
      </c>
      <c r="T9" s="78">
        <v>0</v>
      </c>
      <c r="U9" s="80">
        <v>758</v>
      </c>
      <c r="V9" s="79">
        <v>0</v>
      </c>
      <c r="W9" s="78">
        <v>0</v>
      </c>
      <c r="X9" s="80">
        <v>0</v>
      </c>
      <c r="Y9" s="630">
        <v>758</v>
      </c>
      <c r="Z9" s="631"/>
    </row>
    <row r="10" spans="1:26" x14ac:dyDescent="0.25">
      <c r="A10" s="81" t="s">
        <v>25</v>
      </c>
      <c r="B10" s="77">
        <v>0</v>
      </c>
      <c r="C10" s="77">
        <v>0</v>
      </c>
      <c r="D10" s="77">
        <v>0</v>
      </c>
      <c r="E10" s="78">
        <v>0</v>
      </c>
      <c r="F10" s="79">
        <v>0</v>
      </c>
      <c r="G10" s="78">
        <v>0</v>
      </c>
      <c r="H10" s="80">
        <v>0</v>
      </c>
      <c r="I10" s="77">
        <v>0</v>
      </c>
      <c r="J10" s="77">
        <v>0</v>
      </c>
      <c r="K10" s="77">
        <v>0</v>
      </c>
      <c r="L10" s="77">
        <v>0</v>
      </c>
      <c r="M10" s="77">
        <v>686</v>
      </c>
      <c r="N10" s="77">
        <v>0</v>
      </c>
      <c r="O10" s="77">
        <v>2</v>
      </c>
      <c r="P10" s="77">
        <v>0</v>
      </c>
      <c r="Q10" s="77">
        <v>0</v>
      </c>
      <c r="R10" s="78">
        <v>0</v>
      </c>
      <c r="S10" s="79">
        <v>688</v>
      </c>
      <c r="T10" s="78">
        <v>0</v>
      </c>
      <c r="U10" s="80">
        <v>688</v>
      </c>
      <c r="V10" s="79">
        <v>0</v>
      </c>
      <c r="W10" s="78">
        <v>0</v>
      </c>
      <c r="X10" s="80">
        <v>0</v>
      </c>
      <c r="Y10" s="630">
        <v>688</v>
      </c>
      <c r="Z10" s="631"/>
    </row>
    <row r="11" spans="1:26" x14ac:dyDescent="0.25">
      <c r="A11" s="81" t="s">
        <v>26</v>
      </c>
      <c r="B11" s="77">
        <v>152</v>
      </c>
      <c r="C11" s="77">
        <v>13</v>
      </c>
      <c r="D11" s="77">
        <v>1</v>
      </c>
      <c r="E11" s="78">
        <v>0</v>
      </c>
      <c r="F11" s="79">
        <v>153</v>
      </c>
      <c r="G11" s="78">
        <v>13</v>
      </c>
      <c r="H11" s="80">
        <v>166</v>
      </c>
      <c r="I11" s="77">
        <v>89</v>
      </c>
      <c r="J11" s="77">
        <v>1</v>
      </c>
      <c r="K11" s="77">
        <v>53</v>
      </c>
      <c r="L11" s="77">
        <v>6</v>
      </c>
      <c r="M11" s="77">
        <v>41</v>
      </c>
      <c r="N11" s="77">
        <v>2</v>
      </c>
      <c r="O11" s="77">
        <v>0</v>
      </c>
      <c r="P11" s="77">
        <v>0</v>
      </c>
      <c r="Q11" s="77">
        <v>0</v>
      </c>
      <c r="R11" s="78">
        <v>0</v>
      </c>
      <c r="S11" s="79">
        <v>183</v>
      </c>
      <c r="T11" s="78">
        <v>9</v>
      </c>
      <c r="U11" s="80">
        <v>192</v>
      </c>
      <c r="V11" s="79">
        <v>0</v>
      </c>
      <c r="W11" s="78">
        <v>0</v>
      </c>
      <c r="X11" s="80">
        <v>0</v>
      </c>
      <c r="Y11" s="630">
        <v>358</v>
      </c>
      <c r="Z11" s="631"/>
    </row>
    <row r="12" spans="1:26" x14ac:dyDescent="0.25">
      <c r="A12" s="81" t="s">
        <v>27</v>
      </c>
      <c r="B12" s="77">
        <v>0</v>
      </c>
      <c r="C12" s="77">
        <v>0</v>
      </c>
      <c r="D12" s="77">
        <v>0</v>
      </c>
      <c r="E12" s="78">
        <v>0</v>
      </c>
      <c r="F12" s="79">
        <v>0</v>
      </c>
      <c r="G12" s="78">
        <v>0</v>
      </c>
      <c r="H12" s="80">
        <v>0</v>
      </c>
      <c r="I12" s="77">
        <v>0</v>
      </c>
      <c r="J12" s="77">
        <v>0</v>
      </c>
      <c r="K12" s="77">
        <v>187</v>
      </c>
      <c r="L12" s="77">
        <v>0</v>
      </c>
      <c r="M12" s="77">
        <v>520</v>
      </c>
      <c r="N12" s="77">
        <v>0</v>
      </c>
      <c r="O12" s="77">
        <v>0</v>
      </c>
      <c r="P12" s="77">
        <v>0</v>
      </c>
      <c r="Q12" s="77">
        <v>0</v>
      </c>
      <c r="R12" s="78">
        <v>0</v>
      </c>
      <c r="S12" s="79">
        <v>707</v>
      </c>
      <c r="T12" s="78">
        <v>0</v>
      </c>
      <c r="U12" s="80">
        <v>707</v>
      </c>
      <c r="V12" s="79">
        <v>0</v>
      </c>
      <c r="W12" s="78">
        <v>0</v>
      </c>
      <c r="X12" s="80">
        <v>0</v>
      </c>
      <c r="Y12" s="630">
        <v>707</v>
      </c>
      <c r="Z12" s="631"/>
    </row>
    <row r="13" spans="1:26" x14ac:dyDescent="0.25">
      <c r="A13" s="81" t="s">
        <v>28</v>
      </c>
      <c r="B13" s="77">
        <v>0</v>
      </c>
      <c r="C13" s="77">
        <v>0</v>
      </c>
      <c r="D13" s="77">
        <v>0</v>
      </c>
      <c r="E13" s="78">
        <v>0</v>
      </c>
      <c r="F13" s="79">
        <v>0</v>
      </c>
      <c r="G13" s="78">
        <v>0</v>
      </c>
      <c r="H13" s="80">
        <v>0</v>
      </c>
      <c r="I13" s="77">
        <v>0</v>
      </c>
      <c r="J13" s="77">
        <v>0</v>
      </c>
      <c r="K13" s="77">
        <v>45</v>
      </c>
      <c r="L13" s="77">
        <v>0</v>
      </c>
      <c r="M13" s="77">
        <v>44</v>
      </c>
      <c r="N13" s="77">
        <v>0</v>
      </c>
      <c r="O13" s="77">
        <v>85</v>
      </c>
      <c r="P13" s="77">
        <v>0</v>
      </c>
      <c r="Q13" s="77">
        <v>0</v>
      </c>
      <c r="R13" s="78">
        <v>0</v>
      </c>
      <c r="S13" s="79">
        <v>174</v>
      </c>
      <c r="T13" s="78">
        <v>0</v>
      </c>
      <c r="U13" s="80">
        <v>174</v>
      </c>
      <c r="V13" s="79">
        <v>0</v>
      </c>
      <c r="W13" s="78">
        <v>0</v>
      </c>
      <c r="X13" s="80">
        <v>0</v>
      </c>
      <c r="Y13" s="630">
        <v>174</v>
      </c>
      <c r="Z13" s="631"/>
    </row>
    <row r="14" spans="1:26" x14ac:dyDescent="0.25">
      <c r="A14" s="81" t="s">
        <v>29</v>
      </c>
      <c r="B14" s="77">
        <v>0</v>
      </c>
      <c r="C14" s="77">
        <v>0</v>
      </c>
      <c r="D14" s="77">
        <v>0</v>
      </c>
      <c r="E14" s="78">
        <v>0</v>
      </c>
      <c r="F14" s="79">
        <v>0</v>
      </c>
      <c r="G14" s="78">
        <v>0</v>
      </c>
      <c r="H14" s="80">
        <v>0</v>
      </c>
      <c r="I14" s="77">
        <v>0</v>
      </c>
      <c r="J14" s="77">
        <v>0</v>
      </c>
      <c r="K14" s="77">
        <v>43</v>
      </c>
      <c r="L14" s="77">
        <v>0</v>
      </c>
      <c r="M14" s="77">
        <v>443</v>
      </c>
      <c r="N14" s="77">
        <v>0</v>
      </c>
      <c r="O14" s="77">
        <v>0</v>
      </c>
      <c r="P14" s="77">
        <v>0</v>
      </c>
      <c r="Q14" s="77">
        <v>0</v>
      </c>
      <c r="R14" s="78">
        <v>0</v>
      </c>
      <c r="S14" s="79">
        <v>486</v>
      </c>
      <c r="T14" s="78">
        <v>0</v>
      </c>
      <c r="U14" s="80">
        <v>486</v>
      </c>
      <c r="V14" s="79">
        <v>0</v>
      </c>
      <c r="W14" s="78">
        <v>0</v>
      </c>
      <c r="X14" s="80">
        <v>0</v>
      </c>
      <c r="Y14" s="630">
        <v>486</v>
      </c>
      <c r="Z14" s="631"/>
    </row>
    <row r="15" spans="1:26" x14ac:dyDescent="0.25">
      <c r="A15" s="81" t="s">
        <v>30</v>
      </c>
      <c r="B15" s="77">
        <v>0</v>
      </c>
      <c r="C15" s="77">
        <v>0</v>
      </c>
      <c r="D15" s="77">
        <v>0</v>
      </c>
      <c r="E15" s="78">
        <v>0</v>
      </c>
      <c r="F15" s="79">
        <v>0</v>
      </c>
      <c r="G15" s="78">
        <v>0</v>
      </c>
      <c r="H15" s="80">
        <v>0</v>
      </c>
      <c r="I15" s="77">
        <v>0</v>
      </c>
      <c r="J15" s="77">
        <v>0</v>
      </c>
      <c r="K15" s="77">
        <v>753</v>
      </c>
      <c r="L15" s="77">
        <v>0</v>
      </c>
      <c r="M15" s="77">
        <v>0</v>
      </c>
      <c r="N15" s="77">
        <v>0</v>
      </c>
      <c r="O15" s="77">
        <v>0</v>
      </c>
      <c r="P15" s="77">
        <v>0</v>
      </c>
      <c r="Q15" s="77">
        <v>0</v>
      </c>
      <c r="R15" s="78">
        <v>0</v>
      </c>
      <c r="S15" s="79">
        <v>753</v>
      </c>
      <c r="T15" s="78">
        <v>0</v>
      </c>
      <c r="U15" s="80">
        <v>753</v>
      </c>
      <c r="V15" s="79">
        <v>0</v>
      </c>
      <c r="W15" s="78">
        <v>0</v>
      </c>
      <c r="X15" s="80">
        <v>0</v>
      </c>
      <c r="Y15" s="630">
        <v>753</v>
      </c>
      <c r="Z15" s="631"/>
    </row>
    <row r="16" spans="1:26" x14ac:dyDescent="0.25">
      <c r="A16" s="81" t="s">
        <v>31</v>
      </c>
      <c r="B16" s="77">
        <v>103</v>
      </c>
      <c r="C16" s="77">
        <v>5</v>
      </c>
      <c r="D16" s="77">
        <v>1</v>
      </c>
      <c r="E16" s="78">
        <v>0</v>
      </c>
      <c r="F16" s="79">
        <v>104</v>
      </c>
      <c r="G16" s="78">
        <v>5</v>
      </c>
      <c r="H16" s="80">
        <v>109</v>
      </c>
      <c r="I16" s="77">
        <v>1</v>
      </c>
      <c r="J16" s="77">
        <v>0</v>
      </c>
      <c r="K16" s="77">
        <v>111</v>
      </c>
      <c r="L16" s="77">
        <v>3</v>
      </c>
      <c r="M16" s="77">
        <v>94</v>
      </c>
      <c r="N16" s="77">
        <v>2</v>
      </c>
      <c r="O16" s="77">
        <v>0</v>
      </c>
      <c r="P16" s="77">
        <v>0</v>
      </c>
      <c r="Q16" s="77">
        <v>0</v>
      </c>
      <c r="R16" s="78">
        <v>0</v>
      </c>
      <c r="S16" s="79">
        <v>206</v>
      </c>
      <c r="T16" s="78">
        <v>5</v>
      </c>
      <c r="U16" s="80">
        <v>211</v>
      </c>
      <c r="V16" s="79">
        <v>0</v>
      </c>
      <c r="W16" s="78">
        <v>0</v>
      </c>
      <c r="X16" s="80">
        <v>0</v>
      </c>
      <c r="Y16" s="630">
        <v>320</v>
      </c>
      <c r="Z16" s="631"/>
    </row>
    <row r="17" spans="1:26" x14ac:dyDescent="0.25">
      <c r="A17" s="81" t="s">
        <v>32</v>
      </c>
      <c r="B17" s="77">
        <v>165</v>
      </c>
      <c r="C17" s="77">
        <v>8</v>
      </c>
      <c r="D17" s="77">
        <v>0</v>
      </c>
      <c r="E17" s="78">
        <v>0</v>
      </c>
      <c r="F17" s="79">
        <v>165</v>
      </c>
      <c r="G17" s="78">
        <v>8</v>
      </c>
      <c r="H17" s="80">
        <v>173</v>
      </c>
      <c r="I17" s="77">
        <v>3</v>
      </c>
      <c r="J17" s="77">
        <v>0</v>
      </c>
      <c r="K17" s="77">
        <v>120</v>
      </c>
      <c r="L17" s="77">
        <v>5</v>
      </c>
      <c r="M17" s="77">
        <v>30</v>
      </c>
      <c r="N17" s="77">
        <v>2</v>
      </c>
      <c r="O17" s="77">
        <v>3</v>
      </c>
      <c r="P17" s="77">
        <v>0</v>
      </c>
      <c r="Q17" s="77">
        <v>0</v>
      </c>
      <c r="R17" s="78">
        <v>0</v>
      </c>
      <c r="S17" s="79">
        <v>156</v>
      </c>
      <c r="T17" s="78">
        <v>7</v>
      </c>
      <c r="U17" s="80">
        <v>163</v>
      </c>
      <c r="V17" s="79">
        <v>0</v>
      </c>
      <c r="W17" s="78">
        <v>0</v>
      </c>
      <c r="X17" s="80">
        <v>0</v>
      </c>
      <c r="Y17" s="630">
        <v>336</v>
      </c>
      <c r="Z17" s="631"/>
    </row>
    <row r="18" spans="1:26" x14ac:dyDescent="0.25">
      <c r="A18" s="81" t="s">
        <v>33</v>
      </c>
      <c r="B18" s="77">
        <v>0</v>
      </c>
      <c r="C18" s="77">
        <v>0</v>
      </c>
      <c r="D18" s="77">
        <v>0</v>
      </c>
      <c r="E18" s="78">
        <v>0</v>
      </c>
      <c r="F18" s="79">
        <v>0</v>
      </c>
      <c r="G18" s="78">
        <v>0</v>
      </c>
      <c r="H18" s="80">
        <v>0</v>
      </c>
      <c r="I18" s="77">
        <v>0</v>
      </c>
      <c r="J18" s="77">
        <v>0</v>
      </c>
      <c r="K18" s="77">
        <v>11</v>
      </c>
      <c r="L18" s="77">
        <v>0</v>
      </c>
      <c r="M18" s="77">
        <v>71</v>
      </c>
      <c r="N18" s="77">
        <v>0</v>
      </c>
      <c r="O18" s="77">
        <v>277</v>
      </c>
      <c r="P18" s="77">
        <v>0</v>
      </c>
      <c r="Q18" s="77">
        <v>0</v>
      </c>
      <c r="R18" s="78">
        <v>0</v>
      </c>
      <c r="S18" s="79">
        <v>359</v>
      </c>
      <c r="T18" s="78">
        <v>0</v>
      </c>
      <c r="U18" s="80">
        <v>359</v>
      </c>
      <c r="V18" s="79">
        <v>0</v>
      </c>
      <c r="W18" s="78">
        <v>0</v>
      </c>
      <c r="X18" s="80">
        <v>0</v>
      </c>
      <c r="Y18" s="630">
        <v>359</v>
      </c>
      <c r="Z18" s="631"/>
    </row>
    <row r="19" spans="1:26" x14ac:dyDescent="0.25">
      <c r="A19" s="81" t="s">
        <v>34</v>
      </c>
      <c r="B19" s="77">
        <v>0</v>
      </c>
      <c r="C19" s="77">
        <v>0</v>
      </c>
      <c r="D19" s="77">
        <v>0</v>
      </c>
      <c r="E19" s="78">
        <v>0</v>
      </c>
      <c r="F19" s="79">
        <v>0</v>
      </c>
      <c r="G19" s="78">
        <v>0</v>
      </c>
      <c r="H19" s="80">
        <v>0</v>
      </c>
      <c r="I19" s="77">
        <v>0</v>
      </c>
      <c r="J19" s="77">
        <v>0</v>
      </c>
      <c r="K19" s="77">
        <v>182</v>
      </c>
      <c r="L19" s="77">
        <v>0</v>
      </c>
      <c r="M19" s="77">
        <v>190</v>
      </c>
      <c r="N19" s="77">
        <v>0</v>
      </c>
      <c r="O19" s="77">
        <v>0</v>
      </c>
      <c r="P19" s="77">
        <v>0</v>
      </c>
      <c r="Q19" s="77">
        <v>0</v>
      </c>
      <c r="R19" s="78">
        <v>0</v>
      </c>
      <c r="S19" s="79">
        <v>372</v>
      </c>
      <c r="T19" s="78">
        <v>0</v>
      </c>
      <c r="U19" s="80">
        <v>372</v>
      </c>
      <c r="V19" s="79">
        <v>0</v>
      </c>
      <c r="W19" s="78">
        <v>0</v>
      </c>
      <c r="X19" s="80">
        <v>0</v>
      </c>
      <c r="Y19" s="630">
        <v>372</v>
      </c>
      <c r="Z19" s="631"/>
    </row>
    <row r="20" spans="1:26" x14ac:dyDescent="0.25">
      <c r="A20" s="81" t="s">
        <v>35</v>
      </c>
      <c r="B20" s="77">
        <v>0</v>
      </c>
      <c r="C20" s="77">
        <v>0</v>
      </c>
      <c r="D20" s="77">
        <v>0</v>
      </c>
      <c r="E20" s="78">
        <v>0</v>
      </c>
      <c r="F20" s="79">
        <v>0</v>
      </c>
      <c r="G20" s="78">
        <v>0</v>
      </c>
      <c r="H20" s="80">
        <v>0</v>
      </c>
      <c r="I20" s="77">
        <v>0</v>
      </c>
      <c r="J20" s="77">
        <v>0</v>
      </c>
      <c r="K20" s="77">
        <v>292</v>
      </c>
      <c r="L20" s="77">
        <v>0</v>
      </c>
      <c r="M20" s="77">
        <v>0</v>
      </c>
      <c r="N20" s="77">
        <v>0</v>
      </c>
      <c r="O20" s="77">
        <v>0</v>
      </c>
      <c r="P20" s="77">
        <v>0</v>
      </c>
      <c r="Q20" s="77">
        <v>0</v>
      </c>
      <c r="R20" s="78">
        <v>0</v>
      </c>
      <c r="S20" s="79">
        <v>292</v>
      </c>
      <c r="T20" s="78">
        <v>0</v>
      </c>
      <c r="U20" s="80">
        <v>292</v>
      </c>
      <c r="V20" s="79">
        <v>0</v>
      </c>
      <c r="W20" s="78">
        <v>0</v>
      </c>
      <c r="X20" s="80">
        <v>0</v>
      </c>
      <c r="Y20" s="630">
        <v>292</v>
      </c>
      <c r="Z20" s="631"/>
    </row>
    <row r="21" spans="1:26" x14ac:dyDescent="0.25">
      <c r="A21" s="81" t="s">
        <v>36</v>
      </c>
      <c r="B21" s="77">
        <v>125</v>
      </c>
      <c r="C21" s="77">
        <v>5</v>
      </c>
      <c r="D21" s="77">
        <v>0</v>
      </c>
      <c r="E21" s="78">
        <v>0</v>
      </c>
      <c r="F21" s="79">
        <v>125</v>
      </c>
      <c r="G21" s="78">
        <v>5</v>
      </c>
      <c r="H21" s="80">
        <v>130</v>
      </c>
      <c r="I21" s="77">
        <v>0</v>
      </c>
      <c r="J21" s="77">
        <v>0</v>
      </c>
      <c r="K21" s="77">
        <v>84</v>
      </c>
      <c r="L21" s="77">
        <v>2</v>
      </c>
      <c r="M21" s="77">
        <v>25</v>
      </c>
      <c r="N21" s="77">
        <v>2</v>
      </c>
      <c r="O21" s="77">
        <v>0</v>
      </c>
      <c r="P21" s="77">
        <v>0</v>
      </c>
      <c r="Q21" s="77">
        <v>1</v>
      </c>
      <c r="R21" s="78">
        <v>0</v>
      </c>
      <c r="S21" s="79">
        <v>110</v>
      </c>
      <c r="T21" s="78">
        <v>4</v>
      </c>
      <c r="U21" s="80">
        <v>114</v>
      </c>
      <c r="V21" s="79">
        <v>0</v>
      </c>
      <c r="W21" s="78">
        <v>0</v>
      </c>
      <c r="X21" s="80">
        <v>0</v>
      </c>
      <c r="Y21" s="630">
        <v>244</v>
      </c>
      <c r="Z21" s="631"/>
    </row>
    <row r="22" spans="1:26" x14ac:dyDescent="0.25">
      <c r="A22" s="81" t="s">
        <v>37</v>
      </c>
      <c r="B22" s="77">
        <v>0</v>
      </c>
      <c r="C22" s="77">
        <v>0</v>
      </c>
      <c r="D22" s="77">
        <v>0</v>
      </c>
      <c r="E22" s="78">
        <v>0</v>
      </c>
      <c r="F22" s="79">
        <v>0</v>
      </c>
      <c r="G22" s="78">
        <v>0</v>
      </c>
      <c r="H22" s="80">
        <v>0</v>
      </c>
      <c r="I22" s="77">
        <v>0</v>
      </c>
      <c r="J22" s="77">
        <v>16</v>
      </c>
      <c r="K22" s="77">
        <v>140</v>
      </c>
      <c r="L22" s="77">
        <v>87</v>
      </c>
      <c r="M22" s="77">
        <v>0</v>
      </c>
      <c r="N22" s="77">
        <v>54</v>
      </c>
      <c r="O22" s="77">
        <v>0</v>
      </c>
      <c r="P22" s="77">
        <v>31</v>
      </c>
      <c r="Q22" s="77">
        <v>0</v>
      </c>
      <c r="R22" s="78">
        <v>0</v>
      </c>
      <c r="S22" s="79">
        <v>140</v>
      </c>
      <c r="T22" s="78">
        <v>188</v>
      </c>
      <c r="U22" s="80">
        <v>328</v>
      </c>
      <c r="V22" s="79">
        <v>16</v>
      </c>
      <c r="W22" s="78">
        <v>0</v>
      </c>
      <c r="X22" s="80">
        <v>16</v>
      </c>
      <c r="Y22" s="630">
        <v>344</v>
      </c>
      <c r="Z22" s="631"/>
    </row>
    <row r="23" spans="1:26" x14ac:dyDescent="0.25">
      <c r="A23" s="81" t="s">
        <v>38</v>
      </c>
      <c r="B23" s="77">
        <v>0</v>
      </c>
      <c r="C23" s="77">
        <v>0</v>
      </c>
      <c r="D23" s="77">
        <v>0</v>
      </c>
      <c r="E23" s="78">
        <v>0</v>
      </c>
      <c r="F23" s="79">
        <v>0</v>
      </c>
      <c r="G23" s="78">
        <v>0</v>
      </c>
      <c r="H23" s="80">
        <v>0</v>
      </c>
      <c r="I23" s="77">
        <v>0</v>
      </c>
      <c r="J23" s="77">
        <v>0</v>
      </c>
      <c r="K23" s="77">
        <v>27</v>
      </c>
      <c r="L23" s="77">
        <v>0</v>
      </c>
      <c r="M23" s="77">
        <v>439</v>
      </c>
      <c r="N23" s="77">
        <v>0</v>
      </c>
      <c r="O23" s="77">
        <v>0</v>
      </c>
      <c r="P23" s="77">
        <v>0</v>
      </c>
      <c r="Q23" s="77">
        <v>0</v>
      </c>
      <c r="R23" s="78">
        <v>0</v>
      </c>
      <c r="S23" s="79">
        <v>466</v>
      </c>
      <c r="T23" s="78">
        <v>0</v>
      </c>
      <c r="U23" s="80">
        <v>466</v>
      </c>
      <c r="V23" s="79">
        <v>0</v>
      </c>
      <c r="W23" s="78">
        <v>0</v>
      </c>
      <c r="X23" s="80">
        <v>0</v>
      </c>
      <c r="Y23" s="630">
        <v>466</v>
      </c>
      <c r="Z23" s="631"/>
    </row>
    <row r="24" spans="1:26" x14ac:dyDescent="0.25">
      <c r="A24" s="81" t="s">
        <v>39</v>
      </c>
      <c r="B24" s="77">
        <v>265</v>
      </c>
      <c r="C24" s="77">
        <v>14</v>
      </c>
      <c r="D24" s="77">
        <v>4</v>
      </c>
      <c r="E24" s="78">
        <v>0</v>
      </c>
      <c r="F24" s="79">
        <v>269</v>
      </c>
      <c r="G24" s="78">
        <v>14</v>
      </c>
      <c r="H24" s="80">
        <v>283</v>
      </c>
      <c r="I24" s="77">
        <v>0</v>
      </c>
      <c r="J24" s="77">
        <v>0</v>
      </c>
      <c r="K24" s="77">
        <v>137</v>
      </c>
      <c r="L24" s="77">
        <v>18</v>
      </c>
      <c r="M24" s="77">
        <v>46</v>
      </c>
      <c r="N24" s="77">
        <v>5</v>
      </c>
      <c r="O24" s="77">
        <v>3</v>
      </c>
      <c r="P24" s="77">
        <v>0</v>
      </c>
      <c r="Q24" s="77">
        <v>1</v>
      </c>
      <c r="R24" s="78">
        <v>0</v>
      </c>
      <c r="S24" s="79">
        <v>187</v>
      </c>
      <c r="T24" s="78">
        <v>23</v>
      </c>
      <c r="U24" s="80">
        <v>210</v>
      </c>
      <c r="V24" s="79">
        <v>0</v>
      </c>
      <c r="W24" s="78">
        <v>0</v>
      </c>
      <c r="X24" s="80">
        <v>0</v>
      </c>
      <c r="Y24" s="630">
        <v>493</v>
      </c>
      <c r="Z24" s="631"/>
    </row>
    <row r="25" spans="1:26" x14ac:dyDescent="0.25">
      <c r="A25" s="81" t="s">
        <v>40</v>
      </c>
      <c r="B25" s="77">
        <v>85</v>
      </c>
      <c r="C25" s="77">
        <v>5</v>
      </c>
      <c r="D25" s="77">
        <v>1</v>
      </c>
      <c r="E25" s="78">
        <v>0</v>
      </c>
      <c r="F25" s="79">
        <v>86</v>
      </c>
      <c r="G25" s="78">
        <v>5</v>
      </c>
      <c r="H25" s="80">
        <v>91</v>
      </c>
      <c r="I25" s="77">
        <v>0</v>
      </c>
      <c r="J25" s="77">
        <v>1</v>
      </c>
      <c r="K25" s="77">
        <v>649</v>
      </c>
      <c r="L25" s="77">
        <v>4</v>
      </c>
      <c r="M25" s="77">
        <v>132</v>
      </c>
      <c r="N25" s="77">
        <v>0</v>
      </c>
      <c r="O25" s="77">
        <v>0</v>
      </c>
      <c r="P25" s="77">
        <v>0</v>
      </c>
      <c r="Q25" s="77">
        <v>0</v>
      </c>
      <c r="R25" s="78">
        <v>0</v>
      </c>
      <c r="S25" s="79">
        <v>781</v>
      </c>
      <c r="T25" s="78">
        <v>5</v>
      </c>
      <c r="U25" s="80">
        <v>786</v>
      </c>
      <c r="V25" s="79">
        <v>0</v>
      </c>
      <c r="W25" s="78">
        <v>0</v>
      </c>
      <c r="X25" s="80">
        <v>0</v>
      </c>
      <c r="Y25" s="630">
        <v>877</v>
      </c>
      <c r="Z25" s="631"/>
    </row>
    <row r="26" spans="1:26" x14ac:dyDescent="0.25">
      <c r="A26" s="81" t="s">
        <v>41</v>
      </c>
      <c r="B26" s="77">
        <v>0</v>
      </c>
      <c r="C26" s="77">
        <v>0</v>
      </c>
      <c r="D26" s="77">
        <v>0</v>
      </c>
      <c r="E26" s="78">
        <v>0</v>
      </c>
      <c r="F26" s="79">
        <v>0</v>
      </c>
      <c r="G26" s="78">
        <v>0</v>
      </c>
      <c r="H26" s="80">
        <v>0</v>
      </c>
      <c r="I26" s="77">
        <v>1</v>
      </c>
      <c r="J26" s="77">
        <v>0</v>
      </c>
      <c r="K26" s="77">
        <v>111</v>
      </c>
      <c r="L26" s="77">
        <v>0</v>
      </c>
      <c r="M26" s="77">
        <v>503</v>
      </c>
      <c r="N26" s="77">
        <v>0</v>
      </c>
      <c r="O26" s="77">
        <v>0</v>
      </c>
      <c r="P26" s="77">
        <v>0</v>
      </c>
      <c r="Q26" s="77">
        <v>18</v>
      </c>
      <c r="R26" s="78">
        <v>0</v>
      </c>
      <c r="S26" s="79">
        <v>633</v>
      </c>
      <c r="T26" s="78">
        <v>0</v>
      </c>
      <c r="U26" s="80">
        <v>633</v>
      </c>
      <c r="V26" s="79">
        <v>0</v>
      </c>
      <c r="W26" s="78">
        <v>0</v>
      </c>
      <c r="X26" s="80">
        <v>0</v>
      </c>
      <c r="Y26" s="630">
        <v>633</v>
      </c>
      <c r="Z26" s="631"/>
    </row>
    <row r="27" spans="1:26" x14ac:dyDescent="0.25">
      <c r="A27" s="81" t="s">
        <v>42</v>
      </c>
      <c r="B27" s="77">
        <v>133</v>
      </c>
      <c r="C27" s="77">
        <v>12</v>
      </c>
      <c r="D27" s="77">
        <v>1</v>
      </c>
      <c r="E27" s="78">
        <v>0</v>
      </c>
      <c r="F27" s="79">
        <v>134</v>
      </c>
      <c r="G27" s="78">
        <v>12</v>
      </c>
      <c r="H27" s="80">
        <v>146</v>
      </c>
      <c r="I27" s="77">
        <v>0</v>
      </c>
      <c r="J27" s="77">
        <v>0</v>
      </c>
      <c r="K27" s="77">
        <v>75</v>
      </c>
      <c r="L27" s="77">
        <v>2</v>
      </c>
      <c r="M27" s="77">
        <v>881</v>
      </c>
      <c r="N27" s="77">
        <v>1</v>
      </c>
      <c r="O27" s="77">
        <v>37</v>
      </c>
      <c r="P27" s="77">
        <v>0</v>
      </c>
      <c r="Q27" s="77">
        <v>0</v>
      </c>
      <c r="R27" s="78">
        <v>0</v>
      </c>
      <c r="S27" s="79">
        <v>993</v>
      </c>
      <c r="T27" s="78">
        <v>3</v>
      </c>
      <c r="U27" s="80">
        <v>996</v>
      </c>
      <c r="V27" s="79">
        <v>0</v>
      </c>
      <c r="W27" s="78">
        <v>0</v>
      </c>
      <c r="X27" s="80">
        <v>0</v>
      </c>
      <c r="Y27" s="630">
        <v>1142</v>
      </c>
      <c r="Z27" s="631"/>
    </row>
    <row r="28" spans="1:26" x14ac:dyDescent="0.25">
      <c r="A28" s="81" t="s">
        <v>43</v>
      </c>
      <c r="B28" s="77">
        <v>299</v>
      </c>
      <c r="C28" s="77">
        <v>22</v>
      </c>
      <c r="D28" s="77">
        <v>1</v>
      </c>
      <c r="E28" s="78">
        <v>0</v>
      </c>
      <c r="F28" s="79">
        <v>300</v>
      </c>
      <c r="G28" s="78">
        <v>22</v>
      </c>
      <c r="H28" s="80">
        <v>322</v>
      </c>
      <c r="I28" s="77">
        <v>27</v>
      </c>
      <c r="J28" s="77">
        <v>2</v>
      </c>
      <c r="K28" s="77">
        <v>261</v>
      </c>
      <c r="L28" s="77">
        <v>12</v>
      </c>
      <c r="M28" s="77">
        <v>318</v>
      </c>
      <c r="N28" s="77">
        <v>8</v>
      </c>
      <c r="O28" s="77">
        <v>10</v>
      </c>
      <c r="P28" s="77">
        <v>1</v>
      </c>
      <c r="Q28" s="77">
        <v>1</v>
      </c>
      <c r="R28" s="78">
        <v>0</v>
      </c>
      <c r="S28" s="79">
        <v>617</v>
      </c>
      <c r="T28" s="78">
        <v>23</v>
      </c>
      <c r="U28" s="80">
        <v>640</v>
      </c>
      <c r="V28" s="79">
        <v>0</v>
      </c>
      <c r="W28" s="78">
        <v>0</v>
      </c>
      <c r="X28" s="80">
        <v>0</v>
      </c>
      <c r="Y28" s="630">
        <v>962</v>
      </c>
      <c r="Z28" s="631"/>
    </row>
    <row r="29" spans="1:26" x14ac:dyDescent="0.25">
      <c r="A29" s="81" t="s">
        <v>44</v>
      </c>
      <c r="B29" s="77">
        <v>263</v>
      </c>
      <c r="C29" s="77">
        <v>17</v>
      </c>
      <c r="D29" s="77">
        <v>0</v>
      </c>
      <c r="E29" s="78">
        <v>0</v>
      </c>
      <c r="F29" s="79">
        <v>263</v>
      </c>
      <c r="G29" s="78">
        <v>17</v>
      </c>
      <c r="H29" s="80">
        <v>280</v>
      </c>
      <c r="I29" s="77">
        <v>3</v>
      </c>
      <c r="J29" s="77">
        <v>14</v>
      </c>
      <c r="K29" s="77">
        <v>203</v>
      </c>
      <c r="L29" s="77">
        <v>54</v>
      </c>
      <c r="M29" s="77">
        <v>73</v>
      </c>
      <c r="N29" s="77">
        <v>5</v>
      </c>
      <c r="O29" s="77">
        <v>0</v>
      </c>
      <c r="P29" s="77">
        <v>0</v>
      </c>
      <c r="Q29" s="77">
        <v>0</v>
      </c>
      <c r="R29" s="78">
        <v>0</v>
      </c>
      <c r="S29" s="79">
        <v>279</v>
      </c>
      <c r="T29" s="78">
        <v>73</v>
      </c>
      <c r="U29" s="80">
        <v>352</v>
      </c>
      <c r="V29" s="79">
        <v>0</v>
      </c>
      <c r="W29" s="78">
        <v>0</v>
      </c>
      <c r="X29" s="80">
        <v>0</v>
      </c>
      <c r="Y29" s="630">
        <v>632</v>
      </c>
      <c r="Z29" s="631"/>
    </row>
    <row r="30" spans="1:26" x14ac:dyDescent="0.25">
      <c r="A30" s="81" t="s">
        <v>45</v>
      </c>
      <c r="B30" s="77">
        <v>0</v>
      </c>
      <c r="C30" s="77">
        <v>0</v>
      </c>
      <c r="D30" s="77">
        <v>0</v>
      </c>
      <c r="E30" s="78">
        <v>0</v>
      </c>
      <c r="F30" s="79">
        <v>0</v>
      </c>
      <c r="G30" s="78">
        <v>0</v>
      </c>
      <c r="H30" s="80">
        <v>0</v>
      </c>
      <c r="I30" s="77">
        <v>29</v>
      </c>
      <c r="J30" s="77">
        <v>0</v>
      </c>
      <c r="K30" s="77">
        <v>44</v>
      </c>
      <c r="L30" s="77">
        <v>0</v>
      </c>
      <c r="M30" s="77">
        <v>673</v>
      </c>
      <c r="N30" s="77">
        <v>0</v>
      </c>
      <c r="O30" s="77">
        <v>0</v>
      </c>
      <c r="P30" s="77">
        <v>0</v>
      </c>
      <c r="Q30" s="77">
        <v>0</v>
      </c>
      <c r="R30" s="78">
        <v>0</v>
      </c>
      <c r="S30" s="79">
        <v>746</v>
      </c>
      <c r="T30" s="78">
        <v>0</v>
      </c>
      <c r="U30" s="80">
        <v>746</v>
      </c>
      <c r="V30" s="79">
        <v>0</v>
      </c>
      <c r="W30" s="78">
        <v>0</v>
      </c>
      <c r="X30" s="80">
        <v>0</v>
      </c>
      <c r="Y30" s="630">
        <v>746</v>
      </c>
      <c r="Z30" s="631"/>
    </row>
    <row r="31" spans="1:26" x14ac:dyDescent="0.25">
      <c r="A31" s="81" t="s">
        <v>46</v>
      </c>
      <c r="B31" s="77">
        <v>0</v>
      </c>
      <c r="C31" s="77">
        <v>0</v>
      </c>
      <c r="D31" s="77">
        <v>0</v>
      </c>
      <c r="E31" s="78">
        <v>0</v>
      </c>
      <c r="F31" s="79">
        <v>0</v>
      </c>
      <c r="G31" s="78">
        <v>0</v>
      </c>
      <c r="H31" s="80">
        <v>0</v>
      </c>
      <c r="I31" s="77">
        <v>77</v>
      </c>
      <c r="J31" s="77">
        <v>0</v>
      </c>
      <c r="K31" s="77">
        <v>658</v>
      </c>
      <c r="L31" s="77">
        <v>0</v>
      </c>
      <c r="M31" s="77">
        <v>0</v>
      </c>
      <c r="N31" s="77">
        <v>0</v>
      </c>
      <c r="O31" s="77">
        <v>0</v>
      </c>
      <c r="P31" s="77">
        <v>0</v>
      </c>
      <c r="Q31" s="77">
        <v>0</v>
      </c>
      <c r="R31" s="78">
        <v>0</v>
      </c>
      <c r="S31" s="79">
        <v>735</v>
      </c>
      <c r="T31" s="78">
        <v>0</v>
      </c>
      <c r="U31" s="80">
        <v>735</v>
      </c>
      <c r="V31" s="79">
        <v>0</v>
      </c>
      <c r="W31" s="78">
        <v>0</v>
      </c>
      <c r="X31" s="80">
        <v>0</v>
      </c>
      <c r="Y31" s="630">
        <v>735</v>
      </c>
      <c r="Z31" s="631"/>
    </row>
    <row r="32" spans="1:26" x14ac:dyDescent="0.25">
      <c r="A32" s="81" t="s">
        <v>47</v>
      </c>
      <c r="B32" s="77">
        <v>0</v>
      </c>
      <c r="C32" s="77">
        <v>0</v>
      </c>
      <c r="D32" s="77">
        <v>0</v>
      </c>
      <c r="E32" s="78">
        <v>0</v>
      </c>
      <c r="F32" s="79">
        <v>0</v>
      </c>
      <c r="G32" s="78">
        <v>0</v>
      </c>
      <c r="H32" s="80">
        <v>0</v>
      </c>
      <c r="I32" s="77">
        <v>0</v>
      </c>
      <c r="J32" s="77">
        <v>0</v>
      </c>
      <c r="K32" s="77">
        <v>62</v>
      </c>
      <c r="L32" s="77">
        <v>0</v>
      </c>
      <c r="M32" s="77">
        <v>438</v>
      </c>
      <c r="N32" s="77">
        <v>0</v>
      </c>
      <c r="O32" s="77">
        <v>0</v>
      </c>
      <c r="P32" s="77">
        <v>0</v>
      </c>
      <c r="Q32" s="77">
        <v>0</v>
      </c>
      <c r="R32" s="78">
        <v>0</v>
      </c>
      <c r="S32" s="79">
        <v>500</v>
      </c>
      <c r="T32" s="78">
        <v>0</v>
      </c>
      <c r="U32" s="80">
        <v>500</v>
      </c>
      <c r="V32" s="79">
        <v>0</v>
      </c>
      <c r="W32" s="78">
        <v>0</v>
      </c>
      <c r="X32" s="80">
        <v>0</v>
      </c>
      <c r="Y32" s="630">
        <v>500</v>
      </c>
      <c r="Z32" s="631"/>
    </row>
    <row r="33" spans="1:26" x14ac:dyDescent="0.25">
      <c r="A33" s="81" t="s">
        <v>48</v>
      </c>
      <c r="B33" s="77">
        <v>0</v>
      </c>
      <c r="C33" s="77">
        <v>0</v>
      </c>
      <c r="D33" s="77">
        <v>0</v>
      </c>
      <c r="E33" s="78">
        <v>0</v>
      </c>
      <c r="F33" s="79">
        <v>0</v>
      </c>
      <c r="G33" s="78">
        <v>0</v>
      </c>
      <c r="H33" s="80">
        <v>0</v>
      </c>
      <c r="I33" s="77">
        <v>0</v>
      </c>
      <c r="J33" s="77">
        <v>0</v>
      </c>
      <c r="K33" s="77">
        <v>294</v>
      </c>
      <c r="L33" s="77">
        <v>0</v>
      </c>
      <c r="M33" s="77">
        <v>416</v>
      </c>
      <c r="N33" s="77">
        <v>0</v>
      </c>
      <c r="O33" s="77">
        <v>0</v>
      </c>
      <c r="P33" s="77">
        <v>0</v>
      </c>
      <c r="Q33" s="77">
        <v>0</v>
      </c>
      <c r="R33" s="78">
        <v>0</v>
      </c>
      <c r="S33" s="79">
        <v>710</v>
      </c>
      <c r="T33" s="78">
        <v>0</v>
      </c>
      <c r="U33" s="80">
        <v>710</v>
      </c>
      <c r="V33" s="79">
        <v>0</v>
      </c>
      <c r="W33" s="78">
        <v>0</v>
      </c>
      <c r="X33" s="80">
        <v>0</v>
      </c>
      <c r="Y33" s="630">
        <v>710</v>
      </c>
      <c r="Z33" s="631"/>
    </row>
    <row r="34" spans="1:26" x14ac:dyDescent="0.25">
      <c r="A34" s="81" t="s">
        <v>49</v>
      </c>
      <c r="B34" s="77">
        <v>0</v>
      </c>
      <c r="C34" s="77">
        <v>0</v>
      </c>
      <c r="D34" s="77">
        <v>0</v>
      </c>
      <c r="E34" s="78">
        <v>0</v>
      </c>
      <c r="F34" s="79">
        <v>0</v>
      </c>
      <c r="G34" s="78">
        <v>0</v>
      </c>
      <c r="H34" s="80">
        <v>0</v>
      </c>
      <c r="I34" s="77">
        <v>0</v>
      </c>
      <c r="J34" s="77">
        <v>28</v>
      </c>
      <c r="K34" s="77">
        <v>0</v>
      </c>
      <c r="L34" s="77">
        <v>294</v>
      </c>
      <c r="M34" s="77">
        <v>0</v>
      </c>
      <c r="N34" s="77">
        <v>341</v>
      </c>
      <c r="O34" s="77">
        <v>0</v>
      </c>
      <c r="P34" s="77">
        <v>8</v>
      </c>
      <c r="Q34" s="77">
        <v>0</v>
      </c>
      <c r="R34" s="78">
        <v>4</v>
      </c>
      <c r="S34" s="79">
        <v>0</v>
      </c>
      <c r="T34" s="78">
        <v>675</v>
      </c>
      <c r="U34" s="80">
        <v>675</v>
      </c>
      <c r="V34" s="79">
        <v>0</v>
      </c>
      <c r="W34" s="78">
        <v>0</v>
      </c>
      <c r="X34" s="80">
        <v>0</v>
      </c>
      <c r="Y34" s="630">
        <v>675</v>
      </c>
      <c r="Z34" s="631"/>
    </row>
    <row r="35" spans="1:26" x14ac:dyDescent="0.25">
      <c r="A35" s="81" t="s">
        <v>50</v>
      </c>
      <c r="B35" s="77">
        <v>74</v>
      </c>
      <c r="C35" s="77">
        <v>6</v>
      </c>
      <c r="D35" s="77">
        <v>0</v>
      </c>
      <c r="E35" s="78">
        <v>0</v>
      </c>
      <c r="F35" s="79">
        <v>74</v>
      </c>
      <c r="G35" s="78">
        <v>6</v>
      </c>
      <c r="H35" s="80">
        <v>80</v>
      </c>
      <c r="I35" s="77">
        <v>0</v>
      </c>
      <c r="J35" s="77">
        <v>0</v>
      </c>
      <c r="K35" s="77">
        <v>54</v>
      </c>
      <c r="L35" s="77">
        <v>5</v>
      </c>
      <c r="M35" s="77">
        <v>15</v>
      </c>
      <c r="N35" s="77">
        <v>7</v>
      </c>
      <c r="O35" s="77">
        <v>0</v>
      </c>
      <c r="P35" s="77">
        <v>0</v>
      </c>
      <c r="Q35" s="77">
        <v>0</v>
      </c>
      <c r="R35" s="78">
        <v>0</v>
      </c>
      <c r="S35" s="79">
        <v>69</v>
      </c>
      <c r="T35" s="78">
        <v>12</v>
      </c>
      <c r="U35" s="80">
        <v>81</v>
      </c>
      <c r="V35" s="79">
        <v>0</v>
      </c>
      <c r="W35" s="78">
        <v>0</v>
      </c>
      <c r="X35" s="80">
        <v>0</v>
      </c>
      <c r="Y35" s="630">
        <v>161</v>
      </c>
      <c r="Z35" s="631"/>
    </row>
    <row r="36" spans="1:26" x14ac:dyDescent="0.25">
      <c r="A36" s="81" t="s">
        <v>51</v>
      </c>
      <c r="B36" s="77">
        <v>0</v>
      </c>
      <c r="C36" s="77">
        <v>0</v>
      </c>
      <c r="D36" s="77">
        <v>0</v>
      </c>
      <c r="E36" s="78">
        <v>0</v>
      </c>
      <c r="F36" s="79">
        <v>0</v>
      </c>
      <c r="G36" s="78">
        <v>0</v>
      </c>
      <c r="H36" s="80">
        <v>0</v>
      </c>
      <c r="I36" s="77">
        <v>0</v>
      </c>
      <c r="J36" s="77">
        <v>0</v>
      </c>
      <c r="K36" s="77">
        <v>17</v>
      </c>
      <c r="L36" s="77">
        <v>0</v>
      </c>
      <c r="M36" s="77">
        <v>215</v>
      </c>
      <c r="N36" s="77">
        <v>0</v>
      </c>
      <c r="O36" s="77">
        <v>588</v>
      </c>
      <c r="P36" s="77">
        <v>0</v>
      </c>
      <c r="Q36" s="77">
        <v>0</v>
      </c>
      <c r="R36" s="78">
        <v>0</v>
      </c>
      <c r="S36" s="79">
        <v>820</v>
      </c>
      <c r="T36" s="78">
        <v>0</v>
      </c>
      <c r="U36" s="80">
        <v>820</v>
      </c>
      <c r="V36" s="79">
        <v>0</v>
      </c>
      <c r="W36" s="78">
        <v>0</v>
      </c>
      <c r="X36" s="80">
        <v>0</v>
      </c>
      <c r="Y36" s="630">
        <v>820</v>
      </c>
      <c r="Z36" s="631"/>
    </row>
    <row r="37" spans="1:26" x14ac:dyDescent="0.25">
      <c r="A37" s="81" t="s">
        <v>52</v>
      </c>
      <c r="B37" s="77">
        <v>0</v>
      </c>
      <c r="C37" s="77">
        <v>0</v>
      </c>
      <c r="D37" s="77">
        <v>0</v>
      </c>
      <c r="E37" s="78">
        <v>0</v>
      </c>
      <c r="F37" s="79">
        <v>0</v>
      </c>
      <c r="G37" s="78">
        <v>0</v>
      </c>
      <c r="H37" s="80">
        <v>0</v>
      </c>
      <c r="I37" s="77">
        <v>0</v>
      </c>
      <c r="J37" s="77">
        <v>0</v>
      </c>
      <c r="K37" s="77">
        <v>47</v>
      </c>
      <c r="L37" s="77">
        <v>0</v>
      </c>
      <c r="M37" s="77">
        <v>840</v>
      </c>
      <c r="N37" s="77">
        <v>0</v>
      </c>
      <c r="O37" s="77">
        <v>0</v>
      </c>
      <c r="P37" s="77">
        <v>0</v>
      </c>
      <c r="Q37" s="77">
        <v>0</v>
      </c>
      <c r="R37" s="78">
        <v>0</v>
      </c>
      <c r="S37" s="79">
        <v>887</v>
      </c>
      <c r="T37" s="78">
        <v>0</v>
      </c>
      <c r="U37" s="80">
        <v>887</v>
      </c>
      <c r="V37" s="79">
        <v>0</v>
      </c>
      <c r="W37" s="78">
        <v>0</v>
      </c>
      <c r="X37" s="80">
        <v>0</v>
      </c>
      <c r="Y37" s="630">
        <v>887</v>
      </c>
      <c r="Z37" s="631"/>
    </row>
    <row r="38" spans="1:26" x14ac:dyDescent="0.25">
      <c r="A38" s="81" t="s">
        <v>53</v>
      </c>
      <c r="B38" s="77">
        <v>0</v>
      </c>
      <c r="C38" s="77">
        <v>0</v>
      </c>
      <c r="D38" s="77">
        <v>0</v>
      </c>
      <c r="E38" s="78">
        <v>0</v>
      </c>
      <c r="F38" s="79">
        <v>0</v>
      </c>
      <c r="G38" s="78">
        <v>0</v>
      </c>
      <c r="H38" s="80">
        <v>0</v>
      </c>
      <c r="I38" s="77">
        <v>91</v>
      </c>
      <c r="J38" s="77">
        <v>0</v>
      </c>
      <c r="K38" s="77">
        <v>308</v>
      </c>
      <c r="L38" s="77">
        <v>0</v>
      </c>
      <c r="M38" s="77">
        <v>0</v>
      </c>
      <c r="N38" s="77">
        <v>0</v>
      </c>
      <c r="O38" s="77">
        <v>0</v>
      </c>
      <c r="P38" s="77">
        <v>0</v>
      </c>
      <c r="Q38" s="77">
        <v>31</v>
      </c>
      <c r="R38" s="78">
        <v>0</v>
      </c>
      <c r="S38" s="79">
        <v>430</v>
      </c>
      <c r="T38" s="78">
        <v>0</v>
      </c>
      <c r="U38" s="80">
        <v>430</v>
      </c>
      <c r="V38" s="79">
        <v>0</v>
      </c>
      <c r="W38" s="78">
        <v>0</v>
      </c>
      <c r="X38" s="80">
        <v>0</v>
      </c>
      <c r="Y38" s="630">
        <v>430</v>
      </c>
      <c r="Z38" s="631"/>
    </row>
    <row r="39" spans="1:26" x14ac:dyDescent="0.25">
      <c r="A39" s="81" t="s">
        <v>54</v>
      </c>
      <c r="B39" s="77">
        <v>10</v>
      </c>
      <c r="C39" s="77">
        <v>0</v>
      </c>
      <c r="D39" s="77">
        <v>0</v>
      </c>
      <c r="E39" s="78">
        <v>0</v>
      </c>
      <c r="F39" s="79">
        <v>10</v>
      </c>
      <c r="G39" s="78">
        <v>0</v>
      </c>
      <c r="H39" s="80">
        <v>10</v>
      </c>
      <c r="I39" s="77">
        <v>0</v>
      </c>
      <c r="J39" s="77">
        <v>0</v>
      </c>
      <c r="K39" s="77">
        <v>54</v>
      </c>
      <c r="L39" s="77">
        <v>0</v>
      </c>
      <c r="M39" s="77">
        <v>122</v>
      </c>
      <c r="N39" s="77">
        <v>0</v>
      </c>
      <c r="O39" s="77">
        <v>0</v>
      </c>
      <c r="P39" s="77">
        <v>0</v>
      </c>
      <c r="Q39" s="77">
        <v>0</v>
      </c>
      <c r="R39" s="78">
        <v>0</v>
      </c>
      <c r="S39" s="79">
        <v>176</v>
      </c>
      <c r="T39" s="78">
        <v>0</v>
      </c>
      <c r="U39" s="80">
        <v>176</v>
      </c>
      <c r="V39" s="79">
        <v>0</v>
      </c>
      <c r="W39" s="78">
        <v>0</v>
      </c>
      <c r="X39" s="80">
        <v>0</v>
      </c>
      <c r="Y39" s="630">
        <v>186</v>
      </c>
      <c r="Z39" s="631"/>
    </row>
    <row r="40" spans="1:26" x14ac:dyDescent="0.25">
      <c r="A40" s="82" t="s">
        <v>55</v>
      </c>
      <c r="B40" s="77">
        <v>2021</v>
      </c>
      <c r="C40" s="77">
        <v>137</v>
      </c>
      <c r="D40" s="77">
        <v>21</v>
      </c>
      <c r="E40" s="78">
        <v>1</v>
      </c>
      <c r="F40" s="79">
        <v>2042</v>
      </c>
      <c r="G40" s="78">
        <v>138</v>
      </c>
      <c r="H40" s="80">
        <v>2180</v>
      </c>
      <c r="I40" s="77">
        <v>368</v>
      </c>
      <c r="J40" s="77">
        <v>64</v>
      </c>
      <c r="K40" s="77">
        <v>5436</v>
      </c>
      <c r="L40" s="77">
        <v>514</v>
      </c>
      <c r="M40" s="77">
        <v>8682</v>
      </c>
      <c r="N40" s="77">
        <v>436</v>
      </c>
      <c r="O40" s="77">
        <v>1014</v>
      </c>
      <c r="P40" s="77">
        <v>40</v>
      </c>
      <c r="Q40" s="77">
        <v>79</v>
      </c>
      <c r="R40" s="78">
        <v>4</v>
      </c>
      <c r="S40" s="79">
        <v>15579</v>
      </c>
      <c r="T40" s="78">
        <v>1058</v>
      </c>
      <c r="U40" s="80">
        <v>16637</v>
      </c>
      <c r="V40" s="79">
        <v>38</v>
      </c>
      <c r="W40" s="78">
        <v>3</v>
      </c>
      <c r="X40" s="80">
        <v>41</v>
      </c>
      <c r="Y40" s="630">
        <v>18858</v>
      </c>
      <c r="Z40" s="631"/>
    </row>
    <row r="41" spans="1:26" ht="15.75" thickBot="1" x14ac:dyDescent="0.3">
      <c r="A41" s="83" t="s">
        <v>56</v>
      </c>
      <c r="B41" s="632">
        <v>2158</v>
      </c>
      <c r="C41" s="633"/>
      <c r="D41" s="629">
        <v>22</v>
      </c>
      <c r="E41" s="628"/>
      <c r="F41" s="627">
        <v>2180</v>
      </c>
      <c r="G41" s="628"/>
      <c r="H41" s="93">
        <v>2180</v>
      </c>
      <c r="I41" s="632">
        <v>432</v>
      </c>
      <c r="J41" s="633"/>
      <c r="K41" s="632">
        <v>5950</v>
      </c>
      <c r="L41" s="633"/>
      <c r="M41" s="632">
        <v>9118</v>
      </c>
      <c r="N41" s="633"/>
      <c r="O41" s="632">
        <v>1054</v>
      </c>
      <c r="P41" s="633"/>
      <c r="Q41" s="629">
        <v>83</v>
      </c>
      <c r="R41" s="628"/>
      <c r="S41" s="627">
        <v>16637</v>
      </c>
      <c r="T41" s="628"/>
      <c r="U41" s="93">
        <v>16637</v>
      </c>
      <c r="V41" s="627">
        <v>41</v>
      </c>
      <c r="W41" s="628"/>
      <c r="X41" s="93">
        <v>41</v>
      </c>
      <c r="Y41" s="629">
        <v>18858</v>
      </c>
      <c r="Z41" s="628"/>
    </row>
    <row r="42" spans="1:26" ht="0" hidden="1" customHeight="1" x14ac:dyDescent="0.25"/>
    <row r="43" spans="1:26" ht="15.75" thickTop="1" x14ac:dyDescent="0.25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39370078740157499" right="0.39370078740157499" top="0.39370078740157499" bottom="0.39370078740157499" header="0.39370078740157499" footer="0.39370078740157499"/>
  <pageSetup paperSize="9" orientation="landscape" horizontalDpi="300" verticalDpi="300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Z43"/>
  <sheetViews>
    <sheetView showGridLines="0" workbookViewId="0">
      <selection activeCell="AF13" sqref="AF13"/>
    </sheetView>
  </sheetViews>
  <sheetFormatPr defaultColWidth="8.85546875" defaultRowHeight="15" x14ac:dyDescent="0.25"/>
  <cols>
    <col min="1" max="1" width="17.5703125" style="96" customWidth="1"/>
    <col min="2" max="7" width="4.5703125" style="96" customWidth="1"/>
    <col min="8" max="8" width="7" style="96" customWidth="1"/>
    <col min="9" max="18" width="4.5703125" style="96" customWidth="1"/>
    <col min="19" max="19" width="5.28515625" style="96" bestFit="1" customWidth="1"/>
    <col min="20" max="20" width="4.5703125" style="96" customWidth="1"/>
    <col min="21" max="21" width="8.7109375" style="96" customWidth="1"/>
    <col min="22" max="23" width="4.5703125" style="96" customWidth="1"/>
    <col min="24" max="24" width="7.5703125" style="96" customWidth="1"/>
    <col min="25" max="25" width="7" style="96" customWidth="1"/>
    <col min="26" max="26" width="0.140625" style="96" customWidth="1"/>
    <col min="27" max="27" width="0" style="96" hidden="1" customWidth="1"/>
    <col min="28" max="28" width="1.28515625" style="96" customWidth="1"/>
    <col min="29" max="16384" width="8.85546875" style="96"/>
  </cols>
  <sheetData>
    <row r="1" spans="1:26" ht="13.9" customHeight="1" thickBot="1" x14ac:dyDescent="0.3">
      <c r="A1" s="638" t="s">
        <v>90</v>
      </c>
      <c r="B1" s="639"/>
      <c r="C1" s="639"/>
      <c r="D1" s="639"/>
      <c r="E1" s="639"/>
      <c r="F1" s="639"/>
      <c r="G1" s="639"/>
      <c r="H1" s="639"/>
      <c r="I1" s="639"/>
      <c r="J1" s="639"/>
      <c r="K1" s="639"/>
      <c r="L1" s="639"/>
      <c r="M1" s="639"/>
      <c r="N1" s="639"/>
      <c r="O1" s="639"/>
      <c r="P1" s="639"/>
      <c r="Q1" s="639"/>
      <c r="R1" s="639"/>
      <c r="S1" s="639"/>
      <c r="T1" s="639"/>
      <c r="U1" s="639"/>
      <c r="V1" s="639"/>
      <c r="W1" s="639"/>
      <c r="X1" s="639"/>
      <c r="Y1" s="639"/>
    </row>
    <row r="2" spans="1:26" ht="15.6" customHeight="1" thickTop="1" x14ac:dyDescent="0.25">
      <c r="A2" s="669" t="s">
        <v>4</v>
      </c>
      <c r="B2" s="656" t="s">
        <v>0</v>
      </c>
      <c r="C2" s="641"/>
      <c r="D2" s="641"/>
      <c r="E2" s="641"/>
      <c r="F2" s="641"/>
      <c r="G2" s="641"/>
      <c r="H2" s="642"/>
      <c r="I2" s="640" t="s">
        <v>1</v>
      </c>
      <c r="J2" s="641"/>
      <c r="K2" s="641"/>
      <c r="L2" s="641"/>
      <c r="M2" s="641"/>
      <c r="N2" s="641"/>
      <c r="O2" s="641"/>
      <c r="P2" s="641"/>
      <c r="Q2" s="641"/>
      <c r="R2" s="641"/>
      <c r="S2" s="641"/>
      <c r="T2" s="641"/>
      <c r="U2" s="642"/>
      <c r="V2" s="640" t="s">
        <v>2</v>
      </c>
      <c r="W2" s="641"/>
      <c r="X2" s="642"/>
      <c r="Y2" s="657" t="s">
        <v>66</v>
      </c>
      <c r="Z2" s="658"/>
    </row>
    <row r="3" spans="1:26" ht="21.6" customHeight="1" x14ac:dyDescent="0.25">
      <c r="A3" s="670"/>
      <c r="B3" s="663" t="s">
        <v>5</v>
      </c>
      <c r="C3" s="646"/>
      <c r="D3" s="647" t="s">
        <v>6</v>
      </c>
      <c r="E3" s="631"/>
      <c r="F3" s="648" t="s">
        <v>7</v>
      </c>
      <c r="G3" s="631"/>
      <c r="H3" s="653" t="s">
        <v>8</v>
      </c>
      <c r="I3" s="649" t="s">
        <v>9</v>
      </c>
      <c r="J3" s="650"/>
      <c r="K3" s="649" t="s">
        <v>10</v>
      </c>
      <c r="L3" s="650"/>
      <c r="M3" s="649" t="s">
        <v>11</v>
      </c>
      <c r="N3" s="650"/>
      <c r="O3" s="649" t="s">
        <v>12</v>
      </c>
      <c r="P3" s="650"/>
      <c r="Q3" s="647" t="s">
        <v>6</v>
      </c>
      <c r="R3" s="631"/>
      <c r="S3" s="648" t="s">
        <v>13</v>
      </c>
      <c r="T3" s="631"/>
      <c r="U3" s="653" t="s">
        <v>14</v>
      </c>
      <c r="V3" s="651" t="s">
        <v>15</v>
      </c>
      <c r="W3" s="652"/>
      <c r="X3" s="653" t="s">
        <v>16</v>
      </c>
      <c r="Y3" s="659"/>
      <c r="Z3" s="660"/>
    </row>
    <row r="4" spans="1:26" ht="15.75" thickBot="1" x14ac:dyDescent="0.3">
      <c r="A4" s="671"/>
      <c r="B4" s="70" t="s">
        <v>18</v>
      </c>
      <c r="C4" s="71" t="s">
        <v>19</v>
      </c>
      <c r="D4" s="71" t="s">
        <v>18</v>
      </c>
      <c r="E4" s="72" t="s">
        <v>19</v>
      </c>
      <c r="F4" s="73" t="s">
        <v>18</v>
      </c>
      <c r="G4" s="72" t="s">
        <v>19</v>
      </c>
      <c r="H4" s="654"/>
      <c r="I4" s="71" t="s">
        <v>18</v>
      </c>
      <c r="J4" s="74" t="s">
        <v>19</v>
      </c>
      <c r="K4" s="71" t="s">
        <v>18</v>
      </c>
      <c r="L4" s="71" t="s">
        <v>19</v>
      </c>
      <c r="M4" s="71" t="s">
        <v>18</v>
      </c>
      <c r="N4" s="71" t="s">
        <v>19</v>
      </c>
      <c r="O4" s="71" t="s">
        <v>18</v>
      </c>
      <c r="P4" s="71" t="s">
        <v>19</v>
      </c>
      <c r="Q4" s="71" t="s">
        <v>18</v>
      </c>
      <c r="R4" s="72" t="s">
        <v>19</v>
      </c>
      <c r="S4" s="73" t="s">
        <v>18</v>
      </c>
      <c r="T4" s="72" t="s">
        <v>19</v>
      </c>
      <c r="U4" s="654"/>
      <c r="V4" s="75" t="s">
        <v>18</v>
      </c>
      <c r="W4" s="72" t="s">
        <v>19</v>
      </c>
      <c r="X4" s="654"/>
      <c r="Y4" s="661"/>
      <c r="Z4" s="662"/>
    </row>
    <row r="5" spans="1:26" x14ac:dyDescent="0.25">
      <c r="A5" s="76" t="s">
        <v>20</v>
      </c>
      <c r="B5" s="77">
        <v>0</v>
      </c>
      <c r="C5" s="77">
        <v>0</v>
      </c>
      <c r="D5" s="77">
        <v>0</v>
      </c>
      <c r="E5" s="78">
        <v>0</v>
      </c>
      <c r="F5" s="79">
        <v>0</v>
      </c>
      <c r="G5" s="78">
        <v>0</v>
      </c>
      <c r="H5" s="80">
        <v>0</v>
      </c>
      <c r="I5" s="77">
        <v>0</v>
      </c>
      <c r="J5" s="77">
        <v>0</v>
      </c>
      <c r="K5" s="77">
        <v>35</v>
      </c>
      <c r="L5" s="77">
        <v>0</v>
      </c>
      <c r="M5" s="77">
        <v>512</v>
      </c>
      <c r="N5" s="77">
        <v>0</v>
      </c>
      <c r="O5" s="77">
        <v>0</v>
      </c>
      <c r="P5" s="77">
        <v>0</v>
      </c>
      <c r="Q5" s="77">
        <v>0</v>
      </c>
      <c r="R5" s="78">
        <v>0</v>
      </c>
      <c r="S5" s="79">
        <v>547</v>
      </c>
      <c r="T5" s="78">
        <v>0</v>
      </c>
      <c r="U5" s="80">
        <v>547</v>
      </c>
      <c r="V5" s="79">
        <v>0</v>
      </c>
      <c r="W5" s="78">
        <v>0</v>
      </c>
      <c r="X5" s="80">
        <v>0</v>
      </c>
      <c r="Y5" s="630">
        <v>547</v>
      </c>
      <c r="Z5" s="631"/>
    </row>
    <row r="6" spans="1:26" x14ac:dyDescent="0.25">
      <c r="A6" s="81" t="s">
        <v>21</v>
      </c>
      <c r="B6" s="77">
        <v>218</v>
      </c>
      <c r="C6" s="77">
        <v>20</v>
      </c>
      <c r="D6" s="77">
        <v>12</v>
      </c>
      <c r="E6" s="78">
        <v>1</v>
      </c>
      <c r="F6" s="79">
        <v>230</v>
      </c>
      <c r="G6" s="78">
        <v>21</v>
      </c>
      <c r="H6" s="80">
        <v>251</v>
      </c>
      <c r="I6" s="77">
        <v>3</v>
      </c>
      <c r="J6" s="77">
        <v>1</v>
      </c>
      <c r="K6" s="77">
        <v>185</v>
      </c>
      <c r="L6" s="77">
        <v>13</v>
      </c>
      <c r="M6" s="77">
        <v>105</v>
      </c>
      <c r="N6" s="77">
        <v>6</v>
      </c>
      <c r="O6" s="77">
        <v>8</v>
      </c>
      <c r="P6" s="77">
        <v>0</v>
      </c>
      <c r="Q6" s="77">
        <v>2</v>
      </c>
      <c r="R6" s="78">
        <v>0</v>
      </c>
      <c r="S6" s="79">
        <v>303</v>
      </c>
      <c r="T6" s="78">
        <v>20</v>
      </c>
      <c r="U6" s="80">
        <v>323</v>
      </c>
      <c r="V6" s="79">
        <v>22</v>
      </c>
      <c r="W6" s="78">
        <v>3</v>
      </c>
      <c r="X6" s="80">
        <v>25</v>
      </c>
      <c r="Y6" s="630">
        <v>599</v>
      </c>
      <c r="Z6" s="631"/>
    </row>
    <row r="7" spans="1:26" x14ac:dyDescent="0.25">
      <c r="A7" s="81" t="s">
        <v>22</v>
      </c>
      <c r="B7" s="77">
        <v>21</v>
      </c>
      <c r="C7" s="77">
        <v>1</v>
      </c>
      <c r="D7" s="77">
        <v>0</v>
      </c>
      <c r="E7" s="78">
        <v>0</v>
      </c>
      <c r="F7" s="79">
        <v>21</v>
      </c>
      <c r="G7" s="78">
        <v>1</v>
      </c>
      <c r="H7" s="80">
        <v>22</v>
      </c>
      <c r="I7" s="77">
        <v>41</v>
      </c>
      <c r="J7" s="77">
        <v>0</v>
      </c>
      <c r="K7" s="77">
        <v>0</v>
      </c>
      <c r="L7" s="77">
        <v>0</v>
      </c>
      <c r="M7" s="77">
        <v>120</v>
      </c>
      <c r="N7" s="77">
        <v>0</v>
      </c>
      <c r="O7" s="77">
        <v>0</v>
      </c>
      <c r="P7" s="77">
        <v>0</v>
      </c>
      <c r="Q7" s="77">
        <v>0</v>
      </c>
      <c r="R7" s="78">
        <v>0</v>
      </c>
      <c r="S7" s="79">
        <v>161</v>
      </c>
      <c r="T7" s="78">
        <v>0</v>
      </c>
      <c r="U7" s="80">
        <v>161</v>
      </c>
      <c r="V7" s="79">
        <v>0</v>
      </c>
      <c r="W7" s="78">
        <v>0</v>
      </c>
      <c r="X7" s="80">
        <v>0</v>
      </c>
      <c r="Y7" s="630">
        <v>183</v>
      </c>
      <c r="Z7" s="631"/>
    </row>
    <row r="8" spans="1:26" x14ac:dyDescent="0.25">
      <c r="A8" s="81" t="s">
        <v>23</v>
      </c>
      <c r="B8" s="77">
        <v>110</v>
      </c>
      <c r="C8" s="77">
        <v>9</v>
      </c>
      <c r="D8" s="77">
        <v>0</v>
      </c>
      <c r="E8" s="78">
        <v>0</v>
      </c>
      <c r="F8" s="79">
        <v>110</v>
      </c>
      <c r="G8" s="78">
        <v>9</v>
      </c>
      <c r="H8" s="80">
        <v>119</v>
      </c>
      <c r="I8" s="77">
        <v>1</v>
      </c>
      <c r="J8" s="77">
        <v>1</v>
      </c>
      <c r="K8" s="77">
        <v>130</v>
      </c>
      <c r="L8" s="77">
        <v>7</v>
      </c>
      <c r="M8" s="77">
        <v>21</v>
      </c>
      <c r="N8" s="77">
        <v>1</v>
      </c>
      <c r="O8" s="77">
        <v>0</v>
      </c>
      <c r="P8" s="77">
        <v>0</v>
      </c>
      <c r="Q8" s="77">
        <v>0</v>
      </c>
      <c r="R8" s="78">
        <v>0</v>
      </c>
      <c r="S8" s="79">
        <v>152</v>
      </c>
      <c r="T8" s="78">
        <v>9</v>
      </c>
      <c r="U8" s="80">
        <v>161</v>
      </c>
      <c r="V8" s="79">
        <v>0</v>
      </c>
      <c r="W8" s="78">
        <v>0</v>
      </c>
      <c r="X8" s="80">
        <v>0</v>
      </c>
      <c r="Y8" s="630">
        <v>280</v>
      </c>
      <c r="Z8" s="631"/>
    </row>
    <row r="9" spans="1:26" x14ac:dyDescent="0.25">
      <c r="A9" s="81" t="s">
        <v>24</v>
      </c>
      <c r="B9" s="77">
        <v>0</v>
      </c>
      <c r="C9" s="77">
        <v>0</v>
      </c>
      <c r="D9" s="77">
        <v>0</v>
      </c>
      <c r="E9" s="78">
        <v>0</v>
      </c>
      <c r="F9" s="79">
        <v>0</v>
      </c>
      <c r="G9" s="78">
        <v>0</v>
      </c>
      <c r="H9" s="80">
        <v>0</v>
      </c>
      <c r="I9" s="77">
        <v>0</v>
      </c>
      <c r="J9" s="77">
        <v>0</v>
      </c>
      <c r="K9" s="77">
        <v>59</v>
      </c>
      <c r="L9" s="77">
        <v>0</v>
      </c>
      <c r="M9" s="77">
        <v>673</v>
      </c>
      <c r="N9" s="77">
        <v>0</v>
      </c>
      <c r="O9" s="77">
        <v>0</v>
      </c>
      <c r="P9" s="77">
        <v>0</v>
      </c>
      <c r="Q9" s="77">
        <v>27</v>
      </c>
      <c r="R9" s="78">
        <v>0</v>
      </c>
      <c r="S9" s="79">
        <v>759</v>
      </c>
      <c r="T9" s="78">
        <v>0</v>
      </c>
      <c r="U9" s="80">
        <v>759</v>
      </c>
      <c r="V9" s="79">
        <v>0</v>
      </c>
      <c r="W9" s="78">
        <v>0</v>
      </c>
      <c r="X9" s="80">
        <v>0</v>
      </c>
      <c r="Y9" s="630">
        <v>759</v>
      </c>
      <c r="Z9" s="631"/>
    </row>
    <row r="10" spans="1:26" x14ac:dyDescent="0.25">
      <c r="A10" s="81" t="s">
        <v>25</v>
      </c>
      <c r="B10" s="77">
        <v>0</v>
      </c>
      <c r="C10" s="77">
        <v>0</v>
      </c>
      <c r="D10" s="77">
        <v>0</v>
      </c>
      <c r="E10" s="78">
        <v>0</v>
      </c>
      <c r="F10" s="79">
        <v>0</v>
      </c>
      <c r="G10" s="78">
        <v>0</v>
      </c>
      <c r="H10" s="80">
        <v>0</v>
      </c>
      <c r="I10" s="77">
        <v>0</v>
      </c>
      <c r="J10" s="77">
        <v>0</v>
      </c>
      <c r="K10" s="77">
        <v>0</v>
      </c>
      <c r="L10" s="77">
        <v>0</v>
      </c>
      <c r="M10" s="77">
        <v>680</v>
      </c>
      <c r="N10" s="77">
        <v>0</v>
      </c>
      <c r="O10" s="77">
        <v>3</v>
      </c>
      <c r="P10" s="77">
        <v>0</v>
      </c>
      <c r="Q10" s="77">
        <v>0</v>
      </c>
      <c r="R10" s="78">
        <v>0</v>
      </c>
      <c r="S10" s="79">
        <v>683</v>
      </c>
      <c r="T10" s="78">
        <v>0</v>
      </c>
      <c r="U10" s="80">
        <v>683</v>
      </c>
      <c r="V10" s="79">
        <v>0</v>
      </c>
      <c r="W10" s="78">
        <v>0</v>
      </c>
      <c r="X10" s="80">
        <v>0</v>
      </c>
      <c r="Y10" s="630">
        <v>683</v>
      </c>
      <c r="Z10" s="631"/>
    </row>
    <row r="11" spans="1:26" x14ac:dyDescent="0.25">
      <c r="A11" s="81" t="s">
        <v>26</v>
      </c>
      <c r="B11" s="77">
        <v>151</v>
      </c>
      <c r="C11" s="77">
        <v>13</v>
      </c>
      <c r="D11" s="77">
        <v>1</v>
      </c>
      <c r="E11" s="78">
        <v>0</v>
      </c>
      <c r="F11" s="79">
        <v>152</v>
      </c>
      <c r="G11" s="78">
        <v>13</v>
      </c>
      <c r="H11" s="80">
        <v>165</v>
      </c>
      <c r="I11" s="77">
        <v>89</v>
      </c>
      <c r="J11" s="77">
        <v>1</v>
      </c>
      <c r="K11" s="77">
        <v>51</v>
      </c>
      <c r="L11" s="77">
        <v>6</v>
      </c>
      <c r="M11" s="77">
        <v>40</v>
      </c>
      <c r="N11" s="77">
        <v>2</v>
      </c>
      <c r="O11" s="77">
        <v>0</v>
      </c>
      <c r="P11" s="77">
        <v>0</v>
      </c>
      <c r="Q11" s="77">
        <v>0</v>
      </c>
      <c r="R11" s="78">
        <v>0</v>
      </c>
      <c r="S11" s="79">
        <v>180</v>
      </c>
      <c r="T11" s="78">
        <v>9</v>
      </c>
      <c r="U11" s="80">
        <v>189</v>
      </c>
      <c r="V11" s="79">
        <v>0</v>
      </c>
      <c r="W11" s="78">
        <v>0</v>
      </c>
      <c r="X11" s="80">
        <v>0</v>
      </c>
      <c r="Y11" s="630">
        <v>354</v>
      </c>
      <c r="Z11" s="631"/>
    </row>
    <row r="12" spans="1:26" x14ac:dyDescent="0.25">
      <c r="A12" s="81" t="s">
        <v>27</v>
      </c>
      <c r="B12" s="77">
        <v>0</v>
      </c>
      <c r="C12" s="77">
        <v>0</v>
      </c>
      <c r="D12" s="77">
        <v>0</v>
      </c>
      <c r="E12" s="78">
        <v>0</v>
      </c>
      <c r="F12" s="79">
        <v>0</v>
      </c>
      <c r="G12" s="78">
        <v>0</v>
      </c>
      <c r="H12" s="80">
        <v>0</v>
      </c>
      <c r="I12" s="77">
        <v>0</v>
      </c>
      <c r="J12" s="77">
        <v>0</v>
      </c>
      <c r="K12" s="77">
        <v>186</v>
      </c>
      <c r="L12" s="77">
        <v>0</v>
      </c>
      <c r="M12" s="77">
        <v>521</v>
      </c>
      <c r="N12" s="77">
        <v>0</v>
      </c>
      <c r="O12" s="77">
        <v>0</v>
      </c>
      <c r="P12" s="77">
        <v>0</v>
      </c>
      <c r="Q12" s="77">
        <v>0</v>
      </c>
      <c r="R12" s="78">
        <v>0</v>
      </c>
      <c r="S12" s="79">
        <v>707</v>
      </c>
      <c r="T12" s="78">
        <v>0</v>
      </c>
      <c r="U12" s="80">
        <v>707</v>
      </c>
      <c r="V12" s="79">
        <v>0</v>
      </c>
      <c r="W12" s="78">
        <v>0</v>
      </c>
      <c r="X12" s="80">
        <v>0</v>
      </c>
      <c r="Y12" s="630">
        <v>707</v>
      </c>
      <c r="Z12" s="631"/>
    </row>
    <row r="13" spans="1:26" x14ac:dyDescent="0.25">
      <c r="A13" s="81" t="s">
        <v>28</v>
      </c>
      <c r="B13" s="77">
        <v>0</v>
      </c>
      <c r="C13" s="77">
        <v>0</v>
      </c>
      <c r="D13" s="77">
        <v>0</v>
      </c>
      <c r="E13" s="78">
        <v>0</v>
      </c>
      <c r="F13" s="79">
        <v>0</v>
      </c>
      <c r="G13" s="78">
        <v>0</v>
      </c>
      <c r="H13" s="80">
        <v>0</v>
      </c>
      <c r="I13" s="77">
        <v>0</v>
      </c>
      <c r="J13" s="77">
        <v>0</v>
      </c>
      <c r="K13" s="77">
        <v>45</v>
      </c>
      <c r="L13" s="77">
        <v>0</v>
      </c>
      <c r="M13" s="77">
        <v>44</v>
      </c>
      <c r="N13" s="77">
        <v>0</v>
      </c>
      <c r="O13" s="77">
        <v>85</v>
      </c>
      <c r="P13" s="77">
        <v>0</v>
      </c>
      <c r="Q13" s="77">
        <v>0</v>
      </c>
      <c r="R13" s="78">
        <v>0</v>
      </c>
      <c r="S13" s="79">
        <v>174</v>
      </c>
      <c r="T13" s="78">
        <v>0</v>
      </c>
      <c r="U13" s="80">
        <v>174</v>
      </c>
      <c r="V13" s="79">
        <v>0</v>
      </c>
      <c r="W13" s="78">
        <v>0</v>
      </c>
      <c r="X13" s="80">
        <v>0</v>
      </c>
      <c r="Y13" s="630">
        <v>174</v>
      </c>
      <c r="Z13" s="631"/>
    </row>
    <row r="14" spans="1:26" x14ac:dyDescent="0.25">
      <c r="A14" s="81" t="s">
        <v>29</v>
      </c>
      <c r="B14" s="77">
        <v>0</v>
      </c>
      <c r="C14" s="77">
        <v>0</v>
      </c>
      <c r="D14" s="77">
        <v>0</v>
      </c>
      <c r="E14" s="78">
        <v>0</v>
      </c>
      <c r="F14" s="79">
        <v>0</v>
      </c>
      <c r="G14" s="78">
        <v>0</v>
      </c>
      <c r="H14" s="80">
        <v>0</v>
      </c>
      <c r="I14" s="77">
        <v>0</v>
      </c>
      <c r="J14" s="77">
        <v>0</v>
      </c>
      <c r="K14" s="77">
        <v>41</v>
      </c>
      <c r="L14" s="77">
        <v>0</v>
      </c>
      <c r="M14" s="77">
        <v>447</v>
      </c>
      <c r="N14" s="77">
        <v>0</v>
      </c>
      <c r="O14" s="77">
        <v>0</v>
      </c>
      <c r="P14" s="77">
        <v>0</v>
      </c>
      <c r="Q14" s="77">
        <v>0</v>
      </c>
      <c r="R14" s="78">
        <v>0</v>
      </c>
      <c r="S14" s="79">
        <v>488</v>
      </c>
      <c r="T14" s="78">
        <v>0</v>
      </c>
      <c r="U14" s="80">
        <v>488</v>
      </c>
      <c r="V14" s="79">
        <v>0</v>
      </c>
      <c r="W14" s="78">
        <v>0</v>
      </c>
      <c r="X14" s="80">
        <v>0</v>
      </c>
      <c r="Y14" s="630">
        <v>488</v>
      </c>
      <c r="Z14" s="631"/>
    </row>
    <row r="15" spans="1:26" x14ac:dyDescent="0.25">
      <c r="A15" s="81" t="s">
        <v>30</v>
      </c>
      <c r="B15" s="77">
        <v>0</v>
      </c>
      <c r="C15" s="77">
        <v>0</v>
      </c>
      <c r="D15" s="77">
        <v>0</v>
      </c>
      <c r="E15" s="78">
        <v>0</v>
      </c>
      <c r="F15" s="79">
        <v>0</v>
      </c>
      <c r="G15" s="78">
        <v>0</v>
      </c>
      <c r="H15" s="80">
        <v>0</v>
      </c>
      <c r="I15" s="77">
        <v>0</v>
      </c>
      <c r="J15" s="77">
        <v>0</v>
      </c>
      <c r="K15" s="77">
        <v>761</v>
      </c>
      <c r="L15" s="77">
        <v>0</v>
      </c>
      <c r="M15" s="77">
        <v>0</v>
      </c>
      <c r="N15" s="77">
        <v>0</v>
      </c>
      <c r="O15" s="77">
        <v>0</v>
      </c>
      <c r="P15" s="77">
        <v>0</v>
      </c>
      <c r="Q15" s="77">
        <v>0</v>
      </c>
      <c r="R15" s="78">
        <v>0</v>
      </c>
      <c r="S15" s="79">
        <v>761</v>
      </c>
      <c r="T15" s="78">
        <v>0</v>
      </c>
      <c r="U15" s="80">
        <v>761</v>
      </c>
      <c r="V15" s="79">
        <v>0</v>
      </c>
      <c r="W15" s="78">
        <v>0</v>
      </c>
      <c r="X15" s="80">
        <v>0</v>
      </c>
      <c r="Y15" s="630">
        <v>761</v>
      </c>
      <c r="Z15" s="631"/>
    </row>
    <row r="16" spans="1:26" x14ac:dyDescent="0.25">
      <c r="A16" s="81" t="s">
        <v>31</v>
      </c>
      <c r="B16" s="77">
        <v>100</v>
      </c>
      <c r="C16" s="77">
        <v>5</v>
      </c>
      <c r="D16" s="77">
        <v>1</v>
      </c>
      <c r="E16" s="78">
        <v>0</v>
      </c>
      <c r="F16" s="79">
        <v>101</v>
      </c>
      <c r="G16" s="78">
        <v>5</v>
      </c>
      <c r="H16" s="80">
        <v>106</v>
      </c>
      <c r="I16" s="77">
        <v>0</v>
      </c>
      <c r="J16" s="77">
        <v>0</v>
      </c>
      <c r="K16" s="77">
        <v>108</v>
      </c>
      <c r="L16" s="77">
        <v>3</v>
      </c>
      <c r="M16" s="77">
        <v>90</v>
      </c>
      <c r="N16" s="77">
        <v>2</v>
      </c>
      <c r="O16" s="77">
        <v>1</v>
      </c>
      <c r="P16" s="77">
        <v>0</v>
      </c>
      <c r="Q16" s="77">
        <v>0</v>
      </c>
      <c r="R16" s="78">
        <v>0</v>
      </c>
      <c r="S16" s="79">
        <v>199</v>
      </c>
      <c r="T16" s="78">
        <v>5</v>
      </c>
      <c r="U16" s="80">
        <v>204</v>
      </c>
      <c r="V16" s="79">
        <v>0</v>
      </c>
      <c r="W16" s="78">
        <v>0</v>
      </c>
      <c r="X16" s="80">
        <v>0</v>
      </c>
      <c r="Y16" s="630">
        <v>310</v>
      </c>
      <c r="Z16" s="631"/>
    </row>
    <row r="17" spans="1:26" x14ac:dyDescent="0.25">
      <c r="A17" s="81" t="s">
        <v>32</v>
      </c>
      <c r="B17" s="77">
        <v>167</v>
      </c>
      <c r="C17" s="77">
        <v>8</v>
      </c>
      <c r="D17" s="77">
        <v>0</v>
      </c>
      <c r="E17" s="78">
        <v>0</v>
      </c>
      <c r="F17" s="79">
        <v>167</v>
      </c>
      <c r="G17" s="78">
        <v>8</v>
      </c>
      <c r="H17" s="80">
        <v>175</v>
      </c>
      <c r="I17" s="77">
        <v>3</v>
      </c>
      <c r="J17" s="77">
        <v>0</v>
      </c>
      <c r="K17" s="77">
        <v>121</v>
      </c>
      <c r="L17" s="77">
        <v>4</v>
      </c>
      <c r="M17" s="77">
        <v>28</v>
      </c>
      <c r="N17" s="77">
        <v>2</v>
      </c>
      <c r="O17" s="77">
        <v>2</v>
      </c>
      <c r="P17" s="77">
        <v>0</v>
      </c>
      <c r="Q17" s="77">
        <v>0</v>
      </c>
      <c r="R17" s="78">
        <v>0</v>
      </c>
      <c r="S17" s="79">
        <v>154</v>
      </c>
      <c r="T17" s="78">
        <v>6</v>
      </c>
      <c r="U17" s="80">
        <v>160</v>
      </c>
      <c r="V17" s="79">
        <v>0</v>
      </c>
      <c r="W17" s="78">
        <v>0</v>
      </c>
      <c r="X17" s="80">
        <v>0</v>
      </c>
      <c r="Y17" s="630">
        <v>335</v>
      </c>
      <c r="Z17" s="631"/>
    </row>
    <row r="18" spans="1:26" x14ac:dyDescent="0.25">
      <c r="A18" s="81" t="s">
        <v>33</v>
      </c>
      <c r="B18" s="77">
        <v>0</v>
      </c>
      <c r="C18" s="77">
        <v>0</v>
      </c>
      <c r="D18" s="77">
        <v>0</v>
      </c>
      <c r="E18" s="78">
        <v>0</v>
      </c>
      <c r="F18" s="79">
        <v>0</v>
      </c>
      <c r="G18" s="78">
        <v>0</v>
      </c>
      <c r="H18" s="80">
        <v>0</v>
      </c>
      <c r="I18" s="77">
        <v>0</v>
      </c>
      <c r="J18" s="77">
        <v>0</v>
      </c>
      <c r="K18" s="77">
        <v>11</v>
      </c>
      <c r="L18" s="77">
        <v>0</v>
      </c>
      <c r="M18" s="77">
        <v>71</v>
      </c>
      <c r="N18" s="77">
        <v>0</v>
      </c>
      <c r="O18" s="77">
        <v>277</v>
      </c>
      <c r="P18" s="77">
        <v>0</v>
      </c>
      <c r="Q18" s="77">
        <v>0</v>
      </c>
      <c r="R18" s="78">
        <v>0</v>
      </c>
      <c r="S18" s="79">
        <v>359</v>
      </c>
      <c r="T18" s="78">
        <v>0</v>
      </c>
      <c r="U18" s="80">
        <v>359</v>
      </c>
      <c r="V18" s="79">
        <v>0</v>
      </c>
      <c r="W18" s="78">
        <v>0</v>
      </c>
      <c r="X18" s="80">
        <v>0</v>
      </c>
      <c r="Y18" s="630">
        <v>359</v>
      </c>
      <c r="Z18" s="631"/>
    </row>
    <row r="19" spans="1:26" x14ac:dyDescent="0.25">
      <c r="A19" s="81" t="s">
        <v>34</v>
      </c>
      <c r="B19" s="77">
        <v>0</v>
      </c>
      <c r="C19" s="77">
        <v>0</v>
      </c>
      <c r="D19" s="77">
        <v>0</v>
      </c>
      <c r="E19" s="78">
        <v>0</v>
      </c>
      <c r="F19" s="79">
        <v>0</v>
      </c>
      <c r="G19" s="78">
        <v>0</v>
      </c>
      <c r="H19" s="80">
        <v>0</v>
      </c>
      <c r="I19" s="77">
        <v>1</v>
      </c>
      <c r="J19" s="77">
        <v>0</v>
      </c>
      <c r="K19" s="77">
        <v>181</v>
      </c>
      <c r="L19" s="77">
        <v>0</v>
      </c>
      <c r="M19" s="77">
        <v>183</v>
      </c>
      <c r="N19" s="77">
        <v>0</v>
      </c>
      <c r="O19" s="77">
        <v>0</v>
      </c>
      <c r="P19" s="77">
        <v>0</v>
      </c>
      <c r="Q19" s="77">
        <v>0</v>
      </c>
      <c r="R19" s="78">
        <v>0</v>
      </c>
      <c r="S19" s="79">
        <v>365</v>
      </c>
      <c r="T19" s="78">
        <v>0</v>
      </c>
      <c r="U19" s="80">
        <v>365</v>
      </c>
      <c r="V19" s="79">
        <v>0</v>
      </c>
      <c r="W19" s="78">
        <v>0</v>
      </c>
      <c r="X19" s="80">
        <v>0</v>
      </c>
      <c r="Y19" s="630">
        <v>365</v>
      </c>
      <c r="Z19" s="631"/>
    </row>
    <row r="20" spans="1:26" x14ac:dyDescent="0.25">
      <c r="A20" s="81" t="s">
        <v>35</v>
      </c>
      <c r="B20" s="77">
        <v>0</v>
      </c>
      <c r="C20" s="77">
        <v>0</v>
      </c>
      <c r="D20" s="77">
        <v>0</v>
      </c>
      <c r="E20" s="78">
        <v>0</v>
      </c>
      <c r="F20" s="79">
        <v>0</v>
      </c>
      <c r="G20" s="78">
        <v>0</v>
      </c>
      <c r="H20" s="80">
        <v>0</v>
      </c>
      <c r="I20" s="77">
        <v>0</v>
      </c>
      <c r="J20" s="77">
        <v>0</v>
      </c>
      <c r="K20" s="77">
        <v>298</v>
      </c>
      <c r="L20" s="77">
        <v>0</v>
      </c>
      <c r="M20" s="77">
        <v>0</v>
      </c>
      <c r="N20" s="77">
        <v>0</v>
      </c>
      <c r="O20" s="77">
        <v>0</v>
      </c>
      <c r="P20" s="77">
        <v>0</v>
      </c>
      <c r="Q20" s="77">
        <v>0</v>
      </c>
      <c r="R20" s="78">
        <v>0</v>
      </c>
      <c r="S20" s="79">
        <v>298</v>
      </c>
      <c r="T20" s="78">
        <v>0</v>
      </c>
      <c r="U20" s="80">
        <v>298</v>
      </c>
      <c r="V20" s="79">
        <v>0</v>
      </c>
      <c r="W20" s="78">
        <v>0</v>
      </c>
      <c r="X20" s="80">
        <v>0</v>
      </c>
      <c r="Y20" s="630">
        <v>298</v>
      </c>
      <c r="Z20" s="631"/>
    </row>
    <row r="21" spans="1:26" x14ac:dyDescent="0.25">
      <c r="A21" s="81" t="s">
        <v>36</v>
      </c>
      <c r="B21" s="77">
        <v>123</v>
      </c>
      <c r="C21" s="77">
        <v>5</v>
      </c>
      <c r="D21" s="77">
        <v>0</v>
      </c>
      <c r="E21" s="78">
        <v>0</v>
      </c>
      <c r="F21" s="79">
        <v>123</v>
      </c>
      <c r="G21" s="78">
        <v>5</v>
      </c>
      <c r="H21" s="80">
        <v>128</v>
      </c>
      <c r="I21" s="77">
        <v>0</v>
      </c>
      <c r="J21" s="77">
        <v>0</v>
      </c>
      <c r="K21" s="77">
        <v>86</v>
      </c>
      <c r="L21" s="77">
        <v>2</v>
      </c>
      <c r="M21" s="77">
        <v>19</v>
      </c>
      <c r="N21" s="77">
        <v>2</v>
      </c>
      <c r="O21" s="77">
        <v>3</v>
      </c>
      <c r="P21" s="77">
        <v>0</v>
      </c>
      <c r="Q21" s="77">
        <v>1</v>
      </c>
      <c r="R21" s="78">
        <v>0</v>
      </c>
      <c r="S21" s="79">
        <v>109</v>
      </c>
      <c r="T21" s="78">
        <v>4</v>
      </c>
      <c r="U21" s="80">
        <v>113</v>
      </c>
      <c r="V21" s="79">
        <v>0</v>
      </c>
      <c r="W21" s="78">
        <v>0</v>
      </c>
      <c r="X21" s="80">
        <v>0</v>
      </c>
      <c r="Y21" s="630">
        <v>241</v>
      </c>
      <c r="Z21" s="631"/>
    </row>
    <row r="22" spans="1:26" x14ac:dyDescent="0.25">
      <c r="A22" s="81" t="s">
        <v>37</v>
      </c>
      <c r="B22" s="77">
        <v>0</v>
      </c>
      <c r="C22" s="77">
        <v>0</v>
      </c>
      <c r="D22" s="77">
        <v>0</v>
      </c>
      <c r="E22" s="78">
        <v>0</v>
      </c>
      <c r="F22" s="79">
        <v>0</v>
      </c>
      <c r="G22" s="78">
        <v>0</v>
      </c>
      <c r="H22" s="80">
        <v>0</v>
      </c>
      <c r="I22" s="77">
        <v>0</v>
      </c>
      <c r="J22" s="77">
        <v>16</v>
      </c>
      <c r="K22" s="77">
        <v>140</v>
      </c>
      <c r="L22" s="77">
        <v>90</v>
      </c>
      <c r="M22" s="77">
        <v>0</v>
      </c>
      <c r="N22" s="77">
        <v>54</v>
      </c>
      <c r="O22" s="77">
        <v>0</v>
      </c>
      <c r="P22" s="77">
        <v>32</v>
      </c>
      <c r="Q22" s="77">
        <v>0</v>
      </c>
      <c r="R22" s="78">
        <v>0</v>
      </c>
      <c r="S22" s="79">
        <v>140</v>
      </c>
      <c r="T22" s="78">
        <v>192</v>
      </c>
      <c r="U22" s="80">
        <v>332</v>
      </c>
      <c r="V22" s="79">
        <v>16</v>
      </c>
      <c r="W22" s="78">
        <v>0</v>
      </c>
      <c r="X22" s="80">
        <v>16</v>
      </c>
      <c r="Y22" s="630">
        <v>348</v>
      </c>
      <c r="Z22" s="631"/>
    </row>
    <row r="23" spans="1:26" x14ac:dyDescent="0.25">
      <c r="A23" s="81" t="s">
        <v>38</v>
      </c>
      <c r="B23" s="77">
        <v>0</v>
      </c>
      <c r="C23" s="77">
        <v>0</v>
      </c>
      <c r="D23" s="77">
        <v>0</v>
      </c>
      <c r="E23" s="78">
        <v>0</v>
      </c>
      <c r="F23" s="79">
        <v>0</v>
      </c>
      <c r="G23" s="78">
        <v>0</v>
      </c>
      <c r="H23" s="80">
        <v>0</v>
      </c>
      <c r="I23" s="77">
        <v>0</v>
      </c>
      <c r="J23" s="77">
        <v>0</v>
      </c>
      <c r="K23" s="77">
        <v>27</v>
      </c>
      <c r="L23" s="77">
        <v>0</v>
      </c>
      <c r="M23" s="77">
        <v>430</v>
      </c>
      <c r="N23" s="77">
        <v>0</v>
      </c>
      <c r="O23" s="77">
        <v>0</v>
      </c>
      <c r="P23" s="77">
        <v>0</v>
      </c>
      <c r="Q23" s="77">
        <v>0</v>
      </c>
      <c r="R23" s="78">
        <v>0</v>
      </c>
      <c r="S23" s="79">
        <v>457</v>
      </c>
      <c r="T23" s="78">
        <v>0</v>
      </c>
      <c r="U23" s="80">
        <v>457</v>
      </c>
      <c r="V23" s="79">
        <v>0</v>
      </c>
      <c r="W23" s="78">
        <v>0</v>
      </c>
      <c r="X23" s="80">
        <v>0</v>
      </c>
      <c r="Y23" s="630">
        <v>457</v>
      </c>
      <c r="Z23" s="631"/>
    </row>
    <row r="24" spans="1:26" x14ac:dyDescent="0.25">
      <c r="A24" s="81" t="s">
        <v>39</v>
      </c>
      <c r="B24" s="77">
        <v>269</v>
      </c>
      <c r="C24" s="77">
        <v>13</v>
      </c>
      <c r="D24" s="77">
        <v>5</v>
      </c>
      <c r="E24" s="78">
        <v>0</v>
      </c>
      <c r="F24" s="79">
        <v>274</v>
      </c>
      <c r="G24" s="78">
        <v>13</v>
      </c>
      <c r="H24" s="80">
        <v>287</v>
      </c>
      <c r="I24" s="77">
        <v>1</v>
      </c>
      <c r="J24" s="77">
        <v>0</v>
      </c>
      <c r="K24" s="77">
        <v>130</v>
      </c>
      <c r="L24" s="77">
        <v>17</v>
      </c>
      <c r="M24" s="77">
        <v>42</v>
      </c>
      <c r="N24" s="77">
        <v>6</v>
      </c>
      <c r="O24" s="77">
        <v>3</v>
      </c>
      <c r="P24" s="77">
        <v>0</v>
      </c>
      <c r="Q24" s="77">
        <v>1</v>
      </c>
      <c r="R24" s="78">
        <v>0</v>
      </c>
      <c r="S24" s="79">
        <v>177</v>
      </c>
      <c r="T24" s="78">
        <v>23</v>
      </c>
      <c r="U24" s="80">
        <v>200</v>
      </c>
      <c r="V24" s="79">
        <v>0</v>
      </c>
      <c r="W24" s="78">
        <v>0</v>
      </c>
      <c r="X24" s="80">
        <v>0</v>
      </c>
      <c r="Y24" s="630">
        <v>487</v>
      </c>
      <c r="Z24" s="631"/>
    </row>
    <row r="25" spans="1:26" x14ac:dyDescent="0.25">
      <c r="A25" s="81" t="s">
        <v>40</v>
      </c>
      <c r="B25" s="77">
        <v>83</v>
      </c>
      <c r="C25" s="77">
        <v>5</v>
      </c>
      <c r="D25" s="77">
        <v>1</v>
      </c>
      <c r="E25" s="78">
        <v>0</v>
      </c>
      <c r="F25" s="79">
        <v>84</v>
      </c>
      <c r="G25" s="78">
        <v>5</v>
      </c>
      <c r="H25" s="80">
        <v>89</v>
      </c>
      <c r="I25" s="77">
        <v>0</v>
      </c>
      <c r="J25" s="77">
        <v>1</v>
      </c>
      <c r="K25" s="77">
        <v>646</v>
      </c>
      <c r="L25" s="77">
        <v>3</v>
      </c>
      <c r="M25" s="77">
        <v>131</v>
      </c>
      <c r="N25" s="77">
        <v>0</v>
      </c>
      <c r="O25" s="77">
        <v>0</v>
      </c>
      <c r="P25" s="77">
        <v>0</v>
      </c>
      <c r="Q25" s="77">
        <v>0</v>
      </c>
      <c r="R25" s="78">
        <v>0</v>
      </c>
      <c r="S25" s="79">
        <v>777</v>
      </c>
      <c r="T25" s="78">
        <v>4</v>
      </c>
      <c r="U25" s="80">
        <v>781</v>
      </c>
      <c r="V25" s="79">
        <v>0</v>
      </c>
      <c r="W25" s="78">
        <v>0</v>
      </c>
      <c r="X25" s="80">
        <v>0</v>
      </c>
      <c r="Y25" s="630">
        <v>870</v>
      </c>
      <c r="Z25" s="631"/>
    </row>
    <row r="26" spans="1:26" x14ac:dyDescent="0.25">
      <c r="A26" s="81" t="s">
        <v>41</v>
      </c>
      <c r="B26" s="77">
        <v>0</v>
      </c>
      <c r="C26" s="77">
        <v>0</v>
      </c>
      <c r="D26" s="77">
        <v>0</v>
      </c>
      <c r="E26" s="78">
        <v>0</v>
      </c>
      <c r="F26" s="79">
        <v>0</v>
      </c>
      <c r="G26" s="78">
        <v>0</v>
      </c>
      <c r="H26" s="80">
        <v>0</v>
      </c>
      <c r="I26" s="77">
        <v>1</v>
      </c>
      <c r="J26" s="77">
        <v>0</v>
      </c>
      <c r="K26" s="77">
        <v>110</v>
      </c>
      <c r="L26" s="77">
        <v>0</v>
      </c>
      <c r="M26" s="77">
        <v>513</v>
      </c>
      <c r="N26" s="77">
        <v>0</v>
      </c>
      <c r="O26" s="77">
        <v>0</v>
      </c>
      <c r="P26" s="77">
        <v>0</v>
      </c>
      <c r="Q26" s="77">
        <v>18</v>
      </c>
      <c r="R26" s="78">
        <v>0</v>
      </c>
      <c r="S26" s="79">
        <v>642</v>
      </c>
      <c r="T26" s="78">
        <v>0</v>
      </c>
      <c r="U26" s="80">
        <v>642</v>
      </c>
      <c r="V26" s="79">
        <v>0</v>
      </c>
      <c r="W26" s="78">
        <v>0</v>
      </c>
      <c r="X26" s="80">
        <v>0</v>
      </c>
      <c r="Y26" s="630">
        <v>642</v>
      </c>
      <c r="Z26" s="631"/>
    </row>
    <row r="27" spans="1:26" x14ac:dyDescent="0.25">
      <c r="A27" s="81" t="s">
        <v>42</v>
      </c>
      <c r="B27" s="77">
        <v>136</v>
      </c>
      <c r="C27" s="77">
        <v>12</v>
      </c>
      <c r="D27" s="77">
        <v>1</v>
      </c>
      <c r="E27" s="78">
        <v>0</v>
      </c>
      <c r="F27" s="79">
        <v>137</v>
      </c>
      <c r="G27" s="78">
        <v>12</v>
      </c>
      <c r="H27" s="80">
        <v>149</v>
      </c>
      <c r="I27" s="77">
        <v>0</v>
      </c>
      <c r="J27" s="77">
        <v>0</v>
      </c>
      <c r="K27" s="77">
        <v>75</v>
      </c>
      <c r="L27" s="77">
        <v>2</v>
      </c>
      <c r="M27" s="77">
        <v>876</v>
      </c>
      <c r="N27" s="77">
        <v>1</v>
      </c>
      <c r="O27" s="77">
        <v>37</v>
      </c>
      <c r="P27" s="77">
        <v>0</v>
      </c>
      <c r="Q27" s="77">
        <v>1</v>
      </c>
      <c r="R27" s="78">
        <v>0</v>
      </c>
      <c r="S27" s="79">
        <v>989</v>
      </c>
      <c r="T27" s="78">
        <v>3</v>
      </c>
      <c r="U27" s="80">
        <v>992</v>
      </c>
      <c r="V27" s="79">
        <v>0</v>
      </c>
      <c r="W27" s="78">
        <v>0</v>
      </c>
      <c r="X27" s="80">
        <v>0</v>
      </c>
      <c r="Y27" s="630">
        <v>1141</v>
      </c>
      <c r="Z27" s="631"/>
    </row>
    <row r="28" spans="1:26" x14ac:dyDescent="0.25">
      <c r="A28" s="81" t="s">
        <v>43</v>
      </c>
      <c r="B28" s="77">
        <v>299</v>
      </c>
      <c r="C28" s="77">
        <v>21</v>
      </c>
      <c r="D28" s="77">
        <v>1</v>
      </c>
      <c r="E28" s="78">
        <v>0</v>
      </c>
      <c r="F28" s="79">
        <v>300</v>
      </c>
      <c r="G28" s="78">
        <v>21</v>
      </c>
      <c r="H28" s="80">
        <v>321</v>
      </c>
      <c r="I28" s="77">
        <v>28</v>
      </c>
      <c r="J28" s="77">
        <v>2</v>
      </c>
      <c r="K28" s="77">
        <v>258</v>
      </c>
      <c r="L28" s="77">
        <v>12</v>
      </c>
      <c r="M28" s="77">
        <v>327</v>
      </c>
      <c r="N28" s="77">
        <v>9</v>
      </c>
      <c r="O28" s="77">
        <v>8</v>
      </c>
      <c r="P28" s="77">
        <v>0</v>
      </c>
      <c r="Q28" s="77">
        <v>1</v>
      </c>
      <c r="R28" s="78">
        <v>0</v>
      </c>
      <c r="S28" s="79">
        <v>622</v>
      </c>
      <c r="T28" s="78">
        <v>23</v>
      </c>
      <c r="U28" s="80">
        <v>645</v>
      </c>
      <c r="V28" s="79">
        <v>0</v>
      </c>
      <c r="W28" s="78">
        <v>0</v>
      </c>
      <c r="X28" s="80">
        <v>0</v>
      </c>
      <c r="Y28" s="630">
        <v>966</v>
      </c>
      <c r="Z28" s="631"/>
    </row>
    <row r="29" spans="1:26" x14ac:dyDescent="0.25">
      <c r="A29" s="81" t="s">
        <v>44</v>
      </c>
      <c r="B29" s="77">
        <v>256</v>
      </c>
      <c r="C29" s="77">
        <v>16</v>
      </c>
      <c r="D29" s="77">
        <v>0</v>
      </c>
      <c r="E29" s="78">
        <v>0</v>
      </c>
      <c r="F29" s="79">
        <v>256</v>
      </c>
      <c r="G29" s="78">
        <v>16</v>
      </c>
      <c r="H29" s="80">
        <v>272</v>
      </c>
      <c r="I29" s="77">
        <v>1</v>
      </c>
      <c r="J29" s="77">
        <v>14</v>
      </c>
      <c r="K29" s="77">
        <v>188</v>
      </c>
      <c r="L29" s="77">
        <v>57</v>
      </c>
      <c r="M29" s="77">
        <v>81</v>
      </c>
      <c r="N29" s="77">
        <v>7</v>
      </c>
      <c r="O29" s="77">
        <v>0</v>
      </c>
      <c r="P29" s="77">
        <v>0</v>
      </c>
      <c r="Q29" s="77">
        <v>0</v>
      </c>
      <c r="R29" s="78">
        <v>0</v>
      </c>
      <c r="S29" s="79">
        <v>270</v>
      </c>
      <c r="T29" s="78">
        <v>78</v>
      </c>
      <c r="U29" s="80">
        <v>348</v>
      </c>
      <c r="V29" s="79">
        <v>0</v>
      </c>
      <c r="W29" s="78">
        <v>0</v>
      </c>
      <c r="X29" s="80">
        <v>0</v>
      </c>
      <c r="Y29" s="630">
        <v>620</v>
      </c>
      <c r="Z29" s="631"/>
    </row>
    <row r="30" spans="1:26" x14ac:dyDescent="0.25">
      <c r="A30" s="81" t="s">
        <v>45</v>
      </c>
      <c r="B30" s="77">
        <v>0</v>
      </c>
      <c r="C30" s="77">
        <v>0</v>
      </c>
      <c r="D30" s="77">
        <v>0</v>
      </c>
      <c r="E30" s="78">
        <v>0</v>
      </c>
      <c r="F30" s="79">
        <v>0</v>
      </c>
      <c r="G30" s="78">
        <v>0</v>
      </c>
      <c r="H30" s="80">
        <v>0</v>
      </c>
      <c r="I30" s="77">
        <v>29</v>
      </c>
      <c r="J30" s="77">
        <v>0</v>
      </c>
      <c r="K30" s="77">
        <v>46</v>
      </c>
      <c r="L30" s="77">
        <v>0</v>
      </c>
      <c r="M30" s="77">
        <v>671</v>
      </c>
      <c r="N30" s="77">
        <v>0</v>
      </c>
      <c r="O30" s="77">
        <v>0</v>
      </c>
      <c r="P30" s="77">
        <v>0</v>
      </c>
      <c r="Q30" s="77">
        <v>0</v>
      </c>
      <c r="R30" s="78">
        <v>0</v>
      </c>
      <c r="S30" s="79">
        <v>746</v>
      </c>
      <c r="T30" s="78">
        <v>0</v>
      </c>
      <c r="U30" s="80">
        <v>746</v>
      </c>
      <c r="V30" s="79">
        <v>0</v>
      </c>
      <c r="W30" s="78">
        <v>0</v>
      </c>
      <c r="X30" s="80">
        <v>0</v>
      </c>
      <c r="Y30" s="630">
        <v>746</v>
      </c>
      <c r="Z30" s="631"/>
    </row>
    <row r="31" spans="1:26" x14ac:dyDescent="0.25">
      <c r="A31" s="81" t="s">
        <v>46</v>
      </c>
      <c r="B31" s="77">
        <v>0</v>
      </c>
      <c r="C31" s="77">
        <v>0</v>
      </c>
      <c r="D31" s="77">
        <v>0</v>
      </c>
      <c r="E31" s="78">
        <v>0</v>
      </c>
      <c r="F31" s="79">
        <v>0</v>
      </c>
      <c r="G31" s="78">
        <v>0</v>
      </c>
      <c r="H31" s="80">
        <v>0</v>
      </c>
      <c r="I31" s="77">
        <v>79</v>
      </c>
      <c r="J31" s="77">
        <v>0</v>
      </c>
      <c r="K31" s="77">
        <v>665</v>
      </c>
      <c r="L31" s="77">
        <v>0</v>
      </c>
      <c r="M31" s="77">
        <v>0</v>
      </c>
      <c r="N31" s="77">
        <v>0</v>
      </c>
      <c r="O31" s="77">
        <v>0</v>
      </c>
      <c r="P31" s="77">
        <v>0</v>
      </c>
      <c r="Q31" s="77">
        <v>0</v>
      </c>
      <c r="R31" s="78">
        <v>0</v>
      </c>
      <c r="S31" s="79">
        <v>744</v>
      </c>
      <c r="T31" s="78">
        <v>0</v>
      </c>
      <c r="U31" s="80">
        <v>744</v>
      </c>
      <c r="V31" s="79">
        <v>0</v>
      </c>
      <c r="W31" s="78">
        <v>0</v>
      </c>
      <c r="X31" s="80">
        <v>0</v>
      </c>
      <c r="Y31" s="630">
        <v>744</v>
      </c>
      <c r="Z31" s="631"/>
    </row>
    <row r="32" spans="1:26" x14ac:dyDescent="0.25">
      <c r="A32" s="81" t="s">
        <v>47</v>
      </c>
      <c r="B32" s="77">
        <v>0</v>
      </c>
      <c r="C32" s="77">
        <v>0</v>
      </c>
      <c r="D32" s="77">
        <v>0</v>
      </c>
      <c r="E32" s="78">
        <v>0</v>
      </c>
      <c r="F32" s="79">
        <v>0</v>
      </c>
      <c r="G32" s="78">
        <v>0</v>
      </c>
      <c r="H32" s="80">
        <v>0</v>
      </c>
      <c r="I32" s="77">
        <v>0</v>
      </c>
      <c r="J32" s="77">
        <v>0</v>
      </c>
      <c r="K32" s="77">
        <v>62</v>
      </c>
      <c r="L32" s="77">
        <v>0</v>
      </c>
      <c r="M32" s="77">
        <v>441</v>
      </c>
      <c r="N32" s="77">
        <v>0</v>
      </c>
      <c r="O32" s="77">
        <v>0</v>
      </c>
      <c r="P32" s="77">
        <v>0</v>
      </c>
      <c r="Q32" s="77">
        <v>0</v>
      </c>
      <c r="R32" s="78">
        <v>0</v>
      </c>
      <c r="S32" s="79">
        <v>503</v>
      </c>
      <c r="T32" s="78">
        <v>0</v>
      </c>
      <c r="U32" s="80">
        <v>503</v>
      </c>
      <c r="V32" s="79">
        <v>0</v>
      </c>
      <c r="W32" s="78">
        <v>0</v>
      </c>
      <c r="X32" s="80">
        <v>0</v>
      </c>
      <c r="Y32" s="630">
        <v>503</v>
      </c>
      <c r="Z32" s="631"/>
    </row>
    <row r="33" spans="1:26" x14ac:dyDescent="0.25">
      <c r="A33" s="81" t="s">
        <v>48</v>
      </c>
      <c r="B33" s="77">
        <v>0</v>
      </c>
      <c r="C33" s="77">
        <v>0</v>
      </c>
      <c r="D33" s="77">
        <v>0</v>
      </c>
      <c r="E33" s="78">
        <v>0</v>
      </c>
      <c r="F33" s="79">
        <v>0</v>
      </c>
      <c r="G33" s="78">
        <v>0</v>
      </c>
      <c r="H33" s="80">
        <v>0</v>
      </c>
      <c r="I33" s="77">
        <v>0</v>
      </c>
      <c r="J33" s="77">
        <v>0</v>
      </c>
      <c r="K33" s="77">
        <v>317</v>
      </c>
      <c r="L33" s="77">
        <v>0</v>
      </c>
      <c r="M33" s="77">
        <v>412</v>
      </c>
      <c r="N33" s="77">
        <v>0</v>
      </c>
      <c r="O33" s="77">
        <v>0</v>
      </c>
      <c r="P33" s="77">
        <v>0</v>
      </c>
      <c r="Q33" s="77">
        <v>0</v>
      </c>
      <c r="R33" s="78">
        <v>0</v>
      </c>
      <c r="S33" s="79">
        <v>729</v>
      </c>
      <c r="T33" s="78">
        <v>0</v>
      </c>
      <c r="U33" s="80">
        <v>729</v>
      </c>
      <c r="V33" s="79">
        <v>0</v>
      </c>
      <c r="W33" s="78">
        <v>0</v>
      </c>
      <c r="X33" s="80">
        <v>0</v>
      </c>
      <c r="Y33" s="630">
        <v>729</v>
      </c>
      <c r="Z33" s="631"/>
    </row>
    <row r="34" spans="1:26" x14ac:dyDescent="0.25">
      <c r="A34" s="81" t="s">
        <v>49</v>
      </c>
      <c r="B34" s="77">
        <v>0</v>
      </c>
      <c r="C34" s="77">
        <v>1</v>
      </c>
      <c r="D34" s="77">
        <v>0</v>
      </c>
      <c r="E34" s="78">
        <v>0</v>
      </c>
      <c r="F34" s="79">
        <v>0</v>
      </c>
      <c r="G34" s="78">
        <v>1</v>
      </c>
      <c r="H34" s="80">
        <v>1</v>
      </c>
      <c r="I34" s="77">
        <v>0</v>
      </c>
      <c r="J34" s="77">
        <v>28</v>
      </c>
      <c r="K34" s="77">
        <v>0</v>
      </c>
      <c r="L34" s="77">
        <v>293</v>
      </c>
      <c r="M34" s="77">
        <v>0</v>
      </c>
      <c r="N34" s="77">
        <v>340</v>
      </c>
      <c r="O34" s="77">
        <v>0</v>
      </c>
      <c r="P34" s="77">
        <v>8</v>
      </c>
      <c r="Q34" s="77">
        <v>0</v>
      </c>
      <c r="R34" s="78">
        <v>4</v>
      </c>
      <c r="S34" s="79">
        <v>0</v>
      </c>
      <c r="T34" s="78">
        <v>673</v>
      </c>
      <c r="U34" s="80">
        <v>673</v>
      </c>
      <c r="V34" s="79">
        <v>0</v>
      </c>
      <c r="W34" s="78">
        <v>0</v>
      </c>
      <c r="X34" s="80">
        <v>0</v>
      </c>
      <c r="Y34" s="630">
        <v>674</v>
      </c>
      <c r="Z34" s="631"/>
    </row>
    <row r="35" spans="1:26" x14ac:dyDescent="0.25">
      <c r="A35" s="81" t="s">
        <v>50</v>
      </c>
      <c r="B35" s="77">
        <v>76</v>
      </c>
      <c r="C35" s="77">
        <v>6</v>
      </c>
      <c r="D35" s="77">
        <v>0</v>
      </c>
      <c r="E35" s="78">
        <v>0</v>
      </c>
      <c r="F35" s="79">
        <v>76</v>
      </c>
      <c r="G35" s="78">
        <v>6</v>
      </c>
      <c r="H35" s="80">
        <v>82</v>
      </c>
      <c r="I35" s="77">
        <v>0</v>
      </c>
      <c r="J35" s="77">
        <v>0</v>
      </c>
      <c r="K35" s="77">
        <v>51</v>
      </c>
      <c r="L35" s="77">
        <v>6</v>
      </c>
      <c r="M35" s="77">
        <v>17</v>
      </c>
      <c r="N35" s="77">
        <v>7</v>
      </c>
      <c r="O35" s="77">
        <v>0</v>
      </c>
      <c r="P35" s="77">
        <v>0</v>
      </c>
      <c r="Q35" s="77">
        <v>0</v>
      </c>
      <c r="R35" s="78">
        <v>0</v>
      </c>
      <c r="S35" s="79">
        <v>68</v>
      </c>
      <c r="T35" s="78">
        <v>13</v>
      </c>
      <c r="U35" s="80">
        <v>81</v>
      </c>
      <c r="V35" s="79">
        <v>0</v>
      </c>
      <c r="W35" s="78">
        <v>0</v>
      </c>
      <c r="X35" s="80">
        <v>0</v>
      </c>
      <c r="Y35" s="630">
        <v>163</v>
      </c>
      <c r="Z35" s="631"/>
    </row>
    <row r="36" spans="1:26" x14ac:dyDescent="0.25">
      <c r="A36" s="81" t="s">
        <v>51</v>
      </c>
      <c r="B36" s="77">
        <v>0</v>
      </c>
      <c r="C36" s="77">
        <v>0</v>
      </c>
      <c r="D36" s="77">
        <v>0</v>
      </c>
      <c r="E36" s="78">
        <v>0</v>
      </c>
      <c r="F36" s="79">
        <v>0</v>
      </c>
      <c r="G36" s="78">
        <v>0</v>
      </c>
      <c r="H36" s="80">
        <v>0</v>
      </c>
      <c r="I36" s="77">
        <v>0</v>
      </c>
      <c r="J36" s="77">
        <v>0</v>
      </c>
      <c r="K36" s="77">
        <v>17</v>
      </c>
      <c r="L36" s="77">
        <v>0</v>
      </c>
      <c r="M36" s="77">
        <v>216</v>
      </c>
      <c r="N36" s="77">
        <v>0</v>
      </c>
      <c r="O36" s="77">
        <v>591</v>
      </c>
      <c r="P36" s="77">
        <v>0</v>
      </c>
      <c r="Q36" s="77">
        <v>0</v>
      </c>
      <c r="R36" s="78">
        <v>0</v>
      </c>
      <c r="S36" s="79">
        <v>824</v>
      </c>
      <c r="T36" s="78">
        <v>0</v>
      </c>
      <c r="U36" s="80">
        <v>824</v>
      </c>
      <c r="V36" s="79">
        <v>0</v>
      </c>
      <c r="W36" s="78">
        <v>0</v>
      </c>
      <c r="X36" s="80">
        <v>0</v>
      </c>
      <c r="Y36" s="630">
        <v>824</v>
      </c>
      <c r="Z36" s="631"/>
    </row>
    <row r="37" spans="1:26" x14ac:dyDescent="0.25">
      <c r="A37" s="81" t="s">
        <v>52</v>
      </c>
      <c r="B37" s="77">
        <v>0</v>
      </c>
      <c r="C37" s="77">
        <v>0</v>
      </c>
      <c r="D37" s="77">
        <v>0</v>
      </c>
      <c r="E37" s="78">
        <v>0</v>
      </c>
      <c r="F37" s="79">
        <v>0</v>
      </c>
      <c r="G37" s="78">
        <v>0</v>
      </c>
      <c r="H37" s="80">
        <v>0</v>
      </c>
      <c r="I37" s="77">
        <v>0</v>
      </c>
      <c r="J37" s="77">
        <v>0</v>
      </c>
      <c r="K37" s="77">
        <v>46</v>
      </c>
      <c r="L37" s="77">
        <v>0</v>
      </c>
      <c r="M37" s="77">
        <v>839</v>
      </c>
      <c r="N37" s="77">
        <v>0</v>
      </c>
      <c r="O37" s="77">
        <v>0</v>
      </c>
      <c r="P37" s="77">
        <v>0</v>
      </c>
      <c r="Q37" s="77">
        <v>0</v>
      </c>
      <c r="R37" s="78">
        <v>0</v>
      </c>
      <c r="S37" s="79">
        <v>885</v>
      </c>
      <c r="T37" s="78">
        <v>0</v>
      </c>
      <c r="U37" s="80">
        <v>885</v>
      </c>
      <c r="V37" s="79">
        <v>0</v>
      </c>
      <c r="W37" s="78">
        <v>0</v>
      </c>
      <c r="X37" s="80">
        <v>0</v>
      </c>
      <c r="Y37" s="630">
        <v>885</v>
      </c>
      <c r="Z37" s="631"/>
    </row>
    <row r="38" spans="1:26" x14ac:dyDescent="0.25">
      <c r="A38" s="81" t="s">
        <v>53</v>
      </c>
      <c r="B38" s="77">
        <v>0</v>
      </c>
      <c r="C38" s="77">
        <v>0</v>
      </c>
      <c r="D38" s="77">
        <v>0</v>
      </c>
      <c r="E38" s="78">
        <v>0</v>
      </c>
      <c r="F38" s="79">
        <v>0</v>
      </c>
      <c r="G38" s="78">
        <v>0</v>
      </c>
      <c r="H38" s="80">
        <v>0</v>
      </c>
      <c r="I38" s="77">
        <v>93</v>
      </c>
      <c r="J38" s="77">
        <v>0</v>
      </c>
      <c r="K38" s="77">
        <v>313</v>
      </c>
      <c r="L38" s="77">
        <v>0</v>
      </c>
      <c r="M38" s="77">
        <v>0</v>
      </c>
      <c r="N38" s="77">
        <v>0</v>
      </c>
      <c r="O38" s="77">
        <v>0</v>
      </c>
      <c r="P38" s="77">
        <v>0</v>
      </c>
      <c r="Q38" s="77">
        <v>28</v>
      </c>
      <c r="R38" s="78">
        <v>0</v>
      </c>
      <c r="S38" s="79">
        <v>434</v>
      </c>
      <c r="T38" s="78">
        <v>0</v>
      </c>
      <c r="U38" s="80">
        <v>434</v>
      </c>
      <c r="V38" s="79">
        <v>0</v>
      </c>
      <c r="W38" s="78">
        <v>0</v>
      </c>
      <c r="X38" s="80">
        <v>0</v>
      </c>
      <c r="Y38" s="630">
        <v>434</v>
      </c>
      <c r="Z38" s="631"/>
    </row>
    <row r="39" spans="1:26" x14ac:dyDescent="0.25">
      <c r="A39" s="81" t="s">
        <v>54</v>
      </c>
      <c r="B39" s="77">
        <v>9</v>
      </c>
      <c r="C39" s="77">
        <v>0</v>
      </c>
      <c r="D39" s="77">
        <v>0</v>
      </c>
      <c r="E39" s="78">
        <v>0</v>
      </c>
      <c r="F39" s="79">
        <v>9</v>
      </c>
      <c r="G39" s="78">
        <v>0</v>
      </c>
      <c r="H39" s="80">
        <v>9</v>
      </c>
      <c r="I39" s="77">
        <v>0</v>
      </c>
      <c r="J39" s="77">
        <v>0</v>
      </c>
      <c r="K39" s="77">
        <v>54</v>
      </c>
      <c r="L39" s="77">
        <v>0</v>
      </c>
      <c r="M39" s="77">
        <v>125</v>
      </c>
      <c r="N39" s="77">
        <v>0</v>
      </c>
      <c r="O39" s="77">
        <v>0</v>
      </c>
      <c r="P39" s="77">
        <v>0</v>
      </c>
      <c r="Q39" s="77">
        <v>0</v>
      </c>
      <c r="R39" s="78">
        <v>0</v>
      </c>
      <c r="S39" s="79">
        <v>179</v>
      </c>
      <c r="T39" s="78">
        <v>0</v>
      </c>
      <c r="U39" s="80">
        <v>179</v>
      </c>
      <c r="V39" s="79">
        <v>0</v>
      </c>
      <c r="W39" s="78">
        <v>0</v>
      </c>
      <c r="X39" s="80">
        <v>0</v>
      </c>
      <c r="Y39" s="630">
        <v>188</v>
      </c>
      <c r="Z39" s="631"/>
    </row>
    <row r="40" spans="1:26" x14ac:dyDescent="0.25">
      <c r="A40" s="82" t="s">
        <v>55</v>
      </c>
      <c r="B40" s="77">
        <v>2018</v>
      </c>
      <c r="C40" s="77">
        <v>135</v>
      </c>
      <c r="D40" s="77">
        <v>22</v>
      </c>
      <c r="E40" s="78">
        <v>1</v>
      </c>
      <c r="F40" s="79">
        <v>2040</v>
      </c>
      <c r="G40" s="78">
        <v>136</v>
      </c>
      <c r="H40" s="80">
        <v>2176</v>
      </c>
      <c r="I40" s="77">
        <v>370</v>
      </c>
      <c r="J40" s="77">
        <v>64</v>
      </c>
      <c r="K40" s="77">
        <v>5443</v>
      </c>
      <c r="L40" s="77">
        <v>515</v>
      </c>
      <c r="M40" s="77">
        <v>8675</v>
      </c>
      <c r="N40" s="77">
        <v>439</v>
      </c>
      <c r="O40" s="77">
        <v>1018</v>
      </c>
      <c r="P40" s="77">
        <v>40</v>
      </c>
      <c r="Q40" s="77">
        <v>79</v>
      </c>
      <c r="R40" s="78">
        <v>4</v>
      </c>
      <c r="S40" s="79">
        <v>15585</v>
      </c>
      <c r="T40" s="78">
        <v>1062</v>
      </c>
      <c r="U40" s="80">
        <v>16647</v>
      </c>
      <c r="V40" s="79">
        <v>38</v>
      </c>
      <c r="W40" s="78">
        <v>3</v>
      </c>
      <c r="X40" s="80">
        <v>41</v>
      </c>
      <c r="Y40" s="630">
        <v>18864</v>
      </c>
      <c r="Z40" s="631"/>
    </row>
    <row r="41" spans="1:26" ht="15.75" thickBot="1" x14ac:dyDescent="0.3">
      <c r="A41" s="83" t="s">
        <v>56</v>
      </c>
      <c r="B41" s="632">
        <v>2153</v>
      </c>
      <c r="C41" s="633"/>
      <c r="D41" s="629">
        <v>23</v>
      </c>
      <c r="E41" s="628"/>
      <c r="F41" s="627">
        <v>2176</v>
      </c>
      <c r="G41" s="628"/>
      <c r="H41" s="93">
        <v>2176</v>
      </c>
      <c r="I41" s="632">
        <v>434</v>
      </c>
      <c r="J41" s="633"/>
      <c r="K41" s="632">
        <v>5958</v>
      </c>
      <c r="L41" s="633"/>
      <c r="M41" s="632">
        <v>9114</v>
      </c>
      <c r="N41" s="633"/>
      <c r="O41" s="632">
        <v>1058</v>
      </c>
      <c r="P41" s="633"/>
      <c r="Q41" s="629">
        <v>83</v>
      </c>
      <c r="R41" s="628"/>
      <c r="S41" s="627">
        <v>16647</v>
      </c>
      <c r="T41" s="628"/>
      <c r="U41" s="93">
        <v>16647</v>
      </c>
      <c r="V41" s="627">
        <v>41</v>
      </c>
      <c r="W41" s="628"/>
      <c r="X41" s="93">
        <v>41</v>
      </c>
      <c r="Y41" s="629">
        <v>18864</v>
      </c>
      <c r="Z41" s="628"/>
    </row>
    <row r="42" spans="1:26" ht="0" hidden="1" customHeight="1" x14ac:dyDescent="0.25"/>
    <row r="43" spans="1:26" ht="15.75" thickTop="1" x14ac:dyDescent="0.25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39370078740157499" right="0.39370078740157499" top="0.39370078740157499" bottom="0.39370078740157499" header="0.39370078740157499" footer="0.39370078740157499"/>
  <pageSetup paperSize="9" orientation="landscape" horizontalDpi="300" verticalDpi="300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Z43"/>
  <sheetViews>
    <sheetView showGridLines="0" workbookViewId="0">
      <selection activeCell="AJ20" sqref="AJ20"/>
    </sheetView>
  </sheetViews>
  <sheetFormatPr defaultColWidth="8.85546875" defaultRowHeight="15" x14ac:dyDescent="0.25"/>
  <cols>
    <col min="1" max="1" width="17.5703125" style="96" customWidth="1"/>
    <col min="2" max="7" width="4.5703125" style="96" customWidth="1"/>
    <col min="8" max="8" width="7" style="96" customWidth="1"/>
    <col min="9" max="18" width="4.5703125" style="96" customWidth="1"/>
    <col min="19" max="19" width="5.28515625" style="96" bestFit="1" customWidth="1"/>
    <col min="20" max="20" width="4.5703125" style="96" customWidth="1"/>
    <col min="21" max="21" width="8.7109375" style="96" customWidth="1"/>
    <col min="22" max="23" width="4.5703125" style="96" customWidth="1"/>
    <col min="24" max="24" width="7.5703125" style="96" customWidth="1"/>
    <col min="25" max="25" width="7" style="96" customWidth="1"/>
    <col min="26" max="26" width="0.140625" style="96" customWidth="1"/>
    <col min="27" max="27" width="0" style="96" hidden="1" customWidth="1"/>
    <col min="28" max="28" width="1.28515625" style="96" customWidth="1"/>
    <col min="29" max="16384" width="8.85546875" style="96"/>
  </cols>
  <sheetData>
    <row r="1" spans="1:26" ht="18.399999999999999" customHeight="1" thickBot="1" x14ac:dyDescent="0.3">
      <c r="A1" s="638" t="s">
        <v>91</v>
      </c>
      <c r="B1" s="639"/>
      <c r="C1" s="639"/>
      <c r="D1" s="639"/>
      <c r="E1" s="639"/>
      <c r="F1" s="639"/>
      <c r="G1" s="639"/>
      <c r="H1" s="639"/>
      <c r="I1" s="639"/>
      <c r="J1" s="639"/>
      <c r="K1" s="639"/>
      <c r="L1" s="639"/>
      <c r="M1" s="639"/>
      <c r="N1" s="639"/>
      <c r="O1" s="639"/>
      <c r="P1" s="639"/>
      <c r="Q1" s="639"/>
      <c r="R1" s="639"/>
      <c r="S1" s="639"/>
      <c r="T1" s="639"/>
      <c r="U1" s="639"/>
      <c r="V1" s="639"/>
      <c r="W1" s="639"/>
      <c r="X1" s="639"/>
      <c r="Y1" s="639"/>
    </row>
    <row r="2" spans="1:26" ht="20.45" customHeight="1" thickTop="1" x14ac:dyDescent="0.25">
      <c r="A2" s="669" t="s">
        <v>4</v>
      </c>
      <c r="B2" s="656" t="s">
        <v>0</v>
      </c>
      <c r="C2" s="641"/>
      <c r="D2" s="641"/>
      <c r="E2" s="641"/>
      <c r="F2" s="641"/>
      <c r="G2" s="641"/>
      <c r="H2" s="642"/>
      <c r="I2" s="640" t="s">
        <v>1</v>
      </c>
      <c r="J2" s="641"/>
      <c r="K2" s="641"/>
      <c r="L2" s="641"/>
      <c r="M2" s="641"/>
      <c r="N2" s="641"/>
      <c r="O2" s="641"/>
      <c r="P2" s="641"/>
      <c r="Q2" s="641"/>
      <c r="R2" s="641"/>
      <c r="S2" s="641"/>
      <c r="T2" s="641"/>
      <c r="U2" s="642"/>
      <c r="V2" s="640" t="s">
        <v>2</v>
      </c>
      <c r="W2" s="641"/>
      <c r="X2" s="642"/>
      <c r="Y2" s="657" t="s">
        <v>66</v>
      </c>
      <c r="Z2" s="658"/>
    </row>
    <row r="3" spans="1:26" ht="21.6" customHeight="1" x14ac:dyDescent="0.25">
      <c r="A3" s="670"/>
      <c r="B3" s="663" t="s">
        <v>5</v>
      </c>
      <c r="C3" s="646"/>
      <c r="D3" s="647" t="s">
        <v>6</v>
      </c>
      <c r="E3" s="631"/>
      <c r="F3" s="648" t="s">
        <v>7</v>
      </c>
      <c r="G3" s="631"/>
      <c r="H3" s="653" t="s">
        <v>8</v>
      </c>
      <c r="I3" s="649" t="s">
        <v>9</v>
      </c>
      <c r="J3" s="650"/>
      <c r="K3" s="649" t="s">
        <v>10</v>
      </c>
      <c r="L3" s="650"/>
      <c r="M3" s="649" t="s">
        <v>11</v>
      </c>
      <c r="N3" s="650"/>
      <c r="O3" s="649" t="s">
        <v>12</v>
      </c>
      <c r="P3" s="650"/>
      <c r="Q3" s="647" t="s">
        <v>6</v>
      </c>
      <c r="R3" s="631"/>
      <c r="S3" s="648" t="s">
        <v>13</v>
      </c>
      <c r="T3" s="631"/>
      <c r="U3" s="653" t="s">
        <v>14</v>
      </c>
      <c r="V3" s="651" t="s">
        <v>15</v>
      </c>
      <c r="W3" s="652"/>
      <c r="X3" s="653" t="s">
        <v>16</v>
      </c>
      <c r="Y3" s="659"/>
      <c r="Z3" s="660"/>
    </row>
    <row r="4" spans="1:26" ht="15.75" thickBot="1" x14ac:dyDescent="0.3">
      <c r="A4" s="671"/>
      <c r="B4" s="70" t="s">
        <v>18</v>
      </c>
      <c r="C4" s="71" t="s">
        <v>19</v>
      </c>
      <c r="D4" s="71" t="s">
        <v>18</v>
      </c>
      <c r="E4" s="72" t="s">
        <v>19</v>
      </c>
      <c r="F4" s="73" t="s">
        <v>18</v>
      </c>
      <c r="G4" s="72" t="s">
        <v>19</v>
      </c>
      <c r="H4" s="654"/>
      <c r="I4" s="71" t="s">
        <v>18</v>
      </c>
      <c r="J4" s="74" t="s">
        <v>19</v>
      </c>
      <c r="K4" s="71" t="s">
        <v>18</v>
      </c>
      <c r="L4" s="71" t="s">
        <v>19</v>
      </c>
      <c r="M4" s="71" t="s">
        <v>18</v>
      </c>
      <c r="N4" s="71" t="s">
        <v>19</v>
      </c>
      <c r="O4" s="71" t="s">
        <v>18</v>
      </c>
      <c r="P4" s="71" t="s">
        <v>19</v>
      </c>
      <c r="Q4" s="71" t="s">
        <v>18</v>
      </c>
      <c r="R4" s="72" t="s">
        <v>19</v>
      </c>
      <c r="S4" s="73" t="s">
        <v>18</v>
      </c>
      <c r="T4" s="72" t="s">
        <v>19</v>
      </c>
      <c r="U4" s="654"/>
      <c r="V4" s="75" t="s">
        <v>18</v>
      </c>
      <c r="W4" s="72" t="s">
        <v>19</v>
      </c>
      <c r="X4" s="654"/>
      <c r="Y4" s="661"/>
      <c r="Z4" s="662"/>
    </row>
    <row r="5" spans="1:26" x14ac:dyDescent="0.25">
      <c r="A5" s="76" t="s">
        <v>20</v>
      </c>
      <c r="B5" s="77">
        <v>0</v>
      </c>
      <c r="C5" s="77">
        <v>0</v>
      </c>
      <c r="D5" s="77">
        <v>0</v>
      </c>
      <c r="E5" s="78">
        <v>0</v>
      </c>
      <c r="F5" s="79">
        <v>0</v>
      </c>
      <c r="G5" s="78">
        <v>0</v>
      </c>
      <c r="H5" s="80">
        <v>0</v>
      </c>
      <c r="I5" s="77">
        <v>0</v>
      </c>
      <c r="J5" s="77">
        <v>0</v>
      </c>
      <c r="K5" s="77">
        <v>35</v>
      </c>
      <c r="L5" s="77">
        <v>0</v>
      </c>
      <c r="M5" s="77">
        <v>511</v>
      </c>
      <c r="N5" s="77">
        <v>0</v>
      </c>
      <c r="O5" s="77">
        <v>0</v>
      </c>
      <c r="P5" s="77">
        <v>0</v>
      </c>
      <c r="Q5" s="77">
        <v>0</v>
      </c>
      <c r="R5" s="78">
        <v>0</v>
      </c>
      <c r="S5" s="79">
        <v>546</v>
      </c>
      <c r="T5" s="78">
        <v>0</v>
      </c>
      <c r="U5" s="80">
        <v>546</v>
      </c>
      <c r="V5" s="79">
        <v>0</v>
      </c>
      <c r="W5" s="78">
        <v>0</v>
      </c>
      <c r="X5" s="80">
        <v>0</v>
      </c>
      <c r="Y5" s="630">
        <v>546</v>
      </c>
      <c r="Z5" s="631"/>
    </row>
    <row r="6" spans="1:26" x14ac:dyDescent="0.25">
      <c r="A6" s="81" t="s">
        <v>21</v>
      </c>
      <c r="B6" s="77">
        <v>221</v>
      </c>
      <c r="C6" s="77">
        <v>20</v>
      </c>
      <c r="D6" s="77">
        <v>12</v>
      </c>
      <c r="E6" s="78">
        <v>1</v>
      </c>
      <c r="F6" s="79">
        <v>233</v>
      </c>
      <c r="G6" s="78">
        <v>21</v>
      </c>
      <c r="H6" s="80">
        <v>254</v>
      </c>
      <c r="I6" s="77">
        <v>3</v>
      </c>
      <c r="J6" s="77">
        <v>1</v>
      </c>
      <c r="K6" s="77">
        <v>187</v>
      </c>
      <c r="L6" s="77">
        <v>13</v>
      </c>
      <c r="M6" s="77">
        <v>108</v>
      </c>
      <c r="N6" s="77">
        <v>7</v>
      </c>
      <c r="O6" s="77">
        <v>8</v>
      </c>
      <c r="P6" s="77">
        <v>0</v>
      </c>
      <c r="Q6" s="77">
        <v>2</v>
      </c>
      <c r="R6" s="78">
        <v>0</v>
      </c>
      <c r="S6" s="79">
        <v>308</v>
      </c>
      <c r="T6" s="78">
        <v>21</v>
      </c>
      <c r="U6" s="80">
        <v>329</v>
      </c>
      <c r="V6" s="79">
        <v>22</v>
      </c>
      <c r="W6" s="78">
        <v>3</v>
      </c>
      <c r="X6" s="80">
        <v>25</v>
      </c>
      <c r="Y6" s="630">
        <v>608</v>
      </c>
      <c r="Z6" s="631"/>
    </row>
    <row r="7" spans="1:26" x14ac:dyDescent="0.25">
      <c r="A7" s="81" t="s">
        <v>22</v>
      </c>
      <c r="B7" s="77">
        <v>22</v>
      </c>
      <c r="C7" s="77">
        <v>1</v>
      </c>
      <c r="D7" s="77">
        <v>0</v>
      </c>
      <c r="E7" s="78">
        <v>0</v>
      </c>
      <c r="F7" s="79">
        <v>22</v>
      </c>
      <c r="G7" s="78">
        <v>1</v>
      </c>
      <c r="H7" s="80">
        <v>23</v>
      </c>
      <c r="I7" s="77">
        <v>41</v>
      </c>
      <c r="J7" s="77">
        <v>0</v>
      </c>
      <c r="K7" s="77">
        <v>0</v>
      </c>
      <c r="L7" s="77">
        <v>0</v>
      </c>
      <c r="M7" s="77">
        <v>120</v>
      </c>
      <c r="N7" s="77">
        <v>0</v>
      </c>
      <c r="O7" s="77">
        <v>0</v>
      </c>
      <c r="P7" s="77">
        <v>0</v>
      </c>
      <c r="Q7" s="77">
        <v>0</v>
      </c>
      <c r="R7" s="78">
        <v>0</v>
      </c>
      <c r="S7" s="79">
        <v>161</v>
      </c>
      <c r="T7" s="78">
        <v>0</v>
      </c>
      <c r="U7" s="80">
        <v>161</v>
      </c>
      <c r="V7" s="79">
        <v>0</v>
      </c>
      <c r="W7" s="78">
        <v>0</v>
      </c>
      <c r="X7" s="80">
        <v>0</v>
      </c>
      <c r="Y7" s="630">
        <v>184</v>
      </c>
      <c r="Z7" s="631"/>
    </row>
    <row r="8" spans="1:26" x14ac:dyDescent="0.25">
      <c r="A8" s="81" t="s">
        <v>23</v>
      </c>
      <c r="B8" s="77">
        <v>110</v>
      </c>
      <c r="C8" s="77">
        <v>9</v>
      </c>
      <c r="D8" s="77">
        <v>0</v>
      </c>
      <c r="E8" s="78">
        <v>0</v>
      </c>
      <c r="F8" s="79">
        <v>110</v>
      </c>
      <c r="G8" s="78">
        <v>9</v>
      </c>
      <c r="H8" s="80">
        <v>119</v>
      </c>
      <c r="I8" s="77">
        <v>1</v>
      </c>
      <c r="J8" s="77">
        <v>1</v>
      </c>
      <c r="K8" s="77">
        <v>126</v>
      </c>
      <c r="L8" s="77">
        <v>7</v>
      </c>
      <c r="M8" s="77">
        <v>21</v>
      </c>
      <c r="N8" s="77">
        <v>1</v>
      </c>
      <c r="O8" s="77">
        <v>0</v>
      </c>
      <c r="P8" s="77">
        <v>0</v>
      </c>
      <c r="Q8" s="77">
        <v>0</v>
      </c>
      <c r="R8" s="78">
        <v>0</v>
      </c>
      <c r="S8" s="79">
        <v>148</v>
      </c>
      <c r="T8" s="78">
        <v>9</v>
      </c>
      <c r="U8" s="80">
        <v>157</v>
      </c>
      <c r="V8" s="79">
        <v>0</v>
      </c>
      <c r="W8" s="78">
        <v>0</v>
      </c>
      <c r="X8" s="80">
        <v>0</v>
      </c>
      <c r="Y8" s="630">
        <v>276</v>
      </c>
      <c r="Z8" s="631"/>
    </row>
    <row r="9" spans="1:26" x14ac:dyDescent="0.25">
      <c r="A9" s="81" t="s">
        <v>24</v>
      </c>
      <c r="B9" s="77">
        <v>0</v>
      </c>
      <c r="C9" s="77">
        <v>0</v>
      </c>
      <c r="D9" s="77">
        <v>0</v>
      </c>
      <c r="E9" s="78">
        <v>0</v>
      </c>
      <c r="F9" s="79">
        <v>0</v>
      </c>
      <c r="G9" s="78">
        <v>0</v>
      </c>
      <c r="H9" s="80">
        <v>0</v>
      </c>
      <c r="I9" s="77">
        <v>0</v>
      </c>
      <c r="J9" s="77">
        <v>0</v>
      </c>
      <c r="K9" s="77">
        <v>59</v>
      </c>
      <c r="L9" s="77">
        <v>0</v>
      </c>
      <c r="M9" s="77">
        <v>674</v>
      </c>
      <c r="N9" s="77">
        <v>0</v>
      </c>
      <c r="O9" s="77">
        <v>0</v>
      </c>
      <c r="P9" s="77">
        <v>0</v>
      </c>
      <c r="Q9" s="77">
        <v>27</v>
      </c>
      <c r="R9" s="78">
        <v>0</v>
      </c>
      <c r="S9" s="79">
        <v>760</v>
      </c>
      <c r="T9" s="78">
        <v>0</v>
      </c>
      <c r="U9" s="80">
        <v>760</v>
      </c>
      <c r="V9" s="79">
        <v>0</v>
      </c>
      <c r="W9" s="78">
        <v>0</v>
      </c>
      <c r="X9" s="80">
        <v>0</v>
      </c>
      <c r="Y9" s="630">
        <v>760</v>
      </c>
      <c r="Z9" s="631"/>
    </row>
    <row r="10" spans="1:26" x14ac:dyDescent="0.25">
      <c r="A10" s="81" t="s">
        <v>25</v>
      </c>
      <c r="B10" s="77">
        <v>0</v>
      </c>
      <c r="C10" s="77">
        <v>0</v>
      </c>
      <c r="D10" s="77">
        <v>0</v>
      </c>
      <c r="E10" s="78">
        <v>0</v>
      </c>
      <c r="F10" s="79">
        <v>0</v>
      </c>
      <c r="G10" s="78">
        <v>0</v>
      </c>
      <c r="H10" s="80">
        <v>0</v>
      </c>
      <c r="I10" s="77">
        <v>0</v>
      </c>
      <c r="J10" s="77">
        <v>0</v>
      </c>
      <c r="K10" s="77">
        <v>0</v>
      </c>
      <c r="L10" s="77">
        <v>0</v>
      </c>
      <c r="M10" s="77">
        <v>680</v>
      </c>
      <c r="N10" s="77">
        <v>0</v>
      </c>
      <c r="O10" s="77">
        <v>3</v>
      </c>
      <c r="P10" s="77">
        <v>0</v>
      </c>
      <c r="Q10" s="77">
        <v>0</v>
      </c>
      <c r="R10" s="78">
        <v>0</v>
      </c>
      <c r="S10" s="79">
        <v>683</v>
      </c>
      <c r="T10" s="78">
        <v>0</v>
      </c>
      <c r="U10" s="80">
        <v>683</v>
      </c>
      <c r="V10" s="79">
        <v>0</v>
      </c>
      <c r="W10" s="78">
        <v>0</v>
      </c>
      <c r="X10" s="80">
        <v>0</v>
      </c>
      <c r="Y10" s="630">
        <v>683</v>
      </c>
      <c r="Z10" s="631"/>
    </row>
    <row r="11" spans="1:26" x14ac:dyDescent="0.25">
      <c r="A11" s="81" t="s">
        <v>26</v>
      </c>
      <c r="B11" s="77">
        <v>149</v>
      </c>
      <c r="C11" s="77">
        <v>13</v>
      </c>
      <c r="D11" s="77">
        <v>1</v>
      </c>
      <c r="E11" s="78">
        <v>0</v>
      </c>
      <c r="F11" s="79">
        <v>150</v>
      </c>
      <c r="G11" s="78">
        <v>13</v>
      </c>
      <c r="H11" s="80">
        <v>163</v>
      </c>
      <c r="I11" s="77">
        <v>89</v>
      </c>
      <c r="J11" s="77">
        <v>1</v>
      </c>
      <c r="K11" s="77">
        <v>54</v>
      </c>
      <c r="L11" s="77">
        <v>6</v>
      </c>
      <c r="M11" s="77">
        <v>42</v>
      </c>
      <c r="N11" s="77">
        <v>2</v>
      </c>
      <c r="O11" s="77">
        <v>0</v>
      </c>
      <c r="P11" s="77">
        <v>0</v>
      </c>
      <c r="Q11" s="77">
        <v>0</v>
      </c>
      <c r="R11" s="78">
        <v>0</v>
      </c>
      <c r="S11" s="79">
        <v>185</v>
      </c>
      <c r="T11" s="78">
        <v>9</v>
      </c>
      <c r="U11" s="80">
        <v>194</v>
      </c>
      <c r="V11" s="79">
        <v>0</v>
      </c>
      <c r="W11" s="78">
        <v>0</v>
      </c>
      <c r="X11" s="80">
        <v>0</v>
      </c>
      <c r="Y11" s="630">
        <v>357</v>
      </c>
      <c r="Z11" s="631"/>
    </row>
    <row r="12" spans="1:26" x14ac:dyDescent="0.25">
      <c r="A12" s="81" t="s">
        <v>27</v>
      </c>
      <c r="B12" s="77">
        <v>0</v>
      </c>
      <c r="C12" s="77">
        <v>0</v>
      </c>
      <c r="D12" s="77">
        <v>0</v>
      </c>
      <c r="E12" s="78">
        <v>0</v>
      </c>
      <c r="F12" s="79">
        <v>0</v>
      </c>
      <c r="G12" s="78">
        <v>0</v>
      </c>
      <c r="H12" s="80">
        <v>0</v>
      </c>
      <c r="I12" s="77">
        <v>0</v>
      </c>
      <c r="J12" s="77">
        <v>0</v>
      </c>
      <c r="K12" s="77">
        <v>186</v>
      </c>
      <c r="L12" s="77">
        <v>0</v>
      </c>
      <c r="M12" s="77">
        <v>521</v>
      </c>
      <c r="N12" s="77">
        <v>0</v>
      </c>
      <c r="O12" s="77">
        <v>0</v>
      </c>
      <c r="P12" s="77">
        <v>0</v>
      </c>
      <c r="Q12" s="77">
        <v>0</v>
      </c>
      <c r="R12" s="78">
        <v>0</v>
      </c>
      <c r="S12" s="79">
        <v>707</v>
      </c>
      <c r="T12" s="78">
        <v>0</v>
      </c>
      <c r="U12" s="80">
        <v>707</v>
      </c>
      <c r="V12" s="79">
        <v>0</v>
      </c>
      <c r="W12" s="78">
        <v>0</v>
      </c>
      <c r="X12" s="80">
        <v>0</v>
      </c>
      <c r="Y12" s="630">
        <v>707</v>
      </c>
      <c r="Z12" s="631"/>
    </row>
    <row r="13" spans="1:26" x14ac:dyDescent="0.25">
      <c r="A13" s="81" t="s">
        <v>28</v>
      </c>
      <c r="B13" s="77">
        <v>0</v>
      </c>
      <c r="C13" s="77">
        <v>0</v>
      </c>
      <c r="D13" s="77">
        <v>0</v>
      </c>
      <c r="E13" s="78">
        <v>0</v>
      </c>
      <c r="F13" s="79">
        <v>0</v>
      </c>
      <c r="G13" s="78">
        <v>0</v>
      </c>
      <c r="H13" s="80">
        <v>0</v>
      </c>
      <c r="I13" s="77">
        <v>0</v>
      </c>
      <c r="J13" s="77">
        <v>0</v>
      </c>
      <c r="K13" s="77">
        <v>45</v>
      </c>
      <c r="L13" s="77">
        <v>0</v>
      </c>
      <c r="M13" s="77">
        <v>44</v>
      </c>
      <c r="N13" s="77">
        <v>0</v>
      </c>
      <c r="O13" s="77">
        <v>85</v>
      </c>
      <c r="P13" s="77">
        <v>0</v>
      </c>
      <c r="Q13" s="77">
        <v>0</v>
      </c>
      <c r="R13" s="78">
        <v>0</v>
      </c>
      <c r="S13" s="79">
        <v>174</v>
      </c>
      <c r="T13" s="78">
        <v>0</v>
      </c>
      <c r="U13" s="80">
        <v>174</v>
      </c>
      <c r="V13" s="79">
        <v>0</v>
      </c>
      <c r="W13" s="78">
        <v>0</v>
      </c>
      <c r="X13" s="80">
        <v>0</v>
      </c>
      <c r="Y13" s="630">
        <v>174</v>
      </c>
      <c r="Z13" s="631"/>
    </row>
    <row r="14" spans="1:26" x14ac:dyDescent="0.25">
      <c r="A14" s="81" t="s">
        <v>29</v>
      </c>
      <c r="B14" s="77">
        <v>0</v>
      </c>
      <c r="C14" s="77">
        <v>0</v>
      </c>
      <c r="D14" s="77">
        <v>0</v>
      </c>
      <c r="E14" s="78">
        <v>0</v>
      </c>
      <c r="F14" s="79">
        <v>0</v>
      </c>
      <c r="G14" s="78">
        <v>0</v>
      </c>
      <c r="H14" s="80">
        <v>0</v>
      </c>
      <c r="I14" s="77">
        <v>0</v>
      </c>
      <c r="J14" s="77">
        <v>0</v>
      </c>
      <c r="K14" s="77">
        <v>41</v>
      </c>
      <c r="L14" s="77">
        <v>0</v>
      </c>
      <c r="M14" s="77">
        <v>447</v>
      </c>
      <c r="N14" s="77">
        <v>0</v>
      </c>
      <c r="O14" s="77">
        <v>0</v>
      </c>
      <c r="P14" s="77">
        <v>0</v>
      </c>
      <c r="Q14" s="77">
        <v>0</v>
      </c>
      <c r="R14" s="78">
        <v>0</v>
      </c>
      <c r="S14" s="79">
        <v>488</v>
      </c>
      <c r="T14" s="78">
        <v>0</v>
      </c>
      <c r="U14" s="80">
        <v>488</v>
      </c>
      <c r="V14" s="79">
        <v>0</v>
      </c>
      <c r="W14" s="78">
        <v>0</v>
      </c>
      <c r="X14" s="80">
        <v>0</v>
      </c>
      <c r="Y14" s="630">
        <v>488</v>
      </c>
      <c r="Z14" s="631"/>
    </row>
    <row r="15" spans="1:26" x14ac:dyDescent="0.25">
      <c r="A15" s="81" t="s">
        <v>30</v>
      </c>
      <c r="B15" s="77">
        <v>0</v>
      </c>
      <c r="C15" s="77">
        <v>0</v>
      </c>
      <c r="D15" s="77">
        <v>0</v>
      </c>
      <c r="E15" s="78">
        <v>0</v>
      </c>
      <c r="F15" s="79">
        <v>0</v>
      </c>
      <c r="G15" s="78">
        <v>0</v>
      </c>
      <c r="H15" s="80">
        <v>0</v>
      </c>
      <c r="I15" s="77">
        <v>0</v>
      </c>
      <c r="J15" s="77">
        <v>0</v>
      </c>
      <c r="K15" s="77">
        <v>758</v>
      </c>
      <c r="L15" s="77">
        <v>0</v>
      </c>
      <c r="M15" s="77">
        <v>0</v>
      </c>
      <c r="N15" s="77">
        <v>0</v>
      </c>
      <c r="O15" s="77">
        <v>0</v>
      </c>
      <c r="P15" s="77">
        <v>0</v>
      </c>
      <c r="Q15" s="77">
        <v>0</v>
      </c>
      <c r="R15" s="78">
        <v>0</v>
      </c>
      <c r="S15" s="79">
        <v>758</v>
      </c>
      <c r="T15" s="78">
        <v>0</v>
      </c>
      <c r="U15" s="80">
        <v>758</v>
      </c>
      <c r="V15" s="79">
        <v>0</v>
      </c>
      <c r="W15" s="78">
        <v>0</v>
      </c>
      <c r="X15" s="80">
        <v>0</v>
      </c>
      <c r="Y15" s="630">
        <v>758</v>
      </c>
      <c r="Z15" s="631"/>
    </row>
    <row r="16" spans="1:26" x14ac:dyDescent="0.25">
      <c r="A16" s="81" t="s">
        <v>31</v>
      </c>
      <c r="B16" s="77">
        <v>100</v>
      </c>
      <c r="C16" s="77">
        <v>5</v>
      </c>
      <c r="D16" s="77">
        <v>1</v>
      </c>
      <c r="E16" s="78">
        <v>0</v>
      </c>
      <c r="F16" s="79">
        <v>101</v>
      </c>
      <c r="G16" s="78">
        <v>5</v>
      </c>
      <c r="H16" s="80">
        <v>106</v>
      </c>
      <c r="I16" s="77">
        <v>0</v>
      </c>
      <c r="J16" s="77">
        <v>0</v>
      </c>
      <c r="K16" s="77">
        <v>108</v>
      </c>
      <c r="L16" s="77">
        <v>3</v>
      </c>
      <c r="M16" s="77">
        <v>91</v>
      </c>
      <c r="N16" s="77">
        <v>2</v>
      </c>
      <c r="O16" s="77">
        <v>1</v>
      </c>
      <c r="P16" s="77">
        <v>0</v>
      </c>
      <c r="Q16" s="77">
        <v>0</v>
      </c>
      <c r="R16" s="78">
        <v>0</v>
      </c>
      <c r="S16" s="79">
        <v>200</v>
      </c>
      <c r="T16" s="78">
        <v>5</v>
      </c>
      <c r="U16" s="80">
        <v>205</v>
      </c>
      <c r="V16" s="79">
        <v>0</v>
      </c>
      <c r="W16" s="78">
        <v>0</v>
      </c>
      <c r="X16" s="80">
        <v>0</v>
      </c>
      <c r="Y16" s="630">
        <v>311</v>
      </c>
      <c r="Z16" s="631"/>
    </row>
    <row r="17" spans="1:26" x14ac:dyDescent="0.25">
      <c r="A17" s="81" t="s">
        <v>32</v>
      </c>
      <c r="B17" s="77">
        <v>167</v>
      </c>
      <c r="C17" s="77">
        <v>8</v>
      </c>
      <c r="D17" s="77">
        <v>0</v>
      </c>
      <c r="E17" s="78">
        <v>0</v>
      </c>
      <c r="F17" s="79">
        <v>167</v>
      </c>
      <c r="G17" s="78">
        <v>8</v>
      </c>
      <c r="H17" s="80">
        <v>175</v>
      </c>
      <c r="I17" s="77">
        <v>3</v>
      </c>
      <c r="J17" s="77">
        <v>0</v>
      </c>
      <c r="K17" s="77">
        <v>121</v>
      </c>
      <c r="L17" s="77">
        <v>4</v>
      </c>
      <c r="M17" s="77">
        <v>29</v>
      </c>
      <c r="N17" s="77">
        <v>2</v>
      </c>
      <c r="O17" s="77">
        <v>2</v>
      </c>
      <c r="P17" s="77">
        <v>0</v>
      </c>
      <c r="Q17" s="77">
        <v>0</v>
      </c>
      <c r="R17" s="78">
        <v>0</v>
      </c>
      <c r="S17" s="79">
        <v>155</v>
      </c>
      <c r="T17" s="78">
        <v>6</v>
      </c>
      <c r="U17" s="80">
        <v>161</v>
      </c>
      <c r="V17" s="79">
        <v>0</v>
      </c>
      <c r="W17" s="78">
        <v>0</v>
      </c>
      <c r="X17" s="80">
        <v>0</v>
      </c>
      <c r="Y17" s="630">
        <v>336</v>
      </c>
      <c r="Z17" s="631"/>
    </row>
    <row r="18" spans="1:26" x14ac:dyDescent="0.25">
      <c r="A18" s="81" t="s">
        <v>33</v>
      </c>
      <c r="B18" s="77">
        <v>0</v>
      </c>
      <c r="C18" s="77">
        <v>0</v>
      </c>
      <c r="D18" s="77">
        <v>0</v>
      </c>
      <c r="E18" s="78">
        <v>0</v>
      </c>
      <c r="F18" s="79">
        <v>0</v>
      </c>
      <c r="G18" s="78">
        <v>0</v>
      </c>
      <c r="H18" s="80">
        <v>0</v>
      </c>
      <c r="I18" s="77">
        <v>0</v>
      </c>
      <c r="J18" s="77">
        <v>0</v>
      </c>
      <c r="K18" s="77">
        <v>11</v>
      </c>
      <c r="L18" s="77">
        <v>0</v>
      </c>
      <c r="M18" s="77">
        <v>71</v>
      </c>
      <c r="N18" s="77">
        <v>0</v>
      </c>
      <c r="O18" s="77">
        <v>277</v>
      </c>
      <c r="P18" s="77">
        <v>0</v>
      </c>
      <c r="Q18" s="77">
        <v>0</v>
      </c>
      <c r="R18" s="78">
        <v>0</v>
      </c>
      <c r="S18" s="79">
        <v>359</v>
      </c>
      <c r="T18" s="78">
        <v>0</v>
      </c>
      <c r="U18" s="80">
        <v>359</v>
      </c>
      <c r="V18" s="79">
        <v>0</v>
      </c>
      <c r="W18" s="78">
        <v>0</v>
      </c>
      <c r="X18" s="80">
        <v>0</v>
      </c>
      <c r="Y18" s="630">
        <v>359</v>
      </c>
      <c r="Z18" s="631"/>
    </row>
    <row r="19" spans="1:26" x14ac:dyDescent="0.25">
      <c r="A19" s="81" t="s">
        <v>34</v>
      </c>
      <c r="B19" s="77">
        <v>0</v>
      </c>
      <c r="C19" s="77">
        <v>0</v>
      </c>
      <c r="D19" s="77">
        <v>0</v>
      </c>
      <c r="E19" s="78">
        <v>0</v>
      </c>
      <c r="F19" s="79">
        <v>0</v>
      </c>
      <c r="G19" s="78">
        <v>0</v>
      </c>
      <c r="H19" s="80">
        <v>0</v>
      </c>
      <c r="I19" s="77">
        <v>1</v>
      </c>
      <c r="J19" s="77">
        <v>0</v>
      </c>
      <c r="K19" s="77">
        <v>181</v>
      </c>
      <c r="L19" s="77">
        <v>0</v>
      </c>
      <c r="M19" s="77">
        <v>183</v>
      </c>
      <c r="N19" s="77">
        <v>0</v>
      </c>
      <c r="O19" s="77">
        <v>0</v>
      </c>
      <c r="P19" s="77">
        <v>0</v>
      </c>
      <c r="Q19" s="77">
        <v>0</v>
      </c>
      <c r="R19" s="78">
        <v>0</v>
      </c>
      <c r="S19" s="79">
        <v>365</v>
      </c>
      <c r="T19" s="78">
        <v>0</v>
      </c>
      <c r="U19" s="80">
        <v>365</v>
      </c>
      <c r="V19" s="79">
        <v>0</v>
      </c>
      <c r="W19" s="78">
        <v>0</v>
      </c>
      <c r="X19" s="80">
        <v>0</v>
      </c>
      <c r="Y19" s="630">
        <v>365</v>
      </c>
      <c r="Z19" s="631"/>
    </row>
    <row r="20" spans="1:26" x14ac:dyDescent="0.25">
      <c r="A20" s="81" t="s">
        <v>35</v>
      </c>
      <c r="B20" s="77">
        <v>0</v>
      </c>
      <c r="C20" s="77">
        <v>0</v>
      </c>
      <c r="D20" s="77">
        <v>0</v>
      </c>
      <c r="E20" s="78">
        <v>0</v>
      </c>
      <c r="F20" s="79">
        <v>0</v>
      </c>
      <c r="G20" s="78">
        <v>0</v>
      </c>
      <c r="H20" s="80">
        <v>0</v>
      </c>
      <c r="I20" s="77">
        <v>0</v>
      </c>
      <c r="J20" s="77">
        <v>0</v>
      </c>
      <c r="K20" s="77">
        <v>298</v>
      </c>
      <c r="L20" s="77">
        <v>0</v>
      </c>
      <c r="M20" s="77">
        <v>0</v>
      </c>
      <c r="N20" s="77">
        <v>0</v>
      </c>
      <c r="O20" s="77">
        <v>0</v>
      </c>
      <c r="P20" s="77">
        <v>0</v>
      </c>
      <c r="Q20" s="77">
        <v>0</v>
      </c>
      <c r="R20" s="78">
        <v>0</v>
      </c>
      <c r="S20" s="79">
        <v>298</v>
      </c>
      <c r="T20" s="78">
        <v>0</v>
      </c>
      <c r="U20" s="80">
        <v>298</v>
      </c>
      <c r="V20" s="79">
        <v>0</v>
      </c>
      <c r="W20" s="78">
        <v>0</v>
      </c>
      <c r="X20" s="80">
        <v>0</v>
      </c>
      <c r="Y20" s="630">
        <v>298</v>
      </c>
      <c r="Z20" s="631"/>
    </row>
    <row r="21" spans="1:26" x14ac:dyDescent="0.25">
      <c r="A21" s="81" t="s">
        <v>36</v>
      </c>
      <c r="B21" s="77">
        <v>124</v>
      </c>
      <c r="C21" s="77">
        <v>5</v>
      </c>
      <c r="D21" s="77">
        <v>0</v>
      </c>
      <c r="E21" s="78">
        <v>0</v>
      </c>
      <c r="F21" s="79">
        <v>124</v>
      </c>
      <c r="G21" s="78">
        <v>5</v>
      </c>
      <c r="H21" s="80">
        <v>129</v>
      </c>
      <c r="I21" s="77">
        <v>0</v>
      </c>
      <c r="J21" s="77">
        <v>0</v>
      </c>
      <c r="K21" s="77">
        <v>86</v>
      </c>
      <c r="L21" s="77">
        <v>3</v>
      </c>
      <c r="M21" s="77">
        <v>19</v>
      </c>
      <c r="N21" s="77">
        <v>2</v>
      </c>
      <c r="O21" s="77">
        <v>3</v>
      </c>
      <c r="P21" s="77">
        <v>0</v>
      </c>
      <c r="Q21" s="77">
        <v>1</v>
      </c>
      <c r="R21" s="78">
        <v>0</v>
      </c>
      <c r="S21" s="79">
        <v>109</v>
      </c>
      <c r="T21" s="78">
        <v>5</v>
      </c>
      <c r="U21" s="80">
        <v>114</v>
      </c>
      <c r="V21" s="79">
        <v>0</v>
      </c>
      <c r="W21" s="78">
        <v>0</v>
      </c>
      <c r="X21" s="80">
        <v>0</v>
      </c>
      <c r="Y21" s="630">
        <v>243</v>
      </c>
      <c r="Z21" s="631"/>
    </row>
    <row r="22" spans="1:26" x14ac:dyDescent="0.25">
      <c r="A22" s="81" t="s">
        <v>37</v>
      </c>
      <c r="B22" s="77">
        <v>0</v>
      </c>
      <c r="C22" s="77">
        <v>0</v>
      </c>
      <c r="D22" s="77">
        <v>0</v>
      </c>
      <c r="E22" s="78">
        <v>0</v>
      </c>
      <c r="F22" s="79">
        <v>0</v>
      </c>
      <c r="G22" s="78">
        <v>0</v>
      </c>
      <c r="H22" s="80">
        <v>0</v>
      </c>
      <c r="I22" s="77">
        <v>0</v>
      </c>
      <c r="J22" s="77">
        <v>16</v>
      </c>
      <c r="K22" s="77">
        <v>140</v>
      </c>
      <c r="L22" s="77">
        <v>88</v>
      </c>
      <c r="M22" s="77">
        <v>0</v>
      </c>
      <c r="N22" s="77">
        <v>53</v>
      </c>
      <c r="O22" s="77">
        <v>0</v>
      </c>
      <c r="P22" s="77">
        <v>32</v>
      </c>
      <c r="Q22" s="77">
        <v>0</v>
      </c>
      <c r="R22" s="78">
        <v>0</v>
      </c>
      <c r="S22" s="79">
        <v>140</v>
      </c>
      <c r="T22" s="78">
        <v>189</v>
      </c>
      <c r="U22" s="80">
        <v>329</v>
      </c>
      <c r="V22" s="79">
        <v>16</v>
      </c>
      <c r="W22" s="78">
        <v>0</v>
      </c>
      <c r="X22" s="80">
        <v>16</v>
      </c>
      <c r="Y22" s="630">
        <v>345</v>
      </c>
      <c r="Z22" s="631"/>
    </row>
    <row r="23" spans="1:26" x14ac:dyDescent="0.25">
      <c r="A23" s="81" t="s">
        <v>38</v>
      </c>
      <c r="B23" s="77">
        <v>0</v>
      </c>
      <c r="C23" s="77">
        <v>0</v>
      </c>
      <c r="D23" s="77">
        <v>0</v>
      </c>
      <c r="E23" s="78">
        <v>0</v>
      </c>
      <c r="F23" s="79">
        <v>0</v>
      </c>
      <c r="G23" s="78">
        <v>0</v>
      </c>
      <c r="H23" s="80">
        <v>0</v>
      </c>
      <c r="I23" s="77">
        <v>0</v>
      </c>
      <c r="J23" s="77">
        <v>0</v>
      </c>
      <c r="K23" s="77">
        <v>27</v>
      </c>
      <c r="L23" s="77">
        <v>0</v>
      </c>
      <c r="M23" s="77">
        <v>429</v>
      </c>
      <c r="N23" s="77">
        <v>0</v>
      </c>
      <c r="O23" s="77">
        <v>0</v>
      </c>
      <c r="P23" s="77">
        <v>0</v>
      </c>
      <c r="Q23" s="77">
        <v>0</v>
      </c>
      <c r="R23" s="78">
        <v>0</v>
      </c>
      <c r="S23" s="79">
        <v>456</v>
      </c>
      <c r="T23" s="78">
        <v>0</v>
      </c>
      <c r="U23" s="80">
        <v>456</v>
      </c>
      <c r="V23" s="79">
        <v>0</v>
      </c>
      <c r="W23" s="78">
        <v>0</v>
      </c>
      <c r="X23" s="80">
        <v>0</v>
      </c>
      <c r="Y23" s="630">
        <v>456</v>
      </c>
      <c r="Z23" s="631"/>
    </row>
    <row r="24" spans="1:26" x14ac:dyDescent="0.25">
      <c r="A24" s="81" t="s">
        <v>39</v>
      </c>
      <c r="B24" s="77">
        <v>271</v>
      </c>
      <c r="C24" s="77">
        <v>13</v>
      </c>
      <c r="D24" s="77">
        <v>5</v>
      </c>
      <c r="E24" s="78">
        <v>0</v>
      </c>
      <c r="F24" s="79">
        <v>276</v>
      </c>
      <c r="G24" s="78">
        <v>13</v>
      </c>
      <c r="H24" s="80">
        <v>289</v>
      </c>
      <c r="I24" s="77">
        <v>1</v>
      </c>
      <c r="J24" s="77">
        <v>0</v>
      </c>
      <c r="K24" s="77">
        <v>130</v>
      </c>
      <c r="L24" s="77">
        <v>19</v>
      </c>
      <c r="M24" s="77">
        <v>41</v>
      </c>
      <c r="N24" s="77">
        <v>6</v>
      </c>
      <c r="O24" s="77">
        <v>3</v>
      </c>
      <c r="P24" s="77">
        <v>0</v>
      </c>
      <c r="Q24" s="77">
        <v>1</v>
      </c>
      <c r="R24" s="78">
        <v>0</v>
      </c>
      <c r="S24" s="79">
        <v>176</v>
      </c>
      <c r="T24" s="78">
        <v>25</v>
      </c>
      <c r="U24" s="80">
        <v>201</v>
      </c>
      <c r="V24" s="79">
        <v>0</v>
      </c>
      <c r="W24" s="78">
        <v>0</v>
      </c>
      <c r="X24" s="80">
        <v>0</v>
      </c>
      <c r="Y24" s="630">
        <v>490</v>
      </c>
      <c r="Z24" s="631"/>
    </row>
    <row r="25" spans="1:26" x14ac:dyDescent="0.25">
      <c r="A25" s="81" t="s">
        <v>40</v>
      </c>
      <c r="B25" s="77">
        <v>84</v>
      </c>
      <c r="C25" s="77">
        <v>5</v>
      </c>
      <c r="D25" s="77">
        <v>1</v>
      </c>
      <c r="E25" s="78">
        <v>0</v>
      </c>
      <c r="F25" s="79">
        <v>85</v>
      </c>
      <c r="G25" s="78">
        <v>5</v>
      </c>
      <c r="H25" s="80">
        <v>90</v>
      </c>
      <c r="I25" s="77">
        <v>0</v>
      </c>
      <c r="J25" s="77">
        <v>1</v>
      </c>
      <c r="K25" s="77">
        <v>646</v>
      </c>
      <c r="L25" s="77">
        <v>3</v>
      </c>
      <c r="M25" s="77">
        <v>131</v>
      </c>
      <c r="N25" s="77">
        <v>0</v>
      </c>
      <c r="O25" s="77">
        <v>0</v>
      </c>
      <c r="P25" s="77">
        <v>0</v>
      </c>
      <c r="Q25" s="77">
        <v>0</v>
      </c>
      <c r="R25" s="78">
        <v>0</v>
      </c>
      <c r="S25" s="79">
        <v>777</v>
      </c>
      <c r="T25" s="78">
        <v>4</v>
      </c>
      <c r="U25" s="80">
        <v>781</v>
      </c>
      <c r="V25" s="79">
        <v>0</v>
      </c>
      <c r="W25" s="78">
        <v>0</v>
      </c>
      <c r="X25" s="80">
        <v>0</v>
      </c>
      <c r="Y25" s="630">
        <v>871</v>
      </c>
      <c r="Z25" s="631"/>
    </row>
    <row r="26" spans="1:26" x14ac:dyDescent="0.25">
      <c r="A26" s="81" t="s">
        <v>41</v>
      </c>
      <c r="B26" s="77">
        <v>0</v>
      </c>
      <c r="C26" s="77">
        <v>0</v>
      </c>
      <c r="D26" s="77">
        <v>0</v>
      </c>
      <c r="E26" s="78">
        <v>0</v>
      </c>
      <c r="F26" s="79">
        <v>0</v>
      </c>
      <c r="G26" s="78">
        <v>0</v>
      </c>
      <c r="H26" s="80">
        <v>0</v>
      </c>
      <c r="I26" s="77">
        <v>1</v>
      </c>
      <c r="J26" s="77">
        <v>0</v>
      </c>
      <c r="K26" s="77">
        <v>110</v>
      </c>
      <c r="L26" s="77">
        <v>0</v>
      </c>
      <c r="M26" s="77">
        <v>512</v>
      </c>
      <c r="N26" s="77">
        <v>0</v>
      </c>
      <c r="O26" s="77">
        <v>0</v>
      </c>
      <c r="P26" s="77">
        <v>0</v>
      </c>
      <c r="Q26" s="77">
        <v>18</v>
      </c>
      <c r="R26" s="78">
        <v>0</v>
      </c>
      <c r="S26" s="79">
        <v>641</v>
      </c>
      <c r="T26" s="78">
        <v>0</v>
      </c>
      <c r="U26" s="80">
        <v>641</v>
      </c>
      <c r="V26" s="79">
        <v>0</v>
      </c>
      <c r="W26" s="78">
        <v>0</v>
      </c>
      <c r="X26" s="80">
        <v>0</v>
      </c>
      <c r="Y26" s="630">
        <v>641</v>
      </c>
      <c r="Z26" s="631"/>
    </row>
    <row r="27" spans="1:26" x14ac:dyDescent="0.25">
      <c r="A27" s="81" t="s">
        <v>42</v>
      </c>
      <c r="B27" s="77">
        <v>138</v>
      </c>
      <c r="C27" s="77">
        <v>12</v>
      </c>
      <c r="D27" s="77">
        <v>1</v>
      </c>
      <c r="E27" s="78">
        <v>0</v>
      </c>
      <c r="F27" s="79">
        <v>139</v>
      </c>
      <c r="G27" s="78">
        <v>12</v>
      </c>
      <c r="H27" s="80">
        <v>151</v>
      </c>
      <c r="I27" s="77">
        <v>0</v>
      </c>
      <c r="J27" s="77">
        <v>0</v>
      </c>
      <c r="K27" s="77">
        <v>74</v>
      </c>
      <c r="L27" s="77">
        <v>2</v>
      </c>
      <c r="M27" s="77">
        <v>876</v>
      </c>
      <c r="N27" s="77">
        <v>1</v>
      </c>
      <c r="O27" s="77">
        <v>37</v>
      </c>
      <c r="P27" s="77">
        <v>0</v>
      </c>
      <c r="Q27" s="77">
        <v>1</v>
      </c>
      <c r="R27" s="78">
        <v>0</v>
      </c>
      <c r="S27" s="79">
        <v>988</v>
      </c>
      <c r="T27" s="78">
        <v>3</v>
      </c>
      <c r="U27" s="80">
        <v>991</v>
      </c>
      <c r="V27" s="79">
        <v>0</v>
      </c>
      <c r="W27" s="78">
        <v>0</v>
      </c>
      <c r="X27" s="80">
        <v>0</v>
      </c>
      <c r="Y27" s="630">
        <v>1142</v>
      </c>
      <c r="Z27" s="631"/>
    </row>
    <row r="28" spans="1:26" x14ac:dyDescent="0.25">
      <c r="A28" s="81" t="s">
        <v>43</v>
      </c>
      <c r="B28" s="77">
        <v>299</v>
      </c>
      <c r="C28" s="77">
        <v>21</v>
      </c>
      <c r="D28" s="77">
        <v>1</v>
      </c>
      <c r="E28" s="78">
        <v>0</v>
      </c>
      <c r="F28" s="79">
        <v>300</v>
      </c>
      <c r="G28" s="78">
        <v>21</v>
      </c>
      <c r="H28" s="80">
        <v>321</v>
      </c>
      <c r="I28" s="77">
        <v>28</v>
      </c>
      <c r="J28" s="77">
        <v>2</v>
      </c>
      <c r="K28" s="77">
        <v>267</v>
      </c>
      <c r="L28" s="77">
        <v>12</v>
      </c>
      <c r="M28" s="77">
        <v>332</v>
      </c>
      <c r="N28" s="77">
        <v>9</v>
      </c>
      <c r="O28" s="77">
        <v>8</v>
      </c>
      <c r="P28" s="77">
        <v>0</v>
      </c>
      <c r="Q28" s="77">
        <v>1</v>
      </c>
      <c r="R28" s="78">
        <v>0</v>
      </c>
      <c r="S28" s="79">
        <v>636</v>
      </c>
      <c r="T28" s="78">
        <v>23</v>
      </c>
      <c r="U28" s="80">
        <v>659</v>
      </c>
      <c r="V28" s="79">
        <v>0</v>
      </c>
      <c r="W28" s="78">
        <v>0</v>
      </c>
      <c r="X28" s="80">
        <v>0</v>
      </c>
      <c r="Y28" s="630">
        <v>980</v>
      </c>
      <c r="Z28" s="631"/>
    </row>
    <row r="29" spans="1:26" x14ac:dyDescent="0.25">
      <c r="A29" s="81" t="s">
        <v>44</v>
      </c>
      <c r="B29" s="77">
        <v>254</v>
      </c>
      <c r="C29" s="77">
        <v>16</v>
      </c>
      <c r="D29" s="77">
        <v>0</v>
      </c>
      <c r="E29" s="78">
        <v>0</v>
      </c>
      <c r="F29" s="79">
        <v>254</v>
      </c>
      <c r="G29" s="78">
        <v>16</v>
      </c>
      <c r="H29" s="80">
        <v>270</v>
      </c>
      <c r="I29" s="77">
        <v>1</v>
      </c>
      <c r="J29" s="77">
        <v>14</v>
      </c>
      <c r="K29" s="77">
        <v>188</v>
      </c>
      <c r="L29" s="77">
        <v>57</v>
      </c>
      <c r="M29" s="77">
        <v>83</v>
      </c>
      <c r="N29" s="77">
        <v>7</v>
      </c>
      <c r="O29" s="77">
        <v>0</v>
      </c>
      <c r="P29" s="77">
        <v>0</v>
      </c>
      <c r="Q29" s="77">
        <v>0</v>
      </c>
      <c r="R29" s="78">
        <v>0</v>
      </c>
      <c r="S29" s="79">
        <v>272</v>
      </c>
      <c r="T29" s="78">
        <v>78</v>
      </c>
      <c r="U29" s="80">
        <v>350</v>
      </c>
      <c r="V29" s="79">
        <v>0</v>
      </c>
      <c r="W29" s="78">
        <v>0</v>
      </c>
      <c r="X29" s="80">
        <v>0</v>
      </c>
      <c r="Y29" s="630">
        <v>620</v>
      </c>
      <c r="Z29" s="631"/>
    </row>
    <row r="30" spans="1:26" x14ac:dyDescent="0.25">
      <c r="A30" s="81" t="s">
        <v>45</v>
      </c>
      <c r="B30" s="77">
        <v>0</v>
      </c>
      <c r="C30" s="77">
        <v>0</v>
      </c>
      <c r="D30" s="77">
        <v>0</v>
      </c>
      <c r="E30" s="78">
        <v>0</v>
      </c>
      <c r="F30" s="79">
        <v>0</v>
      </c>
      <c r="G30" s="78">
        <v>0</v>
      </c>
      <c r="H30" s="80">
        <v>0</v>
      </c>
      <c r="I30" s="77">
        <v>30</v>
      </c>
      <c r="J30" s="77">
        <v>0</v>
      </c>
      <c r="K30" s="77">
        <v>45</v>
      </c>
      <c r="L30" s="77">
        <v>0</v>
      </c>
      <c r="M30" s="77">
        <v>671</v>
      </c>
      <c r="N30" s="77">
        <v>0</v>
      </c>
      <c r="O30" s="77">
        <v>0</v>
      </c>
      <c r="P30" s="77">
        <v>0</v>
      </c>
      <c r="Q30" s="77">
        <v>0</v>
      </c>
      <c r="R30" s="78">
        <v>0</v>
      </c>
      <c r="S30" s="79">
        <v>746</v>
      </c>
      <c r="T30" s="78">
        <v>0</v>
      </c>
      <c r="U30" s="80">
        <v>746</v>
      </c>
      <c r="V30" s="79">
        <v>0</v>
      </c>
      <c r="W30" s="78">
        <v>0</v>
      </c>
      <c r="X30" s="80">
        <v>0</v>
      </c>
      <c r="Y30" s="630">
        <v>746</v>
      </c>
      <c r="Z30" s="631"/>
    </row>
    <row r="31" spans="1:26" x14ac:dyDescent="0.25">
      <c r="A31" s="81" t="s">
        <v>46</v>
      </c>
      <c r="B31" s="77">
        <v>0</v>
      </c>
      <c r="C31" s="77">
        <v>0</v>
      </c>
      <c r="D31" s="77">
        <v>0</v>
      </c>
      <c r="E31" s="78">
        <v>0</v>
      </c>
      <c r="F31" s="79">
        <v>0</v>
      </c>
      <c r="G31" s="78">
        <v>0</v>
      </c>
      <c r="H31" s="80">
        <v>0</v>
      </c>
      <c r="I31" s="77">
        <v>79</v>
      </c>
      <c r="J31" s="77">
        <v>0</v>
      </c>
      <c r="K31" s="77">
        <v>664</v>
      </c>
      <c r="L31" s="77">
        <v>0</v>
      </c>
      <c r="M31" s="77">
        <v>0</v>
      </c>
      <c r="N31" s="77">
        <v>0</v>
      </c>
      <c r="O31" s="77">
        <v>0</v>
      </c>
      <c r="P31" s="77">
        <v>0</v>
      </c>
      <c r="Q31" s="77">
        <v>0</v>
      </c>
      <c r="R31" s="78">
        <v>0</v>
      </c>
      <c r="S31" s="79">
        <v>743</v>
      </c>
      <c r="T31" s="78">
        <v>0</v>
      </c>
      <c r="U31" s="80">
        <v>743</v>
      </c>
      <c r="V31" s="79">
        <v>0</v>
      </c>
      <c r="W31" s="78">
        <v>0</v>
      </c>
      <c r="X31" s="80">
        <v>0</v>
      </c>
      <c r="Y31" s="630">
        <v>743</v>
      </c>
      <c r="Z31" s="631"/>
    </row>
    <row r="32" spans="1:26" x14ac:dyDescent="0.25">
      <c r="A32" s="81" t="s">
        <v>47</v>
      </c>
      <c r="B32" s="77">
        <v>0</v>
      </c>
      <c r="C32" s="77">
        <v>0</v>
      </c>
      <c r="D32" s="77">
        <v>0</v>
      </c>
      <c r="E32" s="78">
        <v>0</v>
      </c>
      <c r="F32" s="79">
        <v>0</v>
      </c>
      <c r="G32" s="78">
        <v>0</v>
      </c>
      <c r="H32" s="80">
        <v>0</v>
      </c>
      <c r="I32" s="77">
        <v>0</v>
      </c>
      <c r="J32" s="77">
        <v>0</v>
      </c>
      <c r="K32" s="77">
        <v>62</v>
      </c>
      <c r="L32" s="77">
        <v>0</v>
      </c>
      <c r="M32" s="77">
        <v>441</v>
      </c>
      <c r="N32" s="77">
        <v>0</v>
      </c>
      <c r="O32" s="77">
        <v>0</v>
      </c>
      <c r="P32" s="77">
        <v>0</v>
      </c>
      <c r="Q32" s="77">
        <v>0</v>
      </c>
      <c r="R32" s="78">
        <v>0</v>
      </c>
      <c r="S32" s="79">
        <v>503</v>
      </c>
      <c r="T32" s="78">
        <v>0</v>
      </c>
      <c r="U32" s="80">
        <v>503</v>
      </c>
      <c r="V32" s="79">
        <v>0</v>
      </c>
      <c r="W32" s="78">
        <v>0</v>
      </c>
      <c r="X32" s="80">
        <v>0</v>
      </c>
      <c r="Y32" s="630">
        <v>503</v>
      </c>
      <c r="Z32" s="631"/>
    </row>
    <row r="33" spans="1:26" x14ac:dyDescent="0.25">
      <c r="A33" s="81" t="s">
        <v>48</v>
      </c>
      <c r="B33" s="77">
        <v>0</v>
      </c>
      <c r="C33" s="77">
        <v>0</v>
      </c>
      <c r="D33" s="77">
        <v>0</v>
      </c>
      <c r="E33" s="78">
        <v>0</v>
      </c>
      <c r="F33" s="79">
        <v>0</v>
      </c>
      <c r="G33" s="78">
        <v>0</v>
      </c>
      <c r="H33" s="80">
        <v>0</v>
      </c>
      <c r="I33" s="77">
        <v>0</v>
      </c>
      <c r="J33" s="77">
        <v>0</v>
      </c>
      <c r="K33" s="77">
        <v>317</v>
      </c>
      <c r="L33" s="77">
        <v>0</v>
      </c>
      <c r="M33" s="77">
        <v>412</v>
      </c>
      <c r="N33" s="77">
        <v>0</v>
      </c>
      <c r="O33" s="77">
        <v>0</v>
      </c>
      <c r="P33" s="77">
        <v>0</v>
      </c>
      <c r="Q33" s="77">
        <v>0</v>
      </c>
      <c r="R33" s="78">
        <v>0</v>
      </c>
      <c r="S33" s="79">
        <v>729</v>
      </c>
      <c r="T33" s="78">
        <v>0</v>
      </c>
      <c r="U33" s="80">
        <v>729</v>
      </c>
      <c r="V33" s="79">
        <v>0</v>
      </c>
      <c r="W33" s="78">
        <v>0</v>
      </c>
      <c r="X33" s="80">
        <v>0</v>
      </c>
      <c r="Y33" s="630">
        <v>729</v>
      </c>
      <c r="Z33" s="631"/>
    </row>
    <row r="34" spans="1:26" x14ac:dyDescent="0.25">
      <c r="A34" s="81" t="s">
        <v>49</v>
      </c>
      <c r="B34" s="77">
        <v>0</v>
      </c>
      <c r="C34" s="77">
        <v>1</v>
      </c>
      <c r="D34" s="77">
        <v>0</v>
      </c>
      <c r="E34" s="78">
        <v>0</v>
      </c>
      <c r="F34" s="79">
        <v>0</v>
      </c>
      <c r="G34" s="78">
        <v>1</v>
      </c>
      <c r="H34" s="80">
        <v>1</v>
      </c>
      <c r="I34" s="77">
        <v>0</v>
      </c>
      <c r="J34" s="77">
        <v>28</v>
      </c>
      <c r="K34" s="77">
        <v>0</v>
      </c>
      <c r="L34" s="77">
        <v>292</v>
      </c>
      <c r="M34" s="77">
        <v>0</v>
      </c>
      <c r="N34" s="77">
        <v>340</v>
      </c>
      <c r="O34" s="77">
        <v>0</v>
      </c>
      <c r="P34" s="77">
        <v>8</v>
      </c>
      <c r="Q34" s="77">
        <v>0</v>
      </c>
      <c r="R34" s="78">
        <v>4</v>
      </c>
      <c r="S34" s="79">
        <v>0</v>
      </c>
      <c r="T34" s="78">
        <v>672</v>
      </c>
      <c r="U34" s="80">
        <v>672</v>
      </c>
      <c r="V34" s="79">
        <v>0</v>
      </c>
      <c r="W34" s="78">
        <v>0</v>
      </c>
      <c r="X34" s="80">
        <v>0</v>
      </c>
      <c r="Y34" s="630">
        <v>673</v>
      </c>
      <c r="Z34" s="631"/>
    </row>
    <row r="35" spans="1:26" x14ac:dyDescent="0.25">
      <c r="A35" s="81" t="s">
        <v>50</v>
      </c>
      <c r="B35" s="77">
        <v>77</v>
      </c>
      <c r="C35" s="77">
        <v>6</v>
      </c>
      <c r="D35" s="77">
        <v>0</v>
      </c>
      <c r="E35" s="78">
        <v>0</v>
      </c>
      <c r="F35" s="79">
        <v>77</v>
      </c>
      <c r="G35" s="78">
        <v>6</v>
      </c>
      <c r="H35" s="80">
        <v>83</v>
      </c>
      <c r="I35" s="77">
        <v>0</v>
      </c>
      <c r="J35" s="77">
        <v>0</v>
      </c>
      <c r="K35" s="77">
        <v>51</v>
      </c>
      <c r="L35" s="77">
        <v>6</v>
      </c>
      <c r="M35" s="77">
        <v>17</v>
      </c>
      <c r="N35" s="77">
        <v>7</v>
      </c>
      <c r="O35" s="77">
        <v>0</v>
      </c>
      <c r="P35" s="77">
        <v>0</v>
      </c>
      <c r="Q35" s="77">
        <v>0</v>
      </c>
      <c r="R35" s="78">
        <v>0</v>
      </c>
      <c r="S35" s="79">
        <v>68</v>
      </c>
      <c r="T35" s="78">
        <v>13</v>
      </c>
      <c r="U35" s="80">
        <v>81</v>
      </c>
      <c r="V35" s="79">
        <v>0</v>
      </c>
      <c r="W35" s="78">
        <v>0</v>
      </c>
      <c r="X35" s="80">
        <v>0</v>
      </c>
      <c r="Y35" s="630">
        <v>164</v>
      </c>
      <c r="Z35" s="631"/>
    </row>
    <row r="36" spans="1:26" x14ac:dyDescent="0.25">
      <c r="A36" s="81" t="s">
        <v>51</v>
      </c>
      <c r="B36" s="77">
        <v>0</v>
      </c>
      <c r="C36" s="77">
        <v>0</v>
      </c>
      <c r="D36" s="77">
        <v>0</v>
      </c>
      <c r="E36" s="78">
        <v>0</v>
      </c>
      <c r="F36" s="79">
        <v>0</v>
      </c>
      <c r="G36" s="78">
        <v>0</v>
      </c>
      <c r="H36" s="80">
        <v>0</v>
      </c>
      <c r="I36" s="77">
        <v>0</v>
      </c>
      <c r="J36" s="77">
        <v>0</v>
      </c>
      <c r="K36" s="77">
        <v>17</v>
      </c>
      <c r="L36" s="77">
        <v>0</v>
      </c>
      <c r="M36" s="77">
        <v>216</v>
      </c>
      <c r="N36" s="77">
        <v>0</v>
      </c>
      <c r="O36" s="77">
        <v>591</v>
      </c>
      <c r="P36" s="77">
        <v>0</v>
      </c>
      <c r="Q36" s="77">
        <v>0</v>
      </c>
      <c r="R36" s="78">
        <v>0</v>
      </c>
      <c r="S36" s="79">
        <v>824</v>
      </c>
      <c r="T36" s="78">
        <v>0</v>
      </c>
      <c r="U36" s="80">
        <v>824</v>
      </c>
      <c r="V36" s="79">
        <v>0</v>
      </c>
      <c r="W36" s="78">
        <v>0</v>
      </c>
      <c r="X36" s="80">
        <v>0</v>
      </c>
      <c r="Y36" s="630">
        <v>824</v>
      </c>
      <c r="Z36" s="631"/>
    </row>
    <row r="37" spans="1:26" x14ac:dyDescent="0.25">
      <c r="A37" s="81" t="s">
        <v>52</v>
      </c>
      <c r="B37" s="77">
        <v>0</v>
      </c>
      <c r="C37" s="77">
        <v>0</v>
      </c>
      <c r="D37" s="77">
        <v>0</v>
      </c>
      <c r="E37" s="78">
        <v>0</v>
      </c>
      <c r="F37" s="79">
        <v>0</v>
      </c>
      <c r="G37" s="78">
        <v>0</v>
      </c>
      <c r="H37" s="80">
        <v>0</v>
      </c>
      <c r="I37" s="77">
        <v>0</v>
      </c>
      <c r="J37" s="77">
        <v>0</v>
      </c>
      <c r="K37" s="77">
        <v>47</v>
      </c>
      <c r="L37" s="77">
        <v>0</v>
      </c>
      <c r="M37" s="77">
        <v>837</v>
      </c>
      <c r="N37" s="77">
        <v>0</v>
      </c>
      <c r="O37" s="77">
        <v>0</v>
      </c>
      <c r="P37" s="77">
        <v>0</v>
      </c>
      <c r="Q37" s="77">
        <v>0</v>
      </c>
      <c r="R37" s="78">
        <v>0</v>
      </c>
      <c r="S37" s="79">
        <v>884</v>
      </c>
      <c r="T37" s="78">
        <v>0</v>
      </c>
      <c r="U37" s="80">
        <v>884</v>
      </c>
      <c r="V37" s="79">
        <v>0</v>
      </c>
      <c r="W37" s="78">
        <v>0</v>
      </c>
      <c r="X37" s="80">
        <v>0</v>
      </c>
      <c r="Y37" s="630">
        <v>884</v>
      </c>
      <c r="Z37" s="631"/>
    </row>
    <row r="38" spans="1:26" x14ac:dyDescent="0.25">
      <c r="A38" s="81" t="s">
        <v>53</v>
      </c>
      <c r="B38" s="77">
        <v>0</v>
      </c>
      <c r="C38" s="77">
        <v>0</v>
      </c>
      <c r="D38" s="77">
        <v>0</v>
      </c>
      <c r="E38" s="78">
        <v>0</v>
      </c>
      <c r="F38" s="79">
        <v>0</v>
      </c>
      <c r="G38" s="78">
        <v>0</v>
      </c>
      <c r="H38" s="80">
        <v>0</v>
      </c>
      <c r="I38" s="77">
        <v>93</v>
      </c>
      <c r="J38" s="77">
        <v>0</v>
      </c>
      <c r="K38" s="77">
        <v>313</v>
      </c>
      <c r="L38" s="77">
        <v>0</v>
      </c>
      <c r="M38" s="77">
        <v>0</v>
      </c>
      <c r="N38" s="77">
        <v>0</v>
      </c>
      <c r="O38" s="77">
        <v>0</v>
      </c>
      <c r="P38" s="77">
        <v>0</v>
      </c>
      <c r="Q38" s="77">
        <v>28</v>
      </c>
      <c r="R38" s="78">
        <v>0</v>
      </c>
      <c r="S38" s="79">
        <v>434</v>
      </c>
      <c r="T38" s="78">
        <v>0</v>
      </c>
      <c r="U38" s="80">
        <v>434</v>
      </c>
      <c r="V38" s="79">
        <v>0</v>
      </c>
      <c r="W38" s="78">
        <v>0</v>
      </c>
      <c r="X38" s="80">
        <v>0</v>
      </c>
      <c r="Y38" s="630">
        <v>434</v>
      </c>
      <c r="Z38" s="631"/>
    </row>
    <row r="39" spans="1:26" x14ac:dyDescent="0.25">
      <c r="A39" s="81" t="s">
        <v>54</v>
      </c>
      <c r="B39" s="77">
        <v>9</v>
      </c>
      <c r="C39" s="77">
        <v>0</v>
      </c>
      <c r="D39" s="77">
        <v>0</v>
      </c>
      <c r="E39" s="78">
        <v>0</v>
      </c>
      <c r="F39" s="79">
        <v>9</v>
      </c>
      <c r="G39" s="78">
        <v>0</v>
      </c>
      <c r="H39" s="80">
        <v>9</v>
      </c>
      <c r="I39" s="77">
        <v>0</v>
      </c>
      <c r="J39" s="77">
        <v>0</v>
      </c>
      <c r="K39" s="77">
        <v>54</v>
      </c>
      <c r="L39" s="77">
        <v>0</v>
      </c>
      <c r="M39" s="77">
        <v>125</v>
      </c>
      <c r="N39" s="77">
        <v>0</v>
      </c>
      <c r="O39" s="77">
        <v>0</v>
      </c>
      <c r="P39" s="77">
        <v>0</v>
      </c>
      <c r="Q39" s="77">
        <v>0</v>
      </c>
      <c r="R39" s="78">
        <v>0</v>
      </c>
      <c r="S39" s="79">
        <v>179</v>
      </c>
      <c r="T39" s="78">
        <v>0</v>
      </c>
      <c r="U39" s="80">
        <v>179</v>
      </c>
      <c r="V39" s="79">
        <v>0</v>
      </c>
      <c r="W39" s="78">
        <v>0</v>
      </c>
      <c r="X39" s="80">
        <v>0</v>
      </c>
      <c r="Y39" s="630">
        <v>188</v>
      </c>
      <c r="Z39" s="631"/>
    </row>
    <row r="40" spans="1:26" x14ac:dyDescent="0.25">
      <c r="A40" s="82" t="s">
        <v>55</v>
      </c>
      <c r="B40" s="77">
        <v>2025</v>
      </c>
      <c r="C40" s="77">
        <v>135</v>
      </c>
      <c r="D40" s="77">
        <v>22</v>
      </c>
      <c r="E40" s="78">
        <v>1</v>
      </c>
      <c r="F40" s="79">
        <v>2047</v>
      </c>
      <c r="G40" s="78">
        <v>136</v>
      </c>
      <c r="H40" s="80">
        <v>2183</v>
      </c>
      <c r="I40" s="77">
        <v>371</v>
      </c>
      <c r="J40" s="77">
        <v>64</v>
      </c>
      <c r="K40" s="77">
        <v>5448</v>
      </c>
      <c r="L40" s="77">
        <v>515</v>
      </c>
      <c r="M40" s="77">
        <v>8684</v>
      </c>
      <c r="N40" s="77">
        <v>439</v>
      </c>
      <c r="O40" s="77">
        <v>1018</v>
      </c>
      <c r="P40" s="77">
        <v>40</v>
      </c>
      <c r="Q40" s="77">
        <v>79</v>
      </c>
      <c r="R40" s="78">
        <v>4</v>
      </c>
      <c r="S40" s="79">
        <v>15600</v>
      </c>
      <c r="T40" s="78">
        <v>1062</v>
      </c>
      <c r="U40" s="80">
        <v>16662</v>
      </c>
      <c r="V40" s="79">
        <v>38</v>
      </c>
      <c r="W40" s="78">
        <v>3</v>
      </c>
      <c r="X40" s="80">
        <v>41</v>
      </c>
      <c r="Y40" s="630">
        <v>18886</v>
      </c>
      <c r="Z40" s="631"/>
    </row>
    <row r="41" spans="1:26" ht="15.75" thickBot="1" x14ac:dyDescent="0.3">
      <c r="A41" s="83" t="s">
        <v>56</v>
      </c>
      <c r="B41" s="632">
        <v>2160</v>
      </c>
      <c r="C41" s="633"/>
      <c r="D41" s="629">
        <v>23</v>
      </c>
      <c r="E41" s="628"/>
      <c r="F41" s="627">
        <v>2183</v>
      </c>
      <c r="G41" s="628"/>
      <c r="H41" s="93">
        <v>2183</v>
      </c>
      <c r="I41" s="632">
        <v>435</v>
      </c>
      <c r="J41" s="633"/>
      <c r="K41" s="632">
        <v>5963</v>
      </c>
      <c r="L41" s="633"/>
      <c r="M41" s="632">
        <v>9123</v>
      </c>
      <c r="N41" s="633"/>
      <c r="O41" s="632">
        <v>1058</v>
      </c>
      <c r="P41" s="633"/>
      <c r="Q41" s="629">
        <v>83</v>
      </c>
      <c r="R41" s="628"/>
      <c r="S41" s="627">
        <v>16662</v>
      </c>
      <c r="T41" s="628"/>
      <c r="U41" s="93">
        <v>16662</v>
      </c>
      <c r="V41" s="627">
        <v>41</v>
      </c>
      <c r="W41" s="628"/>
      <c r="X41" s="93">
        <v>41</v>
      </c>
      <c r="Y41" s="629">
        <v>18886</v>
      </c>
      <c r="Z41" s="628"/>
    </row>
    <row r="42" spans="1:26" ht="0" hidden="1" customHeight="1" x14ac:dyDescent="0.25"/>
    <row r="43" spans="1:26" ht="15.75" thickTop="1" x14ac:dyDescent="0.25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39370078740157499" right="0.39370078740157499" top="0.39370078740157499" bottom="0.39370078740157499" header="0.39370078740157499" footer="0.39370078740157499"/>
  <pageSetup paperSize="9" orientation="landscape" horizontalDpi="300" verticalDpi="300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Z43"/>
  <sheetViews>
    <sheetView showGridLines="0" workbookViewId="0">
      <selection activeCell="AE22" sqref="AE22"/>
    </sheetView>
  </sheetViews>
  <sheetFormatPr defaultColWidth="8.85546875" defaultRowHeight="15" x14ac:dyDescent="0.25"/>
  <cols>
    <col min="1" max="1" width="17.5703125" style="96" customWidth="1"/>
    <col min="2" max="7" width="4.5703125" style="96" customWidth="1"/>
    <col min="8" max="8" width="7" style="96" customWidth="1"/>
    <col min="9" max="18" width="4.5703125" style="96" customWidth="1"/>
    <col min="19" max="19" width="5.28515625" style="96" bestFit="1" customWidth="1"/>
    <col min="20" max="20" width="4.5703125" style="96" customWidth="1"/>
    <col min="21" max="21" width="8.5703125" style="96" customWidth="1"/>
    <col min="22" max="23" width="4.5703125" style="96" customWidth="1"/>
    <col min="24" max="24" width="7.5703125" style="96" customWidth="1"/>
    <col min="25" max="25" width="7" style="96" customWidth="1"/>
    <col min="26" max="26" width="0.140625" style="96" customWidth="1"/>
    <col min="27" max="27" width="0" style="96" hidden="1" customWidth="1"/>
    <col min="28" max="28" width="1.140625" style="96" customWidth="1"/>
    <col min="29" max="16384" width="8.85546875" style="96"/>
  </cols>
  <sheetData>
    <row r="1" spans="1:26" ht="18.399999999999999" customHeight="1" thickBot="1" x14ac:dyDescent="0.3">
      <c r="A1" s="638" t="s">
        <v>92</v>
      </c>
      <c r="B1" s="639"/>
      <c r="C1" s="639"/>
      <c r="D1" s="639"/>
      <c r="E1" s="639"/>
      <c r="F1" s="639"/>
      <c r="G1" s="639"/>
      <c r="H1" s="639"/>
      <c r="I1" s="639"/>
      <c r="J1" s="639"/>
      <c r="K1" s="639"/>
      <c r="L1" s="639"/>
      <c r="M1" s="639"/>
      <c r="N1" s="639"/>
      <c r="O1" s="639"/>
      <c r="P1" s="639"/>
      <c r="Q1" s="639"/>
      <c r="R1" s="639"/>
      <c r="S1" s="639"/>
      <c r="T1" s="639"/>
      <c r="U1" s="639"/>
      <c r="V1" s="639"/>
      <c r="W1" s="639"/>
      <c r="X1" s="639"/>
      <c r="Y1" s="639"/>
    </row>
    <row r="2" spans="1:26" ht="23.25" customHeight="1" thickTop="1" thickBot="1" x14ac:dyDescent="0.3">
      <c r="A2" s="664" t="s">
        <v>4</v>
      </c>
      <c r="B2" s="640" t="s">
        <v>0</v>
      </c>
      <c r="C2" s="641"/>
      <c r="D2" s="641"/>
      <c r="E2" s="641"/>
      <c r="F2" s="641"/>
      <c r="G2" s="641"/>
      <c r="H2" s="642"/>
      <c r="I2" s="640" t="s">
        <v>1</v>
      </c>
      <c r="J2" s="641"/>
      <c r="K2" s="641"/>
      <c r="L2" s="641"/>
      <c r="M2" s="641"/>
      <c r="N2" s="641"/>
      <c r="O2" s="641"/>
      <c r="P2" s="641"/>
      <c r="Q2" s="641"/>
      <c r="R2" s="641"/>
      <c r="S2" s="641"/>
      <c r="T2" s="641"/>
      <c r="U2" s="642"/>
      <c r="V2" s="640" t="s">
        <v>2</v>
      </c>
      <c r="W2" s="641"/>
      <c r="X2" s="642"/>
      <c r="Y2" s="664" t="s">
        <v>3</v>
      </c>
      <c r="Z2" s="664" t="s">
        <v>17</v>
      </c>
    </row>
    <row r="3" spans="1:26" ht="24" thickTop="1" x14ac:dyDescent="0.25">
      <c r="A3" s="665"/>
      <c r="B3" s="645" t="s">
        <v>5</v>
      </c>
      <c r="C3" s="646"/>
      <c r="D3" s="647" t="s">
        <v>6</v>
      </c>
      <c r="E3" s="631"/>
      <c r="F3" s="648" t="s">
        <v>7</v>
      </c>
      <c r="G3" s="631"/>
      <c r="H3" s="86" t="s">
        <v>8</v>
      </c>
      <c r="I3" s="649" t="s">
        <v>9</v>
      </c>
      <c r="J3" s="650"/>
      <c r="K3" s="649" t="s">
        <v>10</v>
      </c>
      <c r="L3" s="650"/>
      <c r="M3" s="649" t="s">
        <v>11</v>
      </c>
      <c r="N3" s="650"/>
      <c r="O3" s="649" t="s">
        <v>12</v>
      </c>
      <c r="P3" s="650"/>
      <c r="Q3" s="647" t="s">
        <v>6</v>
      </c>
      <c r="R3" s="631"/>
      <c r="S3" s="648" t="s">
        <v>13</v>
      </c>
      <c r="T3" s="631"/>
      <c r="U3" s="664" t="s">
        <v>14</v>
      </c>
      <c r="V3" s="651" t="s">
        <v>15</v>
      </c>
      <c r="W3" s="652"/>
      <c r="X3" s="664" t="s">
        <v>16</v>
      </c>
      <c r="Y3" s="665" t="s">
        <v>17</v>
      </c>
      <c r="Z3" s="665"/>
    </row>
    <row r="4" spans="1:26" x14ac:dyDescent="0.25">
      <c r="A4" s="654"/>
      <c r="B4" s="71" t="s">
        <v>18</v>
      </c>
      <c r="C4" s="71" t="s">
        <v>19</v>
      </c>
      <c r="D4" s="71" t="s">
        <v>18</v>
      </c>
      <c r="E4" s="72" t="s">
        <v>19</v>
      </c>
      <c r="F4" s="73" t="s">
        <v>18</v>
      </c>
      <c r="G4" s="72" t="s">
        <v>19</v>
      </c>
      <c r="H4" s="89" t="s">
        <v>73</v>
      </c>
      <c r="I4" s="71" t="s">
        <v>18</v>
      </c>
      <c r="J4" s="74" t="s">
        <v>19</v>
      </c>
      <c r="K4" s="71" t="s">
        <v>18</v>
      </c>
      <c r="L4" s="71" t="s">
        <v>19</v>
      </c>
      <c r="M4" s="71" t="s">
        <v>18</v>
      </c>
      <c r="N4" s="71" t="s">
        <v>19</v>
      </c>
      <c r="O4" s="71" t="s">
        <v>18</v>
      </c>
      <c r="P4" s="71" t="s">
        <v>19</v>
      </c>
      <c r="Q4" s="71" t="s">
        <v>18</v>
      </c>
      <c r="R4" s="72" t="s">
        <v>19</v>
      </c>
      <c r="S4" s="73" t="s">
        <v>18</v>
      </c>
      <c r="T4" s="72" t="s">
        <v>19</v>
      </c>
      <c r="U4" s="665" t="s">
        <v>73</v>
      </c>
      <c r="V4" s="75" t="s">
        <v>18</v>
      </c>
      <c r="W4" s="72" t="s">
        <v>19</v>
      </c>
      <c r="X4" s="665" t="s">
        <v>73</v>
      </c>
      <c r="Y4" s="654" t="s">
        <v>73</v>
      </c>
      <c r="Z4" s="654"/>
    </row>
    <row r="5" spans="1:26" ht="12.75" customHeight="1" x14ac:dyDescent="0.25">
      <c r="A5" s="81" t="s">
        <v>20</v>
      </c>
      <c r="B5" s="77">
        <v>0</v>
      </c>
      <c r="C5" s="77">
        <v>0</v>
      </c>
      <c r="D5" s="77">
        <v>0</v>
      </c>
      <c r="E5" s="78">
        <v>0</v>
      </c>
      <c r="F5" s="79">
        <v>0</v>
      </c>
      <c r="G5" s="78">
        <v>0</v>
      </c>
      <c r="H5" s="80">
        <v>0</v>
      </c>
      <c r="I5" s="77">
        <v>0</v>
      </c>
      <c r="J5" s="77">
        <v>0</v>
      </c>
      <c r="K5" s="77">
        <v>34</v>
      </c>
      <c r="L5" s="77">
        <v>0</v>
      </c>
      <c r="M5" s="77">
        <v>516</v>
      </c>
      <c r="N5" s="77">
        <v>0</v>
      </c>
      <c r="O5" s="77">
        <v>0</v>
      </c>
      <c r="P5" s="77">
        <v>0</v>
      </c>
      <c r="Q5" s="77">
        <v>0</v>
      </c>
      <c r="R5" s="78">
        <v>0</v>
      </c>
      <c r="S5" s="79">
        <v>550</v>
      </c>
      <c r="T5" s="78">
        <v>0</v>
      </c>
      <c r="U5" s="80">
        <v>550</v>
      </c>
      <c r="V5" s="79">
        <v>0</v>
      </c>
      <c r="W5" s="78">
        <v>0</v>
      </c>
      <c r="X5" s="80">
        <v>0</v>
      </c>
      <c r="Y5" s="630">
        <v>550</v>
      </c>
      <c r="Z5" s="631"/>
    </row>
    <row r="6" spans="1:26" ht="12.75" customHeight="1" x14ac:dyDescent="0.25">
      <c r="A6" s="81" t="s">
        <v>21</v>
      </c>
      <c r="B6" s="77">
        <v>216</v>
      </c>
      <c r="C6" s="77">
        <v>20</v>
      </c>
      <c r="D6" s="77">
        <v>11</v>
      </c>
      <c r="E6" s="78">
        <v>1</v>
      </c>
      <c r="F6" s="79">
        <v>227</v>
      </c>
      <c r="G6" s="78">
        <v>21</v>
      </c>
      <c r="H6" s="80">
        <v>248</v>
      </c>
      <c r="I6" s="77">
        <v>5</v>
      </c>
      <c r="J6" s="77">
        <v>1</v>
      </c>
      <c r="K6" s="77">
        <v>177</v>
      </c>
      <c r="L6" s="77">
        <v>11</v>
      </c>
      <c r="M6" s="77">
        <v>110</v>
      </c>
      <c r="N6" s="77">
        <v>6</v>
      </c>
      <c r="O6" s="77">
        <v>8</v>
      </c>
      <c r="P6" s="77">
        <v>0</v>
      </c>
      <c r="Q6" s="77">
        <v>2</v>
      </c>
      <c r="R6" s="78">
        <v>0</v>
      </c>
      <c r="S6" s="79">
        <v>302</v>
      </c>
      <c r="T6" s="78">
        <v>18</v>
      </c>
      <c r="U6" s="80">
        <v>320</v>
      </c>
      <c r="V6" s="79">
        <v>22</v>
      </c>
      <c r="W6" s="78">
        <v>3</v>
      </c>
      <c r="X6" s="80">
        <v>25</v>
      </c>
      <c r="Y6" s="630">
        <v>593</v>
      </c>
      <c r="Z6" s="631"/>
    </row>
    <row r="7" spans="1:26" ht="12.75" customHeight="1" x14ac:dyDescent="0.25">
      <c r="A7" s="81" t="s">
        <v>22</v>
      </c>
      <c r="B7" s="77">
        <v>22</v>
      </c>
      <c r="C7" s="77">
        <v>0</v>
      </c>
      <c r="D7" s="77">
        <v>0</v>
      </c>
      <c r="E7" s="78">
        <v>0</v>
      </c>
      <c r="F7" s="79">
        <v>22</v>
      </c>
      <c r="G7" s="78">
        <v>0</v>
      </c>
      <c r="H7" s="80">
        <v>22</v>
      </c>
      <c r="I7" s="77">
        <v>41</v>
      </c>
      <c r="J7" s="77">
        <v>0</v>
      </c>
      <c r="K7" s="77">
        <v>0</v>
      </c>
      <c r="L7" s="77">
        <v>0</v>
      </c>
      <c r="M7" s="77">
        <v>122</v>
      </c>
      <c r="N7" s="77">
        <v>0</v>
      </c>
      <c r="O7" s="77">
        <v>0</v>
      </c>
      <c r="P7" s="77">
        <v>0</v>
      </c>
      <c r="Q7" s="77">
        <v>0</v>
      </c>
      <c r="R7" s="78">
        <v>0</v>
      </c>
      <c r="S7" s="79">
        <v>163</v>
      </c>
      <c r="T7" s="78">
        <v>0</v>
      </c>
      <c r="U7" s="80">
        <v>163</v>
      </c>
      <c r="V7" s="79">
        <v>0</v>
      </c>
      <c r="W7" s="78">
        <v>0</v>
      </c>
      <c r="X7" s="80">
        <v>0</v>
      </c>
      <c r="Y7" s="630">
        <v>185</v>
      </c>
      <c r="Z7" s="631"/>
    </row>
    <row r="8" spans="1:26" ht="12.75" customHeight="1" x14ac:dyDescent="0.25">
      <c r="A8" s="81" t="s">
        <v>23</v>
      </c>
      <c r="B8" s="77">
        <v>114</v>
      </c>
      <c r="C8" s="77">
        <v>10</v>
      </c>
      <c r="D8" s="77">
        <v>1</v>
      </c>
      <c r="E8" s="78">
        <v>0</v>
      </c>
      <c r="F8" s="79">
        <v>115</v>
      </c>
      <c r="G8" s="78">
        <v>10</v>
      </c>
      <c r="H8" s="80">
        <v>125</v>
      </c>
      <c r="I8" s="77">
        <v>0</v>
      </c>
      <c r="J8" s="77">
        <v>1</v>
      </c>
      <c r="K8" s="77">
        <v>120</v>
      </c>
      <c r="L8" s="77">
        <v>6</v>
      </c>
      <c r="M8" s="77">
        <v>15</v>
      </c>
      <c r="N8" s="77">
        <v>1</v>
      </c>
      <c r="O8" s="77">
        <v>0</v>
      </c>
      <c r="P8" s="77">
        <v>0</v>
      </c>
      <c r="Q8" s="77">
        <v>0</v>
      </c>
      <c r="R8" s="78">
        <v>0</v>
      </c>
      <c r="S8" s="79">
        <v>135</v>
      </c>
      <c r="T8" s="78">
        <v>8</v>
      </c>
      <c r="U8" s="80">
        <v>143</v>
      </c>
      <c r="V8" s="79">
        <v>0</v>
      </c>
      <c r="W8" s="78">
        <v>0</v>
      </c>
      <c r="X8" s="80">
        <v>0</v>
      </c>
      <c r="Y8" s="630">
        <v>268</v>
      </c>
      <c r="Z8" s="631"/>
    </row>
    <row r="9" spans="1:26" ht="12.75" customHeight="1" x14ac:dyDescent="0.25">
      <c r="A9" s="81" t="s">
        <v>24</v>
      </c>
      <c r="B9" s="77">
        <v>0</v>
      </c>
      <c r="C9" s="77">
        <v>0</v>
      </c>
      <c r="D9" s="77">
        <v>0</v>
      </c>
      <c r="E9" s="78">
        <v>0</v>
      </c>
      <c r="F9" s="79">
        <v>0</v>
      </c>
      <c r="G9" s="78">
        <v>0</v>
      </c>
      <c r="H9" s="80">
        <v>0</v>
      </c>
      <c r="I9" s="77">
        <v>0</v>
      </c>
      <c r="J9" s="77">
        <v>0</v>
      </c>
      <c r="K9" s="77">
        <v>59</v>
      </c>
      <c r="L9" s="77">
        <v>0</v>
      </c>
      <c r="M9" s="77">
        <v>677</v>
      </c>
      <c r="N9" s="77">
        <v>0</v>
      </c>
      <c r="O9" s="77">
        <v>0</v>
      </c>
      <c r="P9" s="77">
        <v>0</v>
      </c>
      <c r="Q9" s="77">
        <v>28</v>
      </c>
      <c r="R9" s="78">
        <v>0</v>
      </c>
      <c r="S9" s="79">
        <v>764</v>
      </c>
      <c r="T9" s="78">
        <v>0</v>
      </c>
      <c r="U9" s="80">
        <v>764</v>
      </c>
      <c r="V9" s="79">
        <v>0</v>
      </c>
      <c r="W9" s="78">
        <v>0</v>
      </c>
      <c r="X9" s="80">
        <v>0</v>
      </c>
      <c r="Y9" s="630">
        <v>764</v>
      </c>
      <c r="Z9" s="631"/>
    </row>
    <row r="10" spans="1:26" ht="12.75" customHeight="1" x14ac:dyDescent="0.25">
      <c r="A10" s="81" t="s">
        <v>25</v>
      </c>
      <c r="B10" s="77">
        <v>0</v>
      </c>
      <c r="C10" s="77">
        <v>0</v>
      </c>
      <c r="D10" s="77">
        <v>0</v>
      </c>
      <c r="E10" s="78">
        <v>0</v>
      </c>
      <c r="F10" s="79">
        <v>0</v>
      </c>
      <c r="G10" s="78">
        <v>0</v>
      </c>
      <c r="H10" s="80">
        <v>0</v>
      </c>
      <c r="I10" s="77">
        <v>0</v>
      </c>
      <c r="J10" s="77">
        <v>0</v>
      </c>
      <c r="K10" s="77">
        <v>2</v>
      </c>
      <c r="L10" s="77">
        <v>0</v>
      </c>
      <c r="M10" s="77">
        <v>681</v>
      </c>
      <c r="N10" s="77">
        <v>0</v>
      </c>
      <c r="O10" s="77">
        <v>2</v>
      </c>
      <c r="P10" s="77">
        <v>0</v>
      </c>
      <c r="Q10" s="77">
        <v>0</v>
      </c>
      <c r="R10" s="78">
        <v>0</v>
      </c>
      <c r="S10" s="79">
        <v>685</v>
      </c>
      <c r="T10" s="78">
        <v>0</v>
      </c>
      <c r="U10" s="80">
        <v>685</v>
      </c>
      <c r="V10" s="79">
        <v>0</v>
      </c>
      <c r="W10" s="78">
        <v>0</v>
      </c>
      <c r="X10" s="80">
        <v>0</v>
      </c>
      <c r="Y10" s="630">
        <v>685</v>
      </c>
      <c r="Z10" s="631"/>
    </row>
    <row r="11" spans="1:26" ht="12.75" customHeight="1" x14ac:dyDescent="0.25">
      <c r="A11" s="81" t="s">
        <v>26</v>
      </c>
      <c r="B11" s="77">
        <v>144</v>
      </c>
      <c r="C11" s="77">
        <v>12</v>
      </c>
      <c r="D11" s="77">
        <v>1</v>
      </c>
      <c r="E11" s="78">
        <v>0</v>
      </c>
      <c r="F11" s="79">
        <v>145</v>
      </c>
      <c r="G11" s="78">
        <v>12</v>
      </c>
      <c r="H11" s="80">
        <v>157</v>
      </c>
      <c r="I11" s="77">
        <v>91</v>
      </c>
      <c r="J11" s="77">
        <v>2</v>
      </c>
      <c r="K11" s="77">
        <v>49</v>
      </c>
      <c r="L11" s="77">
        <v>5</v>
      </c>
      <c r="M11" s="77">
        <v>46</v>
      </c>
      <c r="N11" s="77">
        <v>1</v>
      </c>
      <c r="O11" s="77">
        <v>0</v>
      </c>
      <c r="P11" s="77">
        <v>0</v>
      </c>
      <c r="Q11" s="77">
        <v>0</v>
      </c>
      <c r="R11" s="78">
        <v>0</v>
      </c>
      <c r="S11" s="79">
        <v>186</v>
      </c>
      <c r="T11" s="78">
        <v>8</v>
      </c>
      <c r="U11" s="80">
        <v>194</v>
      </c>
      <c r="V11" s="79">
        <v>0</v>
      </c>
      <c r="W11" s="78">
        <v>0</v>
      </c>
      <c r="X11" s="80">
        <v>0</v>
      </c>
      <c r="Y11" s="630">
        <v>351</v>
      </c>
      <c r="Z11" s="631"/>
    </row>
    <row r="12" spans="1:26" ht="12.75" customHeight="1" x14ac:dyDescent="0.25">
      <c r="A12" s="81" t="s">
        <v>27</v>
      </c>
      <c r="B12" s="77">
        <v>0</v>
      </c>
      <c r="C12" s="77">
        <v>0</v>
      </c>
      <c r="D12" s="77">
        <v>0</v>
      </c>
      <c r="E12" s="78">
        <v>0</v>
      </c>
      <c r="F12" s="79">
        <v>0</v>
      </c>
      <c r="G12" s="78">
        <v>0</v>
      </c>
      <c r="H12" s="80">
        <v>0</v>
      </c>
      <c r="I12" s="77">
        <v>0</v>
      </c>
      <c r="J12" s="77">
        <v>0</v>
      </c>
      <c r="K12" s="77">
        <v>190</v>
      </c>
      <c r="L12" s="77">
        <v>0</v>
      </c>
      <c r="M12" s="77">
        <v>525</v>
      </c>
      <c r="N12" s="77">
        <v>0</v>
      </c>
      <c r="O12" s="77">
        <v>0</v>
      </c>
      <c r="P12" s="77">
        <v>0</v>
      </c>
      <c r="Q12" s="77">
        <v>0</v>
      </c>
      <c r="R12" s="78">
        <v>0</v>
      </c>
      <c r="S12" s="79">
        <v>715</v>
      </c>
      <c r="T12" s="78">
        <v>0</v>
      </c>
      <c r="U12" s="80">
        <v>715</v>
      </c>
      <c r="V12" s="79">
        <v>0</v>
      </c>
      <c r="W12" s="78">
        <v>0</v>
      </c>
      <c r="X12" s="80">
        <v>0</v>
      </c>
      <c r="Y12" s="630">
        <v>715</v>
      </c>
      <c r="Z12" s="631"/>
    </row>
    <row r="13" spans="1:26" ht="12.75" customHeight="1" x14ac:dyDescent="0.25">
      <c r="A13" s="81" t="s">
        <v>28</v>
      </c>
      <c r="B13" s="77">
        <v>0</v>
      </c>
      <c r="C13" s="77">
        <v>0</v>
      </c>
      <c r="D13" s="77">
        <v>0</v>
      </c>
      <c r="E13" s="78">
        <v>0</v>
      </c>
      <c r="F13" s="79">
        <v>0</v>
      </c>
      <c r="G13" s="78">
        <v>0</v>
      </c>
      <c r="H13" s="80">
        <v>0</v>
      </c>
      <c r="I13" s="77">
        <v>0</v>
      </c>
      <c r="J13" s="77">
        <v>0</v>
      </c>
      <c r="K13" s="77">
        <v>46</v>
      </c>
      <c r="L13" s="77">
        <v>0</v>
      </c>
      <c r="M13" s="77">
        <v>43</v>
      </c>
      <c r="N13" s="77">
        <v>0</v>
      </c>
      <c r="O13" s="77">
        <v>87</v>
      </c>
      <c r="P13" s="77">
        <v>0</v>
      </c>
      <c r="Q13" s="77">
        <v>0</v>
      </c>
      <c r="R13" s="78">
        <v>0</v>
      </c>
      <c r="S13" s="79">
        <v>176</v>
      </c>
      <c r="T13" s="78">
        <v>0</v>
      </c>
      <c r="U13" s="80">
        <v>176</v>
      </c>
      <c r="V13" s="79">
        <v>0</v>
      </c>
      <c r="W13" s="78">
        <v>0</v>
      </c>
      <c r="X13" s="80">
        <v>0</v>
      </c>
      <c r="Y13" s="630">
        <v>176</v>
      </c>
      <c r="Z13" s="631"/>
    </row>
    <row r="14" spans="1:26" ht="12.75" customHeight="1" x14ac:dyDescent="0.25">
      <c r="A14" s="81" t="s">
        <v>29</v>
      </c>
      <c r="B14" s="77">
        <v>0</v>
      </c>
      <c r="C14" s="77">
        <v>0</v>
      </c>
      <c r="D14" s="77">
        <v>0</v>
      </c>
      <c r="E14" s="78">
        <v>0</v>
      </c>
      <c r="F14" s="79">
        <v>0</v>
      </c>
      <c r="G14" s="78">
        <v>0</v>
      </c>
      <c r="H14" s="80">
        <v>0</v>
      </c>
      <c r="I14" s="77">
        <v>0</v>
      </c>
      <c r="J14" s="77">
        <v>0</v>
      </c>
      <c r="K14" s="77">
        <v>42</v>
      </c>
      <c r="L14" s="77">
        <v>0</v>
      </c>
      <c r="M14" s="77">
        <v>448</v>
      </c>
      <c r="N14" s="77">
        <v>0</v>
      </c>
      <c r="O14" s="77">
        <v>0</v>
      </c>
      <c r="P14" s="77">
        <v>0</v>
      </c>
      <c r="Q14" s="77">
        <v>0</v>
      </c>
      <c r="R14" s="78">
        <v>0</v>
      </c>
      <c r="S14" s="79">
        <v>490</v>
      </c>
      <c r="T14" s="78">
        <v>0</v>
      </c>
      <c r="U14" s="80">
        <v>490</v>
      </c>
      <c r="V14" s="79">
        <v>0</v>
      </c>
      <c r="W14" s="78">
        <v>0</v>
      </c>
      <c r="X14" s="80">
        <v>0</v>
      </c>
      <c r="Y14" s="630">
        <v>490</v>
      </c>
      <c r="Z14" s="631"/>
    </row>
    <row r="15" spans="1:26" ht="12.75" customHeight="1" x14ac:dyDescent="0.25">
      <c r="A15" s="81" t="s">
        <v>30</v>
      </c>
      <c r="B15" s="77">
        <v>0</v>
      </c>
      <c r="C15" s="77">
        <v>0</v>
      </c>
      <c r="D15" s="77">
        <v>0</v>
      </c>
      <c r="E15" s="78">
        <v>0</v>
      </c>
      <c r="F15" s="79">
        <v>0</v>
      </c>
      <c r="G15" s="78">
        <v>0</v>
      </c>
      <c r="H15" s="80">
        <v>0</v>
      </c>
      <c r="I15" s="77">
        <v>0</v>
      </c>
      <c r="J15" s="77">
        <v>0</v>
      </c>
      <c r="K15" s="77">
        <v>777</v>
      </c>
      <c r="L15" s="77">
        <v>0</v>
      </c>
      <c r="M15" s="77">
        <v>0</v>
      </c>
      <c r="N15" s="77">
        <v>0</v>
      </c>
      <c r="O15" s="77">
        <v>0</v>
      </c>
      <c r="P15" s="77">
        <v>0</v>
      </c>
      <c r="Q15" s="77">
        <v>0</v>
      </c>
      <c r="R15" s="78">
        <v>0</v>
      </c>
      <c r="S15" s="79">
        <v>777</v>
      </c>
      <c r="T15" s="78">
        <v>0</v>
      </c>
      <c r="U15" s="80">
        <v>777</v>
      </c>
      <c r="V15" s="79">
        <v>0</v>
      </c>
      <c r="W15" s="78">
        <v>0</v>
      </c>
      <c r="X15" s="80">
        <v>0</v>
      </c>
      <c r="Y15" s="630">
        <v>777</v>
      </c>
      <c r="Z15" s="631"/>
    </row>
    <row r="16" spans="1:26" ht="12.75" customHeight="1" x14ac:dyDescent="0.25">
      <c r="A16" s="81" t="s">
        <v>31</v>
      </c>
      <c r="B16" s="77">
        <v>102</v>
      </c>
      <c r="C16" s="77">
        <v>5</v>
      </c>
      <c r="D16" s="77">
        <v>1</v>
      </c>
      <c r="E16" s="78">
        <v>0</v>
      </c>
      <c r="F16" s="79">
        <v>103</v>
      </c>
      <c r="G16" s="78">
        <v>5</v>
      </c>
      <c r="H16" s="80">
        <v>108</v>
      </c>
      <c r="I16" s="77">
        <v>0</v>
      </c>
      <c r="J16" s="77">
        <v>0</v>
      </c>
      <c r="K16" s="77">
        <v>109</v>
      </c>
      <c r="L16" s="77">
        <v>4</v>
      </c>
      <c r="M16" s="77">
        <v>93</v>
      </c>
      <c r="N16" s="77">
        <v>2</v>
      </c>
      <c r="O16" s="77">
        <v>0</v>
      </c>
      <c r="P16" s="77">
        <v>0</v>
      </c>
      <c r="Q16" s="77">
        <v>0</v>
      </c>
      <c r="R16" s="78">
        <v>0</v>
      </c>
      <c r="S16" s="79">
        <v>202</v>
      </c>
      <c r="T16" s="78">
        <v>6</v>
      </c>
      <c r="U16" s="80">
        <v>208</v>
      </c>
      <c r="V16" s="79">
        <v>0</v>
      </c>
      <c r="W16" s="78">
        <v>0</v>
      </c>
      <c r="X16" s="80">
        <v>0</v>
      </c>
      <c r="Y16" s="630">
        <v>316</v>
      </c>
      <c r="Z16" s="631"/>
    </row>
    <row r="17" spans="1:26" ht="12.75" customHeight="1" x14ac:dyDescent="0.25">
      <c r="A17" s="81" t="s">
        <v>32</v>
      </c>
      <c r="B17" s="77">
        <v>166</v>
      </c>
      <c r="C17" s="77">
        <v>8</v>
      </c>
      <c r="D17" s="77">
        <v>0</v>
      </c>
      <c r="E17" s="78">
        <v>0</v>
      </c>
      <c r="F17" s="79">
        <v>166</v>
      </c>
      <c r="G17" s="78">
        <v>8</v>
      </c>
      <c r="H17" s="80">
        <v>174</v>
      </c>
      <c r="I17" s="77">
        <v>2</v>
      </c>
      <c r="J17" s="77">
        <v>0</v>
      </c>
      <c r="K17" s="77">
        <v>119</v>
      </c>
      <c r="L17" s="77">
        <v>6</v>
      </c>
      <c r="M17" s="77">
        <v>31</v>
      </c>
      <c r="N17" s="77">
        <v>4</v>
      </c>
      <c r="O17" s="77">
        <v>2</v>
      </c>
      <c r="P17" s="77">
        <v>0</v>
      </c>
      <c r="Q17" s="77">
        <v>0</v>
      </c>
      <c r="R17" s="78">
        <v>0</v>
      </c>
      <c r="S17" s="79">
        <v>154</v>
      </c>
      <c r="T17" s="78">
        <v>10</v>
      </c>
      <c r="U17" s="80">
        <v>164</v>
      </c>
      <c r="V17" s="79">
        <v>0</v>
      </c>
      <c r="W17" s="78">
        <v>0</v>
      </c>
      <c r="X17" s="80">
        <v>0</v>
      </c>
      <c r="Y17" s="630">
        <v>338</v>
      </c>
      <c r="Z17" s="631"/>
    </row>
    <row r="18" spans="1:26" ht="12.75" customHeight="1" x14ac:dyDescent="0.25">
      <c r="A18" s="81" t="s">
        <v>33</v>
      </c>
      <c r="B18" s="77">
        <v>0</v>
      </c>
      <c r="C18" s="77">
        <v>0</v>
      </c>
      <c r="D18" s="77">
        <v>0</v>
      </c>
      <c r="E18" s="78">
        <v>0</v>
      </c>
      <c r="F18" s="79">
        <v>0</v>
      </c>
      <c r="G18" s="78">
        <v>0</v>
      </c>
      <c r="H18" s="80">
        <v>0</v>
      </c>
      <c r="I18" s="77">
        <v>0</v>
      </c>
      <c r="J18" s="77">
        <v>0</v>
      </c>
      <c r="K18" s="77">
        <v>11</v>
      </c>
      <c r="L18" s="77">
        <v>0</v>
      </c>
      <c r="M18" s="77">
        <v>70</v>
      </c>
      <c r="N18" s="77">
        <v>0</v>
      </c>
      <c r="O18" s="77">
        <v>280</v>
      </c>
      <c r="P18" s="77">
        <v>0</v>
      </c>
      <c r="Q18" s="77">
        <v>0</v>
      </c>
      <c r="R18" s="78">
        <v>0</v>
      </c>
      <c r="S18" s="79">
        <v>361</v>
      </c>
      <c r="T18" s="78">
        <v>0</v>
      </c>
      <c r="U18" s="80">
        <v>361</v>
      </c>
      <c r="V18" s="79">
        <v>0</v>
      </c>
      <c r="W18" s="78">
        <v>0</v>
      </c>
      <c r="X18" s="80">
        <v>0</v>
      </c>
      <c r="Y18" s="630">
        <v>361</v>
      </c>
      <c r="Z18" s="631"/>
    </row>
    <row r="19" spans="1:26" ht="12.75" customHeight="1" x14ac:dyDescent="0.25">
      <c r="A19" s="81" t="s">
        <v>34</v>
      </c>
      <c r="B19" s="77">
        <v>0</v>
      </c>
      <c r="C19" s="77">
        <v>0</v>
      </c>
      <c r="D19" s="77">
        <v>0</v>
      </c>
      <c r="E19" s="78">
        <v>0</v>
      </c>
      <c r="F19" s="79">
        <v>0</v>
      </c>
      <c r="G19" s="78">
        <v>0</v>
      </c>
      <c r="H19" s="80">
        <v>0</v>
      </c>
      <c r="I19" s="77">
        <v>0</v>
      </c>
      <c r="J19" s="77">
        <v>0</v>
      </c>
      <c r="K19" s="77">
        <v>180</v>
      </c>
      <c r="L19" s="77">
        <v>0</v>
      </c>
      <c r="M19" s="77">
        <v>184</v>
      </c>
      <c r="N19" s="77">
        <v>0</v>
      </c>
      <c r="O19" s="77">
        <v>0</v>
      </c>
      <c r="P19" s="77">
        <v>0</v>
      </c>
      <c r="Q19" s="77">
        <v>0</v>
      </c>
      <c r="R19" s="78">
        <v>0</v>
      </c>
      <c r="S19" s="79">
        <v>364</v>
      </c>
      <c r="T19" s="78">
        <v>0</v>
      </c>
      <c r="U19" s="80">
        <v>364</v>
      </c>
      <c r="V19" s="79">
        <v>0</v>
      </c>
      <c r="W19" s="78">
        <v>0</v>
      </c>
      <c r="X19" s="80">
        <v>0</v>
      </c>
      <c r="Y19" s="630">
        <v>364</v>
      </c>
      <c r="Z19" s="631"/>
    </row>
    <row r="20" spans="1:26" ht="12.75" customHeight="1" x14ac:dyDescent="0.25">
      <c r="A20" s="81" t="s">
        <v>35</v>
      </c>
      <c r="B20" s="77">
        <v>0</v>
      </c>
      <c r="C20" s="77">
        <v>0</v>
      </c>
      <c r="D20" s="77">
        <v>0</v>
      </c>
      <c r="E20" s="78">
        <v>0</v>
      </c>
      <c r="F20" s="79">
        <v>0</v>
      </c>
      <c r="G20" s="78">
        <v>0</v>
      </c>
      <c r="H20" s="80">
        <v>0</v>
      </c>
      <c r="I20" s="77">
        <v>0</v>
      </c>
      <c r="J20" s="77">
        <v>0</v>
      </c>
      <c r="K20" s="77">
        <v>298</v>
      </c>
      <c r="L20" s="77">
        <v>0</v>
      </c>
      <c r="M20" s="77">
        <v>0</v>
      </c>
      <c r="N20" s="77">
        <v>0</v>
      </c>
      <c r="O20" s="77">
        <v>0</v>
      </c>
      <c r="P20" s="77">
        <v>0</v>
      </c>
      <c r="Q20" s="77">
        <v>0</v>
      </c>
      <c r="R20" s="78">
        <v>0</v>
      </c>
      <c r="S20" s="79">
        <v>298</v>
      </c>
      <c r="T20" s="78">
        <v>0</v>
      </c>
      <c r="U20" s="80">
        <v>298</v>
      </c>
      <c r="V20" s="79">
        <v>0</v>
      </c>
      <c r="W20" s="78">
        <v>0</v>
      </c>
      <c r="X20" s="80">
        <v>0</v>
      </c>
      <c r="Y20" s="630">
        <v>298</v>
      </c>
      <c r="Z20" s="631"/>
    </row>
    <row r="21" spans="1:26" ht="12.75" customHeight="1" x14ac:dyDescent="0.25">
      <c r="A21" s="81" t="s">
        <v>36</v>
      </c>
      <c r="B21" s="77">
        <v>124</v>
      </c>
      <c r="C21" s="77">
        <v>6</v>
      </c>
      <c r="D21" s="77">
        <v>0</v>
      </c>
      <c r="E21" s="78">
        <v>0</v>
      </c>
      <c r="F21" s="79">
        <v>124</v>
      </c>
      <c r="G21" s="78">
        <v>6</v>
      </c>
      <c r="H21" s="80">
        <v>130</v>
      </c>
      <c r="I21" s="77">
        <v>0</v>
      </c>
      <c r="J21" s="77">
        <v>0</v>
      </c>
      <c r="K21" s="77">
        <v>87</v>
      </c>
      <c r="L21" s="77">
        <v>2</v>
      </c>
      <c r="M21" s="77">
        <v>17</v>
      </c>
      <c r="N21" s="77">
        <v>1</v>
      </c>
      <c r="O21" s="77">
        <v>0</v>
      </c>
      <c r="P21" s="77">
        <v>0</v>
      </c>
      <c r="Q21" s="77">
        <v>0</v>
      </c>
      <c r="R21" s="78">
        <v>0</v>
      </c>
      <c r="S21" s="79">
        <v>104</v>
      </c>
      <c r="T21" s="78">
        <v>3</v>
      </c>
      <c r="U21" s="80">
        <v>107</v>
      </c>
      <c r="V21" s="79">
        <v>0</v>
      </c>
      <c r="W21" s="78">
        <v>0</v>
      </c>
      <c r="X21" s="80">
        <v>0</v>
      </c>
      <c r="Y21" s="630">
        <v>237</v>
      </c>
      <c r="Z21" s="631"/>
    </row>
    <row r="22" spans="1:26" ht="12.75" customHeight="1" x14ac:dyDescent="0.25">
      <c r="A22" s="81" t="s">
        <v>37</v>
      </c>
      <c r="B22" s="77">
        <v>0</v>
      </c>
      <c r="C22" s="77">
        <v>0</v>
      </c>
      <c r="D22" s="77">
        <v>0</v>
      </c>
      <c r="E22" s="78">
        <v>0</v>
      </c>
      <c r="F22" s="79">
        <v>0</v>
      </c>
      <c r="G22" s="78">
        <v>0</v>
      </c>
      <c r="H22" s="80">
        <v>0</v>
      </c>
      <c r="I22" s="77">
        <v>0</v>
      </c>
      <c r="J22" s="77">
        <v>15</v>
      </c>
      <c r="K22" s="77">
        <v>140</v>
      </c>
      <c r="L22" s="77">
        <v>95</v>
      </c>
      <c r="M22" s="77">
        <v>0</v>
      </c>
      <c r="N22" s="77">
        <v>52</v>
      </c>
      <c r="O22" s="77">
        <v>0</v>
      </c>
      <c r="P22" s="77">
        <v>32</v>
      </c>
      <c r="Q22" s="77">
        <v>0</v>
      </c>
      <c r="R22" s="78">
        <v>0</v>
      </c>
      <c r="S22" s="79">
        <v>140</v>
      </c>
      <c r="T22" s="78">
        <v>194</v>
      </c>
      <c r="U22" s="80">
        <v>334</v>
      </c>
      <c r="V22" s="79">
        <v>16</v>
      </c>
      <c r="W22" s="78">
        <v>0</v>
      </c>
      <c r="X22" s="80">
        <v>16</v>
      </c>
      <c r="Y22" s="630">
        <v>350</v>
      </c>
      <c r="Z22" s="631"/>
    </row>
    <row r="23" spans="1:26" ht="12.75" customHeight="1" x14ac:dyDescent="0.25">
      <c r="A23" s="81" t="s">
        <v>38</v>
      </c>
      <c r="B23" s="77">
        <v>0</v>
      </c>
      <c r="C23" s="77">
        <v>0</v>
      </c>
      <c r="D23" s="77">
        <v>0</v>
      </c>
      <c r="E23" s="78">
        <v>0</v>
      </c>
      <c r="F23" s="79">
        <v>0</v>
      </c>
      <c r="G23" s="78">
        <v>0</v>
      </c>
      <c r="H23" s="80">
        <v>0</v>
      </c>
      <c r="I23" s="77">
        <v>0</v>
      </c>
      <c r="J23" s="77">
        <v>0</v>
      </c>
      <c r="K23" s="77">
        <v>27</v>
      </c>
      <c r="L23" s="77">
        <v>0</v>
      </c>
      <c r="M23" s="77">
        <v>424</v>
      </c>
      <c r="N23" s="77">
        <v>0</v>
      </c>
      <c r="O23" s="77">
        <v>0</v>
      </c>
      <c r="P23" s="77">
        <v>0</v>
      </c>
      <c r="Q23" s="77">
        <v>0</v>
      </c>
      <c r="R23" s="78">
        <v>0</v>
      </c>
      <c r="S23" s="79">
        <v>451</v>
      </c>
      <c r="T23" s="78">
        <v>0</v>
      </c>
      <c r="U23" s="80">
        <v>451</v>
      </c>
      <c r="V23" s="79">
        <v>0</v>
      </c>
      <c r="W23" s="78">
        <v>0</v>
      </c>
      <c r="X23" s="80">
        <v>0</v>
      </c>
      <c r="Y23" s="630">
        <v>451</v>
      </c>
      <c r="Z23" s="631"/>
    </row>
    <row r="24" spans="1:26" ht="12.75" customHeight="1" x14ac:dyDescent="0.25">
      <c r="A24" s="81" t="s">
        <v>39</v>
      </c>
      <c r="B24" s="77">
        <v>272</v>
      </c>
      <c r="C24" s="77">
        <v>12</v>
      </c>
      <c r="D24" s="77">
        <v>5</v>
      </c>
      <c r="E24" s="78">
        <v>0</v>
      </c>
      <c r="F24" s="79">
        <v>277</v>
      </c>
      <c r="G24" s="78">
        <v>12</v>
      </c>
      <c r="H24" s="80">
        <v>289</v>
      </c>
      <c r="I24" s="77">
        <v>1</v>
      </c>
      <c r="J24" s="77">
        <v>0</v>
      </c>
      <c r="K24" s="77">
        <v>128</v>
      </c>
      <c r="L24" s="77">
        <v>20</v>
      </c>
      <c r="M24" s="77">
        <v>49</v>
      </c>
      <c r="N24" s="77">
        <v>8</v>
      </c>
      <c r="O24" s="77">
        <v>3</v>
      </c>
      <c r="P24" s="77">
        <v>0</v>
      </c>
      <c r="Q24" s="77">
        <v>1</v>
      </c>
      <c r="R24" s="78">
        <v>0</v>
      </c>
      <c r="S24" s="79">
        <v>182</v>
      </c>
      <c r="T24" s="78">
        <v>28</v>
      </c>
      <c r="U24" s="80">
        <v>210</v>
      </c>
      <c r="V24" s="79">
        <v>0</v>
      </c>
      <c r="W24" s="78">
        <v>0</v>
      </c>
      <c r="X24" s="80">
        <v>0</v>
      </c>
      <c r="Y24" s="630">
        <v>499</v>
      </c>
      <c r="Z24" s="631"/>
    </row>
    <row r="25" spans="1:26" ht="12.75" customHeight="1" x14ac:dyDescent="0.25">
      <c r="A25" s="81" t="s">
        <v>40</v>
      </c>
      <c r="B25" s="77">
        <v>81</v>
      </c>
      <c r="C25" s="77">
        <v>5</v>
      </c>
      <c r="D25" s="77">
        <v>1</v>
      </c>
      <c r="E25" s="78">
        <v>0</v>
      </c>
      <c r="F25" s="79">
        <v>82</v>
      </c>
      <c r="G25" s="78">
        <v>5</v>
      </c>
      <c r="H25" s="80">
        <v>87</v>
      </c>
      <c r="I25" s="77">
        <v>0</v>
      </c>
      <c r="J25" s="77">
        <v>1</v>
      </c>
      <c r="K25" s="77">
        <v>642</v>
      </c>
      <c r="L25" s="77">
        <v>3</v>
      </c>
      <c r="M25" s="77">
        <v>127</v>
      </c>
      <c r="N25" s="77">
        <v>1</v>
      </c>
      <c r="O25" s="77">
        <v>0</v>
      </c>
      <c r="P25" s="77">
        <v>0</v>
      </c>
      <c r="Q25" s="77">
        <v>0</v>
      </c>
      <c r="R25" s="78">
        <v>0</v>
      </c>
      <c r="S25" s="79">
        <v>769</v>
      </c>
      <c r="T25" s="78">
        <v>5</v>
      </c>
      <c r="U25" s="80">
        <v>774</v>
      </c>
      <c r="V25" s="79">
        <v>0</v>
      </c>
      <c r="W25" s="78">
        <v>0</v>
      </c>
      <c r="X25" s="80">
        <v>0</v>
      </c>
      <c r="Y25" s="630">
        <v>861</v>
      </c>
      <c r="Z25" s="631"/>
    </row>
    <row r="26" spans="1:26" ht="12.75" customHeight="1" x14ac:dyDescent="0.25">
      <c r="A26" s="81" t="s">
        <v>41</v>
      </c>
      <c r="B26" s="77">
        <v>0</v>
      </c>
      <c r="C26" s="77">
        <v>0</v>
      </c>
      <c r="D26" s="77">
        <v>0</v>
      </c>
      <c r="E26" s="78">
        <v>0</v>
      </c>
      <c r="F26" s="79">
        <v>0</v>
      </c>
      <c r="G26" s="78">
        <v>0</v>
      </c>
      <c r="H26" s="80">
        <v>0</v>
      </c>
      <c r="I26" s="77">
        <v>0</v>
      </c>
      <c r="J26" s="77">
        <v>0</v>
      </c>
      <c r="K26" s="77">
        <v>110</v>
      </c>
      <c r="L26" s="77">
        <v>0</v>
      </c>
      <c r="M26" s="77">
        <v>515</v>
      </c>
      <c r="N26" s="77">
        <v>0</v>
      </c>
      <c r="O26" s="77">
        <v>0</v>
      </c>
      <c r="P26" s="77">
        <v>0</v>
      </c>
      <c r="Q26" s="77">
        <v>18</v>
      </c>
      <c r="R26" s="78">
        <v>0</v>
      </c>
      <c r="S26" s="79">
        <v>643</v>
      </c>
      <c r="T26" s="78">
        <v>0</v>
      </c>
      <c r="U26" s="80">
        <v>643</v>
      </c>
      <c r="V26" s="79">
        <v>0</v>
      </c>
      <c r="W26" s="78">
        <v>0</v>
      </c>
      <c r="X26" s="80">
        <v>0</v>
      </c>
      <c r="Y26" s="630">
        <v>643</v>
      </c>
      <c r="Z26" s="631"/>
    </row>
    <row r="27" spans="1:26" ht="12.75" customHeight="1" x14ac:dyDescent="0.25">
      <c r="A27" s="81" t="s">
        <v>42</v>
      </c>
      <c r="B27" s="77">
        <v>136</v>
      </c>
      <c r="C27" s="77">
        <v>12</v>
      </c>
      <c r="D27" s="77">
        <v>1</v>
      </c>
      <c r="E27" s="78">
        <v>0</v>
      </c>
      <c r="F27" s="79">
        <v>137</v>
      </c>
      <c r="G27" s="78">
        <v>12</v>
      </c>
      <c r="H27" s="80">
        <v>149</v>
      </c>
      <c r="I27" s="77">
        <v>0</v>
      </c>
      <c r="J27" s="77">
        <v>0</v>
      </c>
      <c r="K27" s="77">
        <v>70</v>
      </c>
      <c r="L27" s="77">
        <v>1</v>
      </c>
      <c r="M27" s="77">
        <v>871</v>
      </c>
      <c r="N27" s="77">
        <v>0</v>
      </c>
      <c r="O27" s="77">
        <v>37</v>
      </c>
      <c r="P27" s="77">
        <v>0</v>
      </c>
      <c r="Q27" s="77">
        <v>0</v>
      </c>
      <c r="R27" s="78">
        <v>0</v>
      </c>
      <c r="S27" s="79">
        <v>978</v>
      </c>
      <c r="T27" s="78">
        <v>1</v>
      </c>
      <c r="U27" s="80">
        <v>979</v>
      </c>
      <c r="V27" s="79">
        <v>0</v>
      </c>
      <c r="W27" s="78">
        <v>0</v>
      </c>
      <c r="X27" s="80">
        <v>0</v>
      </c>
      <c r="Y27" s="630">
        <v>1128</v>
      </c>
      <c r="Z27" s="631"/>
    </row>
    <row r="28" spans="1:26" ht="12.75" customHeight="1" x14ac:dyDescent="0.25">
      <c r="A28" s="81" t="s">
        <v>43</v>
      </c>
      <c r="B28" s="77">
        <v>303</v>
      </c>
      <c r="C28" s="77">
        <v>21</v>
      </c>
      <c r="D28" s="77">
        <v>1</v>
      </c>
      <c r="E28" s="78">
        <v>0</v>
      </c>
      <c r="F28" s="79">
        <v>304</v>
      </c>
      <c r="G28" s="78">
        <v>21</v>
      </c>
      <c r="H28" s="80">
        <v>325</v>
      </c>
      <c r="I28" s="77">
        <v>28</v>
      </c>
      <c r="J28" s="77">
        <v>0</v>
      </c>
      <c r="K28" s="77">
        <v>252</v>
      </c>
      <c r="L28" s="77">
        <v>13</v>
      </c>
      <c r="M28" s="77">
        <v>319</v>
      </c>
      <c r="N28" s="77">
        <v>7</v>
      </c>
      <c r="O28" s="77">
        <v>6</v>
      </c>
      <c r="P28" s="77">
        <v>0</v>
      </c>
      <c r="Q28" s="77">
        <v>1</v>
      </c>
      <c r="R28" s="78">
        <v>0</v>
      </c>
      <c r="S28" s="79">
        <v>606</v>
      </c>
      <c r="T28" s="78">
        <v>20</v>
      </c>
      <c r="U28" s="80">
        <v>626</v>
      </c>
      <c r="V28" s="79">
        <v>0</v>
      </c>
      <c r="W28" s="78">
        <v>0</v>
      </c>
      <c r="X28" s="80">
        <v>0</v>
      </c>
      <c r="Y28" s="630">
        <v>951</v>
      </c>
      <c r="Z28" s="631"/>
    </row>
    <row r="29" spans="1:26" ht="12.75" customHeight="1" x14ac:dyDescent="0.25">
      <c r="A29" s="81" t="s">
        <v>44</v>
      </c>
      <c r="B29" s="77">
        <v>251</v>
      </c>
      <c r="C29" s="77">
        <v>15</v>
      </c>
      <c r="D29" s="77">
        <v>0</v>
      </c>
      <c r="E29" s="78">
        <v>0</v>
      </c>
      <c r="F29" s="79">
        <v>251</v>
      </c>
      <c r="G29" s="78">
        <v>15</v>
      </c>
      <c r="H29" s="80">
        <v>266</v>
      </c>
      <c r="I29" s="77">
        <v>1</v>
      </c>
      <c r="J29" s="77">
        <v>17</v>
      </c>
      <c r="K29" s="77">
        <v>183</v>
      </c>
      <c r="L29" s="77">
        <v>57</v>
      </c>
      <c r="M29" s="77">
        <v>91</v>
      </c>
      <c r="N29" s="77">
        <v>2</v>
      </c>
      <c r="O29" s="77">
        <v>0</v>
      </c>
      <c r="P29" s="77">
        <v>0</v>
      </c>
      <c r="Q29" s="77">
        <v>0</v>
      </c>
      <c r="R29" s="78">
        <v>0</v>
      </c>
      <c r="S29" s="79">
        <v>275</v>
      </c>
      <c r="T29" s="78">
        <v>76</v>
      </c>
      <c r="U29" s="80">
        <v>351</v>
      </c>
      <c r="V29" s="79">
        <v>0</v>
      </c>
      <c r="W29" s="78">
        <v>0</v>
      </c>
      <c r="X29" s="80">
        <v>0</v>
      </c>
      <c r="Y29" s="630">
        <v>617</v>
      </c>
      <c r="Z29" s="631"/>
    </row>
    <row r="30" spans="1:26" ht="12.75" customHeight="1" x14ac:dyDescent="0.25">
      <c r="A30" s="81" t="s">
        <v>45</v>
      </c>
      <c r="B30" s="77">
        <v>0</v>
      </c>
      <c r="C30" s="77">
        <v>0</v>
      </c>
      <c r="D30" s="77">
        <v>0</v>
      </c>
      <c r="E30" s="78">
        <v>0</v>
      </c>
      <c r="F30" s="79">
        <v>0</v>
      </c>
      <c r="G30" s="78">
        <v>0</v>
      </c>
      <c r="H30" s="80">
        <v>0</v>
      </c>
      <c r="I30" s="77">
        <v>31</v>
      </c>
      <c r="J30" s="77">
        <v>0</v>
      </c>
      <c r="K30" s="77">
        <v>46</v>
      </c>
      <c r="L30" s="77">
        <v>0</v>
      </c>
      <c r="M30" s="77">
        <v>673</v>
      </c>
      <c r="N30" s="77">
        <v>0</v>
      </c>
      <c r="O30" s="77">
        <v>0</v>
      </c>
      <c r="P30" s="77">
        <v>0</v>
      </c>
      <c r="Q30" s="77">
        <v>0</v>
      </c>
      <c r="R30" s="78">
        <v>0</v>
      </c>
      <c r="S30" s="79">
        <v>750</v>
      </c>
      <c r="T30" s="78">
        <v>0</v>
      </c>
      <c r="U30" s="80">
        <v>750</v>
      </c>
      <c r="V30" s="79">
        <v>0</v>
      </c>
      <c r="W30" s="78">
        <v>0</v>
      </c>
      <c r="X30" s="80">
        <v>0</v>
      </c>
      <c r="Y30" s="630">
        <v>750</v>
      </c>
      <c r="Z30" s="631"/>
    </row>
    <row r="31" spans="1:26" ht="12.75" customHeight="1" x14ac:dyDescent="0.25">
      <c r="A31" s="81" t="s">
        <v>46</v>
      </c>
      <c r="B31" s="77">
        <v>0</v>
      </c>
      <c r="C31" s="77">
        <v>0</v>
      </c>
      <c r="D31" s="77">
        <v>0</v>
      </c>
      <c r="E31" s="78">
        <v>0</v>
      </c>
      <c r="F31" s="79">
        <v>0</v>
      </c>
      <c r="G31" s="78">
        <v>0</v>
      </c>
      <c r="H31" s="80">
        <v>0</v>
      </c>
      <c r="I31" s="77">
        <v>79</v>
      </c>
      <c r="J31" s="77">
        <v>0</v>
      </c>
      <c r="K31" s="77">
        <v>661</v>
      </c>
      <c r="L31" s="77">
        <v>0</v>
      </c>
      <c r="M31" s="77">
        <v>0</v>
      </c>
      <c r="N31" s="77">
        <v>0</v>
      </c>
      <c r="O31" s="77">
        <v>0</v>
      </c>
      <c r="P31" s="77">
        <v>0</v>
      </c>
      <c r="Q31" s="77">
        <v>0</v>
      </c>
      <c r="R31" s="78">
        <v>0</v>
      </c>
      <c r="S31" s="79">
        <v>740</v>
      </c>
      <c r="T31" s="78">
        <v>0</v>
      </c>
      <c r="U31" s="80">
        <v>740</v>
      </c>
      <c r="V31" s="79">
        <v>0</v>
      </c>
      <c r="W31" s="78">
        <v>0</v>
      </c>
      <c r="X31" s="80">
        <v>0</v>
      </c>
      <c r="Y31" s="630">
        <v>740</v>
      </c>
      <c r="Z31" s="631"/>
    </row>
    <row r="32" spans="1:26" ht="12.75" customHeight="1" x14ac:dyDescent="0.25">
      <c r="A32" s="81" t="s">
        <v>47</v>
      </c>
      <c r="B32" s="77">
        <v>0</v>
      </c>
      <c r="C32" s="77">
        <v>0</v>
      </c>
      <c r="D32" s="77">
        <v>0</v>
      </c>
      <c r="E32" s="78">
        <v>0</v>
      </c>
      <c r="F32" s="79">
        <v>0</v>
      </c>
      <c r="G32" s="78">
        <v>0</v>
      </c>
      <c r="H32" s="80">
        <v>0</v>
      </c>
      <c r="I32" s="77">
        <v>0</v>
      </c>
      <c r="J32" s="77">
        <v>0</v>
      </c>
      <c r="K32" s="77">
        <v>62</v>
      </c>
      <c r="L32" s="77">
        <v>0</v>
      </c>
      <c r="M32" s="77">
        <v>435</v>
      </c>
      <c r="N32" s="77">
        <v>0</v>
      </c>
      <c r="O32" s="77">
        <v>0</v>
      </c>
      <c r="P32" s="77">
        <v>0</v>
      </c>
      <c r="Q32" s="77">
        <v>0</v>
      </c>
      <c r="R32" s="78">
        <v>0</v>
      </c>
      <c r="S32" s="79">
        <v>497</v>
      </c>
      <c r="T32" s="78">
        <v>0</v>
      </c>
      <c r="U32" s="80">
        <v>497</v>
      </c>
      <c r="V32" s="79">
        <v>0</v>
      </c>
      <c r="W32" s="78">
        <v>0</v>
      </c>
      <c r="X32" s="80">
        <v>0</v>
      </c>
      <c r="Y32" s="630">
        <v>497</v>
      </c>
      <c r="Z32" s="631"/>
    </row>
    <row r="33" spans="1:26" ht="12.75" customHeight="1" x14ac:dyDescent="0.25">
      <c r="A33" s="81" t="s">
        <v>48</v>
      </c>
      <c r="B33" s="77">
        <v>0</v>
      </c>
      <c r="C33" s="77">
        <v>0</v>
      </c>
      <c r="D33" s="77">
        <v>0</v>
      </c>
      <c r="E33" s="78">
        <v>0</v>
      </c>
      <c r="F33" s="79">
        <v>0</v>
      </c>
      <c r="G33" s="78">
        <v>0</v>
      </c>
      <c r="H33" s="80">
        <v>0</v>
      </c>
      <c r="I33" s="77">
        <v>0</v>
      </c>
      <c r="J33" s="77">
        <v>0</v>
      </c>
      <c r="K33" s="77">
        <v>325</v>
      </c>
      <c r="L33" s="77">
        <v>0</v>
      </c>
      <c r="M33" s="77">
        <v>414</v>
      </c>
      <c r="N33" s="77">
        <v>0</v>
      </c>
      <c r="O33" s="77">
        <v>0</v>
      </c>
      <c r="P33" s="77">
        <v>0</v>
      </c>
      <c r="Q33" s="77">
        <v>0</v>
      </c>
      <c r="R33" s="78">
        <v>0</v>
      </c>
      <c r="S33" s="79">
        <v>739</v>
      </c>
      <c r="T33" s="78">
        <v>0</v>
      </c>
      <c r="U33" s="80">
        <v>739</v>
      </c>
      <c r="V33" s="79">
        <v>0</v>
      </c>
      <c r="W33" s="78">
        <v>0</v>
      </c>
      <c r="X33" s="80">
        <v>0</v>
      </c>
      <c r="Y33" s="630">
        <v>739</v>
      </c>
      <c r="Z33" s="631"/>
    </row>
    <row r="34" spans="1:26" ht="12.75" customHeight="1" x14ac:dyDescent="0.25">
      <c r="A34" s="81" t="s">
        <v>49</v>
      </c>
      <c r="B34" s="77">
        <v>0</v>
      </c>
      <c r="C34" s="77">
        <v>1</v>
      </c>
      <c r="D34" s="77">
        <v>0</v>
      </c>
      <c r="E34" s="78">
        <v>0</v>
      </c>
      <c r="F34" s="79">
        <v>0</v>
      </c>
      <c r="G34" s="78">
        <v>1</v>
      </c>
      <c r="H34" s="80">
        <v>1</v>
      </c>
      <c r="I34" s="77">
        <v>0</v>
      </c>
      <c r="J34" s="77">
        <v>26</v>
      </c>
      <c r="K34" s="77">
        <v>0</v>
      </c>
      <c r="L34" s="77">
        <v>292</v>
      </c>
      <c r="M34" s="77">
        <v>0</v>
      </c>
      <c r="N34" s="77">
        <v>344</v>
      </c>
      <c r="O34" s="77">
        <v>0</v>
      </c>
      <c r="P34" s="77">
        <v>8</v>
      </c>
      <c r="Q34" s="77">
        <v>0</v>
      </c>
      <c r="R34" s="78">
        <v>4</v>
      </c>
      <c r="S34" s="79">
        <v>0</v>
      </c>
      <c r="T34" s="78">
        <v>674</v>
      </c>
      <c r="U34" s="80">
        <v>674</v>
      </c>
      <c r="V34" s="79">
        <v>0</v>
      </c>
      <c r="W34" s="78">
        <v>0</v>
      </c>
      <c r="X34" s="80">
        <v>0</v>
      </c>
      <c r="Y34" s="630">
        <v>675</v>
      </c>
      <c r="Z34" s="631"/>
    </row>
    <row r="35" spans="1:26" ht="12.75" customHeight="1" x14ac:dyDescent="0.25">
      <c r="A35" s="81" t="s">
        <v>50</v>
      </c>
      <c r="B35" s="77">
        <v>75</v>
      </c>
      <c r="C35" s="77">
        <v>5</v>
      </c>
      <c r="D35" s="77">
        <v>0</v>
      </c>
      <c r="E35" s="78">
        <v>0</v>
      </c>
      <c r="F35" s="79">
        <v>75</v>
      </c>
      <c r="G35" s="78">
        <v>5</v>
      </c>
      <c r="H35" s="80">
        <v>80</v>
      </c>
      <c r="I35" s="77">
        <v>0</v>
      </c>
      <c r="J35" s="77">
        <v>0</v>
      </c>
      <c r="K35" s="77">
        <v>53</v>
      </c>
      <c r="L35" s="77">
        <v>3</v>
      </c>
      <c r="M35" s="77">
        <v>19</v>
      </c>
      <c r="N35" s="77">
        <v>9</v>
      </c>
      <c r="O35" s="77">
        <v>0</v>
      </c>
      <c r="P35" s="77">
        <v>0</v>
      </c>
      <c r="Q35" s="77">
        <v>0</v>
      </c>
      <c r="R35" s="78">
        <v>0</v>
      </c>
      <c r="S35" s="79">
        <v>72</v>
      </c>
      <c r="T35" s="78">
        <v>12</v>
      </c>
      <c r="U35" s="80">
        <v>84</v>
      </c>
      <c r="V35" s="79">
        <v>0</v>
      </c>
      <c r="W35" s="78">
        <v>0</v>
      </c>
      <c r="X35" s="80">
        <v>0</v>
      </c>
      <c r="Y35" s="630">
        <v>164</v>
      </c>
      <c r="Z35" s="631"/>
    </row>
    <row r="36" spans="1:26" ht="12.75" customHeight="1" x14ac:dyDescent="0.25">
      <c r="A36" s="81" t="s">
        <v>51</v>
      </c>
      <c r="B36" s="77">
        <v>0</v>
      </c>
      <c r="C36" s="77">
        <v>0</v>
      </c>
      <c r="D36" s="77">
        <v>0</v>
      </c>
      <c r="E36" s="78">
        <v>0</v>
      </c>
      <c r="F36" s="79">
        <v>0</v>
      </c>
      <c r="G36" s="78">
        <v>0</v>
      </c>
      <c r="H36" s="80">
        <v>0</v>
      </c>
      <c r="I36" s="77">
        <v>0</v>
      </c>
      <c r="J36" s="77">
        <v>0</v>
      </c>
      <c r="K36" s="77">
        <v>17</v>
      </c>
      <c r="L36" s="77">
        <v>0</v>
      </c>
      <c r="M36" s="77">
        <v>215</v>
      </c>
      <c r="N36" s="77">
        <v>0</v>
      </c>
      <c r="O36" s="77">
        <v>595</v>
      </c>
      <c r="P36" s="77">
        <v>0</v>
      </c>
      <c r="Q36" s="77">
        <v>0</v>
      </c>
      <c r="R36" s="78">
        <v>0</v>
      </c>
      <c r="S36" s="79">
        <v>827</v>
      </c>
      <c r="T36" s="78">
        <v>0</v>
      </c>
      <c r="U36" s="80">
        <v>827</v>
      </c>
      <c r="V36" s="79">
        <v>0</v>
      </c>
      <c r="W36" s="78">
        <v>0</v>
      </c>
      <c r="X36" s="80">
        <v>0</v>
      </c>
      <c r="Y36" s="630">
        <v>827</v>
      </c>
      <c r="Z36" s="631"/>
    </row>
    <row r="37" spans="1:26" ht="12.75" customHeight="1" x14ac:dyDescent="0.25">
      <c r="A37" s="81" t="s">
        <v>52</v>
      </c>
      <c r="B37" s="77">
        <v>0</v>
      </c>
      <c r="C37" s="77">
        <v>0</v>
      </c>
      <c r="D37" s="77">
        <v>0</v>
      </c>
      <c r="E37" s="78">
        <v>0</v>
      </c>
      <c r="F37" s="79">
        <v>0</v>
      </c>
      <c r="G37" s="78">
        <v>0</v>
      </c>
      <c r="H37" s="80">
        <v>0</v>
      </c>
      <c r="I37" s="77">
        <v>0</v>
      </c>
      <c r="J37" s="77">
        <v>0</v>
      </c>
      <c r="K37" s="77">
        <v>52</v>
      </c>
      <c r="L37" s="77">
        <v>0</v>
      </c>
      <c r="M37" s="77">
        <v>834</v>
      </c>
      <c r="N37" s="77">
        <v>0</v>
      </c>
      <c r="O37" s="77">
        <v>0</v>
      </c>
      <c r="P37" s="77">
        <v>0</v>
      </c>
      <c r="Q37" s="77">
        <v>0</v>
      </c>
      <c r="R37" s="78">
        <v>0</v>
      </c>
      <c r="S37" s="79">
        <v>886</v>
      </c>
      <c r="T37" s="78">
        <v>0</v>
      </c>
      <c r="U37" s="80">
        <v>886</v>
      </c>
      <c r="V37" s="79">
        <v>0</v>
      </c>
      <c r="W37" s="78">
        <v>0</v>
      </c>
      <c r="X37" s="80">
        <v>0</v>
      </c>
      <c r="Y37" s="630">
        <v>886</v>
      </c>
      <c r="Z37" s="631"/>
    </row>
    <row r="38" spans="1:26" ht="12.75" customHeight="1" x14ac:dyDescent="0.25">
      <c r="A38" s="81" t="s">
        <v>53</v>
      </c>
      <c r="B38" s="77">
        <v>0</v>
      </c>
      <c r="C38" s="77">
        <v>0</v>
      </c>
      <c r="D38" s="77">
        <v>0</v>
      </c>
      <c r="E38" s="78">
        <v>0</v>
      </c>
      <c r="F38" s="79">
        <v>0</v>
      </c>
      <c r="G38" s="78">
        <v>0</v>
      </c>
      <c r="H38" s="80">
        <v>0</v>
      </c>
      <c r="I38" s="77">
        <v>92</v>
      </c>
      <c r="J38" s="77">
        <v>0</v>
      </c>
      <c r="K38" s="77">
        <v>323</v>
      </c>
      <c r="L38" s="77">
        <v>0</v>
      </c>
      <c r="M38" s="77">
        <v>0</v>
      </c>
      <c r="N38" s="77">
        <v>0</v>
      </c>
      <c r="O38" s="77">
        <v>0</v>
      </c>
      <c r="P38" s="77">
        <v>0</v>
      </c>
      <c r="Q38" s="77">
        <v>29</v>
      </c>
      <c r="R38" s="78">
        <v>0</v>
      </c>
      <c r="S38" s="79">
        <v>444</v>
      </c>
      <c r="T38" s="78">
        <v>0</v>
      </c>
      <c r="U38" s="80">
        <v>444</v>
      </c>
      <c r="V38" s="79">
        <v>0</v>
      </c>
      <c r="W38" s="78">
        <v>0</v>
      </c>
      <c r="X38" s="80">
        <v>0</v>
      </c>
      <c r="Y38" s="630">
        <v>444</v>
      </c>
      <c r="Z38" s="631"/>
    </row>
    <row r="39" spans="1:26" ht="12.75" customHeight="1" x14ac:dyDescent="0.25">
      <c r="A39" s="81" t="s">
        <v>54</v>
      </c>
      <c r="B39" s="77">
        <v>9</v>
      </c>
      <c r="C39" s="77">
        <v>0</v>
      </c>
      <c r="D39" s="77">
        <v>0</v>
      </c>
      <c r="E39" s="78">
        <v>0</v>
      </c>
      <c r="F39" s="79">
        <v>9</v>
      </c>
      <c r="G39" s="78">
        <v>0</v>
      </c>
      <c r="H39" s="80">
        <v>9</v>
      </c>
      <c r="I39" s="77">
        <v>0</v>
      </c>
      <c r="J39" s="77">
        <v>0</v>
      </c>
      <c r="K39" s="77">
        <v>52</v>
      </c>
      <c r="L39" s="77">
        <v>0</v>
      </c>
      <c r="M39" s="77">
        <v>122</v>
      </c>
      <c r="N39" s="77">
        <v>0</v>
      </c>
      <c r="O39" s="77">
        <v>0</v>
      </c>
      <c r="P39" s="77">
        <v>0</v>
      </c>
      <c r="Q39" s="77">
        <v>0</v>
      </c>
      <c r="R39" s="78">
        <v>0</v>
      </c>
      <c r="S39" s="79">
        <v>174</v>
      </c>
      <c r="T39" s="78">
        <v>0</v>
      </c>
      <c r="U39" s="80">
        <v>174</v>
      </c>
      <c r="V39" s="79">
        <v>0</v>
      </c>
      <c r="W39" s="78">
        <v>0</v>
      </c>
      <c r="X39" s="80">
        <v>0</v>
      </c>
      <c r="Y39" s="630">
        <v>183</v>
      </c>
      <c r="Z39" s="631"/>
    </row>
    <row r="40" spans="1:26" ht="12.75" customHeight="1" x14ac:dyDescent="0.25">
      <c r="A40" s="82" t="s">
        <v>55</v>
      </c>
      <c r="B40" s="77">
        <v>2015</v>
      </c>
      <c r="C40" s="77">
        <v>132</v>
      </c>
      <c r="D40" s="77">
        <v>22</v>
      </c>
      <c r="E40" s="78">
        <v>1</v>
      </c>
      <c r="F40" s="79">
        <v>2037</v>
      </c>
      <c r="G40" s="78">
        <v>133</v>
      </c>
      <c r="H40" s="80">
        <v>2170</v>
      </c>
      <c r="I40" s="77">
        <v>371</v>
      </c>
      <c r="J40" s="77">
        <v>63</v>
      </c>
      <c r="K40" s="77">
        <v>5443</v>
      </c>
      <c r="L40" s="77">
        <v>518</v>
      </c>
      <c r="M40" s="77">
        <v>8686</v>
      </c>
      <c r="N40" s="77">
        <v>438</v>
      </c>
      <c r="O40" s="77">
        <v>1020</v>
      </c>
      <c r="P40" s="77">
        <v>40</v>
      </c>
      <c r="Q40" s="77">
        <v>79</v>
      </c>
      <c r="R40" s="78">
        <v>4</v>
      </c>
      <c r="S40" s="79">
        <v>15599</v>
      </c>
      <c r="T40" s="78">
        <v>1063</v>
      </c>
      <c r="U40" s="80">
        <v>16662</v>
      </c>
      <c r="V40" s="79">
        <v>38</v>
      </c>
      <c r="W40" s="78">
        <v>3</v>
      </c>
      <c r="X40" s="80">
        <v>41</v>
      </c>
      <c r="Y40" s="630">
        <v>18873</v>
      </c>
      <c r="Z40" s="631"/>
    </row>
    <row r="41" spans="1:26" ht="15.75" thickBot="1" x14ac:dyDescent="0.3">
      <c r="A41" s="83" t="s">
        <v>56</v>
      </c>
      <c r="B41" s="632">
        <v>2147</v>
      </c>
      <c r="C41" s="633"/>
      <c r="D41" s="629">
        <v>23</v>
      </c>
      <c r="E41" s="628"/>
      <c r="F41" s="627">
        <v>2170</v>
      </c>
      <c r="G41" s="628"/>
      <c r="H41" s="93">
        <v>2170</v>
      </c>
      <c r="I41" s="632">
        <v>434</v>
      </c>
      <c r="J41" s="633"/>
      <c r="K41" s="632">
        <v>5961</v>
      </c>
      <c r="L41" s="633"/>
      <c r="M41" s="632">
        <v>9124</v>
      </c>
      <c r="N41" s="633"/>
      <c r="O41" s="632">
        <v>1060</v>
      </c>
      <c r="P41" s="633"/>
      <c r="Q41" s="629">
        <v>83</v>
      </c>
      <c r="R41" s="628"/>
      <c r="S41" s="627">
        <v>16662</v>
      </c>
      <c r="T41" s="628"/>
      <c r="U41" s="93">
        <v>16662</v>
      </c>
      <c r="V41" s="627">
        <v>41</v>
      </c>
      <c r="W41" s="628"/>
      <c r="X41" s="93">
        <v>41</v>
      </c>
      <c r="Y41" s="629">
        <v>18873</v>
      </c>
      <c r="Z41" s="628"/>
    </row>
    <row r="42" spans="1:26" ht="0" hidden="1" customHeight="1" x14ac:dyDescent="0.25"/>
    <row r="43" spans="1:26" ht="15.75" thickTop="1" x14ac:dyDescent="0.25"/>
  </sheetData>
  <mergeCells count="66">
    <mergeCell ref="A1:Y1"/>
    <mergeCell ref="A2:A4"/>
    <mergeCell ref="B2:H2"/>
    <mergeCell ref="I2:U2"/>
    <mergeCell ref="V2:X2"/>
    <mergeCell ref="Y2:Y4"/>
    <mergeCell ref="U3:U4"/>
    <mergeCell ref="V3:W3"/>
    <mergeCell ref="X3:X4"/>
    <mergeCell ref="Y10:Z10"/>
    <mergeCell ref="Z2:Z4"/>
    <mergeCell ref="B3:C3"/>
    <mergeCell ref="D3:E3"/>
    <mergeCell ref="F3:G3"/>
    <mergeCell ref="I3:J3"/>
    <mergeCell ref="K3:L3"/>
    <mergeCell ref="M3:N3"/>
    <mergeCell ref="O3:P3"/>
    <mergeCell ref="Q3:R3"/>
    <mergeCell ref="S3:T3"/>
    <mergeCell ref="Y5:Z5"/>
    <mergeCell ref="Y6:Z6"/>
    <mergeCell ref="Y7:Z7"/>
    <mergeCell ref="Y8:Z8"/>
    <mergeCell ref="Y9:Z9"/>
    <mergeCell ref="Y22:Z22"/>
    <mergeCell ref="Y11:Z11"/>
    <mergeCell ref="Y12:Z12"/>
    <mergeCell ref="Y13:Z13"/>
    <mergeCell ref="Y14:Z14"/>
    <mergeCell ref="Y15:Z15"/>
    <mergeCell ref="Y16:Z16"/>
    <mergeCell ref="Y17:Z17"/>
    <mergeCell ref="Y18:Z18"/>
    <mergeCell ref="Y19:Z19"/>
    <mergeCell ref="Y20:Z20"/>
    <mergeCell ref="Y21:Z21"/>
    <mergeCell ref="Y34:Z34"/>
    <mergeCell ref="Y23:Z23"/>
    <mergeCell ref="Y24:Z24"/>
    <mergeCell ref="Y25:Z25"/>
    <mergeCell ref="Y26:Z26"/>
    <mergeCell ref="Y27:Z27"/>
    <mergeCell ref="Y28:Z28"/>
    <mergeCell ref="Y29:Z29"/>
    <mergeCell ref="Y30:Z30"/>
    <mergeCell ref="Y31:Z31"/>
    <mergeCell ref="Y32:Z32"/>
    <mergeCell ref="Y33:Z33"/>
    <mergeCell ref="M41:N41"/>
    <mergeCell ref="Y35:Z35"/>
    <mergeCell ref="Y36:Z36"/>
    <mergeCell ref="Y37:Z37"/>
    <mergeCell ref="Y38:Z38"/>
    <mergeCell ref="Y39:Z39"/>
    <mergeCell ref="Y40:Z40"/>
    <mergeCell ref="O41:P41"/>
    <mergeCell ref="Q41:R41"/>
    <mergeCell ref="S41:T41"/>
    <mergeCell ref="V41:W41"/>
    <mergeCell ref="Y41:Z41"/>
    <mergeCell ref="B41:C41"/>
    <mergeCell ref="D41:E41"/>
    <mergeCell ref="F41:G41"/>
    <mergeCell ref="I41:J41"/>
    <mergeCell ref="K41:L41"/>
  </mergeCells>
  <pageMargins left="0.19685039370078741" right="0.19685039370078741" top="0.39370078740157483" bottom="0.39370078740157483" header="0.39370078740157483" footer="0.39370078740157483"/>
  <pageSetup paperSize="9" orientation="landscape" horizontalDpi="300" verticalDpi="300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Z43"/>
  <sheetViews>
    <sheetView showGridLines="0" workbookViewId="0">
      <selection activeCell="U12" sqref="U12"/>
    </sheetView>
  </sheetViews>
  <sheetFormatPr defaultColWidth="8.85546875" defaultRowHeight="15" x14ac:dyDescent="0.25"/>
  <cols>
    <col min="1" max="1" width="17.5703125" style="96" customWidth="1"/>
    <col min="2" max="7" width="4.5703125" style="96" customWidth="1"/>
    <col min="8" max="8" width="7" style="96" customWidth="1"/>
    <col min="9" max="18" width="4.5703125" style="96" customWidth="1"/>
    <col min="19" max="19" width="5.28515625" style="96" bestFit="1" customWidth="1"/>
    <col min="20" max="20" width="4.5703125" style="96" customWidth="1"/>
    <col min="21" max="21" width="8.7109375" style="96" customWidth="1"/>
    <col min="22" max="23" width="4.5703125" style="96" customWidth="1"/>
    <col min="24" max="24" width="7.5703125" style="96" customWidth="1"/>
    <col min="25" max="25" width="7" style="96" customWidth="1"/>
    <col min="26" max="26" width="0.140625" style="96" customWidth="1"/>
    <col min="27" max="27" width="0" style="96" hidden="1" customWidth="1"/>
    <col min="28" max="28" width="1.28515625" style="96" customWidth="1"/>
    <col min="29" max="16384" width="8.85546875" style="96"/>
  </cols>
  <sheetData>
    <row r="1" spans="1:26" ht="14.45" customHeight="1" thickBot="1" x14ac:dyDescent="0.3">
      <c r="A1" s="638" t="s">
        <v>93</v>
      </c>
      <c r="B1" s="639"/>
      <c r="C1" s="639"/>
      <c r="D1" s="639"/>
      <c r="E1" s="639"/>
      <c r="F1" s="639"/>
      <c r="G1" s="639"/>
      <c r="H1" s="639"/>
      <c r="I1" s="639"/>
      <c r="J1" s="639"/>
      <c r="K1" s="639"/>
      <c r="L1" s="639"/>
      <c r="M1" s="639"/>
      <c r="N1" s="639"/>
      <c r="O1" s="639"/>
      <c r="P1" s="639"/>
      <c r="Q1" s="639"/>
      <c r="R1" s="639"/>
      <c r="S1" s="639"/>
      <c r="T1" s="639"/>
      <c r="U1" s="639"/>
      <c r="V1" s="639"/>
      <c r="W1" s="639"/>
      <c r="X1" s="639"/>
      <c r="Y1" s="639"/>
    </row>
    <row r="2" spans="1:26" ht="16.899999999999999" customHeight="1" thickTop="1" x14ac:dyDescent="0.25">
      <c r="A2" s="655" t="s">
        <v>4</v>
      </c>
      <c r="B2" s="656" t="s">
        <v>0</v>
      </c>
      <c r="C2" s="641"/>
      <c r="D2" s="641"/>
      <c r="E2" s="641"/>
      <c r="F2" s="641"/>
      <c r="G2" s="641"/>
      <c r="H2" s="642"/>
      <c r="I2" s="640" t="s">
        <v>1</v>
      </c>
      <c r="J2" s="641"/>
      <c r="K2" s="641"/>
      <c r="L2" s="641"/>
      <c r="M2" s="641"/>
      <c r="N2" s="641"/>
      <c r="O2" s="641"/>
      <c r="P2" s="641"/>
      <c r="Q2" s="641"/>
      <c r="R2" s="641"/>
      <c r="S2" s="641"/>
      <c r="T2" s="641"/>
      <c r="U2" s="642"/>
      <c r="V2" s="640" t="s">
        <v>2</v>
      </c>
      <c r="W2" s="641"/>
      <c r="X2" s="642"/>
      <c r="Y2" s="657" t="s">
        <v>66</v>
      </c>
      <c r="Z2" s="658"/>
    </row>
    <row r="3" spans="1:26" ht="21.6" customHeight="1" x14ac:dyDescent="0.25">
      <c r="A3" s="655"/>
      <c r="B3" s="663" t="s">
        <v>5</v>
      </c>
      <c r="C3" s="646"/>
      <c r="D3" s="647" t="s">
        <v>6</v>
      </c>
      <c r="E3" s="631"/>
      <c r="F3" s="648" t="s">
        <v>7</v>
      </c>
      <c r="G3" s="631"/>
      <c r="H3" s="653" t="s">
        <v>8</v>
      </c>
      <c r="I3" s="649" t="s">
        <v>9</v>
      </c>
      <c r="J3" s="650"/>
      <c r="K3" s="649" t="s">
        <v>10</v>
      </c>
      <c r="L3" s="650"/>
      <c r="M3" s="649" t="s">
        <v>11</v>
      </c>
      <c r="N3" s="650"/>
      <c r="O3" s="649" t="s">
        <v>12</v>
      </c>
      <c r="P3" s="650"/>
      <c r="Q3" s="647" t="s">
        <v>6</v>
      </c>
      <c r="R3" s="631"/>
      <c r="S3" s="648" t="s">
        <v>13</v>
      </c>
      <c r="T3" s="631"/>
      <c r="U3" s="653" t="s">
        <v>14</v>
      </c>
      <c r="V3" s="651" t="s">
        <v>15</v>
      </c>
      <c r="W3" s="652"/>
      <c r="X3" s="653" t="s">
        <v>16</v>
      </c>
      <c r="Y3" s="659"/>
      <c r="Z3" s="660"/>
    </row>
    <row r="4" spans="1:26" x14ac:dyDescent="0.25">
      <c r="A4" s="655"/>
      <c r="B4" s="70" t="s">
        <v>18</v>
      </c>
      <c r="C4" s="71" t="s">
        <v>19</v>
      </c>
      <c r="D4" s="71" t="s">
        <v>18</v>
      </c>
      <c r="E4" s="72" t="s">
        <v>19</v>
      </c>
      <c r="F4" s="73" t="s">
        <v>18</v>
      </c>
      <c r="G4" s="72" t="s">
        <v>19</v>
      </c>
      <c r="H4" s="654"/>
      <c r="I4" s="71" t="s">
        <v>18</v>
      </c>
      <c r="J4" s="74" t="s">
        <v>19</v>
      </c>
      <c r="K4" s="71" t="s">
        <v>18</v>
      </c>
      <c r="L4" s="71" t="s">
        <v>19</v>
      </c>
      <c r="M4" s="71" t="s">
        <v>18</v>
      </c>
      <c r="N4" s="71" t="s">
        <v>19</v>
      </c>
      <c r="O4" s="71" t="s">
        <v>18</v>
      </c>
      <c r="P4" s="71" t="s">
        <v>19</v>
      </c>
      <c r="Q4" s="71" t="s">
        <v>18</v>
      </c>
      <c r="R4" s="72" t="s">
        <v>19</v>
      </c>
      <c r="S4" s="73" t="s">
        <v>18</v>
      </c>
      <c r="T4" s="72" t="s">
        <v>19</v>
      </c>
      <c r="U4" s="654"/>
      <c r="V4" s="75" t="s">
        <v>18</v>
      </c>
      <c r="W4" s="72" t="s">
        <v>19</v>
      </c>
      <c r="X4" s="654"/>
      <c r="Y4" s="661"/>
      <c r="Z4" s="662"/>
    </row>
    <row r="5" spans="1:26" x14ac:dyDescent="0.25">
      <c r="A5" s="76" t="s">
        <v>20</v>
      </c>
      <c r="B5" s="77">
        <v>0</v>
      </c>
      <c r="C5" s="77">
        <v>0</v>
      </c>
      <c r="D5" s="77">
        <v>0</v>
      </c>
      <c r="E5" s="78">
        <v>0</v>
      </c>
      <c r="F5" s="79">
        <v>0</v>
      </c>
      <c r="G5" s="78">
        <v>0</v>
      </c>
      <c r="H5" s="80">
        <v>0</v>
      </c>
      <c r="I5" s="77">
        <v>0</v>
      </c>
      <c r="J5" s="77">
        <v>0</v>
      </c>
      <c r="K5" s="77">
        <v>35</v>
      </c>
      <c r="L5" s="77">
        <v>0</v>
      </c>
      <c r="M5" s="77">
        <v>518</v>
      </c>
      <c r="N5" s="77">
        <v>0</v>
      </c>
      <c r="O5" s="77">
        <v>0</v>
      </c>
      <c r="P5" s="77">
        <v>0</v>
      </c>
      <c r="Q5" s="77">
        <v>0</v>
      </c>
      <c r="R5" s="78">
        <v>0</v>
      </c>
      <c r="S5" s="79">
        <v>553</v>
      </c>
      <c r="T5" s="78">
        <v>0</v>
      </c>
      <c r="U5" s="80">
        <v>553</v>
      </c>
      <c r="V5" s="79">
        <v>0</v>
      </c>
      <c r="W5" s="78">
        <v>0</v>
      </c>
      <c r="X5" s="80">
        <v>0</v>
      </c>
      <c r="Y5" s="630">
        <v>553</v>
      </c>
      <c r="Z5" s="631"/>
    </row>
    <row r="6" spans="1:26" x14ac:dyDescent="0.25">
      <c r="A6" s="81" t="s">
        <v>21</v>
      </c>
      <c r="B6" s="77">
        <v>218</v>
      </c>
      <c r="C6" s="77">
        <v>19</v>
      </c>
      <c r="D6" s="77">
        <v>11</v>
      </c>
      <c r="E6" s="78">
        <v>1</v>
      </c>
      <c r="F6" s="79">
        <v>229</v>
      </c>
      <c r="G6" s="78">
        <v>20</v>
      </c>
      <c r="H6" s="80">
        <v>249</v>
      </c>
      <c r="I6" s="77">
        <v>5</v>
      </c>
      <c r="J6" s="77">
        <v>1</v>
      </c>
      <c r="K6" s="77">
        <v>180</v>
      </c>
      <c r="L6" s="77">
        <v>12</v>
      </c>
      <c r="M6" s="77">
        <v>111</v>
      </c>
      <c r="N6" s="77">
        <v>6</v>
      </c>
      <c r="O6" s="77">
        <v>8</v>
      </c>
      <c r="P6" s="77">
        <v>0</v>
      </c>
      <c r="Q6" s="77">
        <v>2</v>
      </c>
      <c r="R6" s="78">
        <v>0</v>
      </c>
      <c r="S6" s="79">
        <v>306</v>
      </c>
      <c r="T6" s="78">
        <v>19</v>
      </c>
      <c r="U6" s="80">
        <v>325</v>
      </c>
      <c r="V6" s="79">
        <v>22</v>
      </c>
      <c r="W6" s="78">
        <v>3</v>
      </c>
      <c r="X6" s="80">
        <v>25</v>
      </c>
      <c r="Y6" s="630">
        <v>599</v>
      </c>
      <c r="Z6" s="631"/>
    </row>
    <row r="7" spans="1:26" x14ac:dyDescent="0.25">
      <c r="A7" s="81" t="s">
        <v>22</v>
      </c>
      <c r="B7" s="77">
        <v>22</v>
      </c>
      <c r="C7" s="77">
        <v>0</v>
      </c>
      <c r="D7" s="77">
        <v>0</v>
      </c>
      <c r="E7" s="78">
        <v>0</v>
      </c>
      <c r="F7" s="79">
        <v>22</v>
      </c>
      <c r="G7" s="78">
        <v>0</v>
      </c>
      <c r="H7" s="80">
        <v>22</v>
      </c>
      <c r="I7" s="77">
        <v>41</v>
      </c>
      <c r="J7" s="77">
        <v>0</v>
      </c>
      <c r="K7" s="77">
        <v>0</v>
      </c>
      <c r="L7" s="77">
        <v>0</v>
      </c>
      <c r="M7" s="77">
        <v>121</v>
      </c>
      <c r="N7" s="77">
        <v>0</v>
      </c>
      <c r="O7" s="77">
        <v>0</v>
      </c>
      <c r="P7" s="77">
        <v>0</v>
      </c>
      <c r="Q7" s="77">
        <v>0</v>
      </c>
      <c r="R7" s="78">
        <v>0</v>
      </c>
      <c r="S7" s="79">
        <v>162</v>
      </c>
      <c r="T7" s="78">
        <v>0</v>
      </c>
      <c r="U7" s="80">
        <v>162</v>
      </c>
      <c r="V7" s="79">
        <v>0</v>
      </c>
      <c r="W7" s="78">
        <v>0</v>
      </c>
      <c r="X7" s="80">
        <v>0</v>
      </c>
      <c r="Y7" s="630">
        <v>184</v>
      </c>
      <c r="Z7" s="631"/>
    </row>
    <row r="8" spans="1:26" x14ac:dyDescent="0.25">
      <c r="A8" s="81" t="s">
        <v>23</v>
      </c>
      <c r="B8" s="77">
        <v>114</v>
      </c>
      <c r="C8" s="77">
        <v>10</v>
      </c>
      <c r="D8" s="77">
        <v>1</v>
      </c>
      <c r="E8" s="78">
        <v>0</v>
      </c>
      <c r="F8" s="79">
        <v>115</v>
      </c>
      <c r="G8" s="78">
        <v>10</v>
      </c>
      <c r="H8" s="80">
        <v>125</v>
      </c>
      <c r="I8" s="77">
        <v>2</v>
      </c>
      <c r="J8" s="77">
        <v>1</v>
      </c>
      <c r="K8" s="77">
        <v>124</v>
      </c>
      <c r="L8" s="77">
        <v>6</v>
      </c>
      <c r="M8" s="77">
        <v>15</v>
      </c>
      <c r="N8" s="77">
        <v>1</v>
      </c>
      <c r="O8" s="77">
        <v>0</v>
      </c>
      <c r="P8" s="77">
        <v>0</v>
      </c>
      <c r="Q8" s="77">
        <v>0</v>
      </c>
      <c r="R8" s="78">
        <v>0</v>
      </c>
      <c r="S8" s="79">
        <v>141</v>
      </c>
      <c r="T8" s="78">
        <v>8</v>
      </c>
      <c r="U8" s="80">
        <v>149</v>
      </c>
      <c r="V8" s="79">
        <v>0</v>
      </c>
      <c r="W8" s="78">
        <v>0</v>
      </c>
      <c r="X8" s="80">
        <v>0</v>
      </c>
      <c r="Y8" s="630">
        <v>274</v>
      </c>
      <c r="Z8" s="631"/>
    </row>
    <row r="9" spans="1:26" x14ac:dyDescent="0.25">
      <c r="A9" s="81" t="s">
        <v>24</v>
      </c>
      <c r="B9" s="77">
        <v>0</v>
      </c>
      <c r="C9" s="77">
        <v>0</v>
      </c>
      <c r="D9" s="77">
        <v>0</v>
      </c>
      <c r="E9" s="78">
        <v>0</v>
      </c>
      <c r="F9" s="79">
        <v>0</v>
      </c>
      <c r="G9" s="78">
        <v>0</v>
      </c>
      <c r="H9" s="80">
        <v>0</v>
      </c>
      <c r="I9" s="77">
        <v>0</v>
      </c>
      <c r="J9" s="77">
        <v>0</v>
      </c>
      <c r="K9" s="77">
        <v>58</v>
      </c>
      <c r="L9" s="77">
        <v>0</v>
      </c>
      <c r="M9" s="77">
        <v>676</v>
      </c>
      <c r="N9" s="77">
        <v>0</v>
      </c>
      <c r="O9" s="77">
        <v>0</v>
      </c>
      <c r="P9" s="77">
        <v>0</v>
      </c>
      <c r="Q9" s="77">
        <v>28</v>
      </c>
      <c r="R9" s="78">
        <v>0</v>
      </c>
      <c r="S9" s="79">
        <v>762</v>
      </c>
      <c r="T9" s="78">
        <v>0</v>
      </c>
      <c r="U9" s="80">
        <v>762</v>
      </c>
      <c r="V9" s="79">
        <v>0</v>
      </c>
      <c r="W9" s="78">
        <v>0</v>
      </c>
      <c r="X9" s="80">
        <v>0</v>
      </c>
      <c r="Y9" s="630">
        <v>762</v>
      </c>
      <c r="Z9" s="631"/>
    </row>
    <row r="10" spans="1:26" x14ac:dyDescent="0.25">
      <c r="A10" s="81" t="s">
        <v>25</v>
      </c>
      <c r="B10" s="77">
        <v>0</v>
      </c>
      <c r="C10" s="77">
        <v>0</v>
      </c>
      <c r="D10" s="77">
        <v>0</v>
      </c>
      <c r="E10" s="78">
        <v>0</v>
      </c>
      <c r="F10" s="79">
        <v>0</v>
      </c>
      <c r="G10" s="78">
        <v>0</v>
      </c>
      <c r="H10" s="80">
        <v>0</v>
      </c>
      <c r="I10" s="77">
        <v>0</v>
      </c>
      <c r="J10" s="77">
        <v>0</v>
      </c>
      <c r="K10" s="77">
        <v>4</v>
      </c>
      <c r="L10" s="77">
        <v>0</v>
      </c>
      <c r="M10" s="77">
        <v>673</v>
      </c>
      <c r="N10" s="77">
        <v>0</v>
      </c>
      <c r="O10" s="77">
        <v>3</v>
      </c>
      <c r="P10" s="77">
        <v>0</v>
      </c>
      <c r="Q10" s="77">
        <v>0</v>
      </c>
      <c r="R10" s="78">
        <v>0</v>
      </c>
      <c r="S10" s="79">
        <v>680</v>
      </c>
      <c r="T10" s="78">
        <v>0</v>
      </c>
      <c r="U10" s="80">
        <v>680</v>
      </c>
      <c r="V10" s="79">
        <v>0</v>
      </c>
      <c r="W10" s="78">
        <v>0</v>
      </c>
      <c r="X10" s="80">
        <v>0</v>
      </c>
      <c r="Y10" s="630">
        <v>680</v>
      </c>
      <c r="Z10" s="631"/>
    </row>
    <row r="11" spans="1:26" x14ac:dyDescent="0.25">
      <c r="A11" s="81" t="s">
        <v>26</v>
      </c>
      <c r="B11" s="77">
        <v>146</v>
      </c>
      <c r="C11" s="77">
        <v>12</v>
      </c>
      <c r="D11" s="77">
        <v>1</v>
      </c>
      <c r="E11" s="78">
        <v>0</v>
      </c>
      <c r="F11" s="79">
        <v>147</v>
      </c>
      <c r="G11" s="78">
        <v>12</v>
      </c>
      <c r="H11" s="80">
        <v>159</v>
      </c>
      <c r="I11" s="77">
        <v>90</v>
      </c>
      <c r="J11" s="77">
        <v>2</v>
      </c>
      <c r="K11" s="77">
        <v>51</v>
      </c>
      <c r="L11" s="77">
        <v>5</v>
      </c>
      <c r="M11" s="77">
        <v>47</v>
      </c>
      <c r="N11" s="77">
        <v>1</v>
      </c>
      <c r="O11" s="77">
        <v>0</v>
      </c>
      <c r="P11" s="77">
        <v>0</v>
      </c>
      <c r="Q11" s="77">
        <v>0</v>
      </c>
      <c r="R11" s="78">
        <v>0</v>
      </c>
      <c r="S11" s="79">
        <v>188</v>
      </c>
      <c r="T11" s="78">
        <v>8</v>
      </c>
      <c r="U11" s="80">
        <v>196</v>
      </c>
      <c r="V11" s="79">
        <v>0</v>
      </c>
      <c r="W11" s="78">
        <v>0</v>
      </c>
      <c r="X11" s="80">
        <v>0</v>
      </c>
      <c r="Y11" s="630">
        <v>355</v>
      </c>
      <c r="Z11" s="631"/>
    </row>
    <row r="12" spans="1:26" x14ac:dyDescent="0.25">
      <c r="A12" s="81" t="s">
        <v>27</v>
      </c>
      <c r="B12" s="77">
        <v>0</v>
      </c>
      <c r="C12" s="77">
        <v>0</v>
      </c>
      <c r="D12" s="77">
        <v>0</v>
      </c>
      <c r="E12" s="78">
        <v>0</v>
      </c>
      <c r="F12" s="79">
        <v>0</v>
      </c>
      <c r="G12" s="78">
        <v>0</v>
      </c>
      <c r="H12" s="80">
        <v>0</v>
      </c>
      <c r="I12" s="77">
        <v>0</v>
      </c>
      <c r="J12" s="77">
        <v>0</v>
      </c>
      <c r="K12" s="77">
        <v>190</v>
      </c>
      <c r="L12" s="77">
        <v>0</v>
      </c>
      <c r="M12" s="77">
        <v>523</v>
      </c>
      <c r="N12" s="77">
        <v>0</v>
      </c>
      <c r="O12" s="77">
        <v>0</v>
      </c>
      <c r="P12" s="77">
        <v>0</v>
      </c>
      <c r="Q12" s="77">
        <v>0</v>
      </c>
      <c r="R12" s="78">
        <v>0</v>
      </c>
      <c r="S12" s="79">
        <v>713</v>
      </c>
      <c r="T12" s="78">
        <v>0</v>
      </c>
      <c r="U12" s="80">
        <v>713</v>
      </c>
      <c r="V12" s="79">
        <v>0</v>
      </c>
      <c r="W12" s="78">
        <v>0</v>
      </c>
      <c r="X12" s="80">
        <v>0</v>
      </c>
      <c r="Y12" s="630">
        <v>713</v>
      </c>
      <c r="Z12" s="631"/>
    </row>
    <row r="13" spans="1:26" x14ac:dyDescent="0.25">
      <c r="A13" s="81" t="s">
        <v>28</v>
      </c>
      <c r="B13" s="77">
        <v>0</v>
      </c>
      <c r="C13" s="77">
        <v>0</v>
      </c>
      <c r="D13" s="77">
        <v>0</v>
      </c>
      <c r="E13" s="78">
        <v>0</v>
      </c>
      <c r="F13" s="79">
        <v>0</v>
      </c>
      <c r="G13" s="78">
        <v>0</v>
      </c>
      <c r="H13" s="80">
        <v>0</v>
      </c>
      <c r="I13" s="77">
        <v>0</v>
      </c>
      <c r="J13" s="77">
        <v>0</v>
      </c>
      <c r="K13" s="77">
        <v>46</v>
      </c>
      <c r="L13" s="77">
        <v>0</v>
      </c>
      <c r="M13" s="77">
        <v>43</v>
      </c>
      <c r="N13" s="77">
        <v>0</v>
      </c>
      <c r="O13" s="77">
        <v>87</v>
      </c>
      <c r="P13" s="77">
        <v>0</v>
      </c>
      <c r="Q13" s="77">
        <v>0</v>
      </c>
      <c r="R13" s="78">
        <v>0</v>
      </c>
      <c r="S13" s="79">
        <v>176</v>
      </c>
      <c r="T13" s="78">
        <v>0</v>
      </c>
      <c r="U13" s="80">
        <v>176</v>
      </c>
      <c r="V13" s="79">
        <v>0</v>
      </c>
      <c r="W13" s="78">
        <v>0</v>
      </c>
      <c r="X13" s="80">
        <v>0</v>
      </c>
      <c r="Y13" s="630">
        <v>176</v>
      </c>
      <c r="Z13" s="631"/>
    </row>
    <row r="14" spans="1:26" x14ac:dyDescent="0.25">
      <c r="A14" s="81" t="s">
        <v>29</v>
      </c>
      <c r="B14" s="77">
        <v>0</v>
      </c>
      <c r="C14" s="77">
        <v>0</v>
      </c>
      <c r="D14" s="77">
        <v>0</v>
      </c>
      <c r="E14" s="78">
        <v>0</v>
      </c>
      <c r="F14" s="79">
        <v>0</v>
      </c>
      <c r="G14" s="78">
        <v>0</v>
      </c>
      <c r="H14" s="80">
        <v>0</v>
      </c>
      <c r="I14" s="77">
        <v>0</v>
      </c>
      <c r="J14" s="77">
        <v>0</v>
      </c>
      <c r="K14" s="77">
        <v>42</v>
      </c>
      <c r="L14" s="77">
        <v>0</v>
      </c>
      <c r="M14" s="77">
        <v>447</v>
      </c>
      <c r="N14" s="77">
        <v>0</v>
      </c>
      <c r="O14" s="77">
        <v>0</v>
      </c>
      <c r="P14" s="77">
        <v>0</v>
      </c>
      <c r="Q14" s="77">
        <v>0</v>
      </c>
      <c r="R14" s="78">
        <v>0</v>
      </c>
      <c r="S14" s="79">
        <v>489</v>
      </c>
      <c r="T14" s="78">
        <v>0</v>
      </c>
      <c r="U14" s="80">
        <v>489</v>
      </c>
      <c r="V14" s="79">
        <v>0</v>
      </c>
      <c r="W14" s="78">
        <v>0</v>
      </c>
      <c r="X14" s="80">
        <v>0</v>
      </c>
      <c r="Y14" s="630">
        <v>489</v>
      </c>
      <c r="Z14" s="631"/>
    </row>
    <row r="15" spans="1:26" x14ac:dyDescent="0.25">
      <c r="A15" s="81" t="s">
        <v>30</v>
      </c>
      <c r="B15" s="77">
        <v>0</v>
      </c>
      <c r="C15" s="77">
        <v>0</v>
      </c>
      <c r="D15" s="77">
        <v>0</v>
      </c>
      <c r="E15" s="78">
        <v>0</v>
      </c>
      <c r="F15" s="79">
        <v>0</v>
      </c>
      <c r="G15" s="78">
        <v>0</v>
      </c>
      <c r="H15" s="80">
        <v>0</v>
      </c>
      <c r="I15" s="77">
        <v>0</v>
      </c>
      <c r="J15" s="77">
        <v>0</v>
      </c>
      <c r="K15" s="77">
        <v>773</v>
      </c>
      <c r="L15" s="77">
        <v>0</v>
      </c>
      <c r="M15" s="77">
        <v>0</v>
      </c>
      <c r="N15" s="77">
        <v>0</v>
      </c>
      <c r="O15" s="77">
        <v>0</v>
      </c>
      <c r="P15" s="77">
        <v>0</v>
      </c>
      <c r="Q15" s="77">
        <v>0</v>
      </c>
      <c r="R15" s="78">
        <v>0</v>
      </c>
      <c r="S15" s="79">
        <v>773</v>
      </c>
      <c r="T15" s="78">
        <v>0</v>
      </c>
      <c r="U15" s="80">
        <v>773</v>
      </c>
      <c r="V15" s="79">
        <v>0</v>
      </c>
      <c r="W15" s="78">
        <v>0</v>
      </c>
      <c r="X15" s="80">
        <v>0</v>
      </c>
      <c r="Y15" s="630">
        <v>773</v>
      </c>
      <c r="Z15" s="631"/>
    </row>
    <row r="16" spans="1:26" x14ac:dyDescent="0.25">
      <c r="A16" s="81" t="s">
        <v>31</v>
      </c>
      <c r="B16" s="77">
        <v>102</v>
      </c>
      <c r="C16" s="77">
        <v>5</v>
      </c>
      <c r="D16" s="77">
        <v>1</v>
      </c>
      <c r="E16" s="78">
        <v>0</v>
      </c>
      <c r="F16" s="79">
        <v>103</v>
      </c>
      <c r="G16" s="78">
        <v>5</v>
      </c>
      <c r="H16" s="80">
        <v>108</v>
      </c>
      <c r="I16" s="77">
        <v>0</v>
      </c>
      <c r="J16" s="77">
        <v>0</v>
      </c>
      <c r="K16" s="77">
        <v>111</v>
      </c>
      <c r="L16" s="77">
        <v>4</v>
      </c>
      <c r="M16" s="77">
        <v>92</v>
      </c>
      <c r="N16" s="77">
        <v>2</v>
      </c>
      <c r="O16" s="77">
        <v>0</v>
      </c>
      <c r="P16" s="77">
        <v>0</v>
      </c>
      <c r="Q16" s="77">
        <v>0</v>
      </c>
      <c r="R16" s="78">
        <v>0</v>
      </c>
      <c r="S16" s="79">
        <v>203</v>
      </c>
      <c r="T16" s="78">
        <v>6</v>
      </c>
      <c r="U16" s="80">
        <v>209</v>
      </c>
      <c r="V16" s="79">
        <v>0</v>
      </c>
      <c r="W16" s="78">
        <v>0</v>
      </c>
      <c r="X16" s="80">
        <v>0</v>
      </c>
      <c r="Y16" s="630">
        <v>317</v>
      </c>
      <c r="Z16" s="631"/>
    </row>
    <row r="17" spans="1:26" x14ac:dyDescent="0.25">
      <c r="A17" s="81" t="s">
        <v>32</v>
      </c>
      <c r="B17" s="77">
        <v>169</v>
      </c>
      <c r="C17" s="77">
        <v>8</v>
      </c>
      <c r="D17" s="77">
        <v>0</v>
      </c>
      <c r="E17" s="78">
        <v>0</v>
      </c>
      <c r="F17" s="79">
        <v>169</v>
      </c>
      <c r="G17" s="78">
        <v>8</v>
      </c>
      <c r="H17" s="80">
        <v>177</v>
      </c>
      <c r="I17" s="77">
        <v>2</v>
      </c>
      <c r="J17" s="77">
        <v>0</v>
      </c>
      <c r="K17" s="77">
        <v>119</v>
      </c>
      <c r="L17" s="77">
        <v>7</v>
      </c>
      <c r="M17" s="77">
        <v>31</v>
      </c>
      <c r="N17" s="77">
        <v>4</v>
      </c>
      <c r="O17" s="77">
        <v>2</v>
      </c>
      <c r="P17" s="77">
        <v>0</v>
      </c>
      <c r="Q17" s="77">
        <v>0</v>
      </c>
      <c r="R17" s="78">
        <v>0</v>
      </c>
      <c r="S17" s="79">
        <v>154</v>
      </c>
      <c r="T17" s="78">
        <v>11</v>
      </c>
      <c r="U17" s="80">
        <v>165</v>
      </c>
      <c r="V17" s="79">
        <v>0</v>
      </c>
      <c r="W17" s="78">
        <v>0</v>
      </c>
      <c r="X17" s="80">
        <v>0</v>
      </c>
      <c r="Y17" s="630">
        <v>342</v>
      </c>
      <c r="Z17" s="631"/>
    </row>
    <row r="18" spans="1:26" x14ac:dyDescent="0.25">
      <c r="A18" s="81" t="s">
        <v>33</v>
      </c>
      <c r="B18" s="77">
        <v>0</v>
      </c>
      <c r="C18" s="77">
        <v>0</v>
      </c>
      <c r="D18" s="77">
        <v>0</v>
      </c>
      <c r="E18" s="78">
        <v>0</v>
      </c>
      <c r="F18" s="79">
        <v>0</v>
      </c>
      <c r="G18" s="78">
        <v>0</v>
      </c>
      <c r="H18" s="80">
        <v>0</v>
      </c>
      <c r="I18" s="77">
        <v>0</v>
      </c>
      <c r="J18" s="77">
        <v>0</v>
      </c>
      <c r="K18" s="77">
        <v>11</v>
      </c>
      <c r="L18" s="77">
        <v>0</v>
      </c>
      <c r="M18" s="77">
        <v>70</v>
      </c>
      <c r="N18" s="77">
        <v>0</v>
      </c>
      <c r="O18" s="77">
        <v>280</v>
      </c>
      <c r="P18" s="77">
        <v>0</v>
      </c>
      <c r="Q18" s="77">
        <v>0</v>
      </c>
      <c r="R18" s="78">
        <v>0</v>
      </c>
      <c r="S18" s="79">
        <v>361</v>
      </c>
      <c r="T18" s="78">
        <v>0</v>
      </c>
      <c r="U18" s="80">
        <v>361</v>
      </c>
      <c r="V18" s="79">
        <v>0</v>
      </c>
      <c r="W18" s="78">
        <v>0</v>
      </c>
      <c r="X18" s="80">
        <v>0</v>
      </c>
      <c r="Y18" s="630">
        <v>361</v>
      </c>
      <c r="Z18" s="631"/>
    </row>
    <row r="19" spans="1:26" x14ac:dyDescent="0.25">
      <c r="A19" s="81" t="s">
        <v>34</v>
      </c>
      <c r="B19" s="77">
        <v>0</v>
      </c>
      <c r="C19" s="77">
        <v>0</v>
      </c>
      <c r="D19" s="77">
        <v>0</v>
      </c>
      <c r="E19" s="78">
        <v>0</v>
      </c>
      <c r="F19" s="79">
        <v>0</v>
      </c>
      <c r="G19" s="78">
        <v>0</v>
      </c>
      <c r="H19" s="80">
        <v>0</v>
      </c>
      <c r="I19" s="77">
        <v>0</v>
      </c>
      <c r="J19" s="77">
        <v>0</v>
      </c>
      <c r="K19" s="77">
        <v>180</v>
      </c>
      <c r="L19" s="77">
        <v>0</v>
      </c>
      <c r="M19" s="77">
        <v>183</v>
      </c>
      <c r="N19" s="77">
        <v>0</v>
      </c>
      <c r="O19" s="77">
        <v>0</v>
      </c>
      <c r="P19" s="77">
        <v>0</v>
      </c>
      <c r="Q19" s="77">
        <v>0</v>
      </c>
      <c r="R19" s="78">
        <v>0</v>
      </c>
      <c r="S19" s="79">
        <v>363</v>
      </c>
      <c r="T19" s="78">
        <v>0</v>
      </c>
      <c r="U19" s="80">
        <v>363</v>
      </c>
      <c r="V19" s="79">
        <v>0</v>
      </c>
      <c r="W19" s="78">
        <v>0</v>
      </c>
      <c r="X19" s="80">
        <v>0</v>
      </c>
      <c r="Y19" s="630">
        <v>363</v>
      </c>
      <c r="Z19" s="631"/>
    </row>
    <row r="20" spans="1:26" x14ac:dyDescent="0.25">
      <c r="A20" s="81" t="s">
        <v>35</v>
      </c>
      <c r="B20" s="77">
        <v>0</v>
      </c>
      <c r="C20" s="77">
        <v>0</v>
      </c>
      <c r="D20" s="77">
        <v>0</v>
      </c>
      <c r="E20" s="78">
        <v>0</v>
      </c>
      <c r="F20" s="79">
        <v>0</v>
      </c>
      <c r="G20" s="78">
        <v>0</v>
      </c>
      <c r="H20" s="80">
        <v>0</v>
      </c>
      <c r="I20" s="77">
        <v>0</v>
      </c>
      <c r="J20" s="77">
        <v>0</v>
      </c>
      <c r="K20" s="77">
        <v>298</v>
      </c>
      <c r="L20" s="77">
        <v>0</v>
      </c>
      <c r="M20" s="77">
        <v>0</v>
      </c>
      <c r="N20" s="77">
        <v>0</v>
      </c>
      <c r="O20" s="77">
        <v>0</v>
      </c>
      <c r="P20" s="77">
        <v>0</v>
      </c>
      <c r="Q20" s="77">
        <v>0</v>
      </c>
      <c r="R20" s="78">
        <v>0</v>
      </c>
      <c r="S20" s="79">
        <v>298</v>
      </c>
      <c r="T20" s="78">
        <v>0</v>
      </c>
      <c r="U20" s="80">
        <v>298</v>
      </c>
      <c r="V20" s="79">
        <v>0</v>
      </c>
      <c r="W20" s="78">
        <v>0</v>
      </c>
      <c r="X20" s="80">
        <v>0</v>
      </c>
      <c r="Y20" s="630">
        <v>298</v>
      </c>
      <c r="Z20" s="631"/>
    </row>
    <row r="21" spans="1:26" x14ac:dyDescent="0.25">
      <c r="A21" s="81" t="s">
        <v>36</v>
      </c>
      <c r="B21" s="77">
        <v>124</v>
      </c>
      <c r="C21" s="77">
        <v>5</v>
      </c>
      <c r="D21" s="77">
        <v>0</v>
      </c>
      <c r="E21" s="78">
        <v>0</v>
      </c>
      <c r="F21" s="79">
        <v>124</v>
      </c>
      <c r="G21" s="78">
        <v>5</v>
      </c>
      <c r="H21" s="80">
        <v>129</v>
      </c>
      <c r="I21" s="77">
        <v>0</v>
      </c>
      <c r="J21" s="77">
        <v>0</v>
      </c>
      <c r="K21" s="77">
        <v>91</v>
      </c>
      <c r="L21" s="77">
        <v>3</v>
      </c>
      <c r="M21" s="77">
        <v>20</v>
      </c>
      <c r="N21" s="77">
        <v>1</v>
      </c>
      <c r="O21" s="77">
        <v>0</v>
      </c>
      <c r="P21" s="77">
        <v>0</v>
      </c>
      <c r="Q21" s="77">
        <v>0</v>
      </c>
      <c r="R21" s="78">
        <v>0</v>
      </c>
      <c r="S21" s="79">
        <v>111</v>
      </c>
      <c r="T21" s="78">
        <v>4</v>
      </c>
      <c r="U21" s="80">
        <v>115</v>
      </c>
      <c r="V21" s="79">
        <v>0</v>
      </c>
      <c r="W21" s="78">
        <v>0</v>
      </c>
      <c r="X21" s="80">
        <v>0</v>
      </c>
      <c r="Y21" s="630">
        <v>244</v>
      </c>
      <c r="Z21" s="631"/>
    </row>
    <row r="22" spans="1:26" x14ac:dyDescent="0.25">
      <c r="A22" s="81" t="s">
        <v>37</v>
      </c>
      <c r="B22" s="77">
        <v>0</v>
      </c>
      <c r="C22" s="77">
        <v>0</v>
      </c>
      <c r="D22" s="77">
        <v>0</v>
      </c>
      <c r="E22" s="78">
        <v>0</v>
      </c>
      <c r="F22" s="79">
        <v>0</v>
      </c>
      <c r="G22" s="78">
        <v>0</v>
      </c>
      <c r="H22" s="80">
        <v>0</v>
      </c>
      <c r="I22" s="77">
        <v>0</v>
      </c>
      <c r="J22" s="77">
        <v>14</v>
      </c>
      <c r="K22" s="77">
        <v>139</v>
      </c>
      <c r="L22" s="77">
        <v>95</v>
      </c>
      <c r="M22" s="77">
        <v>0</v>
      </c>
      <c r="N22" s="77">
        <v>51</v>
      </c>
      <c r="O22" s="77">
        <v>0</v>
      </c>
      <c r="P22" s="77">
        <v>32</v>
      </c>
      <c r="Q22" s="77">
        <v>0</v>
      </c>
      <c r="R22" s="78">
        <v>0</v>
      </c>
      <c r="S22" s="79">
        <v>139</v>
      </c>
      <c r="T22" s="78">
        <v>192</v>
      </c>
      <c r="U22" s="80">
        <v>331</v>
      </c>
      <c r="V22" s="79">
        <v>16</v>
      </c>
      <c r="W22" s="78">
        <v>0</v>
      </c>
      <c r="X22" s="80">
        <v>16</v>
      </c>
      <c r="Y22" s="630">
        <v>347</v>
      </c>
      <c r="Z22" s="631"/>
    </row>
    <row r="23" spans="1:26" x14ac:dyDescent="0.25">
      <c r="A23" s="81" t="s">
        <v>38</v>
      </c>
      <c r="B23" s="77">
        <v>0</v>
      </c>
      <c r="C23" s="77">
        <v>0</v>
      </c>
      <c r="D23" s="77">
        <v>0</v>
      </c>
      <c r="E23" s="78">
        <v>0</v>
      </c>
      <c r="F23" s="79">
        <v>0</v>
      </c>
      <c r="G23" s="78">
        <v>0</v>
      </c>
      <c r="H23" s="80">
        <v>0</v>
      </c>
      <c r="I23" s="77">
        <v>0</v>
      </c>
      <c r="J23" s="77">
        <v>0</v>
      </c>
      <c r="K23" s="77">
        <v>27</v>
      </c>
      <c r="L23" s="77">
        <v>0</v>
      </c>
      <c r="M23" s="77">
        <v>424</v>
      </c>
      <c r="N23" s="77">
        <v>0</v>
      </c>
      <c r="O23" s="77">
        <v>0</v>
      </c>
      <c r="P23" s="77">
        <v>0</v>
      </c>
      <c r="Q23" s="77">
        <v>0</v>
      </c>
      <c r="R23" s="78">
        <v>0</v>
      </c>
      <c r="S23" s="79">
        <v>451</v>
      </c>
      <c r="T23" s="78">
        <v>0</v>
      </c>
      <c r="U23" s="80">
        <v>451</v>
      </c>
      <c r="V23" s="79">
        <v>0</v>
      </c>
      <c r="W23" s="78">
        <v>0</v>
      </c>
      <c r="X23" s="80">
        <v>0</v>
      </c>
      <c r="Y23" s="630">
        <v>451</v>
      </c>
      <c r="Z23" s="631"/>
    </row>
    <row r="24" spans="1:26" x14ac:dyDescent="0.25">
      <c r="A24" s="81" t="s">
        <v>39</v>
      </c>
      <c r="B24" s="77">
        <v>274</v>
      </c>
      <c r="C24" s="77">
        <v>12</v>
      </c>
      <c r="D24" s="77">
        <v>5</v>
      </c>
      <c r="E24" s="78">
        <v>0</v>
      </c>
      <c r="F24" s="79">
        <v>279</v>
      </c>
      <c r="G24" s="78">
        <v>12</v>
      </c>
      <c r="H24" s="80">
        <v>291</v>
      </c>
      <c r="I24" s="77">
        <v>1</v>
      </c>
      <c r="J24" s="77">
        <v>0</v>
      </c>
      <c r="K24" s="77">
        <v>129</v>
      </c>
      <c r="L24" s="77">
        <v>20</v>
      </c>
      <c r="M24" s="77">
        <v>56</v>
      </c>
      <c r="N24" s="77">
        <v>8</v>
      </c>
      <c r="O24" s="77">
        <v>3</v>
      </c>
      <c r="P24" s="77">
        <v>1</v>
      </c>
      <c r="Q24" s="77">
        <v>0</v>
      </c>
      <c r="R24" s="78">
        <v>0</v>
      </c>
      <c r="S24" s="79">
        <v>189</v>
      </c>
      <c r="T24" s="78">
        <v>29</v>
      </c>
      <c r="U24" s="80">
        <v>218</v>
      </c>
      <c r="V24" s="79">
        <v>0</v>
      </c>
      <c r="W24" s="78">
        <v>0</v>
      </c>
      <c r="X24" s="80">
        <v>0</v>
      </c>
      <c r="Y24" s="630">
        <v>509</v>
      </c>
      <c r="Z24" s="631"/>
    </row>
    <row r="25" spans="1:26" x14ac:dyDescent="0.25">
      <c r="A25" s="81" t="s">
        <v>40</v>
      </c>
      <c r="B25" s="77">
        <v>81</v>
      </c>
      <c r="C25" s="77">
        <v>5</v>
      </c>
      <c r="D25" s="77">
        <v>1</v>
      </c>
      <c r="E25" s="78">
        <v>0</v>
      </c>
      <c r="F25" s="79">
        <v>82</v>
      </c>
      <c r="G25" s="78">
        <v>5</v>
      </c>
      <c r="H25" s="80">
        <v>87</v>
      </c>
      <c r="I25" s="77">
        <v>0</v>
      </c>
      <c r="J25" s="77">
        <v>1</v>
      </c>
      <c r="K25" s="77">
        <v>641</v>
      </c>
      <c r="L25" s="77">
        <v>3</v>
      </c>
      <c r="M25" s="77">
        <v>127</v>
      </c>
      <c r="N25" s="77">
        <v>1</v>
      </c>
      <c r="O25" s="77">
        <v>0</v>
      </c>
      <c r="P25" s="77">
        <v>0</v>
      </c>
      <c r="Q25" s="77">
        <v>0</v>
      </c>
      <c r="R25" s="78">
        <v>0</v>
      </c>
      <c r="S25" s="79">
        <v>768</v>
      </c>
      <c r="T25" s="78">
        <v>5</v>
      </c>
      <c r="U25" s="80">
        <v>773</v>
      </c>
      <c r="V25" s="79">
        <v>0</v>
      </c>
      <c r="W25" s="78">
        <v>0</v>
      </c>
      <c r="X25" s="80">
        <v>0</v>
      </c>
      <c r="Y25" s="630">
        <v>860</v>
      </c>
      <c r="Z25" s="631"/>
    </row>
    <row r="26" spans="1:26" x14ac:dyDescent="0.25">
      <c r="A26" s="81" t="s">
        <v>41</v>
      </c>
      <c r="B26" s="77">
        <v>0</v>
      </c>
      <c r="C26" s="77">
        <v>0</v>
      </c>
      <c r="D26" s="77">
        <v>0</v>
      </c>
      <c r="E26" s="78">
        <v>0</v>
      </c>
      <c r="F26" s="79">
        <v>0</v>
      </c>
      <c r="G26" s="78">
        <v>0</v>
      </c>
      <c r="H26" s="80">
        <v>0</v>
      </c>
      <c r="I26" s="77">
        <v>0</v>
      </c>
      <c r="J26" s="77">
        <v>0</v>
      </c>
      <c r="K26" s="77">
        <v>110</v>
      </c>
      <c r="L26" s="77">
        <v>0</v>
      </c>
      <c r="M26" s="77">
        <v>514</v>
      </c>
      <c r="N26" s="77">
        <v>0</v>
      </c>
      <c r="O26" s="77">
        <v>0</v>
      </c>
      <c r="P26" s="77">
        <v>0</v>
      </c>
      <c r="Q26" s="77">
        <v>18</v>
      </c>
      <c r="R26" s="78">
        <v>0</v>
      </c>
      <c r="S26" s="79">
        <v>642</v>
      </c>
      <c r="T26" s="78">
        <v>0</v>
      </c>
      <c r="U26" s="80">
        <v>642</v>
      </c>
      <c r="V26" s="79">
        <v>0</v>
      </c>
      <c r="W26" s="78">
        <v>0</v>
      </c>
      <c r="X26" s="80">
        <v>0</v>
      </c>
      <c r="Y26" s="630">
        <v>642</v>
      </c>
      <c r="Z26" s="631"/>
    </row>
    <row r="27" spans="1:26" x14ac:dyDescent="0.25">
      <c r="A27" s="81" t="s">
        <v>42</v>
      </c>
      <c r="B27" s="77">
        <v>135</v>
      </c>
      <c r="C27" s="77">
        <v>12</v>
      </c>
      <c r="D27" s="77">
        <v>1</v>
      </c>
      <c r="E27" s="78">
        <v>0</v>
      </c>
      <c r="F27" s="79">
        <v>136</v>
      </c>
      <c r="G27" s="78">
        <v>12</v>
      </c>
      <c r="H27" s="80">
        <v>148</v>
      </c>
      <c r="I27" s="77">
        <v>0</v>
      </c>
      <c r="J27" s="77">
        <v>0</v>
      </c>
      <c r="K27" s="77">
        <v>71</v>
      </c>
      <c r="L27" s="77">
        <v>1</v>
      </c>
      <c r="M27" s="77">
        <v>873</v>
      </c>
      <c r="N27" s="77">
        <v>0</v>
      </c>
      <c r="O27" s="77">
        <v>37</v>
      </c>
      <c r="P27" s="77">
        <v>0</v>
      </c>
      <c r="Q27" s="77">
        <v>0</v>
      </c>
      <c r="R27" s="78">
        <v>0</v>
      </c>
      <c r="S27" s="79">
        <v>981</v>
      </c>
      <c r="T27" s="78">
        <v>1</v>
      </c>
      <c r="U27" s="80">
        <v>982</v>
      </c>
      <c r="V27" s="79">
        <v>0</v>
      </c>
      <c r="W27" s="78">
        <v>0</v>
      </c>
      <c r="X27" s="80">
        <v>0</v>
      </c>
      <c r="Y27" s="630">
        <v>1130</v>
      </c>
      <c r="Z27" s="631"/>
    </row>
    <row r="28" spans="1:26" x14ac:dyDescent="0.25">
      <c r="A28" s="81" t="s">
        <v>43</v>
      </c>
      <c r="B28" s="77">
        <v>308</v>
      </c>
      <c r="C28" s="77">
        <v>24</v>
      </c>
      <c r="D28" s="77">
        <v>2</v>
      </c>
      <c r="E28" s="78">
        <v>0</v>
      </c>
      <c r="F28" s="79">
        <v>310</v>
      </c>
      <c r="G28" s="78">
        <v>24</v>
      </c>
      <c r="H28" s="80">
        <v>334</v>
      </c>
      <c r="I28" s="77">
        <v>28</v>
      </c>
      <c r="J28" s="77">
        <v>0</v>
      </c>
      <c r="K28" s="77">
        <v>255</v>
      </c>
      <c r="L28" s="77">
        <v>13</v>
      </c>
      <c r="M28" s="77">
        <v>321</v>
      </c>
      <c r="N28" s="77">
        <v>7</v>
      </c>
      <c r="O28" s="77">
        <v>7</v>
      </c>
      <c r="P28" s="77">
        <v>0</v>
      </c>
      <c r="Q28" s="77">
        <v>1</v>
      </c>
      <c r="R28" s="78">
        <v>0</v>
      </c>
      <c r="S28" s="79">
        <v>612</v>
      </c>
      <c r="T28" s="78">
        <v>20</v>
      </c>
      <c r="U28" s="80">
        <v>632</v>
      </c>
      <c r="V28" s="79">
        <v>0</v>
      </c>
      <c r="W28" s="78">
        <v>0</v>
      </c>
      <c r="X28" s="80">
        <v>0</v>
      </c>
      <c r="Y28" s="630">
        <v>966</v>
      </c>
      <c r="Z28" s="631"/>
    </row>
    <row r="29" spans="1:26" x14ac:dyDescent="0.25">
      <c r="A29" s="81" t="s">
        <v>44</v>
      </c>
      <c r="B29" s="77">
        <v>250</v>
      </c>
      <c r="C29" s="77">
        <v>18</v>
      </c>
      <c r="D29" s="77">
        <v>0</v>
      </c>
      <c r="E29" s="78">
        <v>0</v>
      </c>
      <c r="F29" s="79">
        <v>250</v>
      </c>
      <c r="G29" s="78">
        <v>18</v>
      </c>
      <c r="H29" s="80">
        <v>268</v>
      </c>
      <c r="I29" s="77">
        <v>1</v>
      </c>
      <c r="J29" s="77">
        <v>17</v>
      </c>
      <c r="K29" s="77">
        <v>183</v>
      </c>
      <c r="L29" s="77">
        <v>57</v>
      </c>
      <c r="M29" s="77">
        <v>93</v>
      </c>
      <c r="N29" s="77">
        <v>2</v>
      </c>
      <c r="O29" s="77">
        <v>0</v>
      </c>
      <c r="P29" s="77">
        <v>0</v>
      </c>
      <c r="Q29" s="77">
        <v>0</v>
      </c>
      <c r="R29" s="78">
        <v>0</v>
      </c>
      <c r="S29" s="79">
        <v>277</v>
      </c>
      <c r="T29" s="78">
        <v>76</v>
      </c>
      <c r="U29" s="80">
        <v>353</v>
      </c>
      <c r="V29" s="79">
        <v>0</v>
      </c>
      <c r="W29" s="78">
        <v>0</v>
      </c>
      <c r="X29" s="80">
        <v>0</v>
      </c>
      <c r="Y29" s="630">
        <v>621</v>
      </c>
      <c r="Z29" s="631"/>
    </row>
    <row r="30" spans="1:26" x14ac:dyDescent="0.25">
      <c r="A30" s="81" t="s">
        <v>45</v>
      </c>
      <c r="B30" s="77">
        <v>0</v>
      </c>
      <c r="C30" s="77">
        <v>0</v>
      </c>
      <c r="D30" s="77">
        <v>0</v>
      </c>
      <c r="E30" s="78">
        <v>0</v>
      </c>
      <c r="F30" s="79">
        <v>0</v>
      </c>
      <c r="G30" s="78">
        <v>0</v>
      </c>
      <c r="H30" s="80">
        <v>0</v>
      </c>
      <c r="I30" s="77">
        <v>31</v>
      </c>
      <c r="J30" s="77">
        <v>0</v>
      </c>
      <c r="K30" s="77">
        <v>46</v>
      </c>
      <c r="L30" s="77">
        <v>0</v>
      </c>
      <c r="M30" s="77">
        <v>672</v>
      </c>
      <c r="N30" s="77">
        <v>0</v>
      </c>
      <c r="O30" s="77">
        <v>0</v>
      </c>
      <c r="P30" s="77">
        <v>0</v>
      </c>
      <c r="Q30" s="77">
        <v>0</v>
      </c>
      <c r="R30" s="78">
        <v>0</v>
      </c>
      <c r="S30" s="79">
        <v>749</v>
      </c>
      <c r="T30" s="78">
        <v>0</v>
      </c>
      <c r="U30" s="80">
        <v>749</v>
      </c>
      <c r="V30" s="79">
        <v>0</v>
      </c>
      <c r="W30" s="78">
        <v>0</v>
      </c>
      <c r="X30" s="80">
        <v>0</v>
      </c>
      <c r="Y30" s="630">
        <v>749</v>
      </c>
      <c r="Z30" s="631"/>
    </row>
    <row r="31" spans="1:26" x14ac:dyDescent="0.25">
      <c r="A31" s="81" t="s">
        <v>46</v>
      </c>
      <c r="B31" s="77">
        <v>0</v>
      </c>
      <c r="C31" s="77">
        <v>0</v>
      </c>
      <c r="D31" s="77">
        <v>0</v>
      </c>
      <c r="E31" s="78">
        <v>0</v>
      </c>
      <c r="F31" s="79">
        <v>0</v>
      </c>
      <c r="G31" s="78">
        <v>0</v>
      </c>
      <c r="H31" s="80">
        <v>0</v>
      </c>
      <c r="I31" s="77">
        <v>79</v>
      </c>
      <c r="J31" s="77">
        <v>0</v>
      </c>
      <c r="K31" s="77">
        <v>661</v>
      </c>
      <c r="L31" s="77">
        <v>0</v>
      </c>
      <c r="M31" s="77">
        <v>0</v>
      </c>
      <c r="N31" s="77">
        <v>0</v>
      </c>
      <c r="O31" s="77">
        <v>0</v>
      </c>
      <c r="P31" s="77">
        <v>0</v>
      </c>
      <c r="Q31" s="77">
        <v>0</v>
      </c>
      <c r="R31" s="78">
        <v>0</v>
      </c>
      <c r="S31" s="79">
        <v>740</v>
      </c>
      <c r="T31" s="78">
        <v>0</v>
      </c>
      <c r="U31" s="80">
        <v>740</v>
      </c>
      <c r="V31" s="79">
        <v>0</v>
      </c>
      <c r="W31" s="78">
        <v>0</v>
      </c>
      <c r="X31" s="80">
        <v>0</v>
      </c>
      <c r="Y31" s="630">
        <v>740</v>
      </c>
      <c r="Z31" s="631"/>
    </row>
    <row r="32" spans="1:26" x14ac:dyDescent="0.25">
      <c r="A32" s="81" t="s">
        <v>47</v>
      </c>
      <c r="B32" s="77">
        <v>0</v>
      </c>
      <c r="C32" s="77">
        <v>0</v>
      </c>
      <c r="D32" s="77">
        <v>0</v>
      </c>
      <c r="E32" s="78">
        <v>0</v>
      </c>
      <c r="F32" s="79">
        <v>0</v>
      </c>
      <c r="G32" s="78">
        <v>0</v>
      </c>
      <c r="H32" s="80">
        <v>0</v>
      </c>
      <c r="I32" s="77">
        <v>0</v>
      </c>
      <c r="J32" s="77">
        <v>0</v>
      </c>
      <c r="K32" s="77">
        <v>62</v>
      </c>
      <c r="L32" s="77">
        <v>0</v>
      </c>
      <c r="M32" s="77">
        <v>435</v>
      </c>
      <c r="N32" s="77">
        <v>0</v>
      </c>
      <c r="O32" s="77">
        <v>0</v>
      </c>
      <c r="P32" s="77">
        <v>0</v>
      </c>
      <c r="Q32" s="77">
        <v>0</v>
      </c>
      <c r="R32" s="78">
        <v>0</v>
      </c>
      <c r="S32" s="79">
        <v>497</v>
      </c>
      <c r="T32" s="78">
        <v>0</v>
      </c>
      <c r="U32" s="80">
        <v>497</v>
      </c>
      <c r="V32" s="79">
        <v>0</v>
      </c>
      <c r="W32" s="78">
        <v>0</v>
      </c>
      <c r="X32" s="80">
        <v>0</v>
      </c>
      <c r="Y32" s="630">
        <v>497</v>
      </c>
      <c r="Z32" s="631"/>
    </row>
    <row r="33" spans="1:26" x14ac:dyDescent="0.25">
      <c r="A33" s="81" t="s">
        <v>48</v>
      </c>
      <c r="B33" s="77">
        <v>0</v>
      </c>
      <c r="C33" s="77">
        <v>0</v>
      </c>
      <c r="D33" s="77">
        <v>0</v>
      </c>
      <c r="E33" s="78">
        <v>0</v>
      </c>
      <c r="F33" s="79">
        <v>0</v>
      </c>
      <c r="G33" s="78">
        <v>0</v>
      </c>
      <c r="H33" s="80">
        <v>0</v>
      </c>
      <c r="I33" s="77">
        <v>0</v>
      </c>
      <c r="J33" s="77">
        <v>0</v>
      </c>
      <c r="K33" s="77">
        <v>325</v>
      </c>
      <c r="L33" s="77">
        <v>0</v>
      </c>
      <c r="M33" s="77">
        <v>413</v>
      </c>
      <c r="N33" s="77">
        <v>0</v>
      </c>
      <c r="O33" s="77">
        <v>0</v>
      </c>
      <c r="P33" s="77">
        <v>0</v>
      </c>
      <c r="Q33" s="77">
        <v>0</v>
      </c>
      <c r="R33" s="78">
        <v>0</v>
      </c>
      <c r="S33" s="79">
        <v>738</v>
      </c>
      <c r="T33" s="78">
        <v>0</v>
      </c>
      <c r="U33" s="80">
        <v>738</v>
      </c>
      <c r="V33" s="79">
        <v>0</v>
      </c>
      <c r="W33" s="78">
        <v>0</v>
      </c>
      <c r="X33" s="80">
        <v>0</v>
      </c>
      <c r="Y33" s="630">
        <v>738</v>
      </c>
      <c r="Z33" s="631"/>
    </row>
    <row r="34" spans="1:26" x14ac:dyDescent="0.25">
      <c r="A34" s="81" t="s">
        <v>49</v>
      </c>
      <c r="B34" s="77">
        <v>0</v>
      </c>
      <c r="C34" s="77">
        <v>1</v>
      </c>
      <c r="D34" s="77">
        <v>0</v>
      </c>
      <c r="E34" s="78">
        <v>0</v>
      </c>
      <c r="F34" s="79">
        <v>0</v>
      </c>
      <c r="G34" s="78">
        <v>1</v>
      </c>
      <c r="H34" s="80">
        <v>1</v>
      </c>
      <c r="I34" s="77">
        <v>0</v>
      </c>
      <c r="J34" s="77">
        <v>26</v>
      </c>
      <c r="K34" s="77">
        <v>0</v>
      </c>
      <c r="L34" s="77">
        <v>291</v>
      </c>
      <c r="M34" s="77">
        <v>0</v>
      </c>
      <c r="N34" s="77">
        <v>343</v>
      </c>
      <c r="O34" s="77">
        <v>0</v>
      </c>
      <c r="P34" s="77">
        <v>8</v>
      </c>
      <c r="Q34" s="77">
        <v>0</v>
      </c>
      <c r="R34" s="78">
        <v>4</v>
      </c>
      <c r="S34" s="79">
        <v>0</v>
      </c>
      <c r="T34" s="78">
        <v>672</v>
      </c>
      <c r="U34" s="80">
        <v>672</v>
      </c>
      <c r="V34" s="79">
        <v>0</v>
      </c>
      <c r="W34" s="78">
        <v>0</v>
      </c>
      <c r="X34" s="80">
        <v>0</v>
      </c>
      <c r="Y34" s="630">
        <v>673</v>
      </c>
      <c r="Z34" s="631"/>
    </row>
    <row r="35" spans="1:26" x14ac:dyDescent="0.25">
      <c r="A35" s="81" t="s">
        <v>50</v>
      </c>
      <c r="B35" s="77">
        <v>77</v>
      </c>
      <c r="C35" s="77">
        <v>5</v>
      </c>
      <c r="D35" s="77">
        <v>1</v>
      </c>
      <c r="E35" s="78">
        <v>0</v>
      </c>
      <c r="F35" s="79">
        <v>78</v>
      </c>
      <c r="G35" s="78">
        <v>5</v>
      </c>
      <c r="H35" s="80">
        <v>83</v>
      </c>
      <c r="I35" s="77">
        <v>0</v>
      </c>
      <c r="J35" s="77">
        <v>0</v>
      </c>
      <c r="K35" s="77">
        <v>52</v>
      </c>
      <c r="L35" s="77">
        <v>4</v>
      </c>
      <c r="M35" s="77">
        <v>18</v>
      </c>
      <c r="N35" s="77">
        <v>9</v>
      </c>
      <c r="O35" s="77">
        <v>0</v>
      </c>
      <c r="P35" s="77">
        <v>0</v>
      </c>
      <c r="Q35" s="77">
        <v>0</v>
      </c>
      <c r="R35" s="78">
        <v>0</v>
      </c>
      <c r="S35" s="79">
        <v>70</v>
      </c>
      <c r="T35" s="78">
        <v>13</v>
      </c>
      <c r="U35" s="80">
        <v>83</v>
      </c>
      <c r="V35" s="79">
        <v>0</v>
      </c>
      <c r="W35" s="78">
        <v>0</v>
      </c>
      <c r="X35" s="80">
        <v>0</v>
      </c>
      <c r="Y35" s="630">
        <v>166</v>
      </c>
      <c r="Z35" s="631"/>
    </row>
    <row r="36" spans="1:26" x14ac:dyDescent="0.25">
      <c r="A36" s="81" t="s">
        <v>51</v>
      </c>
      <c r="B36" s="77">
        <v>0</v>
      </c>
      <c r="C36" s="77">
        <v>0</v>
      </c>
      <c r="D36" s="77">
        <v>0</v>
      </c>
      <c r="E36" s="78">
        <v>0</v>
      </c>
      <c r="F36" s="79">
        <v>0</v>
      </c>
      <c r="G36" s="78">
        <v>0</v>
      </c>
      <c r="H36" s="80">
        <v>0</v>
      </c>
      <c r="I36" s="77">
        <v>0</v>
      </c>
      <c r="J36" s="77">
        <v>0</v>
      </c>
      <c r="K36" s="77">
        <v>17</v>
      </c>
      <c r="L36" s="77">
        <v>0</v>
      </c>
      <c r="M36" s="77">
        <v>215</v>
      </c>
      <c r="N36" s="77">
        <v>0</v>
      </c>
      <c r="O36" s="77">
        <v>594</v>
      </c>
      <c r="P36" s="77">
        <v>0</v>
      </c>
      <c r="Q36" s="77">
        <v>0</v>
      </c>
      <c r="R36" s="78">
        <v>0</v>
      </c>
      <c r="S36" s="79">
        <v>826</v>
      </c>
      <c r="T36" s="78">
        <v>0</v>
      </c>
      <c r="U36" s="80">
        <v>826</v>
      </c>
      <c r="V36" s="79">
        <v>0</v>
      </c>
      <c r="W36" s="78">
        <v>0</v>
      </c>
      <c r="X36" s="80">
        <v>0</v>
      </c>
      <c r="Y36" s="630">
        <v>826</v>
      </c>
      <c r="Z36" s="631"/>
    </row>
    <row r="37" spans="1:26" x14ac:dyDescent="0.25">
      <c r="A37" s="81" t="s">
        <v>52</v>
      </c>
      <c r="B37" s="77">
        <v>0</v>
      </c>
      <c r="C37" s="77">
        <v>0</v>
      </c>
      <c r="D37" s="77">
        <v>0</v>
      </c>
      <c r="E37" s="78">
        <v>0</v>
      </c>
      <c r="F37" s="79">
        <v>0</v>
      </c>
      <c r="G37" s="78">
        <v>0</v>
      </c>
      <c r="H37" s="80">
        <v>0</v>
      </c>
      <c r="I37" s="77">
        <v>0</v>
      </c>
      <c r="J37" s="77">
        <v>0</v>
      </c>
      <c r="K37" s="77">
        <v>53</v>
      </c>
      <c r="L37" s="77">
        <v>0</v>
      </c>
      <c r="M37" s="77">
        <v>831</v>
      </c>
      <c r="N37" s="77">
        <v>0</v>
      </c>
      <c r="O37" s="77">
        <v>0</v>
      </c>
      <c r="P37" s="77">
        <v>0</v>
      </c>
      <c r="Q37" s="77">
        <v>0</v>
      </c>
      <c r="R37" s="78">
        <v>0</v>
      </c>
      <c r="S37" s="79">
        <v>884</v>
      </c>
      <c r="T37" s="78">
        <v>0</v>
      </c>
      <c r="U37" s="80">
        <v>884</v>
      </c>
      <c r="V37" s="79">
        <v>0</v>
      </c>
      <c r="W37" s="78">
        <v>0</v>
      </c>
      <c r="X37" s="80">
        <v>0</v>
      </c>
      <c r="Y37" s="630">
        <v>884</v>
      </c>
      <c r="Z37" s="631"/>
    </row>
    <row r="38" spans="1:26" x14ac:dyDescent="0.25">
      <c r="A38" s="81" t="s">
        <v>53</v>
      </c>
      <c r="B38" s="77">
        <v>0</v>
      </c>
      <c r="C38" s="77">
        <v>0</v>
      </c>
      <c r="D38" s="77">
        <v>0</v>
      </c>
      <c r="E38" s="78">
        <v>0</v>
      </c>
      <c r="F38" s="79">
        <v>0</v>
      </c>
      <c r="G38" s="78">
        <v>0</v>
      </c>
      <c r="H38" s="80">
        <v>0</v>
      </c>
      <c r="I38" s="77">
        <v>92</v>
      </c>
      <c r="J38" s="77">
        <v>0</v>
      </c>
      <c r="K38" s="77">
        <v>321</v>
      </c>
      <c r="L38" s="77">
        <v>0</v>
      </c>
      <c r="M38" s="77">
        <v>0</v>
      </c>
      <c r="N38" s="77">
        <v>0</v>
      </c>
      <c r="O38" s="77">
        <v>0</v>
      </c>
      <c r="P38" s="77">
        <v>0</v>
      </c>
      <c r="Q38" s="77">
        <v>29</v>
      </c>
      <c r="R38" s="78">
        <v>0</v>
      </c>
      <c r="S38" s="79">
        <v>442</v>
      </c>
      <c r="T38" s="78">
        <v>0</v>
      </c>
      <c r="U38" s="80">
        <v>442</v>
      </c>
      <c r="V38" s="79">
        <v>0</v>
      </c>
      <c r="W38" s="78">
        <v>0</v>
      </c>
      <c r="X38" s="80">
        <v>0</v>
      </c>
      <c r="Y38" s="630">
        <v>442</v>
      </c>
      <c r="Z38" s="631"/>
    </row>
    <row r="39" spans="1:26" x14ac:dyDescent="0.25">
      <c r="A39" s="81" t="s">
        <v>54</v>
      </c>
      <c r="B39" s="77">
        <v>9</v>
      </c>
      <c r="C39" s="77">
        <v>0</v>
      </c>
      <c r="D39" s="77">
        <v>0</v>
      </c>
      <c r="E39" s="78">
        <v>0</v>
      </c>
      <c r="F39" s="79">
        <v>9</v>
      </c>
      <c r="G39" s="78">
        <v>0</v>
      </c>
      <c r="H39" s="80">
        <v>9</v>
      </c>
      <c r="I39" s="77">
        <v>0</v>
      </c>
      <c r="J39" s="77">
        <v>0</v>
      </c>
      <c r="K39" s="77">
        <v>51</v>
      </c>
      <c r="L39" s="77">
        <v>0</v>
      </c>
      <c r="M39" s="77">
        <v>122</v>
      </c>
      <c r="N39" s="77">
        <v>0</v>
      </c>
      <c r="O39" s="77">
        <v>0</v>
      </c>
      <c r="P39" s="77">
        <v>0</v>
      </c>
      <c r="Q39" s="77">
        <v>0</v>
      </c>
      <c r="R39" s="78">
        <v>0</v>
      </c>
      <c r="S39" s="79">
        <v>173</v>
      </c>
      <c r="T39" s="78">
        <v>0</v>
      </c>
      <c r="U39" s="80">
        <v>173</v>
      </c>
      <c r="V39" s="79">
        <v>0</v>
      </c>
      <c r="W39" s="78">
        <v>0</v>
      </c>
      <c r="X39" s="80">
        <v>0</v>
      </c>
      <c r="Y39" s="630">
        <v>182</v>
      </c>
      <c r="Z39" s="631"/>
    </row>
    <row r="40" spans="1:26" x14ac:dyDescent="0.25">
      <c r="A40" s="82" t="s">
        <v>55</v>
      </c>
      <c r="B40" s="77">
        <v>2029</v>
      </c>
      <c r="C40" s="77">
        <v>136</v>
      </c>
      <c r="D40" s="77">
        <v>24</v>
      </c>
      <c r="E40" s="78">
        <v>1</v>
      </c>
      <c r="F40" s="79">
        <v>2053</v>
      </c>
      <c r="G40" s="78">
        <v>137</v>
      </c>
      <c r="H40" s="80">
        <v>2190</v>
      </c>
      <c r="I40" s="77">
        <v>372</v>
      </c>
      <c r="J40" s="77">
        <v>62</v>
      </c>
      <c r="K40" s="77">
        <v>5456</v>
      </c>
      <c r="L40" s="77">
        <v>521</v>
      </c>
      <c r="M40" s="77">
        <v>8684</v>
      </c>
      <c r="N40" s="77">
        <v>436</v>
      </c>
      <c r="O40" s="77">
        <v>1021</v>
      </c>
      <c r="P40" s="77">
        <v>41</v>
      </c>
      <c r="Q40" s="77">
        <v>78</v>
      </c>
      <c r="R40" s="78">
        <v>4</v>
      </c>
      <c r="S40" s="79">
        <v>15611</v>
      </c>
      <c r="T40" s="78">
        <v>1064</v>
      </c>
      <c r="U40" s="80">
        <v>16675</v>
      </c>
      <c r="V40" s="79">
        <v>38</v>
      </c>
      <c r="W40" s="78">
        <v>3</v>
      </c>
      <c r="X40" s="80">
        <v>41</v>
      </c>
      <c r="Y40" s="630">
        <v>18906</v>
      </c>
      <c r="Z40" s="631"/>
    </row>
    <row r="41" spans="1:26" ht="15.75" thickBot="1" x14ac:dyDescent="0.3">
      <c r="A41" s="83" t="s">
        <v>56</v>
      </c>
      <c r="B41" s="632">
        <v>2165</v>
      </c>
      <c r="C41" s="633"/>
      <c r="D41" s="629">
        <v>25</v>
      </c>
      <c r="E41" s="628"/>
      <c r="F41" s="627">
        <v>2190</v>
      </c>
      <c r="G41" s="628"/>
      <c r="H41" s="93">
        <v>2190</v>
      </c>
      <c r="I41" s="632">
        <v>434</v>
      </c>
      <c r="J41" s="633"/>
      <c r="K41" s="632">
        <v>5977</v>
      </c>
      <c r="L41" s="633"/>
      <c r="M41" s="632">
        <v>9120</v>
      </c>
      <c r="N41" s="633"/>
      <c r="O41" s="632">
        <v>1062</v>
      </c>
      <c r="P41" s="633"/>
      <c r="Q41" s="629">
        <v>82</v>
      </c>
      <c r="R41" s="628"/>
      <c r="S41" s="627">
        <v>16675</v>
      </c>
      <c r="T41" s="628"/>
      <c r="U41" s="93">
        <v>16675</v>
      </c>
      <c r="V41" s="627">
        <v>41</v>
      </c>
      <c r="W41" s="628"/>
      <c r="X41" s="93">
        <v>41</v>
      </c>
      <c r="Y41" s="629">
        <v>18906</v>
      </c>
      <c r="Z41" s="628"/>
    </row>
    <row r="42" spans="1:26" ht="0" hidden="1" customHeight="1" x14ac:dyDescent="0.25"/>
    <row r="43" spans="1:26" ht="15.75" thickTop="1" x14ac:dyDescent="0.25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39370078740157499" right="0.39370078740157499" top="0.39370078740157499" bottom="0.39370078740157499" header="0.39370078740157499" footer="0.39370078740157499"/>
  <pageSetup paperSize="9" orientation="landscape" horizontalDpi="300" verticalDpi="300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Z43"/>
  <sheetViews>
    <sheetView showGridLines="0" workbookViewId="0">
      <selection activeCell="O8" sqref="O8"/>
    </sheetView>
  </sheetViews>
  <sheetFormatPr defaultColWidth="8.85546875" defaultRowHeight="15" x14ac:dyDescent="0.25"/>
  <cols>
    <col min="1" max="1" width="17.5703125" style="96" customWidth="1"/>
    <col min="2" max="7" width="4.5703125" style="96" customWidth="1"/>
    <col min="8" max="8" width="7" style="96" customWidth="1"/>
    <col min="9" max="18" width="4.5703125" style="96" customWidth="1"/>
    <col min="19" max="19" width="5.28515625" style="96" bestFit="1" customWidth="1"/>
    <col min="20" max="20" width="4.5703125" style="96" customWidth="1"/>
    <col min="21" max="21" width="8.7109375" style="96" customWidth="1"/>
    <col min="22" max="23" width="4.5703125" style="96" customWidth="1"/>
    <col min="24" max="24" width="7.5703125" style="96" customWidth="1"/>
    <col min="25" max="25" width="7" style="96" customWidth="1"/>
    <col min="26" max="26" width="0.140625" style="96" customWidth="1"/>
    <col min="27" max="27" width="0" style="96" hidden="1" customWidth="1"/>
    <col min="28" max="28" width="1.28515625" style="96" customWidth="1"/>
    <col min="29" max="16384" width="8.85546875" style="96"/>
  </cols>
  <sheetData>
    <row r="1" spans="1:26" ht="13.15" customHeight="1" thickBot="1" x14ac:dyDescent="0.3">
      <c r="A1" s="638" t="s">
        <v>94</v>
      </c>
      <c r="B1" s="639"/>
      <c r="C1" s="639"/>
      <c r="D1" s="639"/>
      <c r="E1" s="639"/>
      <c r="F1" s="639"/>
      <c r="G1" s="639"/>
      <c r="H1" s="639"/>
      <c r="I1" s="639"/>
      <c r="J1" s="639"/>
      <c r="K1" s="639"/>
      <c r="L1" s="639"/>
      <c r="M1" s="639"/>
      <c r="N1" s="639"/>
      <c r="O1" s="639"/>
      <c r="P1" s="639"/>
      <c r="Q1" s="639"/>
      <c r="R1" s="639"/>
      <c r="S1" s="639"/>
      <c r="T1" s="639"/>
      <c r="U1" s="639"/>
      <c r="V1" s="639"/>
      <c r="W1" s="639"/>
      <c r="X1" s="639"/>
      <c r="Y1" s="639"/>
    </row>
    <row r="2" spans="1:26" ht="16.149999999999999" customHeight="1" thickTop="1" x14ac:dyDescent="0.25">
      <c r="A2" s="669" t="s">
        <v>4</v>
      </c>
      <c r="B2" s="656" t="s">
        <v>0</v>
      </c>
      <c r="C2" s="641"/>
      <c r="D2" s="641"/>
      <c r="E2" s="641"/>
      <c r="F2" s="641"/>
      <c r="G2" s="641"/>
      <c r="H2" s="642"/>
      <c r="I2" s="640" t="s">
        <v>1</v>
      </c>
      <c r="J2" s="641"/>
      <c r="K2" s="641"/>
      <c r="L2" s="641"/>
      <c r="M2" s="641"/>
      <c r="N2" s="641"/>
      <c r="O2" s="641"/>
      <c r="P2" s="641"/>
      <c r="Q2" s="641"/>
      <c r="R2" s="641"/>
      <c r="S2" s="641"/>
      <c r="T2" s="641"/>
      <c r="U2" s="642"/>
      <c r="V2" s="640" t="s">
        <v>2</v>
      </c>
      <c r="W2" s="641"/>
      <c r="X2" s="642"/>
      <c r="Y2" s="657" t="s">
        <v>66</v>
      </c>
      <c r="Z2" s="658"/>
    </row>
    <row r="3" spans="1:26" ht="21.6" customHeight="1" x14ac:dyDescent="0.25">
      <c r="A3" s="670"/>
      <c r="B3" s="663" t="s">
        <v>5</v>
      </c>
      <c r="C3" s="646"/>
      <c r="D3" s="647" t="s">
        <v>6</v>
      </c>
      <c r="E3" s="631"/>
      <c r="F3" s="648" t="s">
        <v>7</v>
      </c>
      <c r="G3" s="631"/>
      <c r="H3" s="653" t="s">
        <v>8</v>
      </c>
      <c r="I3" s="649" t="s">
        <v>9</v>
      </c>
      <c r="J3" s="650"/>
      <c r="K3" s="649" t="s">
        <v>10</v>
      </c>
      <c r="L3" s="650"/>
      <c r="M3" s="649" t="s">
        <v>11</v>
      </c>
      <c r="N3" s="650"/>
      <c r="O3" s="649" t="s">
        <v>12</v>
      </c>
      <c r="P3" s="650"/>
      <c r="Q3" s="647" t="s">
        <v>6</v>
      </c>
      <c r="R3" s="631"/>
      <c r="S3" s="648" t="s">
        <v>13</v>
      </c>
      <c r="T3" s="631"/>
      <c r="U3" s="653" t="s">
        <v>14</v>
      </c>
      <c r="V3" s="651" t="s">
        <v>15</v>
      </c>
      <c r="W3" s="652"/>
      <c r="X3" s="653" t="s">
        <v>16</v>
      </c>
      <c r="Y3" s="659"/>
      <c r="Z3" s="660"/>
    </row>
    <row r="4" spans="1:26" ht="15.75" thickBot="1" x14ac:dyDescent="0.3">
      <c r="A4" s="671"/>
      <c r="B4" s="70" t="s">
        <v>18</v>
      </c>
      <c r="C4" s="71" t="s">
        <v>19</v>
      </c>
      <c r="D4" s="71" t="s">
        <v>18</v>
      </c>
      <c r="E4" s="72" t="s">
        <v>19</v>
      </c>
      <c r="F4" s="73" t="s">
        <v>18</v>
      </c>
      <c r="G4" s="72" t="s">
        <v>19</v>
      </c>
      <c r="H4" s="654"/>
      <c r="I4" s="71" t="s">
        <v>18</v>
      </c>
      <c r="J4" s="74" t="s">
        <v>19</v>
      </c>
      <c r="K4" s="71" t="s">
        <v>18</v>
      </c>
      <c r="L4" s="71" t="s">
        <v>19</v>
      </c>
      <c r="M4" s="71" t="s">
        <v>18</v>
      </c>
      <c r="N4" s="71" t="s">
        <v>19</v>
      </c>
      <c r="O4" s="71" t="s">
        <v>18</v>
      </c>
      <c r="P4" s="71" t="s">
        <v>19</v>
      </c>
      <c r="Q4" s="71" t="s">
        <v>18</v>
      </c>
      <c r="R4" s="72" t="s">
        <v>19</v>
      </c>
      <c r="S4" s="73" t="s">
        <v>18</v>
      </c>
      <c r="T4" s="72" t="s">
        <v>19</v>
      </c>
      <c r="U4" s="654"/>
      <c r="V4" s="75" t="s">
        <v>18</v>
      </c>
      <c r="W4" s="72" t="s">
        <v>19</v>
      </c>
      <c r="X4" s="654"/>
      <c r="Y4" s="661"/>
      <c r="Z4" s="662"/>
    </row>
    <row r="5" spans="1:26" x14ac:dyDescent="0.25">
      <c r="A5" s="76" t="s">
        <v>20</v>
      </c>
      <c r="B5" s="77">
        <v>0</v>
      </c>
      <c r="C5" s="77">
        <v>0</v>
      </c>
      <c r="D5" s="77">
        <v>0</v>
      </c>
      <c r="E5" s="78">
        <v>0</v>
      </c>
      <c r="F5" s="79">
        <v>0</v>
      </c>
      <c r="G5" s="78">
        <v>0</v>
      </c>
      <c r="H5" s="80">
        <v>0</v>
      </c>
      <c r="I5" s="77">
        <v>0</v>
      </c>
      <c r="J5" s="77">
        <v>0</v>
      </c>
      <c r="K5" s="77">
        <v>35</v>
      </c>
      <c r="L5" s="77">
        <v>0</v>
      </c>
      <c r="M5" s="77">
        <v>517</v>
      </c>
      <c r="N5" s="77">
        <v>0</v>
      </c>
      <c r="O5" s="77">
        <v>0</v>
      </c>
      <c r="P5" s="77">
        <v>0</v>
      </c>
      <c r="Q5" s="77">
        <v>0</v>
      </c>
      <c r="R5" s="78">
        <v>0</v>
      </c>
      <c r="S5" s="79">
        <v>552</v>
      </c>
      <c r="T5" s="78">
        <v>0</v>
      </c>
      <c r="U5" s="80">
        <v>552</v>
      </c>
      <c r="V5" s="79">
        <v>0</v>
      </c>
      <c r="W5" s="78">
        <v>0</v>
      </c>
      <c r="X5" s="80">
        <v>0</v>
      </c>
      <c r="Y5" s="630">
        <v>552</v>
      </c>
      <c r="Z5" s="631"/>
    </row>
    <row r="6" spans="1:26" x14ac:dyDescent="0.25">
      <c r="A6" s="81" t="s">
        <v>21</v>
      </c>
      <c r="B6" s="77">
        <v>215</v>
      </c>
      <c r="C6" s="77">
        <v>19</v>
      </c>
      <c r="D6" s="77">
        <v>11</v>
      </c>
      <c r="E6" s="78">
        <v>1</v>
      </c>
      <c r="F6" s="79">
        <v>226</v>
      </c>
      <c r="G6" s="78">
        <v>20</v>
      </c>
      <c r="H6" s="80">
        <v>246</v>
      </c>
      <c r="I6" s="77">
        <v>5</v>
      </c>
      <c r="J6" s="77">
        <v>2</v>
      </c>
      <c r="K6" s="77">
        <v>185</v>
      </c>
      <c r="L6" s="77">
        <v>12</v>
      </c>
      <c r="M6" s="77">
        <v>113</v>
      </c>
      <c r="N6" s="77">
        <v>7</v>
      </c>
      <c r="O6" s="77">
        <v>8</v>
      </c>
      <c r="P6" s="77">
        <v>0</v>
      </c>
      <c r="Q6" s="77">
        <v>2</v>
      </c>
      <c r="R6" s="78">
        <v>0</v>
      </c>
      <c r="S6" s="79">
        <v>313</v>
      </c>
      <c r="T6" s="78">
        <v>21</v>
      </c>
      <c r="U6" s="80">
        <v>334</v>
      </c>
      <c r="V6" s="79">
        <v>22</v>
      </c>
      <c r="W6" s="78">
        <v>3</v>
      </c>
      <c r="X6" s="80">
        <v>25</v>
      </c>
      <c r="Y6" s="630">
        <v>605</v>
      </c>
      <c r="Z6" s="631"/>
    </row>
    <row r="7" spans="1:26" x14ac:dyDescent="0.25">
      <c r="A7" s="81" t="s">
        <v>22</v>
      </c>
      <c r="B7" s="77">
        <v>22</v>
      </c>
      <c r="C7" s="77">
        <v>0</v>
      </c>
      <c r="D7" s="77">
        <v>0</v>
      </c>
      <c r="E7" s="78">
        <v>0</v>
      </c>
      <c r="F7" s="79">
        <v>22</v>
      </c>
      <c r="G7" s="78">
        <v>0</v>
      </c>
      <c r="H7" s="80">
        <v>22</v>
      </c>
      <c r="I7" s="77">
        <v>40</v>
      </c>
      <c r="J7" s="77">
        <v>0</v>
      </c>
      <c r="K7" s="77">
        <v>0</v>
      </c>
      <c r="L7" s="77">
        <v>0</v>
      </c>
      <c r="M7" s="77">
        <v>121</v>
      </c>
      <c r="N7" s="77">
        <v>0</v>
      </c>
      <c r="O7" s="77">
        <v>0</v>
      </c>
      <c r="P7" s="77">
        <v>0</v>
      </c>
      <c r="Q7" s="77">
        <v>0</v>
      </c>
      <c r="R7" s="78">
        <v>0</v>
      </c>
      <c r="S7" s="79">
        <v>161</v>
      </c>
      <c r="T7" s="78">
        <v>0</v>
      </c>
      <c r="U7" s="80">
        <v>161</v>
      </c>
      <c r="V7" s="79">
        <v>0</v>
      </c>
      <c r="W7" s="78">
        <v>0</v>
      </c>
      <c r="X7" s="80">
        <v>0</v>
      </c>
      <c r="Y7" s="630">
        <v>183</v>
      </c>
      <c r="Z7" s="631"/>
    </row>
    <row r="8" spans="1:26" x14ac:dyDescent="0.25">
      <c r="A8" s="81" t="s">
        <v>23</v>
      </c>
      <c r="B8" s="77">
        <v>113</v>
      </c>
      <c r="C8" s="77">
        <v>10</v>
      </c>
      <c r="D8" s="77">
        <v>1</v>
      </c>
      <c r="E8" s="78">
        <v>0</v>
      </c>
      <c r="F8" s="79">
        <v>114</v>
      </c>
      <c r="G8" s="78">
        <v>10</v>
      </c>
      <c r="H8" s="80">
        <v>124</v>
      </c>
      <c r="I8" s="77">
        <v>2</v>
      </c>
      <c r="J8" s="77">
        <v>1</v>
      </c>
      <c r="K8" s="77">
        <v>126</v>
      </c>
      <c r="L8" s="77">
        <v>6</v>
      </c>
      <c r="M8" s="77">
        <v>16</v>
      </c>
      <c r="N8" s="77">
        <v>1</v>
      </c>
      <c r="O8" s="77">
        <v>0</v>
      </c>
      <c r="P8" s="77">
        <v>0</v>
      </c>
      <c r="Q8" s="77">
        <v>0</v>
      </c>
      <c r="R8" s="78">
        <v>0</v>
      </c>
      <c r="S8" s="79">
        <v>144</v>
      </c>
      <c r="T8" s="78">
        <v>8</v>
      </c>
      <c r="U8" s="80">
        <v>152</v>
      </c>
      <c r="V8" s="79">
        <v>0</v>
      </c>
      <c r="W8" s="78">
        <v>0</v>
      </c>
      <c r="X8" s="80">
        <v>0</v>
      </c>
      <c r="Y8" s="630">
        <v>276</v>
      </c>
      <c r="Z8" s="631"/>
    </row>
    <row r="9" spans="1:26" x14ac:dyDescent="0.25">
      <c r="A9" s="81" t="s">
        <v>24</v>
      </c>
      <c r="B9" s="77">
        <v>0</v>
      </c>
      <c r="C9" s="77">
        <v>0</v>
      </c>
      <c r="D9" s="77">
        <v>0</v>
      </c>
      <c r="E9" s="78">
        <v>0</v>
      </c>
      <c r="F9" s="79">
        <v>0</v>
      </c>
      <c r="G9" s="78">
        <v>0</v>
      </c>
      <c r="H9" s="80">
        <v>0</v>
      </c>
      <c r="I9" s="77">
        <v>0</v>
      </c>
      <c r="J9" s="77">
        <v>0</v>
      </c>
      <c r="K9" s="77">
        <v>58</v>
      </c>
      <c r="L9" s="77">
        <v>0</v>
      </c>
      <c r="M9" s="77">
        <v>681</v>
      </c>
      <c r="N9" s="77">
        <v>0</v>
      </c>
      <c r="O9" s="77">
        <v>0</v>
      </c>
      <c r="P9" s="77">
        <v>0</v>
      </c>
      <c r="Q9" s="77">
        <v>28</v>
      </c>
      <c r="R9" s="78">
        <v>0</v>
      </c>
      <c r="S9" s="79">
        <v>767</v>
      </c>
      <c r="T9" s="78">
        <v>0</v>
      </c>
      <c r="U9" s="80">
        <v>767</v>
      </c>
      <c r="V9" s="79">
        <v>0</v>
      </c>
      <c r="W9" s="78">
        <v>0</v>
      </c>
      <c r="X9" s="80">
        <v>0</v>
      </c>
      <c r="Y9" s="630">
        <v>767</v>
      </c>
      <c r="Z9" s="631"/>
    </row>
    <row r="10" spans="1:26" x14ac:dyDescent="0.25">
      <c r="A10" s="81" t="s">
        <v>25</v>
      </c>
      <c r="B10" s="77">
        <v>0</v>
      </c>
      <c r="C10" s="77">
        <v>0</v>
      </c>
      <c r="D10" s="77">
        <v>0</v>
      </c>
      <c r="E10" s="78">
        <v>0</v>
      </c>
      <c r="F10" s="79">
        <v>0</v>
      </c>
      <c r="G10" s="78">
        <v>0</v>
      </c>
      <c r="H10" s="80">
        <v>0</v>
      </c>
      <c r="I10" s="77">
        <v>0</v>
      </c>
      <c r="J10" s="77">
        <v>0</v>
      </c>
      <c r="K10" s="77">
        <v>4</v>
      </c>
      <c r="L10" s="77">
        <v>0</v>
      </c>
      <c r="M10" s="77">
        <v>669</v>
      </c>
      <c r="N10" s="77">
        <v>0</v>
      </c>
      <c r="O10" s="77">
        <v>5</v>
      </c>
      <c r="P10" s="77">
        <v>0</v>
      </c>
      <c r="Q10" s="77">
        <v>0</v>
      </c>
      <c r="R10" s="78">
        <v>0</v>
      </c>
      <c r="S10" s="79">
        <v>678</v>
      </c>
      <c r="T10" s="78">
        <v>0</v>
      </c>
      <c r="U10" s="80">
        <v>678</v>
      </c>
      <c r="V10" s="79">
        <v>0</v>
      </c>
      <c r="W10" s="78">
        <v>0</v>
      </c>
      <c r="X10" s="80">
        <v>0</v>
      </c>
      <c r="Y10" s="630">
        <v>678</v>
      </c>
      <c r="Z10" s="631"/>
    </row>
    <row r="11" spans="1:26" x14ac:dyDescent="0.25">
      <c r="A11" s="81" t="s">
        <v>26</v>
      </c>
      <c r="B11" s="77">
        <v>145</v>
      </c>
      <c r="C11" s="77">
        <v>12</v>
      </c>
      <c r="D11" s="77">
        <v>1</v>
      </c>
      <c r="E11" s="78">
        <v>0</v>
      </c>
      <c r="F11" s="79">
        <v>146</v>
      </c>
      <c r="G11" s="78">
        <v>12</v>
      </c>
      <c r="H11" s="80">
        <v>158</v>
      </c>
      <c r="I11" s="77">
        <v>91</v>
      </c>
      <c r="J11" s="77">
        <v>2</v>
      </c>
      <c r="K11" s="77">
        <v>53</v>
      </c>
      <c r="L11" s="77">
        <v>5</v>
      </c>
      <c r="M11" s="77">
        <v>49</v>
      </c>
      <c r="N11" s="77">
        <v>1</v>
      </c>
      <c r="O11" s="77">
        <v>0</v>
      </c>
      <c r="P11" s="77">
        <v>0</v>
      </c>
      <c r="Q11" s="77">
        <v>0</v>
      </c>
      <c r="R11" s="78">
        <v>0</v>
      </c>
      <c r="S11" s="79">
        <v>193</v>
      </c>
      <c r="T11" s="78">
        <v>8</v>
      </c>
      <c r="U11" s="80">
        <v>201</v>
      </c>
      <c r="V11" s="79">
        <v>0</v>
      </c>
      <c r="W11" s="78">
        <v>0</v>
      </c>
      <c r="X11" s="80">
        <v>0</v>
      </c>
      <c r="Y11" s="630">
        <v>359</v>
      </c>
      <c r="Z11" s="631"/>
    </row>
    <row r="12" spans="1:26" x14ac:dyDescent="0.25">
      <c r="A12" s="81" t="s">
        <v>27</v>
      </c>
      <c r="B12" s="77">
        <v>0</v>
      </c>
      <c r="C12" s="77">
        <v>0</v>
      </c>
      <c r="D12" s="77">
        <v>0</v>
      </c>
      <c r="E12" s="78">
        <v>0</v>
      </c>
      <c r="F12" s="79">
        <v>0</v>
      </c>
      <c r="G12" s="78">
        <v>0</v>
      </c>
      <c r="H12" s="80">
        <v>0</v>
      </c>
      <c r="I12" s="77">
        <v>0</v>
      </c>
      <c r="J12" s="77">
        <v>0</v>
      </c>
      <c r="K12" s="77">
        <v>190</v>
      </c>
      <c r="L12" s="77">
        <v>0</v>
      </c>
      <c r="M12" s="77">
        <v>522</v>
      </c>
      <c r="N12" s="77">
        <v>0</v>
      </c>
      <c r="O12" s="77">
        <v>0</v>
      </c>
      <c r="P12" s="77">
        <v>0</v>
      </c>
      <c r="Q12" s="77">
        <v>0</v>
      </c>
      <c r="R12" s="78">
        <v>0</v>
      </c>
      <c r="S12" s="79">
        <v>712</v>
      </c>
      <c r="T12" s="78">
        <v>0</v>
      </c>
      <c r="U12" s="80">
        <v>712</v>
      </c>
      <c r="V12" s="79">
        <v>0</v>
      </c>
      <c r="W12" s="78">
        <v>0</v>
      </c>
      <c r="X12" s="80">
        <v>0</v>
      </c>
      <c r="Y12" s="630">
        <v>712</v>
      </c>
      <c r="Z12" s="631"/>
    </row>
    <row r="13" spans="1:26" x14ac:dyDescent="0.25">
      <c r="A13" s="81" t="s">
        <v>28</v>
      </c>
      <c r="B13" s="77">
        <v>0</v>
      </c>
      <c r="C13" s="77">
        <v>0</v>
      </c>
      <c r="D13" s="77">
        <v>0</v>
      </c>
      <c r="E13" s="78">
        <v>0</v>
      </c>
      <c r="F13" s="79">
        <v>0</v>
      </c>
      <c r="G13" s="78">
        <v>0</v>
      </c>
      <c r="H13" s="80">
        <v>0</v>
      </c>
      <c r="I13" s="77">
        <v>0</v>
      </c>
      <c r="J13" s="77">
        <v>0</v>
      </c>
      <c r="K13" s="77">
        <v>46</v>
      </c>
      <c r="L13" s="77">
        <v>0</v>
      </c>
      <c r="M13" s="77">
        <v>43</v>
      </c>
      <c r="N13" s="77">
        <v>0</v>
      </c>
      <c r="O13" s="77">
        <v>87</v>
      </c>
      <c r="P13" s="77">
        <v>0</v>
      </c>
      <c r="Q13" s="77">
        <v>0</v>
      </c>
      <c r="R13" s="78">
        <v>0</v>
      </c>
      <c r="S13" s="79">
        <v>176</v>
      </c>
      <c r="T13" s="78">
        <v>0</v>
      </c>
      <c r="U13" s="80">
        <v>176</v>
      </c>
      <c r="V13" s="79">
        <v>0</v>
      </c>
      <c r="W13" s="78">
        <v>0</v>
      </c>
      <c r="X13" s="80">
        <v>0</v>
      </c>
      <c r="Y13" s="630">
        <v>176</v>
      </c>
      <c r="Z13" s="631"/>
    </row>
    <row r="14" spans="1:26" x14ac:dyDescent="0.25">
      <c r="A14" s="81" t="s">
        <v>29</v>
      </c>
      <c r="B14" s="77">
        <v>0</v>
      </c>
      <c r="C14" s="77">
        <v>0</v>
      </c>
      <c r="D14" s="77">
        <v>0</v>
      </c>
      <c r="E14" s="78">
        <v>0</v>
      </c>
      <c r="F14" s="79">
        <v>0</v>
      </c>
      <c r="G14" s="78">
        <v>0</v>
      </c>
      <c r="H14" s="80">
        <v>0</v>
      </c>
      <c r="I14" s="77">
        <v>0</v>
      </c>
      <c r="J14" s="77">
        <v>0</v>
      </c>
      <c r="K14" s="77">
        <v>42</v>
      </c>
      <c r="L14" s="77">
        <v>0</v>
      </c>
      <c r="M14" s="77">
        <v>446</v>
      </c>
      <c r="N14" s="77">
        <v>0</v>
      </c>
      <c r="O14" s="77">
        <v>0</v>
      </c>
      <c r="P14" s="77">
        <v>0</v>
      </c>
      <c r="Q14" s="77">
        <v>0</v>
      </c>
      <c r="R14" s="78">
        <v>0</v>
      </c>
      <c r="S14" s="79">
        <v>488</v>
      </c>
      <c r="T14" s="78">
        <v>0</v>
      </c>
      <c r="U14" s="80">
        <v>488</v>
      </c>
      <c r="V14" s="79">
        <v>0</v>
      </c>
      <c r="W14" s="78">
        <v>0</v>
      </c>
      <c r="X14" s="80">
        <v>0</v>
      </c>
      <c r="Y14" s="630">
        <v>488</v>
      </c>
      <c r="Z14" s="631"/>
    </row>
    <row r="15" spans="1:26" x14ac:dyDescent="0.25">
      <c r="A15" s="81" t="s">
        <v>30</v>
      </c>
      <c r="B15" s="77">
        <v>0</v>
      </c>
      <c r="C15" s="77">
        <v>0</v>
      </c>
      <c r="D15" s="77">
        <v>0</v>
      </c>
      <c r="E15" s="78">
        <v>0</v>
      </c>
      <c r="F15" s="79">
        <v>0</v>
      </c>
      <c r="G15" s="78">
        <v>0</v>
      </c>
      <c r="H15" s="80">
        <v>0</v>
      </c>
      <c r="I15" s="77">
        <v>0</v>
      </c>
      <c r="J15" s="77">
        <v>0</v>
      </c>
      <c r="K15" s="77">
        <v>771</v>
      </c>
      <c r="L15" s="77">
        <v>0</v>
      </c>
      <c r="M15" s="77">
        <v>0</v>
      </c>
      <c r="N15" s="77">
        <v>0</v>
      </c>
      <c r="O15" s="77">
        <v>0</v>
      </c>
      <c r="P15" s="77">
        <v>0</v>
      </c>
      <c r="Q15" s="77">
        <v>0</v>
      </c>
      <c r="R15" s="78">
        <v>0</v>
      </c>
      <c r="S15" s="79">
        <v>771</v>
      </c>
      <c r="T15" s="78">
        <v>0</v>
      </c>
      <c r="U15" s="80">
        <v>771</v>
      </c>
      <c r="V15" s="79">
        <v>0</v>
      </c>
      <c r="W15" s="78">
        <v>0</v>
      </c>
      <c r="X15" s="80">
        <v>0</v>
      </c>
      <c r="Y15" s="630">
        <v>771</v>
      </c>
      <c r="Z15" s="631"/>
    </row>
    <row r="16" spans="1:26" x14ac:dyDescent="0.25">
      <c r="A16" s="81" t="s">
        <v>31</v>
      </c>
      <c r="B16" s="77">
        <v>100</v>
      </c>
      <c r="C16" s="77">
        <v>5</v>
      </c>
      <c r="D16" s="77">
        <v>1</v>
      </c>
      <c r="E16" s="78">
        <v>0</v>
      </c>
      <c r="F16" s="79">
        <v>101</v>
      </c>
      <c r="G16" s="78">
        <v>5</v>
      </c>
      <c r="H16" s="80">
        <v>106</v>
      </c>
      <c r="I16" s="77">
        <v>0</v>
      </c>
      <c r="J16" s="77">
        <v>0</v>
      </c>
      <c r="K16" s="77">
        <v>112</v>
      </c>
      <c r="L16" s="77">
        <v>4</v>
      </c>
      <c r="M16" s="77">
        <v>93</v>
      </c>
      <c r="N16" s="77">
        <v>2</v>
      </c>
      <c r="O16" s="77">
        <v>0</v>
      </c>
      <c r="P16" s="77">
        <v>0</v>
      </c>
      <c r="Q16" s="77">
        <v>0</v>
      </c>
      <c r="R16" s="78">
        <v>0</v>
      </c>
      <c r="S16" s="79">
        <v>205</v>
      </c>
      <c r="T16" s="78">
        <v>6</v>
      </c>
      <c r="U16" s="80">
        <v>211</v>
      </c>
      <c r="V16" s="79">
        <v>0</v>
      </c>
      <c r="W16" s="78">
        <v>0</v>
      </c>
      <c r="X16" s="80">
        <v>0</v>
      </c>
      <c r="Y16" s="630">
        <v>317</v>
      </c>
      <c r="Z16" s="631"/>
    </row>
    <row r="17" spans="1:26" x14ac:dyDescent="0.25">
      <c r="A17" s="81" t="s">
        <v>32</v>
      </c>
      <c r="B17" s="77">
        <v>169</v>
      </c>
      <c r="C17" s="77">
        <v>8</v>
      </c>
      <c r="D17" s="77">
        <v>0</v>
      </c>
      <c r="E17" s="78">
        <v>0</v>
      </c>
      <c r="F17" s="79">
        <v>169</v>
      </c>
      <c r="G17" s="78">
        <v>8</v>
      </c>
      <c r="H17" s="80">
        <v>177</v>
      </c>
      <c r="I17" s="77">
        <v>2</v>
      </c>
      <c r="J17" s="77">
        <v>0</v>
      </c>
      <c r="K17" s="77">
        <v>118</v>
      </c>
      <c r="L17" s="77">
        <v>8</v>
      </c>
      <c r="M17" s="77">
        <v>30</v>
      </c>
      <c r="N17" s="77">
        <v>5</v>
      </c>
      <c r="O17" s="77">
        <v>2</v>
      </c>
      <c r="P17" s="77">
        <v>0</v>
      </c>
      <c r="Q17" s="77">
        <v>0</v>
      </c>
      <c r="R17" s="78">
        <v>0</v>
      </c>
      <c r="S17" s="79">
        <v>152</v>
      </c>
      <c r="T17" s="78">
        <v>13</v>
      </c>
      <c r="U17" s="80">
        <v>165</v>
      </c>
      <c r="V17" s="79">
        <v>0</v>
      </c>
      <c r="W17" s="78">
        <v>0</v>
      </c>
      <c r="X17" s="80">
        <v>0</v>
      </c>
      <c r="Y17" s="630">
        <v>342</v>
      </c>
      <c r="Z17" s="631"/>
    </row>
    <row r="18" spans="1:26" x14ac:dyDescent="0.25">
      <c r="A18" s="81" t="s">
        <v>33</v>
      </c>
      <c r="B18" s="77">
        <v>0</v>
      </c>
      <c r="C18" s="77">
        <v>0</v>
      </c>
      <c r="D18" s="77">
        <v>0</v>
      </c>
      <c r="E18" s="78">
        <v>0</v>
      </c>
      <c r="F18" s="79">
        <v>0</v>
      </c>
      <c r="G18" s="78">
        <v>0</v>
      </c>
      <c r="H18" s="80">
        <v>0</v>
      </c>
      <c r="I18" s="77">
        <v>0</v>
      </c>
      <c r="J18" s="77">
        <v>0</v>
      </c>
      <c r="K18" s="77">
        <v>12</v>
      </c>
      <c r="L18" s="77">
        <v>0</v>
      </c>
      <c r="M18" s="77">
        <v>71</v>
      </c>
      <c r="N18" s="77">
        <v>0</v>
      </c>
      <c r="O18" s="77">
        <v>277</v>
      </c>
      <c r="P18" s="77">
        <v>0</v>
      </c>
      <c r="Q18" s="77">
        <v>0</v>
      </c>
      <c r="R18" s="78">
        <v>0</v>
      </c>
      <c r="S18" s="79">
        <v>360</v>
      </c>
      <c r="T18" s="78">
        <v>0</v>
      </c>
      <c r="U18" s="80">
        <v>360</v>
      </c>
      <c r="V18" s="79">
        <v>0</v>
      </c>
      <c r="W18" s="78">
        <v>0</v>
      </c>
      <c r="X18" s="80">
        <v>0</v>
      </c>
      <c r="Y18" s="630">
        <v>360</v>
      </c>
      <c r="Z18" s="631"/>
    </row>
    <row r="19" spans="1:26" x14ac:dyDescent="0.25">
      <c r="A19" s="81" t="s">
        <v>34</v>
      </c>
      <c r="B19" s="77">
        <v>0</v>
      </c>
      <c r="C19" s="77">
        <v>0</v>
      </c>
      <c r="D19" s="77">
        <v>0</v>
      </c>
      <c r="E19" s="78">
        <v>0</v>
      </c>
      <c r="F19" s="79">
        <v>0</v>
      </c>
      <c r="G19" s="78">
        <v>0</v>
      </c>
      <c r="H19" s="80">
        <v>0</v>
      </c>
      <c r="I19" s="77">
        <v>0</v>
      </c>
      <c r="J19" s="77">
        <v>0</v>
      </c>
      <c r="K19" s="77">
        <v>180</v>
      </c>
      <c r="L19" s="77">
        <v>0</v>
      </c>
      <c r="M19" s="77">
        <v>183</v>
      </c>
      <c r="N19" s="77">
        <v>0</v>
      </c>
      <c r="O19" s="77">
        <v>0</v>
      </c>
      <c r="P19" s="77">
        <v>0</v>
      </c>
      <c r="Q19" s="77">
        <v>0</v>
      </c>
      <c r="R19" s="78">
        <v>0</v>
      </c>
      <c r="S19" s="79">
        <v>363</v>
      </c>
      <c r="T19" s="78">
        <v>0</v>
      </c>
      <c r="U19" s="80">
        <v>363</v>
      </c>
      <c r="V19" s="79">
        <v>0</v>
      </c>
      <c r="W19" s="78">
        <v>0</v>
      </c>
      <c r="X19" s="80">
        <v>0</v>
      </c>
      <c r="Y19" s="630">
        <v>363</v>
      </c>
      <c r="Z19" s="631"/>
    </row>
    <row r="20" spans="1:26" x14ac:dyDescent="0.25">
      <c r="A20" s="81" t="s">
        <v>35</v>
      </c>
      <c r="B20" s="77">
        <v>0</v>
      </c>
      <c r="C20" s="77">
        <v>0</v>
      </c>
      <c r="D20" s="77">
        <v>0</v>
      </c>
      <c r="E20" s="78">
        <v>0</v>
      </c>
      <c r="F20" s="79">
        <v>0</v>
      </c>
      <c r="G20" s="78">
        <v>0</v>
      </c>
      <c r="H20" s="80">
        <v>0</v>
      </c>
      <c r="I20" s="77">
        <v>0</v>
      </c>
      <c r="J20" s="77">
        <v>0</v>
      </c>
      <c r="K20" s="77">
        <v>297</v>
      </c>
      <c r="L20" s="77">
        <v>0</v>
      </c>
      <c r="M20" s="77">
        <v>0</v>
      </c>
      <c r="N20" s="77">
        <v>0</v>
      </c>
      <c r="O20" s="77">
        <v>0</v>
      </c>
      <c r="P20" s="77">
        <v>0</v>
      </c>
      <c r="Q20" s="77">
        <v>0</v>
      </c>
      <c r="R20" s="78">
        <v>0</v>
      </c>
      <c r="S20" s="79">
        <v>297</v>
      </c>
      <c r="T20" s="78">
        <v>0</v>
      </c>
      <c r="U20" s="80">
        <v>297</v>
      </c>
      <c r="V20" s="79">
        <v>0</v>
      </c>
      <c r="W20" s="78">
        <v>0</v>
      </c>
      <c r="X20" s="80">
        <v>0</v>
      </c>
      <c r="Y20" s="630">
        <v>297</v>
      </c>
      <c r="Z20" s="631"/>
    </row>
    <row r="21" spans="1:26" x14ac:dyDescent="0.25">
      <c r="A21" s="81" t="s">
        <v>36</v>
      </c>
      <c r="B21" s="77">
        <v>124</v>
      </c>
      <c r="C21" s="77">
        <v>5</v>
      </c>
      <c r="D21" s="77">
        <v>0</v>
      </c>
      <c r="E21" s="78">
        <v>0</v>
      </c>
      <c r="F21" s="79">
        <v>124</v>
      </c>
      <c r="G21" s="78">
        <v>5</v>
      </c>
      <c r="H21" s="80">
        <v>129</v>
      </c>
      <c r="I21" s="77">
        <v>0</v>
      </c>
      <c r="J21" s="77">
        <v>0</v>
      </c>
      <c r="K21" s="77">
        <v>91</v>
      </c>
      <c r="L21" s="77">
        <v>3</v>
      </c>
      <c r="M21" s="77">
        <v>20</v>
      </c>
      <c r="N21" s="77">
        <v>1</v>
      </c>
      <c r="O21" s="77">
        <v>0</v>
      </c>
      <c r="P21" s="77">
        <v>0</v>
      </c>
      <c r="Q21" s="77">
        <v>0</v>
      </c>
      <c r="R21" s="78">
        <v>0</v>
      </c>
      <c r="S21" s="79">
        <v>111</v>
      </c>
      <c r="T21" s="78">
        <v>4</v>
      </c>
      <c r="U21" s="80">
        <v>115</v>
      </c>
      <c r="V21" s="79">
        <v>0</v>
      </c>
      <c r="W21" s="78">
        <v>0</v>
      </c>
      <c r="X21" s="80">
        <v>0</v>
      </c>
      <c r="Y21" s="630">
        <v>244</v>
      </c>
      <c r="Z21" s="631"/>
    </row>
    <row r="22" spans="1:26" x14ac:dyDescent="0.25">
      <c r="A22" s="81" t="s">
        <v>37</v>
      </c>
      <c r="B22" s="77">
        <v>0</v>
      </c>
      <c r="C22" s="77">
        <v>0</v>
      </c>
      <c r="D22" s="77">
        <v>0</v>
      </c>
      <c r="E22" s="78">
        <v>0</v>
      </c>
      <c r="F22" s="79">
        <v>0</v>
      </c>
      <c r="G22" s="78">
        <v>0</v>
      </c>
      <c r="H22" s="80">
        <v>0</v>
      </c>
      <c r="I22" s="77">
        <v>0</v>
      </c>
      <c r="J22" s="77">
        <v>14</v>
      </c>
      <c r="K22" s="77">
        <v>139</v>
      </c>
      <c r="L22" s="77">
        <v>95</v>
      </c>
      <c r="M22" s="77">
        <v>0</v>
      </c>
      <c r="N22" s="77">
        <v>53</v>
      </c>
      <c r="O22" s="77">
        <v>0</v>
      </c>
      <c r="P22" s="77">
        <v>32</v>
      </c>
      <c r="Q22" s="77">
        <v>0</v>
      </c>
      <c r="R22" s="78">
        <v>0</v>
      </c>
      <c r="S22" s="79">
        <v>139</v>
      </c>
      <c r="T22" s="78">
        <v>194</v>
      </c>
      <c r="U22" s="80">
        <v>333</v>
      </c>
      <c r="V22" s="79">
        <v>16</v>
      </c>
      <c r="W22" s="78">
        <v>0</v>
      </c>
      <c r="X22" s="80">
        <v>16</v>
      </c>
      <c r="Y22" s="630">
        <v>349</v>
      </c>
      <c r="Z22" s="631"/>
    </row>
    <row r="23" spans="1:26" x14ac:dyDescent="0.25">
      <c r="A23" s="81" t="s">
        <v>38</v>
      </c>
      <c r="B23" s="77">
        <v>0</v>
      </c>
      <c r="C23" s="77">
        <v>0</v>
      </c>
      <c r="D23" s="77">
        <v>0</v>
      </c>
      <c r="E23" s="78">
        <v>0</v>
      </c>
      <c r="F23" s="79">
        <v>0</v>
      </c>
      <c r="G23" s="78">
        <v>0</v>
      </c>
      <c r="H23" s="80">
        <v>0</v>
      </c>
      <c r="I23" s="77">
        <v>0</v>
      </c>
      <c r="J23" s="77">
        <v>0</v>
      </c>
      <c r="K23" s="77">
        <v>27</v>
      </c>
      <c r="L23" s="77">
        <v>0</v>
      </c>
      <c r="M23" s="77">
        <v>424</v>
      </c>
      <c r="N23" s="77">
        <v>0</v>
      </c>
      <c r="O23" s="77">
        <v>0</v>
      </c>
      <c r="P23" s="77">
        <v>0</v>
      </c>
      <c r="Q23" s="77">
        <v>0</v>
      </c>
      <c r="R23" s="78">
        <v>0</v>
      </c>
      <c r="S23" s="79">
        <v>451</v>
      </c>
      <c r="T23" s="78">
        <v>0</v>
      </c>
      <c r="U23" s="80">
        <v>451</v>
      </c>
      <c r="V23" s="79">
        <v>0</v>
      </c>
      <c r="W23" s="78">
        <v>0</v>
      </c>
      <c r="X23" s="80">
        <v>0</v>
      </c>
      <c r="Y23" s="630">
        <v>451</v>
      </c>
      <c r="Z23" s="631"/>
    </row>
    <row r="24" spans="1:26" x14ac:dyDescent="0.25">
      <c r="A24" s="81" t="s">
        <v>39</v>
      </c>
      <c r="B24" s="77">
        <v>272</v>
      </c>
      <c r="C24" s="77">
        <v>12</v>
      </c>
      <c r="D24" s="77">
        <v>6</v>
      </c>
      <c r="E24" s="78">
        <v>0</v>
      </c>
      <c r="F24" s="79">
        <v>278</v>
      </c>
      <c r="G24" s="78">
        <v>12</v>
      </c>
      <c r="H24" s="80">
        <v>290</v>
      </c>
      <c r="I24" s="77">
        <v>1</v>
      </c>
      <c r="J24" s="77">
        <v>0</v>
      </c>
      <c r="K24" s="77">
        <v>129</v>
      </c>
      <c r="L24" s="77">
        <v>19</v>
      </c>
      <c r="M24" s="77">
        <v>53</v>
      </c>
      <c r="N24" s="77">
        <v>6</v>
      </c>
      <c r="O24" s="77">
        <v>3</v>
      </c>
      <c r="P24" s="77">
        <v>1</v>
      </c>
      <c r="Q24" s="77">
        <v>0</v>
      </c>
      <c r="R24" s="78">
        <v>0</v>
      </c>
      <c r="S24" s="79">
        <v>186</v>
      </c>
      <c r="T24" s="78">
        <v>26</v>
      </c>
      <c r="U24" s="80">
        <v>212</v>
      </c>
      <c r="V24" s="79">
        <v>0</v>
      </c>
      <c r="W24" s="78">
        <v>0</v>
      </c>
      <c r="X24" s="80">
        <v>0</v>
      </c>
      <c r="Y24" s="630">
        <v>502</v>
      </c>
      <c r="Z24" s="631"/>
    </row>
    <row r="25" spans="1:26" x14ac:dyDescent="0.25">
      <c r="A25" s="81" t="s">
        <v>40</v>
      </c>
      <c r="B25" s="77">
        <v>81</v>
      </c>
      <c r="C25" s="77">
        <v>5</v>
      </c>
      <c r="D25" s="77">
        <v>1</v>
      </c>
      <c r="E25" s="78">
        <v>0</v>
      </c>
      <c r="F25" s="79">
        <v>82</v>
      </c>
      <c r="G25" s="78">
        <v>5</v>
      </c>
      <c r="H25" s="80">
        <v>87</v>
      </c>
      <c r="I25" s="77">
        <v>0</v>
      </c>
      <c r="J25" s="77">
        <v>1</v>
      </c>
      <c r="K25" s="77">
        <v>635</v>
      </c>
      <c r="L25" s="77">
        <v>3</v>
      </c>
      <c r="M25" s="77">
        <v>127</v>
      </c>
      <c r="N25" s="77">
        <v>1</v>
      </c>
      <c r="O25" s="77">
        <v>0</v>
      </c>
      <c r="P25" s="77">
        <v>0</v>
      </c>
      <c r="Q25" s="77">
        <v>0</v>
      </c>
      <c r="R25" s="78">
        <v>0</v>
      </c>
      <c r="S25" s="79">
        <v>762</v>
      </c>
      <c r="T25" s="78">
        <v>5</v>
      </c>
      <c r="U25" s="80">
        <v>767</v>
      </c>
      <c r="V25" s="79">
        <v>0</v>
      </c>
      <c r="W25" s="78">
        <v>0</v>
      </c>
      <c r="X25" s="80">
        <v>0</v>
      </c>
      <c r="Y25" s="630">
        <v>854</v>
      </c>
      <c r="Z25" s="631"/>
    </row>
    <row r="26" spans="1:26" x14ac:dyDescent="0.25">
      <c r="A26" s="81" t="s">
        <v>41</v>
      </c>
      <c r="B26" s="77">
        <v>0</v>
      </c>
      <c r="C26" s="77">
        <v>0</v>
      </c>
      <c r="D26" s="77">
        <v>0</v>
      </c>
      <c r="E26" s="78">
        <v>0</v>
      </c>
      <c r="F26" s="79">
        <v>0</v>
      </c>
      <c r="G26" s="78">
        <v>0</v>
      </c>
      <c r="H26" s="80">
        <v>0</v>
      </c>
      <c r="I26" s="77">
        <v>0</v>
      </c>
      <c r="J26" s="77">
        <v>0</v>
      </c>
      <c r="K26" s="77">
        <v>110</v>
      </c>
      <c r="L26" s="77">
        <v>0</v>
      </c>
      <c r="M26" s="77">
        <v>512</v>
      </c>
      <c r="N26" s="77">
        <v>0</v>
      </c>
      <c r="O26" s="77">
        <v>0</v>
      </c>
      <c r="P26" s="77">
        <v>0</v>
      </c>
      <c r="Q26" s="77">
        <v>18</v>
      </c>
      <c r="R26" s="78">
        <v>0</v>
      </c>
      <c r="S26" s="79">
        <v>640</v>
      </c>
      <c r="T26" s="78">
        <v>0</v>
      </c>
      <c r="U26" s="80">
        <v>640</v>
      </c>
      <c r="V26" s="79">
        <v>0</v>
      </c>
      <c r="W26" s="78">
        <v>0</v>
      </c>
      <c r="X26" s="80">
        <v>0</v>
      </c>
      <c r="Y26" s="630">
        <v>640</v>
      </c>
      <c r="Z26" s="631"/>
    </row>
    <row r="27" spans="1:26" x14ac:dyDescent="0.25">
      <c r="A27" s="81" t="s">
        <v>42</v>
      </c>
      <c r="B27" s="77">
        <v>134</v>
      </c>
      <c r="C27" s="77">
        <v>12</v>
      </c>
      <c r="D27" s="77">
        <v>1</v>
      </c>
      <c r="E27" s="78">
        <v>0</v>
      </c>
      <c r="F27" s="79">
        <v>135</v>
      </c>
      <c r="G27" s="78">
        <v>12</v>
      </c>
      <c r="H27" s="80">
        <v>147</v>
      </c>
      <c r="I27" s="77">
        <v>0</v>
      </c>
      <c r="J27" s="77">
        <v>0</v>
      </c>
      <c r="K27" s="77">
        <v>71</v>
      </c>
      <c r="L27" s="77">
        <v>1</v>
      </c>
      <c r="M27" s="77">
        <v>872</v>
      </c>
      <c r="N27" s="77">
        <v>0</v>
      </c>
      <c r="O27" s="77">
        <v>38</v>
      </c>
      <c r="P27" s="77">
        <v>0</v>
      </c>
      <c r="Q27" s="77">
        <v>0</v>
      </c>
      <c r="R27" s="78">
        <v>0</v>
      </c>
      <c r="S27" s="79">
        <v>981</v>
      </c>
      <c r="T27" s="78">
        <v>1</v>
      </c>
      <c r="U27" s="80">
        <v>982</v>
      </c>
      <c r="V27" s="79">
        <v>0</v>
      </c>
      <c r="W27" s="78">
        <v>0</v>
      </c>
      <c r="X27" s="80">
        <v>0</v>
      </c>
      <c r="Y27" s="630">
        <v>1129</v>
      </c>
      <c r="Z27" s="631"/>
    </row>
    <row r="28" spans="1:26" x14ac:dyDescent="0.25">
      <c r="A28" s="81" t="s">
        <v>43</v>
      </c>
      <c r="B28" s="77">
        <v>309</v>
      </c>
      <c r="C28" s="77">
        <v>25</v>
      </c>
      <c r="D28" s="77">
        <v>2</v>
      </c>
      <c r="E28" s="78">
        <v>0</v>
      </c>
      <c r="F28" s="79">
        <v>311</v>
      </c>
      <c r="G28" s="78">
        <v>25</v>
      </c>
      <c r="H28" s="80">
        <v>336</v>
      </c>
      <c r="I28" s="77">
        <v>28</v>
      </c>
      <c r="J28" s="77">
        <v>0</v>
      </c>
      <c r="K28" s="77">
        <v>258</v>
      </c>
      <c r="L28" s="77">
        <v>13</v>
      </c>
      <c r="M28" s="77">
        <v>323</v>
      </c>
      <c r="N28" s="77">
        <v>8</v>
      </c>
      <c r="O28" s="77">
        <v>7</v>
      </c>
      <c r="P28" s="77">
        <v>0</v>
      </c>
      <c r="Q28" s="77">
        <v>1</v>
      </c>
      <c r="R28" s="78">
        <v>0</v>
      </c>
      <c r="S28" s="79">
        <v>617</v>
      </c>
      <c r="T28" s="78">
        <v>21</v>
      </c>
      <c r="U28" s="80">
        <v>638</v>
      </c>
      <c r="V28" s="79">
        <v>0</v>
      </c>
      <c r="W28" s="78">
        <v>0</v>
      </c>
      <c r="X28" s="80">
        <v>0</v>
      </c>
      <c r="Y28" s="630">
        <v>974</v>
      </c>
      <c r="Z28" s="631"/>
    </row>
    <row r="29" spans="1:26" x14ac:dyDescent="0.25">
      <c r="A29" s="81" t="s">
        <v>44</v>
      </c>
      <c r="B29" s="77">
        <v>249</v>
      </c>
      <c r="C29" s="77">
        <v>19</v>
      </c>
      <c r="D29" s="77">
        <v>0</v>
      </c>
      <c r="E29" s="78">
        <v>0</v>
      </c>
      <c r="F29" s="79">
        <v>249</v>
      </c>
      <c r="G29" s="78">
        <v>19</v>
      </c>
      <c r="H29" s="80">
        <v>268</v>
      </c>
      <c r="I29" s="77">
        <v>1</v>
      </c>
      <c r="J29" s="77">
        <v>17</v>
      </c>
      <c r="K29" s="77">
        <v>185</v>
      </c>
      <c r="L29" s="77">
        <v>58</v>
      </c>
      <c r="M29" s="77">
        <v>95</v>
      </c>
      <c r="N29" s="77">
        <v>2</v>
      </c>
      <c r="O29" s="77">
        <v>0</v>
      </c>
      <c r="P29" s="77">
        <v>0</v>
      </c>
      <c r="Q29" s="77">
        <v>0</v>
      </c>
      <c r="R29" s="78">
        <v>0</v>
      </c>
      <c r="S29" s="79">
        <v>281</v>
      </c>
      <c r="T29" s="78">
        <v>77</v>
      </c>
      <c r="U29" s="80">
        <v>358</v>
      </c>
      <c r="V29" s="79">
        <v>0</v>
      </c>
      <c r="W29" s="78">
        <v>0</v>
      </c>
      <c r="X29" s="80">
        <v>0</v>
      </c>
      <c r="Y29" s="630">
        <v>626</v>
      </c>
      <c r="Z29" s="631"/>
    </row>
    <row r="30" spans="1:26" x14ac:dyDescent="0.25">
      <c r="A30" s="81" t="s">
        <v>45</v>
      </c>
      <c r="B30" s="77">
        <v>0</v>
      </c>
      <c r="C30" s="77">
        <v>0</v>
      </c>
      <c r="D30" s="77">
        <v>0</v>
      </c>
      <c r="E30" s="78">
        <v>0</v>
      </c>
      <c r="F30" s="79">
        <v>0</v>
      </c>
      <c r="G30" s="78">
        <v>0</v>
      </c>
      <c r="H30" s="80">
        <v>0</v>
      </c>
      <c r="I30" s="77">
        <v>31</v>
      </c>
      <c r="J30" s="77">
        <v>0</v>
      </c>
      <c r="K30" s="77">
        <v>46</v>
      </c>
      <c r="L30" s="77">
        <v>0</v>
      </c>
      <c r="M30" s="77">
        <v>671</v>
      </c>
      <c r="N30" s="77">
        <v>0</v>
      </c>
      <c r="O30" s="77">
        <v>0</v>
      </c>
      <c r="P30" s="77">
        <v>0</v>
      </c>
      <c r="Q30" s="77">
        <v>0</v>
      </c>
      <c r="R30" s="78">
        <v>0</v>
      </c>
      <c r="S30" s="79">
        <v>748</v>
      </c>
      <c r="T30" s="78">
        <v>0</v>
      </c>
      <c r="U30" s="80">
        <v>748</v>
      </c>
      <c r="V30" s="79">
        <v>0</v>
      </c>
      <c r="W30" s="78">
        <v>0</v>
      </c>
      <c r="X30" s="80">
        <v>0</v>
      </c>
      <c r="Y30" s="630">
        <v>748</v>
      </c>
      <c r="Z30" s="631"/>
    </row>
    <row r="31" spans="1:26" x14ac:dyDescent="0.25">
      <c r="A31" s="81" t="s">
        <v>46</v>
      </c>
      <c r="B31" s="77">
        <v>0</v>
      </c>
      <c r="C31" s="77">
        <v>0</v>
      </c>
      <c r="D31" s="77">
        <v>0</v>
      </c>
      <c r="E31" s="78">
        <v>0</v>
      </c>
      <c r="F31" s="79">
        <v>0</v>
      </c>
      <c r="G31" s="78">
        <v>0</v>
      </c>
      <c r="H31" s="80">
        <v>0</v>
      </c>
      <c r="I31" s="77">
        <v>79</v>
      </c>
      <c r="J31" s="77">
        <v>0</v>
      </c>
      <c r="K31" s="77">
        <v>659</v>
      </c>
      <c r="L31" s="77">
        <v>0</v>
      </c>
      <c r="M31" s="77">
        <v>0</v>
      </c>
      <c r="N31" s="77">
        <v>0</v>
      </c>
      <c r="O31" s="77">
        <v>0</v>
      </c>
      <c r="P31" s="77">
        <v>0</v>
      </c>
      <c r="Q31" s="77">
        <v>0</v>
      </c>
      <c r="R31" s="78">
        <v>0</v>
      </c>
      <c r="S31" s="79">
        <v>738</v>
      </c>
      <c r="T31" s="78">
        <v>0</v>
      </c>
      <c r="U31" s="80">
        <v>738</v>
      </c>
      <c r="V31" s="79">
        <v>0</v>
      </c>
      <c r="W31" s="78">
        <v>0</v>
      </c>
      <c r="X31" s="80">
        <v>0</v>
      </c>
      <c r="Y31" s="630">
        <v>738</v>
      </c>
      <c r="Z31" s="631"/>
    </row>
    <row r="32" spans="1:26" x14ac:dyDescent="0.25">
      <c r="A32" s="81" t="s">
        <v>47</v>
      </c>
      <c r="B32" s="77">
        <v>0</v>
      </c>
      <c r="C32" s="77">
        <v>0</v>
      </c>
      <c r="D32" s="77">
        <v>0</v>
      </c>
      <c r="E32" s="78">
        <v>0</v>
      </c>
      <c r="F32" s="79">
        <v>0</v>
      </c>
      <c r="G32" s="78">
        <v>0</v>
      </c>
      <c r="H32" s="80">
        <v>0</v>
      </c>
      <c r="I32" s="77">
        <v>0</v>
      </c>
      <c r="J32" s="77">
        <v>0</v>
      </c>
      <c r="K32" s="77">
        <v>62</v>
      </c>
      <c r="L32" s="77">
        <v>0</v>
      </c>
      <c r="M32" s="77">
        <v>435</v>
      </c>
      <c r="N32" s="77">
        <v>0</v>
      </c>
      <c r="O32" s="77">
        <v>0</v>
      </c>
      <c r="P32" s="77">
        <v>0</v>
      </c>
      <c r="Q32" s="77">
        <v>0</v>
      </c>
      <c r="R32" s="78">
        <v>0</v>
      </c>
      <c r="S32" s="79">
        <v>497</v>
      </c>
      <c r="T32" s="78">
        <v>0</v>
      </c>
      <c r="U32" s="80">
        <v>497</v>
      </c>
      <c r="V32" s="79">
        <v>0</v>
      </c>
      <c r="W32" s="78">
        <v>0</v>
      </c>
      <c r="X32" s="80">
        <v>0</v>
      </c>
      <c r="Y32" s="630">
        <v>497</v>
      </c>
      <c r="Z32" s="631"/>
    </row>
    <row r="33" spans="1:26" x14ac:dyDescent="0.25">
      <c r="A33" s="81" t="s">
        <v>48</v>
      </c>
      <c r="B33" s="77">
        <v>0</v>
      </c>
      <c r="C33" s="77">
        <v>0</v>
      </c>
      <c r="D33" s="77">
        <v>0</v>
      </c>
      <c r="E33" s="78">
        <v>0</v>
      </c>
      <c r="F33" s="79">
        <v>0</v>
      </c>
      <c r="G33" s="78">
        <v>0</v>
      </c>
      <c r="H33" s="80">
        <v>0</v>
      </c>
      <c r="I33" s="77">
        <v>0</v>
      </c>
      <c r="J33" s="77">
        <v>0</v>
      </c>
      <c r="K33" s="77">
        <v>325</v>
      </c>
      <c r="L33" s="77">
        <v>0</v>
      </c>
      <c r="M33" s="77">
        <v>413</v>
      </c>
      <c r="N33" s="77">
        <v>0</v>
      </c>
      <c r="O33" s="77">
        <v>0</v>
      </c>
      <c r="P33" s="77">
        <v>0</v>
      </c>
      <c r="Q33" s="77">
        <v>0</v>
      </c>
      <c r="R33" s="78">
        <v>0</v>
      </c>
      <c r="S33" s="79">
        <v>738</v>
      </c>
      <c r="T33" s="78">
        <v>0</v>
      </c>
      <c r="U33" s="80">
        <v>738</v>
      </c>
      <c r="V33" s="79">
        <v>0</v>
      </c>
      <c r="W33" s="78">
        <v>0</v>
      </c>
      <c r="X33" s="80">
        <v>0</v>
      </c>
      <c r="Y33" s="630">
        <v>738</v>
      </c>
      <c r="Z33" s="631"/>
    </row>
    <row r="34" spans="1:26" x14ac:dyDescent="0.25">
      <c r="A34" s="81" t="s">
        <v>49</v>
      </c>
      <c r="B34" s="77">
        <v>0</v>
      </c>
      <c r="C34" s="77">
        <v>1</v>
      </c>
      <c r="D34" s="77">
        <v>0</v>
      </c>
      <c r="E34" s="78">
        <v>0</v>
      </c>
      <c r="F34" s="79">
        <v>0</v>
      </c>
      <c r="G34" s="78">
        <v>1</v>
      </c>
      <c r="H34" s="80">
        <v>1</v>
      </c>
      <c r="I34" s="77">
        <v>0</v>
      </c>
      <c r="J34" s="77">
        <v>26</v>
      </c>
      <c r="K34" s="77">
        <v>0</v>
      </c>
      <c r="L34" s="77">
        <v>289</v>
      </c>
      <c r="M34" s="77">
        <v>0</v>
      </c>
      <c r="N34" s="77">
        <v>342</v>
      </c>
      <c r="O34" s="77">
        <v>0</v>
      </c>
      <c r="P34" s="77">
        <v>8</v>
      </c>
      <c r="Q34" s="77">
        <v>0</v>
      </c>
      <c r="R34" s="78">
        <v>4</v>
      </c>
      <c r="S34" s="79">
        <v>0</v>
      </c>
      <c r="T34" s="78">
        <v>669</v>
      </c>
      <c r="U34" s="80">
        <v>669</v>
      </c>
      <c r="V34" s="79">
        <v>0</v>
      </c>
      <c r="W34" s="78">
        <v>0</v>
      </c>
      <c r="X34" s="80">
        <v>0</v>
      </c>
      <c r="Y34" s="630">
        <v>670</v>
      </c>
      <c r="Z34" s="631"/>
    </row>
    <row r="35" spans="1:26" x14ac:dyDescent="0.25">
      <c r="A35" s="81" t="s">
        <v>50</v>
      </c>
      <c r="B35" s="77">
        <v>75</v>
      </c>
      <c r="C35" s="77">
        <v>5</v>
      </c>
      <c r="D35" s="77">
        <v>1</v>
      </c>
      <c r="E35" s="78">
        <v>0</v>
      </c>
      <c r="F35" s="79">
        <v>76</v>
      </c>
      <c r="G35" s="78">
        <v>5</v>
      </c>
      <c r="H35" s="80">
        <v>81</v>
      </c>
      <c r="I35" s="77">
        <v>0</v>
      </c>
      <c r="J35" s="77">
        <v>0</v>
      </c>
      <c r="K35" s="77">
        <v>55</v>
      </c>
      <c r="L35" s="77">
        <v>4</v>
      </c>
      <c r="M35" s="77">
        <v>18</v>
      </c>
      <c r="N35" s="77">
        <v>9</v>
      </c>
      <c r="O35" s="77">
        <v>0</v>
      </c>
      <c r="P35" s="77">
        <v>0</v>
      </c>
      <c r="Q35" s="77">
        <v>0</v>
      </c>
      <c r="R35" s="78">
        <v>0</v>
      </c>
      <c r="S35" s="79">
        <v>73</v>
      </c>
      <c r="T35" s="78">
        <v>13</v>
      </c>
      <c r="U35" s="80">
        <v>86</v>
      </c>
      <c r="V35" s="79">
        <v>0</v>
      </c>
      <c r="W35" s="78">
        <v>0</v>
      </c>
      <c r="X35" s="80">
        <v>0</v>
      </c>
      <c r="Y35" s="630">
        <v>167</v>
      </c>
      <c r="Z35" s="631"/>
    </row>
    <row r="36" spans="1:26" x14ac:dyDescent="0.25">
      <c r="A36" s="81" t="s">
        <v>51</v>
      </c>
      <c r="B36" s="77">
        <v>0</v>
      </c>
      <c r="C36" s="77">
        <v>0</v>
      </c>
      <c r="D36" s="77">
        <v>0</v>
      </c>
      <c r="E36" s="78">
        <v>0</v>
      </c>
      <c r="F36" s="79">
        <v>0</v>
      </c>
      <c r="G36" s="78">
        <v>0</v>
      </c>
      <c r="H36" s="80">
        <v>0</v>
      </c>
      <c r="I36" s="77">
        <v>0</v>
      </c>
      <c r="J36" s="77">
        <v>0</v>
      </c>
      <c r="K36" s="77">
        <v>17</v>
      </c>
      <c r="L36" s="77">
        <v>0</v>
      </c>
      <c r="M36" s="77">
        <v>215</v>
      </c>
      <c r="N36" s="77">
        <v>0</v>
      </c>
      <c r="O36" s="77">
        <v>594</v>
      </c>
      <c r="P36" s="77">
        <v>0</v>
      </c>
      <c r="Q36" s="77">
        <v>0</v>
      </c>
      <c r="R36" s="78">
        <v>0</v>
      </c>
      <c r="S36" s="79">
        <v>826</v>
      </c>
      <c r="T36" s="78">
        <v>0</v>
      </c>
      <c r="U36" s="80">
        <v>826</v>
      </c>
      <c r="V36" s="79">
        <v>0</v>
      </c>
      <c r="W36" s="78">
        <v>0</v>
      </c>
      <c r="X36" s="80">
        <v>0</v>
      </c>
      <c r="Y36" s="630">
        <v>826</v>
      </c>
      <c r="Z36" s="631"/>
    </row>
    <row r="37" spans="1:26" x14ac:dyDescent="0.25">
      <c r="A37" s="81" t="s">
        <v>52</v>
      </c>
      <c r="B37" s="77">
        <v>0</v>
      </c>
      <c r="C37" s="77">
        <v>0</v>
      </c>
      <c r="D37" s="77">
        <v>0</v>
      </c>
      <c r="E37" s="78">
        <v>0</v>
      </c>
      <c r="F37" s="79">
        <v>0</v>
      </c>
      <c r="G37" s="78">
        <v>0</v>
      </c>
      <c r="H37" s="80">
        <v>0</v>
      </c>
      <c r="I37" s="77">
        <v>0</v>
      </c>
      <c r="J37" s="77">
        <v>0</v>
      </c>
      <c r="K37" s="77">
        <v>53</v>
      </c>
      <c r="L37" s="77">
        <v>0</v>
      </c>
      <c r="M37" s="77">
        <v>828</v>
      </c>
      <c r="N37" s="77">
        <v>0</v>
      </c>
      <c r="O37" s="77">
        <v>0</v>
      </c>
      <c r="P37" s="77">
        <v>0</v>
      </c>
      <c r="Q37" s="77">
        <v>0</v>
      </c>
      <c r="R37" s="78">
        <v>0</v>
      </c>
      <c r="S37" s="79">
        <v>881</v>
      </c>
      <c r="T37" s="78">
        <v>0</v>
      </c>
      <c r="U37" s="80">
        <v>881</v>
      </c>
      <c r="V37" s="79">
        <v>0</v>
      </c>
      <c r="W37" s="78">
        <v>0</v>
      </c>
      <c r="X37" s="80">
        <v>0</v>
      </c>
      <c r="Y37" s="630">
        <v>881</v>
      </c>
      <c r="Z37" s="631"/>
    </row>
    <row r="38" spans="1:26" x14ac:dyDescent="0.25">
      <c r="A38" s="81" t="s">
        <v>53</v>
      </c>
      <c r="B38" s="77">
        <v>0</v>
      </c>
      <c r="C38" s="77">
        <v>0</v>
      </c>
      <c r="D38" s="77">
        <v>0</v>
      </c>
      <c r="E38" s="78">
        <v>0</v>
      </c>
      <c r="F38" s="79">
        <v>0</v>
      </c>
      <c r="G38" s="78">
        <v>0</v>
      </c>
      <c r="H38" s="80">
        <v>0</v>
      </c>
      <c r="I38" s="77">
        <v>92</v>
      </c>
      <c r="J38" s="77">
        <v>0</v>
      </c>
      <c r="K38" s="77">
        <v>321</v>
      </c>
      <c r="L38" s="77">
        <v>0</v>
      </c>
      <c r="M38" s="77">
        <v>0</v>
      </c>
      <c r="N38" s="77">
        <v>0</v>
      </c>
      <c r="O38" s="77">
        <v>0</v>
      </c>
      <c r="P38" s="77">
        <v>0</v>
      </c>
      <c r="Q38" s="77">
        <v>29</v>
      </c>
      <c r="R38" s="78">
        <v>0</v>
      </c>
      <c r="S38" s="79">
        <v>442</v>
      </c>
      <c r="T38" s="78">
        <v>0</v>
      </c>
      <c r="U38" s="80">
        <v>442</v>
      </c>
      <c r="V38" s="79">
        <v>0</v>
      </c>
      <c r="W38" s="78">
        <v>0</v>
      </c>
      <c r="X38" s="80">
        <v>0</v>
      </c>
      <c r="Y38" s="630">
        <v>442</v>
      </c>
      <c r="Z38" s="631"/>
    </row>
    <row r="39" spans="1:26" x14ac:dyDescent="0.25">
      <c r="A39" s="81" t="s">
        <v>54</v>
      </c>
      <c r="B39" s="77">
        <v>9</v>
      </c>
      <c r="C39" s="77">
        <v>0</v>
      </c>
      <c r="D39" s="77">
        <v>0</v>
      </c>
      <c r="E39" s="78">
        <v>0</v>
      </c>
      <c r="F39" s="79">
        <v>9</v>
      </c>
      <c r="G39" s="78">
        <v>0</v>
      </c>
      <c r="H39" s="80">
        <v>9</v>
      </c>
      <c r="I39" s="77">
        <v>0</v>
      </c>
      <c r="J39" s="77">
        <v>0</v>
      </c>
      <c r="K39" s="77">
        <v>51</v>
      </c>
      <c r="L39" s="77">
        <v>0</v>
      </c>
      <c r="M39" s="77">
        <v>122</v>
      </c>
      <c r="N39" s="77">
        <v>0</v>
      </c>
      <c r="O39" s="77">
        <v>0</v>
      </c>
      <c r="P39" s="77">
        <v>0</v>
      </c>
      <c r="Q39" s="77">
        <v>0</v>
      </c>
      <c r="R39" s="78">
        <v>0</v>
      </c>
      <c r="S39" s="79">
        <v>173</v>
      </c>
      <c r="T39" s="78">
        <v>0</v>
      </c>
      <c r="U39" s="80">
        <v>173</v>
      </c>
      <c r="V39" s="79">
        <v>0</v>
      </c>
      <c r="W39" s="78">
        <v>0</v>
      </c>
      <c r="X39" s="80">
        <v>0</v>
      </c>
      <c r="Y39" s="630">
        <v>182</v>
      </c>
      <c r="Z39" s="631"/>
    </row>
    <row r="40" spans="1:26" x14ac:dyDescent="0.25">
      <c r="A40" s="82" t="s">
        <v>55</v>
      </c>
      <c r="B40" s="77">
        <v>2017</v>
      </c>
      <c r="C40" s="77">
        <v>138</v>
      </c>
      <c r="D40" s="77">
        <v>25</v>
      </c>
      <c r="E40" s="78">
        <v>1</v>
      </c>
      <c r="F40" s="79">
        <v>2042</v>
      </c>
      <c r="G40" s="78">
        <v>139</v>
      </c>
      <c r="H40" s="80">
        <v>2181</v>
      </c>
      <c r="I40" s="77">
        <v>372</v>
      </c>
      <c r="J40" s="77">
        <v>63</v>
      </c>
      <c r="K40" s="77">
        <v>5463</v>
      </c>
      <c r="L40" s="77">
        <v>520</v>
      </c>
      <c r="M40" s="77">
        <v>8682</v>
      </c>
      <c r="N40" s="77">
        <v>438</v>
      </c>
      <c r="O40" s="77">
        <v>1021</v>
      </c>
      <c r="P40" s="77">
        <v>41</v>
      </c>
      <c r="Q40" s="77">
        <v>78</v>
      </c>
      <c r="R40" s="78">
        <v>4</v>
      </c>
      <c r="S40" s="79">
        <v>15616</v>
      </c>
      <c r="T40" s="78">
        <v>1066</v>
      </c>
      <c r="U40" s="80">
        <v>16682</v>
      </c>
      <c r="V40" s="79">
        <v>38</v>
      </c>
      <c r="W40" s="78">
        <v>3</v>
      </c>
      <c r="X40" s="80">
        <v>41</v>
      </c>
      <c r="Y40" s="630">
        <v>18904</v>
      </c>
      <c r="Z40" s="631"/>
    </row>
    <row r="41" spans="1:26" ht="15.75" thickBot="1" x14ac:dyDescent="0.3">
      <c r="A41" s="83" t="s">
        <v>56</v>
      </c>
      <c r="B41" s="632">
        <v>2155</v>
      </c>
      <c r="C41" s="633"/>
      <c r="D41" s="629">
        <v>26</v>
      </c>
      <c r="E41" s="628"/>
      <c r="F41" s="627">
        <v>2181</v>
      </c>
      <c r="G41" s="628"/>
      <c r="H41" s="93">
        <v>2181</v>
      </c>
      <c r="I41" s="632">
        <v>435</v>
      </c>
      <c r="J41" s="633"/>
      <c r="K41" s="632">
        <v>5983</v>
      </c>
      <c r="L41" s="633"/>
      <c r="M41" s="632">
        <v>9120</v>
      </c>
      <c r="N41" s="633"/>
      <c r="O41" s="632">
        <v>1062</v>
      </c>
      <c r="P41" s="633"/>
      <c r="Q41" s="629">
        <v>82</v>
      </c>
      <c r="R41" s="628"/>
      <c r="S41" s="627">
        <v>16682</v>
      </c>
      <c r="T41" s="628"/>
      <c r="U41" s="93">
        <v>16682</v>
      </c>
      <c r="V41" s="627">
        <v>41</v>
      </c>
      <c r="W41" s="628"/>
      <c r="X41" s="93">
        <v>41</v>
      </c>
      <c r="Y41" s="629">
        <v>18904</v>
      </c>
      <c r="Z41" s="628"/>
    </row>
    <row r="42" spans="1:26" ht="0" hidden="1" customHeight="1" x14ac:dyDescent="0.25"/>
    <row r="43" spans="1:26" ht="15.75" thickTop="1" x14ac:dyDescent="0.25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39370078740157499" right="0.39370078740157499" top="0.39370078740157499" bottom="0.39370078740157499" header="0.39370078740157499" footer="0.39370078740157499"/>
  <pageSetup paperSize="9" orientation="landscape" horizontalDpi="300" verticalDpi="300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Z43"/>
  <sheetViews>
    <sheetView showGridLines="0" workbookViewId="0">
      <selection activeCell="S7" sqref="S7"/>
    </sheetView>
  </sheetViews>
  <sheetFormatPr defaultColWidth="8.85546875" defaultRowHeight="15" x14ac:dyDescent="0.25"/>
  <cols>
    <col min="1" max="1" width="17.5703125" style="96" customWidth="1"/>
    <col min="2" max="7" width="4.5703125" style="96" customWidth="1"/>
    <col min="8" max="8" width="7" style="96" customWidth="1"/>
    <col min="9" max="18" width="4.5703125" style="96" customWidth="1"/>
    <col min="19" max="19" width="5.28515625" style="96" bestFit="1" customWidth="1"/>
    <col min="20" max="20" width="4.5703125" style="96" customWidth="1"/>
    <col min="21" max="21" width="8.7109375" style="96" customWidth="1"/>
    <col min="22" max="23" width="4.5703125" style="96" customWidth="1"/>
    <col min="24" max="24" width="7.5703125" style="96" customWidth="1"/>
    <col min="25" max="25" width="7" style="96" customWidth="1"/>
    <col min="26" max="26" width="0.140625" style="96" customWidth="1"/>
    <col min="27" max="27" width="0" style="96" hidden="1" customWidth="1"/>
    <col min="28" max="28" width="1.28515625" style="96" customWidth="1"/>
    <col min="29" max="16384" width="8.85546875" style="96"/>
  </cols>
  <sheetData>
    <row r="1" spans="1:26" ht="11.45" customHeight="1" thickBot="1" x14ac:dyDescent="0.3">
      <c r="A1" s="638" t="s">
        <v>95</v>
      </c>
      <c r="B1" s="639"/>
      <c r="C1" s="639"/>
      <c r="D1" s="639"/>
      <c r="E1" s="639"/>
      <c r="F1" s="639"/>
      <c r="G1" s="639"/>
      <c r="H1" s="639"/>
      <c r="I1" s="639"/>
      <c r="J1" s="639"/>
      <c r="K1" s="639"/>
      <c r="L1" s="639"/>
      <c r="M1" s="639"/>
      <c r="N1" s="639"/>
      <c r="O1" s="639"/>
      <c r="P1" s="639"/>
      <c r="Q1" s="639"/>
      <c r="R1" s="639"/>
      <c r="S1" s="639"/>
      <c r="T1" s="639"/>
      <c r="U1" s="639"/>
      <c r="V1" s="639"/>
      <c r="W1" s="639"/>
      <c r="X1" s="639"/>
      <c r="Y1" s="639"/>
    </row>
    <row r="2" spans="1:26" ht="16.899999999999999" customHeight="1" thickTop="1" x14ac:dyDescent="0.25">
      <c r="A2" s="669" t="s">
        <v>4</v>
      </c>
      <c r="B2" s="656" t="s">
        <v>0</v>
      </c>
      <c r="C2" s="641"/>
      <c r="D2" s="641"/>
      <c r="E2" s="641"/>
      <c r="F2" s="641"/>
      <c r="G2" s="641"/>
      <c r="H2" s="642"/>
      <c r="I2" s="640" t="s">
        <v>1</v>
      </c>
      <c r="J2" s="641"/>
      <c r="K2" s="641"/>
      <c r="L2" s="641"/>
      <c r="M2" s="641"/>
      <c r="N2" s="641"/>
      <c r="O2" s="641"/>
      <c r="P2" s="641"/>
      <c r="Q2" s="641"/>
      <c r="R2" s="641"/>
      <c r="S2" s="641"/>
      <c r="T2" s="641"/>
      <c r="U2" s="642"/>
      <c r="V2" s="640" t="s">
        <v>2</v>
      </c>
      <c r="W2" s="641"/>
      <c r="X2" s="642"/>
      <c r="Y2" s="657" t="s">
        <v>66</v>
      </c>
      <c r="Z2" s="658"/>
    </row>
    <row r="3" spans="1:26" ht="23.25" x14ac:dyDescent="0.25">
      <c r="A3" s="670"/>
      <c r="B3" s="663" t="s">
        <v>5</v>
      </c>
      <c r="C3" s="646"/>
      <c r="D3" s="647" t="s">
        <v>6</v>
      </c>
      <c r="E3" s="631"/>
      <c r="F3" s="648" t="s">
        <v>7</v>
      </c>
      <c r="G3" s="631"/>
      <c r="H3" s="653" t="s">
        <v>8</v>
      </c>
      <c r="I3" s="649" t="s">
        <v>9</v>
      </c>
      <c r="J3" s="650"/>
      <c r="K3" s="649" t="s">
        <v>10</v>
      </c>
      <c r="L3" s="650"/>
      <c r="M3" s="649" t="s">
        <v>11</v>
      </c>
      <c r="N3" s="650"/>
      <c r="O3" s="649" t="s">
        <v>12</v>
      </c>
      <c r="P3" s="650"/>
      <c r="Q3" s="647" t="s">
        <v>6</v>
      </c>
      <c r="R3" s="631"/>
      <c r="S3" s="648" t="s">
        <v>13</v>
      </c>
      <c r="T3" s="631"/>
      <c r="U3" s="653" t="s">
        <v>14</v>
      </c>
      <c r="V3" s="651" t="s">
        <v>15</v>
      </c>
      <c r="W3" s="652"/>
      <c r="X3" s="91" t="s">
        <v>16</v>
      </c>
      <c r="Y3" s="659"/>
      <c r="Z3" s="660"/>
    </row>
    <row r="4" spans="1:26" ht="15.75" thickBot="1" x14ac:dyDescent="0.3">
      <c r="A4" s="671"/>
      <c r="B4" s="70" t="s">
        <v>18</v>
      </c>
      <c r="C4" s="71" t="s">
        <v>19</v>
      </c>
      <c r="D4" s="71" t="s">
        <v>18</v>
      </c>
      <c r="E4" s="72" t="s">
        <v>19</v>
      </c>
      <c r="F4" s="73" t="s">
        <v>18</v>
      </c>
      <c r="G4" s="72" t="s">
        <v>19</v>
      </c>
      <c r="H4" s="654"/>
      <c r="I4" s="71" t="s">
        <v>18</v>
      </c>
      <c r="J4" s="74" t="s">
        <v>19</v>
      </c>
      <c r="K4" s="71" t="s">
        <v>18</v>
      </c>
      <c r="L4" s="71" t="s">
        <v>19</v>
      </c>
      <c r="M4" s="71" t="s">
        <v>18</v>
      </c>
      <c r="N4" s="71" t="s">
        <v>19</v>
      </c>
      <c r="O4" s="71" t="s">
        <v>18</v>
      </c>
      <c r="P4" s="71" t="s">
        <v>19</v>
      </c>
      <c r="Q4" s="71" t="s">
        <v>18</v>
      </c>
      <c r="R4" s="72" t="s">
        <v>19</v>
      </c>
      <c r="S4" s="73" t="s">
        <v>18</v>
      </c>
      <c r="T4" s="72" t="s">
        <v>19</v>
      </c>
      <c r="U4" s="654"/>
      <c r="V4" s="75" t="s">
        <v>18</v>
      </c>
      <c r="W4" s="72" t="s">
        <v>19</v>
      </c>
      <c r="X4" s="87" t="s">
        <v>73</v>
      </c>
      <c r="Y4" s="661"/>
      <c r="Z4" s="662"/>
    </row>
    <row r="5" spans="1:26" x14ac:dyDescent="0.25">
      <c r="A5" s="76" t="s">
        <v>20</v>
      </c>
      <c r="B5" s="77">
        <v>0</v>
      </c>
      <c r="C5" s="77">
        <v>0</v>
      </c>
      <c r="D5" s="77">
        <v>0</v>
      </c>
      <c r="E5" s="78">
        <v>0</v>
      </c>
      <c r="F5" s="79">
        <v>0</v>
      </c>
      <c r="G5" s="78">
        <v>0</v>
      </c>
      <c r="H5" s="80">
        <v>0</v>
      </c>
      <c r="I5" s="77">
        <v>0</v>
      </c>
      <c r="J5" s="77">
        <v>0</v>
      </c>
      <c r="K5" s="77">
        <v>36</v>
      </c>
      <c r="L5" s="77">
        <v>0</v>
      </c>
      <c r="M5" s="77">
        <v>521</v>
      </c>
      <c r="N5" s="77">
        <v>0</v>
      </c>
      <c r="O5" s="77">
        <v>0</v>
      </c>
      <c r="P5" s="77">
        <v>0</v>
      </c>
      <c r="Q5" s="77">
        <v>0</v>
      </c>
      <c r="R5" s="78">
        <v>0</v>
      </c>
      <c r="S5" s="79">
        <v>557</v>
      </c>
      <c r="T5" s="78">
        <v>0</v>
      </c>
      <c r="U5" s="80">
        <v>557</v>
      </c>
      <c r="V5" s="79">
        <v>0</v>
      </c>
      <c r="W5" s="78">
        <v>0</v>
      </c>
      <c r="X5" s="80">
        <v>0</v>
      </c>
      <c r="Y5" s="630">
        <v>557</v>
      </c>
      <c r="Z5" s="631"/>
    </row>
    <row r="6" spans="1:26" x14ac:dyDescent="0.25">
      <c r="A6" s="81" t="s">
        <v>21</v>
      </c>
      <c r="B6" s="77">
        <v>207</v>
      </c>
      <c r="C6" s="77">
        <v>18</v>
      </c>
      <c r="D6" s="77">
        <v>9</v>
      </c>
      <c r="E6" s="78">
        <v>1</v>
      </c>
      <c r="F6" s="79">
        <v>216</v>
      </c>
      <c r="G6" s="78">
        <v>19</v>
      </c>
      <c r="H6" s="80">
        <v>235</v>
      </c>
      <c r="I6" s="77">
        <v>4</v>
      </c>
      <c r="J6" s="77">
        <v>2</v>
      </c>
      <c r="K6" s="77">
        <v>189</v>
      </c>
      <c r="L6" s="77">
        <v>13</v>
      </c>
      <c r="M6" s="77">
        <v>117</v>
      </c>
      <c r="N6" s="77">
        <v>8</v>
      </c>
      <c r="O6" s="77">
        <v>6</v>
      </c>
      <c r="P6" s="77">
        <v>0</v>
      </c>
      <c r="Q6" s="77">
        <v>0</v>
      </c>
      <c r="R6" s="78">
        <v>0</v>
      </c>
      <c r="S6" s="79">
        <v>316</v>
      </c>
      <c r="T6" s="78">
        <v>23</v>
      </c>
      <c r="U6" s="80">
        <v>339</v>
      </c>
      <c r="V6" s="79">
        <v>22</v>
      </c>
      <c r="W6" s="78">
        <v>3</v>
      </c>
      <c r="X6" s="80">
        <v>25</v>
      </c>
      <c r="Y6" s="630">
        <v>599</v>
      </c>
      <c r="Z6" s="631"/>
    </row>
    <row r="7" spans="1:26" x14ac:dyDescent="0.25">
      <c r="A7" s="81" t="s">
        <v>22</v>
      </c>
      <c r="B7" s="77">
        <v>24</v>
      </c>
      <c r="C7" s="77">
        <v>0</v>
      </c>
      <c r="D7" s="77">
        <v>0</v>
      </c>
      <c r="E7" s="78">
        <v>0</v>
      </c>
      <c r="F7" s="79">
        <v>24</v>
      </c>
      <c r="G7" s="78">
        <v>0</v>
      </c>
      <c r="H7" s="80">
        <v>24</v>
      </c>
      <c r="I7" s="77">
        <v>40</v>
      </c>
      <c r="J7" s="77">
        <v>0</v>
      </c>
      <c r="K7" s="77">
        <v>0</v>
      </c>
      <c r="L7" s="77">
        <v>0</v>
      </c>
      <c r="M7" s="77">
        <v>122</v>
      </c>
      <c r="N7" s="77">
        <v>0</v>
      </c>
      <c r="O7" s="77">
        <v>0</v>
      </c>
      <c r="P7" s="77">
        <v>0</v>
      </c>
      <c r="Q7" s="77">
        <v>0</v>
      </c>
      <c r="R7" s="78">
        <v>0</v>
      </c>
      <c r="S7" s="79">
        <v>162</v>
      </c>
      <c r="T7" s="78">
        <v>0</v>
      </c>
      <c r="U7" s="80">
        <v>162</v>
      </c>
      <c r="V7" s="79">
        <v>0</v>
      </c>
      <c r="W7" s="78">
        <v>0</v>
      </c>
      <c r="X7" s="80">
        <v>0</v>
      </c>
      <c r="Y7" s="630">
        <v>186</v>
      </c>
      <c r="Z7" s="631"/>
    </row>
    <row r="8" spans="1:26" x14ac:dyDescent="0.25">
      <c r="A8" s="81" t="s">
        <v>23</v>
      </c>
      <c r="B8" s="77">
        <v>113</v>
      </c>
      <c r="C8" s="77">
        <v>9</v>
      </c>
      <c r="D8" s="77">
        <v>1</v>
      </c>
      <c r="E8" s="78">
        <v>0</v>
      </c>
      <c r="F8" s="79">
        <v>114</v>
      </c>
      <c r="G8" s="78">
        <v>9</v>
      </c>
      <c r="H8" s="80">
        <v>123</v>
      </c>
      <c r="I8" s="77">
        <v>2</v>
      </c>
      <c r="J8" s="77">
        <v>1</v>
      </c>
      <c r="K8" s="77">
        <v>128</v>
      </c>
      <c r="L8" s="77">
        <v>7</v>
      </c>
      <c r="M8" s="77">
        <v>16</v>
      </c>
      <c r="N8" s="77">
        <v>1</v>
      </c>
      <c r="O8" s="77">
        <v>0</v>
      </c>
      <c r="P8" s="77">
        <v>0</v>
      </c>
      <c r="Q8" s="77">
        <v>0</v>
      </c>
      <c r="R8" s="78">
        <v>0</v>
      </c>
      <c r="S8" s="79">
        <v>146</v>
      </c>
      <c r="T8" s="78">
        <v>9</v>
      </c>
      <c r="U8" s="80">
        <v>155</v>
      </c>
      <c r="V8" s="79">
        <v>0</v>
      </c>
      <c r="W8" s="78">
        <v>0</v>
      </c>
      <c r="X8" s="80">
        <v>0</v>
      </c>
      <c r="Y8" s="630">
        <v>278</v>
      </c>
      <c r="Z8" s="631"/>
    </row>
    <row r="9" spans="1:26" x14ac:dyDescent="0.25">
      <c r="A9" s="81" t="s">
        <v>24</v>
      </c>
      <c r="B9" s="77">
        <v>0</v>
      </c>
      <c r="C9" s="77">
        <v>0</v>
      </c>
      <c r="D9" s="77">
        <v>0</v>
      </c>
      <c r="E9" s="78">
        <v>0</v>
      </c>
      <c r="F9" s="79">
        <v>0</v>
      </c>
      <c r="G9" s="78">
        <v>0</v>
      </c>
      <c r="H9" s="80">
        <v>0</v>
      </c>
      <c r="I9" s="77">
        <v>0</v>
      </c>
      <c r="J9" s="77">
        <v>0</v>
      </c>
      <c r="K9" s="77">
        <v>58</v>
      </c>
      <c r="L9" s="77">
        <v>0</v>
      </c>
      <c r="M9" s="77">
        <v>684</v>
      </c>
      <c r="N9" s="77">
        <v>0</v>
      </c>
      <c r="O9" s="77">
        <v>0</v>
      </c>
      <c r="P9" s="77">
        <v>0</v>
      </c>
      <c r="Q9" s="77">
        <v>27</v>
      </c>
      <c r="R9" s="78">
        <v>0</v>
      </c>
      <c r="S9" s="79">
        <v>769</v>
      </c>
      <c r="T9" s="78">
        <v>0</v>
      </c>
      <c r="U9" s="80">
        <v>769</v>
      </c>
      <c r="V9" s="79">
        <v>0</v>
      </c>
      <c r="W9" s="78">
        <v>0</v>
      </c>
      <c r="X9" s="80">
        <v>0</v>
      </c>
      <c r="Y9" s="630">
        <v>769</v>
      </c>
      <c r="Z9" s="631"/>
    </row>
    <row r="10" spans="1:26" x14ac:dyDescent="0.25">
      <c r="A10" s="81" t="s">
        <v>25</v>
      </c>
      <c r="B10" s="77">
        <v>0</v>
      </c>
      <c r="C10" s="77">
        <v>0</v>
      </c>
      <c r="D10" s="77">
        <v>0</v>
      </c>
      <c r="E10" s="78">
        <v>0</v>
      </c>
      <c r="F10" s="79">
        <v>0</v>
      </c>
      <c r="G10" s="78">
        <v>0</v>
      </c>
      <c r="H10" s="80">
        <v>0</v>
      </c>
      <c r="I10" s="77">
        <v>0</v>
      </c>
      <c r="J10" s="77">
        <v>0</v>
      </c>
      <c r="K10" s="77">
        <v>0</v>
      </c>
      <c r="L10" s="77">
        <v>0</v>
      </c>
      <c r="M10" s="77">
        <v>668</v>
      </c>
      <c r="N10" s="77">
        <v>0</v>
      </c>
      <c r="O10" s="77">
        <v>4</v>
      </c>
      <c r="P10" s="77">
        <v>0</v>
      </c>
      <c r="Q10" s="77">
        <v>0</v>
      </c>
      <c r="R10" s="78">
        <v>0</v>
      </c>
      <c r="S10" s="79">
        <v>672</v>
      </c>
      <c r="T10" s="78">
        <v>0</v>
      </c>
      <c r="U10" s="80">
        <v>672</v>
      </c>
      <c r="V10" s="79">
        <v>0</v>
      </c>
      <c r="W10" s="78">
        <v>0</v>
      </c>
      <c r="X10" s="80">
        <v>0</v>
      </c>
      <c r="Y10" s="630">
        <v>672</v>
      </c>
      <c r="Z10" s="631"/>
    </row>
    <row r="11" spans="1:26" x14ac:dyDescent="0.25">
      <c r="A11" s="81" t="s">
        <v>26</v>
      </c>
      <c r="B11" s="77">
        <v>148</v>
      </c>
      <c r="C11" s="77">
        <v>12</v>
      </c>
      <c r="D11" s="77">
        <v>1</v>
      </c>
      <c r="E11" s="78">
        <v>0</v>
      </c>
      <c r="F11" s="79">
        <v>149</v>
      </c>
      <c r="G11" s="78">
        <v>12</v>
      </c>
      <c r="H11" s="80">
        <v>161</v>
      </c>
      <c r="I11" s="77">
        <v>95</v>
      </c>
      <c r="J11" s="77">
        <v>2</v>
      </c>
      <c r="K11" s="77">
        <v>45</v>
      </c>
      <c r="L11" s="77">
        <v>7</v>
      </c>
      <c r="M11" s="77">
        <v>47</v>
      </c>
      <c r="N11" s="77">
        <v>1</v>
      </c>
      <c r="O11" s="77">
        <v>1</v>
      </c>
      <c r="P11" s="77">
        <v>0</v>
      </c>
      <c r="Q11" s="77">
        <v>0</v>
      </c>
      <c r="R11" s="78">
        <v>0</v>
      </c>
      <c r="S11" s="79">
        <v>188</v>
      </c>
      <c r="T11" s="78">
        <v>10</v>
      </c>
      <c r="U11" s="80">
        <v>198</v>
      </c>
      <c r="V11" s="79">
        <v>0</v>
      </c>
      <c r="W11" s="78">
        <v>0</v>
      </c>
      <c r="X11" s="80">
        <v>0</v>
      </c>
      <c r="Y11" s="630">
        <v>359</v>
      </c>
      <c r="Z11" s="631"/>
    </row>
    <row r="12" spans="1:26" x14ac:dyDescent="0.25">
      <c r="A12" s="81" t="s">
        <v>27</v>
      </c>
      <c r="B12" s="77">
        <v>0</v>
      </c>
      <c r="C12" s="77">
        <v>0</v>
      </c>
      <c r="D12" s="77">
        <v>0</v>
      </c>
      <c r="E12" s="78">
        <v>0</v>
      </c>
      <c r="F12" s="79">
        <v>0</v>
      </c>
      <c r="G12" s="78">
        <v>0</v>
      </c>
      <c r="H12" s="80">
        <v>0</v>
      </c>
      <c r="I12" s="77">
        <v>0</v>
      </c>
      <c r="J12" s="77">
        <v>0</v>
      </c>
      <c r="K12" s="77">
        <v>192</v>
      </c>
      <c r="L12" s="77">
        <v>0</v>
      </c>
      <c r="M12" s="77">
        <v>521</v>
      </c>
      <c r="N12" s="77">
        <v>0</v>
      </c>
      <c r="O12" s="77">
        <v>0</v>
      </c>
      <c r="P12" s="77">
        <v>0</v>
      </c>
      <c r="Q12" s="77">
        <v>0</v>
      </c>
      <c r="R12" s="78">
        <v>0</v>
      </c>
      <c r="S12" s="79">
        <v>713</v>
      </c>
      <c r="T12" s="78">
        <v>0</v>
      </c>
      <c r="U12" s="80">
        <v>713</v>
      </c>
      <c r="V12" s="79">
        <v>0</v>
      </c>
      <c r="W12" s="78">
        <v>0</v>
      </c>
      <c r="X12" s="80">
        <v>0</v>
      </c>
      <c r="Y12" s="630">
        <v>713</v>
      </c>
      <c r="Z12" s="631"/>
    </row>
    <row r="13" spans="1:26" x14ac:dyDescent="0.25">
      <c r="A13" s="81" t="s">
        <v>28</v>
      </c>
      <c r="B13" s="77">
        <v>0</v>
      </c>
      <c r="C13" s="77">
        <v>0</v>
      </c>
      <c r="D13" s="77">
        <v>0</v>
      </c>
      <c r="E13" s="78">
        <v>0</v>
      </c>
      <c r="F13" s="79">
        <v>0</v>
      </c>
      <c r="G13" s="78">
        <v>0</v>
      </c>
      <c r="H13" s="80">
        <v>0</v>
      </c>
      <c r="I13" s="77">
        <v>0</v>
      </c>
      <c r="J13" s="77">
        <v>0</v>
      </c>
      <c r="K13" s="77">
        <v>46</v>
      </c>
      <c r="L13" s="77">
        <v>0</v>
      </c>
      <c r="M13" s="77">
        <v>42</v>
      </c>
      <c r="N13" s="77">
        <v>0</v>
      </c>
      <c r="O13" s="77">
        <v>86</v>
      </c>
      <c r="P13" s="77">
        <v>0</v>
      </c>
      <c r="Q13" s="77">
        <v>0</v>
      </c>
      <c r="R13" s="78">
        <v>0</v>
      </c>
      <c r="S13" s="79">
        <v>174</v>
      </c>
      <c r="T13" s="78">
        <v>0</v>
      </c>
      <c r="U13" s="80">
        <v>174</v>
      </c>
      <c r="V13" s="79">
        <v>0</v>
      </c>
      <c r="W13" s="78">
        <v>0</v>
      </c>
      <c r="X13" s="80">
        <v>0</v>
      </c>
      <c r="Y13" s="630">
        <v>174</v>
      </c>
      <c r="Z13" s="631"/>
    </row>
    <row r="14" spans="1:26" x14ac:dyDescent="0.25">
      <c r="A14" s="81" t="s">
        <v>29</v>
      </c>
      <c r="B14" s="77">
        <v>0</v>
      </c>
      <c r="C14" s="77">
        <v>0</v>
      </c>
      <c r="D14" s="77">
        <v>0</v>
      </c>
      <c r="E14" s="78">
        <v>0</v>
      </c>
      <c r="F14" s="79">
        <v>0</v>
      </c>
      <c r="G14" s="78">
        <v>0</v>
      </c>
      <c r="H14" s="80">
        <v>0</v>
      </c>
      <c r="I14" s="77">
        <v>0</v>
      </c>
      <c r="J14" s="77">
        <v>0</v>
      </c>
      <c r="K14" s="77">
        <v>43</v>
      </c>
      <c r="L14" s="77">
        <v>0</v>
      </c>
      <c r="M14" s="77">
        <v>454</v>
      </c>
      <c r="N14" s="77">
        <v>0</v>
      </c>
      <c r="O14" s="77">
        <v>0</v>
      </c>
      <c r="P14" s="77">
        <v>0</v>
      </c>
      <c r="Q14" s="77">
        <v>0</v>
      </c>
      <c r="R14" s="78">
        <v>0</v>
      </c>
      <c r="S14" s="79">
        <v>497</v>
      </c>
      <c r="T14" s="78">
        <v>0</v>
      </c>
      <c r="U14" s="80">
        <v>497</v>
      </c>
      <c r="V14" s="79">
        <v>0</v>
      </c>
      <c r="W14" s="78">
        <v>0</v>
      </c>
      <c r="X14" s="80">
        <v>0</v>
      </c>
      <c r="Y14" s="630">
        <v>497</v>
      </c>
      <c r="Z14" s="631"/>
    </row>
    <row r="15" spans="1:26" x14ac:dyDescent="0.25">
      <c r="A15" s="81" t="s">
        <v>30</v>
      </c>
      <c r="B15" s="77">
        <v>0</v>
      </c>
      <c r="C15" s="77">
        <v>0</v>
      </c>
      <c r="D15" s="77">
        <v>0</v>
      </c>
      <c r="E15" s="78">
        <v>0</v>
      </c>
      <c r="F15" s="79">
        <v>0</v>
      </c>
      <c r="G15" s="78">
        <v>0</v>
      </c>
      <c r="H15" s="80">
        <v>0</v>
      </c>
      <c r="I15" s="77">
        <v>0</v>
      </c>
      <c r="J15" s="77">
        <v>0</v>
      </c>
      <c r="K15" s="77">
        <v>782</v>
      </c>
      <c r="L15" s="77">
        <v>0</v>
      </c>
      <c r="M15" s="77">
        <v>1</v>
      </c>
      <c r="N15" s="77">
        <v>0</v>
      </c>
      <c r="O15" s="77">
        <v>0</v>
      </c>
      <c r="P15" s="77">
        <v>0</v>
      </c>
      <c r="Q15" s="77">
        <v>0</v>
      </c>
      <c r="R15" s="78">
        <v>0</v>
      </c>
      <c r="S15" s="79">
        <v>783</v>
      </c>
      <c r="T15" s="78">
        <v>0</v>
      </c>
      <c r="U15" s="80">
        <v>783</v>
      </c>
      <c r="V15" s="79">
        <v>0</v>
      </c>
      <c r="W15" s="78">
        <v>0</v>
      </c>
      <c r="X15" s="80">
        <v>0</v>
      </c>
      <c r="Y15" s="630">
        <v>783</v>
      </c>
      <c r="Z15" s="631"/>
    </row>
    <row r="16" spans="1:26" x14ac:dyDescent="0.25">
      <c r="A16" s="81" t="s">
        <v>31</v>
      </c>
      <c r="B16" s="77">
        <v>102</v>
      </c>
      <c r="C16" s="77">
        <v>5</v>
      </c>
      <c r="D16" s="77">
        <v>1</v>
      </c>
      <c r="E16" s="78">
        <v>0</v>
      </c>
      <c r="F16" s="79">
        <v>103</v>
      </c>
      <c r="G16" s="78">
        <v>5</v>
      </c>
      <c r="H16" s="80">
        <v>108</v>
      </c>
      <c r="I16" s="77">
        <v>0</v>
      </c>
      <c r="J16" s="77">
        <v>0</v>
      </c>
      <c r="K16" s="77">
        <v>110</v>
      </c>
      <c r="L16" s="77">
        <v>4</v>
      </c>
      <c r="M16" s="77">
        <v>89</v>
      </c>
      <c r="N16" s="77">
        <v>2</v>
      </c>
      <c r="O16" s="77">
        <v>0</v>
      </c>
      <c r="P16" s="77">
        <v>0</v>
      </c>
      <c r="Q16" s="77">
        <v>0</v>
      </c>
      <c r="R16" s="78">
        <v>0</v>
      </c>
      <c r="S16" s="79">
        <v>199</v>
      </c>
      <c r="T16" s="78">
        <v>6</v>
      </c>
      <c r="U16" s="80">
        <v>205</v>
      </c>
      <c r="V16" s="79">
        <v>0</v>
      </c>
      <c r="W16" s="78">
        <v>0</v>
      </c>
      <c r="X16" s="80">
        <v>0</v>
      </c>
      <c r="Y16" s="630">
        <v>313</v>
      </c>
      <c r="Z16" s="631"/>
    </row>
    <row r="17" spans="1:26" x14ac:dyDescent="0.25">
      <c r="A17" s="81" t="s">
        <v>32</v>
      </c>
      <c r="B17" s="77">
        <v>167</v>
      </c>
      <c r="C17" s="77">
        <v>7</v>
      </c>
      <c r="D17" s="77">
        <v>0</v>
      </c>
      <c r="E17" s="78">
        <v>0</v>
      </c>
      <c r="F17" s="79">
        <v>167</v>
      </c>
      <c r="G17" s="78">
        <v>7</v>
      </c>
      <c r="H17" s="80">
        <v>174</v>
      </c>
      <c r="I17" s="77">
        <v>2</v>
      </c>
      <c r="J17" s="77">
        <v>0</v>
      </c>
      <c r="K17" s="77">
        <v>111</v>
      </c>
      <c r="L17" s="77">
        <v>9</v>
      </c>
      <c r="M17" s="77">
        <v>26</v>
      </c>
      <c r="N17" s="77">
        <v>5</v>
      </c>
      <c r="O17" s="77">
        <v>1</v>
      </c>
      <c r="P17" s="77">
        <v>0</v>
      </c>
      <c r="Q17" s="77">
        <v>0</v>
      </c>
      <c r="R17" s="78">
        <v>0</v>
      </c>
      <c r="S17" s="79">
        <v>140</v>
      </c>
      <c r="T17" s="78">
        <v>14</v>
      </c>
      <c r="U17" s="80">
        <v>154</v>
      </c>
      <c r="V17" s="79">
        <v>0</v>
      </c>
      <c r="W17" s="78">
        <v>0</v>
      </c>
      <c r="X17" s="80">
        <v>0</v>
      </c>
      <c r="Y17" s="630">
        <v>328</v>
      </c>
      <c r="Z17" s="631"/>
    </row>
    <row r="18" spans="1:26" x14ac:dyDescent="0.25">
      <c r="A18" s="81" t="s">
        <v>33</v>
      </c>
      <c r="B18" s="77">
        <v>0</v>
      </c>
      <c r="C18" s="77">
        <v>0</v>
      </c>
      <c r="D18" s="77">
        <v>0</v>
      </c>
      <c r="E18" s="78">
        <v>0</v>
      </c>
      <c r="F18" s="79">
        <v>0</v>
      </c>
      <c r="G18" s="78">
        <v>0</v>
      </c>
      <c r="H18" s="80">
        <v>0</v>
      </c>
      <c r="I18" s="77">
        <v>0</v>
      </c>
      <c r="J18" s="77">
        <v>0</v>
      </c>
      <c r="K18" s="77">
        <v>12</v>
      </c>
      <c r="L18" s="77">
        <v>0</v>
      </c>
      <c r="M18" s="77">
        <v>71</v>
      </c>
      <c r="N18" s="77">
        <v>0</v>
      </c>
      <c r="O18" s="77">
        <v>277</v>
      </c>
      <c r="P18" s="77">
        <v>0</v>
      </c>
      <c r="Q18" s="77">
        <v>0</v>
      </c>
      <c r="R18" s="78">
        <v>0</v>
      </c>
      <c r="S18" s="79">
        <v>360</v>
      </c>
      <c r="T18" s="78">
        <v>0</v>
      </c>
      <c r="U18" s="80">
        <v>360</v>
      </c>
      <c r="V18" s="79">
        <v>0</v>
      </c>
      <c r="W18" s="78">
        <v>0</v>
      </c>
      <c r="X18" s="80">
        <v>0</v>
      </c>
      <c r="Y18" s="630">
        <v>360</v>
      </c>
      <c r="Z18" s="631"/>
    </row>
    <row r="19" spans="1:26" x14ac:dyDescent="0.25">
      <c r="A19" s="81" t="s">
        <v>34</v>
      </c>
      <c r="B19" s="77">
        <v>0</v>
      </c>
      <c r="C19" s="77">
        <v>0</v>
      </c>
      <c r="D19" s="77">
        <v>0</v>
      </c>
      <c r="E19" s="78">
        <v>0</v>
      </c>
      <c r="F19" s="79">
        <v>0</v>
      </c>
      <c r="G19" s="78">
        <v>0</v>
      </c>
      <c r="H19" s="80">
        <v>0</v>
      </c>
      <c r="I19" s="77">
        <v>0</v>
      </c>
      <c r="J19" s="77">
        <v>0</v>
      </c>
      <c r="K19" s="77">
        <v>180</v>
      </c>
      <c r="L19" s="77">
        <v>0</v>
      </c>
      <c r="M19" s="77">
        <v>180</v>
      </c>
      <c r="N19" s="77">
        <v>0</v>
      </c>
      <c r="O19" s="77">
        <v>0</v>
      </c>
      <c r="P19" s="77">
        <v>0</v>
      </c>
      <c r="Q19" s="77">
        <v>0</v>
      </c>
      <c r="R19" s="78">
        <v>0</v>
      </c>
      <c r="S19" s="79">
        <v>360</v>
      </c>
      <c r="T19" s="78">
        <v>0</v>
      </c>
      <c r="U19" s="80">
        <v>360</v>
      </c>
      <c r="V19" s="79">
        <v>0</v>
      </c>
      <c r="W19" s="78">
        <v>0</v>
      </c>
      <c r="X19" s="80">
        <v>0</v>
      </c>
      <c r="Y19" s="630">
        <v>360</v>
      </c>
      <c r="Z19" s="631"/>
    </row>
    <row r="20" spans="1:26" x14ac:dyDescent="0.25">
      <c r="A20" s="81" t="s">
        <v>35</v>
      </c>
      <c r="B20" s="77">
        <v>0</v>
      </c>
      <c r="C20" s="77">
        <v>0</v>
      </c>
      <c r="D20" s="77">
        <v>0</v>
      </c>
      <c r="E20" s="78">
        <v>0</v>
      </c>
      <c r="F20" s="79">
        <v>0</v>
      </c>
      <c r="G20" s="78">
        <v>0</v>
      </c>
      <c r="H20" s="80">
        <v>0</v>
      </c>
      <c r="I20" s="77">
        <v>0</v>
      </c>
      <c r="J20" s="77">
        <v>0</v>
      </c>
      <c r="K20" s="77">
        <v>293</v>
      </c>
      <c r="L20" s="77">
        <v>0</v>
      </c>
      <c r="M20" s="77">
        <v>0</v>
      </c>
      <c r="N20" s="77">
        <v>0</v>
      </c>
      <c r="O20" s="77">
        <v>0</v>
      </c>
      <c r="P20" s="77">
        <v>0</v>
      </c>
      <c r="Q20" s="77">
        <v>0</v>
      </c>
      <c r="R20" s="78">
        <v>0</v>
      </c>
      <c r="S20" s="79">
        <v>293</v>
      </c>
      <c r="T20" s="78">
        <v>0</v>
      </c>
      <c r="U20" s="80">
        <v>293</v>
      </c>
      <c r="V20" s="79">
        <v>0</v>
      </c>
      <c r="W20" s="78">
        <v>0</v>
      </c>
      <c r="X20" s="80">
        <v>0</v>
      </c>
      <c r="Y20" s="630">
        <v>293</v>
      </c>
      <c r="Z20" s="631"/>
    </row>
    <row r="21" spans="1:26" x14ac:dyDescent="0.25">
      <c r="A21" s="81" t="s">
        <v>36</v>
      </c>
      <c r="B21" s="77">
        <v>125</v>
      </c>
      <c r="C21" s="77">
        <v>5</v>
      </c>
      <c r="D21" s="77">
        <v>0</v>
      </c>
      <c r="E21" s="78">
        <v>0</v>
      </c>
      <c r="F21" s="79">
        <v>125</v>
      </c>
      <c r="G21" s="78">
        <v>5</v>
      </c>
      <c r="H21" s="80">
        <v>130</v>
      </c>
      <c r="I21" s="77">
        <v>0</v>
      </c>
      <c r="J21" s="77">
        <v>0</v>
      </c>
      <c r="K21" s="77">
        <v>91</v>
      </c>
      <c r="L21" s="77">
        <v>2</v>
      </c>
      <c r="M21" s="77">
        <v>18</v>
      </c>
      <c r="N21" s="77">
        <v>1</v>
      </c>
      <c r="O21" s="77">
        <v>0</v>
      </c>
      <c r="P21" s="77">
        <v>0</v>
      </c>
      <c r="Q21" s="77">
        <v>1</v>
      </c>
      <c r="R21" s="78">
        <v>0</v>
      </c>
      <c r="S21" s="79">
        <v>110</v>
      </c>
      <c r="T21" s="78">
        <v>3</v>
      </c>
      <c r="U21" s="80">
        <v>113</v>
      </c>
      <c r="V21" s="79">
        <v>0</v>
      </c>
      <c r="W21" s="78">
        <v>0</v>
      </c>
      <c r="X21" s="80">
        <v>0</v>
      </c>
      <c r="Y21" s="630">
        <v>243</v>
      </c>
      <c r="Z21" s="631"/>
    </row>
    <row r="22" spans="1:26" x14ac:dyDescent="0.25">
      <c r="A22" s="81" t="s">
        <v>37</v>
      </c>
      <c r="B22" s="77">
        <v>0</v>
      </c>
      <c r="C22" s="77">
        <v>0</v>
      </c>
      <c r="D22" s="77">
        <v>0</v>
      </c>
      <c r="E22" s="78">
        <v>0</v>
      </c>
      <c r="F22" s="79">
        <v>0</v>
      </c>
      <c r="G22" s="78">
        <v>0</v>
      </c>
      <c r="H22" s="80">
        <v>0</v>
      </c>
      <c r="I22" s="77">
        <v>0</v>
      </c>
      <c r="J22" s="77">
        <v>14</v>
      </c>
      <c r="K22" s="77">
        <v>139</v>
      </c>
      <c r="L22" s="77">
        <v>97</v>
      </c>
      <c r="M22" s="77">
        <v>0</v>
      </c>
      <c r="N22" s="77">
        <v>53</v>
      </c>
      <c r="O22" s="77">
        <v>0</v>
      </c>
      <c r="P22" s="77">
        <v>32</v>
      </c>
      <c r="Q22" s="77">
        <v>0</v>
      </c>
      <c r="R22" s="78">
        <v>0</v>
      </c>
      <c r="S22" s="79">
        <v>139</v>
      </c>
      <c r="T22" s="78">
        <v>196</v>
      </c>
      <c r="U22" s="80">
        <v>335</v>
      </c>
      <c r="V22" s="79">
        <v>16</v>
      </c>
      <c r="W22" s="78">
        <v>0</v>
      </c>
      <c r="X22" s="80">
        <v>16</v>
      </c>
      <c r="Y22" s="630">
        <v>351</v>
      </c>
      <c r="Z22" s="631"/>
    </row>
    <row r="23" spans="1:26" x14ac:dyDescent="0.25">
      <c r="A23" s="81" t="s">
        <v>38</v>
      </c>
      <c r="B23" s="77">
        <v>0</v>
      </c>
      <c r="C23" s="77">
        <v>0</v>
      </c>
      <c r="D23" s="77">
        <v>0</v>
      </c>
      <c r="E23" s="78">
        <v>0</v>
      </c>
      <c r="F23" s="79">
        <v>0</v>
      </c>
      <c r="G23" s="78">
        <v>0</v>
      </c>
      <c r="H23" s="80">
        <v>0</v>
      </c>
      <c r="I23" s="77">
        <v>0</v>
      </c>
      <c r="J23" s="77">
        <v>0</v>
      </c>
      <c r="K23" s="77">
        <v>27</v>
      </c>
      <c r="L23" s="77">
        <v>0</v>
      </c>
      <c r="M23" s="77">
        <v>426</v>
      </c>
      <c r="N23" s="77">
        <v>0</v>
      </c>
      <c r="O23" s="77">
        <v>0</v>
      </c>
      <c r="P23" s="77">
        <v>0</v>
      </c>
      <c r="Q23" s="77">
        <v>0</v>
      </c>
      <c r="R23" s="78">
        <v>0</v>
      </c>
      <c r="S23" s="79">
        <v>453</v>
      </c>
      <c r="T23" s="78">
        <v>0</v>
      </c>
      <c r="U23" s="80">
        <v>453</v>
      </c>
      <c r="V23" s="79">
        <v>0</v>
      </c>
      <c r="W23" s="78">
        <v>0</v>
      </c>
      <c r="X23" s="80">
        <v>0</v>
      </c>
      <c r="Y23" s="630">
        <v>453</v>
      </c>
      <c r="Z23" s="631"/>
    </row>
    <row r="24" spans="1:26" x14ac:dyDescent="0.25">
      <c r="A24" s="81" t="s">
        <v>39</v>
      </c>
      <c r="B24" s="77">
        <v>268</v>
      </c>
      <c r="C24" s="77">
        <v>12</v>
      </c>
      <c r="D24" s="77">
        <v>6</v>
      </c>
      <c r="E24" s="78">
        <v>0</v>
      </c>
      <c r="F24" s="79">
        <v>274</v>
      </c>
      <c r="G24" s="78">
        <v>12</v>
      </c>
      <c r="H24" s="80">
        <v>286</v>
      </c>
      <c r="I24" s="77">
        <v>0</v>
      </c>
      <c r="J24" s="77">
        <v>0</v>
      </c>
      <c r="K24" s="77">
        <v>127</v>
      </c>
      <c r="L24" s="77">
        <v>20</v>
      </c>
      <c r="M24" s="77">
        <v>45</v>
      </c>
      <c r="N24" s="77">
        <v>5</v>
      </c>
      <c r="O24" s="77">
        <v>3</v>
      </c>
      <c r="P24" s="77">
        <v>1</v>
      </c>
      <c r="Q24" s="77">
        <v>0</v>
      </c>
      <c r="R24" s="78">
        <v>0</v>
      </c>
      <c r="S24" s="79">
        <v>175</v>
      </c>
      <c r="T24" s="78">
        <v>26</v>
      </c>
      <c r="U24" s="80">
        <v>201</v>
      </c>
      <c r="V24" s="79">
        <v>0</v>
      </c>
      <c r="W24" s="78">
        <v>0</v>
      </c>
      <c r="X24" s="80">
        <v>0</v>
      </c>
      <c r="Y24" s="630">
        <v>487</v>
      </c>
      <c r="Z24" s="631"/>
    </row>
    <row r="25" spans="1:26" x14ac:dyDescent="0.25">
      <c r="A25" s="81" t="s">
        <v>40</v>
      </c>
      <c r="B25" s="77">
        <v>83</v>
      </c>
      <c r="C25" s="77">
        <v>5</v>
      </c>
      <c r="D25" s="77">
        <v>1</v>
      </c>
      <c r="E25" s="78">
        <v>0</v>
      </c>
      <c r="F25" s="79">
        <v>84</v>
      </c>
      <c r="G25" s="78">
        <v>5</v>
      </c>
      <c r="H25" s="80">
        <v>89</v>
      </c>
      <c r="I25" s="77">
        <v>0</v>
      </c>
      <c r="J25" s="77">
        <v>1</v>
      </c>
      <c r="K25" s="77">
        <v>635</v>
      </c>
      <c r="L25" s="77">
        <v>3</v>
      </c>
      <c r="M25" s="77">
        <v>132</v>
      </c>
      <c r="N25" s="77">
        <v>1</v>
      </c>
      <c r="O25" s="77">
        <v>0</v>
      </c>
      <c r="P25" s="77">
        <v>0</v>
      </c>
      <c r="Q25" s="77">
        <v>0</v>
      </c>
      <c r="R25" s="78">
        <v>0</v>
      </c>
      <c r="S25" s="79">
        <v>767</v>
      </c>
      <c r="T25" s="78">
        <v>5</v>
      </c>
      <c r="U25" s="80">
        <v>772</v>
      </c>
      <c r="V25" s="79">
        <v>0</v>
      </c>
      <c r="W25" s="78">
        <v>0</v>
      </c>
      <c r="X25" s="80">
        <v>0</v>
      </c>
      <c r="Y25" s="630">
        <v>861</v>
      </c>
      <c r="Z25" s="631"/>
    </row>
    <row r="26" spans="1:26" x14ac:dyDescent="0.25">
      <c r="A26" s="81" t="s">
        <v>41</v>
      </c>
      <c r="B26" s="77">
        <v>0</v>
      </c>
      <c r="C26" s="77">
        <v>0</v>
      </c>
      <c r="D26" s="77">
        <v>0</v>
      </c>
      <c r="E26" s="78">
        <v>0</v>
      </c>
      <c r="F26" s="79">
        <v>0</v>
      </c>
      <c r="G26" s="78">
        <v>0</v>
      </c>
      <c r="H26" s="80">
        <v>0</v>
      </c>
      <c r="I26" s="77">
        <v>0</v>
      </c>
      <c r="J26" s="77">
        <v>0</v>
      </c>
      <c r="K26" s="77">
        <v>110</v>
      </c>
      <c r="L26" s="77">
        <v>0</v>
      </c>
      <c r="M26" s="77">
        <v>515</v>
      </c>
      <c r="N26" s="77">
        <v>0</v>
      </c>
      <c r="O26" s="77">
        <v>0</v>
      </c>
      <c r="P26" s="77">
        <v>0</v>
      </c>
      <c r="Q26" s="77">
        <v>19</v>
      </c>
      <c r="R26" s="78">
        <v>0</v>
      </c>
      <c r="S26" s="79">
        <v>644</v>
      </c>
      <c r="T26" s="78">
        <v>0</v>
      </c>
      <c r="U26" s="80">
        <v>644</v>
      </c>
      <c r="V26" s="79">
        <v>0</v>
      </c>
      <c r="W26" s="78">
        <v>0</v>
      </c>
      <c r="X26" s="80">
        <v>0</v>
      </c>
      <c r="Y26" s="630">
        <v>644</v>
      </c>
      <c r="Z26" s="631"/>
    </row>
    <row r="27" spans="1:26" x14ac:dyDescent="0.25">
      <c r="A27" s="81" t="s">
        <v>42</v>
      </c>
      <c r="B27" s="77">
        <v>134</v>
      </c>
      <c r="C27" s="77">
        <v>11</v>
      </c>
      <c r="D27" s="77">
        <v>1</v>
      </c>
      <c r="E27" s="78">
        <v>0</v>
      </c>
      <c r="F27" s="79">
        <v>135</v>
      </c>
      <c r="G27" s="78">
        <v>11</v>
      </c>
      <c r="H27" s="80">
        <v>146</v>
      </c>
      <c r="I27" s="77">
        <v>0</v>
      </c>
      <c r="J27" s="77">
        <v>0</v>
      </c>
      <c r="K27" s="77">
        <v>73</v>
      </c>
      <c r="L27" s="77">
        <v>1</v>
      </c>
      <c r="M27" s="77">
        <v>872</v>
      </c>
      <c r="N27" s="77">
        <v>0</v>
      </c>
      <c r="O27" s="77">
        <v>38</v>
      </c>
      <c r="P27" s="77">
        <v>0</v>
      </c>
      <c r="Q27" s="77">
        <v>0</v>
      </c>
      <c r="R27" s="78">
        <v>0</v>
      </c>
      <c r="S27" s="79">
        <v>983</v>
      </c>
      <c r="T27" s="78">
        <v>1</v>
      </c>
      <c r="U27" s="80">
        <v>984</v>
      </c>
      <c r="V27" s="79">
        <v>0</v>
      </c>
      <c r="W27" s="78">
        <v>0</v>
      </c>
      <c r="X27" s="80">
        <v>0</v>
      </c>
      <c r="Y27" s="630">
        <v>1130</v>
      </c>
      <c r="Z27" s="631"/>
    </row>
    <row r="28" spans="1:26" x14ac:dyDescent="0.25">
      <c r="A28" s="81" t="s">
        <v>43</v>
      </c>
      <c r="B28" s="77">
        <v>304</v>
      </c>
      <c r="C28" s="77">
        <v>25</v>
      </c>
      <c r="D28" s="77">
        <v>2</v>
      </c>
      <c r="E28" s="78">
        <v>0</v>
      </c>
      <c r="F28" s="79">
        <v>306</v>
      </c>
      <c r="G28" s="78">
        <v>25</v>
      </c>
      <c r="H28" s="80">
        <v>331</v>
      </c>
      <c r="I28" s="77">
        <v>31</v>
      </c>
      <c r="J28" s="77">
        <v>0</v>
      </c>
      <c r="K28" s="77">
        <v>262</v>
      </c>
      <c r="L28" s="77">
        <v>11</v>
      </c>
      <c r="M28" s="77">
        <v>321</v>
      </c>
      <c r="N28" s="77">
        <v>9</v>
      </c>
      <c r="O28" s="77">
        <v>9</v>
      </c>
      <c r="P28" s="77">
        <v>0</v>
      </c>
      <c r="Q28" s="77">
        <v>1</v>
      </c>
      <c r="R28" s="78">
        <v>0</v>
      </c>
      <c r="S28" s="79">
        <v>624</v>
      </c>
      <c r="T28" s="78">
        <v>20</v>
      </c>
      <c r="U28" s="80">
        <v>644</v>
      </c>
      <c r="V28" s="79">
        <v>0</v>
      </c>
      <c r="W28" s="78">
        <v>0</v>
      </c>
      <c r="X28" s="80">
        <v>0</v>
      </c>
      <c r="Y28" s="630">
        <v>975</v>
      </c>
      <c r="Z28" s="631"/>
    </row>
    <row r="29" spans="1:26" x14ac:dyDescent="0.25">
      <c r="A29" s="81" t="s">
        <v>44</v>
      </c>
      <c r="B29" s="77">
        <v>246</v>
      </c>
      <c r="C29" s="77">
        <v>19</v>
      </c>
      <c r="D29" s="77">
        <v>0</v>
      </c>
      <c r="E29" s="78">
        <v>0</v>
      </c>
      <c r="F29" s="79">
        <v>246</v>
      </c>
      <c r="G29" s="78">
        <v>19</v>
      </c>
      <c r="H29" s="80">
        <v>265</v>
      </c>
      <c r="I29" s="77">
        <v>0</v>
      </c>
      <c r="J29" s="77">
        <v>17</v>
      </c>
      <c r="K29" s="77">
        <v>189</v>
      </c>
      <c r="L29" s="77">
        <v>58</v>
      </c>
      <c r="M29" s="77">
        <v>84</v>
      </c>
      <c r="N29" s="77">
        <v>3</v>
      </c>
      <c r="O29" s="77">
        <v>0</v>
      </c>
      <c r="P29" s="77">
        <v>0</v>
      </c>
      <c r="Q29" s="77">
        <v>0</v>
      </c>
      <c r="R29" s="78">
        <v>0</v>
      </c>
      <c r="S29" s="79">
        <v>273</v>
      </c>
      <c r="T29" s="78">
        <v>78</v>
      </c>
      <c r="U29" s="80">
        <v>351</v>
      </c>
      <c r="V29" s="79">
        <v>0</v>
      </c>
      <c r="W29" s="78">
        <v>0</v>
      </c>
      <c r="X29" s="80">
        <v>0</v>
      </c>
      <c r="Y29" s="630">
        <v>616</v>
      </c>
      <c r="Z29" s="631"/>
    </row>
    <row r="30" spans="1:26" x14ac:dyDescent="0.25">
      <c r="A30" s="81" t="s">
        <v>45</v>
      </c>
      <c r="B30" s="77">
        <v>0</v>
      </c>
      <c r="C30" s="77">
        <v>0</v>
      </c>
      <c r="D30" s="77">
        <v>0</v>
      </c>
      <c r="E30" s="78">
        <v>0</v>
      </c>
      <c r="F30" s="79">
        <v>0</v>
      </c>
      <c r="G30" s="78">
        <v>0</v>
      </c>
      <c r="H30" s="80">
        <v>0</v>
      </c>
      <c r="I30" s="77">
        <v>30</v>
      </c>
      <c r="J30" s="77">
        <v>0</v>
      </c>
      <c r="K30" s="77">
        <v>47</v>
      </c>
      <c r="L30" s="77">
        <v>0</v>
      </c>
      <c r="M30" s="77">
        <v>677</v>
      </c>
      <c r="N30" s="77">
        <v>0</v>
      </c>
      <c r="O30" s="77">
        <v>0</v>
      </c>
      <c r="P30" s="77">
        <v>0</v>
      </c>
      <c r="Q30" s="77">
        <v>0</v>
      </c>
      <c r="R30" s="78">
        <v>0</v>
      </c>
      <c r="S30" s="79">
        <v>754</v>
      </c>
      <c r="T30" s="78">
        <v>0</v>
      </c>
      <c r="U30" s="80">
        <v>754</v>
      </c>
      <c r="V30" s="79">
        <v>0</v>
      </c>
      <c r="W30" s="78">
        <v>0</v>
      </c>
      <c r="X30" s="80">
        <v>0</v>
      </c>
      <c r="Y30" s="630">
        <v>754</v>
      </c>
      <c r="Z30" s="631"/>
    </row>
    <row r="31" spans="1:26" x14ac:dyDescent="0.25">
      <c r="A31" s="81" t="s">
        <v>46</v>
      </c>
      <c r="B31" s="77">
        <v>0</v>
      </c>
      <c r="C31" s="77">
        <v>0</v>
      </c>
      <c r="D31" s="77">
        <v>0</v>
      </c>
      <c r="E31" s="78">
        <v>0</v>
      </c>
      <c r="F31" s="79">
        <v>0</v>
      </c>
      <c r="G31" s="78">
        <v>0</v>
      </c>
      <c r="H31" s="80">
        <v>0</v>
      </c>
      <c r="I31" s="77">
        <v>78</v>
      </c>
      <c r="J31" s="77">
        <v>0</v>
      </c>
      <c r="K31" s="77">
        <v>662</v>
      </c>
      <c r="L31" s="77">
        <v>0</v>
      </c>
      <c r="M31" s="77">
        <v>0</v>
      </c>
      <c r="N31" s="77">
        <v>0</v>
      </c>
      <c r="O31" s="77">
        <v>0</v>
      </c>
      <c r="P31" s="77">
        <v>0</v>
      </c>
      <c r="Q31" s="77">
        <v>0</v>
      </c>
      <c r="R31" s="78">
        <v>0</v>
      </c>
      <c r="S31" s="79">
        <v>740</v>
      </c>
      <c r="T31" s="78">
        <v>0</v>
      </c>
      <c r="U31" s="80">
        <v>740</v>
      </c>
      <c r="V31" s="79">
        <v>0</v>
      </c>
      <c r="W31" s="78">
        <v>0</v>
      </c>
      <c r="X31" s="80">
        <v>0</v>
      </c>
      <c r="Y31" s="630">
        <v>740</v>
      </c>
      <c r="Z31" s="631"/>
    </row>
    <row r="32" spans="1:26" x14ac:dyDescent="0.25">
      <c r="A32" s="81" t="s">
        <v>47</v>
      </c>
      <c r="B32" s="77">
        <v>0</v>
      </c>
      <c r="C32" s="77">
        <v>0</v>
      </c>
      <c r="D32" s="77">
        <v>0</v>
      </c>
      <c r="E32" s="78">
        <v>0</v>
      </c>
      <c r="F32" s="79">
        <v>0</v>
      </c>
      <c r="G32" s="78">
        <v>0</v>
      </c>
      <c r="H32" s="80">
        <v>0</v>
      </c>
      <c r="I32" s="77">
        <v>0</v>
      </c>
      <c r="J32" s="77">
        <v>0</v>
      </c>
      <c r="K32" s="77">
        <v>63</v>
      </c>
      <c r="L32" s="77">
        <v>0</v>
      </c>
      <c r="M32" s="77">
        <v>436</v>
      </c>
      <c r="N32" s="77">
        <v>0</v>
      </c>
      <c r="O32" s="77">
        <v>0</v>
      </c>
      <c r="P32" s="77">
        <v>0</v>
      </c>
      <c r="Q32" s="77">
        <v>0</v>
      </c>
      <c r="R32" s="78">
        <v>0</v>
      </c>
      <c r="S32" s="79">
        <v>499</v>
      </c>
      <c r="T32" s="78">
        <v>0</v>
      </c>
      <c r="U32" s="80">
        <v>499</v>
      </c>
      <c r="V32" s="79">
        <v>0</v>
      </c>
      <c r="W32" s="78">
        <v>0</v>
      </c>
      <c r="X32" s="80">
        <v>0</v>
      </c>
      <c r="Y32" s="630">
        <v>499</v>
      </c>
      <c r="Z32" s="631"/>
    </row>
    <row r="33" spans="1:26" x14ac:dyDescent="0.25">
      <c r="A33" s="81" t="s">
        <v>48</v>
      </c>
      <c r="B33" s="77">
        <v>0</v>
      </c>
      <c r="C33" s="77">
        <v>0</v>
      </c>
      <c r="D33" s="77">
        <v>0</v>
      </c>
      <c r="E33" s="78">
        <v>0</v>
      </c>
      <c r="F33" s="79">
        <v>0</v>
      </c>
      <c r="G33" s="78">
        <v>0</v>
      </c>
      <c r="H33" s="80">
        <v>0</v>
      </c>
      <c r="I33" s="77">
        <v>0</v>
      </c>
      <c r="J33" s="77">
        <v>0</v>
      </c>
      <c r="K33" s="77">
        <v>324</v>
      </c>
      <c r="L33" s="77">
        <v>0</v>
      </c>
      <c r="M33" s="77">
        <v>419</v>
      </c>
      <c r="N33" s="77">
        <v>0</v>
      </c>
      <c r="O33" s="77">
        <v>0</v>
      </c>
      <c r="P33" s="77">
        <v>0</v>
      </c>
      <c r="Q33" s="77">
        <v>0</v>
      </c>
      <c r="R33" s="78">
        <v>0</v>
      </c>
      <c r="S33" s="79">
        <v>743</v>
      </c>
      <c r="T33" s="78">
        <v>0</v>
      </c>
      <c r="U33" s="80">
        <v>743</v>
      </c>
      <c r="V33" s="79">
        <v>0</v>
      </c>
      <c r="W33" s="78">
        <v>0</v>
      </c>
      <c r="X33" s="80">
        <v>0</v>
      </c>
      <c r="Y33" s="630">
        <v>743</v>
      </c>
      <c r="Z33" s="631"/>
    </row>
    <row r="34" spans="1:26" x14ac:dyDescent="0.25">
      <c r="A34" s="81" t="s">
        <v>49</v>
      </c>
      <c r="B34" s="77">
        <v>0</v>
      </c>
      <c r="C34" s="77">
        <v>1</v>
      </c>
      <c r="D34" s="77">
        <v>0</v>
      </c>
      <c r="E34" s="78">
        <v>0</v>
      </c>
      <c r="F34" s="79">
        <v>0</v>
      </c>
      <c r="G34" s="78">
        <v>1</v>
      </c>
      <c r="H34" s="80">
        <v>1</v>
      </c>
      <c r="I34" s="77">
        <v>0</v>
      </c>
      <c r="J34" s="77">
        <v>26</v>
      </c>
      <c r="K34" s="77">
        <v>0</v>
      </c>
      <c r="L34" s="77">
        <v>289</v>
      </c>
      <c r="M34" s="77">
        <v>0</v>
      </c>
      <c r="N34" s="77">
        <v>342</v>
      </c>
      <c r="O34" s="77">
        <v>0</v>
      </c>
      <c r="P34" s="77">
        <v>8</v>
      </c>
      <c r="Q34" s="77">
        <v>0</v>
      </c>
      <c r="R34" s="78">
        <v>4</v>
      </c>
      <c r="S34" s="79">
        <v>0</v>
      </c>
      <c r="T34" s="78">
        <v>669</v>
      </c>
      <c r="U34" s="80">
        <v>669</v>
      </c>
      <c r="V34" s="79">
        <v>0</v>
      </c>
      <c r="W34" s="78">
        <v>0</v>
      </c>
      <c r="X34" s="80">
        <v>0</v>
      </c>
      <c r="Y34" s="630">
        <v>670</v>
      </c>
      <c r="Z34" s="631"/>
    </row>
    <row r="35" spans="1:26" x14ac:dyDescent="0.25">
      <c r="A35" s="81" t="s">
        <v>50</v>
      </c>
      <c r="B35" s="77">
        <v>73</v>
      </c>
      <c r="C35" s="77">
        <v>5</v>
      </c>
      <c r="D35" s="77">
        <v>1</v>
      </c>
      <c r="E35" s="78">
        <v>0</v>
      </c>
      <c r="F35" s="79">
        <v>74</v>
      </c>
      <c r="G35" s="78">
        <v>5</v>
      </c>
      <c r="H35" s="80">
        <v>79</v>
      </c>
      <c r="I35" s="77">
        <v>0</v>
      </c>
      <c r="J35" s="77">
        <v>0</v>
      </c>
      <c r="K35" s="77">
        <v>55</v>
      </c>
      <c r="L35" s="77">
        <v>4</v>
      </c>
      <c r="M35" s="77">
        <v>16</v>
      </c>
      <c r="N35" s="77">
        <v>9</v>
      </c>
      <c r="O35" s="77">
        <v>0</v>
      </c>
      <c r="P35" s="77">
        <v>0</v>
      </c>
      <c r="Q35" s="77">
        <v>0</v>
      </c>
      <c r="R35" s="78">
        <v>0</v>
      </c>
      <c r="S35" s="79">
        <v>71</v>
      </c>
      <c r="T35" s="78">
        <v>13</v>
      </c>
      <c r="U35" s="80">
        <v>84</v>
      </c>
      <c r="V35" s="79">
        <v>0</v>
      </c>
      <c r="W35" s="78">
        <v>0</v>
      </c>
      <c r="X35" s="80">
        <v>0</v>
      </c>
      <c r="Y35" s="630">
        <v>163</v>
      </c>
      <c r="Z35" s="631"/>
    </row>
    <row r="36" spans="1:26" x14ac:dyDescent="0.25">
      <c r="A36" s="81" t="s">
        <v>51</v>
      </c>
      <c r="B36" s="77">
        <v>0</v>
      </c>
      <c r="C36" s="77">
        <v>0</v>
      </c>
      <c r="D36" s="77">
        <v>0</v>
      </c>
      <c r="E36" s="78">
        <v>0</v>
      </c>
      <c r="F36" s="79">
        <v>0</v>
      </c>
      <c r="G36" s="78">
        <v>0</v>
      </c>
      <c r="H36" s="80">
        <v>0</v>
      </c>
      <c r="I36" s="77">
        <v>0</v>
      </c>
      <c r="J36" s="77">
        <v>0</v>
      </c>
      <c r="K36" s="77">
        <v>19</v>
      </c>
      <c r="L36" s="77">
        <v>0</v>
      </c>
      <c r="M36" s="77">
        <v>216</v>
      </c>
      <c r="N36" s="77">
        <v>0</v>
      </c>
      <c r="O36" s="77">
        <v>598</v>
      </c>
      <c r="P36" s="77">
        <v>0</v>
      </c>
      <c r="Q36" s="77">
        <v>0</v>
      </c>
      <c r="R36" s="78">
        <v>0</v>
      </c>
      <c r="S36" s="79">
        <v>833</v>
      </c>
      <c r="T36" s="78">
        <v>0</v>
      </c>
      <c r="U36" s="80">
        <v>833</v>
      </c>
      <c r="V36" s="79">
        <v>0</v>
      </c>
      <c r="W36" s="78">
        <v>0</v>
      </c>
      <c r="X36" s="80">
        <v>0</v>
      </c>
      <c r="Y36" s="630">
        <v>833</v>
      </c>
      <c r="Z36" s="631"/>
    </row>
    <row r="37" spans="1:26" x14ac:dyDescent="0.25">
      <c r="A37" s="81" t="s">
        <v>52</v>
      </c>
      <c r="B37" s="77">
        <v>0</v>
      </c>
      <c r="C37" s="77">
        <v>0</v>
      </c>
      <c r="D37" s="77">
        <v>0</v>
      </c>
      <c r="E37" s="78">
        <v>0</v>
      </c>
      <c r="F37" s="79">
        <v>0</v>
      </c>
      <c r="G37" s="78">
        <v>0</v>
      </c>
      <c r="H37" s="80">
        <v>0</v>
      </c>
      <c r="I37" s="77">
        <v>0</v>
      </c>
      <c r="J37" s="77">
        <v>0</v>
      </c>
      <c r="K37" s="77">
        <v>53</v>
      </c>
      <c r="L37" s="77">
        <v>0</v>
      </c>
      <c r="M37" s="77">
        <v>828</v>
      </c>
      <c r="N37" s="77">
        <v>0</v>
      </c>
      <c r="O37" s="77">
        <v>0</v>
      </c>
      <c r="P37" s="77">
        <v>0</v>
      </c>
      <c r="Q37" s="77">
        <v>0</v>
      </c>
      <c r="R37" s="78">
        <v>0</v>
      </c>
      <c r="S37" s="79">
        <v>881</v>
      </c>
      <c r="T37" s="78">
        <v>0</v>
      </c>
      <c r="U37" s="80">
        <v>881</v>
      </c>
      <c r="V37" s="79">
        <v>0</v>
      </c>
      <c r="W37" s="78">
        <v>0</v>
      </c>
      <c r="X37" s="80">
        <v>0</v>
      </c>
      <c r="Y37" s="630">
        <v>881</v>
      </c>
      <c r="Z37" s="631"/>
    </row>
    <row r="38" spans="1:26" x14ac:dyDescent="0.25">
      <c r="A38" s="81" t="s">
        <v>53</v>
      </c>
      <c r="B38" s="77">
        <v>0</v>
      </c>
      <c r="C38" s="77">
        <v>0</v>
      </c>
      <c r="D38" s="77">
        <v>0</v>
      </c>
      <c r="E38" s="78">
        <v>0</v>
      </c>
      <c r="F38" s="79">
        <v>0</v>
      </c>
      <c r="G38" s="78">
        <v>0</v>
      </c>
      <c r="H38" s="80">
        <v>0</v>
      </c>
      <c r="I38" s="77">
        <v>91</v>
      </c>
      <c r="J38" s="77">
        <v>0</v>
      </c>
      <c r="K38" s="77">
        <v>324</v>
      </c>
      <c r="L38" s="77">
        <v>0</v>
      </c>
      <c r="M38" s="77">
        <v>0</v>
      </c>
      <c r="N38" s="77">
        <v>0</v>
      </c>
      <c r="O38" s="77">
        <v>0</v>
      </c>
      <c r="P38" s="77">
        <v>0</v>
      </c>
      <c r="Q38" s="77">
        <v>30</v>
      </c>
      <c r="R38" s="78">
        <v>0</v>
      </c>
      <c r="S38" s="79">
        <v>445</v>
      </c>
      <c r="T38" s="78">
        <v>0</v>
      </c>
      <c r="U38" s="80">
        <v>445</v>
      </c>
      <c r="V38" s="79">
        <v>0</v>
      </c>
      <c r="W38" s="78">
        <v>0</v>
      </c>
      <c r="X38" s="80">
        <v>0</v>
      </c>
      <c r="Y38" s="630">
        <v>445</v>
      </c>
      <c r="Z38" s="631"/>
    </row>
    <row r="39" spans="1:26" x14ac:dyDescent="0.25">
      <c r="A39" s="81" t="s">
        <v>54</v>
      </c>
      <c r="B39" s="77">
        <v>11</v>
      </c>
      <c r="C39" s="77">
        <v>0</v>
      </c>
      <c r="D39" s="77">
        <v>2</v>
      </c>
      <c r="E39" s="78">
        <v>0</v>
      </c>
      <c r="F39" s="79">
        <v>13</v>
      </c>
      <c r="G39" s="78">
        <v>0</v>
      </c>
      <c r="H39" s="80">
        <v>13</v>
      </c>
      <c r="I39" s="77">
        <v>0</v>
      </c>
      <c r="J39" s="77">
        <v>0</v>
      </c>
      <c r="K39" s="77">
        <v>50</v>
      </c>
      <c r="L39" s="77">
        <v>0</v>
      </c>
      <c r="M39" s="77">
        <v>117</v>
      </c>
      <c r="N39" s="77">
        <v>0</v>
      </c>
      <c r="O39" s="77">
        <v>0</v>
      </c>
      <c r="P39" s="77">
        <v>0</v>
      </c>
      <c r="Q39" s="77">
        <v>0</v>
      </c>
      <c r="R39" s="78">
        <v>0</v>
      </c>
      <c r="S39" s="79">
        <v>167</v>
      </c>
      <c r="T39" s="78">
        <v>0</v>
      </c>
      <c r="U39" s="80">
        <v>167</v>
      </c>
      <c r="V39" s="79">
        <v>0</v>
      </c>
      <c r="W39" s="78">
        <v>0</v>
      </c>
      <c r="X39" s="80">
        <v>0</v>
      </c>
      <c r="Y39" s="630">
        <v>180</v>
      </c>
      <c r="Z39" s="631"/>
    </row>
    <row r="40" spans="1:26" x14ac:dyDescent="0.25">
      <c r="A40" s="82" t="s">
        <v>55</v>
      </c>
      <c r="B40" s="77">
        <v>2005</v>
      </c>
      <c r="C40" s="77">
        <v>134</v>
      </c>
      <c r="D40" s="77">
        <v>25</v>
      </c>
      <c r="E40" s="78">
        <v>1</v>
      </c>
      <c r="F40" s="79">
        <v>2030</v>
      </c>
      <c r="G40" s="78">
        <v>135</v>
      </c>
      <c r="H40" s="80">
        <v>2165</v>
      </c>
      <c r="I40" s="77">
        <v>373</v>
      </c>
      <c r="J40" s="77">
        <v>63</v>
      </c>
      <c r="K40" s="77">
        <v>5475</v>
      </c>
      <c r="L40" s="77">
        <v>525</v>
      </c>
      <c r="M40" s="77">
        <v>8681</v>
      </c>
      <c r="N40" s="77">
        <v>440</v>
      </c>
      <c r="O40" s="77">
        <v>1023</v>
      </c>
      <c r="P40" s="77">
        <v>41</v>
      </c>
      <c r="Q40" s="77">
        <v>78</v>
      </c>
      <c r="R40" s="78">
        <v>4</v>
      </c>
      <c r="S40" s="79">
        <v>15630</v>
      </c>
      <c r="T40" s="78">
        <v>1073</v>
      </c>
      <c r="U40" s="80">
        <v>16703</v>
      </c>
      <c r="V40" s="79">
        <v>38</v>
      </c>
      <c r="W40" s="78">
        <v>3</v>
      </c>
      <c r="X40" s="80">
        <v>41</v>
      </c>
      <c r="Y40" s="630">
        <v>18909</v>
      </c>
      <c r="Z40" s="631"/>
    </row>
    <row r="41" spans="1:26" ht="15.75" thickBot="1" x14ac:dyDescent="0.3">
      <c r="A41" s="83" t="s">
        <v>56</v>
      </c>
      <c r="B41" s="632">
        <v>2139</v>
      </c>
      <c r="C41" s="633"/>
      <c r="D41" s="629">
        <v>26</v>
      </c>
      <c r="E41" s="628"/>
      <c r="F41" s="627">
        <v>2165</v>
      </c>
      <c r="G41" s="628"/>
      <c r="H41" s="93">
        <v>2165</v>
      </c>
      <c r="I41" s="632">
        <v>436</v>
      </c>
      <c r="J41" s="633"/>
      <c r="K41" s="632">
        <v>6000</v>
      </c>
      <c r="L41" s="633"/>
      <c r="M41" s="632">
        <v>9121</v>
      </c>
      <c r="N41" s="633"/>
      <c r="O41" s="632">
        <v>1064</v>
      </c>
      <c r="P41" s="633"/>
      <c r="Q41" s="629">
        <v>82</v>
      </c>
      <c r="R41" s="628"/>
      <c r="S41" s="627">
        <v>16703</v>
      </c>
      <c r="T41" s="628"/>
      <c r="U41" s="93">
        <v>16703</v>
      </c>
      <c r="V41" s="627">
        <v>41</v>
      </c>
      <c r="W41" s="628"/>
      <c r="X41" s="93">
        <v>41</v>
      </c>
      <c r="Y41" s="629">
        <v>18909</v>
      </c>
      <c r="Z41" s="628"/>
    </row>
    <row r="42" spans="1:26" ht="0" hidden="1" customHeight="1" x14ac:dyDescent="0.25"/>
    <row r="43" spans="1:26" ht="15.75" thickTop="1" x14ac:dyDescent="0.25"/>
  </sheetData>
  <mergeCells count="65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8:Z8"/>
    <mergeCell ref="I3:J3"/>
    <mergeCell ref="K3:L3"/>
    <mergeCell ref="M3:N3"/>
    <mergeCell ref="O3:P3"/>
    <mergeCell ref="Q3:R3"/>
    <mergeCell ref="S3:T3"/>
    <mergeCell ref="U3:U4"/>
    <mergeCell ref="V3:W3"/>
    <mergeCell ref="Y5:Z5"/>
    <mergeCell ref="Y6:Z6"/>
    <mergeCell ref="Y7:Z7"/>
    <mergeCell ref="Y20:Z20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19:Z19"/>
    <mergeCell ref="Y32:Z32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Y31:Z31"/>
    <mergeCell ref="M41:N41"/>
    <mergeCell ref="O41:P41"/>
    <mergeCell ref="Q41:R41"/>
    <mergeCell ref="Y33:Z33"/>
    <mergeCell ref="Y34:Z34"/>
    <mergeCell ref="Y35:Z35"/>
    <mergeCell ref="Y36:Z36"/>
    <mergeCell ref="Y37:Z37"/>
    <mergeCell ref="Y38:Z38"/>
    <mergeCell ref="S41:T41"/>
    <mergeCell ref="V41:W41"/>
    <mergeCell ref="Y41:Z41"/>
    <mergeCell ref="Y39:Z39"/>
    <mergeCell ref="Y40:Z40"/>
    <mergeCell ref="B41:C41"/>
    <mergeCell ref="D41:E41"/>
    <mergeCell ref="F41:G41"/>
    <mergeCell ref="I41:J41"/>
    <mergeCell ref="K41:L41"/>
  </mergeCells>
  <pageMargins left="0.39370078740157499" right="0.39370078740157499" top="0.39370078740157499" bottom="0.39370078740157499" header="0.39370078740157499" footer="0.39370078740157499"/>
  <pageSetup paperSize="9" orientation="landscape" horizontalDpi="300" verticalDpi="300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Z43"/>
  <sheetViews>
    <sheetView showGridLines="0" workbookViewId="0">
      <selection activeCell="S6" sqref="S6"/>
    </sheetView>
  </sheetViews>
  <sheetFormatPr defaultColWidth="8.85546875" defaultRowHeight="15" x14ac:dyDescent="0.25"/>
  <cols>
    <col min="1" max="1" width="17.5703125" style="96" customWidth="1"/>
    <col min="2" max="7" width="4.5703125" style="96" customWidth="1"/>
    <col min="8" max="8" width="7" style="96" customWidth="1"/>
    <col min="9" max="18" width="4.5703125" style="96" customWidth="1"/>
    <col min="19" max="19" width="5.28515625" style="96" bestFit="1" customWidth="1"/>
    <col min="20" max="20" width="4.5703125" style="96" customWidth="1"/>
    <col min="21" max="21" width="8.7109375" style="96" customWidth="1"/>
    <col min="22" max="23" width="4.5703125" style="96" customWidth="1"/>
    <col min="24" max="24" width="7.5703125" style="96" customWidth="1"/>
    <col min="25" max="25" width="7" style="96" customWidth="1"/>
    <col min="26" max="26" width="0.140625" style="96" customWidth="1"/>
    <col min="27" max="27" width="0" style="96" hidden="1" customWidth="1"/>
    <col min="28" max="28" width="1.28515625" style="96" customWidth="1"/>
    <col min="29" max="16384" width="8.85546875" style="96"/>
  </cols>
  <sheetData>
    <row r="1" spans="1:26" ht="18.399999999999999" customHeight="1" thickBot="1" x14ac:dyDescent="0.3">
      <c r="A1" s="638" t="s">
        <v>96</v>
      </c>
      <c r="B1" s="639"/>
      <c r="C1" s="639"/>
      <c r="D1" s="639"/>
      <c r="E1" s="639"/>
      <c r="F1" s="639"/>
      <c r="G1" s="639"/>
      <c r="H1" s="639"/>
      <c r="I1" s="639"/>
      <c r="J1" s="639"/>
      <c r="K1" s="639"/>
      <c r="L1" s="639"/>
      <c r="M1" s="639"/>
      <c r="N1" s="639"/>
      <c r="O1" s="639"/>
      <c r="P1" s="639"/>
      <c r="Q1" s="639"/>
      <c r="R1" s="639"/>
      <c r="S1" s="639"/>
      <c r="T1" s="639"/>
      <c r="U1" s="639"/>
      <c r="V1" s="639"/>
      <c r="W1" s="639"/>
      <c r="X1" s="639"/>
      <c r="Y1" s="639"/>
    </row>
    <row r="2" spans="1:26" ht="20.45" customHeight="1" thickTop="1" x14ac:dyDescent="0.25">
      <c r="A2" s="669" t="s">
        <v>4</v>
      </c>
      <c r="B2" s="656" t="s">
        <v>0</v>
      </c>
      <c r="C2" s="641"/>
      <c r="D2" s="641"/>
      <c r="E2" s="641"/>
      <c r="F2" s="641"/>
      <c r="G2" s="641"/>
      <c r="H2" s="642"/>
      <c r="I2" s="640" t="s">
        <v>1</v>
      </c>
      <c r="J2" s="641"/>
      <c r="K2" s="641"/>
      <c r="L2" s="641"/>
      <c r="M2" s="641"/>
      <c r="N2" s="641"/>
      <c r="O2" s="641"/>
      <c r="P2" s="641"/>
      <c r="Q2" s="641"/>
      <c r="R2" s="641"/>
      <c r="S2" s="641"/>
      <c r="T2" s="641"/>
      <c r="U2" s="642"/>
      <c r="V2" s="640" t="s">
        <v>2</v>
      </c>
      <c r="W2" s="641"/>
      <c r="X2" s="642"/>
      <c r="Y2" s="657" t="s">
        <v>66</v>
      </c>
      <c r="Z2" s="658"/>
    </row>
    <row r="3" spans="1:26" ht="21.6" customHeight="1" x14ac:dyDescent="0.25">
      <c r="A3" s="670"/>
      <c r="B3" s="663" t="s">
        <v>5</v>
      </c>
      <c r="C3" s="646"/>
      <c r="D3" s="647" t="s">
        <v>6</v>
      </c>
      <c r="E3" s="631"/>
      <c r="F3" s="648" t="s">
        <v>7</v>
      </c>
      <c r="G3" s="631"/>
      <c r="H3" s="653" t="s">
        <v>8</v>
      </c>
      <c r="I3" s="649" t="s">
        <v>9</v>
      </c>
      <c r="J3" s="650"/>
      <c r="K3" s="649" t="s">
        <v>10</v>
      </c>
      <c r="L3" s="650"/>
      <c r="M3" s="649" t="s">
        <v>11</v>
      </c>
      <c r="N3" s="650"/>
      <c r="O3" s="649" t="s">
        <v>12</v>
      </c>
      <c r="P3" s="650"/>
      <c r="Q3" s="647" t="s">
        <v>6</v>
      </c>
      <c r="R3" s="631"/>
      <c r="S3" s="648" t="s">
        <v>13</v>
      </c>
      <c r="T3" s="631"/>
      <c r="U3" s="653" t="s">
        <v>14</v>
      </c>
      <c r="V3" s="651" t="s">
        <v>15</v>
      </c>
      <c r="W3" s="652"/>
      <c r="X3" s="653" t="s">
        <v>16</v>
      </c>
      <c r="Y3" s="659"/>
      <c r="Z3" s="660"/>
    </row>
    <row r="4" spans="1:26" ht="15.75" thickBot="1" x14ac:dyDescent="0.3">
      <c r="A4" s="671"/>
      <c r="B4" s="70" t="s">
        <v>18</v>
      </c>
      <c r="C4" s="71" t="s">
        <v>19</v>
      </c>
      <c r="D4" s="71" t="s">
        <v>18</v>
      </c>
      <c r="E4" s="72" t="s">
        <v>19</v>
      </c>
      <c r="F4" s="73" t="s">
        <v>18</v>
      </c>
      <c r="G4" s="72" t="s">
        <v>19</v>
      </c>
      <c r="H4" s="654"/>
      <c r="I4" s="71" t="s">
        <v>18</v>
      </c>
      <c r="J4" s="74" t="s">
        <v>19</v>
      </c>
      <c r="K4" s="71" t="s">
        <v>18</v>
      </c>
      <c r="L4" s="71" t="s">
        <v>19</v>
      </c>
      <c r="M4" s="71" t="s">
        <v>18</v>
      </c>
      <c r="N4" s="71" t="s">
        <v>19</v>
      </c>
      <c r="O4" s="71" t="s">
        <v>18</v>
      </c>
      <c r="P4" s="71" t="s">
        <v>19</v>
      </c>
      <c r="Q4" s="71" t="s">
        <v>18</v>
      </c>
      <c r="R4" s="72" t="s">
        <v>19</v>
      </c>
      <c r="S4" s="73" t="s">
        <v>18</v>
      </c>
      <c r="T4" s="72" t="s">
        <v>19</v>
      </c>
      <c r="U4" s="654"/>
      <c r="V4" s="75" t="s">
        <v>18</v>
      </c>
      <c r="W4" s="72" t="s">
        <v>19</v>
      </c>
      <c r="X4" s="654"/>
      <c r="Y4" s="661"/>
      <c r="Z4" s="662"/>
    </row>
    <row r="5" spans="1:26" x14ac:dyDescent="0.25">
      <c r="A5" s="76" t="s">
        <v>20</v>
      </c>
      <c r="B5" s="77">
        <v>0</v>
      </c>
      <c r="C5" s="77">
        <v>0</v>
      </c>
      <c r="D5" s="77">
        <v>0</v>
      </c>
      <c r="E5" s="78">
        <v>0</v>
      </c>
      <c r="F5" s="79">
        <v>0</v>
      </c>
      <c r="G5" s="78">
        <v>0</v>
      </c>
      <c r="H5" s="80">
        <v>0</v>
      </c>
      <c r="I5" s="77">
        <v>0</v>
      </c>
      <c r="J5" s="77">
        <v>0</v>
      </c>
      <c r="K5" s="77">
        <v>36</v>
      </c>
      <c r="L5" s="77">
        <v>0</v>
      </c>
      <c r="M5" s="77">
        <v>521</v>
      </c>
      <c r="N5" s="77">
        <v>0</v>
      </c>
      <c r="O5" s="77">
        <v>0</v>
      </c>
      <c r="P5" s="77">
        <v>0</v>
      </c>
      <c r="Q5" s="77">
        <v>0</v>
      </c>
      <c r="R5" s="78">
        <v>0</v>
      </c>
      <c r="S5" s="79">
        <v>557</v>
      </c>
      <c r="T5" s="78">
        <v>0</v>
      </c>
      <c r="U5" s="80">
        <v>557</v>
      </c>
      <c r="V5" s="79">
        <v>0</v>
      </c>
      <c r="W5" s="78">
        <v>0</v>
      </c>
      <c r="X5" s="80">
        <v>0</v>
      </c>
      <c r="Y5" s="630">
        <v>557</v>
      </c>
      <c r="Z5" s="631"/>
    </row>
    <row r="6" spans="1:26" x14ac:dyDescent="0.25">
      <c r="A6" s="81" t="s">
        <v>21</v>
      </c>
      <c r="B6" s="77">
        <v>206</v>
      </c>
      <c r="C6" s="77">
        <v>18</v>
      </c>
      <c r="D6" s="77">
        <v>9</v>
      </c>
      <c r="E6" s="78">
        <v>1</v>
      </c>
      <c r="F6" s="79">
        <v>215</v>
      </c>
      <c r="G6" s="78">
        <v>19</v>
      </c>
      <c r="H6" s="80">
        <v>234</v>
      </c>
      <c r="I6" s="77">
        <v>4</v>
      </c>
      <c r="J6" s="77">
        <v>1</v>
      </c>
      <c r="K6" s="77">
        <v>191</v>
      </c>
      <c r="L6" s="77">
        <v>13</v>
      </c>
      <c r="M6" s="77">
        <v>118</v>
      </c>
      <c r="N6" s="77">
        <v>8</v>
      </c>
      <c r="O6" s="77">
        <v>6</v>
      </c>
      <c r="P6" s="77">
        <v>0</v>
      </c>
      <c r="Q6" s="77">
        <v>0</v>
      </c>
      <c r="R6" s="78">
        <v>0</v>
      </c>
      <c r="S6" s="79">
        <v>319</v>
      </c>
      <c r="T6" s="78">
        <v>22</v>
      </c>
      <c r="U6" s="80">
        <v>341</v>
      </c>
      <c r="V6" s="79">
        <v>22</v>
      </c>
      <c r="W6" s="78">
        <v>3</v>
      </c>
      <c r="X6" s="80">
        <v>25</v>
      </c>
      <c r="Y6" s="630">
        <v>600</v>
      </c>
      <c r="Z6" s="631"/>
    </row>
    <row r="7" spans="1:26" x14ac:dyDescent="0.25">
      <c r="A7" s="81" t="s">
        <v>22</v>
      </c>
      <c r="B7" s="77">
        <v>24</v>
      </c>
      <c r="C7" s="77">
        <v>0</v>
      </c>
      <c r="D7" s="77">
        <v>0</v>
      </c>
      <c r="E7" s="78">
        <v>0</v>
      </c>
      <c r="F7" s="79">
        <v>24</v>
      </c>
      <c r="G7" s="78">
        <v>0</v>
      </c>
      <c r="H7" s="80">
        <v>24</v>
      </c>
      <c r="I7" s="77">
        <v>40</v>
      </c>
      <c r="J7" s="77">
        <v>0</v>
      </c>
      <c r="K7" s="77">
        <v>0</v>
      </c>
      <c r="L7" s="77">
        <v>0</v>
      </c>
      <c r="M7" s="77">
        <v>122</v>
      </c>
      <c r="N7" s="77">
        <v>0</v>
      </c>
      <c r="O7" s="77">
        <v>0</v>
      </c>
      <c r="P7" s="77">
        <v>0</v>
      </c>
      <c r="Q7" s="77">
        <v>0</v>
      </c>
      <c r="R7" s="78">
        <v>0</v>
      </c>
      <c r="S7" s="79">
        <v>162</v>
      </c>
      <c r="T7" s="78">
        <v>0</v>
      </c>
      <c r="U7" s="80">
        <v>162</v>
      </c>
      <c r="V7" s="79">
        <v>0</v>
      </c>
      <c r="W7" s="78">
        <v>0</v>
      </c>
      <c r="X7" s="80">
        <v>0</v>
      </c>
      <c r="Y7" s="630">
        <v>186</v>
      </c>
      <c r="Z7" s="631"/>
    </row>
    <row r="8" spans="1:26" x14ac:dyDescent="0.25">
      <c r="A8" s="81" t="s">
        <v>23</v>
      </c>
      <c r="B8" s="77">
        <v>112</v>
      </c>
      <c r="C8" s="77">
        <v>9</v>
      </c>
      <c r="D8" s="77">
        <v>1</v>
      </c>
      <c r="E8" s="78">
        <v>0</v>
      </c>
      <c r="F8" s="79">
        <v>113</v>
      </c>
      <c r="G8" s="78">
        <v>9</v>
      </c>
      <c r="H8" s="80">
        <v>122</v>
      </c>
      <c r="I8" s="77">
        <v>2</v>
      </c>
      <c r="J8" s="77">
        <v>1</v>
      </c>
      <c r="K8" s="77">
        <v>131</v>
      </c>
      <c r="L8" s="77">
        <v>7</v>
      </c>
      <c r="M8" s="77">
        <v>16</v>
      </c>
      <c r="N8" s="77">
        <v>1</v>
      </c>
      <c r="O8" s="77">
        <v>0</v>
      </c>
      <c r="P8" s="77">
        <v>0</v>
      </c>
      <c r="Q8" s="77">
        <v>0</v>
      </c>
      <c r="R8" s="78">
        <v>0</v>
      </c>
      <c r="S8" s="79">
        <v>149</v>
      </c>
      <c r="T8" s="78">
        <v>9</v>
      </c>
      <c r="U8" s="80">
        <v>158</v>
      </c>
      <c r="V8" s="79">
        <v>0</v>
      </c>
      <c r="W8" s="78">
        <v>0</v>
      </c>
      <c r="X8" s="80">
        <v>0</v>
      </c>
      <c r="Y8" s="630">
        <v>280</v>
      </c>
      <c r="Z8" s="631"/>
    </row>
    <row r="9" spans="1:26" x14ac:dyDescent="0.25">
      <c r="A9" s="81" t="s">
        <v>24</v>
      </c>
      <c r="B9" s="77">
        <v>0</v>
      </c>
      <c r="C9" s="77">
        <v>0</v>
      </c>
      <c r="D9" s="77">
        <v>0</v>
      </c>
      <c r="E9" s="78">
        <v>0</v>
      </c>
      <c r="F9" s="79">
        <v>0</v>
      </c>
      <c r="G9" s="78">
        <v>0</v>
      </c>
      <c r="H9" s="80">
        <v>0</v>
      </c>
      <c r="I9" s="77">
        <v>0</v>
      </c>
      <c r="J9" s="77">
        <v>0</v>
      </c>
      <c r="K9" s="77">
        <v>56</v>
      </c>
      <c r="L9" s="77">
        <v>0</v>
      </c>
      <c r="M9" s="77">
        <v>686</v>
      </c>
      <c r="N9" s="77">
        <v>0</v>
      </c>
      <c r="O9" s="77">
        <v>0</v>
      </c>
      <c r="P9" s="77">
        <v>0</v>
      </c>
      <c r="Q9" s="77">
        <v>27</v>
      </c>
      <c r="R9" s="78">
        <v>0</v>
      </c>
      <c r="S9" s="79">
        <v>769</v>
      </c>
      <c r="T9" s="78">
        <v>0</v>
      </c>
      <c r="U9" s="80">
        <v>769</v>
      </c>
      <c r="V9" s="79">
        <v>0</v>
      </c>
      <c r="W9" s="78">
        <v>0</v>
      </c>
      <c r="X9" s="80">
        <v>0</v>
      </c>
      <c r="Y9" s="630">
        <v>769</v>
      </c>
      <c r="Z9" s="631"/>
    </row>
    <row r="10" spans="1:26" x14ac:dyDescent="0.25">
      <c r="A10" s="81" t="s">
        <v>25</v>
      </c>
      <c r="B10" s="77">
        <v>0</v>
      </c>
      <c r="C10" s="77">
        <v>0</v>
      </c>
      <c r="D10" s="77">
        <v>0</v>
      </c>
      <c r="E10" s="78">
        <v>0</v>
      </c>
      <c r="F10" s="79">
        <v>0</v>
      </c>
      <c r="G10" s="78">
        <v>0</v>
      </c>
      <c r="H10" s="80">
        <v>0</v>
      </c>
      <c r="I10" s="77">
        <v>0</v>
      </c>
      <c r="J10" s="77">
        <v>0</v>
      </c>
      <c r="K10" s="77">
        <v>0</v>
      </c>
      <c r="L10" s="77">
        <v>0</v>
      </c>
      <c r="M10" s="77">
        <v>669</v>
      </c>
      <c r="N10" s="77">
        <v>0</v>
      </c>
      <c r="O10" s="77">
        <v>4</v>
      </c>
      <c r="P10" s="77">
        <v>0</v>
      </c>
      <c r="Q10" s="77">
        <v>0</v>
      </c>
      <c r="R10" s="78">
        <v>0</v>
      </c>
      <c r="S10" s="79">
        <v>673</v>
      </c>
      <c r="T10" s="78">
        <v>0</v>
      </c>
      <c r="U10" s="80">
        <v>673</v>
      </c>
      <c r="V10" s="79">
        <v>0</v>
      </c>
      <c r="W10" s="78">
        <v>0</v>
      </c>
      <c r="X10" s="80">
        <v>0</v>
      </c>
      <c r="Y10" s="630">
        <v>673</v>
      </c>
      <c r="Z10" s="631"/>
    </row>
    <row r="11" spans="1:26" x14ac:dyDescent="0.25">
      <c r="A11" s="81" t="s">
        <v>26</v>
      </c>
      <c r="B11" s="77">
        <v>149</v>
      </c>
      <c r="C11" s="77">
        <v>12</v>
      </c>
      <c r="D11" s="77">
        <v>1</v>
      </c>
      <c r="E11" s="78">
        <v>0</v>
      </c>
      <c r="F11" s="79">
        <v>150</v>
      </c>
      <c r="G11" s="78">
        <v>12</v>
      </c>
      <c r="H11" s="80">
        <v>162</v>
      </c>
      <c r="I11" s="77">
        <v>94</v>
      </c>
      <c r="J11" s="77">
        <v>2</v>
      </c>
      <c r="K11" s="77">
        <v>46</v>
      </c>
      <c r="L11" s="77">
        <v>7</v>
      </c>
      <c r="M11" s="77">
        <v>48</v>
      </c>
      <c r="N11" s="77">
        <v>1</v>
      </c>
      <c r="O11" s="77">
        <v>1</v>
      </c>
      <c r="P11" s="77">
        <v>0</v>
      </c>
      <c r="Q11" s="77">
        <v>1</v>
      </c>
      <c r="R11" s="78">
        <v>0</v>
      </c>
      <c r="S11" s="79">
        <v>190</v>
      </c>
      <c r="T11" s="78">
        <v>10</v>
      </c>
      <c r="U11" s="80">
        <v>200</v>
      </c>
      <c r="V11" s="79">
        <v>0</v>
      </c>
      <c r="W11" s="78">
        <v>0</v>
      </c>
      <c r="X11" s="80">
        <v>0</v>
      </c>
      <c r="Y11" s="630">
        <v>362</v>
      </c>
      <c r="Z11" s="631"/>
    </row>
    <row r="12" spans="1:26" x14ac:dyDescent="0.25">
      <c r="A12" s="81" t="s">
        <v>27</v>
      </c>
      <c r="B12" s="77">
        <v>0</v>
      </c>
      <c r="C12" s="77">
        <v>0</v>
      </c>
      <c r="D12" s="77">
        <v>0</v>
      </c>
      <c r="E12" s="78">
        <v>0</v>
      </c>
      <c r="F12" s="79">
        <v>0</v>
      </c>
      <c r="G12" s="78">
        <v>0</v>
      </c>
      <c r="H12" s="80">
        <v>0</v>
      </c>
      <c r="I12" s="77">
        <v>0</v>
      </c>
      <c r="J12" s="77">
        <v>0</v>
      </c>
      <c r="K12" s="77">
        <v>191</v>
      </c>
      <c r="L12" s="77">
        <v>0</v>
      </c>
      <c r="M12" s="77">
        <v>519</v>
      </c>
      <c r="N12" s="77">
        <v>0</v>
      </c>
      <c r="O12" s="77">
        <v>0</v>
      </c>
      <c r="P12" s="77">
        <v>0</v>
      </c>
      <c r="Q12" s="77">
        <v>0</v>
      </c>
      <c r="R12" s="78">
        <v>0</v>
      </c>
      <c r="S12" s="79">
        <v>710</v>
      </c>
      <c r="T12" s="78">
        <v>0</v>
      </c>
      <c r="U12" s="80">
        <v>710</v>
      </c>
      <c r="V12" s="79">
        <v>0</v>
      </c>
      <c r="W12" s="78">
        <v>0</v>
      </c>
      <c r="X12" s="80">
        <v>0</v>
      </c>
      <c r="Y12" s="630">
        <v>710</v>
      </c>
      <c r="Z12" s="631"/>
    </row>
    <row r="13" spans="1:26" x14ac:dyDescent="0.25">
      <c r="A13" s="81" t="s">
        <v>28</v>
      </c>
      <c r="B13" s="77">
        <v>0</v>
      </c>
      <c r="C13" s="77">
        <v>0</v>
      </c>
      <c r="D13" s="77">
        <v>0</v>
      </c>
      <c r="E13" s="78">
        <v>0</v>
      </c>
      <c r="F13" s="79">
        <v>0</v>
      </c>
      <c r="G13" s="78">
        <v>0</v>
      </c>
      <c r="H13" s="80">
        <v>0</v>
      </c>
      <c r="I13" s="77">
        <v>0</v>
      </c>
      <c r="J13" s="77">
        <v>0</v>
      </c>
      <c r="K13" s="77">
        <v>45</v>
      </c>
      <c r="L13" s="77">
        <v>0</v>
      </c>
      <c r="M13" s="77">
        <v>41</v>
      </c>
      <c r="N13" s="77">
        <v>0</v>
      </c>
      <c r="O13" s="77">
        <v>86</v>
      </c>
      <c r="P13" s="77">
        <v>0</v>
      </c>
      <c r="Q13" s="77">
        <v>0</v>
      </c>
      <c r="R13" s="78">
        <v>0</v>
      </c>
      <c r="S13" s="79">
        <v>172</v>
      </c>
      <c r="T13" s="78">
        <v>0</v>
      </c>
      <c r="U13" s="80">
        <v>172</v>
      </c>
      <c r="V13" s="79">
        <v>0</v>
      </c>
      <c r="W13" s="78">
        <v>0</v>
      </c>
      <c r="X13" s="80">
        <v>0</v>
      </c>
      <c r="Y13" s="630">
        <v>172</v>
      </c>
      <c r="Z13" s="631"/>
    </row>
    <row r="14" spans="1:26" x14ac:dyDescent="0.25">
      <c r="A14" s="81" t="s">
        <v>29</v>
      </c>
      <c r="B14" s="77">
        <v>0</v>
      </c>
      <c r="C14" s="77">
        <v>0</v>
      </c>
      <c r="D14" s="77">
        <v>0</v>
      </c>
      <c r="E14" s="78">
        <v>0</v>
      </c>
      <c r="F14" s="79">
        <v>0</v>
      </c>
      <c r="G14" s="78">
        <v>0</v>
      </c>
      <c r="H14" s="80">
        <v>0</v>
      </c>
      <c r="I14" s="77">
        <v>0</v>
      </c>
      <c r="J14" s="77">
        <v>0</v>
      </c>
      <c r="K14" s="77">
        <v>43</v>
      </c>
      <c r="L14" s="77">
        <v>0</v>
      </c>
      <c r="M14" s="77">
        <v>454</v>
      </c>
      <c r="N14" s="77">
        <v>0</v>
      </c>
      <c r="O14" s="77">
        <v>0</v>
      </c>
      <c r="P14" s="77">
        <v>0</v>
      </c>
      <c r="Q14" s="77">
        <v>0</v>
      </c>
      <c r="R14" s="78">
        <v>0</v>
      </c>
      <c r="S14" s="79">
        <v>497</v>
      </c>
      <c r="T14" s="78">
        <v>0</v>
      </c>
      <c r="U14" s="80">
        <v>497</v>
      </c>
      <c r="V14" s="79">
        <v>0</v>
      </c>
      <c r="W14" s="78">
        <v>0</v>
      </c>
      <c r="X14" s="80">
        <v>0</v>
      </c>
      <c r="Y14" s="630">
        <v>497</v>
      </c>
      <c r="Z14" s="631"/>
    </row>
    <row r="15" spans="1:26" x14ac:dyDescent="0.25">
      <c r="A15" s="81" t="s">
        <v>30</v>
      </c>
      <c r="B15" s="77">
        <v>0</v>
      </c>
      <c r="C15" s="77">
        <v>0</v>
      </c>
      <c r="D15" s="77">
        <v>0</v>
      </c>
      <c r="E15" s="78">
        <v>0</v>
      </c>
      <c r="F15" s="79">
        <v>0</v>
      </c>
      <c r="G15" s="78">
        <v>0</v>
      </c>
      <c r="H15" s="80">
        <v>0</v>
      </c>
      <c r="I15" s="77">
        <v>0</v>
      </c>
      <c r="J15" s="77">
        <v>0</v>
      </c>
      <c r="K15" s="77">
        <v>776</v>
      </c>
      <c r="L15" s="77">
        <v>0</v>
      </c>
      <c r="M15" s="77">
        <v>1</v>
      </c>
      <c r="N15" s="77">
        <v>0</v>
      </c>
      <c r="O15" s="77">
        <v>0</v>
      </c>
      <c r="P15" s="77">
        <v>0</v>
      </c>
      <c r="Q15" s="77">
        <v>0</v>
      </c>
      <c r="R15" s="78">
        <v>0</v>
      </c>
      <c r="S15" s="79">
        <v>777</v>
      </c>
      <c r="T15" s="78">
        <v>0</v>
      </c>
      <c r="U15" s="80">
        <v>777</v>
      </c>
      <c r="V15" s="79">
        <v>0</v>
      </c>
      <c r="W15" s="78">
        <v>0</v>
      </c>
      <c r="X15" s="80">
        <v>0</v>
      </c>
      <c r="Y15" s="630">
        <v>777</v>
      </c>
      <c r="Z15" s="631"/>
    </row>
    <row r="16" spans="1:26" x14ac:dyDescent="0.25">
      <c r="A16" s="81" t="s">
        <v>31</v>
      </c>
      <c r="B16" s="77">
        <v>105</v>
      </c>
      <c r="C16" s="77">
        <v>5</v>
      </c>
      <c r="D16" s="77">
        <v>1</v>
      </c>
      <c r="E16" s="78">
        <v>0</v>
      </c>
      <c r="F16" s="79">
        <v>106</v>
      </c>
      <c r="G16" s="78">
        <v>5</v>
      </c>
      <c r="H16" s="80">
        <v>111</v>
      </c>
      <c r="I16" s="77">
        <v>0</v>
      </c>
      <c r="J16" s="77">
        <v>0</v>
      </c>
      <c r="K16" s="77">
        <v>111</v>
      </c>
      <c r="L16" s="77">
        <v>4</v>
      </c>
      <c r="M16" s="77">
        <v>89</v>
      </c>
      <c r="N16" s="77">
        <v>2</v>
      </c>
      <c r="O16" s="77">
        <v>0</v>
      </c>
      <c r="P16" s="77">
        <v>0</v>
      </c>
      <c r="Q16" s="77">
        <v>0</v>
      </c>
      <c r="R16" s="78">
        <v>0</v>
      </c>
      <c r="S16" s="79">
        <v>200</v>
      </c>
      <c r="T16" s="78">
        <v>6</v>
      </c>
      <c r="U16" s="80">
        <v>206</v>
      </c>
      <c r="V16" s="79">
        <v>0</v>
      </c>
      <c r="W16" s="78">
        <v>0</v>
      </c>
      <c r="X16" s="80">
        <v>0</v>
      </c>
      <c r="Y16" s="630">
        <v>317</v>
      </c>
      <c r="Z16" s="631"/>
    </row>
    <row r="17" spans="1:26" x14ac:dyDescent="0.25">
      <c r="A17" s="81" t="s">
        <v>32</v>
      </c>
      <c r="B17" s="77">
        <v>167</v>
      </c>
      <c r="C17" s="77">
        <v>8</v>
      </c>
      <c r="D17" s="77">
        <v>0</v>
      </c>
      <c r="E17" s="78">
        <v>0</v>
      </c>
      <c r="F17" s="79">
        <v>167</v>
      </c>
      <c r="G17" s="78">
        <v>8</v>
      </c>
      <c r="H17" s="80">
        <v>175</v>
      </c>
      <c r="I17" s="77">
        <v>2</v>
      </c>
      <c r="J17" s="77">
        <v>0</v>
      </c>
      <c r="K17" s="77">
        <v>111</v>
      </c>
      <c r="L17" s="77">
        <v>9</v>
      </c>
      <c r="M17" s="77">
        <v>26</v>
      </c>
      <c r="N17" s="77">
        <v>5</v>
      </c>
      <c r="O17" s="77">
        <v>1</v>
      </c>
      <c r="P17" s="77">
        <v>0</v>
      </c>
      <c r="Q17" s="77">
        <v>0</v>
      </c>
      <c r="R17" s="78">
        <v>0</v>
      </c>
      <c r="S17" s="79">
        <v>140</v>
      </c>
      <c r="T17" s="78">
        <v>14</v>
      </c>
      <c r="U17" s="80">
        <v>154</v>
      </c>
      <c r="V17" s="79">
        <v>0</v>
      </c>
      <c r="W17" s="78">
        <v>0</v>
      </c>
      <c r="X17" s="80">
        <v>0</v>
      </c>
      <c r="Y17" s="630">
        <v>329</v>
      </c>
      <c r="Z17" s="631"/>
    </row>
    <row r="18" spans="1:26" x14ac:dyDescent="0.25">
      <c r="A18" s="81" t="s">
        <v>33</v>
      </c>
      <c r="B18" s="77">
        <v>0</v>
      </c>
      <c r="C18" s="77">
        <v>0</v>
      </c>
      <c r="D18" s="77">
        <v>0</v>
      </c>
      <c r="E18" s="78">
        <v>0</v>
      </c>
      <c r="F18" s="79">
        <v>0</v>
      </c>
      <c r="G18" s="78">
        <v>0</v>
      </c>
      <c r="H18" s="80">
        <v>0</v>
      </c>
      <c r="I18" s="77">
        <v>0</v>
      </c>
      <c r="J18" s="77">
        <v>0</v>
      </c>
      <c r="K18" s="77">
        <v>12</v>
      </c>
      <c r="L18" s="77">
        <v>0</v>
      </c>
      <c r="M18" s="77">
        <v>71</v>
      </c>
      <c r="N18" s="77">
        <v>0</v>
      </c>
      <c r="O18" s="77">
        <v>277</v>
      </c>
      <c r="P18" s="77">
        <v>0</v>
      </c>
      <c r="Q18" s="77">
        <v>0</v>
      </c>
      <c r="R18" s="78">
        <v>0</v>
      </c>
      <c r="S18" s="79">
        <v>360</v>
      </c>
      <c r="T18" s="78">
        <v>0</v>
      </c>
      <c r="U18" s="80">
        <v>360</v>
      </c>
      <c r="V18" s="79">
        <v>0</v>
      </c>
      <c r="W18" s="78">
        <v>0</v>
      </c>
      <c r="X18" s="80">
        <v>0</v>
      </c>
      <c r="Y18" s="630">
        <v>360</v>
      </c>
      <c r="Z18" s="631"/>
    </row>
    <row r="19" spans="1:26" x14ac:dyDescent="0.25">
      <c r="A19" s="81" t="s">
        <v>34</v>
      </c>
      <c r="B19" s="77">
        <v>0</v>
      </c>
      <c r="C19" s="77">
        <v>0</v>
      </c>
      <c r="D19" s="77">
        <v>0</v>
      </c>
      <c r="E19" s="78">
        <v>0</v>
      </c>
      <c r="F19" s="79">
        <v>0</v>
      </c>
      <c r="G19" s="78">
        <v>0</v>
      </c>
      <c r="H19" s="80">
        <v>0</v>
      </c>
      <c r="I19" s="77">
        <v>0</v>
      </c>
      <c r="J19" s="77">
        <v>0</v>
      </c>
      <c r="K19" s="77">
        <v>180</v>
      </c>
      <c r="L19" s="77">
        <v>0</v>
      </c>
      <c r="M19" s="77">
        <v>180</v>
      </c>
      <c r="N19" s="77">
        <v>0</v>
      </c>
      <c r="O19" s="77">
        <v>0</v>
      </c>
      <c r="P19" s="77">
        <v>0</v>
      </c>
      <c r="Q19" s="77">
        <v>0</v>
      </c>
      <c r="R19" s="78">
        <v>0</v>
      </c>
      <c r="S19" s="79">
        <v>360</v>
      </c>
      <c r="T19" s="78">
        <v>0</v>
      </c>
      <c r="U19" s="80">
        <v>360</v>
      </c>
      <c r="V19" s="79">
        <v>0</v>
      </c>
      <c r="W19" s="78">
        <v>0</v>
      </c>
      <c r="X19" s="80">
        <v>0</v>
      </c>
      <c r="Y19" s="630">
        <v>360</v>
      </c>
      <c r="Z19" s="631"/>
    </row>
    <row r="20" spans="1:26" x14ac:dyDescent="0.25">
      <c r="A20" s="81" t="s">
        <v>35</v>
      </c>
      <c r="B20" s="77">
        <v>0</v>
      </c>
      <c r="C20" s="77">
        <v>0</v>
      </c>
      <c r="D20" s="77">
        <v>0</v>
      </c>
      <c r="E20" s="78">
        <v>0</v>
      </c>
      <c r="F20" s="79">
        <v>0</v>
      </c>
      <c r="G20" s="78">
        <v>0</v>
      </c>
      <c r="H20" s="80">
        <v>0</v>
      </c>
      <c r="I20" s="77">
        <v>0</v>
      </c>
      <c r="J20" s="77">
        <v>0</v>
      </c>
      <c r="K20" s="77">
        <v>293</v>
      </c>
      <c r="L20" s="77">
        <v>0</v>
      </c>
      <c r="M20" s="77">
        <v>0</v>
      </c>
      <c r="N20" s="77">
        <v>0</v>
      </c>
      <c r="O20" s="77">
        <v>0</v>
      </c>
      <c r="P20" s="77">
        <v>0</v>
      </c>
      <c r="Q20" s="77">
        <v>0</v>
      </c>
      <c r="R20" s="78">
        <v>0</v>
      </c>
      <c r="S20" s="79">
        <v>293</v>
      </c>
      <c r="T20" s="78">
        <v>0</v>
      </c>
      <c r="U20" s="80">
        <v>293</v>
      </c>
      <c r="V20" s="79">
        <v>0</v>
      </c>
      <c r="W20" s="78">
        <v>0</v>
      </c>
      <c r="X20" s="80">
        <v>0</v>
      </c>
      <c r="Y20" s="630">
        <v>293</v>
      </c>
      <c r="Z20" s="631"/>
    </row>
    <row r="21" spans="1:26" x14ac:dyDescent="0.25">
      <c r="A21" s="81" t="s">
        <v>36</v>
      </c>
      <c r="B21" s="77">
        <v>123</v>
      </c>
      <c r="C21" s="77">
        <v>5</v>
      </c>
      <c r="D21" s="77">
        <v>0</v>
      </c>
      <c r="E21" s="78">
        <v>0</v>
      </c>
      <c r="F21" s="79">
        <v>123</v>
      </c>
      <c r="G21" s="78">
        <v>5</v>
      </c>
      <c r="H21" s="80">
        <v>128</v>
      </c>
      <c r="I21" s="77">
        <v>0</v>
      </c>
      <c r="J21" s="77">
        <v>0</v>
      </c>
      <c r="K21" s="77">
        <v>92</v>
      </c>
      <c r="L21" s="77">
        <v>3</v>
      </c>
      <c r="M21" s="77">
        <v>18</v>
      </c>
      <c r="N21" s="77">
        <v>1</v>
      </c>
      <c r="O21" s="77">
        <v>1</v>
      </c>
      <c r="P21" s="77">
        <v>0</v>
      </c>
      <c r="Q21" s="77">
        <v>1</v>
      </c>
      <c r="R21" s="78">
        <v>0</v>
      </c>
      <c r="S21" s="79">
        <v>112</v>
      </c>
      <c r="T21" s="78">
        <v>4</v>
      </c>
      <c r="U21" s="80">
        <v>116</v>
      </c>
      <c r="V21" s="79">
        <v>0</v>
      </c>
      <c r="W21" s="78">
        <v>0</v>
      </c>
      <c r="X21" s="80">
        <v>0</v>
      </c>
      <c r="Y21" s="630">
        <v>244</v>
      </c>
      <c r="Z21" s="631"/>
    </row>
    <row r="22" spans="1:26" x14ac:dyDescent="0.25">
      <c r="A22" s="81" t="s">
        <v>37</v>
      </c>
      <c r="B22" s="77">
        <v>0</v>
      </c>
      <c r="C22" s="77">
        <v>0</v>
      </c>
      <c r="D22" s="77">
        <v>0</v>
      </c>
      <c r="E22" s="78">
        <v>0</v>
      </c>
      <c r="F22" s="79">
        <v>0</v>
      </c>
      <c r="G22" s="78">
        <v>0</v>
      </c>
      <c r="H22" s="80">
        <v>0</v>
      </c>
      <c r="I22" s="77">
        <v>0</v>
      </c>
      <c r="J22" s="77">
        <v>14</v>
      </c>
      <c r="K22" s="77">
        <v>140</v>
      </c>
      <c r="L22" s="77">
        <v>95</v>
      </c>
      <c r="M22" s="77">
        <v>0</v>
      </c>
      <c r="N22" s="77">
        <v>53</v>
      </c>
      <c r="O22" s="77">
        <v>0</v>
      </c>
      <c r="P22" s="77">
        <v>33</v>
      </c>
      <c r="Q22" s="77">
        <v>0</v>
      </c>
      <c r="R22" s="78">
        <v>0</v>
      </c>
      <c r="S22" s="79">
        <v>140</v>
      </c>
      <c r="T22" s="78">
        <v>195</v>
      </c>
      <c r="U22" s="80">
        <v>335</v>
      </c>
      <c r="V22" s="79">
        <v>16</v>
      </c>
      <c r="W22" s="78">
        <v>0</v>
      </c>
      <c r="X22" s="80">
        <v>16</v>
      </c>
      <c r="Y22" s="630">
        <v>351</v>
      </c>
      <c r="Z22" s="631"/>
    </row>
    <row r="23" spans="1:26" x14ac:dyDescent="0.25">
      <c r="A23" s="81" t="s">
        <v>38</v>
      </c>
      <c r="B23" s="77">
        <v>0</v>
      </c>
      <c r="C23" s="77">
        <v>0</v>
      </c>
      <c r="D23" s="77">
        <v>0</v>
      </c>
      <c r="E23" s="78">
        <v>0</v>
      </c>
      <c r="F23" s="79">
        <v>0</v>
      </c>
      <c r="G23" s="78">
        <v>0</v>
      </c>
      <c r="H23" s="80">
        <v>0</v>
      </c>
      <c r="I23" s="77">
        <v>0</v>
      </c>
      <c r="J23" s="77">
        <v>0</v>
      </c>
      <c r="K23" s="77">
        <v>27</v>
      </c>
      <c r="L23" s="77">
        <v>0</v>
      </c>
      <c r="M23" s="77">
        <v>425</v>
      </c>
      <c r="N23" s="77">
        <v>0</v>
      </c>
      <c r="O23" s="77">
        <v>0</v>
      </c>
      <c r="P23" s="77">
        <v>0</v>
      </c>
      <c r="Q23" s="77">
        <v>0</v>
      </c>
      <c r="R23" s="78">
        <v>0</v>
      </c>
      <c r="S23" s="79">
        <v>452</v>
      </c>
      <c r="T23" s="78">
        <v>0</v>
      </c>
      <c r="U23" s="80">
        <v>452</v>
      </c>
      <c r="V23" s="79">
        <v>0</v>
      </c>
      <c r="W23" s="78">
        <v>0</v>
      </c>
      <c r="X23" s="80">
        <v>0</v>
      </c>
      <c r="Y23" s="630">
        <v>452</v>
      </c>
      <c r="Z23" s="631"/>
    </row>
    <row r="24" spans="1:26" x14ac:dyDescent="0.25">
      <c r="A24" s="81" t="s">
        <v>39</v>
      </c>
      <c r="B24" s="77">
        <v>270</v>
      </c>
      <c r="C24" s="77">
        <v>12</v>
      </c>
      <c r="D24" s="77">
        <v>6</v>
      </c>
      <c r="E24" s="78">
        <v>0</v>
      </c>
      <c r="F24" s="79">
        <v>276</v>
      </c>
      <c r="G24" s="78">
        <v>12</v>
      </c>
      <c r="H24" s="80">
        <v>288</v>
      </c>
      <c r="I24" s="77">
        <v>0</v>
      </c>
      <c r="J24" s="77">
        <v>0</v>
      </c>
      <c r="K24" s="77">
        <v>128</v>
      </c>
      <c r="L24" s="77">
        <v>22</v>
      </c>
      <c r="M24" s="77">
        <v>47</v>
      </c>
      <c r="N24" s="77">
        <v>5</v>
      </c>
      <c r="O24" s="77">
        <v>3</v>
      </c>
      <c r="P24" s="77">
        <v>0</v>
      </c>
      <c r="Q24" s="77">
        <v>0</v>
      </c>
      <c r="R24" s="78">
        <v>0</v>
      </c>
      <c r="S24" s="79">
        <v>178</v>
      </c>
      <c r="T24" s="78">
        <v>27</v>
      </c>
      <c r="U24" s="80">
        <v>205</v>
      </c>
      <c r="V24" s="79">
        <v>0</v>
      </c>
      <c r="W24" s="78">
        <v>0</v>
      </c>
      <c r="X24" s="80">
        <v>0</v>
      </c>
      <c r="Y24" s="630">
        <v>493</v>
      </c>
      <c r="Z24" s="631"/>
    </row>
    <row r="25" spans="1:26" x14ac:dyDescent="0.25">
      <c r="A25" s="81" t="s">
        <v>40</v>
      </c>
      <c r="B25" s="77">
        <v>84</v>
      </c>
      <c r="C25" s="77">
        <v>5</v>
      </c>
      <c r="D25" s="77">
        <v>1</v>
      </c>
      <c r="E25" s="78">
        <v>0</v>
      </c>
      <c r="F25" s="79">
        <v>85</v>
      </c>
      <c r="G25" s="78">
        <v>5</v>
      </c>
      <c r="H25" s="80">
        <v>90</v>
      </c>
      <c r="I25" s="77">
        <v>0</v>
      </c>
      <c r="J25" s="77">
        <v>1</v>
      </c>
      <c r="K25" s="77">
        <v>635</v>
      </c>
      <c r="L25" s="77">
        <v>3</v>
      </c>
      <c r="M25" s="77">
        <v>131</v>
      </c>
      <c r="N25" s="77">
        <v>1</v>
      </c>
      <c r="O25" s="77">
        <v>0</v>
      </c>
      <c r="P25" s="77">
        <v>0</v>
      </c>
      <c r="Q25" s="77">
        <v>0</v>
      </c>
      <c r="R25" s="78">
        <v>0</v>
      </c>
      <c r="S25" s="79">
        <v>766</v>
      </c>
      <c r="T25" s="78">
        <v>5</v>
      </c>
      <c r="U25" s="80">
        <v>771</v>
      </c>
      <c r="V25" s="79">
        <v>0</v>
      </c>
      <c r="W25" s="78">
        <v>0</v>
      </c>
      <c r="X25" s="80">
        <v>0</v>
      </c>
      <c r="Y25" s="630">
        <v>861</v>
      </c>
      <c r="Z25" s="631"/>
    </row>
    <row r="26" spans="1:26" x14ac:dyDescent="0.25">
      <c r="A26" s="81" t="s">
        <v>41</v>
      </c>
      <c r="B26" s="77">
        <v>0</v>
      </c>
      <c r="C26" s="77">
        <v>0</v>
      </c>
      <c r="D26" s="77">
        <v>0</v>
      </c>
      <c r="E26" s="78">
        <v>0</v>
      </c>
      <c r="F26" s="79">
        <v>0</v>
      </c>
      <c r="G26" s="78">
        <v>0</v>
      </c>
      <c r="H26" s="80">
        <v>0</v>
      </c>
      <c r="I26" s="77">
        <v>0</v>
      </c>
      <c r="J26" s="77">
        <v>0</v>
      </c>
      <c r="K26" s="77">
        <v>110</v>
      </c>
      <c r="L26" s="77">
        <v>0</v>
      </c>
      <c r="M26" s="77">
        <v>515</v>
      </c>
      <c r="N26" s="77">
        <v>0</v>
      </c>
      <c r="O26" s="77">
        <v>0</v>
      </c>
      <c r="P26" s="77">
        <v>0</v>
      </c>
      <c r="Q26" s="77">
        <v>19</v>
      </c>
      <c r="R26" s="78">
        <v>0</v>
      </c>
      <c r="S26" s="79">
        <v>644</v>
      </c>
      <c r="T26" s="78">
        <v>0</v>
      </c>
      <c r="U26" s="80">
        <v>644</v>
      </c>
      <c r="V26" s="79">
        <v>0</v>
      </c>
      <c r="W26" s="78">
        <v>0</v>
      </c>
      <c r="X26" s="80">
        <v>0</v>
      </c>
      <c r="Y26" s="630">
        <v>644</v>
      </c>
      <c r="Z26" s="631"/>
    </row>
    <row r="27" spans="1:26" x14ac:dyDescent="0.25">
      <c r="A27" s="81" t="s">
        <v>42</v>
      </c>
      <c r="B27" s="77">
        <v>132</v>
      </c>
      <c r="C27" s="77">
        <v>11</v>
      </c>
      <c r="D27" s="77">
        <v>1</v>
      </c>
      <c r="E27" s="78">
        <v>0</v>
      </c>
      <c r="F27" s="79">
        <v>133</v>
      </c>
      <c r="G27" s="78">
        <v>11</v>
      </c>
      <c r="H27" s="80">
        <v>144</v>
      </c>
      <c r="I27" s="77">
        <v>0</v>
      </c>
      <c r="J27" s="77">
        <v>0</v>
      </c>
      <c r="K27" s="77">
        <v>73</v>
      </c>
      <c r="L27" s="77">
        <v>1</v>
      </c>
      <c r="M27" s="77">
        <v>874</v>
      </c>
      <c r="N27" s="77">
        <v>0</v>
      </c>
      <c r="O27" s="77">
        <v>38</v>
      </c>
      <c r="P27" s="77">
        <v>0</v>
      </c>
      <c r="Q27" s="77">
        <v>0</v>
      </c>
      <c r="R27" s="78">
        <v>0</v>
      </c>
      <c r="S27" s="79">
        <v>985</v>
      </c>
      <c r="T27" s="78">
        <v>1</v>
      </c>
      <c r="U27" s="80">
        <v>986</v>
      </c>
      <c r="V27" s="79">
        <v>0</v>
      </c>
      <c r="W27" s="78">
        <v>0</v>
      </c>
      <c r="X27" s="80">
        <v>0</v>
      </c>
      <c r="Y27" s="630">
        <v>1130</v>
      </c>
      <c r="Z27" s="631"/>
    </row>
    <row r="28" spans="1:26" x14ac:dyDescent="0.25">
      <c r="A28" s="81" t="s">
        <v>43</v>
      </c>
      <c r="B28" s="77">
        <v>297</v>
      </c>
      <c r="C28" s="77">
        <v>26</v>
      </c>
      <c r="D28" s="77">
        <v>2</v>
      </c>
      <c r="E28" s="78">
        <v>0</v>
      </c>
      <c r="F28" s="79">
        <v>299</v>
      </c>
      <c r="G28" s="78">
        <v>26</v>
      </c>
      <c r="H28" s="80">
        <v>325</v>
      </c>
      <c r="I28" s="77">
        <v>31</v>
      </c>
      <c r="J28" s="77">
        <v>0</v>
      </c>
      <c r="K28" s="77">
        <v>264</v>
      </c>
      <c r="L28" s="77">
        <v>11</v>
      </c>
      <c r="M28" s="77">
        <v>323</v>
      </c>
      <c r="N28" s="77">
        <v>9</v>
      </c>
      <c r="O28" s="77">
        <v>9</v>
      </c>
      <c r="P28" s="77">
        <v>0</v>
      </c>
      <c r="Q28" s="77">
        <v>1</v>
      </c>
      <c r="R28" s="78">
        <v>0</v>
      </c>
      <c r="S28" s="79">
        <v>628</v>
      </c>
      <c r="T28" s="78">
        <v>20</v>
      </c>
      <c r="U28" s="80">
        <v>648</v>
      </c>
      <c r="V28" s="79">
        <v>0</v>
      </c>
      <c r="W28" s="78">
        <v>0</v>
      </c>
      <c r="X28" s="80">
        <v>0</v>
      </c>
      <c r="Y28" s="630">
        <v>973</v>
      </c>
      <c r="Z28" s="631"/>
    </row>
    <row r="29" spans="1:26" x14ac:dyDescent="0.25">
      <c r="A29" s="81" t="s">
        <v>44</v>
      </c>
      <c r="B29" s="77">
        <v>249</v>
      </c>
      <c r="C29" s="77">
        <v>19</v>
      </c>
      <c r="D29" s="77">
        <v>0</v>
      </c>
      <c r="E29" s="78">
        <v>0</v>
      </c>
      <c r="F29" s="79">
        <v>249</v>
      </c>
      <c r="G29" s="78">
        <v>19</v>
      </c>
      <c r="H29" s="80">
        <v>268</v>
      </c>
      <c r="I29" s="77">
        <v>0</v>
      </c>
      <c r="J29" s="77">
        <v>17</v>
      </c>
      <c r="K29" s="77">
        <v>189</v>
      </c>
      <c r="L29" s="77">
        <v>58</v>
      </c>
      <c r="M29" s="77">
        <v>88</v>
      </c>
      <c r="N29" s="77">
        <v>3</v>
      </c>
      <c r="O29" s="77">
        <v>0</v>
      </c>
      <c r="P29" s="77">
        <v>0</v>
      </c>
      <c r="Q29" s="77">
        <v>0</v>
      </c>
      <c r="R29" s="78">
        <v>0</v>
      </c>
      <c r="S29" s="79">
        <v>277</v>
      </c>
      <c r="T29" s="78">
        <v>78</v>
      </c>
      <c r="U29" s="80">
        <v>355</v>
      </c>
      <c r="V29" s="79">
        <v>0</v>
      </c>
      <c r="W29" s="78">
        <v>0</v>
      </c>
      <c r="X29" s="80">
        <v>0</v>
      </c>
      <c r="Y29" s="630">
        <v>623</v>
      </c>
      <c r="Z29" s="631"/>
    </row>
    <row r="30" spans="1:26" x14ac:dyDescent="0.25">
      <c r="A30" s="81" t="s">
        <v>45</v>
      </c>
      <c r="B30" s="77">
        <v>0</v>
      </c>
      <c r="C30" s="77">
        <v>0</v>
      </c>
      <c r="D30" s="77">
        <v>0</v>
      </c>
      <c r="E30" s="78">
        <v>0</v>
      </c>
      <c r="F30" s="79">
        <v>0</v>
      </c>
      <c r="G30" s="78">
        <v>0</v>
      </c>
      <c r="H30" s="80">
        <v>0</v>
      </c>
      <c r="I30" s="77">
        <v>30</v>
      </c>
      <c r="J30" s="77">
        <v>0</v>
      </c>
      <c r="K30" s="77">
        <v>47</v>
      </c>
      <c r="L30" s="77">
        <v>0</v>
      </c>
      <c r="M30" s="77">
        <v>676</v>
      </c>
      <c r="N30" s="77">
        <v>0</v>
      </c>
      <c r="O30" s="77">
        <v>0</v>
      </c>
      <c r="P30" s="77">
        <v>0</v>
      </c>
      <c r="Q30" s="77">
        <v>0</v>
      </c>
      <c r="R30" s="78">
        <v>0</v>
      </c>
      <c r="S30" s="79">
        <v>753</v>
      </c>
      <c r="T30" s="78">
        <v>0</v>
      </c>
      <c r="U30" s="80">
        <v>753</v>
      </c>
      <c r="V30" s="79">
        <v>0</v>
      </c>
      <c r="W30" s="78">
        <v>0</v>
      </c>
      <c r="X30" s="80">
        <v>0</v>
      </c>
      <c r="Y30" s="630">
        <v>753</v>
      </c>
      <c r="Z30" s="631"/>
    </row>
    <row r="31" spans="1:26" x14ac:dyDescent="0.25">
      <c r="A31" s="81" t="s">
        <v>46</v>
      </c>
      <c r="B31" s="77">
        <v>0</v>
      </c>
      <c r="C31" s="77">
        <v>0</v>
      </c>
      <c r="D31" s="77">
        <v>0</v>
      </c>
      <c r="E31" s="78">
        <v>0</v>
      </c>
      <c r="F31" s="79">
        <v>0</v>
      </c>
      <c r="G31" s="78">
        <v>0</v>
      </c>
      <c r="H31" s="80">
        <v>0</v>
      </c>
      <c r="I31" s="77">
        <v>79</v>
      </c>
      <c r="J31" s="77">
        <v>0</v>
      </c>
      <c r="K31" s="77">
        <v>643</v>
      </c>
      <c r="L31" s="77">
        <v>0</v>
      </c>
      <c r="M31" s="77">
        <v>0</v>
      </c>
      <c r="N31" s="77">
        <v>0</v>
      </c>
      <c r="O31" s="77">
        <v>0</v>
      </c>
      <c r="P31" s="77">
        <v>0</v>
      </c>
      <c r="Q31" s="77">
        <v>0</v>
      </c>
      <c r="R31" s="78">
        <v>0</v>
      </c>
      <c r="S31" s="79">
        <v>722</v>
      </c>
      <c r="T31" s="78">
        <v>0</v>
      </c>
      <c r="U31" s="80">
        <v>722</v>
      </c>
      <c r="V31" s="79">
        <v>0</v>
      </c>
      <c r="W31" s="78">
        <v>0</v>
      </c>
      <c r="X31" s="80">
        <v>0</v>
      </c>
      <c r="Y31" s="630">
        <v>722</v>
      </c>
      <c r="Z31" s="631"/>
    </row>
    <row r="32" spans="1:26" x14ac:dyDescent="0.25">
      <c r="A32" s="81" t="s">
        <v>47</v>
      </c>
      <c r="B32" s="77">
        <v>0</v>
      </c>
      <c r="C32" s="77">
        <v>0</v>
      </c>
      <c r="D32" s="77">
        <v>0</v>
      </c>
      <c r="E32" s="78">
        <v>0</v>
      </c>
      <c r="F32" s="79">
        <v>0</v>
      </c>
      <c r="G32" s="78">
        <v>0</v>
      </c>
      <c r="H32" s="80">
        <v>0</v>
      </c>
      <c r="I32" s="77">
        <v>1</v>
      </c>
      <c r="J32" s="77">
        <v>0</v>
      </c>
      <c r="K32" s="77">
        <v>66</v>
      </c>
      <c r="L32" s="77">
        <v>0</v>
      </c>
      <c r="M32" s="77">
        <v>433</v>
      </c>
      <c r="N32" s="77">
        <v>0</v>
      </c>
      <c r="O32" s="77">
        <v>0</v>
      </c>
      <c r="P32" s="77">
        <v>0</v>
      </c>
      <c r="Q32" s="77">
        <v>0</v>
      </c>
      <c r="R32" s="78">
        <v>0</v>
      </c>
      <c r="S32" s="79">
        <v>500</v>
      </c>
      <c r="T32" s="78">
        <v>0</v>
      </c>
      <c r="U32" s="80">
        <v>500</v>
      </c>
      <c r="V32" s="79">
        <v>0</v>
      </c>
      <c r="W32" s="78">
        <v>0</v>
      </c>
      <c r="X32" s="80">
        <v>0</v>
      </c>
      <c r="Y32" s="630">
        <v>500</v>
      </c>
      <c r="Z32" s="631"/>
    </row>
    <row r="33" spans="1:26" x14ac:dyDescent="0.25">
      <c r="A33" s="81" t="s">
        <v>48</v>
      </c>
      <c r="B33" s="77">
        <v>0</v>
      </c>
      <c r="C33" s="77">
        <v>0</v>
      </c>
      <c r="D33" s="77">
        <v>0</v>
      </c>
      <c r="E33" s="78">
        <v>0</v>
      </c>
      <c r="F33" s="79">
        <v>0</v>
      </c>
      <c r="G33" s="78">
        <v>0</v>
      </c>
      <c r="H33" s="80">
        <v>0</v>
      </c>
      <c r="I33" s="77">
        <v>0</v>
      </c>
      <c r="J33" s="77">
        <v>0</v>
      </c>
      <c r="K33" s="77">
        <v>323</v>
      </c>
      <c r="L33" s="77">
        <v>0</v>
      </c>
      <c r="M33" s="77">
        <v>420</v>
      </c>
      <c r="N33" s="77">
        <v>0</v>
      </c>
      <c r="O33" s="77">
        <v>0</v>
      </c>
      <c r="P33" s="77">
        <v>0</v>
      </c>
      <c r="Q33" s="77">
        <v>0</v>
      </c>
      <c r="R33" s="78">
        <v>0</v>
      </c>
      <c r="S33" s="79">
        <v>743</v>
      </c>
      <c r="T33" s="78">
        <v>0</v>
      </c>
      <c r="U33" s="80">
        <v>743</v>
      </c>
      <c r="V33" s="79">
        <v>0</v>
      </c>
      <c r="W33" s="78">
        <v>0</v>
      </c>
      <c r="X33" s="80">
        <v>0</v>
      </c>
      <c r="Y33" s="630">
        <v>743</v>
      </c>
      <c r="Z33" s="631"/>
    </row>
    <row r="34" spans="1:26" x14ac:dyDescent="0.25">
      <c r="A34" s="81" t="s">
        <v>49</v>
      </c>
      <c r="B34" s="77">
        <v>0</v>
      </c>
      <c r="C34" s="77">
        <v>1</v>
      </c>
      <c r="D34" s="77">
        <v>0</v>
      </c>
      <c r="E34" s="78">
        <v>0</v>
      </c>
      <c r="F34" s="79">
        <v>0</v>
      </c>
      <c r="G34" s="78">
        <v>1</v>
      </c>
      <c r="H34" s="80">
        <v>1</v>
      </c>
      <c r="I34" s="77">
        <v>0</v>
      </c>
      <c r="J34" s="77">
        <v>26</v>
      </c>
      <c r="K34" s="77">
        <v>0</v>
      </c>
      <c r="L34" s="77">
        <v>289</v>
      </c>
      <c r="M34" s="77">
        <v>0</v>
      </c>
      <c r="N34" s="77">
        <v>342</v>
      </c>
      <c r="O34" s="77">
        <v>0</v>
      </c>
      <c r="P34" s="77">
        <v>8</v>
      </c>
      <c r="Q34" s="77">
        <v>0</v>
      </c>
      <c r="R34" s="78">
        <v>4</v>
      </c>
      <c r="S34" s="79">
        <v>0</v>
      </c>
      <c r="T34" s="78">
        <v>669</v>
      </c>
      <c r="U34" s="80">
        <v>669</v>
      </c>
      <c r="V34" s="79">
        <v>0</v>
      </c>
      <c r="W34" s="78">
        <v>0</v>
      </c>
      <c r="X34" s="80">
        <v>0</v>
      </c>
      <c r="Y34" s="630">
        <v>670</v>
      </c>
      <c r="Z34" s="631"/>
    </row>
    <row r="35" spans="1:26" x14ac:dyDescent="0.25">
      <c r="A35" s="81" t="s">
        <v>50</v>
      </c>
      <c r="B35" s="77">
        <v>73</v>
      </c>
      <c r="C35" s="77">
        <v>5</v>
      </c>
      <c r="D35" s="77">
        <v>1</v>
      </c>
      <c r="E35" s="78">
        <v>0</v>
      </c>
      <c r="F35" s="79">
        <v>74</v>
      </c>
      <c r="G35" s="78">
        <v>5</v>
      </c>
      <c r="H35" s="80">
        <v>79</v>
      </c>
      <c r="I35" s="77">
        <v>0</v>
      </c>
      <c r="J35" s="77">
        <v>0</v>
      </c>
      <c r="K35" s="77">
        <v>56</v>
      </c>
      <c r="L35" s="77">
        <v>4</v>
      </c>
      <c r="M35" s="77">
        <v>18</v>
      </c>
      <c r="N35" s="77">
        <v>9</v>
      </c>
      <c r="O35" s="77">
        <v>0</v>
      </c>
      <c r="P35" s="77">
        <v>0</v>
      </c>
      <c r="Q35" s="77">
        <v>0</v>
      </c>
      <c r="R35" s="78">
        <v>0</v>
      </c>
      <c r="S35" s="79">
        <v>74</v>
      </c>
      <c r="T35" s="78">
        <v>13</v>
      </c>
      <c r="U35" s="80">
        <v>87</v>
      </c>
      <c r="V35" s="79">
        <v>0</v>
      </c>
      <c r="W35" s="78">
        <v>0</v>
      </c>
      <c r="X35" s="80">
        <v>0</v>
      </c>
      <c r="Y35" s="630">
        <v>166</v>
      </c>
      <c r="Z35" s="631"/>
    </row>
    <row r="36" spans="1:26" x14ac:dyDescent="0.25">
      <c r="A36" s="81" t="s">
        <v>51</v>
      </c>
      <c r="B36" s="77">
        <v>0</v>
      </c>
      <c r="C36" s="77">
        <v>0</v>
      </c>
      <c r="D36" s="77">
        <v>0</v>
      </c>
      <c r="E36" s="78">
        <v>0</v>
      </c>
      <c r="F36" s="79">
        <v>0</v>
      </c>
      <c r="G36" s="78">
        <v>0</v>
      </c>
      <c r="H36" s="80">
        <v>0</v>
      </c>
      <c r="I36" s="77">
        <v>0</v>
      </c>
      <c r="J36" s="77">
        <v>0</v>
      </c>
      <c r="K36" s="77">
        <v>19</v>
      </c>
      <c r="L36" s="77">
        <v>0</v>
      </c>
      <c r="M36" s="77">
        <v>216</v>
      </c>
      <c r="N36" s="77">
        <v>0</v>
      </c>
      <c r="O36" s="77">
        <v>598</v>
      </c>
      <c r="P36" s="77">
        <v>0</v>
      </c>
      <c r="Q36" s="77">
        <v>0</v>
      </c>
      <c r="R36" s="78">
        <v>0</v>
      </c>
      <c r="S36" s="79">
        <v>833</v>
      </c>
      <c r="T36" s="78">
        <v>0</v>
      </c>
      <c r="U36" s="80">
        <v>833</v>
      </c>
      <c r="V36" s="79">
        <v>0</v>
      </c>
      <c r="W36" s="78">
        <v>0</v>
      </c>
      <c r="X36" s="80">
        <v>0</v>
      </c>
      <c r="Y36" s="630">
        <v>833</v>
      </c>
      <c r="Z36" s="631"/>
    </row>
    <row r="37" spans="1:26" x14ac:dyDescent="0.25">
      <c r="A37" s="81" t="s">
        <v>52</v>
      </c>
      <c r="B37" s="77">
        <v>0</v>
      </c>
      <c r="C37" s="77">
        <v>0</v>
      </c>
      <c r="D37" s="77">
        <v>0</v>
      </c>
      <c r="E37" s="78">
        <v>0</v>
      </c>
      <c r="F37" s="79">
        <v>0</v>
      </c>
      <c r="G37" s="78">
        <v>0</v>
      </c>
      <c r="H37" s="80">
        <v>0</v>
      </c>
      <c r="I37" s="77">
        <v>0</v>
      </c>
      <c r="J37" s="77">
        <v>0</v>
      </c>
      <c r="K37" s="77">
        <v>53</v>
      </c>
      <c r="L37" s="77">
        <v>0</v>
      </c>
      <c r="M37" s="77">
        <v>828</v>
      </c>
      <c r="N37" s="77">
        <v>0</v>
      </c>
      <c r="O37" s="77">
        <v>0</v>
      </c>
      <c r="P37" s="77">
        <v>0</v>
      </c>
      <c r="Q37" s="77">
        <v>0</v>
      </c>
      <c r="R37" s="78">
        <v>0</v>
      </c>
      <c r="S37" s="79">
        <v>881</v>
      </c>
      <c r="T37" s="78">
        <v>0</v>
      </c>
      <c r="U37" s="80">
        <v>881</v>
      </c>
      <c r="V37" s="79">
        <v>0</v>
      </c>
      <c r="W37" s="78">
        <v>0</v>
      </c>
      <c r="X37" s="80">
        <v>0</v>
      </c>
      <c r="Y37" s="630">
        <v>881</v>
      </c>
      <c r="Z37" s="631"/>
    </row>
    <row r="38" spans="1:26" x14ac:dyDescent="0.25">
      <c r="A38" s="81" t="s">
        <v>53</v>
      </c>
      <c r="B38" s="77">
        <v>0</v>
      </c>
      <c r="C38" s="77">
        <v>0</v>
      </c>
      <c r="D38" s="77">
        <v>0</v>
      </c>
      <c r="E38" s="78">
        <v>0</v>
      </c>
      <c r="F38" s="79">
        <v>0</v>
      </c>
      <c r="G38" s="78">
        <v>0</v>
      </c>
      <c r="H38" s="80">
        <v>0</v>
      </c>
      <c r="I38" s="77">
        <v>91</v>
      </c>
      <c r="J38" s="77">
        <v>0</v>
      </c>
      <c r="K38" s="77">
        <v>324</v>
      </c>
      <c r="L38" s="77">
        <v>0</v>
      </c>
      <c r="M38" s="77">
        <v>0</v>
      </c>
      <c r="N38" s="77">
        <v>0</v>
      </c>
      <c r="O38" s="77">
        <v>0</v>
      </c>
      <c r="P38" s="77">
        <v>0</v>
      </c>
      <c r="Q38" s="77">
        <v>30</v>
      </c>
      <c r="R38" s="78">
        <v>0</v>
      </c>
      <c r="S38" s="79">
        <v>445</v>
      </c>
      <c r="T38" s="78">
        <v>0</v>
      </c>
      <c r="U38" s="80">
        <v>445</v>
      </c>
      <c r="V38" s="79">
        <v>0</v>
      </c>
      <c r="W38" s="78">
        <v>0</v>
      </c>
      <c r="X38" s="80">
        <v>0</v>
      </c>
      <c r="Y38" s="630">
        <v>445</v>
      </c>
      <c r="Z38" s="631"/>
    </row>
    <row r="39" spans="1:26" x14ac:dyDescent="0.25">
      <c r="A39" s="81" t="s">
        <v>54</v>
      </c>
      <c r="B39" s="77">
        <v>11</v>
      </c>
      <c r="C39" s="77">
        <v>0</v>
      </c>
      <c r="D39" s="77">
        <v>2</v>
      </c>
      <c r="E39" s="78">
        <v>0</v>
      </c>
      <c r="F39" s="79">
        <v>13</v>
      </c>
      <c r="G39" s="78">
        <v>0</v>
      </c>
      <c r="H39" s="80">
        <v>13</v>
      </c>
      <c r="I39" s="77">
        <v>0</v>
      </c>
      <c r="J39" s="77">
        <v>0</v>
      </c>
      <c r="K39" s="77">
        <v>50</v>
      </c>
      <c r="L39" s="77">
        <v>0</v>
      </c>
      <c r="M39" s="77">
        <v>117</v>
      </c>
      <c r="N39" s="77">
        <v>0</v>
      </c>
      <c r="O39" s="77">
        <v>0</v>
      </c>
      <c r="P39" s="77">
        <v>0</v>
      </c>
      <c r="Q39" s="77">
        <v>0</v>
      </c>
      <c r="R39" s="78">
        <v>0</v>
      </c>
      <c r="S39" s="79">
        <v>167</v>
      </c>
      <c r="T39" s="78">
        <v>0</v>
      </c>
      <c r="U39" s="80">
        <v>167</v>
      </c>
      <c r="V39" s="79">
        <v>0</v>
      </c>
      <c r="W39" s="78">
        <v>0</v>
      </c>
      <c r="X39" s="80">
        <v>0</v>
      </c>
      <c r="Y39" s="630">
        <v>180</v>
      </c>
      <c r="Z39" s="631"/>
    </row>
    <row r="40" spans="1:26" x14ac:dyDescent="0.25">
      <c r="A40" s="82" t="s">
        <v>55</v>
      </c>
      <c r="B40" s="77">
        <v>2002</v>
      </c>
      <c r="C40" s="77">
        <v>136</v>
      </c>
      <c r="D40" s="77">
        <v>25</v>
      </c>
      <c r="E40" s="78">
        <v>1</v>
      </c>
      <c r="F40" s="79">
        <v>2027</v>
      </c>
      <c r="G40" s="78">
        <v>137</v>
      </c>
      <c r="H40" s="80">
        <v>2164</v>
      </c>
      <c r="I40" s="77">
        <v>374</v>
      </c>
      <c r="J40" s="77">
        <v>62</v>
      </c>
      <c r="K40" s="77">
        <v>5461</v>
      </c>
      <c r="L40" s="77">
        <v>526</v>
      </c>
      <c r="M40" s="77">
        <v>8690</v>
      </c>
      <c r="N40" s="77">
        <v>440</v>
      </c>
      <c r="O40" s="77">
        <v>1024</v>
      </c>
      <c r="P40" s="77">
        <v>41</v>
      </c>
      <c r="Q40" s="77">
        <v>79</v>
      </c>
      <c r="R40" s="78">
        <v>4</v>
      </c>
      <c r="S40" s="79">
        <v>15628</v>
      </c>
      <c r="T40" s="78">
        <v>1073</v>
      </c>
      <c r="U40" s="80">
        <v>16701</v>
      </c>
      <c r="V40" s="79">
        <v>38</v>
      </c>
      <c r="W40" s="78">
        <v>3</v>
      </c>
      <c r="X40" s="80">
        <v>41</v>
      </c>
      <c r="Y40" s="630">
        <v>18906</v>
      </c>
      <c r="Z40" s="631"/>
    </row>
    <row r="41" spans="1:26" ht="15.75" thickBot="1" x14ac:dyDescent="0.3">
      <c r="A41" s="83" t="s">
        <v>56</v>
      </c>
      <c r="B41" s="632">
        <v>2138</v>
      </c>
      <c r="C41" s="633"/>
      <c r="D41" s="629">
        <v>26</v>
      </c>
      <c r="E41" s="628"/>
      <c r="F41" s="627">
        <v>2164</v>
      </c>
      <c r="G41" s="628"/>
      <c r="H41" s="93">
        <v>2164</v>
      </c>
      <c r="I41" s="632">
        <v>436</v>
      </c>
      <c r="J41" s="633"/>
      <c r="K41" s="632">
        <v>5987</v>
      </c>
      <c r="L41" s="633"/>
      <c r="M41" s="632">
        <v>9130</v>
      </c>
      <c r="N41" s="633"/>
      <c r="O41" s="632">
        <v>1065</v>
      </c>
      <c r="P41" s="633"/>
      <c r="Q41" s="629">
        <v>83</v>
      </c>
      <c r="R41" s="628"/>
      <c r="S41" s="627">
        <v>16701</v>
      </c>
      <c r="T41" s="628"/>
      <c r="U41" s="93">
        <v>16701</v>
      </c>
      <c r="V41" s="627">
        <v>41</v>
      </c>
      <c r="W41" s="628"/>
      <c r="X41" s="93">
        <v>41</v>
      </c>
      <c r="Y41" s="629">
        <v>18906</v>
      </c>
      <c r="Z41" s="628"/>
    </row>
    <row r="42" spans="1:26" ht="0" hidden="1" customHeight="1" x14ac:dyDescent="0.25"/>
    <row r="43" spans="1:26" ht="15.75" thickTop="1" x14ac:dyDescent="0.25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39370078740157499" right="0.39370078740157499" top="0.39370078740157499" bottom="0.39370078740157499" header="0.39370078740157499" footer="0.39370078740157499"/>
  <pageSetup paperSize="9" orientation="landscape" horizontalDpi="300" verticalDpi="300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Z43"/>
  <sheetViews>
    <sheetView showGridLines="0" workbookViewId="0">
      <selection activeCell="T7" sqref="T7"/>
    </sheetView>
  </sheetViews>
  <sheetFormatPr defaultColWidth="8.85546875" defaultRowHeight="15" x14ac:dyDescent="0.25"/>
  <cols>
    <col min="1" max="1" width="17.5703125" style="96" customWidth="1"/>
    <col min="2" max="7" width="4.5703125" style="96" customWidth="1"/>
    <col min="8" max="8" width="7" style="96" customWidth="1"/>
    <col min="9" max="18" width="4.5703125" style="96" customWidth="1"/>
    <col min="19" max="19" width="5.28515625" style="96" bestFit="1" customWidth="1"/>
    <col min="20" max="20" width="4.5703125" style="96" customWidth="1"/>
    <col min="21" max="21" width="8.7109375" style="96" customWidth="1"/>
    <col min="22" max="23" width="4.5703125" style="96" customWidth="1"/>
    <col min="24" max="24" width="7.5703125" style="96" customWidth="1"/>
    <col min="25" max="25" width="7" style="96" customWidth="1"/>
    <col min="26" max="26" width="0.140625" style="96" customWidth="1"/>
    <col min="27" max="27" width="0" style="96" hidden="1" customWidth="1"/>
    <col min="28" max="28" width="1.28515625" style="96" customWidth="1"/>
    <col min="29" max="16384" width="8.85546875" style="96"/>
  </cols>
  <sheetData>
    <row r="1" spans="1:26" ht="14.45" customHeight="1" thickBot="1" x14ac:dyDescent="0.3">
      <c r="A1" s="638" t="s">
        <v>97</v>
      </c>
      <c r="B1" s="639"/>
      <c r="C1" s="639"/>
      <c r="D1" s="639"/>
      <c r="E1" s="639"/>
      <c r="F1" s="639"/>
      <c r="G1" s="639"/>
      <c r="H1" s="639"/>
      <c r="I1" s="639"/>
      <c r="J1" s="639"/>
      <c r="K1" s="639"/>
      <c r="L1" s="639"/>
      <c r="M1" s="639"/>
      <c r="N1" s="639"/>
      <c r="O1" s="639"/>
      <c r="P1" s="639"/>
      <c r="Q1" s="639"/>
      <c r="R1" s="639"/>
      <c r="S1" s="639"/>
      <c r="T1" s="639"/>
      <c r="U1" s="639"/>
      <c r="V1" s="639"/>
      <c r="W1" s="639"/>
      <c r="X1" s="639"/>
      <c r="Y1" s="639"/>
    </row>
    <row r="2" spans="1:26" ht="13.9" customHeight="1" thickTop="1" x14ac:dyDescent="0.25">
      <c r="A2" s="669" t="s">
        <v>4</v>
      </c>
      <c r="B2" s="656" t="s">
        <v>0</v>
      </c>
      <c r="C2" s="641"/>
      <c r="D2" s="641"/>
      <c r="E2" s="641"/>
      <c r="F2" s="641"/>
      <c r="G2" s="641"/>
      <c r="H2" s="642"/>
      <c r="I2" s="640" t="s">
        <v>1</v>
      </c>
      <c r="J2" s="641"/>
      <c r="K2" s="641"/>
      <c r="L2" s="641"/>
      <c r="M2" s="641"/>
      <c r="N2" s="641"/>
      <c r="O2" s="641"/>
      <c r="P2" s="641"/>
      <c r="Q2" s="641"/>
      <c r="R2" s="641"/>
      <c r="S2" s="641"/>
      <c r="T2" s="641"/>
      <c r="U2" s="642"/>
      <c r="V2" s="640" t="s">
        <v>2</v>
      </c>
      <c r="W2" s="641"/>
      <c r="X2" s="642"/>
      <c r="Y2" s="657" t="s">
        <v>66</v>
      </c>
      <c r="Z2" s="658"/>
    </row>
    <row r="3" spans="1:26" ht="21.6" customHeight="1" x14ac:dyDescent="0.25">
      <c r="A3" s="670"/>
      <c r="B3" s="663" t="s">
        <v>5</v>
      </c>
      <c r="C3" s="646"/>
      <c r="D3" s="647" t="s">
        <v>6</v>
      </c>
      <c r="E3" s="631"/>
      <c r="F3" s="648" t="s">
        <v>7</v>
      </c>
      <c r="G3" s="631"/>
      <c r="H3" s="653" t="s">
        <v>8</v>
      </c>
      <c r="I3" s="649" t="s">
        <v>9</v>
      </c>
      <c r="J3" s="650"/>
      <c r="K3" s="649" t="s">
        <v>10</v>
      </c>
      <c r="L3" s="650"/>
      <c r="M3" s="649" t="s">
        <v>11</v>
      </c>
      <c r="N3" s="650"/>
      <c r="O3" s="649" t="s">
        <v>12</v>
      </c>
      <c r="P3" s="650"/>
      <c r="Q3" s="647" t="s">
        <v>6</v>
      </c>
      <c r="R3" s="631"/>
      <c r="S3" s="648" t="s">
        <v>13</v>
      </c>
      <c r="T3" s="631"/>
      <c r="U3" s="653" t="s">
        <v>14</v>
      </c>
      <c r="V3" s="651" t="s">
        <v>15</v>
      </c>
      <c r="W3" s="652"/>
      <c r="X3" s="653" t="s">
        <v>16</v>
      </c>
      <c r="Y3" s="659"/>
      <c r="Z3" s="660"/>
    </row>
    <row r="4" spans="1:26" ht="15.75" thickBot="1" x14ac:dyDescent="0.3">
      <c r="A4" s="671"/>
      <c r="B4" s="70" t="s">
        <v>18</v>
      </c>
      <c r="C4" s="71" t="s">
        <v>19</v>
      </c>
      <c r="D4" s="71" t="s">
        <v>18</v>
      </c>
      <c r="E4" s="72" t="s">
        <v>19</v>
      </c>
      <c r="F4" s="73" t="s">
        <v>18</v>
      </c>
      <c r="G4" s="72" t="s">
        <v>19</v>
      </c>
      <c r="H4" s="654"/>
      <c r="I4" s="71" t="s">
        <v>18</v>
      </c>
      <c r="J4" s="74" t="s">
        <v>19</v>
      </c>
      <c r="K4" s="71" t="s">
        <v>18</v>
      </c>
      <c r="L4" s="71" t="s">
        <v>19</v>
      </c>
      <c r="M4" s="71" t="s">
        <v>18</v>
      </c>
      <c r="N4" s="71" t="s">
        <v>19</v>
      </c>
      <c r="O4" s="71" t="s">
        <v>18</v>
      </c>
      <c r="P4" s="71" t="s">
        <v>19</v>
      </c>
      <c r="Q4" s="71" t="s">
        <v>18</v>
      </c>
      <c r="R4" s="72" t="s">
        <v>19</v>
      </c>
      <c r="S4" s="73" t="s">
        <v>18</v>
      </c>
      <c r="T4" s="72" t="s">
        <v>19</v>
      </c>
      <c r="U4" s="654"/>
      <c r="V4" s="75" t="s">
        <v>18</v>
      </c>
      <c r="W4" s="72" t="s">
        <v>19</v>
      </c>
      <c r="X4" s="654"/>
      <c r="Y4" s="661"/>
      <c r="Z4" s="662"/>
    </row>
    <row r="5" spans="1:26" x14ac:dyDescent="0.25">
      <c r="A5" s="76" t="s">
        <v>20</v>
      </c>
      <c r="B5" s="77">
        <v>0</v>
      </c>
      <c r="C5" s="77">
        <v>0</v>
      </c>
      <c r="D5" s="77">
        <v>0</v>
      </c>
      <c r="E5" s="78">
        <v>0</v>
      </c>
      <c r="F5" s="79">
        <v>0</v>
      </c>
      <c r="G5" s="78">
        <v>0</v>
      </c>
      <c r="H5" s="80">
        <v>0</v>
      </c>
      <c r="I5" s="77">
        <v>0</v>
      </c>
      <c r="J5" s="77">
        <v>0</v>
      </c>
      <c r="K5" s="77">
        <v>36</v>
      </c>
      <c r="L5" s="77">
        <v>0</v>
      </c>
      <c r="M5" s="77">
        <v>521</v>
      </c>
      <c r="N5" s="77">
        <v>0</v>
      </c>
      <c r="O5" s="77">
        <v>0</v>
      </c>
      <c r="P5" s="77">
        <v>0</v>
      </c>
      <c r="Q5" s="77">
        <v>0</v>
      </c>
      <c r="R5" s="78">
        <v>0</v>
      </c>
      <c r="S5" s="79">
        <v>557</v>
      </c>
      <c r="T5" s="78">
        <v>0</v>
      </c>
      <c r="U5" s="80">
        <v>557</v>
      </c>
      <c r="V5" s="79">
        <v>0</v>
      </c>
      <c r="W5" s="78">
        <v>0</v>
      </c>
      <c r="X5" s="80">
        <v>0</v>
      </c>
      <c r="Y5" s="630">
        <v>557</v>
      </c>
      <c r="Z5" s="631"/>
    </row>
    <row r="6" spans="1:26" x14ac:dyDescent="0.25">
      <c r="A6" s="81" t="s">
        <v>21</v>
      </c>
      <c r="B6" s="77">
        <v>205</v>
      </c>
      <c r="C6" s="77">
        <v>18</v>
      </c>
      <c r="D6" s="77">
        <v>11</v>
      </c>
      <c r="E6" s="78">
        <v>1</v>
      </c>
      <c r="F6" s="79">
        <v>216</v>
      </c>
      <c r="G6" s="78">
        <v>19</v>
      </c>
      <c r="H6" s="80">
        <v>235</v>
      </c>
      <c r="I6" s="77">
        <v>4</v>
      </c>
      <c r="J6" s="77">
        <v>1</v>
      </c>
      <c r="K6" s="77">
        <v>190</v>
      </c>
      <c r="L6" s="77">
        <v>8</v>
      </c>
      <c r="M6" s="77">
        <v>106</v>
      </c>
      <c r="N6" s="77">
        <v>12</v>
      </c>
      <c r="O6" s="77">
        <v>7</v>
      </c>
      <c r="P6" s="77">
        <v>0</v>
      </c>
      <c r="Q6" s="77">
        <v>1</v>
      </c>
      <c r="R6" s="78">
        <v>0</v>
      </c>
      <c r="S6" s="79">
        <v>308</v>
      </c>
      <c r="T6" s="78">
        <v>21</v>
      </c>
      <c r="U6" s="80">
        <v>329</v>
      </c>
      <c r="V6" s="79">
        <v>22</v>
      </c>
      <c r="W6" s="78">
        <v>3</v>
      </c>
      <c r="X6" s="80">
        <v>25</v>
      </c>
      <c r="Y6" s="630">
        <v>589</v>
      </c>
      <c r="Z6" s="631"/>
    </row>
    <row r="7" spans="1:26" x14ac:dyDescent="0.25">
      <c r="A7" s="81" t="s">
        <v>22</v>
      </c>
      <c r="B7" s="77">
        <v>23</v>
      </c>
      <c r="C7" s="77">
        <v>0</v>
      </c>
      <c r="D7" s="77">
        <v>0</v>
      </c>
      <c r="E7" s="78">
        <v>0</v>
      </c>
      <c r="F7" s="79">
        <v>23</v>
      </c>
      <c r="G7" s="78">
        <v>0</v>
      </c>
      <c r="H7" s="80">
        <v>23</v>
      </c>
      <c r="I7" s="77">
        <v>39</v>
      </c>
      <c r="J7" s="77">
        <v>0</v>
      </c>
      <c r="K7" s="77">
        <v>0</v>
      </c>
      <c r="L7" s="77">
        <v>0</v>
      </c>
      <c r="M7" s="77">
        <v>118</v>
      </c>
      <c r="N7" s="77">
        <v>0</v>
      </c>
      <c r="O7" s="77">
        <v>1</v>
      </c>
      <c r="P7" s="77">
        <v>0</v>
      </c>
      <c r="Q7" s="77">
        <v>0</v>
      </c>
      <c r="R7" s="78">
        <v>0</v>
      </c>
      <c r="S7" s="79">
        <v>158</v>
      </c>
      <c r="T7" s="78">
        <v>0</v>
      </c>
      <c r="U7" s="80">
        <v>158</v>
      </c>
      <c r="V7" s="79">
        <v>0</v>
      </c>
      <c r="W7" s="78">
        <v>0</v>
      </c>
      <c r="X7" s="80">
        <v>0</v>
      </c>
      <c r="Y7" s="630">
        <v>181</v>
      </c>
      <c r="Z7" s="631"/>
    </row>
    <row r="8" spans="1:26" x14ac:dyDescent="0.25">
      <c r="A8" s="81" t="s">
        <v>23</v>
      </c>
      <c r="B8" s="77">
        <v>103</v>
      </c>
      <c r="C8" s="77">
        <v>10</v>
      </c>
      <c r="D8" s="77">
        <v>1</v>
      </c>
      <c r="E8" s="78">
        <v>0</v>
      </c>
      <c r="F8" s="79">
        <v>104</v>
      </c>
      <c r="G8" s="78">
        <v>10</v>
      </c>
      <c r="H8" s="80">
        <v>114</v>
      </c>
      <c r="I8" s="77">
        <v>2</v>
      </c>
      <c r="J8" s="77">
        <v>1</v>
      </c>
      <c r="K8" s="77">
        <v>125</v>
      </c>
      <c r="L8" s="77">
        <v>7</v>
      </c>
      <c r="M8" s="77">
        <v>18</v>
      </c>
      <c r="N8" s="77">
        <v>1</v>
      </c>
      <c r="O8" s="77">
        <v>0</v>
      </c>
      <c r="P8" s="77">
        <v>0</v>
      </c>
      <c r="Q8" s="77">
        <v>0</v>
      </c>
      <c r="R8" s="78">
        <v>0</v>
      </c>
      <c r="S8" s="79">
        <v>145</v>
      </c>
      <c r="T8" s="78">
        <v>9</v>
      </c>
      <c r="U8" s="80">
        <v>154</v>
      </c>
      <c r="V8" s="79">
        <v>0</v>
      </c>
      <c r="W8" s="78">
        <v>0</v>
      </c>
      <c r="X8" s="80">
        <v>0</v>
      </c>
      <c r="Y8" s="630">
        <v>268</v>
      </c>
      <c r="Z8" s="631"/>
    </row>
    <row r="9" spans="1:26" x14ac:dyDescent="0.25">
      <c r="A9" s="81" t="s">
        <v>24</v>
      </c>
      <c r="B9" s="77">
        <v>0</v>
      </c>
      <c r="C9" s="77">
        <v>0</v>
      </c>
      <c r="D9" s="77">
        <v>0</v>
      </c>
      <c r="E9" s="78">
        <v>0</v>
      </c>
      <c r="F9" s="79">
        <v>0</v>
      </c>
      <c r="G9" s="78">
        <v>0</v>
      </c>
      <c r="H9" s="80">
        <v>0</v>
      </c>
      <c r="I9" s="77">
        <v>0</v>
      </c>
      <c r="J9" s="77">
        <v>0</v>
      </c>
      <c r="K9" s="77">
        <v>58</v>
      </c>
      <c r="L9" s="77">
        <v>0</v>
      </c>
      <c r="M9" s="77">
        <v>685</v>
      </c>
      <c r="N9" s="77">
        <v>0</v>
      </c>
      <c r="O9" s="77">
        <v>0</v>
      </c>
      <c r="P9" s="77">
        <v>0</v>
      </c>
      <c r="Q9" s="77">
        <v>27</v>
      </c>
      <c r="R9" s="78">
        <v>0</v>
      </c>
      <c r="S9" s="79">
        <v>770</v>
      </c>
      <c r="T9" s="78">
        <v>0</v>
      </c>
      <c r="U9" s="80">
        <v>770</v>
      </c>
      <c r="V9" s="79">
        <v>0</v>
      </c>
      <c r="W9" s="78">
        <v>0</v>
      </c>
      <c r="X9" s="80">
        <v>0</v>
      </c>
      <c r="Y9" s="630">
        <v>770</v>
      </c>
      <c r="Z9" s="631"/>
    </row>
    <row r="10" spans="1:26" x14ac:dyDescent="0.25">
      <c r="A10" s="81" t="s">
        <v>25</v>
      </c>
      <c r="B10" s="77">
        <v>0</v>
      </c>
      <c r="C10" s="77">
        <v>0</v>
      </c>
      <c r="D10" s="77">
        <v>0</v>
      </c>
      <c r="E10" s="78">
        <v>0</v>
      </c>
      <c r="F10" s="79">
        <v>0</v>
      </c>
      <c r="G10" s="78">
        <v>0</v>
      </c>
      <c r="H10" s="80">
        <v>0</v>
      </c>
      <c r="I10" s="77">
        <v>0</v>
      </c>
      <c r="J10" s="77">
        <v>0</v>
      </c>
      <c r="K10" s="77">
        <v>0</v>
      </c>
      <c r="L10" s="77">
        <v>0</v>
      </c>
      <c r="M10" s="77">
        <v>675</v>
      </c>
      <c r="N10" s="77">
        <v>0</v>
      </c>
      <c r="O10" s="77">
        <v>2</v>
      </c>
      <c r="P10" s="77">
        <v>0</v>
      </c>
      <c r="Q10" s="77">
        <v>0</v>
      </c>
      <c r="R10" s="78">
        <v>0</v>
      </c>
      <c r="S10" s="79">
        <v>677</v>
      </c>
      <c r="T10" s="78">
        <v>0</v>
      </c>
      <c r="U10" s="80">
        <v>677</v>
      </c>
      <c r="V10" s="79">
        <v>0</v>
      </c>
      <c r="W10" s="78">
        <v>0</v>
      </c>
      <c r="X10" s="80">
        <v>0</v>
      </c>
      <c r="Y10" s="630">
        <v>677</v>
      </c>
      <c r="Z10" s="631"/>
    </row>
    <row r="11" spans="1:26" x14ac:dyDescent="0.25">
      <c r="A11" s="81" t="s">
        <v>26</v>
      </c>
      <c r="B11" s="77">
        <v>148</v>
      </c>
      <c r="C11" s="77">
        <v>12</v>
      </c>
      <c r="D11" s="77">
        <v>1</v>
      </c>
      <c r="E11" s="78">
        <v>0</v>
      </c>
      <c r="F11" s="79">
        <v>149</v>
      </c>
      <c r="G11" s="78">
        <v>12</v>
      </c>
      <c r="H11" s="80">
        <v>161</v>
      </c>
      <c r="I11" s="77">
        <v>94</v>
      </c>
      <c r="J11" s="77">
        <v>1</v>
      </c>
      <c r="K11" s="77">
        <v>47</v>
      </c>
      <c r="L11" s="77">
        <v>7</v>
      </c>
      <c r="M11" s="77">
        <v>42</v>
      </c>
      <c r="N11" s="77">
        <v>1</v>
      </c>
      <c r="O11" s="77">
        <v>1</v>
      </c>
      <c r="P11" s="77">
        <v>0</v>
      </c>
      <c r="Q11" s="77">
        <v>2</v>
      </c>
      <c r="R11" s="78">
        <v>0</v>
      </c>
      <c r="S11" s="79">
        <v>186</v>
      </c>
      <c r="T11" s="78">
        <v>9</v>
      </c>
      <c r="U11" s="80">
        <v>195</v>
      </c>
      <c r="V11" s="79">
        <v>0</v>
      </c>
      <c r="W11" s="78">
        <v>0</v>
      </c>
      <c r="X11" s="80">
        <v>0</v>
      </c>
      <c r="Y11" s="630">
        <v>356</v>
      </c>
      <c r="Z11" s="631"/>
    </row>
    <row r="12" spans="1:26" x14ac:dyDescent="0.25">
      <c r="A12" s="81" t="s">
        <v>27</v>
      </c>
      <c r="B12" s="77">
        <v>0</v>
      </c>
      <c r="C12" s="77">
        <v>0</v>
      </c>
      <c r="D12" s="77">
        <v>0</v>
      </c>
      <c r="E12" s="78">
        <v>0</v>
      </c>
      <c r="F12" s="79">
        <v>0</v>
      </c>
      <c r="G12" s="78">
        <v>0</v>
      </c>
      <c r="H12" s="80">
        <v>0</v>
      </c>
      <c r="I12" s="77">
        <v>0</v>
      </c>
      <c r="J12" s="77">
        <v>0</v>
      </c>
      <c r="K12" s="77">
        <v>191</v>
      </c>
      <c r="L12" s="77">
        <v>0</v>
      </c>
      <c r="M12" s="77">
        <v>525</v>
      </c>
      <c r="N12" s="77">
        <v>0</v>
      </c>
      <c r="O12" s="77">
        <v>0</v>
      </c>
      <c r="P12" s="77">
        <v>0</v>
      </c>
      <c r="Q12" s="77">
        <v>0</v>
      </c>
      <c r="R12" s="78">
        <v>0</v>
      </c>
      <c r="S12" s="79">
        <v>716</v>
      </c>
      <c r="T12" s="78">
        <v>0</v>
      </c>
      <c r="U12" s="80">
        <v>716</v>
      </c>
      <c r="V12" s="79">
        <v>0</v>
      </c>
      <c r="W12" s="78">
        <v>0</v>
      </c>
      <c r="X12" s="80">
        <v>0</v>
      </c>
      <c r="Y12" s="630">
        <v>716</v>
      </c>
      <c r="Z12" s="631"/>
    </row>
    <row r="13" spans="1:26" x14ac:dyDescent="0.25">
      <c r="A13" s="81" t="s">
        <v>28</v>
      </c>
      <c r="B13" s="77">
        <v>0</v>
      </c>
      <c r="C13" s="77">
        <v>0</v>
      </c>
      <c r="D13" s="77">
        <v>0</v>
      </c>
      <c r="E13" s="78">
        <v>0</v>
      </c>
      <c r="F13" s="79">
        <v>0</v>
      </c>
      <c r="G13" s="78">
        <v>0</v>
      </c>
      <c r="H13" s="80">
        <v>0</v>
      </c>
      <c r="I13" s="77">
        <v>0</v>
      </c>
      <c r="J13" s="77">
        <v>0</v>
      </c>
      <c r="K13" s="77">
        <v>45</v>
      </c>
      <c r="L13" s="77">
        <v>0</v>
      </c>
      <c r="M13" s="77">
        <v>41</v>
      </c>
      <c r="N13" s="77">
        <v>0</v>
      </c>
      <c r="O13" s="77">
        <v>87</v>
      </c>
      <c r="P13" s="77">
        <v>0</v>
      </c>
      <c r="Q13" s="77">
        <v>0</v>
      </c>
      <c r="R13" s="78">
        <v>0</v>
      </c>
      <c r="S13" s="79">
        <v>173</v>
      </c>
      <c r="T13" s="78">
        <v>0</v>
      </c>
      <c r="U13" s="80">
        <v>173</v>
      </c>
      <c r="V13" s="79">
        <v>0</v>
      </c>
      <c r="W13" s="78">
        <v>0</v>
      </c>
      <c r="X13" s="80">
        <v>0</v>
      </c>
      <c r="Y13" s="630">
        <v>173</v>
      </c>
      <c r="Z13" s="631"/>
    </row>
    <row r="14" spans="1:26" x14ac:dyDescent="0.25">
      <c r="A14" s="81" t="s">
        <v>29</v>
      </c>
      <c r="B14" s="77">
        <v>0</v>
      </c>
      <c r="C14" s="77">
        <v>0</v>
      </c>
      <c r="D14" s="77">
        <v>0</v>
      </c>
      <c r="E14" s="78">
        <v>0</v>
      </c>
      <c r="F14" s="79">
        <v>0</v>
      </c>
      <c r="G14" s="78">
        <v>0</v>
      </c>
      <c r="H14" s="80">
        <v>0</v>
      </c>
      <c r="I14" s="77">
        <v>0</v>
      </c>
      <c r="J14" s="77">
        <v>0</v>
      </c>
      <c r="K14" s="77">
        <v>42</v>
      </c>
      <c r="L14" s="77">
        <v>0</v>
      </c>
      <c r="M14" s="77">
        <v>459</v>
      </c>
      <c r="N14" s="77">
        <v>0</v>
      </c>
      <c r="O14" s="77">
        <v>0</v>
      </c>
      <c r="P14" s="77">
        <v>0</v>
      </c>
      <c r="Q14" s="77">
        <v>0</v>
      </c>
      <c r="R14" s="78">
        <v>0</v>
      </c>
      <c r="S14" s="79">
        <v>501</v>
      </c>
      <c r="T14" s="78">
        <v>0</v>
      </c>
      <c r="U14" s="80">
        <v>501</v>
      </c>
      <c r="V14" s="79">
        <v>0</v>
      </c>
      <c r="W14" s="78">
        <v>0</v>
      </c>
      <c r="X14" s="80">
        <v>0</v>
      </c>
      <c r="Y14" s="630">
        <v>501</v>
      </c>
      <c r="Z14" s="631"/>
    </row>
    <row r="15" spans="1:26" x14ac:dyDescent="0.25">
      <c r="A15" s="81" t="s">
        <v>30</v>
      </c>
      <c r="B15" s="77">
        <v>0</v>
      </c>
      <c r="C15" s="77">
        <v>0</v>
      </c>
      <c r="D15" s="77">
        <v>0</v>
      </c>
      <c r="E15" s="78">
        <v>0</v>
      </c>
      <c r="F15" s="79">
        <v>0</v>
      </c>
      <c r="G15" s="78">
        <v>0</v>
      </c>
      <c r="H15" s="80">
        <v>0</v>
      </c>
      <c r="I15" s="77">
        <v>0</v>
      </c>
      <c r="J15" s="77">
        <v>0</v>
      </c>
      <c r="K15" s="77">
        <v>787</v>
      </c>
      <c r="L15" s="77">
        <v>0</v>
      </c>
      <c r="M15" s="77">
        <v>0</v>
      </c>
      <c r="N15" s="77">
        <v>0</v>
      </c>
      <c r="O15" s="77">
        <v>0</v>
      </c>
      <c r="P15" s="77">
        <v>0</v>
      </c>
      <c r="Q15" s="77">
        <v>0</v>
      </c>
      <c r="R15" s="78">
        <v>0</v>
      </c>
      <c r="S15" s="79">
        <v>787</v>
      </c>
      <c r="T15" s="78">
        <v>0</v>
      </c>
      <c r="U15" s="80">
        <v>787</v>
      </c>
      <c r="V15" s="79">
        <v>0</v>
      </c>
      <c r="W15" s="78">
        <v>0</v>
      </c>
      <c r="X15" s="80">
        <v>0</v>
      </c>
      <c r="Y15" s="630">
        <v>787</v>
      </c>
      <c r="Z15" s="631"/>
    </row>
    <row r="16" spans="1:26" x14ac:dyDescent="0.25">
      <c r="A16" s="81" t="s">
        <v>31</v>
      </c>
      <c r="B16" s="77">
        <v>104</v>
      </c>
      <c r="C16" s="77">
        <v>6</v>
      </c>
      <c r="D16" s="77">
        <v>1</v>
      </c>
      <c r="E16" s="78">
        <v>0</v>
      </c>
      <c r="F16" s="79">
        <v>105</v>
      </c>
      <c r="G16" s="78">
        <v>6</v>
      </c>
      <c r="H16" s="80">
        <v>111</v>
      </c>
      <c r="I16" s="77">
        <v>1</v>
      </c>
      <c r="J16" s="77">
        <v>0</v>
      </c>
      <c r="K16" s="77">
        <v>112</v>
      </c>
      <c r="L16" s="77">
        <v>5</v>
      </c>
      <c r="M16" s="77">
        <v>87</v>
      </c>
      <c r="N16" s="77">
        <v>2</v>
      </c>
      <c r="O16" s="77">
        <v>0</v>
      </c>
      <c r="P16" s="77">
        <v>0</v>
      </c>
      <c r="Q16" s="77">
        <v>0</v>
      </c>
      <c r="R16" s="78">
        <v>0</v>
      </c>
      <c r="S16" s="79">
        <v>200</v>
      </c>
      <c r="T16" s="78">
        <v>7</v>
      </c>
      <c r="U16" s="80">
        <v>207</v>
      </c>
      <c r="V16" s="79">
        <v>0</v>
      </c>
      <c r="W16" s="78">
        <v>0</v>
      </c>
      <c r="X16" s="80">
        <v>0</v>
      </c>
      <c r="Y16" s="630">
        <v>318</v>
      </c>
      <c r="Z16" s="631"/>
    </row>
    <row r="17" spans="1:26" x14ac:dyDescent="0.25">
      <c r="A17" s="81" t="s">
        <v>32</v>
      </c>
      <c r="B17" s="77">
        <v>170</v>
      </c>
      <c r="C17" s="77">
        <v>8</v>
      </c>
      <c r="D17" s="77">
        <v>0</v>
      </c>
      <c r="E17" s="78">
        <v>0</v>
      </c>
      <c r="F17" s="79">
        <v>170</v>
      </c>
      <c r="G17" s="78">
        <v>8</v>
      </c>
      <c r="H17" s="80">
        <v>178</v>
      </c>
      <c r="I17" s="77">
        <v>2</v>
      </c>
      <c r="J17" s="77">
        <v>0</v>
      </c>
      <c r="K17" s="77">
        <v>103</v>
      </c>
      <c r="L17" s="77">
        <v>11</v>
      </c>
      <c r="M17" s="77">
        <v>32</v>
      </c>
      <c r="N17" s="77">
        <v>3</v>
      </c>
      <c r="O17" s="77">
        <v>1</v>
      </c>
      <c r="P17" s="77">
        <v>0</v>
      </c>
      <c r="Q17" s="77">
        <v>1</v>
      </c>
      <c r="R17" s="78">
        <v>0</v>
      </c>
      <c r="S17" s="79">
        <v>139</v>
      </c>
      <c r="T17" s="78">
        <v>14</v>
      </c>
      <c r="U17" s="80">
        <v>153</v>
      </c>
      <c r="V17" s="79">
        <v>0</v>
      </c>
      <c r="W17" s="78">
        <v>0</v>
      </c>
      <c r="X17" s="80">
        <v>0</v>
      </c>
      <c r="Y17" s="630">
        <v>331</v>
      </c>
      <c r="Z17" s="631"/>
    </row>
    <row r="18" spans="1:26" x14ac:dyDescent="0.25">
      <c r="A18" s="81" t="s">
        <v>33</v>
      </c>
      <c r="B18" s="77">
        <v>0</v>
      </c>
      <c r="C18" s="77">
        <v>0</v>
      </c>
      <c r="D18" s="77">
        <v>0</v>
      </c>
      <c r="E18" s="78">
        <v>0</v>
      </c>
      <c r="F18" s="79">
        <v>0</v>
      </c>
      <c r="G18" s="78">
        <v>0</v>
      </c>
      <c r="H18" s="80">
        <v>0</v>
      </c>
      <c r="I18" s="77">
        <v>0</v>
      </c>
      <c r="J18" s="77">
        <v>0</v>
      </c>
      <c r="K18" s="77">
        <v>11</v>
      </c>
      <c r="L18" s="77">
        <v>0</v>
      </c>
      <c r="M18" s="77">
        <v>68</v>
      </c>
      <c r="N18" s="77">
        <v>0</v>
      </c>
      <c r="O18" s="77">
        <v>278</v>
      </c>
      <c r="P18" s="77">
        <v>0</v>
      </c>
      <c r="Q18" s="77">
        <v>0</v>
      </c>
      <c r="R18" s="78">
        <v>0</v>
      </c>
      <c r="S18" s="79">
        <v>357</v>
      </c>
      <c r="T18" s="78">
        <v>0</v>
      </c>
      <c r="U18" s="80">
        <v>357</v>
      </c>
      <c r="V18" s="79">
        <v>0</v>
      </c>
      <c r="W18" s="78">
        <v>0</v>
      </c>
      <c r="X18" s="80">
        <v>0</v>
      </c>
      <c r="Y18" s="630">
        <v>357</v>
      </c>
      <c r="Z18" s="631"/>
    </row>
    <row r="19" spans="1:26" x14ac:dyDescent="0.25">
      <c r="A19" s="81" t="s">
        <v>34</v>
      </c>
      <c r="B19" s="77">
        <v>0</v>
      </c>
      <c r="C19" s="77">
        <v>0</v>
      </c>
      <c r="D19" s="77">
        <v>0</v>
      </c>
      <c r="E19" s="78">
        <v>0</v>
      </c>
      <c r="F19" s="79">
        <v>0</v>
      </c>
      <c r="G19" s="78">
        <v>0</v>
      </c>
      <c r="H19" s="80">
        <v>0</v>
      </c>
      <c r="I19" s="77">
        <v>0</v>
      </c>
      <c r="J19" s="77">
        <v>0</v>
      </c>
      <c r="K19" s="77">
        <v>177</v>
      </c>
      <c r="L19" s="77">
        <v>0</v>
      </c>
      <c r="M19" s="77">
        <v>175</v>
      </c>
      <c r="N19" s="77">
        <v>0</v>
      </c>
      <c r="O19" s="77">
        <v>0</v>
      </c>
      <c r="P19" s="77">
        <v>0</v>
      </c>
      <c r="Q19" s="77">
        <v>0</v>
      </c>
      <c r="R19" s="78">
        <v>0</v>
      </c>
      <c r="S19" s="79">
        <v>352</v>
      </c>
      <c r="T19" s="78">
        <v>0</v>
      </c>
      <c r="U19" s="80">
        <v>352</v>
      </c>
      <c r="V19" s="79">
        <v>0</v>
      </c>
      <c r="W19" s="78">
        <v>0</v>
      </c>
      <c r="X19" s="80">
        <v>0</v>
      </c>
      <c r="Y19" s="630">
        <v>352</v>
      </c>
      <c r="Z19" s="631"/>
    </row>
    <row r="20" spans="1:26" x14ac:dyDescent="0.25">
      <c r="A20" s="81" t="s">
        <v>35</v>
      </c>
      <c r="B20" s="77">
        <v>0</v>
      </c>
      <c r="C20" s="77">
        <v>0</v>
      </c>
      <c r="D20" s="77">
        <v>0</v>
      </c>
      <c r="E20" s="78">
        <v>0</v>
      </c>
      <c r="F20" s="79">
        <v>0</v>
      </c>
      <c r="G20" s="78">
        <v>0</v>
      </c>
      <c r="H20" s="80">
        <v>0</v>
      </c>
      <c r="I20" s="77">
        <v>1</v>
      </c>
      <c r="J20" s="77">
        <v>0</v>
      </c>
      <c r="K20" s="77">
        <v>289</v>
      </c>
      <c r="L20" s="77">
        <v>0</v>
      </c>
      <c r="M20" s="77">
        <v>0</v>
      </c>
      <c r="N20" s="77">
        <v>0</v>
      </c>
      <c r="O20" s="77">
        <v>0</v>
      </c>
      <c r="P20" s="77">
        <v>0</v>
      </c>
      <c r="Q20" s="77">
        <v>0</v>
      </c>
      <c r="R20" s="78">
        <v>0</v>
      </c>
      <c r="S20" s="79">
        <v>290</v>
      </c>
      <c r="T20" s="78">
        <v>0</v>
      </c>
      <c r="U20" s="80">
        <v>290</v>
      </c>
      <c r="V20" s="79">
        <v>0</v>
      </c>
      <c r="W20" s="78">
        <v>0</v>
      </c>
      <c r="X20" s="80">
        <v>0</v>
      </c>
      <c r="Y20" s="630">
        <v>290</v>
      </c>
      <c r="Z20" s="631"/>
    </row>
    <row r="21" spans="1:26" x14ac:dyDescent="0.25">
      <c r="A21" s="81" t="s">
        <v>36</v>
      </c>
      <c r="B21" s="77">
        <v>123</v>
      </c>
      <c r="C21" s="77">
        <v>5</v>
      </c>
      <c r="D21" s="77">
        <v>0</v>
      </c>
      <c r="E21" s="78">
        <v>0</v>
      </c>
      <c r="F21" s="79">
        <v>123</v>
      </c>
      <c r="G21" s="78">
        <v>5</v>
      </c>
      <c r="H21" s="80">
        <v>128</v>
      </c>
      <c r="I21" s="77">
        <v>1</v>
      </c>
      <c r="J21" s="77">
        <v>0</v>
      </c>
      <c r="K21" s="77">
        <v>93</v>
      </c>
      <c r="L21" s="77">
        <v>3</v>
      </c>
      <c r="M21" s="77">
        <v>20</v>
      </c>
      <c r="N21" s="77">
        <v>2</v>
      </c>
      <c r="O21" s="77">
        <v>2</v>
      </c>
      <c r="P21" s="77">
        <v>0</v>
      </c>
      <c r="Q21" s="77">
        <v>1</v>
      </c>
      <c r="R21" s="78">
        <v>0</v>
      </c>
      <c r="S21" s="79">
        <v>117</v>
      </c>
      <c r="T21" s="78">
        <v>5</v>
      </c>
      <c r="U21" s="80">
        <v>122</v>
      </c>
      <c r="V21" s="79">
        <v>0</v>
      </c>
      <c r="W21" s="78">
        <v>0</v>
      </c>
      <c r="X21" s="80">
        <v>0</v>
      </c>
      <c r="Y21" s="630">
        <v>250</v>
      </c>
      <c r="Z21" s="631"/>
    </row>
    <row r="22" spans="1:26" x14ac:dyDescent="0.25">
      <c r="A22" s="81" t="s">
        <v>37</v>
      </c>
      <c r="B22" s="77">
        <v>0</v>
      </c>
      <c r="C22" s="77">
        <v>0</v>
      </c>
      <c r="D22" s="77">
        <v>0</v>
      </c>
      <c r="E22" s="78">
        <v>0</v>
      </c>
      <c r="F22" s="79">
        <v>0</v>
      </c>
      <c r="G22" s="78">
        <v>0</v>
      </c>
      <c r="H22" s="80">
        <v>0</v>
      </c>
      <c r="I22" s="77">
        <v>0</v>
      </c>
      <c r="J22" s="77">
        <v>14</v>
      </c>
      <c r="K22" s="77">
        <v>139</v>
      </c>
      <c r="L22" s="77">
        <v>95</v>
      </c>
      <c r="M22" s="77">
        <v>0</v>
      </c>
      <c r="N22" s="77">
        <v>53</v>
      </c>
      <c r="O22" s="77">
        <v>0</v>
      </c>
      <c r="P22" s="77">
        <v>33</v>
      </c>
      <c r="Q22" s="77">
        <v>0</v>
      </c>
      <c r="R22" s="78">
        <v>0</v>
      </c>
      <c r="S22" s="79">
        <v>139</v>
      </c>
      <c r="T22" s="78">
        <v>195</v>
      </c>
      <c r="U22" s="80">
        <v>334</v>
      </c>
      <c r="V22" s="79">
        <v>16</v>
      </c>
      <c r="W22" s="78">
        <v>0</v>
      </c>
      <c r="X22" s="80">
        <v>16</v>
      </c>
      <c r="Y22" s="630">
        <v>350</v>
      </c>
      <c r="Z22" s="631"/>
    </row>
    <row r="23" spans="1:26" x14ac:dyDescent="0.25">
      <c r="A23" s="81" t="s">
        <v>38</v>
      </c>
      <c r="B23" s="77">
        <v>0</v>
      </c>
      <c r="C23" s="77">
        <v>0</v>
      </c>
      <c r="D23" s="77">
        <v>0</v>
      </c>
      <c r="E23" s="78">
        <v>0</v>
      </c>
      <c r="F23" s="79">
        <v>0</v>
      </c>
      <c r="G23" s="78">
        <v>0</v>
      </c>
      <c r="H23" s="80">
        <v>0</v>
      </c>
      <c r="I23" s="77">
        <v>0</v>
      </c>
      <c r="J23" s="77">
        <v>0</v>
      </c>
      <c r="K23" s="77">
        <v>26</v>
      </c>
      <c r="L23" s="77">
        <v>0</v>
      </c>
      <c r="M23" s="77">
        <v>427</v>
      </c>
      <c r="N23" s="77">
        <v>0</v>
      </c>
      <c r="O23" s="77">
        <v>0</v>
      </c>
      <c r="P23" s="77">
        <v>0</v>
      </c>
      <c r="Q23" s="77">
        <v>0</v>
      </c>
      <c r="R23" s="78">
        <v>0</v>
      </c>
      <c r="S23" s="79">
        <v>453</v>
      </c>
      <c r="T23" s="78">
        <v>0</v>
      </c>
      <c r="U23" s="80">
        <v>453</v>
      </c>
      <c r="V23" s="79">
        <v>0</v>
      </c>
      <c r="W23" s="78">
        <v>0</v>
      </c>
      <c r="X23" s="80">
        <v>0</v>
      </c>
      <c r="Y23" s="630">
        <v>453</v>
      </c>
      <c r="Z23" s="631"/>
    </row>
    <row r="24" spans="1:26" x14ac:dyDescent="0.25">
      <c r="A24" s="81" t="s">
        <v>39</v>
      </c>
      <c r="B24" s="77">
        <v>269</v>
      </c>
      <c r="C24" s="77">
        <v>12</v>
      </c>
      <c r="D24" s="77">
        <v>6</v>
      </c>
      <c r="E24" s="78">
        <v>0</v>
      </c>
      <c r="F24" s="79">
        <v>275</v>
      </c>
      <c r="G24" s="78">
        <v>12</v>
      </c>
      <c r="H24" s="80">
        <v>287</v>
      </c>
      <c r="I24" s="77">
        <v>0</v>
      </c>
      <c r="J24" s="77">
        <v>0</v>
      </c>
      <c r="K24" s="77">
        <v>131</v>
      </c>
      <c r="L24" s="77">
        <v>19</v>
      </c>
      <c r="M24" s="77">
        <v>49</v>
      </c>
      <c r="N24" s="77">
        <v>6</v>
      </c>
      <c r="O24" s="77">
        <v>0</v>
      </c>
      <c r="P24" s="77">
        <v>0</v>
      </c>
      <c r="Q24" s="77">
        <v>0</v>
      </c>
      <c r="R24" s="78">
        <v>0</v>
      </c>
      <c r="S24" s="79">
        <v>180</v>
      </c>
      <c r="T24" s="78">
        <v>25</v>
      </c>
      <c r="U24" s="80">
        <v>205</v>
      </c>
      <c r="V24" s="79">
        <v>0</v>
      </c>
      <c r="W24" s="78">
        <v>0</v>
      </c>
      <c r="X24" s="80">
        <v>0</v>
      </c>
      <c r="Y24" s="630">
        <v>492</v>
      </c>
      <c r="Z24" s="631"/>
    </row>
    <row r="25" spans="1:26" x14ac:dyDescent="0.25">
      <c r="A25" s="81" t="s">
        <v>40</v>
      </c>
      <c r="B25" s="77">
        <v>87</v>
      </c>
      <c r="C25" s="77">
        <v>5</v>
      </c>
      <c r="D25" s="77">
        <v>1</v>
      </c>
      <c r="E25" s="78">
        <v>0</v>
      </c>
      <c r="F25" s="79">
        <v>88</v>
      </c>
      <c r="G25" s="78">
        <v>5</v>
      </c>
      <c r="H25" s="80">
        <v>93</v>
      </c>
      <c r="I25" s="77">
        <v>0</v>
      </c>
      <c r="J25" s="77">
        <v>1</v>
      </c>
      <c r="K25" s="77">
        <v>648</v>
      </c>
      <c r="L25" s="77">
        <v>2</v>
      </c>
      <c r="M25" s="77">
        <v>132</v>
      </c>
      <c r="N25" s="77">
        <v>1</v>
      </c>
      <c r="O25" s="77">
        <v>1</v>
      </c>
      <c r="P25" s="77">
        <v>0</v>
      </c>
      <c r="Q25" s="77">
        <v>0</v>
      </c>
      <c r="R25" s="78">
        <v>0</v>
      </c>
      <c r="S25" s="79">
        <v>781</v>
      </c>
      <c r="T25" s="78">
        <v>4</v>
      </c>
      <c r="U25" s="80">
        <v>785</v>
      </c>
      <c r="V25" s="79">
        <v>0</v>
      </c>
      <c r="W25" s="78">
        <v>0</v>
      </c>
      <c r="X25" s="80">
        <v>0</v>
      </c>
      <c r="Y25" s="630">
        <v>878</v>
      </c>
      <c r="Z25" s="631"/>
    </row>
    <row r="26" spans="1:26" x14ac:dyDescent="0.25">
      <c r="A26" s="81" t="s">
        <v>41</v>
      </c>
      <c r="B26" s="77">
        <v>0</v>
      </c>
      <c r="C26" s="77">
        <v>0</v>
      </c>
      <c r="D26" s="77">
        <v>0</v>
      </c>
      <c r="E26" s="78">
        <v>0</v>
      </c>
      <c r="F26" s="79">
        <v>0</v>
      </c>
      <c r="G26" s="78">
        <v>0</v>
      </c>
      <c r="H26" s="80">
        <v>0</v>
      </c>
      <c r="I26" s="77">
        <v>0</v>
      </c>
      <c r="J26" s="77">
        <v>0</v>
      </c>
      <c r="K26" s="77">
        <v>112</v>
      </c>
      <c r="L26" s="77">
        <v>0</v>
      </c>
      <c r="M26" s="77">
        <v>514</v>
      </c>
      <c r="N26" s="77">
        <v>0</v>
      </c>
      <c r="O26" s="77">
        <v>0</v>
      </c>
      <c r="P26" s="77">
        <v>0</v>
      </c>
      <c r="Q26" s="77">
        <v>18</v>
      </c>
      <c r="R26" s="78">
        <v>0</v>
      </c>
      <c r="S26" s="79">
        <v>644</v>
      </c>
      <c r="T26" s="78">
        <v>0</v>
      </c>
      <c r="U26" s="80">
        <v>644</v>
      </c>
      <c r="V26" s="79">
        <v>0</v>
      </c>
      <c r="W26" s="78">
        <v>0</v>
      </c>
      <c r="X26" s="80">
        <v>0</v>
      </c>
      <c r="Y26" s="630">
        <v>644</v>
      </c>
      <c r="Z26" s="631"/>
    </row>
    <row r="27" spans="1:26" x14ac:dyDescent="0.25">
      <c r="A27" s="81" t="s">
        <v>42</v>
      </c>
      <c r="B27" s="77">
        <v>132</v>
      </c>
      <c r="C27" s="77">
        <v>11</v>
      </c>
      <c r="D27" s="77">
        <v>1</v>
      </c>
      <c r="E27" s="78">
        <v>0</v>
      </c>
      <c r="F27" s="79">
        <v>133</v>
      </c>
      <c r="G27" s="78">
        <v>11</v>
      </c>
      <c r="H27" s="80">
        <v>144</v>
      </c>
      <c r="I27" s="77">
        <v>0</v>
      </c>
      <c r="J27" s="77">
        <v>0</v>
      </c>
      <c r="K27" s="77">
        <v>71</v>
      </c>
      <c r="L27" s="77">
        <v>1</v>
      </c>
      <c r="M27" s="77">
        <v>874</v>
      </c>
      <c r="N27" s="77">
        <v>0</v>
      </c>
      <c r="O27" s="77">
        <v>39</v>
      </c>
      <c r="P27" s="77">
        <v>0</v>
      </c>
      <c r="Q27" s="77">
        <v>0</v>
      </c>
      <c r="R27" s="78">
        <v>0</v>
      </c>
      <c r="S27" s="79">
        <v>984</v>
      </c>
      <c r="T27" s="78">
        <v>1</v>
      </c>
      <c r="U27" s="80">
        <v>985</v>
      </c>
      <c r="V27" s="79">
        <v>0</v>
      </c>
      <c r="W27" s="78">
        <v>0</v>
      </c>
      <c r="X27" s="80">
        <v>0</v>
      </c>
      <c r="Y27" s="630">
        <v>1129</v>
      </c>
      <c r="Z27" s="631"/>
    </row>
    <row r="28" spans="1:26" x14ac:dyDescent="0.25">
      <c r="A28" s="81" t="s">
        <v>43</v>
      </c>
      <c r="B28" s="77">
        <v>297</v>
      </c>
      <c r="C28" s="77">
        <v>26</v>
      </c>
      <c r="D28" s="77">
        <v>2</v>
      </c>
      <c r="E28" s="78">
        <v>0</v>
      </c>
      <c r="F28" s="79">
        <v>299</v>
      </c>
      <c r="G28" s="78">
        <v>26</v>
      </c>
      <c r="H28" s="80">
        <v>325</v>
      </c>
      <c r="I28" s="77">
        <v>30</v>
      </c>
      <c r="J28" s="77">
        <v>0</v>
      </c>
      <c r="K28" s="77">
        <v>258</v>
      </c>
      <c r="L28" s="77">
        <v>12</v>
      </c>
      <c r="M28" s="77">
        <v>327</v>
      </c>
      <c r="N28" s="77">
        <v>5</v>
      </c>
      <c r="O28" s="77">
        <v>8</v>
      </c>
      <c r="P28" s="77">
        <v>1</v>
      </c>
      <c r="Q28" s="77">
        <v>2</v>
      </c>
      <c r="R28" s="78">
        <v>0</v>
      </c>
      <c r="S28" s="79">
        <v>625</v>
      </c>
      <c r="T28" s="78">
        <v>18</v>
      </c>
      <c r="U28" s="80">
        <v>643</v>
      </c>
      <c r="V28" s="79">
        <v>0</v>
      </c>
      <c r="W28" s="78">
        <v>0</v>
      </c>
      <c r="X28" s="80">
        <v>0</v>
      </c>
      <c r="Y28" s="630">
        <v>968</v>
      </c>
      <c r="Z28" s="631"/>
    </row>
    <row r="29" spans="1:26" x14ac:dyDescent="0.25">
      <c r="A29" s="81" t="s">
        <v>44</v>
      </c>
      <c r="B29" s="77">
        <v>248</v>
      </c>
      <c r="C29" s="77">
        <v>18</v>
      </c>
      <c r="D29" s="77">
        <v>1</v>
      </c>
      <c r="E29" s="78">
        <v>0</v>
      </c>
      <c r="F29" s="79">
        <v>249</v>
      </c>
      <c r="G29" s="78">
        <v>18</v>
      </c>
      <c r="H29" s="80">
        <v>267</v>
      </c>
      <c r="I29" s="77">
        <v>0</v>
      </c>
      <c r="J29" s="77">
        <v>15</v>
      </c>
      <c r="K29" s="77">
        <v>183</v>
      </c>
      <c r="L29" s="77">
        <v>54</v>
      </c>
      <c r="M29" s="77">
        <v>78</v>
      </c>
      <c r="N29" s="77">
        <v>4</v>
      </c>
      <c r="O29" s="77">
        <v>0</v>
      </c>
      <c r="P29" s="77">
        <v>0</v>
      </c>
      <c r="Q29" s="77">
        <v>0</v>
      </c>
      <c r="R29" s="78">
        <v>0</v>
      </c>
      <c r="S29" s="79">
        <v>261</v>
      </c>
      <c r="T29" s="78">
        <v>73</v>
      </c>
      <c r="U29" s="80">
        <v>334</v>
      </c>
      <c r="V29" s="79">
        <v>0</v>
      </c>
      <c r="W29" s="78">
        <v>0</v>
      </c>
      <c r="X29" s="80">
        <v>0</v>
      </c>
      <c r="Y29" s="630">
        <v>601</v>
      </c>
      <c r="Z29" s="631"/>
    </row>
    <row r="30" spans="1:26" x14ac:dyDescent="0.25">
      <c r="A30" s="81" t="s">
        <v>45</v>
      </c>
      <c r="B30" s="77">
        <v>0</v>
      </c>
      <c r="C30" s="77">
        <v>0</v>
      </c>
      <c r="D30" s="77">
        <v>0</v>
      </c>
      <c r="E30" s="78">
        <v>0</v>
      </c>
      <c r="F30" s="79">
        <v>0</v>
      </c>
      <c r="G30" s="78">
        <v>0</v>
      </c>
      <c r="H30" s="80">
        <v>0</v>
      </c>
      <c r="I30" s="77">
        <v>30</v>
      </c>
      <c r="J30" s="77">
        <v>0</v>
      </c>
      <c r="K30" s="77">
        <v>51</v>
      </c>
      <c r="L30" s="77">
        <v>0</v>
      </c>
      <c r="M30" s="77">
        <v>674</v>
      </c>
      <c r="N30" s="77">
        <v>0</v>
      </c>
      <c r="O30" s="77">
        <v>0</v>
      </c>
      <c r="P30" s="77">
        <v>0</v>
      </c>
      <c r="Q30" s="77">
        <v>0</v>
      </c>
      <c r="R30" s="78">
        <v>0</v>
      </c>
      <c r="S30" s="79">
        <v>755</v>
      </c>
      <c r="T30" s="78">
        <v>0</v>
      </c>
      <c r="U30" s="80">
        <v>755</v>
      </c>
      <c r="V30" s="79">
        <v>0</v>
      </c>
      <c r="W30" s="78">
        <v>0</v>
      </c>
      <c r="X30" s="80">
        <v>0</v>
      </c>
      <c r="Y30" s="630">
        <v>755</v>
      </c>
      <c r="Z30" s="631"/>
    </row>
    <row r="31" spans="1:26" x14ac:dyDescent="0.25">
      <c r="A31" s="81" t="s">
        <v>46</v>
      </c>
      <c r="B31" s="77">
        <v>0</v>
      </c>
      <c r="C31" s="77">
        <v>0</v>
      </c>
      <c r="D31" s="77">
        <v>0</v>
      </c>
      <c r="E31" s="78">
        <v>0</v>
      </c>
      <c r="F31" s="79">
        <v>0</v>
      </c>
      <c r="G31" s="78">
        <v>0</v>
      </c>
      <c r="H31" s="80">
        <v>0</v>
      </c>
      <c r="I31" s="77">
        <v>79</v>
      </c>
      <c r="J31" s="77">
        <v>0</v>
      </c>
      <c r="K31" s="77">
        <v>647</v>
      </c>
      <c r="L31" s="77">
        <v>0</v>
      </c>
      <c r="M31" s="77">
        <v>0</v>
      </c>
      <c r="N31" s="77">
        <v>0</v>
      </c>
      <c r="O31" s="77">
        <v>0</v>
      </c>
      <c r="P31" s="77">
        <v>0</v>
      </c>
      <c r="Q31" s="77">
        <v>0</v>
      </c>
      <c r="R31" s="78">
        <v>0</v>
      </c>
      <c r="S31" s="79">
        <v>726</v>
      </c>
      <c r="T31" s="78">
        <v>0</v>
      </c>
      <c r="U31" s="80">
        <v>726</v>
      </c>
      <c r="V31" s="79">
        <v>0</v>
      </c>
      <c r="W31" s="78">
        <v>0</v>
      </c>
      <c r="X31" s="80">
        <v>0</v>
      </c>
      <c r="Y31" s="630">
        <v>726</v>
      </c>
      <c r="Z31" s="631"/>
    </row>
    <row r="32" spans="1:26" x14ac:dyDescent="0.25">
      <c r="A32" s="81" t="s">
        <v>47</v>
      </c>
      <c r="B32" s="77">
        <v>0</v>
      </c>
      <c r="C32" s="77">
        <v>0</v>
      </c>
      <c r="D32" s="77">
        <v>0</v>
      </c>
      <c r="E32" s="78">
        <v>0</v>
      </c>
      <c r="F32" s="79">
        <v>0</v>
      </c>
      <c r="G32" s="78">
        <v>0</v>
      </c>
      <c r="H32" s="80">
        <v>0</v>
      </c>
      <c r="I32" s="77">
        <v>0</v>
      </c>
      <c r="J32" s="77">
        <v>0</v>
      </c>
      <c r="K32" s="77">
        <v>64</v>
      </c>
      <c r="L32" s="77">
        <v>0</v>
      </c>
      <c r="M32" s="77">
        <v>437</v>
      </c>
      <c r="N32" s="77">
        <v>0</v>
      </c>
      <c r="O32" s="77">
        <v>0</v>
      </c>
      <c r="P32" s="77">
        <v>0</v>
      </c>
      <c r="Q32" s="77">
        <v>0</v>
      </c>
      <c r="R32" s="78">
        <v>0</v>
      </c>
      <c r="S32" s="79">
        <v>501</v>
      </c>
      <c r="T32" s="78">
        <v>0</v>
      </c>
      <c r="U32" s="80">
        <v>501</v>
      </c>
      <c r="V32" s="79">
        <v>0</v>
      </c>
      <c r="W32" s="78">
        <v>0</v>
      </c>
      <c r="X32" s="80">
        <v>0</v>
      </c>
      <c r="Y32" s="630">
        <v>501</v>
      </c>
      <c r="Z32" s="631"/>
    </row>
    <row r="33" spans="1:26" x14ac:dyDescent="0.25">
      <c r="A33" s="81" t="s">
        <v>48</v>
      </c>
      <c r="B33" s="77">
        <v>0</v>
      </c>
      <c r="C33" s="77">
        <v>0</v>
      </c>
      <c r="D33" s="77">
        <v>0</v>
      </c>
      <c r="E33" s="78">
        <v>0</v>
      </c>
      <c r="F33" s="79">
        <v>0</v>
      </c>
      <c r="G33" s="78">
        <v>0</v>
      </c>
      <c r="H33" s="80">
        <v>0</v>
      </c>
      <c r="I33" s="77">
        <v>0</v>
      </c>
      <c r="J33" s="77">
        <v>0</v>
      </c>
      <c r="K33" s="77">
        <v>319</v>
      </c>
      <c r="L33" s="77">
        <v>0</v>
      </c>
      <c r="M33" s="77">
        <v>421</v>
      </c>
      <c r="N33" s="77">
        <v>0</v>
      </c>
      <c r="O33" s="77">
        <v>0</v>
      </c>
      <c r="P33" s="77">
        <v>0</v>
      </c>
      <c r="Q33" s="77">
        <v>0</v>
      </c>
      <c r="R33" s="78">
        <v>0</v>
      </c>
      <c r="S33" s="79">
        <v>740</v>
      </c>
      <c r="T33" s="78">
        <v>0</v>
      </c>
      <c r="U33" s="80">
        <v>740</v>
      </c>
      <c r="V33" s="79">
        <v>0</v>
      </c>
      <c r="W33" s="78">
        <v>0</v>
      </c>
      <c r="X33" s="80">
        <v>0</v>
      </c>
      <c r="Y33" s="630">
        <v>740</v>
      </c>
      <c r="Z33" s="631"/>
    </row>
    <row r="34" spans="1:26" x14ac:dyDescent="0.25">
      <c r="A34" s="81" t="s">
        <v>49</v>
      </c>
      <c r="B34" s="77">
        <v>0</v>
      </c>
      <c r="C34" s="77">
        <v>1</v>
      </c>
      <c r="D34" s="77">
        <v>0</v>
      </c>
      <c r="E34" s="78">
        <v>0</v>
      </c>
      <c r="F34" s="79">
        <v>0</v>
      </c>
      <c r="G34" s="78">
        <v>1</v>
      </c>
      <c r="H34" s="80">
        <v>1</v>
      </c>
      <c r="I34" s="77">
        <v>0</v>
      </c>
      <c r="J34" s="77">
        <v>29</v>
      </c>
      <c r="K34" s="77">
        <v>0</v>
      </c>
      <c r="L34" s="77">
        <v>299</v>
      </c>
      <c r="M34" s="77">
        <v>0</v>
      </c>
      <c r="N34" s="77">
        <v>341</v>
      </c>
      <c r="O34" s="77">
        <v>0</v>
      </c>
      <c r="P34" s="77">
        <v>7</v>
      </c>
      <c r="Q34" s="77">
        <v>0</v>
      </c>
      <c r="R34" s="78">
        <v>4</v>
      </c>
      <c r="S34" s="79">
        <v>0</v>
      </c>
      <c r="T34" s="78">
        <v>680</v>
      </c>
      <c r="U34" s="80">
        <v>680</v>
      </c>
      <c r="V34" s="79">
        <v>0</v>
      </c>
      <c r="W34" s="78">
        <v>0</v>
      </c>
      <c r="X34" s="80">
        <v>0</v>
      </c>
      <c r="Y34" s="630">
        <v>681</v>
      </c>
      <c r="Z34" s="631"/>
    </row>
    <row r="35" spans="1:26" x14ac:dyDescent="0.25">
      <c r="A35" s="81" t="s">
        <v>50</v>
      </c>
      <c r="B35" s="77">
        <v>72</v>
      </c>
      <c r="C35" s="77">
        <v>5</v>
      </c>
      <c r="D35" s="77">
        <v>1</v>
      </c>
      <c r="E35" s="78">
        <v>0</v>
      </c>
      <c r="F35" s="79">
        <v>73</v>
      </c>
      <c r="G35" s="78">
        <v>5</v>
      </c>
      <c r="H35" s="80">
        <v>78</v>
      </c>
      <c r="I35" s="77">
        <v>0</v>
      </c>
      <c r="J35" s="77">
        <v>0</v>
      </c>
      <c r="K35" s="77">
        <v>56</v>
      </c>
      <c r="L35" s="77">
        <v>5</v>
      </c>
      <c r="M35" s="77">
        <v>18</v>
      </c>
      <c r="N35" s="77">
        <v>9</v>
      </c>
      <c r="O35" s="77">
        <v>0</v>
      </c>
      <c r="P35" s="77">
        <v>0</v>
      </c>
      <c r="Q35" s="77">
        <v>0</v>
      </c>
      <c r="R35" s="78">
        <v>0</v>
      </c>
      <c r="S35" s="79">
        <v>74</v>
      </c>
      <c r="T35" s="78">
        <v>14</v>
      </c>
      <c r="U35" s="80">
        <v>88</v>
      </c>
      <c r="V35" s="79">
        <v>0</v>
      </c>
      <c r="W35" s="78">
        <v>0</v>
      </c>
      <c r="X35" s="80">
        <v>0</v>
      </c>
      <c r="Y35" s="630">
        <v>166</v>
      </c>
      <c r="Z35" s="631"/>
    </row>
    <row r="36" spans="1:26" x14ac:dyDescent="0.25">
      <c r="A36" s="81" t="s">
        <v>51</v>
      </c>
      <c r="B36" s="77">
        <v>0</v>
      </c>
      <c r="C36" s="77">
        <v>0</v>
      </c>
      <c r="D36" s="77">
        <v>0</v>
      </c>
      <c r="E36" s="78">
        <v>0</v>
      </c>
      <c r="F36" s="79">
        <v>0</v>
      </c>
      <c r="G36" s="78">
        <v>0</v>
      </c>
      <c r="H36" s="80">
        <v>0</v>
      </c>
      <c r="I36" s="77">
        <v>0</v>
      </c>
      <c r="J36" s="77">
        <v>0</v>
      </c>
      <c r="K36" s="77">
        <v>19</v>
      </c>
      <c r="L36" s="77">
        <v>0</v>
      </c>
      <c r="M36" s="77">
        <v>215</v>
      </c>
      <c r="N36" s="77">
        <v>0</v>
      </c>
      <c r="O36" s="77">
        <v>598</v>
      </c>
      <c r="P36" s="77">
        <v>0</v>
      </c>
      <c r="Q36" s="77">
        <v>0</v>
      </c>
      <c r="R36" s="78">
        <v>0</v>
      </c>
      <c r="S36" s="79">
        <v>832</v>
      </c>
      <c r="T36" s="78">
        <v>0</v>
      </c>
      <c r="U36" s="80">
        <v>832</v>
      </c>
      <c r="V36" s="79">
        <v>0</v>
      </c>
      <c r="W36" s="78">
        <v>0</v>
      </c>
      <c r="X36" s="80">
        <v>0</v>
      </c>
      <c r="Y36" s="630">
        <v>832</v>
      </c>
      <c r="Z36" s="631"/>
    </row>
    <row r="37" spans="1:26" x14ac:dyDescent="0.25">
      <c r="A37" s="81" t="s">
        <v>52</v>
      </c>
      <c r="B37" s="77">
        <v>0</v>
      </c>
      <c r="C37" s="77">
        <v>0</v>
      </c>
      <c r="D37" s="77">
        <v>0</v>
      </c>
      <c r="E37" s="78">
        <v>0</v>
      </c>
      <c r="F37" s="79">
        <v>0</v>
      </c>
      <c r="G37" s="78">
        <v>0</v>
      </c>
      <c r="H37" s="80">
        <v>0</v>
      </c>
      <c r="I37" s="77">
        <v>0</v>
      </c>
      <c r="J37" s="77">
        <v>0</v>
      </c>
      <c r="K37" s="77">
        <v>55</v>
      </c>
      <c r="L37" s="77">
        <v>0</v>
      </c>
      <c r="M37" s="77">
        <v>834</v>
      </c>
      <c r="N37" s="77">
        <v>0</v>
      </c>
      <c r="O37" s="77">
        <v>0</v>
      </c>
      <c r="P37" s="77">
        <v>0</v>
      </c>
      <c r="Q37" s="77">
        <v>0</v>
      </c>
      <c r="R37" s="78">
        <v>0</v>
      </c>
      <c r="S37" s="79">
        <v>889</v>
      </c>
      <c r="T37" s="78">
        <v>0</v>
      </c>
      <c r="U37" s="80">
        <v>889</v>
      </c>
      <c r="V37" s="79">
        <v>0</v>
      </c>
      <c r="W37" s="78">
        <v>0</v>
      </c>
      <c r="X37" s="80">
        <v>0</v>
      </c>
      <c r="Y37" s="630">
        <v>889</v>
      </c>
      <c r="Z37" s="631"/>
    </row>
    <row r="38" spans="1:26" x14ac:dyDescent="0.25">
      <c r="A38" s="81" t="s">
        <v>53</v>
      </c>
      <c r="B38" s="77">
        <v>0</v>
      </c>
      <c r="C38" s="77">
        <v>0</v>
      </c>
      <c r="D38" s="77">
        <v>0</v>
      </c>
      <c r="E38" s="78">
        <v>0</v>
      </c>
      <c r="F38" s="79">
        <v>0</v>
      </c>
      <c r="G38" s="78">
        <v>0</v>
      </c>
      <c r="H38" s="80">
        <v>0</v>
      </c>
      <c r="I38" s="77">
        <v>89</v>
      </c>
      <c r="J38" s="77">
        <v>0</v>
      </c>
      <c r="K38" s="77">
        <v>335</v>
      </c>
      <c r="L38" s="77">
        <v>0</v>
      </c>
      <c r="M38" s="77">
        <v>0</v>
      </c>
      <c r="N38" s="77">
        <v>0</v>
      </c>
      <c r="O38" s="77">
        <v>0</v>
      </c>
      <c r="P38" s="77">
        <v>0</v>
      </c>
      <c r="Q38" s="77">
        <v>28</v>
      </c>
      <c r="R38" s="78">
        <v>0</v>
      </c>
      <c r="S38" s="79">
        <v>452</v>
      </c>
      <c r="T38" s="78">
        <v>0</v>
      </c>
      <c r="U38" s="80">
        <v>452</v>
      </c>
      <c r="V38" s="79">
        <v>0</v>
      </c>
      <c r="W38" s="78">
        <v>0</v>
      </c>
      <c r="X38" s="80">
        <v>0</v>
      </c>
      <c r="Y38" s="630">
        <v>452</v>
      </c>
      <c r="Z38" s="631"/>
    </row>
    <row r="39" spans="1:26" x14ac:dyDescent="0.25">
      <c r="A39" s="81" t="s">
        <v>54</v>
      </c>
      <c r="B39" s="77">
        <v>9</v>
      </c>
      <c r="C39" s="77">
        <v>0</v>
      </c>
      <c r="D39" s="77">
        <v>1</v>
      </c>
      <c r="E39" s="78">
        <v>0</v>
      </c>
      <c r="F39" s="79">
        <v>10</v>
      </c>
      <c r="G39" s="78">
        <v>0</v>
      </c>
      <c r="H39" s="80">
        <v>10</v>
      </c>
      <c r="I39" s="77">
        <v>0</v>
      </c>
      <c r="J39" s="77">
        <v>0</v>
      </c>
      <c r="K39" s="77">
        <v>50</v>
      </c>
      <c r="L39" s="77">
        <v>0</v>
      </c>
      <c r="M39" s="77">
        <v>119</v>
      </c>
      <c r="N39" s="77">
        <v>0</v>
      </c>
      <c r="O39" s="77">
        <v>0</v>
      </c>
      <c r="P39" s="77">
        <v>0</v>
      </c>
      <c r="Q39" s="77">
        <v>0</v>
      </c>
      <c r="R39" s="78">
        <v>0</v>
      </c>
      <c r="S39" s="79">
        <v>169</v>
      </c>
      <c r="T39" s="78">
        <v>0</v>
      </c>
      <c r="U39" s="80">
        <v>169</v>
      </c>
      <c r="V39" s="79">
        <v>0</v>
      </c>
      <c r="W39" s="78">
        <v>0</v>
      </c>
      <c r="X39" s="80">
        <v>0</v>
      </c>
      <c r="Y39" s="630">
        <v>179</v>
      </c>
      <c r="Z39" s="631"/>
    </row>
    <row r="40" spans="1:26" x14ac:dyDescent="0.25">
      <c r="A40" s="82" t="s">
        <v>55</v>
      </c>
      <c r="B40" s="77">
        <v>1990</v>
      </c>
      <c r="C40" s="77">
        <v>137</v>
      </c>
      <c r="D40" s="77">
        <v>27</v>
      </c>
      <c r="E40" s="78">
        <v>1</v>
      </c>
      <c r="F40" s="79">
        <v>2017</v>
      </c>
      <c r="G40" s="78">
        <v>138</v>
      </c>
      <c r="H40" s="80">
        <v>2155</v>
      </c>
      <c r="I40" s="77">
        <v>372</v>
      </c>
      <c r="J40" s="77">
        <v>62</v>
      </c>
      <c r="K40" s="77">
        <v>5470</v>
      </c>
      <c r="L40" s="77">
        <v>528</v>
      </c>
      <c r="M40" s="77">
        <v>8691</v>
      </c>
      <c r="N40" s="77">
        <v>440</v>
      </c>
      <c r="O40" s="77">
        <v>1025</v>
      </c>
      <c r="P40" s="77">
        <v>41</v>
      </c>
      <c r="Q40" s="77">
        <v>80</v>
      </c>
      <c r="R40" s="78">
        <v>4</v>
      </c>
      <c r="S40" s="79">
        <v>15638</v>
      </c>
      <c r="T40" s="78">
        <v>1075</v>
      </c>
      <c r="U40" s="80">
        <v>16713</v>
      </c>
      <c r="V40" s="79">
        <v>38</v>
      </c>
      <c r="W40" s="78">
        <v>3</v>
      </c>
      <c r="X40" s="80">
        <v>41</v>
      </c>
      <c r="Y40" s="630">
        <v>18909</v>
      </c>
      <c r="Z40" s="631"/>
    </row>
    <row r="41" spans="1:26" ht="15.75" thickBot="1" x14ac:dyDescent="0.3">
      <c r="A41" s="83" t="s">
        <v>56</v>
      </c>
      <c r="B41" s="632">
        <v>2127</v>
      </c>
      <c r="C41" s="633"/>
      <c r="D41" s="629">
        <v>28</v>
      </c>
      <c r="E41" s="628"/>
      <c r="F41" s="627">
        <v>2155</v>
      </c>
      <c r="G41" s="628"/>
      <c r="H41" s="93">
        <v>2155</v>
      </c>
      <c r="I41" s="632">
        <v>434</v>
      </c>
      <c r="J41" s="633"/>
      <c r="K41" s="632">
        <v>5998</v>
      </c>
      <c r="L41" s="633"/>
      <c r="M41" s="632">
        <v>9131</v>
      </c>
      <c r="N41" s="633"/>
      <c r="O41" s="632">
        <v>1066</v>
      </c>
      <c r="P41" s="633"/>
      <c r="Q41" s="629">
        <v>84</v>
      </c>
      <c r="R41" s="628"/>
      <c r="S41" s="627">
        <v>16713</v>
      </c>
      <c r="T41" s="628"/>
      <c r="U41" s="93">
        <v>16713</v>
      </c>
      <c r="V41" s="627">
        <v>41</v>
      </c>
      <c r="W41" s="628"/>
      <c r="X41" s="93">
        <v>41</v>
      </c>
      <c r="Y41" s="629">
        <v>18909</v>
      </c>
      <c r="Z41" s="628"/>
    </row>
    <row r="42" spans="1:26" ht="0" hidden="1" customHeight="1" x14ac:dyDescent="0.25"/>
    <row r="43" spans="1:26" ht="15.75" thickTop="1" x14ac:dyDescent="0.25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39370078740157499" right="0.39370078740157499" top="0.39370078740157499" bottom="0.39370078740157499" header="0.39370078740157499" footer="0.39370078740157499"/>
  <pageSetup paperSize="9" orientation="landscape" horizontalDpi="300" verticalDpi="300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Z43"/>
  <sheetViews>
    <sheetView showGridLines="0" workbookViewId="0">
      <selection activeCell="H13" sqref="H13"/>
    </sheetView>
  </sheetViews>
  <sheetFormatPr defaultColWidth="8.85546875" defaultRowHeight="15" x14ac:dyDescent="0.25"/>
  <cols>
    <col min="1" max="1" width="17.5703125" style="96" customWidth="1"/>
    <col min="2" max="7" width="4.5703125" style="96" customWidth="1"/>
    <col min="8" max="8" width="7" style="96" customWidth="1"/>
    <col min="9" max="18" width="4.5703125" style="96" customWidth="1"/>
    <col min="19" max="19" width="5.28515625" style="96" bestFit="1" customWidth="1"/>
    <col min="20" max="20" width="4.5703125" style="96" customWidth="1"/>
    <col min="21" max="21" width="8.7109375" style="96" customWidth="1"/>
    <col min="22" max="23" width="4.5703125" style="96" customWidth="1"/>
    <col min="24" max="24" width="7.5703125" style="96" customWidth="1"/>
    <col min="25" max="25" width="7" style="96" customWidth="1"/>
    <col min="26" max="26" width="0.140625" style="96" customWidth="1"/>
    <col min="27" max="27" width="0" style="96" hidden="1" customWidth="1"/>
    <col min="28" max="28" width="1.28515625" style="96" customWidth="1"/>
    <col min="29" max="16384" width="8.85546875" style="96"/>
  </cols>
  <sheetData>
    <row r="1" spans="1:26" ht="18.399999999999999" customHeight="1" thickBot="1" x14ac:dyDescent="0.3">
      <c r="A1" s="638" t="s">
        <v>98</v>
      </c>
      <c r="B1" s="639"/>
      <c r="C1" s="639"/>
      <c r="D1" s="639"/>
      <c r="E1" s="639"/>
      <c r="F1" s="639"/>
      <c r="G1" s="639"/>
      <c r="H1" s="639"/>
      <c r="I1" s="639"/>
      <c r="J1" s="639"/>
      <c r="K1" s="639"/>
      <c r="L1" s="639"/>
      <c r="M1" s="639"/>
      <c r="N1" s="639"/>
      <c r="O1" s="639"/>
      <c r="P1" s="639"/>
      <c r="Q1" s="639"/>
      <c r="R1" s="639"/>
      <c r="S1" s="639"/>
      <c r="T1" s="639"/>
      <c r="U1" s="639"/>
      <c r="V1" s="639"/>
      <c r="W1" s="639"/>
      <c r="X1" s="639"/>
      <c r="Y1" s="639"/>
    </row>
    <row r="2" spans="1:26" ht="20.45" customHeight="1" thickTop="1" x14ac:dyDescent="0.25">
      <c r="A2" s="669" t="s">
        <v>4</v>
      </c>
      <c r="B2" s="656" t="s">
        <v>0</v>
      </c>
      <c r="C2" s="641"/>
      <c r="D2" s="641"/>
      <c r="E2" s="641"/>
      <c r="F2" s="641"/>
      <c r="G2" s="641"/>
      <c r="H2" s="642"/>
      <c r="I2" s="640" t="s">
        <v>1</v>
      </c>
      <c r="J2" s="641"/>
      <c r="K2" s="641"/>
      <c r="L2" s="641"/>
      <c r="M2" s="641"/>
      <c r="N2" s="641"/>
      <c r="O2" s="641"/>
      <c r="P2" s="641"/>
      <c r="Q2" s="641"/>
      <c r="R2" s="641"/>
      <c r="S2" s="641"/>
      <c r="T2" s="641"/>
      <c r="U2" s="642"/>
      <c r="V2" s="640" t="s">
        <v>2</v>
      </c>
      <c r="W2" s="641"/>
      <c r="X2" s="642"/>
      <c r="Y2" s="657" t="s">
        <v>66</v>
      </c>
      <c r="Z2" s="658"/>
    </row>
    <row r="3" spans="1:26" ht="21.6" customHeight="1" x14ac:dyDescent="0.25">
      <c r="A3" s="670"/>
      <c r="B3" s="663" t="s">
        <v>5</v>
      </c>
      <c r="C3" s="646"/>
      <c r="D3" s="647" t="s">
        <v>6</v>
      </c>
      <c r="E3" s="631"/>
      <c r="F3" s="648" t="s">
        <v>7</v>
      </c>
      <c r="G3" s="631"/>
      <c r="H3" s="653" t="s">
        <v>8</v>
      </c>
      <c r="I3" s="649" t="s">
        <v>9</v>
      </c>
      <c r="J3" s="650"/>
      <c r="K3" s="649" t="s">
        <v>10</v>
      </c>
      <c r="L3" s="650"/>
      <c r="M3" s="649" t="s">
        <v>11</v>
      </c>
      <c r="N3" s="650"/>
      <c r="O3" s="649" t="s">
        <v>12</v>
      </c>
      <c r="P3" s="650"/>
      <c r="Q3" s="647" t="s">
        <v>6</v>
      </c>
      <c r="R3" s="631"/>
      <c r="S3" s="648" t="s">
        <v>13</v>
      </c>
      <c r="T3" s="631"/>
      <c r="U3" s="653" t="s">
        <v>14</v>
      </c>
      <c r="V3" s="651" t="s">
        <v>15</v>
      </c>
      <c r="W3" s="652"/>
      <c r="X3" s="653" t="s">
        <v>16</v>
      </c>
      <c r="Y3" s="659"/>
      <c r="Z3" s="660"/>
    </row>
    <row r="4" spans="1:26" ht="15.75" thickBot="1" x14ac:dyDescent="0.3">
      <c r="A4" s="671"/>
      <c r="B4" s="70" t="s">
        <v>18</v>
      </c>
      <c r="C4" s="71" t="s">
        <v>19</v>
      </c>
      <c r="D4" s="71" t="s">
        <v>18</v>
      </c>
      <c r="E4" s="72" t="s">
        <v>19</v>
      </c>
      <c r="F4" s="73" t="s">
        <v>18</v>
      </c>
      <c r="G4" s="72" t="s">
        <v>19</v>
      </c>
      <c r="H4" s="654"/>
      <c r="I4" s="71" t="s">
        <v>18</v>
      </c>
      <c r="J4" s="74" t="s">
        <v>19</v>
      </c>
      <c r="K4" s="71" t="s">
        <v>18</v>
      </c>
      <c r="L4" s="71" t="s">
        <v>19</v>
      </c>
      <c r="M4" s="71" t="s">
        <v>18</v>
      </c>
      <c r="N4" s="71" t="s">
        <v>19</v>
      </c>
      <c r="O4" s="71" t="s">
        <v>18</v>
      </c>
      <c r="P4" s="71" t="s">
        <v>19</v>
      </c>
      <c r="Q4" s="71" t="s">
        <v>18</v>
      </c>
      <c r="R4" s="72" t="s">
        <v>19</v>
      </c>
      <c r="S4" s="73" t="s">
        <v>18</v>
      </c>
      <c r="T4" s="72" t="s">
        <v>19</v>
      </c>
      <c r="U4" s="654"/>
      <c r="V4" s="75" t="s">
        <v>18</v>
      </c>
      <c r="W4" s="72" t="s">
        <v>19</v>
      </c>
      <c r="X4" s="654"/>
      <c r="Y4" s="661"/>
      <c r="Z4" s="662"/>
    </row>
    <row r="5" spans="1:26" x14ac:dyDescent="0.25">
      <c r="A5" s="76" t="s">
        <v>20</v>
      </c>
      <c r="B5" s="77">
        <v>0</v>
      </c>
      <c r="C5" s="77">
        <v>0</v>
      </c>
      <c r="D5" s="77">
        <v>0</v>
      </c>
      <c r="E5" s="78">
        <v>0</v>
      </c>
      <c r="F5" s="79">
        <v>0</v>
      </c>
      <c r="G5" s="78">
        <v>0</v>
      </c>
      <c r="H5" s="80">
        <v>0</v>
      </c>
      <c r="I5" s="77">
        <v>0</v>
      </c>
      <c r="J5" s="77">
        <v>0</v>
      </c>
      <c r="K5" s="77">
        <v>41</v>
      </c>
      <c r="L5" s="77">
        <v>0</v>
      </c>
      <c r="M5" s="77">
        <v>513</v>
      </c>
      <c r="N5" s="77">
        <v>0</v>
      </c>
      <c r="O5" s="77">
        <v>0</v>
      </c>
      <c r="P5" s="77">
        <v>0</v>
      </c>
      <c r="Q5" s="77">
        <v>0</v>
      </c>
      <c r="R5" s="78">
        <v>0</v>
      </c>
      <c r="S5" s="79">
        <v>554</v>
      </c>
      <c r="T5" s="78">
        <v>0</v>
      </c>
      <c r="U5" s="80">
        <v>554</v>
      </c>
      <c r="V5" s="79">
        <v>0</v>
      </c>
      <c r="W5" s="78">
        <v>0</v>
      </c>
      <c r="X5" s="80">
        <v>0</v>
      </c>
      <c r="Y5" s="630">
        <v>554</v>
      </c>
      <c r="Z5" s="631"/>
    </row>
    <row r="6" spans="1:26" x14ac:dyDescent="0.25">
      <c r="A6" s="81" t="s">
        <v>21</v>
      </c>
      <c r="B6" s="77">
        <v>208</v>
      </c>
      <c r="C6" s="77">
        <v>21</v>
      </c>
      <c r="D6" s="77">
        <v>11</v>
      </c>
      <c r="E6" s="78">
        <v>1</v>
      </c>
      <c r="F6" s="79">
        <v>219</v>
      </c>
      <c r="G6" s="78">
        <v>22</v>
      </c>
      <c r="H6" s="80">
        <v>241</v>
      </c>
      <c r="I6" s="77">
        <v>4</v>
      </c>
      <c r="J6" s="77">
        <v>1</v>
      </c>
      <c r="K6" s="77">
        <v>187</v>
      </c>
      <c r="L6" s="77">
        <v>8</v>
      </c>
      <c r="M6" s="77">
        <v>109</v>
      </c>
      <c r="N6" s="77">
        <v>12</v>
      </c>
      <c r="O6" s="77">
        <v>8</v>
      </c>
      <c r="P6" s="77">
        <v>0</v>
      </c>
      <c r="Q6" s="77">
        <v>1</v>
      </c>
      <c r="R6" s="78">
        <v>0</v>
      </c>
      <c r="S6" s="79">
        <v>309</v>
      </c>
      <c r="T6" s="78">
        <v>21</v>
      </c>
      <c r="U6" s="80">
        <v>330</v>
      </c>
      <c r="V6" s="79">
        <v>22</v>
      </c>
      <c r="W6" s="78">
        <v>3</v>
      </c>
      <c r="X6" s="80">
        <v>25</v>
      </c>
      <c r="Y6" s="630">
        <v>596</v>
      </c>
      <c r="Z6" s="631"/>
    </row>
    <row r="7" spans="1:26" x14ac:dyDescent="0.25">
      <c r="A7" s="81" t="s">
        <v>22</v>
      </c>
      <c r="B7" s="77">
        <v>22</v>
      </c>
      <c r="C7" s="77">
        <v>0</v>
      </c>
      <c r="D7" s="77">
        <v>0</v>
      </c>
      <c r="E7" s="78">
        <v>0</v>
      </c>
      <c r="F7" s="79">
        <v>22</v>
      </c>
      <c r="G7" s="78">
        <v>0</v>
      </c>
      <c r="H7" s="80">
        <v>22</v>
      </c>
      <c r="I7" s="77">
        <v>39</v>
      </c>
      <c r="J7" s="77">
        <v>0</v>
      </c>
      <c r="K7" s="77">
        <v>0</v>
      </c>
      <c r="L7" s="77">
        <v>0</v>
      </c>
      <c r="M7" s="77">
        <v>118</v>
      </c>
      <c r="N7" s="77">
        <v>0</v>
      </c>
      <c r="O7" s="77">
        <v>1</v>
      </c>
      <c r="P7" s="77">
        <v>0</v>
      </c>
      <c r="Q7" s="77">
        <v>0</v>
      </c>
      <c r="R7" s="78">
        <v>0</v>
      </c>
      <c r="S7" s="79">
        <v>158</v>
      </c>
      <c r="T7" s="78">
        <v>0</v>
      </c>
      <c r="U7" s="80">
        <v>158</v>
      </c>
      <c r="V7" s="79">
        <v>0</v>
      </c>
      <c r="W7" s="78">
        <v>0</v>
      </c>
      <c r="X7" s="80">
        <v>0</v>
      </c>
      <c r="Y7" s="630">
        <v>180</v>
      </c>
      <c r="Z7" s="631"/>
    </row>
    <row r="8" spans="1:26" x14ac:dyDescent="0.25">
      <c r="A8" s="81" t="s">
        <v>23</v>
      </c>
      <c r="B8" s="77">
        <v>100</v>
      </c>
      <c r="C8" s="77">
        <v>9</v>
      </c>
      <c r="D8" s="77">
        <v>1</v>
      </c>
      <c r="E8" s="78">
        <v>0</v>
      </c>
      <c r="F8" s="79">
        <v>101</v>
      </c>
      <c r="G8" s="78">
        <v>9</v>
      </c>
      <c r="H8" s="80">
        <v>110</v>
      </c>
      <c r="I8" s="77">
        <v>2</v>
      </c>
      <c r="J8" s="77">
        <v>1</v>
      </c>
      <c r="K8" s="77">
        <v>127</v>
      </c>
      <c r="L8" s="77">
        <v>7</v>
      </c>
      <c r="M8" s="77">
        <v>18</v>
      </c>
      <c r="N8" s="77">
        <v>1</v>
      </c>
      <c r="O8" s="77">
        <v>0</v>
      </c>
      <c r="P8" s="77">
        <v>0</v>
      </c>
      <c r="Q8" s="77">
        <v>0</v>
      </c>
      <c r="R8" s="78">
        <v>0</v>
      </c>
      <c r="S8" s="79">
        <v>147</v>
      </c>
      <c r="T8" s="78">
        <v>9</v>
      </c>
      <c r="U8" s="80">
        <v>156</v>
      </c>
      <c r="V8" s="79">
        <v>0</v>
      </c>
      <c r="W8" s="78">
        <v>0</v>
      </c>
      <c r="X8" s="80">
        <v>0</v>
      </c>
      <c r="Y8" s="630">
        <v>266</v>
      </c>
      <c r="Z8" s="631"/>
    </row>
    <row r="9" spans="1:26" x14ac:dyDescent="0.25">
      <c r="A9" s="81" t="s">
        <v>24</v>
      </c>
      <c r="B9" s="77">
        <v>0</v>
      </c>
      <c r="C9" s="77">
        <v>0</v>
      </c>
      <c r="D9" s="77">
        <v>0</v>
      </c>
      <c r="E9" s="78">
        <v>0</v>
      </c>
      <c r="F9" s="79">
        <v>0</v>
      </c>
      <c r="G9" s="78">
        <v>0</v>
      </c>
      <c r="H9" s="80">
        <v>0</v>
      </c>
      <c r="I9" s="77">
        <v>0</v>
      </c>
      <c r="J9" s="77">
        <v>0</v>
      </c>
      <c r="K9" s="77">
        <v>58</v>
      </c>
      <c r="L9" s="77">
        <v>0</v>
      </c>
      <c r="M9" s="77">
        <v>683</v>
      </c>
      <c r="N9" s="77">
        <v>0</v>
      </c>
      <c r="O9" s="77">
        <v>0</v>
      </c>
      <c r="P9" s="77">
        <v>0</v>
      </c>
      <c r="Q9" s="77">
        <v>27</v>
      </c>
      <c r="R9" s="78">
        <v>0</v>
      </c>
      <c r="S9" s="79">
        <v>768</v>
      </c>
      <c r="T9" s="78">
        <v>0</v>
      </c>
      <c r="U9" s="80">
        <v>768</v>
      </c>
      <c r="V9" s="79">
        <v>0</v>
      </c>
      <c r="W9" s="78">
        <v>0</v>
      </c>
      <c r="X9" s="80">
        <v>0</v>
      </c>
      <c r="Y9" s="630">
        <v>768</v>
      </c>
      <c r="Z9" s="631"/>
    </row>
    <row r="10" spans="1:26" x14ac:dyDescent="0.25">
      <c r="A10" s="81" t="s">
        <v>25</v>
      </c>
      <c r="B10" s="77">
        <v>0</v>
      </c>
      <c r="C10" s="77">
        <v>0</v>
      </c>
      <c r="D10" s="77">
        <v>0</v>
      </c>
      <c r="E10" s="78">
        <v>0</v>
      </c>
      <c r="F10" s="79">
        <v>0</v>
      </c>
      <c r="G10" s="78">
        <v>0</v>
      </c>
      <c r="H10" s="80">
        <v>0</v>
      </c>
      <c r="I10" s="77">
        <v>0</v>
      </c>
      <c r="J10" s="77">
        <v>0</v>
      </c>
      <c r="K10" s="77">
        <v>0</v>
      </c>
      <c r="L10" s="77">
        <v>0</v>
      </c>
      <c r="M10" s="77">
        <v>674</v>
      </c>
      <c r="N10" s="77">
        <v>0</v>
      </c>
      <c r="O10" s="77">
        <v>2</v>
      </c>
      <c r="P10" s="77">
        <v>0</v>
      </c>
      <c r="Q10" s="77">
        <v>0</v>
      </c>
      <c r="R10" s="78">
        <v>0</v>
      </c>
      <c r="S10" s="79">
        <v>676</v>
      </c>
      <c r="T10" s="78">
        <v>0</v>
      </c>
      <c r="U10" s="80">
        <v>676</v>
      </c>
      <c r="V10" s="79">
        <v>0</v>
      </c>
      <c r="W10" s="78">
        <v>0</v>
      </c>
      <c r="X10" s="80">
        <v>0</v>
      </c>
      <c r="Y10" s="630">
        <v>676</v>
      </c>
      <c r="Z10" s="631"/>
    </row>
    <row r="11" spans="1:26" x14ac:dyDescent="0.25">
      <c r="A11" s="81" t="s">
        <v>26</v>
      </c>
      <c r="B11" s="77">
        <v>148</v>
      </c>
      <c r="C11" s="77">
        <v>12</v>
      </c>
      <c r="D11" s="77">
        <v>1</v>
      </c>
      <c r="E11" s="78">
        <v>0</v>
      </c>
      <c r="F11" s="79">
        <v>149</v>
      </c>
      <c r="G11" s="78">
        <v>12</v>
      </c>
      <c r="H11" s="80">
        <v>161</v>
      </c>
      <c r="I11" s="77">
        <v>95</v>
      </c>
      <c r="J11" s="77">
        <v>1</v>
      </c>
      <c r="K11" s="77">
        <v>44</v>
      </c>
      <c r="L11" s="77">
        <v>7</v>
      </c>
      <c r="M11" s="77">
        <v>45</v>
      </c>
      <c r="N11" s="77">
        <v>1</v>
      </c>
      <c r="O11" s="77">
        <v>1</v>
      </c>
      <c r="P11" s="77">
        <v>0</v>
      </c>
      <c r="Q11" s="77">
        <v>2</v>
      </c>
      <c r="R11" s="78">
        <v>0</v>
      </c>
      <c r="S11" s="79">
        <v>187</v>
      </c>
      <c r="T11" s="78">
        <v>9</v>
      </c>
      <c r="U11" s="80">
        <v>196</v>
      </c>
      <c r="V11" s="79">
        <v>0</v>
      </c>
      <c r="W11" s="78">
        <v>0</v>
      </c>
      <c r="X11" s="80">
        <v>0</v>
      </c>
      <c r="Y11" s="630">
        <v>357</v>
      </c>
      <c r="Z11" s="631"/>
    </row>
    <row r="12" spans="1:26" x14ac:dyDescent="0.25">
      <c r="A12" s="81" t="s">
        <v>27</v>
      </c>
      <c r="B12" s="77">
        <v>0</v>
      </c>
      <c r="C12" s="77">
        <v>0</v>
      </c>
      <c r="D12" s="77">
        <v>0</v>
      </c>
      <c r="E12" s="78">
        <v>0</v>
      </c>
      <c r="F12" s="79">
        <v>0</v>
      </c>
      <c r="G12" s="78">
        <v>0</v>
      </c>
      <c r="H12" s="80">
        <v>0</v>
      </c>
      <c r="I12" s="77">
        <v>0</v>
      </c>
      <c r="J12" s="77">
        <v>0</v>
      </c>
      <c r="K12" s="77">
        <v>191</v>
      </c>
      <c r="L12" s="77">
        <v>0</v>
      </c>
      <c r="M12" s="77">
        <v>524</v>
      </c>
      <c r="N12" s="77">
        <v>0</v>
      </c>
      <c r="O12" s="77">
        <v>0</v>
      </c>
      <c r="P12" s="77">
        <v>0</v>
      </c>
      <c r="Q12" s="77">
        <v>0</v>
      </c>
      <c r="R12" s="78">
        <v>0</v>
      </c>
      <c r="S12" s="79">
        <v>715</v>
      </c>
      <c r="T12" s="78">
        <v>0</v>
      </c>
      <c r="U12" s="80">
        <v>715</v>
      </c>
      <c r="V12" s="79">
        <v>0</v>
      </c>
      <c r="W12" s="78">
        <v>0</v>
      </c>
      <c r="X12" s="80">
        <v>0</v>
      </c>
      <c r="Y12" s="630">
        <v>715</v>
      </c>
      <c r="Z12" s="631"/>
    </row>
    <row r="13" spans="1:26" x14ac:dyDescent="0.25">
      <c r="A13" s="81" t="s">
        <v>28</v>
      </c>
      <c r="B13" s="77">
        <v>0</v>
      </c>
      <c r="C13" s="77">
        <v>0</v>
      </c>
      <c r="D13" s="77">
        <v>0</v>
      </c>
      <c r="E13" s="78">
        <v>0</v>
      </c>
      <c r="F13" s="79">
        <v>0</v>
      </c>
      <c r="G13" s="78">
        <v>0</v>
      </c>
      <c r="H13" s="80">
        <v>0</v>
      </c>
      <c r="I13" s="77">
        <v>0</v>
      </c>
      <c r="J13" s="77">
        <v>0</v>
      </c>
      <c r="K13" s="77">
        <v>45</v>
      </c>
      <c r="L13" s="77">
        <v>0</v>
      </c>
      <c r="M13" s="77">
        <v>42</v>
      </c>
      <c r="N13" s="77">
        <v>0</v>
      </c>
      <c r="O13" s="77">
        <v>87</v>
      </c>
      <c r="P13" s="77">
        <v>0</v>
      </c>
      <c r="Q13" s="77">
        <v>0</v>
      </c>
      <c r="R13" s="78">
        <v>0</v>
      </c>
      <c r="S13" s="79">
        <v>174</v>
      </c>
      <c r="T13" s="78">
        <v>0</v>
      </c>
      <c r="U13" s="80">
        <v>174</v>
      </c>
      <c r="V13" s="79">
        <v>0</v>
      </c>
      <c r="W13" s="78">
        <v>0</v>
      </c>
      <c r="X13" s="80">
        <v>0</v>
      </c>
      <c r="Y13" s="630">
        <v>174</v>
      </c>
      <c r="Z13" s="631"/>
    </row>
    <row r="14" spans="1:26" x14ac:dyDescent="0.25">
      <c r="A14" s="81" t="s">
        <v>29</v>
      </c>
      <c r="B14" s="77">
        <v>0</v>
      </c>
      <c r="C14" s="77">
        <v>0</v>
      </c>
      <c r="D14" s="77">
        <v>0</v>
      </c>
      <c r="E14" s="78">
        <v>0</v>
      </c>
      <c r="F14" s="79">
        <v>0</v>
      </c>
      <c r="G14" s="78">
        <v>0</v>
      </c>
      <c r="H14" s="80">
        <v>0</v>
      </c>
      <c r="I14" s="77">
        <v>0</v>
      </c>
      <c r="J14" s="77">
        <v>0</v>
      </c>
      <c r="K14" s="77">
        <v>42</v>
      </c>
      <c r="L14" s="77">
        <v>0</v>
      </c>
      <c r="M14" s="77">
        <v>458</v>
      </c>
      <c r="N14" s="77">
        <v>0</v>
      </c>
      <c r="O14" s="77">
        <v>0</v>
      </c>
      <c r="P14" s="77">
        <v>0</v>
      </c>
      <c r="Q14" s="77">
        <v>0</v>
      </c>
      <c r="R14" s="78">
        <v>0</v>
      </c>
      <c r="S14" s="79">
        <v>500</v>
      </c>
      <c r="T14" s="78">
        <v>0</v>
      </c>
      <c r="U14" s="80">
        <v>500</v>
      </c>
      <c r="V14" s="79">
        <v>0</v>
      </c>
      <c r="W14" s="78">
        <v>0</v>
      </c>
      <c r="X14" s="80">
        <v>0</v>
      </c>
      <c r="Y14" s="630">
        <v>500</v>
      </c>
      <c r="Z14" s="631"/>
    </row>
    <row r="15" spans="1:26" x14ac:dyDescent="0.25">
      <c r="A15" s="81" t="s">
        <v>30</v>
      </c>
      <c r="B15" s="77">
        <v>0</v>
      </c>
      <c r="C15" s="77">
        <v>0</v>
      </c>
      <c r="D15" s="77">
        <v>0</v>
      </c>
      <c r="E15" s="78">
        <v>0</v>
      </c>
      <c r="F15" s="79">
        <v>0</v>
      </c>
      <c r="G15" s="78">
        <v>0</v>
      </c>
      <c r="H15" s="80">
        <v>0</v>
      </c>
      <c r="I15" s="77">
        <v>0</v>
      </c>
      <c r="J15" s="77">
        <v>0</v>
      </c>
      <c r="K15" s="77">
        <v>786</v>
      </c>
      <c r="L15" s="77">
        <v>0</v>
      </c>
      <c r="M15" s="77">
        <v>0</v>
      </c>
      <c r="N15" s="77">
        <v>0</v>
      </c>
      <c r="O15" s="77">
        <v>0</v>
      </c>
      <c r="P15" s="77">
        <v>0</v>
      </c>
      <c r="Q15" s="77">
        <v>0</v>
      </c>
      <c r="R15" s="78">
        <v>0</v>
      </c>
      <c r="S15" s="79">
        <v>786</v>
      </c>
      <c r="T15" s="78">
        <v>0</v>
      </c>
      <c r="U15" s="80">
        <v>786</v>
      </c>
      <c r="V15" s="79">
        <v>0</v>
      </c>
      <c r="W15" s="78">
        <v>0</v>
      </c>
      <c r="X15" s="80">
        <v>0</v>
      </c>
      <c r="Y15" s="630">
        <v>786</v>
      </c>
      <c r="Z15" s="631"/>
    </row>
    <row r="16" spans="1:26" x14ac:dyDescent="0.25">
      <c r="A16" s="81" t="s">
        <v>31</v>
      </c>
      <c r="B16" s="77">
        <v>108</v>
      </c>
      <c r="C16" s="77">
        <v>6</v>
      </c>
      <c r="D16" s="77">
        <v>1</v>
      </c>
      <c r="E16" s="78">
        <v>0</v>
      </c>
      <c r="F16" s="79">
        <v>109</v>
      </c>
      <c r="G16" s="78">
        <v>6</v>
      </c>
      <c r="H16" s="80">
        <v>115</v>
      </c>
      <c r="I16" s="77">
        <v>1</v>
      </c>
      <c r="J16" s="77">
        <v>0</v>
      </c>
      <c r="K16" s="77">
        <v>112</v>
      </c>
      <c r="L16" s="77">
        <v>5</v>
      </c>
      <c r="M16" s="77">
        <v>87</v>
      </c>
      <c r="N16" s="77">
        <v>2</v>
      </c>
      <c r="O16" s="77">
        <v>0</v>
      </c>
      <c r="P16" s="77">
        <v>0</v>
      </c>
      <c r="Q16" s="77">
        <v>0</v>
      </c>
      <c r="R16" s="78">
        <v>0</v>
      </c>
      <c r="S16" s="79">
        <v>200</v>
      </c>
      <c r="T16" s="78">
        <v>7</v>
      </c>
      <c r="U16" s="80">
        <v>207</v>
      </c>
      <c r="V16" s="79">
        <v>0</v>
      </c>
      <c r="W16" s="78">
        <v>0</v>
      </c>
      <c r="X16" s="80">
        <v>0</v>
      </c>
      <c r="Y16" s="630">
        <v>322</v>
      </c>
      <c r="Z16" s="631"/>
    </row>
    <row r="17" spans="1:26" x14ac:dyDescent="0.25">
      <c r="A17" s="81" t="s">
        <v>32</v>
      </c>
      <c r="B17" s="77">
        <v>172</v>
      </c>
      <c r="C17" s="77">
        <v>10</v>
      </c>
      <c r="D17" s="77">
        <v>1</v>
      </c>
      <c r="E17" s="78">
        <v>0</v>
      </c>
      <c r="F17" s="79">
        <v>173</v>
      </c>
      <c r="G17" s="78">
        <v>10</v>
      </c>
      <c r="H17" s="80">
        <v>183</v>
      </c>
      <c r="I17" s="77">
        <v>2</v>
      </c>
      <c r="J17" s="77">
        <v>0</v>
      </c>
      <c r="K17" s="77">
        <v>105</v>
      </c>
      <c r="L17" s="77">
        <v>11</v>
      </c>
      <c r="M17" s="77">
        <v>34</v>
      </c>
      <c r="N17" s="77">
        <v>3</v>
      </c>
      <c r="O17" s="77">
        <v>1</v>
      </c>
      <c r="P17" s="77">
        <v>0</v>
      </c>
      <c r="Q17" s="77">
        <v>1</v>
      </c>
      <c r="R17" s="78">
        <v>0</v>
      </c>
      <c r="S17" s="79">
        <v>143</v>
      </c>
      <c r="T17" s="78">
        <v>14</v>
      </c>
      <c r="U17" s="80">
        <v>157</v>
      </c>
      <c r="V17" s="79">
        <v>0</v>
      </c>
      <c r="W17" s="78">
        <v>0</v>
      </c>
      <c r="X17" s="80">
        <v>0</v>
      </c>
      <c r="Y17" s="630">
        <v>340</v>
      </c>
      <c r="Z17" s="631"/>
    </row>
    <row r="18" spans="1:26" x14ac:dyDescent="0.25">
      <c r="A18" s="81" t="s">
        <v>33</v>
      </c>
      <c r="B18" s="77">
        <v>0</v>
      </c>
      <c r="C18" s="77">
        <v>0</v>
      </c>
      <c r="D18" s="77">
        <v>0</v>
      </c>
      <c r="E18" s="78">
        <v>0</v>
      </c>
      <c r="F18" s="79">
        <v>0</v>
      </c>
      <c r="G18" s="78">
        <v>0</v>
      </c>
      <c r="H18" s="80">
        <v>0</v>
      </c>
      <c r="I18" s="77">
        <v>0</v>
      </c>
      <c r="J18" s="77">
        <v>0</v>
      </c>
      <c r="K18" s="77">
        <v>11</v>
      </c>
      <c r="L18" s="77">
        <v>0</v>
      </c>
      <c r="M18" s="77">
        <v>68</v>
      </c>
      <c r="N18" s="77">
        <v>0</v>
      </c>
      <c r="O18" s="77">
        <v>277</v>
      </c>
      <c r="P18" s="77">
        <v>0</v>
      </c>
      <c r="Q18" s="77">
        <v>0</v>
      </c>
      <c r="R18" s="78">
        <v>0</v>
      </c>
      <c r="S18" s="79">
        <v>356</v>
      </c>
      <c r="T18" s="78">
        <v>0</v>
      </c>
      <c r="U18" s="80">
        <v>356</v>
      </c>
      <c r="V18" s="79">
        <v>0</v>
      </c>
      <c r="W18" s="78">
        <v>0</v>
      </c>
      <c r="X18" s="80">
        <v>0</v>
      </c>
      <c r="Y18" s="630">
        <v>356</v>
      </c>
      <c r="Z18" s="631"/>
    </row>
    <row r="19" spans="1:26" x14ac:dyDescent="0.25">
      <c r="A19" s="81" t="s">
        <v>34</v>
      </c>
      <c r="B19" s="77">
        <v>0</v>
      </c>
      <c r="C19" s="77">
        <v>0</v>
      </c>
      <c r="D19" s="77">
        <v>0</v>
      </c>
      <c r="E19" s="78">
        <v>0</v>
      </c>
      <c r="F19" s="79">
        <v>0</v>
      </c>
      <c r="G19" s="78">
        <v>0</v>
      </c>
      <c r="H19" s="80">
        <v>0</v>
      </c>
      <c r="I19" s="77">
        <v>0</v>
      </c>
      <c r="J19" s="77">
        <v>0</v>
      </c>
      <c r="K19" s="77">
        <v>176</v>
      </c>
      <c r="L19" s="77">
        <v>0</v>
      </c>
      <c r="M19" s="77">
        <v>175</v>
      </c>
      <c r="N19" s="77">
        <v>0</v>
      </c>
      <c r="O19" s="77">
        <v>0</v>
      </c>
      <c r="P19" s="77">
        <v>0</v>
      </c>
      <c r="Q19" s="77">
        <v>0</v>
      </c>
      <c r="R19" s="78">
        <v>0</v>
      </c>
      <c r="S19" s="79">
        <v>351</v>
      </c>
      <c r="T19" s="78">
        <v>0</v>
      </c>
      <c r="U19" s="80">
        <v>351</v>
      </c>
      <c r="V19" s="79">
        <v>0</v>
      </c>
      <c r="W19" s="78">
        <v>0</v>
      </c>
      <c r="X19" s="80">
        <v>0</v>
      </c>
      <c r="Y19" s="630">
        <v>351</v>
      </c>
      <c r="Z19" s="631"/>
    </row>
    <row r="20" spans="1:26" x14ac:dyDescent="0.25">
      <c r="A20" s="81" t="s">
        <v>35</v>
      </c>
      <c r="B20" s="77">
        <v>0</v>
      </c>
      <c r="C20" s="77">
        <v>0</v>
      </c>
      <c r="D20" s="77">
        <v>0</v>
      </c>
      <c r="E20" s="78">
        <v>0</v>
      </c>
      <c r="F20" s="79">
        <v>0</v>
      </c>
      <c r="G20" s="78">
        <v>0</v>
      </c>
      <c r="H20" s="80">
        <v>0</v>
      </c>
      <c r="I20" s="77">
        <v>0</v>
      </c>
      <c r="J20" s="77">
        <v>0</v>
      </c>
      <c r="K20" s="77">
        <v>291</v>
      </c>
      <c r="L20" s="77">
        <v>0</v>
      </c>
      <c r="M20" s="77">
        <v>0</v>
      </c>
      <c r="N20" s="77">
        <v>0</v>
      </c>
      <c r="O20" s="77">
        <v>0</v>
      </c>
      <c r="P20" s="77">
        <v>0</v>
      </c>
      <c r="Q20" s="77">
        <v>0</v>
      </c>
      <c r="R20" s="78">
        <v>0</v>
      </c>
      <c r="S20" s="79">
        <v>291</v>
      </c>
      <c r="T20" s="78">
        <v>0</v>
      </c>
      <c r="U20" s="80">
        <v>291</v>
      </c>
      <c r="V20" s="79">
        <v>0</v>
      </c>
      <c r="W20" s="78">
        <v>0</v>
      </c>
      <c r="X20" s="80">
        <v>0</v>
      </c>
      <c r="Y20" s="630">
        <v>291</v>
      </c>
      <c r="Z20" s="631"/>
    </row>
    <row r="21" spans="1:26" x14ac:dyDescent="0.25">
      <c r="A21" s="81" t="s">
        <v>36</v>
      </c>
      <c r="B21" s="77">
        <v>122</v>
      </c>
      <c r="C21" s="77">
        <v>5</v>
      </c>
      <c r="D21" s="77">
        <v>0</v>
      </c>
      <c r="E21" s="78">
        <v>0</v>
      </c>
      <c r="F21" s="79">
        <v>122</v>
      </c>
      <c r="G21" s="78">
        <v>5</v>
      </c>
      <c r="H21" s="80">
        <v>127</v>
      </c>
      <c r="I21" s="77">
        <v>1</v>
      </c>
      <c r="J21" s="77">
        <v>0</v>
      </c>
      <c r="K21" s="77">
        <v>95</v>
      </c>
      <c r="L21" s="77">
        <v>3</v>
      </c>
      <c r="M21" s="77">
        <v>21</v>
      </c>
      <c r="N21" s="77">
        <v>2</v>
      </c>
      <c r="O21" s="77">
        <v>2</v>
      </c>
      <c r="P21" s="77">
        <v>0</v>
      </c>
      <c r="Q21" s="77">
        <v>1</v>
      </c>
      <c r="R21" s="78">
        <v>0</v>
      </c>
      <c r="S21" s="79">
        <v>120</v>
      </c>
      <c r="T21" s="78">
        <v>5</v>
      </c>
      <c r="U21" s="80">
        <v>125</v>
      </c>
      <c r="V21" s="79">
        <v>0</v>
      </c>
      <c r="W21" s="78">
        <v>0</v>
      </c>
      <c r="X21" s="80">
        <v>0</v>
      </c>
      <c r="Y21" s="630">
        <v>252</v>
      </c>
      <c r="Z21" s="631"/>
    </row>
    <row r="22" spans="1:26" x14ac:dyDescent="0.25">
      <c r="A22" s="81" t="s">
        <v>37</v>
      </c>
      <c r="B22" s="77">
        <v>0</v>
      </c>
      <c r="C22" s="77">
        <v>0</v>
      </c>
      <c r="D22" s="77">
        <v>0</v>
      </c>
      <c r="E22" s="78">
        <v>0</v>
      </c>
      <c r="F22" s="79">
        <v>0</v>
      </c>
      <c r="G22" s="78">
        <v>0</v>
      </c>
      <c r="H22" s="80">
        <v>0</v>
      </c>
      <c r="I22" s="77">
        <v>0</v>
      </c>
      <c r="J22" s="77">
        <v>14</v>
      </c>
      <c r="K22" s="77">
        <v>138</v>
      </c>
      <c r="L22" s="77">
        <v>95</v>
      </c>
      <c r="M22" s="77">
        <v>0</v>
      </c>
      <c r="N22" s="77">
        <v>54</v>
      </c>
      <c r="O22" s="77">
        <v>0</v>
      </c>
      <c r="P22" s="77">
        <v>32</v>
      </c>
      <c r="Q22" s="77">
        <v>0</v>
      </c>
      <c r="R22" s="78">
        <v>0</v>
      </c>
      <c r="S22" s="79">
        <v>138</v>
      </c>
      <c r="T22" s="78">
        <v>195</v>
      </c>
      <c r="U22" s="80">
        <v>333</v>
      </c>
      <c r="V22" s="79">
        <v>16</v>
      </c>
      <c r="W22" s="78">
        <v>0</v>
      </c>
      <c r="X22" s="80">
        <v>16</v>
      </c>
      <c r="Y22" s="630">
        <v>349</v>
      </c>
      <c r="Z22" s="631"/>
    </row>
    <row r="23" spans="1:26" x14ac:dyDescent="0.25">
      <c r="A23" s="81" t="s">
        <v>38</v>
      </c>
      <c r="B23" s="77">
        <v>0</v>
      </c>
      <c r="C23" s="77">
        <v>0</v>
      </c>
      <c r="D23" s="77">
        <v>0</v>
      </c>
      <c r="E23" s="78">
        <v>0</v>
      </c>
      <c r="F23" s="79">
        <v>0</v>
      </c>
      <c r="G23" s="78">
        <v>0</v>
      </c>
      <c r="H23" s="80">
        <v>0</v>
      </c>
      <c r="I23" s="77">
        <v>0</v>
      </c>
      <c r="J23" s="77">
        <v>0</v>
      </c>
      <c r="K23" s="77">
        <v>26</v>
      </c>
      <c r="L23" s="77">
        <v>0</v>
      </c>
      <c r="M23" s="77">
        <v>424</v>
      </c>
      <c r="N23" s="77">
        <v>0</v>
      </c>
      <c r="O23" s="77">
        <v>0</v>
      </c>
      <c r="P23" s="77">
        <v>0</v>
      </c>
      <c r="Q23" s="77">
        <v>0</v>
      </c>
      <c r="R23" s="78">
        <v>0</v>
      </c>
      <c r="S23" s="79">
        <v>450</v>
      </c>
      <c r="T23" s="78">
        <v>0</v>
      </c>
      <c r="U23" s="80">
        <v>450</v>
      </c>
      <c r="V23" s="79">
        <v>0</v>
      </c>
      <c r="W23" s="78">
        <v>0</v>
      </c>
      <c r="X23" s="80">
        <v>0</v>
      </c>
      <c r="Y23" s="630">
        <v>450</v>
      </c>
      <c r="Z23" s="631"/>
    </row>
    <row r="24" spans="1:26" x14ac:dyDescent="0.25">
      <c r="A24" s="81" t="s">
        <v>39</v>
      </c>
      <c r="B24" s="77">
        <v>271</v>
      </c>
      <c r="C24" s="77">
        <v>12</v>
      </c>
      <c r="D24" s="77">
        <v>7</v>
      </c>
      <c r="E24" s="78">
        <v>0</v>
      </c>
      <c r="F24" s="79">
        <v>278</v>
      </c>
      <c r="G24" s="78">
        <v>12</v>
      </c>
      <c r="H24" s="80">
        <v>290</v>
      </c>
      <c r="I24" s="77">
        <v>0</v>
      </c>
      <c r="J24" s="77">
        <v>0</v>
      </c>
      <c r="K24" s="77">
        <v>133</v>
      </c>
      <c r="L24" s="77">
        <v>19</v>
      </c>
      <c r="M24" s="77">
        <v>51</v>
      </c>
      <c r="N24" s="77">
        <v>6</v>
      </c>
      <c r="O24" s="77">
        <v>0</v>
      </c>
      <c r="P24" s="77">
        <v>0</v>
      </c>
      <c r="Q24" s="77">
        <v>0</v>
      </c>
      <c r="R24" s="78">
        <v>0</v>
      </c>
      <c r="S24" s="79">
        <v>184</v>
      </c>
      <c r="T24" s="78">
        <v>25</v>
      </c>
      <c r="U24" s="80">
        <v>209</v>
      </c>
      <c r="V24" s="79">
        <v>0</v>
      </c>
      <c r="W24" s="78">
        <v>0</v>
      </c>
      <c r="X24" s="80">
        <v>0</v>
      </c>
      <c r="Y24" s="630">
        <v>499</v>
      </c>
      <c r="Z24" s="631"/>
    </row>
    <row r="25" spans="1:26" x14ac:dyDescent="0.25">
      <c r="A25" s="81" t="s">
        <v>40</v>
      </c>
      <c r="B25" s="77">
        <v>88</v>
      </c>
      <c r="C25" s="77">
        <v>5</v>
      </c>
      <c r="D25" s="77">
        <v>1</v>
      </c>
      <c r="E25" s="78">
        <v>0</v>
      </c>
      <c r="F25" s="79">
        <v>89</v>
      </c>
      <c r="G25" s="78">
        <v>5</v>
      </c>
      <c r="H25" s="80">
        <v>94</v>
      </c>
      <c r="I25" s="77">
        <v>1</v>
      </c>
      <c r="J25" s="77">
        <v>1</v>
      </c>
      <c r="K25" s="77">
        <v>645</v>
      </c>
      <c r="L25" s="77">
        <v>2</v>
      </c>
      <c r="M25" s="77">
        <v>133</v>
      </c>
      <c r="N25" s="77">
        <v>1</v>
      </c>
      <c r="O25" s="77">
        <v>1</v>
      </c>
      <c r="P25" s="77">
        <v>0</v>
      </c>
      <c r="Q25" s="77">
        <v>0</v>
      </c>
      <c r="R25" s="78">
        <v>0</v>
      </c>
      <c r="S25" s="79">
        <v>780</v>
      </c>
      <c r="T25" s="78">
        <v>4</v>
      </c>
      <c r="U25" s="80">
        <v>784</v>
      </c>
      <c r="V25" s="79">
        <v>0</v>
      </c>
      <c r="W25" s="78">
        <v>0</v>
      </c>
      <c r="X25" s="80">
        <v>0</v>
      </c>
      <c r="Y25" s="630">
        <v>878</v>
      </c>
      <c r="Z25" s="631"/>
    </row>
    <row r="26" spans="1:26" x14ac:dyDescent="0.25">
      <c r="A26" s="81" t="s">
        <v>41</v>
      </c>
      <c r="B26" s="77">
        <v>0</v>
      </c>
      <c r="C26" s="77">
        <v>0</v>
      </c>
      <c r="D26" s="77">
        <v>0</v>
      </c>
      <c r="E26" s="78">
        <v>0</v>
      </c>
      <c r="F26" s="79">
        <v>0</v>
      </c>
      <c r="G26" s="78">
        <v>0</v>
      </c>
      <c r="H26" s="80">
        <v>0</v>
      </c>
      <c r="I26" s="77">
        <v>0</v>
      </c>
      <c r="J26" s="77">
        <v>0</v>
      </c>
      <c r="K26" s="77">
        <v>112</v>
      </c>
      <c r="L26" s="77">
        <v>0</v>
      </c>
      <c r="M26" s="77">
        <v>514</v>
      </c>
      <c r="N26" s="77">
        <v>0</v>
      </c>
      <c r="O26" s="77">
        <v>0</v>
      </c>
      <c r="P26" s="77">
        <v>0</v>
      </c>
      <c r="Q26" s="77">
        <v>18</v>
      </c>
      <c r="R26" s="78">
        <v>0</v>
      </c>
      <c r="S26" s="79">
        <v>644</v>
      </c>
      <c r="T26" s="78">
        <v>0</v>
      </c>
      <c r="U26" s="80">
        <v>644</v>
      </c>
      <c r="V26" s="79">
        <v>0</v>
      </c>
      <c r="W26" s="78">
        <v>0</v>
      </c>
      <c r="X26" s="80">
        <v>0</v>
      </c>
      <c r="Y26" s="630">
        <v>644</v>
      </c>
      <c r="Z26" s="631"/>
    </row>
    <row r="27" spans="1:26" x14ac:dyDescent="0.25">
      <c r="A27" s="81" t="s">
        <v>42</v>
      </c>
      <c r="B27" s="77">
        <v>132</v>
      </c>
      <c r="C27" s="77">
        <v>11</v>
      </c>
      <c r="D27" s="77">
        <v>1</v>
      </c>
      <c r="E27" s="78">
        <v>0</v>
      </c>
      <c r="F27" s="79">
        <v>133</v>
      </c>
      <c r="G27" s="78">
        <v>11</v>
      </c>
      <c r="H27" s="80">
        <v>144</v>
      </c>
      <c r="I27" s="77">
        <v>0</v>
      </c>
      <c r="J27" s="77">
        <v>0</v>
      </c>
      <c r="K27" s="77">
        <v>73</v>
      </c>
      <c r="L27" s="77">
        <v>1</v>
      </c>
      <c r="M27" s="77">
        <v>872</v>
      </c>
      <c r="N27" s="77">
        <v>0</v>
      </c>
      <c r="O27" s="77">
        <v>39</v>
      </c>
      <c r="P27" s="77">
        <v>0</v>
      </c>
      <c r="Q27" s="77">
        <v>0</v>
      </c>
      <c r="R27" s="78">
        <v>0</v>
      </c>
      <c r="S27" s="79">
        <v>984</v>
      </c>
      <c r="T27" s="78">
        <v>1</v>
      </c>
      <c r="U27" s="80">
        <v>985</v>
      </c>
      <c r="V27" s="79">
        <v>0</v>
      </c>
      <c r="W27" s="78">
        <v>0</v>
      </c>
      <c r="X27" s="80">
        <v>0</v>
      </c>
      <c r="Y27" s="630">
        <v>1129</v>
      </c>
      <c r="Z27" s="631"/>
    </row>
    <row r="28" spans="1:26" x14ac:dyDescent="0.25">
      <c r="A28" s="81" t="s">
        <v>43</v>
      </c>
      <c r="B28" s="77">
        <v>294</v>
      </c>
      <c r="C28" s="77">
        <v>26</v>
      </c>
      <c r="D28" s="77">
        <v>2</v>
      </c>
      <c r="E28" s="78">
        <v>0</v>
      </c>
      <c r="F28" s="79">
        <v>296</v>
      </c>
      <c r="G28" s="78">
        <v>26</v>
      </c>
      <c r="H28" s="80">
        <v>322</v>
      </c>
      <c r="I28" s="77">
        <v>30</v>
      </c>
      <c r="J28" s="77">
        <v>0</v>
      </c>
      <c r="K28" s="77">
        <v>262</v>
      </c>
      <c r="L28" s="77">
        <v>12</v>
      </c>
      <c r="M28" s="77">
        <v>329</v>
      </c>
      <c r="N28" s="77">
        <v>6</v>
      </c>
      <c r="O28" s="77">
        <v>8</v>
      </c>
      <c r="P28" s="77">
        <v>1</v>
      </c>
      <c r="Q28" s="77">
        <v>2</v>
      </c>
      <c r="R28" s="78">
        <v>0</v>
      </c>
      <c r="S28" s="79">
        <v>631</v>
      </c>
      <c r="T28" s="78">
        <v>19</v>
      </c>
      <c r="U28" s="80">
        <v>650</v>
      </c>
      <c r="V28" s="79">
        <v>0</v>
      </c>
      <c r="W28" s="78">
        <v>0</v>
      </c>
      <c r="X28" s="80">
        <v>0</v>
      </c>
      <c r="Y28" s="630">
        <v>972</v>
      </c>
      <c r="Z28" s="631"/>
    </row>
    <row r="29" spans="1:26" x14ac:dyDescent="0.25">
      <c r="A29" s="81" t="s">
        <v>44</v>
      </c>
      <c r="B29" s="77">
        <v>252</v>
      </c>
      <c r="C29" s="77">
        <v>18</v>
      </c>
      <c r="D29" s="77">
        <v>1</v>
      </c>
      <c r="E29" s="78">
        <v>0</v>
      </c>
      <c r="F29" s="79">
        <v>253</v>
      </c>
      <c r="G29" s="78">
        <v>18</v>
      </c>
      <c r="H29" s="80">
        <v>271</v>
      </c>
      <c r="I29" s="77">
        <v>0</v>
      </c>
      <c r="J29" s="77">
        <v>15</v>
      </c>
      <c r="K29" s="77">
        <v>185</v>
      </c>
      <c r="L29" s="77">
        <v>54</v>
      </c>
      <c r="M29" s="77">
        <v>81</v>
      </c>
      <c r="N29" s="77">
        <v>4</v>
      </c>
      <c r="O29" s="77">
        <v>0</v>
      </c>
      <c r="P29" s="77">
        <v>0</v>
      </c>
      <c r="Q29" s="77">
        <v>0</v>
      </c>
      <c r="R29" s="78">
        <v>0</v>
      </c>
      <c r="S29" s="79">
        <v>266</v>
      </c>
      <c r="T29" s="78">
        <v>73</v>
      </c>
      <c r="U29" s="80">
        <v>339</v>
      </c>
      <c r="V29" s="79">
        <v>0</v>
      </c>
      <c r="W29" s="78">
        <v>0</v>
      </c>
      <c r="X29" s="80">
        <v>0</v>
      </c>
      <c r="Y29" s="630">
        <v>610</v>
      </c>
      <c r="Z29" s="631"/>
    </row>
    <row r="30" spans="1:26" x14ac:dyDescent="0.25">
      <c r="A30" s="81" t="s">
        <v>45</v>
      </c>
      <c r="B30" s="77">
        <v>0</v>
      </c>
      <c r="C30" s="77">
        <v>0</v>
      </c>
      <c r="D30" s="77">
        <v>0</v>
      </c>
      <c r="E30" s="78">
        <v>0</v>
      </c>
      <c r="F30" s="79">
        <v>0</v>
      </c>
      <c r="G30" s="78">
        <v>0</v>
      </c>
      <c r="H30" s="80">
        <v>0</v>
      </c>
      <c r="I30" s="77">
        <v>30</v>
      </c>
      <c r="J30" s="77">
        <v>0</v>
      </c>
      <c r="K30" s="77">
        <v>51</v>
      </c>
      <c r="L30" s="77">
        <v>0</v>
      </c>
      <c r="M30" s="77">
        <v>673</v>
      </c>
      <c r="N30" s="77">
        <v>0</v>
      </c>
      <c r="O30" s="77">
        <v>0</v>
      </c>
      <c r="P30" s="77">
        <v>0</v>
      </c>
      <c r="Q30" s="77">
        <v>0</v>
      </c>
      <c r="R30" s="78">
        <v>0</v>
      </c>
      <c r="S30" s="79">
        <v>754</v>
      </c>
      <c r="T30" s="78">
        <v>0</v>
      </c>
      <c r="U30" s="80">
        <v>754</v>
      </c>
      <c r="V30" s="79">
        <v>0</v>
      </c>
      <c r="W30" s="78">
        <v>0</v>
      </c>
      <c r="X30" s="80">
        <v>0</v>
      </c>
      <c r="Y30" s="630">
        <v>754</v>
      </c>
      <c r="Z30" s="631"/>
    </row>
    <row r="31" spans="1:26" x14ac:dyDescent="0.25">
      <c r="A31" s="81" t="s">
        <v>46</v>
      </c>
      <c r="B31" s="77">
        <v>0</v>
      </c>
      <c r="C31" s="77">
        <v>0</v>
      </c>
      <c r="D31" s="77">
        <v>0</v>
      </c>
      <c r="E31" s="78">
        <v>0</v>
      </c>
      <c r="F31" s="79">
        <v>0</v>
      </c>
      <c r="G31" s="78">
        <v>0</v>
      </c>
      <c r="H31" s="80">
        <v>0</v>
      </c>
      <c r="I31" s="77">
        <v>79</v>
      </c>
      <c r="J31" s="77">
        <v>0</v>
      </c>
      <c r="K31" s="77">
        <v>642</v>
      </c>
      <c r="L31" s="77">
        <v>0</v>
      </c>
      <c r="M31" s="77">
        <v>0</v>
      </c>
      <c r="N31" s="77">
        <v>0</v>
      </c>
      <c r="O31" s="77">
        <v>0</v>
      </c>
      <c r="P31" s="77">
        <v>0</v>
      </c>
      <c r="Q31" s="77">
        <v>0</v>
      </c>
      <c r="R31" s="78">
        <v>0</v>
      </c>
      <c r="S31" s="79">
        <v>721</v>
      </c>
      <c r="T31" s="78">
        <v>0</v>
      </c>
      <c r="U31" s="80">
        <v>721</v>
      </c>
      <c r="V31" s="79">
        <v>0</v>
      </c>
      <c r="W31" s="78">
        <v>0</v>
      </c>
      <c r="X31" s="80">
        <v>0</v>
      </c>
      <c r="Y31" s="630">
        <v>721</v>
      </c>
      <c r="Z31" s="631"/>
    </row>
    <row r="32" spans="1:26" x14ac:dyDescent="0.25">
      <c r="A32" s="81" t="s">
        <v>47</v>
      </c>
      <c r="B32" s="77">
        <v>0</v>
      </c>
      <c r="C32" s="77">
        <v>0</v>
      </c>
      <c r="D32" s="77">
        <v>0</v>
      </c>
      <c r="E32" s="78">
        <v>0</v>
      </c>
      <c r="F32" s="79">
        <v>0</v>
      </c>
      <c r="G32" s="78">
        <v>0</v>
      </c>
      <c r="H32" s="80">
        <v>0</v>
      </c>
      <c r="I32" s="77">
        <v>0</v>
      </c>
      <c r="J32" s="77">
        <v>0</v>
      </c>
      <c r="K32" s="77">
        <v>64</v>
      </c>
      <c r="L32" s="77">
        <v>0</v>
      </c>
      <c r="M32" s="77">
        <v>436</v>
      </c>
      <c r="N32" s="77">
        <v>0</v>
      </c>
      <c r="O32" s="77">
        <v>0</v>
      </c>
      <c r="P32" s="77">
        <v>0</v>
      </c>
      <c r="Q32" s="77">
        <v>0</v>
      </c>
      <c r="R32" s="78">
        <v>0</v>
      </c>
      <c r="S32" s="79">
        <v>500</v>
      </c>
      <c r="T32" s="78">
        <v>0</v>
      </c>
      <c r="U32" s="80">
        <v>500</v>
      </c>
      <c r="V32" s="79">
        <v>0</v>
      </c>
      <c r="W32" s="78">
        <v>0</v>
      </c>
      <c r="X32" s="80">
        <v>0</v>
      </c>
      <c r="Y32" s="630">
        <v>500</v>
      </c>
      <c r="Z32" s="631"/>
    </row>
    <row r="33" spans="1:26" x14ac:dyDescent="0.25">
      <c r="A33" s="81" t="s">
        <v>48</v>
      </c>
      <c r="B33" s="77">
        <v>0</v>
      </c>
      <c r="C33" s="77">
        <v>0</v>
      </c>
      <c r="D33" s="77">
        <v>0</v>
      </c>
      <c r="E33" s="78">
        <v>0</v>
      </c>
      <c r="F33" s="79">
        <v>0</v>
      </c>
      <c r="G33" s="78">
        <v>0</v>
      </c>
      <c r="H33" s="80">
        <v>0</v>
      </c>
      <c r="I33" s="77">
        <v>0</v>
      </c>
      <c r="J33" s="77">
        <v>0</v>
      </c>
      <c r="K33" s="77">
        <v>322</v>
      </c>
      <c r="L33" s="77">
        <v>0</v>
      </c>
      <c r="M33" s="77">
        <v>413</v>
      </c>
      <c r="N33" s="77">
        <v>0</v>
      </c>
      <c r="O33" s="77">
        <v>0</v>
      </c>
      <c r="P33" s="77">
        <v>0</v>
      </c>
      <c r="Q33" s="77">
        <v>0</v>
      </c>
      <c r="R33" s="78">
        <v>0</v>
      </c>
      <c r="S33" s="79">
        <v>735</v>
      </c>
      <c r="T33" s="78">
        <v>0</v>
      </c>
      <c r="U33" s="80">
        <v>735</v>
      </c>
      <c r="V33" s="79">
        <v>0</v>
      </c>
      <c r="W33" s="78">
        <v>0</v>
      </c>
      <c r="X33" s="80">
        <v>0</v>
      </c>
      <c r="Y33" s="630">
        <v>735</v>
      </c>
      <c r="Z33" s="631"/>
    </row>
    <row r="34" spans="1:26" x14ac:dyDescent="0.25">
      <c r="A34" s="81" t="s">
        <v>49</v>
      </c>
      <c r="B34" s="77">
        <v>0</v>
      </c>
      <c r="C34" s="77">
        <v>1</v>
      </c>
      <c r="D34" s="77">
        <v>0</v>
      </c>
      <c r="E34" s="78">
        <v>0</v>
      </c>
      <c r="F34" s="79">
        <v>0</v>
      </c>
      <c r="G34" s="78">
        <v>1</v>
      </c>
      <c r="H34" s="80">
        <v>1</v>
      </c>
      <c r="I34" s="77">
        <v>0</v>
      </c>
      <c r="J34" s="77">
        <v>29</v>
      </c>
      <c r="K34" s="77">
        <v>0</v>
      </c>
      <c r="L34" s="77">
        <v>298</v>
      </c>
      <c r="M34" s="77">
        <v>0</v>
      </c>
      <c r="N34" s="77">
        <v>341</v>
      </c>
      <c r="O34" s="77">
        <v>0</v>
      </c>
      <c r="P34" s="77">
        <v>7</v>
      </c>
      <c r="Q34" s="77">
        <v>0</v>
      </c>
      <c r="R34" s="78">
        <v>4</v>
      </c>
      <c r="S34" s="79">
        <v>0</v>
      </c>
      <c r="T34" s="78">
        <v>679</v>
      </c>
      <c r="U34" s="80">
        <v>679</v>
      </c>
      <c r="V34" s="79">
        <v>0</v>
      </c>
      <c r="W34" s="78">
        <v>0</v>
      </c>
      <c r="X34" s="80">
        <v>0</v>
      </c>
      <c r="Y34" s="630">
        <v>680</v>
      </c>
      <c r="Z34" s="631"/>
    </row>
    <row r="35" spans="1:26" x14ac:dyDescent="0.25">
      <c r="A35" s="81" t="s">
        <v>50</v>
      </c>
      <c r="B35" s="77">
        <v>73</v>
      </c>
      <c r="C35" s="77">
        <v>4</v>
      </c>
      <c r="D35" s="77">
        <v>1</v>
      </c>
      <c r="E35" s="78">
        <v>0</v>
      </c>
      <c r="F35" s="79">
        <v>74</v>
      </c>
      <c r="G35" s="78">
        <v>4</v>
      </c>
      <c r="H35" s="80">
        <v>78</v>
      </c>
      <c r="I35" s="77">
        <v>0</v>
      </c>
      <c r="J35" s="77">
        <v>0</v>
      </c>
      <c r="K35" s="77">
        <v>56</v>
      </c>
      <c r="L35" s="77">
        <v>5</v>
      </c>
      <c r="M35" s="77">
        <v>19</v>
      </c>
      <c r="N35" s="77">
        <v>9</v>
      </c>
      <c r="O35" s="77">
        <v>0</v>
      </c>
      <c r="P35" s="77">
        <v>0</v>
      </c>
      <c r="Q35" s="77">
        <v>0</v>
      </c>
      <c r="R35" s="78">
        <v>0</v>
      </c>
      <c r="S35" s="79">
        <v>75</v>
      </c>
      <c r="T35" s="78">
        <v>14</v>
      </c>
      <c r="U35" s="80">
        <v>89</v>
      </c>
      <c r="V35" s="79">
        <v>0</v>
      </c>
      <c r="W35" s="78">
        <v>0</v>
      </c>
      <c r="X35" s="80">
        <v>0</v>
      </c>
      <c r="Y35" s="630">
        <v>167</v>
      </c>
      <c r="Z35" s="631"/>
    </row>
    <row r="36" spans="1:26" x14ac:dyDescent="0.25">
      <c r="A36" s="81" t="s">
        <v>51</v>
      </c>
      <c r="B36" s="77">
        <v>0</v>
      </c>
      <c r="C36" s="77">
        <v>0</v>
      </c>
      <c r="D36" s="77">
        <v>0</v>
      </c>
      <c r="E36" s="78">
        <v>0</v>
      </c>
      <c r="F36" s="79">
        <v>0</v>
      </c>
      <c r="G36" s="78">
        <v>0</v>
      </c>
      <c r="H36" s="80">
        <v>0</v>
      </c>
      <c r="I36" s="77">
        <v>0</v>
      </c>
      <c r="J36" s="77">
        <v>0</v>
      </c>
      <c r="K36" s="77">
        <v>18</v>
      </c>
      <c r="L36" s="77">
        <v>0</v>
      </c>
      <c r="M36" s="77">
        <v>215</v>
      </c>
      <c r="N36" s="77">
        <v>0</v>
      </c>
      <c r="O36" s="77">
        <v>598</v>
      </c>
      <c r="P36" s="77">
        <v>0</v>
      </c>
      <c r="Q36" s="77">
        <v>0</v>
      </c>
      <c r="R36" s="78">
        <v>0</v>
      </c>
      <c r="S36" s="79">
        <v>831</v>
      </c>
      <c r="T36" s="78">
        <v>0</v>
      </c>
      <c r="U36" s="80">
        <v>831</v>
      </c>
      <c r="V36" s="79">
        <v>0</v>
      </c>
      <c r="W36" s="78">
        <v>0</v>
      </c>
      <c r="X36" s="80">
        <v>0</v>
      </c>
      <c r="Y36" s="630">
        <v>831</v>
      </c>
      <c r="Z36" s="631"/>
    </row>
    <row r="37" spans="1:26" x14ac:dyDescent="0.25">
      <c r="A37" s="81" t="s">
        <v>52</v>
      </c>
      <c r="B37" s="77">
        <v>0</v>
      </c>
      <c r="C37" s="77">
        <v>0</v>
      </c>
      <c r="D37" s="77">
        <v>0</v>
      </c>
      <c r="E37" s="78">
        <v>0</v>
      </c>
      <c r="F37" s="79">
        <v>0</v>
      </c>
      <c r="G37" s="78">
        <v>0</v>
      </c>
      <c r="H37" s="80">
        <v>0</v>
      </c>
      <c r="I37" s="77">
        <v>0</v>
      </c>
      <c r="J37" s="77">
        <v>0</v>
      </c>
      <c r="K37" s="77">
        <v>57</v>
      </c>
      <c r="L37" s="77">
        <v>0</v>
      </c>
      <c r="M37" s="77">
        <v>832</v>
      </c>
      <c r="N37" s="77">
        <v>0</v>
      </c>
      <c r="O37" s="77">
        <v>0</v>
      </c>
      <c r="P37" s="77">
        <v>0</v>
      </c>
      <c r="Q37" s="77">
        <v>0</v>
      </c>
      <c r="R37" s="78">
        <v>0</v>
      </c>
      <c r="S37" s="79">
        <v>889</v>
      </c>
      <c r="T37" s="78">
        <v>0</v>
      </c>
      <c r="U37" s="80">
        <v>889</v>
      </c>
      <c r="V37" s="79">
        <v>0</v>
      </c>
      <c r="W37" s="78">
        <v>0</v>
      </c>
      <c r="X37" s="80">
        <v>0</v>
      </c>
      <c r="Y37" s="630">
        <v>889</v>
      </c>
      <c r="Z37" s="631"/>
    </row>
    <row r="38" spans="1:26" x14ac:dyDescent="0.25">
      <c r="A38" s="81" t="s">
        <v>53</v>
      </c>
      <c r="B38" s="77">
        <v>0</v>
      </c>
      <c r="C38" s="77">
        <v>0</v>
      </c>
      <c r="D38" s="77">
        <v>0</v>
      </c>
      <c r="E38" s="78">
        <v>0</v>
      </c>
      <c r="F38" s="79">
        <v>0</v>
      </c>
      <c r="G38" s="78">
        <v>0</v>
      </c>
      <c r="H38" s="80">
        <v>0</v>
      </c>
      <c r="I38" s="77">
        <v>89</v>
      </c>
      <c r="J38" s="77">
        <v>0</v>
      </c>
      <c r="K38" s="77">
        <v>335</v>
      </c>
      <c r="L38" s="77">
        <v>0</v>
      </c>
      <c r="M38" s="77">
        <v>0</v>
      </c>
      <c r="N38" s="77">
        <v>0</v>
      </c>
      <c r="O38" s="77">
        <v>0</v>
      </c>
      <c r="P38" s="77">
        <v>0</v>
      </c>
      <c r="Q38" s="77">
        <v>28</v>
      </c>
      <c r="R38" s="78">
        <v>0</v>
      </c>
      <c r="S38" s="79">
        <v>452</v>
      </c>
      <c r="T38" s="78">
        <v>0</v>
      </c>
      <c r="U38" s="80">
        <v>452</v>
      </c>
      <c r="V38" s="79">
        <v>0</v>
      </c>
      <c r="W38" s="78">
        <v>0</v>
      </c>
      <c r="X38" s="80">
        <v>0</v>
      </c>
      <c r="Y38" s="630">
        <v>452</v>
      </c>
      <c r="Z38" s="631"/>
    </row>
    <row r="39" spans="1:26" x14ac:dyDescent="0.25">
      <c r="A39" s="81" t="s">
        <v>54</v>
      </c>
      <c r="B39" s="77">
        <v>9</v>
      </c>
      <c r="C39" s="77">
        <v>0</v>
      </c>
      <c r="D39" s="77">
        <v>1</v>
      </c>
      <c r="E39" s="78">
        <v>0</v>
      </c>
      <c r="F39" s="79">
        <v>10</v>
      </c>
      <c r="G39" s="78">
        <v>0</v>
      </c>
      <c r="H39" s="80">
        <v>10</v>
      </c>
      <c r="I39" s="77">
        <v>0</v>
      </c>
      <c r="J39" s="77">
        <v>0</v>
      </c>
      <c r="K39" s="77">
        <v>50</v>
      </c>
      <c r="L39" s="77">
        <v>0</v>
      </c>
      <c r="M39" s="77">
        <v>119</v>
      </c>
      <c r="N39" s="77">
        <v>0</v>
      </c>
      <c r="O39" s="77">
        <v>0</v>
      </c>
      <c r="P39" s="77">
        <v>0</v>
      </c>
      <c r="Q39" s="77">
        <v>0</v>
      </c>
      <c r="R39" s="78">
        <v>0</v>
      </c>
      <c r="S39" s="79">
        <v>169</v>
      </c>
      <c r="T39" s="78">
        <v>0</v>
      </c>
      <c r="U39" s="80">
        <v>169</v>
      </c>
      <c r="V39" s="79">
        <v>0</v>
      </c>
      <c r="W39" s="78">
        <v>0</v>
      </c>
      <c r="X39" s="80">
        <v>0</v>
      </c>
      <c r="Y39" s="630">
        <v>179</v>
      </c>
      <c r="Z39" s="631"/>
    </row>
    <row r="40" spans="1:26" x14ac:dyDescent="0.25">
      <c r="A40" s="82" t="s">
        <v>55</v>
      </c>
      <c r="B40" s="77">
        <v>1999</v>
      </c>
      <c r="C40" s="77">
        <v>140</v>
      </c>
      <c r="D40" s="77">
        <v>29</v>
      </c>
      <c r="E40" s="78">
        <v>1</v>
      </c>
      <c r="F40" s="79">
        <v>2028</v>
      </c>
      <c r="G40" s="78">
        <v>141</v>
      </c>
      <c r="H40" s="80">
        <v>2169</v>
      </c>
      <c r="I40" s="77">
        <v>373</v>
      </c>
      <c r="J40" s="77">
        <v>62</v>
      </c>
      <c r="K40" s="77">
        <v>5480</v>
      </c>
      <c r="L40" s="77">
        <v>527</v>
      </c>
      <c r="M40" s="77">
        <v>8680</v>
      </c>
      <c r="N40" s="77">
        <v>442</v>
      </c>
      <c r="O40" s="77">
        <v>1025</v>
      </c>
      <c r="P40" s="77">
        <v>40</v>
      </c>
      <c r="Q40" s="77">
        <v>80</v>
      </c>
      <c r="R40" s="78">
        <v>4</v>
      </c>
      <c r="S40" s="79">
        <v>15638</v>
      </c>
      <c r="T40" s="78">
        <v>1075</v>
      </c>
      <c r="U40" s="80">
        <v>16713</v>
      </c>
      <c r="V40" s="79">
        <v>38</v>
      </c>
      <c r="W40" s="78">
        <v>3</v>
      </c>
      <c r="X40" s="80">
        <v>41</v>
      </c>
      <c r="Y40" s="630">
        <v>18923</v>
      </c>
      <c r="Z40" s="631"/>
    </row>
    <row r="41" spans="1:26" ht="15.75" thickBot="1" x14ac:dyDescent="0.3">
      <c r="A41" s="83" t="s">
        <v>56</v>
      </c>
      <c r="B41" s="632">
        <v>2139</v>
      </c>
      <c r="C41" s="633"/>
      <c r="D41" s="629">
        <v>30</v>
      </c>
      <c r="E41" s="628"/>
      <c r="F41" s="627">
        <v>2169</v>
      </c>
      <c r="G41" s="628"/>
      <c r="H41" s="93">
        <v>2169</v>
      </c>
      <c r="I41" s="632">
        <v>435</v>
      </c>
      <c r="J41" s="633"/>
      <c r="K41" s="632">
        <v>6007</v>
      </c>
      <c r="L41" s="633"/>
      <c r="M41" s="632">
        <v>9122</v>
      </c>
      <c r="N41" s="633"/>
      <c r="O41" s="632">
        <v>1065</v>
      </c>
      <c r="P41" s="633"/>
      <c r="Q41" s="629">
        <v>84</v>
      </c>
      <c r="R41" s="628"/>
      <c r="S41" s="627">
        <v>16713</v>
      </c>
      <c r="T41" s="628"/>
      <c r="U41" s="93">
        <v>16713</v>
      </c>
      <c r="V41" s="627">
        <v>41</v>
      </c>
      <c r="W41" s="628"/>
      <c r="X41" s="93">
        <v>41</v>
      </c>
      <c r="Y41" s="629">
        <v>18923</v>
      </c>
      <c r="Z41" s="628"/>
    </row>
    <row r="42" spans="1:26" ht="0" hidden="1" customHeight="1" x14ac:dyDescent="0.25"/>
    <row r="43" spans="1:26" ht="15.75" thickTop="1" x14ac:dyDescent="0.25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39370078740157499" right="0.39370078740157499" top="0.39370078740157499" bottom="0.39370078740157499" header="0.39370078740157499" footer="0.39370078740157499"/>
  <pageSetup paperSize="9" orientation="landscape" horizontalDpi="300" verticalDpi="300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Z43"/>
  <sheetViews>
    <sheetView showGridLines="0" workbookViewId="0">
      <selection activeCell="M9" sqref="M9"/>
    </sheetView>
  </sheetViews>
  <sheetFormatPr defaultColWidth="8.85546875" defaultRowHeight="15" x14ac:dyDescent="0.25"/>
  <cols>
    <col min="1" max="1" width="17.5703125" style="96" customWidth="1"/>
    <col min="2" max="7" width="4.5703125" style="96" customWidth="1"/>
    <col min="8" max="8" width="7" style="96" customWidth="1"/>
    <col min="9" max="18" width="4.5703125" style="96" customWidth="1"/>
    <col min="19" max="19" width="5.28515625" style="96" bestFit="1" customWidth="1"/>
    <col min="20" max="20" width="4.5703125" style="96" customWidth="1"/>
    <col min="21" max="21" width="8.7109375" style="96" customWidth="1"/>
    <col min="22" max="23" width="4.5703125" style="96" customWidth="1"/>
    <col min="24" max="24" width="7.5703125" style="96" customWidth="1"/>
    <col min="25" max="25" width="7" style="96" customWidth="1"/>
    <col min="26" max="26" width="0.140625" style="96" customWidth="1"/>
    <col min="27" max="27" width="0" style="96" hidden="1" customWidth="1"/>
    <col min="28" max="28" width="1.28515625" style="96" customWidth="1"/>
    <col min="29" max="16384" width="8.85546875" style="96"/>
  </cols>
  <sheetData>
    <row r="1" spans="1:26" ht="18.399999999999999" customHeight="1" thickBot="1" x14ac:dyDescent="0.3">
      <c r="A1" s="638" t="s">
        <v>99</v>
      </c>
      <c r="B1" s="639"/>
      <c r="C1" s="639"/>
      <c r="D1" s="639"/>
      <c r="E1" s="639"/>
      <c r="F1" s="639"/>
      <c r="G1" s="639"/>
      <c r="H1" s="639"/>
      <c r="I1" s="639"/>
      <c r="J1" s="639"/>
      <c r="K1" s="639"/>
      <c r="L1" s="639"/>
      <c r="M1" s="639"/>
      <c r="N1" s="639"/>
      <c r="O1" s="639"/>
      <c r="P1" s="639"/>
      <c r="Q1" s="639"/>
      <c r="R1" s="639"/>
      <c r="S1" s="639"/>
      <c r="T1" s="639"/>
      <c r="U1" s="639"/>
      <c r="V1" s="639"/>
      <c r="W1" s="639"/>
      <c r="X1" s="639"/>
      <c r="Y1" s="639"/>
    </row>
    <row r="2" spans="1:26" ht="20.45" customHeight="1" thickTop="1" x14ac:dyDescent="0.25">
      <c r="A2" s="669" t="s">
        <v>4</v>
      </c>
      <c r="B2" s="656" t="s">
        <v>0</v>
      </c>
      <c r="C2" s="641"/>
      <c r="D2" s="641"/>
      <c r="E2" s="641"/>
      <c r="F2" s="641"/>
      <c r="G2" s="641"/>
      <c r="H2" s="642"/>
      <c r="I2" s="640" t="s">
        <v>1</v>
      </c>
      <c r="J2" s="641"/>
      <c r="K2" s="641"/>
      <c r="L2" s="641"/>
      <c r="M2" s="641"/>
      <c r="N2" s="641"/>
      <c r="O2" s="641"/>
      <c r="P2" s="641"/>
      <c r="Q2" s="641"/>
      <c r="R2" s="641"/>
      <c r="S2" s="641"/>
      <c r="T2" s="641"/>
      <c r="U2" s="642"/>
      <c r="V2" s="640" t="s">
        <v>2</v>
      </c>
      <c r="W2" s="641"/>
      <c r="X2" s="642"/>
      <c r="Y2" s="657" t="s">
        <v>66</v>
      </c>
      <c r="Z2" s="658"/>
    </row>
    <row r="3" spans="1:26" ht="21.6" customHeight="1" x14ac:dyDescent="0.25">
      <c r="A3" s="670"/>
      <c r="B3" s="663" t="s">
        <v>5</v>
      </c>
      <c r="C3" s="646"/>
      <c r="D3" s="647" t="s">
        <v>6</v>
      </c>
      <c r="E3" s="631"/>
      <c r="F3" s="648" t="s">
        <v>7</v>
      </c>
      <c r="G3" s="631"/>
      <c r="H3" s="653" t="s">
        <v>8</v>
      </c>
      <c r="I3" s="649" t="s">
        <v>9</v>
      </c>
      <c r="J3" s="650"/>
      <c r="K3" s="649" t="s">
        <v>10</v>
      </c>
      <c r="L3" s="650"/>
      <c r="M3" s="649" t="s">
        <v>11</v>
      </c>
      <c r="N3" s="650"/>
      <c r="O3" s="649" t="s">
        <v>12</v>
      </c>
      <c r="P3" s="650"/>
      <c r="Q3" s="647" t="s">
        <v>6</v>
      </c>
      <c r="R3" s="631"/>
      <c r="S3" s="648" t="s">
        <v>13</v>
      </c>
      <c r="T3" s="631"/>
      <c r="U3" s="653" t="s">
        <v>14</v>
      </c>
      <c r="V3" s="651" t="s">
        <v>15</v>
      </c>
      <c r="W3" s="652"/>
      <c r="X3" s="653" t="s">
        <v>16</v>
      </c>
      <c r="Y3" s="659"/>
      <c r="Z3" s="660"/>
    </row>
    <row r="4" spans="1:26" ht="15.75" thickBot="1" x14ac:dyDescent="0.3">
      <c r="A4" s="671"/>
      <c r="B4" s="70" t="s">
        <v>18</v>
      </c>
      <c r="C4" s="71" t="s">
        <v>19</v>
      </c>
      <c r="D4" s="71" t="s">
        <v>18</v>
      </c>
      <c r="E4" s="72" t="s">
        <v>19</v>
      </c>
      <c r="F4" s="73" t="s">
        <v>18</v>
      </c>
      <c r="G4" s="72" t="s">
        <v>19</v>
      </c>
      <c r="H4" s="654"/>
      <c r="I4" s="71" t="s">
        <v>18</v>
      </c>
      <c r="J4" s="74" t="s">
        <v>19</v>
      </c>
      <c r="K4" s="71" t="s">
        <v>18</v>
      </c>
      <c r="L4" s="71" t="s">
        <v>19</v>
      </c>
      <c r="M4" s="71" t="s">
        <v>18</v>
      </c>
      <c r="N4" s="71" t="s">
        <v>19</v>
      </c>
      <c r="O4" s="71" t="s">
        <v>18</v>
      </c>
      <c r="P4" s="71" t="s">
        <v>19</v>
      </c>
      <c r="Q4" s="71" t="s">
        <v>18</v>
      </c>
      <c r="R4" s="72" t="s">
        <v>19</v>
      </c>
      <c r="S4" s="73" t="s">
        <v>18</v>
      </c>
      <c r="T4" s="72" t="s">
        <v>19</v>
      </c>
      <c r="U4" s="654"/>
      <c r="V4" s="75" t="s">
        <v>18</v>
      </c>
      <c r="W4" s="72" t="s">
        <v>19</v>
      </c>
      <c r="X4" s="654"/>
      <c r="Y4" s="661"/>
      <c r="Z4" s="662"/>
    </row>
    <row r="5" spans="1:26" x14ac:dyDescent="0.25">
      <c r="A5" s="76" t="s">
        <v>20</v>
      </c>
      <c r="B5" s="77">
        <v>0</v>
      </c>
      <c r="C5" s="77">
        <v>0</v>
      </c>
      <c r="D5" s="77">
        <v>0</v>
      </c>
      <c r="E5" s="78">
        <v>0</v>
      </c>
      <c r="F5" s="79">
        <v>0</v>
      </c>
      <c r="G5" s="78">
        <v>0</v>
      </c>
      <c r="H5" s="80">
        <v>0</v>
      </c>
      <c r="I5" s="77">
        <v>0</v>
      </c>
      <c r="J5" s="77">
        <v>0</v>
      </c>
      <c r="K5" s="77">
        <v>41</v>
      </c>
      <c r="L5" s="77">
        <v>0</v>
      </c>
      <c r="M5" s="77">
        <v>513</v>
      </c>
      <c r="N5" s="77">
        <v>0</v>
      </c>
      <c r="O5" s="77">
        <v>0</v>
      </c>
      <c r="P5" s="77">
        <v>0</v>
      </c>
      <c r="Q5" s="77">
        <v>0</v>
      </c>
      <c r="R5" s="78">
        <v>0</v>
      </c>
      <c r="S5" s="79">
        <v>554</v>
      </c>
      <c r="T5" s="78">
        <v>0</v>
      </c>
      <c r="U5" s="80">
        <v>554</v>
      </c>
      <c r="V5" s="79">
        <v>0</v>
      </c>
      <c r="W5" s="78">
        <v>0</v>
      </c>
      <c r="X5" s="80">
        <v>0</v>
      </c>
      <c r="Y5" s="630">
        <v>554</v>
      </c>
      <c r="Z5" s="631"/>
    </row>
    <row r="6" spans="1:26" x14ac:dyDescent="0.25">
      <c r="A6" s="81" t="s">
        <v>21</v>
      </c>
      <c r="B6" s="77">
        <v>209</v>
      </c>
      <c r="C6" s="77">
        <v>21</v>
      </c>
      <c r="D6" s="77">
        <v>11</v>
      </c>
      <c r="E6" s="78">
        <v>1</v>
      </c>
      <c r="F6" s="79">
        <v>220</v>
      </c>
      <c r="G6" s="78">
        <v>22</v>
      </c>
      <c r="H6" s="80">
        <v>242</v>
      </c>
      <c r="I6" s="77">
        <v>4</v>
      </c>
      <c r="J6" s="77">
        <v>1</v>
      </c>
      <c r="K6" s="77">
        <v>189</v>
      </c>
      <c r="L6" s="77">
        <v>8</v>
      </c>
      <c r="M6" s="77">
        <v>109</v>
      </c>
      <c r="N6" s="77">
        <v>12</v>
      </c>
      <c r="O6" s="77">
        <v>8</v>
      </c>
      <c r="P6" s="77">
        <v>0</v>
      </c>
      <c r="Q6" s="77">
        <v>1</v>
      </c>
      <c r="R6" s="78">
        <v>0</v>
      </c>
      <c r="S6" s="79">
        <v>311</v>
      </c>
      <c r="T6" s="78">
        <v>21</v>
      </c>
      <c r="U6" s="80">
        <v>332</v>
      </c>
      <c r="V6" s="79">
        <v>22</v>
      </c>
      <c r="W6" s="78">
        <v>3</v>
      </c>
      <c r="X6" s="80">
        <v>25</v>
      </c>
      <c r="Y6" s="630">
        <v>599</v>
      </c>
      <c r="Z6" s="631"/>
    </row>
    <row r="7" spans="1:26" x14ac:dyDescent="0.25">
      <c r="A7" s="81" t="s">
        <v>22</v>
      </c>
      <c r="B7" s="77">
        <v>22</v>
      </c>
      <c r="C7" s="77">
        <v>0</v>
      </c>
      <c r="D7" s="77">
        <v>0</v>
      </c>
      <c r="E7" s="78">
        <v>0</v>
      </c>
      <c r="F7" s="79">
        <v>22</v>
      </c>
      <c r="G7" s="78">
        <v>0</v>
      </c>
      <c r="H7" s="80">
        <v>22</v>
      </c>
      <c r="I7" s="77">
        <v>39</v>
      </c>
      <c r="J7" s="77">
        <v>0</v>
      </c>
      <c r="K7" s="77">
        <v>0</v>
      </c>
      <c r="L7" s="77">
        <v>0</v>
      </c>
      <c r="M7" s="77">
        <v>118</v>
      </c>
      <c r="N7" s="77">
        <v>0</v>
      </c>
      <c r="O7" s="77">
        <v>1</v>
      </c>
      <c r="P7" s="77">
        <v>0</v>
      </c>
      <c r="Q7" s="77">
        <v>0</v>
      </c>
      <c r="R7" s="78">
        <v>0</v>
      </c>
      <c r="S7" s="79">
        <v>158</v>
      </c>
      <c r="T7" s="78">
        <v>0</v>
      </c>
      <c r="U7" s="80">
        <v>158</v>
      </c>
      <c r="V7" s="79">
        <v>0</v>
      </c>
      <c r="W7" s="78">
        <v>0</v>
      </c>
      <c r="X7" s="80">
        <v>0</v>
      </c>
      <c r="Y7" s="630">
        <v>180</v>
      </c>
      <c r="Z7" s="631"/>
    </row>
    <row r="8" spans="1:26" x14ac:dyDescent="0.25">
      <c r="A8" s="81" t="s">
        <v>23</v>
      </c>
      <c r="B8" s="77">
        <v>100</v>
      </c>
      <c r="C8" s="77">
        <v>9</v>
      </c>
      <c r="D8" s="77">
        <v>1</v>
      </c>
      <c r="E8" s="78">
        <v>0</v>
      </c>
      <c r="F8" s="79">
        <v>101</v>
      </c>
      <c r="G8" s="78">
        <v>9</v>
      </c>
      <c r="H8" s="80">
        <v>110</v>
      </c>
      <c r="I8" s="77">
        <v>2</v>
      </c>
      <c r="J8" s="77">
        <v>1</v>
      </c>
      <c r="K8" s="77">
        <v>127</v>
      </c>
      <c r="L8" s="77">
        <v>7</v>
      </c>
      <c r="M8" s="77">
        <v>18</v>
      </c>
      <c r="N8" s="77">
        <v>1</v>
      </c>
      <c r="O8" s="77">
        <v>0</v>
      </c>
      <c r="P8" s="77">
        <v>0</v>
      </c>
      <c r="Q8" s="77">
        <v>0</v>
      </c>
      <c r="R8" s="78">
        <v>0</v>
      </c>
      <c r="S8" s="79">
        <v>147</v>
      </c>
      <c r="T8" s="78">
        <v>9</v>
      </c>
      <c r="U8" s="80">
        <v>156</v>
      </c>
      <c r="V8" s="79">
        <v>0</v>
      </c>
      <c r="W8" s="78">
        <v>0</v>
      </c>
      <c r="X8" s="80">
        <v>0</v>
      </c>
      <c r="Y8" s="630">
        <v>266</v>
      </c>
      <c r="Z8" s="631"/>
    </row>
    <row r="9" spans="1:26" x14ac:dyDescent="0.25">
      <c r="A9" s="81" t="s">
        <v>24</v>
      </c>
      <c r="B9" s="77">
        <v>0</v>
      </c>
      <c r="C9" s="77">
        <v>0</v>
      </c>
      <c r="D9" s="77">
        <v>0</v>
      </c>
      <c r="E9" s="78">
        <v>0</v>
      </c>
      <c r="F9" s="79">
        <v>0</v>
      </c>
      <c r="G9" s="78">
        <v>0</v>
      </c>
      <c r="H9" s="80">
        <v>0</v>
      </c>
      <c r="I9" s="77">
        <v>0</v>
      </c>
      <c r="J9" s="77">
        <v>0</v>
      </c>
      <c r="K9" s="77">
        <v>58</v>
      </c>
      <c r="L9" s="77">
        <v>0</v>
      </c>
      <c r="M9" s="77">
        <v>683</v>
      </c>
      <c r="N9" s="77">
        <v>0</v>
      </c>
      <c r="O9" s="77">
        <v>0</v>
      </c>
      <c r="P9" s="77">
        <v>0</v>
      </c>
      <c r="Q9" s="77">
        <v>27</v>
      </c>
      <c r="R9" s="78">
        <v>0</v>
      </c>
      <c r="S9" s="79">
        <v>768</v>
      </c>
      <c r="T9" s="78">
        <v>0</v>
      </c>
      <c r="U9" s="80">
        <v>768</v>
      </c>
      <c r="V9" s="79">
        <v>0</v>
      </c>
      <c r="W9" s="78">
        <v>0</v>
      </c>
      <c r="X9" s="80">
        <v>0</v>
      </c>
      <c r="Y9" s="630">
        <v>768</v>
      </c>
      <c r="Z9" s="631"/>
    </row>
    <row r="10" spans="1:26" x14ac:dyDescent="0.25">
      <c r="A10" s="81" t="s">
        <v>25</v>
      </c>
      <c r="B10" s="77">
        <v>0</v>
      </c>
      <c r="C10" s="77">
        <v>0</v>
      </c>
      <c r="D10" s="77">
        <v>0</v>
      </c>
      <c r="E10" s="78">
        <v>0</v>
      </c>
      <c r="F10" s="79">
        <v>0</v>
      </c>
      <c r="G10" s="78">
        <v>0</v>
      </c>
      <c r="H10" s="80">
        <v>0</v>
      </c>
      <c r="I10" s="77">
        <v>0</v>
      </c>
      <c r="J10" s="77">
        <v>0</v>
      </c>
      <c r="K10" s="77">
        <v>0</v>
      </c>
      <c r="L10" s="77">
        <v>0</v>
      </c>
      <c r="M10" s="77">
        <v>674</v>
      </c>
      <c r="N10" s="77">
        <v>0</v>
      </c>
      <c r="O10" s="77">
        <v>2</v>
      </c>
      <c r="P10" s="77">
        <v>0</v>
      </c>
      <c r="Q10" s="77">
        <v>0</v>
      </c>
      <c r="R10" s="78">
        <v>0</v>
      </c>
      <c r="S10" s="79">
        <v>676</v>
      </c>
      <c r="T10" s="78">
        <v>0</v>
      </c>
      <c r="U10" s="80">
        <v>676</v>
      </c>
      <c r="V10" s="79">
        <v>0</v>
      </c>
      <c r="W10" s="78">
        <v>0</v>
      </c>
      <c r="X10" s="80">
        <v>0</v>
      </c>
      <c r="Y10" s="630">
        <v>676</v>
      </c>
      <c r="Z10" s="631"/>
    </row>
    <row r="11" spans="1:26" x14ac:dyDescent="0.25">
      <c r="A11" s="81" t="s">
        <v>26</v>
      </c>
      <c r="B11" s="77">
        <v>146</v>
      </c>
      <c r="C11" s="77">
        <v>12</v>
      </c>
      <c r="D11" s="77">
        <v>1</v>
      </c>
      <c r="E11" s="78">
        <v>0</v>
      </c>
      <c r="F11" s="79">
        <v>147</v>
      </c>
      <c r="G11" s="78">
        <v>12</v>
      </c>
      <c r="H11" s="80">
        <v>159</v>
      </c>
      <c r="I11" s="77">
        <v>95</v>
      </c>
      <c r="J11" s="77">
        <v>1</v>
      </c>
      <c r="K11" s="77">
        <v>44</v>
      </c>
      <c r="L11" s="77">
        <v>7</v>
      </c>
      <c r="M11" s="77">
        <v>46</v>
      </c>
      <c r="N11" s="77">
        <v>1</v>
      </c>
      <c r="O11" s="77">
        <v>1</v>
      </c>
      <c r="P11" s="77">
        <v>0</v>
      </c>
      <c r="Q11" s="77">
        <v>2</v>
      </c>
      <c r="R11" s="78">
        <v>0</v>
      </c>
      <c r="S11" s="79">
        <v>188</v>
      </c>
      <c r="T11" s="78">
        <v>9</v>
      </c>
      <c r="U11" s="80">
        <v>197</v>
      </c>
      <c r="V11" s="79">
        <v>0</v>
      </c>
      <c r="W11" s="78">
        <v>0</v>
      </c>
      <c r="X11" s="80">
        <v>0</v>
      </c>
      <c r="Y11" s="630">
        <v>356</v>
      </c>
      <c r="Z11" s="631"/>
    </row>
    <row r="12" spans="1:26" x14ac:dyDescent="0.25">
      <c r="A12" s="81" t="s">
        <v>27</v>
      </c>
      <c r="B12" s="77">
        <v>0</v>
      </c>
      <c r="C12" s="77">
        <v>0</v>
      </c>
      <c r="D12" s="77">
        <v>0</v>
      </c>
      <c r="E12" s="78">
        <v>0</v>
      </c>
      <c r="F12" s="79">
        <v>0</v>
      </c>
      <c r="G12" s="78">
        <v>0</v>
      </c>
      <c r="H12" s="80">
        <v>0</v>
      </c>
      <c r="I12" s="77">
        <v>0</v>
      </c>
      <c r="J12" s="77">
        <v>0</v>
      </c>
      <c r="K12" s="77">
        <v>191</v>
      </c>
      <c r="L12" s="77">
        <v>0</v>
      </c>
      <c r="M12" s="77">
        <v>524</v>
      </c>
      <c r="N12" s="77">
        <v>0</v>
      </c>
      <c r="O12" s="77">
        <v>0</v>
      </c>
      <c r="P12" s="77">
        <v>0</v>
      </c>
      <c r="Q12" s="77">
        <v>0</v>
      </c>
      <c r="R12" s="78">
        <v>0</v>
      </c>
      <c r="S12" s="79">
        <v>715</v>
      </c>
      <c r="T12" s="78">
        <v>0</v>
      </c>
      <c r="U12" s="80">
        <v>715</v>
      </c>
      <c r="V12" s="79">
        <v>0</v>
      </c>
      <c r="W12" s="78">
        <v>0</v>
      </c>
      <c r="X12" s="80">
        <v>0</v>
      </c>
      <c r="Y12" s="630">
        <v>715</v>
      </c>
      <c r="Z12" s="631"/>
    </row>
    <row r="13" spans="1:26" x14ac:dyDescent="0.25">
      <c r="A13" s="81" t="s">
        <v>28</v>
      </c>
      <c r="B13" s="77">
        <v>0</v>
      </c>
      <c r="C13" s="77">
        <v>0</v>
      </c>
      <c r="D13" s="77">
        <v>0</v>
      </c>
      <c r="E13" s="78">
        <v>0</v>
      </c>
      <c r="F13" s="79">
        <v>0</v>
      </c>
      <c r="G13" s="78">
        <v>0</v>
      </c>
      <c r="H13" s="80">
        <v>0</v>
      </c>
      <c r="I13" s="77">
        <v>0</v>
      </c>
      <c r="J13" s="77">
        <v>0</v>
      </c>
      <c r="K13" s="77">
        <v>45</v>
      </c>
      <c r="L13" s="77">
        <v>0</v>
      </c>
      <c r="M13" s="77">
        <v>42</v>
      </c>
      <c r="N13" s="77">
        <v>0</v>
      </c>
      <c r="O13" s="77">
        <v>87</v>
      </c>
      <c r="P13" s="77">
        <v>0</v>
      </c>
      <c r="Q13" s="77">
        <v>0</v>
      </c>
      <c r="R13" s="78">
        <v>0</v>
      </c>
      <c r="S13" s="79">
        <v>174</v>
      </c>
      <c r="T13" s="78">
        <v>0</v>
      </c>
      <c r="U13" s="80">
        <v>174</v>
      </c>
      <c r="V13" s="79">
        <v>0</v>
      </c>
      <c r="W13" s="78">
        <v>0</v>
      </c>
      <c r="X13" s="80">
        <v>0</v>
      </c>
      <c r="Y13" s="630">
        <v>174</v>
      </c>
      <c r="Z13" s="631"/>
    </row>
    <row r="14" spans="1:26" x14ac:dyDescent="0.25">
      <c r="A14" s="81" t="s">
        <v>29</v>
      </c>
      <c r="B14" s="77">
        <v>0</v>
      </c>
      <c r="C14" s="77">
        <v>0</v>
      </c>
      <c r="D14" s="77">
        <v>0</v>
      </c>
      <c r="E14" s="78">
        <v>0</v>
      </c>
      <c r="F14" s="79">
        <v>0</v>
      </c>
      <c r="G14" s="78">
        <v>0</v>
      </c>
      <c r="H14" s="80">
        <v>0</v>
      </c>
      <c r="I14" s="77">
        <v>0</v>
      </c>
      <c r="J14" s="77">
        <v>0</v>
      </c>
      <c r="K14" s="77">
        <v>42</v>
      </c>
      <c r="L14" s="77">
        <v>0</v>
      </c>
      <c r="M14" s="77">
        <v>458</v>
      </c>
      <c r="N14" s="77">
        <v>0</v>
      </c>
      <c r="O14" s="77">
        <v>0</v>
      </c>
      <c r="P14" s="77">
        <v>0</v>
      </c>
      <c r="Q14" s="77">
        <v>0</v>
      </c>
      <c r="R14" s="78">
        <v>0</v>
      </c>
      <c r="S14" s="79">
        <v>500</v>
      </c>
      <c r="T14" s="78">
        <v>0</v>
      </c>
      <c r="U14" s="80">
        <v>500</v>
      </c>
      <c r="V14" s="79">
        <v>0</v>
      </c>
      <c r="W14" s="78">
        <v>0</v>
      </c>
      <c r="X14" s="80">
        <v>0</v>
      </c>
      <c r="Y14" s="630">
        <v>500</v>
      </c>
      <c r="Z14" s="631"/>
    </row>
    <row r="15" spans="1:26" x14ac:dyDescent="0.25">
      <c r="A15" s="81" t="s">
        <v>30</v>
      </c>
      <c r="B15" s="77">
        <v>0</v>
      </c>
      <c r="C15" s="77">
        <v>0</v>
      </c>
      <c r="D15" s="77">
        <v>0</v>
      </c>
      <c r="E15" s="78">
        <v>0</v>
      </c>
      <c r="F15" s="79">
        <v>0</v>
      </c>
      <c r="G15" s="78">
        <v>0</v>
      </c>
      <c r="H15" s="80">
        <v>0</v>
      </c>
      <c r="I15" s="77">
        <v>0</v>
      </c>
      <c r="J15" s="77">
        <v>0</v>
      </c>
      <c r="K15" s="77">
        <v>785</v>
      </c>
      <c r="L15" s="77">
        <v>0</v>
      </c>
      <c r="M15" s="77">
        <v>0</v>
      </c>
      <c r="N15" s="77">
        <v>0</v>
      </c>
      <c r="O15" s="77">
        <v>0</v>
      </c>
      <c r="P15" s="77">
        <v>0</v>
      </c>
      <c r="Q15" s="77">
        <v>0</v>
      </c>
      <c r="R15" s="78">
        <v>0</v>
      </c>
      <c r="S15" s="79">
        <v>785</v>
      </c>
      <c r="T15" s="78">
        <v>0</v>
      </c>
      <c r="U15" s="80">
        <v>785</v>
      </c>
      <c r="V15" s="79">
        <v>0</v>
      </c>
      <c r="W15" s="78">
        <v>0</v>
      </c>
      <c r="X15" s="80">
        <v>0</v>
      </c>
      <c r="Y15" s="630">
        <v>785</v>
      </c>
      <c r="Z15" s="631"/>
    </row>
    <row r="16" spans="1:26" x14ac:dyDescent="0.25">
      <c r="A16" s="81" t="s">
        <v>31</v>
      </c>
      <c r="B16" s="77">
        <v>109</v>
      </c>
      <c r="C16" s="77">
        <v>6</v>
      </c>
      <c r="D16" s="77">
        <v>1</v>
      </c>
      <c r="E16" s="78">
        <v>0</v>
      </c>
      <c r="F16" s="79">
        <v>110</v>
      </c>
      <c r="G16" s="78">
        <v>6</v>
      </c>
      <c r="H16" s="80">
        <v>116</v>
      </c>
      <c r="I16" s="77">
        <v>1</v>
      </c>
      <c r="J16" s="77">
        <v>0</v>
      </c>
      <c r="K16" s="77">
        <v>112</v>
      </c>
      <c r="L16" s="77">
        <v>5</v>
      </c>
      <c r="M16" s="77">
        <v>87</v>
      </c>
      <c r="N16" s="77">
        <v>2</v>
      </c>
      <c r="O16" s="77">
        <v>0</v>
      </c>
      <c r="P16" s="77">
        <v>0</v>
      </c>
      <c r="Q16" s="77">
        <v>0</v>
      </c>
      <c r="R16" s="78">
        <v>0</v>
      </c>
      <c r="S16" s="79">
        <v>200</v>
      </c>
      <c r="T16" s="78">
        <v>7</v>
      </c>
      <c r="U16" s="80">
        <v>207</v>
      </c>
      <c r="V16" s="79">
        <v>0</v>
      </c>
      <c r="W16" s="78">
        <v>0</v>
      </c>
      <c r="X16" s="80">
        <v>0</v>
      </c>
      <c r="Y16" s="630">
        <v>323</v>
      </c>
      <c r="Z16" s="631"/>
    </row>
    <row r="17" spans="1:26" x14ac:dyDescent="0.25">
      <c r="A17" s="81" t="s">
        <v>32</v>
      </c>
      <c r="B17" s="77">
        <v>172</v>
      </c>
      <c r="C17" s="77">
        <v>10</v>
      </c>
      <c r="D17" s="77">
        <v>1</v>
      </c>
      <c r="E17" s="78">
        <v>0</v>
      </c>
      <c r="F17" s="79">
        <v>173</v>
      </c>
      <c r="G17" s="78">
        <v>10</v>
      </c>
      <c r="H17" s="80">
        <v>183</v>
      </c>
      <c r="I17" s="77">
        <v>2</v>
      </c>
      <c r="J17" s="77">
        <v>0</v>
      </c>
      <c r="K17" s="77">
        <v>105</v>
      </c>
      <c r="L17" s="77">
        <v>11</v>
      </c>
      <c r="M17" s="77">
        <v>34</v>
      </c>
      <c r="N17" s="77">
        <v>3</v>
      </c>
      <c r="O17" s="77">
        <v>1</v>
      </c>
      <c r="P17" s="77">
        <v>0</v>
      </c>
      <c r="Q17" s="77">
        <v>1</v>
      </c>
      <c r="R17" s="78">
        <v>0</v>
      </c>
      <c r="S17" s="79">
        <v>143</v>
      </c>
      <c r="T17" s="78">
        <v>14</v>
      </c>
      <c r="U17" s="80">
        <v>157</v>
      </c>
      <c r="V17" s="79">
        <v>0</v>
      </c>
      <c r="W17" s="78">
        <v>0</v>
      </c>
      <c r="X17" s="80">
        <v>0</v>
      </c>
      <c r="Y17" s="630">
        <v>340</v>
      </c>
      <c r="Z17" s="631"/>
    </row>
    <row r="18" spans="1:26" x14ac:dyDescent="0.25">
      <c r="A18" s="81" t="s">
        <v>33</v>
      </c>
      <c r="B18" s="77">
        <v>0</v>
      </c>
      <c r="C18" s="77">
        <v>0</v>
      </c>
      <c r="D18" s="77">
        <v>0</v>
      </c>
      <c r="E18" s="78">
        <v>0</v>
      </c>
      <c r="F18" s="79">
        <v>0</v>
      </c>
      <c r="G18" s="78">
        <v>0</v>
      </c>
      <c r="H18" s="80">
        <v>0</v>
      </c>
      <c r="I18" s="77">
        <v>0</v>
      </c>
      <c r="J18" s="77">
        <v>0</v>
      </c>
      <c r="K18" s="77">
        <v>11</v>
      </c>
      <c r="L18" s="77">
        <v>0</v>
      </c>
      <c r="M18" s="77">
        <v>68</v>
      </c>
      <c r="N18" s="77">
        <v>0</v>
      </c>
      <c r="O18" s="77">
        <v>277</v>
      </c>
      <c r="P18" s="77">
        <v>0</v>
      </c>
      <c r="Q18" s="77">
        <v>0</v>
      </c>
      <c r="R18" s="78">
        <v>0</v>
      </c>
      <c r="S18" s="79">
        <v>356</v>
      </c>
      <c r="T18" s="78">
        <v>0</v>
      </c>
      <c r="U18" s="80">
        <v>356</v>
      </c>
      <c r="V18" s="79">
        <v>0</v>
      </c>
      <c r="W18" s="78">
        <v>0</v>
      </c>
      <c r="X18" s="80">
        <v>0</v>
      </c>
      <c r="Y18" s="630">
        <v>356</v>
      </c>
      <c r="Z18" s="631"/>
    </row>
    <row r="19" spans="1:26" x14ac:dyDescent="0.25">
      <c r="A19" s="81" t="s">
        <v>34</v>
      </c>
      <c r="B19" s="77">
        <v>0</v>
      </c>
      <c r="C19" s="77">
        <v>0</v>
      </c>
      <c r="D19" s="77">
        <v>0</v>
      </c>
      <c r="E19" s="78">
        <v>0</v>
      </c>
      <c r="F19" s="79">
        <v>0</v>
      </c>
      <c r="G19" s="78">
        <v>0</v>
      </c>
      <c r="H19" s="80">
        <v>0</v>
      </c>
      <c r="I19" s="77">
        <v>0</v>
      </c>
      <c r="J19" s="77">
        <v>0</v>
      </c>
      <c r="K19" s="77">
        <v>176</v>
      </c>
      <c r="L19" s="77">
        <v>0</v>
      </c>
      <c r="M19" s="77">
        <v>175</v>
      </c>
      <c r="N19" s="77">
        <v>0</v>
      </c>
      <c r="O19" s="77">
        <v>0</v>
      </c>
      <c r="P19" s="77">
        <v>0</v>
      </c>
      <c r="Q19" s="77">
        <v>0</v>
      </c>
      <c r="R19" s="78">
        <v>0</v>
      </c>
      <c r="S19" s="79">
        <v>351</v>
      </c>
      <c r="T19" s="78">
        <v>0</v>
      </c>
      <c r="U19" s="80">
        <v>351</v>
      </c>
      <c r="V19" s="79">
        <v>0</v>
      </c>
      <c r="W19" s="78">
        <v>0</v>
      </c>
      <c r="X19" s="80">
        <v>0</v>
      </c>
      <c r="Y19" s="630">
        <v>351</v>
      </c>
      <c r="Z19" s="631"/>
    </row>
    <row r="20" spans="1:26" x14ac:dyDescent="0.25">
      <c r="A20" s="81" t="s">
        <v>35</v>
      </c>
      <c r="B20" s="77">
        <v>0</v>
      </c>
      <c r="C20" s="77">
        <v>0</v>
      </c>
      <c r="D20" s="77">
        <v>0</v>
      </c>
      <c r="E20" s="78">
        <v>0</v>
      </c>
      <c r="F20" s="79">
        <v>0</v>
      </c>
      <c r="G20" s="78">
        <v>0</v>
      </c>
      <c r="H20" s="80">
        <v>0</v>
      </c>
      <c r="I20" s="77">
        <v>0</v>
      </c>
      <c r="J20" s="77">
        <v>0</v>
      </c>
      <c r="K20" s="77">
        <v>291</v>
      </c>
      <c r="L20" s="77">
        <v>0</v>
      </c>
      <c r="M20" s="77">
        <v>0</v>
      </c>
      <c r="N20" s="77">
        <v>0</v>
      </c>
      <c r="O20" s="77">
        <v>0</v>
      </c>
      <c r="P20" s="77">
        <v>0</v>
      </c>
      <c r="Q20" s="77">
        <v>0</v>
      </c>
      <c r="R20" s="78">
        <v>0</v>
      </c>
      <c r="S20" s="79">
        <v>291</v>
      </c>
      <c r="T20" s="78">
        <v>0</v>
      </c>
      <c r="U20" s="80">
        <v>291</v>
      </c>
      <c r="V20" s="79">
        <v>0</v>
      </c>
      <c r="W20" s="78">
        <v>0</v>
      </c>
      <c r="X20" s="80">
        <v>0</v>
      </c>
      <c r="Y20" s="630">
        <v>291</v>
      </c>
      <c r="Z20" s="631"/>
    </row>
    <row r="21" spans="1:26" x14ac:dyDescent="0.25">
      <c r="A21" s="81" t="s">
        <v>36</v>
      </c>
      <c r="B21" s="77">
        <v>122</v>
      </c>
      <c r="C21" s="77">
        <v>5</v>
      </c>
      <c r="D21" s="77">
        <v>0</v>
      </c>
      <c r="E21" s="78">
        <v>0</v>
      </c>
      <c r="F21" s="79">
        <v>122</v>
      </c>
      <c r="G21" s="78">
        <v>5</v>
      </c>
      <c r="H21" s="80">
        <v>127</v>
      </c>
      <c r="I21" s="77">
        <v>1</v>
      </c>
      <c r="J21" s="77">
        <v>0</v>
      </c>
      <c r="K21" s="77">
        <v>95</v>
      </c>
      <c r="L21" s="77">
        <v>3</v>
      </c>
      <c r="M21" s="77">
        <v>22</v>
      </c>
      <c r="N21" s="77">
        <v>2</v>
      </c>
      <c r="O21" s="77">
        <v>2</v>
      </c>
      <c r="P21" s="77">
        <v>0</v>
      </c>
      <c r="Q21" s="77">
        <v>1</v>
      </c>
      <c r="R21" s="78">
        <v>0</v>
      </c>
      <c r="S21" s="79">
        <v>121</v>
      </c>
      <c r="T21" s="78">
        <v>5</v>
      </c>
      <c r="U21" s="80">
        <v>126</v>
      </c>
      <c r="V21" s="79">
        <v>0</v>
      </c>
      <c r="W21" s="78">
        <v>0</v>
      </c>
      <c r="X21" s="80">
        <v>0</v>
      </c>
      <c r="Y21" s="630">
        <v>253</v>
      </c>
      <c r="Z21" s="631"/>
    </row>
    <row r="22" spans="1:26" x14ac:dyDescent="0.25">
      <c r="A22" s="81" t="s">
        <v>37</v>
      </c>
      <c r="B22" s="77">
        <v>0</v>
      </c>
      <c r="C22" s="77">
        <v>0</v>
      </c>
      <c r="D22" s="77">
        <v>0</v>
      </c>
      <c r="E22" s="78">
        <v>0</v>
      </c>
      <c r="F22" s="79">
        <v>0</v>
      </c>
      <c r="G22" s="78">
        <v>0</v>
      </c>
      <c r="H22" s="80">
        <v>0</v>
      </c>
      <c r="I22" s="77">
        <v>0</v>
      </c>
      <c r="J22" s="77">
        <v>14</v>
      </c>
      <c r="K22" s="77">
        <v>138</v>
      </c>
      <c r="L22" s="77">
        <v>95</v>
      </c>
      <c r="M22" s="77">
        <v>0</v>
      </c>
      <c r="N22" s="77">
        <v>54</v>
      </c>
      <c r="O22" s="77">
        <v>0</v>
      </c>
      <c r="P22" s="77">
        <v>32</v>
      </c>
      <c r="Q22" s="77">
        <v>0</v>
      </c>
      <c r="R22" s="78">
        <v>0</v>
      </c>
      <c r="S22" s="79">
        <v>138</v>
      </c>
      <c r="T22" s="78">
        <v>195</v>
      </c>
      <c r="U22" s="80">
        <v>333</v>
      </c>
      <c r="V22" s="79">
        <v>16</v>
      </c>
      <c r="W22" s="78">
        <v>0</v>
      </c>
      <c r="X22" s="80">
        <v>16</v>
      </c>
      <c r="Y22" s="630">
        <v>349</v>
      </c>
      <c r="Z22" s="631"/>
    </row>
    <row r="23" spans="1:26" x14ac:dyDescent="0.25">
      <c r="A23" s="81" t="s">
        <v>38</v>
      </c>
      <c r="B23" s="77">
        <v>0</v>
      </c>
      <c r="C23" s="77">
        <v>0</v>
      </c>
      <c r="D23" s="77">
        <v>0</v>
      </c>
      <c r="E23" s="78">
        <v>0</v>
      </c>
      <c r="F23" s="79">
        <v>0</v>
      </c>
      <c r="G23" s="78">
        <v>0</v>
      </c>
      <c r="H23" s="80">
        <v>0</v>
      </c>
      <c r="I23" s="77">
        <v>0</v>
      </c>
      <c r="J23" s="77">
        <v>0</v>
      </c>
      <c r="K23" s="77">
        <v>26</v>
      </c>
      <c r="L23" s="77">
        <v>0</v>
      </c>
      <c r="M23" s="77">
        <v>424</v>
      </c>
      <c r="N23" s="77">
        <v>0</v>
      </c>
      <c r="O23" s="77">
        <v>0</v>
      </c>
      <c r="P23" s="77">
        <v>0</v>
      </c>
      <c r="Q23" s="77">
        <v>0</v>
      </c>
      <c r="R23" s="78">
        <v>0</v>
      </c>
      <c r="S23" s="79">
        <v>450</v>
      </c>
      <c r="T23" s="78">
        <v>0</v>
      </c>
      <c r="U23" s="80">
        <v>450</v>
      </c>
      <c r="V23" s="79">
        <v>0</v>
      </c>
      <c r="W23" s="78">
        <v>0</v>
      </c>
      <c r="X23" s="80">
        <v>0</v>
      </c>
      <c r="Y23" s="630">
        <v>450</v>
      </c>
      <c r="Z23" s="631"/>
    </row>
    <row r="24" spans="1:26" x14ac:dyDescent="0.25">
      <c r="A24" s="81" t="s">
        <v>39</v>
      </c>
      <c r="B24" s="77">
        <v>270</v>
      </c>
      <c r="C24" s="77">
        <v>12</v>
      </c>
      <c r="D24" s="77">
        <v>7</v>
      </c>
      <c r="E24" s="78">
        <v>0</v>
      </c>
      <c r="F24" s="79">
        <v>277</v>
      </c>
      <c r="G24" s="78">
        <v>12</v>
      </c>
      <c r="H24" s="80">
        <v>289</v>
      </c>
      <c r="I24" s="77">
        <v>0</v>
      </c>
      <c r="J24" s="77">
        <v>0</v>
      </c>
      <c r="K24" s="77">
        <v>134</v>
      </c>
      <c r="L24" s="77">
        <v>19</v>
      </c>
      <c r="M24" s="77">
        <v>50</v>
      </c>
      <c r="N24" s="77">
        <v>6</v>
      </c>
      <c r="O24" s="77">
        <v>0</v>
      </c>
      <c r="P24" s="77">
        <v>0</v>
      </c>
      <c r="Q24" s="77">
        <v>0</v>
      </c>
      <c r="R24" s="78">
        <v>0</v>
      </c>
      <c r="S24" s="79">
        <v>184</v>
      </c>
      <c r="T24" s="78">
        <v>25</v>
      </c>
      <c r="U24" s="80">
        <v>209</v>
      </c>
      <c r="V24" s="79">
        <v>0</v>
      </c>
      <c r="W24" s="78">
        <v>0</v>
      </c>
      <c r="X24" s="80">
        <v>0</v>
      </c>
      <c r="Y24" s="630">
        <v>498</v>
      </c>
      <c r="Z24" s="631"/>
    </row>
    <row r="25" spans="1:26" x14ac:dyDescent="0.25">
      <c r="A25" s="81" t="s">
        <v>40</v>
      </c>
      <c r="B25" s="77">
        <v>88</v>
      </c>
      <c r="C25" s="77">
        <v>5</v>
      </c>
      <c r="D25" s="77">
        <v>1</v>
      </c>
      <c r="E25" s="78">
        <v>0</v>
      </c>
      <c r="F25" s="79">
        <v>89</v>
      </c>
      <c r="G25" s="78">
        <v>5</v>
      </c>
      <c r="H25" s="80">
        <v>94</v>
      </c>
      <c r="I25" s="77">
        <v>1</v>
      </c>
      <c r="J25" s="77">
        <v>1</v>
      </c>
      <c r="K25" s="77">
        <v>645</v>
      </c>
      <c r="L25" s="77">
        <v>2</v>
      </c>
      <c r="M25" s="77">
        <v>133</v>
      </c>
      <c r="N25" s="77">
        <v>1</v>
      </c>
      <c r="O25" s="77">
        <v>1</v>
      </c>
      <c r="P25" s="77">
        <v>0</v>
      </c>
      <c r="Q25" s="77">
        <v>0</v>
      </c>
      <c r="R25" s="78">
        <v>0</v>
      </c>
      <c r="S25" s="79">
        <v>780</v>
      </c>
      <c r="T25" s="78">
        <v>4</v>
      </c>
      <c r="U25" s="80">
        <v>784</v>
      </c>
      <c r="V25" s="79">
        <v>0</v>
      </c>
      <c r="W25" s="78">
        <v>0</v>
      </c>
      <c r="X25" s="80">
        <v>0</v>
      </c>
      <c r="Y25" s="630">
        <v>878</v>
      </c>
      <c r="Z25" s="631"/>
    </row>
    <row r="26" spans="1:26" x14ac:dyDescent="0.25">
      <c r="A26" s="81" t="s">
        <v>41</v>
      </c>
      <c r="B26" s="77">
        <v>0</v>
      </c>
      <c r="C26" s="77">
        <v>0</v>
      </c>
      <c r="D26" s="77">
        <v>0</v>
      </c>
      <c r="E26" s="78">
        <v>0</v>
      </c>
      <c r="F26" s="79">
        <v>0</v>
      </c>
      <c r="G26" s="78">
        <v>0</v>
      </c>
      <c r="H26" s="80">
        <v>0</v>
      </c>
      <c r="I26" s="77">
        <v>0</v>
      </c>
      <c r="J26" s="77">
        <v>0</v>
      </c>
      <c r="K26" s="77">
        <v>112</v>
      </c>
      <c r="L26" s="77">
        <v>0</v>
      </c>
      <c r="M26" s="77">
        <v>514</v>
      </c>
      <c r="N26" s="77">
        <v>0</v>
      </c>
      <c r="O26" s="77">
        <v>0</v>
      </c>
      <c r="P26" s="77">
        <v>0</v>
      </c>
      <c r="Q26" s="77">
        <v>18</v>
      </c>
      <c r="R26" s="78">
        <v>0</v>
      </c>
      <c r="S26" s="79">
        <v>644</v>
      </c>
      <c r="T26" s="78">
        <v>0</v>
      </c>
      <c r="U26" s="80">
        <v>644</v>
      </c>
      <c r="V26" s="79">
        <v>0</v>
      </c>
      <c r="W26" s="78">
        <v>0</v>
      </c>
      <c r="X26" s="80">
        <v>0</v>
      </c>
      <c r="Y26" s="630">
        <v>644</v>
      </c>
      <c r="Z26" s="631"/>
    </row>
    <row r="27" spans="1:26" x14ac:dyDescent="0.25">
      <c r="A27" s="81" t="s">
        <v>42</v>
      </c>
      <c r="B27" s="77">
        <v>132</v>
      </c>
      <c r="C27" s="77">
        <v>12</v>
      </c>
      <c r="D27" s="77">
        <v>1</v>
      </c>
      <c r="E27" s="78">
        <v>0</v>
      </c>
      <c r="F27" s="79">
        <v>133</v>
      </c>
      <c r="G27" s="78">
        <v>12</v>
      </c>
      <c r="H27" s="80">
        <v>145</v>
      </c>
      <c r="I27" s="77">
        <v>0</v>
      </c>
      <c r="J27" s="77">
        <v>0</v>
      </c>
      <c r="K27" s="77">
        <v>74</v>
      </c>
      <c r="L27" s="77">
        <v>1</v>
      </c>
      <c r="M27" s="77">
        <v>872</v>
      </c>
      <c r="N27" s="77">
        <v>0</v>
      </c>
      <c r="O27" s="77">
        <v>39</v>
      </c>
      <c r="P27" s="77">
        <v>0</v>
      </c>
      <c r="Q27" s="77">
        <v>0</v>
      </c>
      <c r="R27" s="78">
        <v>0</v>
      </c>
      <c r="S27" s="79">
        <v>985</v>
      </c>
      <c r="T27" s="78">
        <v>1</v>
      </c>
      <c r="U27" s="80">
        <v>986</v>
      </c>
      <c r="V27" s="79">
        <v>0</v>
      </c>
      <c r="W27" s="78">
        <v>0</v>
      </c>
      <c r="X27" s="80">
        <v>0</v>
      </c>
      <c r="Y27" s="630">
        <v>1131</v>
      </c>
      <c r="Z27" s="631"/>
    </row>
    <row r="28" spans="1:26" x14ac:dyDescent="0.25">
      <c r="A28" s="81" t="s">
        <v>43</v>
      </c>
      <c r="B28" s="77">
        <v>296</v>
      </c>
      <c r="C28" s="77">
        <v>26</v>
      </c>
      <c r="D28" s="77">
        <v>2</v>
      </c>
      <c r="E28" s="78">
        <v>0</v>
      </c>
      <c r="F28" s="79">
        <v>298</v>
      </c>
      <c r="G28" s="78">
        <v>26</v>
      </c>
      <c r="H28" s="80">
        <v>324</v>
      </c>
      <c r="I28" s="77">
        <v>30</v>
      </c>
      <c r="J28" s="77">
        <v>0</v>
      </c>
      <c r="K28" s="77">
        <v>263</v>
      </c>
      <c r="L28" s="77">
        <v>12</v>
      </c>
      <c r="M28" s="77">
        <v>329</v>
      </c>
      <c r="N28" s="77">
        <v>6</v>
      </c>
      <c r="O28" s="77">
        <v>8</v>
      </c>
      <c r="P28" s="77">
        <v>1</v>
      </c>
      <c r="Q28" s="77">
        <v>2</v>
      </c>
      <c r="R28" s="78">
        <v>0</v>
      </c>
      <c r="S28" s="79">
        <v>632</v>
      </c>
      <c r="T28" s="78">
        <v>19</v>
      </c>
      <c r="U28" s="80">
        <v>651</v>
      </c>
      <c r="V28" s="79">
        <v>0</v>
      </c>
      <c r="W28" s="78">
        <v>0</v>
      </c>
      <c r="X28" s="80">
        <v>0</v>
      </c>
      <c r="Y28" s="630">
        <v>975</v>
      </c>
      <c r="Z28" s="631"/>
    </row>
    <row r="29" spans="1:26" x14ac:dyDescent="0.25">
      <c r="A29" s="81" t="s">
        <v>44</v>
      </c>
      <c r="B29" s="77">
        <v>250</v>
      </c>
      <c r="C29" s="77">
        <v>18</v>
      </c>
      <c r="D29" s="77">
        <v>1</v>
      </c>
      <c r="E29" s="78">
        <v>0</v>
      </c>
      <c r="F29" s="79">
        <v>251</v>
      </c>
      <c r="G29" s="78">
        <v>18</v>
      </c>
      <c r="H29" s="80">
        <v>269</v>
      </c>
      <c r="I29" s="77">
        <v>0</v>
      </c>
      <c r="J29" s="77">
        <v>15</v>
      </c>
      <c r="K29" s="77">
        <v>185</v>
      </c>
      <c r="L29" s="77">
        <v>54</v>
      </c>
      <c r="M29" s="77">
        <v>83</v>
      </c>
      <c r="N29" s="77">
        <v>4</v>
      </c>
      <c r="O29" s="77">
        <v>0</v>
      </c>
      <c r="P29" s="77">
        <v>0</v>
      </c>
      <c r="Q29" s="77">
        <v>0</v>
      </c>
      <c r="R29" s="78">
        <v>0</v>
      </c>
      <c r="S29" s="79">
        <v>268</v>
      </c>
      <c r="T29" s="78">
        <v>73</v>
      </c>
      <c r="U29" s="80">
        <v>341</v>
      </c>
      <c r="V29" s="79">
        <v>0</v>
      </c>
      <c r="W29" s="78">
        <v>0</v>
      </c>
      <c r="X29" s="80">
        <v>0</v>
      </c>
      <c r="Y29" s="630">
        <v>610</v>
      </c>
      <c r="Z29" s="631"/>
    </row>
    <row r="30" spans="1:26" x14ac:dyDescent="0.25">
      <c r="A30" s="81" t="s">
        <v>45</v>
      </c>
      <c r="B30" s="77">
        <v>0</v>
      </c>
      <c r="C30" s="77">
        <v>0</v>
      </c>
      <c r="D30" s="77">
        <v>0</v>
      </c>
      <c r="E30" s="78">
        <v>0</v>
      </c>
      <c r="F30" s="79">
        <v>0</v>
      </c>
      <c r="G30" s="78">
        <v>0</v>
      </c>
      <c r="H30" s="80">
        <v>0</v>
      </c>
      <c r="I30" s="77">
        <v>30</v>
      </c>
      <c r="J30" s="77">
        <v>0</v>
      </c>
      <c r="K30" s="77">
        <v>51</v>
      </c>
      <c r="L30" s="77">
        <v>0</v>
      </c>
      <c r="M30" s="77">
        <v>673</v>
      </c>
      <c r="N30" s="77">
        <v>0</v>
      </c>
      <c r="O30" s="77">
        <v>0</v>
      </c>
      <c r="P30" s="77">
        <v>0</v>
      </c>
      <c r="Q30" s="77">
        <v>0</v>
      </c>
      <c r="R30" s="78">
        <v>0</v>
      </c>
      <c r="S30" s="79">
        <v>754</v>
      </c>
      <c r="T30" s="78">
        <v>0</v>
      </c>
      <c r="U30" s="80">
        <v>754</v>
      </c>
      <c r="V30" s="79">
        <v>0</v>
      </c>
      <c r="W30" s="78">
        <v>0</v>
      </c>
      <c r="X30" s="80">
        <v>0</v>
      </c>
      <c r="Y30" s="630">
        <v>754</v>
      </c>
      <c r="Z30" s="631"/>
    </row>
    <row r="31" spans="1:26" x14ac:dyDescent="0.25">
      <c r="A31" s="81" t="s">
        <v>46</v>
      </c>
      <c r="B31" s="77">
        <v>0</v>
      </c>
      <c r="C31" s="77">
        <v>0</v>
      </c>
      <c r="D31" s="77">
        <v>0</v>
      </c>
      <c r="E31" s="78">
        <v>0</v>
      </c>
      <c r="F31" s="79">
        <v>0</v>
      </c>
      <c r="G31" s="78">
        <v>0</v>
      </c>
      <c r="H31" s="80">
        <v>0</v>
      </c>
      <c r="I31" s="77">
        <v>79</v>
      </c>
      <c r="J31" s="77">
        <v>0</v>
      </c>
      <c r="K31" s="77">
        <v>642</v>
      </c>
      <c r="L31" s="77">
        <v>0</v>
      </c>
      <c r="M31" s="77">
        <v>0</v>
      </c>
      <c r="N31" s="77">
        <v>0</v>
      </c>
      <c r="O31" s="77">
        <v>0</v>
      </c>
      <c r="P31" s="77">
        <v>0</v>
      </c>
      <c r="Q31" s="77">
        <v>0</v>
      </c>
      <c r="R31" s="78">
        <v>0</v>
      </c>
      <c r="S31" s="79">
        <v>721</v>
      </c>
      <c r="T31" s="78">
        <v>0</v>
      </c>
      <c r="U31" s="80">
        <v>721</v>
      </c>
      <c r="V31" s="79">
        <v>0</v>
      </c>
      <c r="W31" s="78">
        <v>0</v>
      </c>
      <c r="X31" s="80">
        <v>0</v>
      </c>
      <c r="Y31" s="630">
        <v>721</v>
      </c>
      <c r="Z31" s="631"/>
    </row>
    <row r="32" spans="1:26" x14ac:dyDescent="0.25">
      <c r="A32" s="81" t="s">
        <v>47</v>
      </c>
      <c r="B32" s="77">
        <v>0</v>
      </c>
      <c r="C32" s="77">
        <v>0</v>
      </c>
      <c r="D32" s="77">
        <v>0</v>
      </c>
      <c r="E32" s="78">
        <v>0</v>
      </c>
      <c r="F32" s="79">
        <v>0</v>
      </c>
      <c r="G32" s="78">
        <v>0</v>
      </c>
      <c r="H32" s="80">
        <v>0</v>
      </c>
      <c r="I32" s="77">
        <v>0</v>
      </c>
      <c r="J32" s="77">
        <v>0</v>
      </c>
      <c r="K32" s="77">
        <v>64</v>
      </c>
      <c r="L32" s="77">
        <v>0</v>
      </c>
      <c r="M32" s="77">
        <v>436</v>
      </c>
      <c r="N32" s="77">
        <v>0</v>
      </c>
      <c r="O32" s="77">
        <v>0</v>
      </c>
      <c r="P32" s="77">
        <v>0</v>
      </c>
      <c r="Q32" s="77">
        <v>0</v>
      </c>
      <c r="R32" s="78">
        <v>0</v>
      </c>
      <c r="S32" s="79">
        <v>500</v>
      </c>
      <c r="T32" s="78">
        <v>0</v>
      </c>
      <c r="U32" s="80">
        <v>500</v>
      </c>
      <c r="V32" s="79">
        <v>0</v>
      </c>
      <c r="W32" s="78">
        <v>0</v>
      </c>
      <c r="X32" s="80">
        <v>0</v>
      </c>
      <c r="Y32" s="630">
        <v>500</v>
      </c>
      <c r="Z32" s="631"/>
    </row>
    <row r="33" spans="1:26" x14ac:dyDescent="0.25">
      <c r="A33" s="81" t="s">
        <v>48</v>
      </c>
      <c r="B33" s="77">
        <v>0</v>
      </c>
      <c r="C33" s="77">
        <v>0</v>
      </c>
      <c r="D33" s="77">
        <v>0</v>
      </c>
      <c r="E33" s="78">
        <v>0</v>
      </c>
      <c r="F33" s="79">
        <v>0</v>
      </c>
      <c r="G33" s="78">
        <v>0</v>
      </c>
      <c r="H33" s="80">
        <v>0</v>
      </c>
      <c r="I33" s="77">
        <v>0</v>
      </c>
      <c r="J33" s="77">
        <v>0</v>
      </c>
      <c r="K33" s="77">
        <v>322</v>
      </c>
      <c r="L33" s="77">
        <v>0</v>
      </c>
      <c r="M33" s="77">
        <v>413</v>
      </c>
      <c r="N33" s="77">
        <v>0</v>
      </c>
      <c r="O33" s="77">
        <v>0</v>
      </c>
      <c r="P33" s="77">
        <v>0</v>
      </c>
      <c r="Q33" s="77">
        <v>0</v>
      </c>
      <c r="R33" s="78">
        <v>0</v>
      </c>
      <c r="S33" s="79">
        <v>735</v>
      </c>
      <c r="T33" s="78">
        <v>0</v>
      </c>
      <c r="U33" s="80">
        <v>735</v>
      </c>
      <c r="V33" s="79">
        <v>0</v>
      </c>
      <c r="W33" s="78">
        <v>0</v>
      </c>
      <c r="X33" s="80">
        <v>0</v>
      </c>
      <c r="Y33" s="630">
        <v>735</v>
      </c>
      <c r="Z33" s="631"/>
    </row>
    <row r="34" spans="1:26" x14ac:dyDescent="0.25">
      <c r="A34" s="81" t="s">
        <v>49</v>
      </c>
      <c r="B34" s="77">
        <v>0</v>
      </c>
      <c r="C34" s="77">
        <v>1</v>
      </c>
      <c r="D34" s="77">
        <v>0</v>
      </c>
      <c r="E34" s="78">
        <v>0</v>
      </c>
      <c r="F34" s="79">
        <v>0</v>
      </c>
      <c r="G34" s="78">
        <v>1</v>
      </c>
      <c r="H34" s="80">
        <v>1</v>
      </c>
      <c r="I34" s="77">
        <v>0</v>
      </c>
      <c r="J34" s="77">
        <v>29</v>
      </c>
      <c r="K34" s="77">
        <v>0</v>
      </c>
      <c r="L34" s="77">
        <v>298</v>
      </c>
      <c r="M34" s="77">
        <v>0</v>
      </c>
      <c r="N34" s="77">
        <v>341</v>
      </c>
      <c r="O34" s="77">
        <v>0</v>
      </c>
      <c r="P34" s="77">
        <v>7</v>
      </c>
      <c r="Q34" s="77">
        <v>0</v>
      </c>
      <c r="R34" s="78">
        <v>4</v>
      </c>
      <c r="S34" s="79">
        <v>0</v>
      </c>
      <c r="T34" s="78">
        <v>679</v>
      </c>
      <c r="U34" s="80">
        <v>679</v>
      </c>
      <c r="V34" s="79">
        <v>0</v>
      </c>
      <c r="W34" s="78">
        <v>0</v>
      </c>
      <c r="X34" s="80">
        <v>0</v>
      </c>
      <c r="Y34" s="630">
        <v>680</v>
      </c>
      <c r="Z34" s="631"/>
    </row>
    <row r="35" spans="1:26" x14ac:dyDescent="0.25">
      <c r="A35" s="81" t="s">
        <v>50</v>
      </c>
      <c r="B35" s="77">
        <v>73</v>
      </c>
      <c r="C35" s="77">
        <v>4</v>
      </c>
      <c r="D35" s="77">
        <v>1</v>
      </c>
      <c r="E35" s="78">
        <v>0</v>
      </c>
      <c r="F35" s="79">
        <v>74</v>
      </c>
      <c r="G35" s="78">
        <v>4</v>
      </c>
      <c r="H35" s="80">
        <v>78</v>
      </c>
      <c r="I35" s="77">
        <v>0</v>
      </c>
      <c r="J35" s="77">
        <v>0</v>
      </c>
      <c r="K35" s="77">
        <v>56</v>
      </c>
      <c r="L35" s="77">
        <v>5</v>
      </c>
      <c r="M35" s="77">
        <v>19</v>
      </c>
      <c r="N35" s="77">
        <v>9</v>
      </c>
      <c r="O35" s="77">
        <v>0</v>
      </c>
      <c r="P35" s="77">
        <v>0</v>
      </c>
      <c r="Q35" s="77">
        <v>0</v>
      </c>
      <c r="R35" s="78">
        <v>0</v>
      </c>
      <c r="S35" s="79">
        <v>75</v>
      </c>
      <c r="T35" s="78">
        <v>14</v>
      </c>
      <c r="U35" s="80">
        <v>89</v>
      </c>
      <c r="V35" s="79">
        <v>0</v>
      </c>
      <c r="W35" s="78">
        <v>0</v>
      </c>
      <c r="X35" s="80">
        <v>0</v>
      </c>
      <c r="Y35" s="630">
        <v>167</v>
      </c>
      <c r="Z35" s="631"/>
    </row>
    <row r="36" spans="1:26" x14ac:dyDescent="0.25">
      <c r="A36" s="81" t="s">
        <v>51</v>
      </c>
      <c r="B36" s="77">
        <v>0</v>
      </c>
      <c r="C36" s="77">
        <v>0</v>
      </c>
      <c r="D36" s="77">
        <v>0</v>
      </c>
      <c r="E36" s="78">
        <v>0</v>
      </c>
      <c r="F36" s="79">
        <v>0</v>
      </c>
      <c r="G36" s="78">
        <v>0</v>
      </c>
      <c r="H36" s="80">
        <v>0</v>
      </c>
      <c r="I36" s="77">
        <v>0</v>
      </c>
      <c r="J36" s="77">
        <v>0</v>
      </c>
      <c r="K36" s="77">
        <v>18</v>
      </c>
      <c r="L36" s="77">
        <v>0</v>
      </c>
      <c r="M36" s="77">
        <v>215</v>
      </c>
      <c r="N36" s="77">
        <v>0</v>
      </c>
      <c r="O36" s="77">
        <v>598</v>
      </c>
      <c r="P36" s="77">
        <v>0</v>
      </c>
      <c r="Q36" s="77">
        <v>0</v>
      </c>
      <c r="R36" s="78">
        <v>0</v>
      </c>
      <c r="S36" s="79">
        <v>831</v>
      </c>
      <c r="T36" s="78">
        <v>0</v>
      </c>
      <c r="U36" s="80">
        <v>831</v>
      </c>
      <c r="V36" s="79">
        <v>0</v>
      </c>
      <c r="W36" s="78">
        <v>0</v>
      </c>
      <c r="X36" s="80">
        <v>0</v>
      </c>
      <c r="Y36" s="630">
        <v>831</v>
      </c>
      <c r="Z36" s="631"/>
    </row>
    <row r="37" spans="1:26" x14ac:dyDescent="0.25">
      <c r="A37" s="81" t="s">
        <v>52</v>
      </c>
      <c r="B37" s="77">
        <v>0</v>
      </c>
      <c r="C37" s="77">
        <v>0</v>
      </c>
      <c r="D37" s="77">
        <v>0</v>
      </c>
      <c r="E37" s="78">
        <v>0</v>
      </c>
      <c r="F37" s="79">
        <v>0</v>
      </c>
      <c r="G37" s="78">
        <v>0</v>
      </c>
      <c r="H37" s="80">
        <v>0</v>
      </c>
      <c r="I37" s="77">
        <v>0</v>
      </c>
      <c r="J37" s="77">
        <v>0</v>
      </c>
      <c r="K37" s="77">
        <v>57</v>
      </c>
      <c r="L37" s="77">
        <v>0</v>
      </c>
      <c r="M37" s="77">
        <v>832</v>
      </c>
      <c r="N37" s="77">
        <v>0</v>
      </c>
      <c r="O37" s="77">
        <v>0</v>
      </c>
      <c r="P37" s="77">
        <v>0</v>
      </c>
      <c r="Q37" s="77">
        <v>0</v>
      </c>
      <c r="R37" s="78">
        <v>0</v>
      </c>
      <c r="S37" s="79">
        <v>889</v>
      </c>
      <c r="T37" s="78">
        <v>0</v>
      </c>
      <c r="U37" s="80">
        <v>889</v>
      </c>
      <c r="V37" s="79">
        <v>0</v>
      </c>
      <c r="W37" s="78">
        <v>0</v>
      </c>
      <c r="X37" s="80">
        <v>0</v>
      </c>
      <c r="Y37" s="630">
        <v>889</v>
      </c>
      <c r="Z37" s="631"/>
    </row>
    <row r="38" spans="1:26" x14ac:dyDescent="0.25">
      <c r="A38" s="81" t="s">
        <v>53</v>
      </c>
      <c r="B38" s="77">
        <v>0</v>
      </c>
      <c r="C38" s="77">
        <v>0</v>
      </c>
      <c r="D38" s="77">
        <v>0</v>
      </c>
      <c r="E38" s="78">
        <v>0</v>
      </c>
      <c r="F38" s="79">
        <v>0</v>
      </c>
      <c r="G38" s="78">
        <v>0</v>
      </c>
      <c r="H38" s="80">
        <v>0</v>
      </c>
      <c r="I38" s="77">
        <v>89</v>
      </c>
      <c r="J38" s="77">
        <v>0</v>
      </c>
      <c r="K38" s="77">
        <v>335</v>
      </c>
      <c r="L38" s="77">
        <v>0</v>
      </c>
      <c r="M38" s="77">
        <v>0</v>
      </c>
      <c r="N38" s="77">
        <v>0</v>
      </c>
      <c r="O38" s="77">
        <v>0</v>
      </c>
      <c r="P38" s="77">
        <v>0</v>
      </c>
      <c r="Q38" s="77">
        <v>28</v>
      </c>
      <c r="R38" s="78">
        <v>0</v>
      </c>
      <c r="S38" s="79">
        <v>452</v>
      </c>
      <c r="T38" s="78">
        <v>0</v>
      </c>
      <c r="U38" s="80">
        <v>452</v>
      </c>
      <c r="V38" s="79">
        <v>0</v>
      </c>
      <c r="W38" s="78">
        <v>0</v>
      </c>
      <c r="X38" s="80">
        <v>0</v>
      </c>
      <c r="Y38" s="630">
        <v>452</v>
      </c>
      <c r="Z38" s="631"/>
    </row>
    <row r="39" spans="1:26" x14ac:dyDescent="0.25">
      <c r="A39" s="81" t="s">
        <v>54</v>
      </c>
      <c r="B39" s="77">
        <v>9</v>
      </c>
      <c r="C39" s="77">
        <v>0</v>
      </c>
      <c r="D39" s="77">
        <v>1</v>
      </c>
      <c r="E39" s="78">
        <v>0</v>
      </c>
      <c r="F39" s="79">
        <v>10</v>
      </c>
      <c r="G39" s="78">
        <v>0</v>
      </c>
      <c r="H39" s="80">
        <v>10</v>
      </c>
      <c r="I39" s="77">
        <v>0</v>
      </c>
      <c r="J39" s="77">
        <v>0</v>
      </c>
      <c r="K39" s="77">
        <v>50</v>
      </c>
      <c r="L39" s="77">
        <v>0</v>
      </c>
      <c r="M39" s="77">
        <v>119</v>
      </c>
      <c r="N39" s="77">
        <v>0</v>
      </c>
      <c r="O39" s="77">
        <v>0</v>
      </c>
      <c r="P39" s="77">
        <v>0</v>
      </c>
      <c r="Q39" s="77">
        <v>0</v>
      </c>
      <c r="R39" s="78">
        <v>0</v>
      </c>
      <c r="S39" s="79">
        <v>169</v>
      </c>
      <c r="T39" s="78">
        <v>0</v>
      </c>
      <c r="U39" s="80">
        <v>169</v>
      </c>
      <c r="V39" s="79">
        <v>0</v>
      </c>
      <c r="W39" s="78">
        <v>0</v>
      </c>
      <c r="X39" s="80">
        <v>0</v>
      </c>
      <c r="Y39" s="630">
        <v>179</v>
      </c>
      <c r="Z39" s="631"/>
    </row>
    <row r="40" spans="1:26" x14ac:dyDescent="0.25">
      <c r="A40" s="82" t="s">
        <v>55</v>
      </c>
      <c r="B40" s="77">
        <v>1998</v>
      </c>
      <c r="C40" s="77">
        <v>141</v>
      </c>
      <c r="D40" s="77">
        <v>29</v>
      </c>
      <c r="E40" s="78">
        <v>1</v>
      </c>
      <c r="F40" s="79">
        <v>2027</v>
      </c>
      <c r="G40" s="78">
        <v>142</v>
      </c>
      <c r="H40" s="80">
        <v>2169</v>
      </c>
      <c r="I40" s="77">
        <v>373</v>
      </c>
      <c r="J40" s="77">
        <v>62</v>
      </c>
      <c r="K40" s="77">
        <v>5484</v>
      </c>
      <c r="L40" s="77">
        <v>527</v>
      </c>
      <c r="M40" s="77">
        <v>8683</v>
      </c>
      <c r="N40" s="77">
        <v>442</v>
      </c>
      <c r="O40" s="77">
        <v>1025</v>
      </c>
      <c r="P40" s="77">
        <v>40</v>
      </c>
      <c r="Q40" s="77">
        <v>80</v>
      </c>
      <c r="R40" s="78">
        <v>4</v>
      </c>
      <c r="S40" s="79">
        <v>15645</v>
      </c>
      <c r="T40" s="78">
        <v>1075</v>
      </c>
      <c r="U40" s="80">
        <v>16720</v>
      </c>
      <c r="V40" s="79">
        <v>38</v>
      </c>
      <c r="W40" s="78">
        <v>3</v>
      </c>
      <c r="X40" s="80">
        <v>41</v>
      </c>
      <c r="Y40" s="630">
        <v>18930</v>
      </c>
      <c r="Z40" s="631"/>
    </row>
    <row r="41" spans="1:26" ht="15.75" thickBot="1" x14ac:dyDescent="0.3">
      <c r="A41" s="83" t="s">
        <v>56</v>
      </c>
      <c r="B41" s="632">
        <v>2139</v>
      </c>
      <c r="C41" s="633"/>
      <c r="D41" s="629">
        <v>30</v>
      </c>
      <c r="E41" s="628"/>
      <c r="F41" s="627">
        <v>2169</v>
      </c>
      <c r="G41" s="628"/>
      <c r="H41" s="93">
        <v>2169</v>
      </c>
      <c r="I41" s="632">
        <v>435</v>
      </c>
      <c r="J41" s="633"/>
      <c r="K41" s="632">
        <v>6011</v>
      </c>
      <c r="L41" s="633"/>
      <c r="M41" s="632">
        <v>9125</v>
      </c>
      <c r="N41" s="633"/>
      <c r="O41" s="632">
        <v>1065</v>
      </c>
      <c r="P41" s="633"/>
      <c r="Q41" s="629">
        <v>84</v>
      </c>
      <c r="R41" s="628"/>
      <c r="S41" s="627">
        <v>16720</v>
      </c>
      <c r="T41" s="628"/>
      <c r="U41" s="93">
        <v>16720</v>
      </c>
      <c r="V41" s="627">
        <v>41</v>
      </c>
      <c r="W41" s="628"/>
      <c r="X41" s="93">
        <v>41</v>
      </c>
      <c r="Y41" s="629">
        <v>18930</v>
      </c>
      <c r="Z41" s="628"/>
    </row>
    <row r="42" spans="1:26" ht="0" hidden="1" customHeight="1" x14ac:dyDescent="0.25"/>
    <row r="43" spans="1:26" ht="15.75" thickTop="1" x14ac:dyDescent="0.25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39370078740157499" right="0.39370078740157499" top="0.39370078740157499" bottom="0.39370078740157499" header="0.39370078740157499" footer="0.39370078740157499"/>
  <pageSetup paperSize="9" orientation="landscape" horizontalDpi="300" verticalDpi="300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Z43"/>
  <sheetViews>
    <sheetView showGridLines="0" workbookViewId="0">
      <selection activeCell="P10" sqref="P10"/>
    </sheetView>
  </sheetViews>
  <sheetFormatPr defaultColWidth="8.85546875" defaultRowHeight="15" x14ac:dyDescent="0.25"/>
  <cols>
    <col min="1" max="1" width="17.5703125" style="96" customWidth="1"/>
    <col min="2" max="7" width="4.5703125" style="96" customWidth="1"/>
    <col min="8" max="8" width="7" style="96" customWidth="1"/>
    <col min="9" max="18" width="4.5703125" style="96" customWidth="1"/>
    <col min="19" max="19" width="5.28515625" style="96" bestFit="1" customWidth="1"/>
    <col min="20" max="20" width="4.5703125" style="96" customWidth="1"/>
    <col min="21" max="21" width="8.7109375" style="96" customWidth="1"/>
    <col min="22" max="23" width="4.5703125" style="96" customWidth="1"/>
    <col min="24" max="24" width="7.5703125" style="96" customWidth="1"/>
    <col min="25" max="25" width="7" style="96" customWidth="1"/>
    <col min="26" max="26" width="0.140625" style="96" customWidth="1"/>
    <col min="27" max="27" width="0" style="96" hidden="1" customWidth="1"/>
    <col min="28" max="28" width="1.28515625" style="96" customWidth="1"/>
    <col min="29" max="16384" width="8.85546875" style="96"/>
  </cols>
  <sheetData>
    <row r="1" spans="1:26" ht="18.399999999999999" customHeight="1" thickBot="1" x14ac:dyDescent="0.3">
      <c r="A1" s="638" t="s">
        <v>100</v>
      </c>
      <c r="B1" s="639"/>
      <c r="C1" s="639"/>
      <c r="D1" s="639"/>
      <c r="E1" s="639"/>
      <c r="F1" s="639"/>
      <c r="G1" s="639"/>
      <c r="H1" s="639"/>
      <c r="I1" s="639"/>
      <c r="J1" s="639"/>
      <c r="K1" s="639"/>
      <c r="L1" s="639"/>
      <c r="M1" s="639"/>
      <c r="N1" s="639"/>
      <c r="O1" s="639"/>
      <c r="P1" s="639"/>
      <c r="Q1" s="639"/>
      <c r="R1" s="639"/>
      <c r="S1" s="639"/>
      <c r="T1" s="639"/>
      <c r="U1" s="639"/>
      <c r="V1" s="639"/>
      <c r="W1" s="639"/>
      <c r="X1" s="639"/>
      <c r="Y1" s="639"/>
    </row>
    <row r="2" spans="1:26" ht="20.45" customHeight="1" thickTop="1" x14ac:dyDescent="0.25">
      <c r="A2" s="669" t="s">
        <v>4</v>
      </c>
      <c r="B2" s="656" t="s">
        <v>0</v>
      </c>
      <c r="C2" s="641"/>
      <c r="D2" s="641"/>
      <c r="E2" s="641"/>
      <c r="F2" s="641"/>
      <c r="G2" s="641"/>
      <c r="H2" s="642"/>
      <c r="I2" s="640" t="s">
        <v>1</v>
      </c>
      <c r="J2" s="641"/>
      <c r="K2" s="641"/>
      <c r="L2" s="641"/>
      <c r="M2" s="641"/>
      <c r="N2" s="641"/>
      <c r="O2" s="641"/>
      <c r="P2" s="641"/>
      <c r="Q2" s="641"/>
      <c r="R2" s="641"/>
      <c r="S2" s="641"/>
      <c r="T2" s="641"/>
      <c r="U2" s="642"/>
      <c r="V2" s="640" t="s">
        <v>2</v>
      </c>
      <c r="W2" s="641"/>
      <c r="X2" s="642"/>
      <c r="Y2" s="657" t="s">
        <v>66</v>
      </c>
      <c r="Z2" s="658"/>
    </row>
    <row r="3" spans="1:26" ht="21.6" customHeight="1" x14ac:dyDescent="0.25">
      <c r="A3" s="670"/>
      <c r="B3" s="663" t="s">
        <v>5</v>
      </c>
      <c r="C3" s="646"/>
      <c r="D3" s="647" t="s">
        <v>6</v>
      </c>
      <c r="E3" s="631"/>
      <c r="F3" s="648" t="s">
        <v>7</v>
      </c>
      <c r="G3" s="631"/>
      <c r="H3" s="653" t="s">
        <v>8</v>
      </c>
      <c r="I3" s="649" t="s">
        <v>9</v>
      </c>
      <c r="J3" s="650"/>
      <c r="K3" s="649" t="s">
        <v>10</v>
      </c>
      <c r="L3" s="650"/>
      <c r="M3" s="649" t="s">
        <v>11</v>
      </c>
      <c r="N3" s="650"/>
      <c r="O3" s="649" t="s">
        <v>12</v>
      </c>
      <c r="P3" s="650"/>
      <c r="Q3" s="647" t="s">
        <v>6</v>
      </c>
      <c r="R3" s="631"/>
      <c r="S3" s="648" t="s">
        <v>13</v>
      </c>
      <c r="T3" s="631"/>
      <c r="U3" s="653" t="s">
        <v>14</v>
      </c>
      <c r="V3" s="651" t="s">
        <v>15</v>
      </c>
      <c r="W3" s="652"/>
      <c r="X3" s="653" t="s">
        <v>16</v>
      </c>
      <c r="Y3" s="659"/>
      <c r="Z3" s="660"/>
    </row>
    <row r="4" spans="1:26" ht="15.75" thickBot="1" x14ac:dyDescent="0.3">
      <c r="A4" s="671"/>
      <c r="B4" s="70" t="s">
        <v>18</v>
      </c>
      <c r="C4" s="71" t="s">
        <v>19</v>
      </c>
      <c r="D4" s="71" t="s">
        <v>18</v>
      </c>
      <c r="E4" s="72" t="s">
        <v>19</v>
      </c>
      <c r="F4" s="73" t="s">
        <v>18</v>
      </c>
      <c r="G4" s="72" t="s">
        <v>19</v>
      </c>
      <c r="H4" s="654"/>
      <c r="I4" s="71" t="s">
        <v>18</v>
      </c>
      <c r="J4" s="74" t="s">
        <v>19</v>
      </c>
      <c r="K4" s="71" t="s">
        <v>18</v>
      </c>
      <c r="L4" s="71" t="s">
        <v>19</v>
      </c>
      <c r="M4" s="71" t="s">
        <v>18</v>
      </c>
      <c r="N4" s="71" t="s">
        <v>19</v>
      </c>
      <c r="O4" s="71" t="s">
        <v>18</v>
      </c>
      <c r="P4" s="71" t="s">
        <v>19</v>
      </c>
      <c r="Q4" s="71" t="s">
        <v>18</v>
      </c>
      <c r="R4" s="72" t="s">
        <v>19</v>
      </c>
      <c r="S4" s="73" t="s">
        <v>18</v>
      </c>
      <c r="T4" s="72" t="s">
        <v>19</v>
      </c>
      <c r="U4" s="654"/>
      <c r="V4" s="75" t="s">
        <v>18</v>
      </c>
      <c r="W4" s="72" t="s">
        <v>19</v>
      </c>
      <c r="X4" s="654"/>
      <c r="Y4" s="661"/>
      <c r="Z4" s="662"/>
    </row>
    <row r="5" spans="1:26" x14ac:dyDescent="0.25">
      <c r="A5" s="76" t="s">
        <v>20</v>
      </c>
      <c r="B5" s="77">
        <v>0</v>
      </c>
      <c r="C5" s="77">
        <v>0</v>
      </c>
      <c r="D5" s="77">
        <v>0</v>
      </c>
      <c r="E5" s="78">
        <v>0</v>
      </c>
      <c r="F5" s="79">
        <v>0</v>
      </c>
      <c r="G5" s="78">
        <v>0</v>
      </c>
      <c r="H5" s="80">
        <v>0</v>
      </c>
      <c r="I5" s="77">
        <v>0</v>
      </c>
      <c r="J5" s="77">
        <v>0</v>
      </c>
      <c r="K5" s="77">
        <v>41</v>
      </c>
      <c r="L5" s="77">
        <v>0</v>
      </c>
      <c r="M5" s="77">
        <v>512</v>
      </c>
      <c r="N5" s="77">
        <v>0</v>
      </c>
      <c r="O5" s="77">
        <v>0</v>
      </c>
      <c r="P5" s="77">
        <v>0</v>
      </c>
      <c r="Q5" s="77">
        <v>0</v>
      </c>
      <c r="R5" s="78">
        <v>0</v>
      </c>
      <c r="S5" s="79">
        <v>553</v>
      </c>
      <c r="T5" s="78">
        <v>0</v>
      </c>
      <c r="U5" s="80">
        <v>553</v>
      </c>
      <c r="V5" s="79">
        <v>0</v>
      </c>
      <c r="W5" s="78">
        <v>0</v>
      </c>
      <c r="X5" s="80">
        <v>0</v>
      </c>
      <c r="Y5" s="630">
        <v>553</v>
      </c>
      <c r="Z5" s="631"/>
    </row>
    <row r="6" spans="1:26" x14ac:dyDescent="0.25">
      <c r="A6" s="81" t="s">
        <v>21</v>
      </c>
      <c r="B6" s="77">
        <v>210</v>
      </c>
      <c r="C6" s="77">
        <v>21</v>
      </c>
      <c r="D6" s="77">
        <v>11</v>
      </c>
      <c r="E6" s="78">
        <v>1</v>
      </c>
      <c r="F6" s="79">
        <v>221</v>
      </c>
      <c r="G6" s="78">
        <v>22</v>
      </c>
      <c r="H6" s="80">
        <v>243</v>
      </c>
      <c r="I6" s="77">
        <v>3</v>
      </c>
      <c r="J6" s="77">
        <v>1</v>
      </c>
      <c r="K6" s="77">
        <v>195</v>
      </c>
      <c r="L6" s="77">
        <v>9</v>
      </c>
      <c r="M6" s="77">
        <v>112</v>
      </c>
      <c r="N6" s="77">
        <v>12</v>
      </c>
      <c r="O6" s="77">
        <v>8</v>
      </c>
      <c r="P6" s="77">
        <v>0</v>
      </c>
      <c r="Q6" s="77">
        <v>1</v>
      </c>
      <c r="R6" s="78">
        <v>0</v>
      </c>
      <c r="S6" s="79">
        <v>319</v>
      </c>
      <c r="T6" s="78">
        <v>22</v>
      </c>
      <c r="U6" s="80">
        <v>341</v>
      </c>
      <c r="V6" s="79">
        <v>22</v>
      </c>
      <c r="W6" s="78">
        <v>3</v>
      </c>
      <c r="X6" s="80">
        <v>25</v>
      </c>
      <c r="Y6" s="630">
        <v>609</v>
      </c>
      <c r="Z6" s="631"/>
    </row>
    <row r="7" spans="1:26" x14ac:dyDescent="0.25">
      <c r="A7" s="81" t="s">
        <v>22</v>
      </c>
      <c r="B7" s="77">
        <v>22</v>
      </c>
      <c r="C7" s="77">
        <v>0</v>
      </c>
      <c r="D7" s="77">
        <v>0</v>
      </c>
      <c r="E7" s="78">
        <v>0</v>
      </c>
      <c r="F7" s="79">
        <v>22</v>
      </c>
      <c r="G7" s="78">
        <v>0</v>
      </c>
      <c r="H7" s="80">
        <v>22</v>
      </c>
      <c r="I7" s="77">
        <v>39</v>
      </c>
      <c r="J7" s="77">
        <v>0</v>
      </c>
      <c r="K7" s="77">
        <v>0</v>
      </c>
      <c r="L7" s="77">
        <v>0</v>
      </c>
      <c r="M7" s="77">
        <v>117</v>
      </c>
      <c r="N7" s="77">
        <v>0</v>
      </c>
      <c r="O7" s="77">
        <v>1</v>
      </c>
      <c r="P7" s="77">
        <v>0</v>
      </c>
      <c r="Q7" s="77">
        <v>0</v>
      </c>
      <c r="R7" s="78">
        <v>0</v>
      </c>
      <c r="S7" s="79">
        <v>157</v>
      </c>
      <c r="T7" s="78">
        <v>0</v>
      </c>
      <c r="U7" s="80">
        <v>157</v>
      </c>
      <c r="V7" s="79">
        <v>0</v>
      </c>
      <c r="W7" s="78">
        <v>0</v>
      </c>
      <c r="X7" s="80">
        <v>0</v>
      </c>
      <c r="Y7" s="630">
        <v>179</v>
      </c>
      <c r="Z7" s="631"/>
    </row>
    <row r="8" spans="1:26" x14ac:dyDescent="0.25">
      <c r="A8" s="81" t="s">
        <v>23</v>
      </c>
      <c r="B8" s="77">
        <v>101</v>
      </c>
      <c r="C8" s="77">
        <v>9</v>
      </c>
      <c r="D8" s="77">
        <v>1</v>
      </c>
      <c r="E8" s="78">
        <v>0</v>
      </c>
      <c r="F8" s="79">
        <v>102</v>
      </c>
      <c r="G8" s="78">
        <v>9</v>
      </c>
      <c r="H8" s="80">
        <v>111</v>
      </c>
      <c r="I8" s="77">
        <v>3</v>
      </c>
      <c r="J8" s="77">
        <v>1</v>
      </c>
      <c r="K8" s="77">
        <v>129</v>
      </c>
      <c r="L8" s="77">
        <v>7</v>
      </c>
      <c r="M8" s="77">
        <v>19</v>
      </c>
      <c r="N8" s="77">
        <v>1</v>
      </c>
      <c r="O8" s="77">
        <v>0</v>
      </c>
      <c r="P8" s="77">
        <v>0</v>
      </c>
      <c r="Q8" s="77">
        <v>0</v>
      </c>
      <c r="R8" s="78">
        <v>0</v>
      </c>
      <c r="S8" s="79">
        <v>151</v>
      </c>
      <c r="T8" s="78">
        <v>9</v>
      </c>
      <c r="U8" s="80">
        <v>160</v>
      </c>
      <c r="V8" s="79">
        <v>0</v>
      </c>
      <c r="W8" s="78">
        <v>0</v>
      </c>
      <c r="X8" s="80">
        <v>0</v>
      </c>
      <c r="Y8" s="630">
        <v>271</v>
      </c>
      <c r="Z8" s="631"/>
    </row>
    <row r="9" spans="1:26" x14ac:dyDescent="0.25">
      <c r="A9" s="81" t="s">
        <v>24</v>
      </c>
      <c r="B9" s="77">
        <v>0</v>
      </c>
      <c r="C9" s="77">
        <v>0</v>
      </c>
      <c r="D9" s="77">
        <v>0</v>
      </c>
      <c r="E9" s="78">
        <v>0</v>
      </c>
      <c r="F9" s="79">
        <v>0</v>
      </c>
      <c r="G9" s="78">
        <v>0</v>
      </c>
      <c r="H9" s="80">
        <v>0</v>
      </c>
      <c r="I9" s="77">
        <v>0</v>
      </c>
      <c r="J9" s="77">
        <v>0</v>
      </c>
      <c r="K9" s="77">
        <v>58</v>
      </c>
      <c r="L9" s="77">
        <v>0</v>
      </c>
      <c r="M9" s="77">
        <v>685</v>
      </c>
      <c r="N9" s="77">
        <v>0</v>
      </c>
      <c r="O9" s="77">
        <v>0</v>
      </c>
      <c r="P9" s="77">
        <v>0</v>
      </c>
      <c r="Q9" s="77">
        <v>27</v>
      </c>
      <c r="R9" s="78">
        <v>0</v>
      </c>
      <c r="S9" s="79">
        <v>770</v>
      </c>
      <c r="T9" s="78">
        <v>0</v>
      </c>
      <c r="U9" s="80">
        <v>770</v>
      </c>
      <c r="V9" s="79">
        <v>0</v>
      </c>
      <c r="W9" s="78">
        <v>0</v>
      </c>
      <c r="X9" s="80">
        <v>0</v>
      </c>
      <c r="Y9" s="630">
        <v>770</v>
      </c>
      <c r="Z9" s="631"/>
    </row>
    <row r="10" spans="1:26" x14ac:dyDescent="0.25">
      <c r="A10" s="81" t="s">
        <v>25</v>
      </c>
      <c r="B10" s="77">
        <v>0</v>
      </c>
      <c r="C10" s="77">
        <v>0</v>
      </c>
      <c r="D10" s="77">
        <v>0</v>
      </c>
      <c r="E10" s="78">
        <v>0</v>
      </c>
      <c r="F10" s="79">
        <v>0</v>
      </c>
      <c r="G10" s="78">
        <v>0</v>
      </c>
      <c r="H10" s="80">
        <v>0</v>
      </c>
      <c r="I10" s="77">
        <v>0</v>
      </c>
      <c r="J10" s="77">
        <v>0</v>
      </c>
      <c r="K10" s="77">
        <v>0</v>
      </c>
      <c r="L10" s="77">
        <v>0</v>
      </c>
      <c r="M10" s="77">
        <v>674</v>
      </c>
      <c r="N10" s="77">
        <v>0</v>
      </c>
      <c r="O10" s="77">
        <v>2</v>
      </c>
      <c r="P10" s="77">
        <v>0</v>
      </c>
      <c r="Q10" s="77">
        <v>0</v>
      </c>
      <c r="R10" s="78">
        <v>0</v>
      </c>
      <c r="S10" s="79">
        <v>676</v>
      </c>
      <c r="T10" s="78">
        <v>0</v>
      </c>
      <c r="U10" s="80">
        <v>676</v>
      </c>
      <c r="V10" s="79">
        <v>0</v>
      </c>
      <c r="W10" s="78">
        <v>0</v>
      </c>
      <c r="X10" s="80">
        <v>0</v>
      </c>
      <c r="Y10" s="630">
        <v>676</v>
      </c>
      <c r="Z10" s="631"/>
    </row>
    <row r="11" spans="1:26" x14ac:dyDescent="0.25">
      <c r="A11" s="81" t="s">
        <v>26</v>
      </c>
      <c r="B11" s="77">
        <v>144</v>
      </c>
      <c r="C11" s="77">
        <v>12</v>
      </c>
      <c r="D11" s="77">
        <v>1</v>
      </c>
      <c r="E11" s="78">
        <v>0</v>
      </c>
      <c r="F11" s="79">
        <v>145</v>
      </c>
      <c r="G11" s="78">
        <v>12</v>
      </c>
      <c r="H11" s="80">
        <v>157</v>
      </c>
      <c r="I11" s="77">
        <v>95</v>
      </c>
      <c r="J11" s="77">
        <v>1</v>
      </c>
      <c r="K11" s="77">
        <v>45</v>
      </c>
      <c r="L11" s="77">
        <v>7</v>
      </c>
      <c r="M11" s="77">
        <v>46</v>
      </c>
      <c r="N11" s="77">
        <v>1</v>
      </c>
      <c r="O11" s="77">
        <v>1</v>
      </c>
      <c r="P11" s="77">
        <v>0</v>
      </c>
      <c r="Q11" s="77">
        <v>2</v>
      </c>
      <c r="R11" s="78">
        <v>0</v>
      </c>
      <c r="S11" s="79">
        <v>189</v>
      </c>
      <c r="T11" s="78">
        <v>9</v>
      </c>
      <c r="U11" s="80">
        <v>198</v>
      </c>
      <c r="V11" s="79">
        <v>0</v>
      </c>
      <c r="W11" s="78">
        <v>0</v>
      </c>
      <c r="X11" s="80">
        <v>0</v>
      </c>
      <c r="Y11" s="630">
        <v>355</v>
      </c>
      <c r="Z11" s="631"/>
    </row>
    <row r="12" spans="1:26" x14ac:dyDescent="0.25">
      <c r="A12" s="81" t="s">
        <v>27</v>
      </c>
      <c r="B12" s="77">
        <v>0</v>
      </c>
      <c r="C12" s="77">
        <v>0</v>
      </c>
      <c r="D12" s="77">
        <v>0</v>
      </c>
      <c r="E12" s="78">
        <v>0</v>
      </c>
      <c r="F12" s="79">
        <v>0</v>
      </c>
      <c r="G12" s="78">
        <v>0</v>
      </c>
      <c r="H12" s="80">
        <v>0</v>
      </c>
      <c r="I12" s="77">
        <v>0</v>
      </c>
      <c r="J12" s="77">
        <v>0</v>
      </c>
      <c r="K12" s="77">
        <v>191</v>
      </c>
      <c r="L12" s="77">
        <v>0</v>
      </c>
      <c r="M12" s="77">
        <v>522</v>
      </c>
      <c r="N12" s="77">
        <v>0</v>
      </c>
      <c r="O12" s="77">
        <v>0</v>
      </c>
      <c r="P12" s="77">
        <v>0</v>
      </c>
      <c r="Q12" s="77">
        <v>0</v>
      </c>
      <c r="R12" s="78">
        <v>0</v>
      </c>
      <c r="S12" s="79">
        <v>713</v>
      </c>
      <c r="T12" s="78">
        <v>0</v>
      </c>
      <c r="U12" s="80">
        <v>713</v>
      </c>
      <c r="V12" s="79">
        <v>0</v>
      </c>
      <c r="W12" s="78">
        <v>0</v>
      </c>
      <c r="X12" s="80">
        <v>0</v>
      </c>
      <c r="Y12" s="630">
        <v>713</v>
      </c>
      <c r="Z12" s="631"/>
    </row>
    <row r="13" spans="1:26" x14ac:dyDescent="0.25">
      <c r="A13" s="81" t="s">
        <v>28</v>
      </c>
      <c r="B13" s="77">
        <v>0</v>
      </c>
      <c r="C13" s="77">
        <v>0</v>
      </c>
      <c r="D13" s="77">
        <v>0</v>
      </c>
      <c r="E13" s="78">
        <v>0</v>
      </c>
      <c r="F13" s="79">
        <v>0</v>
      </c>
      <c r="G13" s="78">
        <v>0</v>
      </c>
      <c r="H13" s="80">
        <v>0</v>
      </c>
      <c r="I13" s="77">
        <v>0</v>
      </c>
      <c r="J13" s="77">
        <v>0</v>
      </c>
      <c r="K13" s="77">
        <v>45</v>
      </c>
      <c r="L13" s="77">
        <v>0</v>
      </c>
      <c r="M13" s="77">
        <v>41</v>
      </c>
      <c r="N13" s="77">
        <v>0</v>
      </c>
      <c r="O13" s="77">
        <v>87</v>
      </c>
      <c r="P13" s="77">
        <v>0</v>
      </c>
      <c r="Q13" s="77">
        <v>0</v>
      </c>
      <c r="R13" s="78">
        <v>0</v>
      </c>
      <c r="S13" s="79">
        <v>173</v>
      </c>
      <c r="T13" s="78">
        <v>0</v>
      </c>
      <c r="U13" s="80">
        <v>173</v>
      </c>
      <c r="V13" s="79">
        <v>0</v>
      </c>
      <c r="W13" s="78">
        <v>0</v>
      </c>
      <c r="X13" s="80">
        <v>0</v>
      </c>
      <c r="Y13" s="630">
        <v>173</v>
      </c>
      <c r="Z13" s="631"/>
    </row>
    <row r="14" spans="1:26" x14ac:dyDescent="0.25">
      <c r="A14" s="81" t="s">
        <v>29</v>
      </c>
      <c r="B14" s="77">
        <v>0</v>
      </c>
      <c r="C14" s="77">
        <v>0</v>
      </c>
      <c r="D14" s="77">
        <v>0</v>
      </c>
      <c r="E14" s="78">
        <v>0</v>
      </c>
      <c r="F14" s="79">
        <v>0</v>
      </c>
      <c r="G14" s="78">
        <v>0</v>
      </c>
      <c r="H14" s="80">
        <v>0</v>
      </c>
      <c r="I14" s="77">
        <v>0</v>
      </c>
      <c r="J14" s="77">
        <v>0</v>
      </c>
      <c r="K14" s="77">
        <v>42</v>
      </c>
      <c r="L14" s="77">
        <v>0</v>
      </c>
      <c r="M14" s="77">
        <v>457</v>
      </c>
      <c r="N14" s="77">
        <v>0</v>
      </c>
      <c r="O14" s="77">
        <v>0</v>
      </c>
      <c r="P14" s="77">
        <v>0</v>
      </c>
      <c r="Q14" s="77">
        <v>0</v>
      </c>
      <c r="R14" s="78">
        <v>0</v>
      </c>
      <c r="S14" s="79">
        <v>499</v>
      </c>
      <c r="T14" s="78">
        <v>0</v>
      </c>
      <c r="U14" s="80">
        <v>499</v>
      </c>
      <c r="V14" s="79">
        <v>0</v>
      </c>
      <c r="W14" s="78">
        <v>0</v>
      </c>
      <c r="X14" s="80">
        <v>0</v>
      </c>
      <c r="Y14" s="630">
        <v>499</v>
      </c>
      <c r="Z14" s="631"/>
    </row>
    <row r="15" spans="1:26" x14ac:dyDescent="0.25">
      <c r="A15" s="81" t="s">
        <v>30</v>
      </c>
      <c r="B15" s="77">
        <v>0</v>
      </c>
      <c r="C15" s="77">
        <v>0</v>
      </c>
      <c r="D15" s="77">
        <v>0</v>
      </c>
      <c r="E15" s="78">
        <v>0</v>
      </c>
      <c r="F15" s="79">
        <v>0</v>
      </c>
      <c r="G15" s="78">
        <v>0</v>
      </c>
      <c r="H15" s="80">
        <v>0</v>
      </c>
      <c r="I15" s="77">
        <v>0</v>
      </c>
      <c r="J15" s="77">
        <v>0</v>
      </c>
      <c r="K15" s="77">
        <v>784</v>
      </c>
      <c r="L15" s="77">
        <v>0</v>
      </c>
      <c r="M15" s="77">
        <v>1</v>
      </c>
      <c r="N15" s="77">
        <v>0</v>
      </c>
      <c r="O15" s="77">
        <v>0</v>
      </c>
      <c r="P15" s="77">
        <v>0</v>
      </c>
      <c r="Q15" s="77">
        <v>0</v>
      </c>
      <c r="R15" s="78">
        <v>0</v>
      </c>
      <c r="S15" s="79">
        <v>785</v>
      </c>
      <c r="T15" s="78">
        <v>0</v>
      </c>
      <c r="U15" s="80">
        <v>785</v>
      </c>
      <c r="V15" s="79">
        <v>0</v>
      </c>
      <c r="W15" s="78">
        <v>0</v>
      </c>
      <c r="X15" s="80">
        <v>0</v>
      </c>
      <c r="Y15" s="630">
        <v>785</v>
      </c>
      <c r="Z15" s="631"/>
    </row>
    <row r="16" spans="1:26" x14ac:dyDescent="0.25">
      <c r="A16" s="81" t="s">
        <v>31</v>
      </c>
      <c r="B16" s="77">
        <v>109</v>
      </c>
      <c r="C16" s="77">
        <v>6</v>
      </c>
      <c r="D16" s="77">
        <v>1</v>
      </c>
      <c r="E16" s="78">
        <v>0</v>
      </c>
      <c r="F16" s="79">
        <v>110</v>
      </c>
      <c r="G16" s="78">
        <v>6</v>
      </c>
      <c r="H16" s="80">
        <v>116</v>
      </c>
      <c r="I16" s="77">
        <v>1</v>
      </c>
      <c r="J16" s="77">
        <v>0</v>
      </c>
      <c r="K16" s="77">
        <v>112</v>
      </c>
      <c r="L16" s="77">
        <v>5</v>
      </c>
      <c r="M16" s="77">
        <v>87</v>
      </c>
      <c r="N16" s="77">
        <v>2</v>
      </c>
      <c r="O16" s="77">
        <v>0</v>
      </c>
      <c r="P16" s="77">
        <v>0</v>
      </c>
      <c r="Q16" s="77">
        <v>0</v>
      </c>
      <c r="R16" s="78">
        <v>0</v>
      </c>
      <c r="S16" s="79">
        <v>200</v>
      </c>
      <c r="T16" s="78">
        <v>7</v>
      </c>
      <c r="U16" s="80">
        <v>207</v>
      </c>
      <c r="V16" s="79">
        <v>0</v>
      </c>
      <c r="W16" s="78">
        <v>0</v>
      </c>
      <c r="X16" s="80">
        <v>0</v>
      </c>
      <c r="Y16" s="630">
        <v>323</v>
      </c>
      <c r="Z16" s="631"/>
    </row>
    <row r="17" spans="1:26" x14ac:dyDescent="0.25">
      <c r="A17" s="81" t="s">
        <v>32</v>
      </c>
      <c r="B17" s="77">
        <v>172</v>
      </c>
      <c r="C17" s="77">
        <v>10</v>
      </c>
      <c r="D17" s="77">
        <v>1</v>
      </c>
      <c r="E17" s="78">
        <v>0</v>
      </c>
      <c r="F17" s="79">
        <v>173</v>
      </c>
      <c r="G17" s="78">
        <v>10</v>
      </c>
      <c r="H17" s="80">
        <v>183</v>
      </c>
      <c r="I17" s="77">
        <v>3</v>
      </c>
      <c r="J17" s="77">
        <v>0</v>
      </c>
      <c r="K17" s="77">
        <v>106</v>
      </c>
      <c r="L17" s="77">
        <v>11</v>
      </c>
      <c r="M17" s="77">
        <v>36</v>
      </c>
      <c r="N17" s="77">
        <v>3</v>
      </c>
      <c r="O17" s="77">
        <v>1</v>
      </c>
      <c r="P17" s="77">
        <v>0</v>
      </c>
      <c r="Q17" s="77">
        <v>1</v>
      </c>
      <c r="R17" s="78">
        <v>0</v>
      </c>
      <c r="S17" s="79">
        <v>147</v>
      </c>
      <c r="T17" s="78">
        <v>14</v>
      </c>
      <c r="U17" s="80">
        <v>161</v>
      </c>
      <c r="V17" s="79">
        <v>0</v>
      </c>
      <c r="W17" s="78">
        <v>0</v>
      </c>
      <c r="X17" s="80">
        <v>0</v>
      </c>
      <c r="Y17" s="630">
        <v>344</v>
      </c>
      <c r="Z17" s="631"/>
    </row>
    <row r="18" spans="1:26" x14ac:dyDescent="0.25">
      <c r="A18" s="81" t="s">
        <v>33</v>
      </c>
      <c r="B18" s="77">
        <v>0</v>
      </c>
      <c r="C18" s="77">
        <v>0</v>
      </c>
      <c r="D18" s="77">
        <v>0</v>
      </c>
      <c r="E18" s="78">
        <v>0</v>
      </c>
      <c r="F18" s="79">
        <v>0</v>
      </c>
      <c r="G18" s="78">
        <v>0</v>
      </c>
      <c r="H18" s="80">
        <v>0</v>
      </c>
      <c r="I18" s="77">
        <v>0</v>
      </c>
      <c r="J18" s="77">
        <v>0</v>
      </c>
      <c r="K18" s="77">
        <v>11</v>
      </c>
      <c r="L18" s="77">
        <v>0</v>
      </c>
      <c r="M18" s="77">
        <v>68</v>
      </c>
      <c r="N18" s="77">
        <v>0</v>
      </c>
      <c r="O18" s="77">
        <v>277</v>
      </c>
      <c r="P18" s="77">
        <v>0</v>
      </c>
      <c r="Q18" s="77">
        <v>0</v>
      </c>
      <c r="R18" s="78">
        <v>0</v>
      </c>
      <c r="S18" s="79">
        <v>356</v>
      </c>
      <c r="T18" s="78">
        <v>0</v>
      </c>
      <c r="U18" s="80">
        <v>356</v>
      </c>
      <c r="V18" s="79">
        <v>0</v>
      </c>
      <c r="W18" s="78">
        <v>0</v>
      </c>
      <c r="X18" s="80">
        <v>0</v>
      </c>
      <c r="Y18" s="630">
        <v>356</v>
      </c>
      <c r="Z18" s="631"/>
    </row>
    <row r="19" spans="1:26" x14ac:dyDescent="0.25">
      <c r="A19" s="81" t="s">
        <v>34</v>
      </c>
      <c r="B19" s="77">
        <v>0</v>
      </c>
      <c r="C19" s="77">
        <v>0</v>
      </c>
      <c r="D19" s="77">
        <v>0</v>
      </c>
      <c r="E19" s="78">
        <v>0</v>
      </c>
      <c r="F19" s="79">
        <v>0</v>
      </c>
      <c r="G19" s="78">
        <v>0</v>
      </c>
      <c r="H19" s="80">
        <v>0</v>
      </c>
      <c r="I19" s="77">
        <v>0</v>
      </c>
      <c r="J19" s="77">
        <v>0</v>
      </c>
      <c r="K19" s="77">
        <v>176</v>
      </c>
      <c r="L19" s="77">
        <v>0</v>
      </c>
      <c r="M19" s="77">
        <v>175</v>
      </c>
      <c r="N19" s="77">
        <v>0</v>
      </c>
      <c r="O19" s="77">
        <v>0</v>
      </c>
      <c r="P19" s="77">
        <v>0</v>
      </c>
      <c r="Q19" s="77">
        <v>0</v>
      </c>
      <c r="R19" s="78">
        <v>0</v>
      </c>
      <c r="S19" s="79">
        <v>351</v>
      </c>
      <c r="T19" s="78">
        <v>0</v>
      </c>
      <c r="U19" s="80">
        <v>351</v>
      </c>
      <c r="V19" s="79">
        <v>0</v>
      </c>
      <c r="W19" s="78">
        <v>0</v>
      </c>
      <c r="X19" s="80">
        <v>0</v>
      </c>
      <c r="Y19" s="630">
        <v>351</v>
      </c>
      <c r="Z19" s="631"/>
    </row>
    <row r="20" spans="1:26" x14ac:dyDescent="0.25">
      <c r="A20" s="81" t="s">
        <v>35</v>
      </c>
      <c r="B20" s="77">
        <v>0</v>
      </c>
      <c r="C20" s="77">
        <v>0</v>
      </c>
      <c r="D20" s="77">
        <v>0</v>
      </c>
      <c r="E20" s="78">
        <v>0</v>
      </c>
      <c r="F20" s="79">
        <v>0</v>
      </c>
      <c r="G20" s="78">
        <v>0</v>
      </c>
      <c r="H20" s="80">
        <v>0</v>
      </c>
      <c r="I20" s="77">
        <v>0</v>
      </c>
      <c r="J20" s="77">
        <v>0</v>
      </c>
      <c r="K20" s="77">
        <v>291</v>
      </c>
      <c r="L20" s="77">
        <v>0</v>
      </c>
      <c r="M20" s="77">
        <v>0</v>
      </c>
      <c r="N20" s="77">
        <v>0</v>
      </c>
      <c r="O20" s="77">
        <v>0</v>
      </c>
      <c r="P20" s="77">
        <v>0</v>
      </c>
      <c r="Q20" s="77">
        <v>0</v>
      </c>
      <c r="R20" s="78">
        <v>0</v>
      </c>
      <c r="S20" s="79">
        <v>291</v>
      </c>
      <c r="T20" s="78">
        <v>0</v>
      </c>
      <c r="U20" s="80">
        <v>291</v>
      </c>
      <c r="V20" s="79">
        <v>0</v>
      </c>
      <c r="W20" s="78">
        <v>0</v>
      </c>
      <c r="X20" s="80">
        <v>0</v>
      </c>
      <c r="Y20" s="630">
        <v>291</v>
      </c>
      <c r="Z20" s="631"/>
    </row>
    <row r="21" spans="1:26" x14ac:dyDescent="0.25">
      <c r="A21" s="81" t="s">
        <v>36</v>
      </c>
      <c r="B21" s="77">
        <v>125</v>
      </c>
      <c r="C21" s="77">
        <v>5</v>
      </c>
      <c r="D21" s="77">
        <v>0</v>
      </c>
      <c r="E21" s="78">
        <v>0</v>
      </c>
      <c r="F21" s="79">
        <v>125</v>
      </c>
      <c r="G21" s="78">
        <v>5</v>
      </c>
      <c r="H21" s="80">
        <v>130</v>
      </c>
      <c r="I21" s="77">
        <v>1</v>
      </c>
      <c r="J21" s="77">
        <v>0</v>
      </c>
      <c r="K21" s="77">
        <v>95</v>
      </c>
      <c r="L21" s="77">
        <v>4</v>
      </c>
      <c r="M21" s="77">
        <v>25</v>
      </c>
      <c r="N21" s="77">
        <v>2</v>
      </c>
      <c r="O21" s="77">
        <v>2</v>
      </c>
      <c r="P21" s="77">
        <v>0</v>
      </c>
      <c r="Q21" s="77">
        <v>1</v>
      </c>
      <c r="R21" s="78">
        <v>0</v>
      </c>
      <c r="S21" s="79">
        <v>124</v>
      </c>
      <c r="T21" s="78">
        <v>6</v>
      </c>
      <c r="U21" s="80">
        <v>130</v>
      </c>
      <c r="V21" s="79">
        <v>0</v>
      </c>
      <c r="W21" s="78">
        <v>0</v>
      </c>
      <c r="X21" s="80">
        <v>0</v>
      </c>
      <c r="Y21" s="630">
        <v>260</v>
      </c>
      <c r="Z21" s="631"/>
    </row>
    <row r="22" spans="1:26" x14ac:dyDescent="0.25">
      <c r="A22" s="81" t="s">
        <v>37</v>
      </c>
      <c r="B22" s="77">
        <v>0</v>
      </c>
      <c r="C22" s="77">
        <v>0</v>
      </c>
      <c r="D22" s="77">
        <v>0</v>
      </c>
      <c r="E22" s="78">
        <v>0</v>
      </c>
      <c r="F22" s="79">
        <v>0</v>
      </c>
      <c r="G22" s="78">
        <v>0</v>
      </c>
      <c r="H22" s="80">
        <v>0</v>
      </c>
      <c r="I22" s="77">
        <v>0</v>
      </c>
      <c r="J22" s="77">
        <v>14</v>
      </c>
      <c r="K22" s="77">
        <v>136</v>
      </c>
      <c r="L22" s="77">
        <v>96</v>
      </c>
      <c r="M22" s="77">
        <v>0</v>
      </c>
      <c r="N22" s="77">
        <v>54</v>
      </c>
      <c r="O22" s="77">
        <v>0</v>
      </c>
      <c r="P22" s="77">
        <v>32</v>
      </c>
      <c r="Q22" s="77">
        <v>0</v>
      </c>
      <c r="R22" s="78">
        <v>0</v>
      </c>
      <c r="S22" s="79">
        <v>136</v>
      </c>
      <c r="T22" s="78">
        <v>196</v>
      </c>
      <c r="U22" s="80">
        <v>332</v>
      </c>
      <c r="V22" s="79">
        <v>16</v>
      </c>
      <c r="W22" s="78">
        <v>0</v>
      </c>
      <c r="X22" s="80">
        <v>16</v>
      </c>
      <c r="Y22" s="630">
        <v>348</v>
      </c>
      <c r="Z22" s="631"/>
    </row>
    <row r="23" spans="1:26" x14ac:dyDescent="0.25">
      <c r="A23" s="81" t="s">
        <v>38</v>
      </c>
      <c r="B23" s="77">
        <v>0</v>
      </c>
      <c r="C23" s="77">
        <v>0</v>
      </c>
      <c r="D23" s="77">
        <v>0</v>
      </c>
      <c r="E23" s="78">
        <v>0</v>
      </c>
      <c r="F23" s="79">
        <v>0</v>
      </c>
      <c r="G23" s="78">
        <v>0</v>
      </c>
      <c r="H23" s="80">
        <v>0</v>
      </c>
      <c r="I23" s="77">
        <v>0</v>
      </c>
      <c r="J23" s="77">
        <v>0</v>
      </c>
      <c r="K23" s="77">
        <v>26</v>
      </c>
      <c r="L23" s="77">
        <v>0</v>
      </c>
      <c r="M23" s="77">
        <v>423</v>
      </c>
      <c r="N23" s="77">
        <v>0</v>
      </c>
      <c r="O23" s="77">
        <v>0</v>
      </c>
      <c r="P23" s="77">
        <v>0</v>
      </c>
      <c r="Q23" s="77">
        <v>0</v>
      </c>
      <c r="R23" s="78">
        <v>0</v>
      </c>
      <c r="S23" s="79">
        <v>449</v>
      </c>
      <c r="T23" s="78">
        <v>0</v>
      </c>
      <c r="U23" s="80">
        <v>449</v>
      </c>
      <c r="V23" s="79">
        <v>0</v>
      </c>
      <c r="W23" s="78">
        <v>0</v>
      </c>
      <c r="X23" s="80">
        <v>0</v>
      </c>
      <c r="Y23" s="630">
        <v>449</v>
      </c>
      <c r="Z23" s="631"/>
    </row>
    <row r="24" spans="1:26" x14ac:dyDescent="0.25">
      <c r="A24" s="81" t="s">
        <v>39</v>
      </c>
      <c r="B24" s="77">
        <v>266</v>
      </c>
      <c r="C24" s="77">
        <v>12</v>
      </c>
      <c r="D24" s="77">
        <v>7</v>
      </c>
      <c r="E24" s="78">
        <v>0</v>
      </c>
      <c r="F24" s="79">
        <v>273</v>
      </c>
      <c r="G24" s="78">
        <v>12</v>
      </c>
      <c r="H24" s="80">
        <v>285</v>
      </c>
      <c r="I24" s="77">
        <v>0</v>
      </c>
      <c r="J24" s="77">
        <v>0</v>
      </c>
      <c r="K24" s="77">
        <v>139</v>
      </c>
      <c r="L24" s="77">
        <v>18</v>
      </c>
      <c r="M24" s="77">
        <v>50</v>
      </c>
      <c r="N24" s="77">
        <v>6</v>
      </c>
      <c r="O24" s="77">
        <v>0</v>
      </c>
      <c r="P24" s="77">
        <v>0</v>
      </c>
      <c r="Q24" s="77">
        <v>0</v>
      </c>
      <c r="R24" s="78">
        <v>0</v>
      </c>
      <c r="S24" s="79">
        <v>189</v>
      </c>
      <c r="T24" s="78">
        <v>24</v>
      </c>
      <c r="U24" s="80">
        <v>213</v>
      </c>
      <c r="V24" s="79">
        <v>0</v>
      </c>
      <c r="W24" s="78">
        <v>0</v>
      </c>
      <c r="X24" s="80">
        <v>0</v>
      </c>
      <c r="Y24" s="630">
        <v>498</v>
      </c>
      <c r="Z24" s="631"/>
    </row>
    <row r="25" spans="1:26" x14ac:dyDescent="0.25">
      <c r="A25" s="81" t="s">
        <v>40</v>
      </c>
      <c r="B25" s="77">
        <v>88</v>
      </c>
      <c r="C25" s="77">
        <v>5</v>
      </c>
      <c r="D25" s="77">
        <v>1</v>
      </c>
      <c r="E25" s="78">
        <v>0</v>
      </c>
      <c r="F25" s="79">
        <v>89</v>
      </c>
      <c r="G25" s="78">
        <v>5</v>
      </c>
      <c r="H25" s="80">
        <v>94</v>
      </c>
      <c r="I25" s="77">
        <v>1</v>
      </c>
      <c r="J25" s="77">
        <v>1</v>
      </c>
      <c r="K25" s="77">
        <v>644</v>
      </c>
      <c r="L25" s="77">
        <v>2</v>
      </c>
      <c r="M25" s="77">
        <v>133</v>
      </c>
      <c r="N25" s="77">
        <v>1</v>
      </c>
      <c r="O25" s="77">
        <v>1</v>
      </c>
      <c r="P25" s="77">
        <v>0</v>
      </c>
      <c r="Q25" s="77">
        <v>0</v>
      </c>
      <c r="R25" s="78">
        <v>0</v>
      </c>
      <c r="S25" s="79">
        <v>779</v>
      </c>
      <c r="T25" s="78">
        <v>4</v>
      </c>
      <c r="U25" s="80">
        <v>783</v>
      </c>
      <c r="V25" s="79">
        <v>0</v>
      </c>
      <c r="W25" s="78">
        <v>0</v>
      </c>
      <c r="X25" s="80">
        <v>0</v>
      </c>
      <c r="Y25" s="630">
        <v>877</v>
      </c>
      <c r="Z25" s="631"/>
    </row>
    <row r="26" spans="1:26" x14ac:dyDescent="0.25">
      <c r="A26" s="81" t="s">
        <v>41</v>
      </c>
      <c r="B26" s="77">
        <v>0</v>
      </c>
      <c r="C26" s="77">
        <v>0</v>
      </c>
      <c r="D26" s="77">
        <v>0</v>
      </c>
      <c r="E26" s="78">
        <v>0</v>
      </c>
      <c r="F26" s="79">
        <v>0</v>
      </c>
      <c r="G26" s="78">
        <v>0</v>
      </c>
      <c r="H26" s="80">
        <v>0</v>
      </c>
      <c r="I26" s="77">
        <v>0</v>
      </c>
      <c r="J26" s="77">
        <v>0</v>
      </c>
      <c r="K26" s="77">
        <v>112</v>
      </c>
      <c r="L26" s="77">
        <v>0</v>
      </c>
      <c r="M26" s="77">
        <v>514</v>
      </c>
      <c r="N26" s="77">
        <v>0</v>
      </c>
      <c r="O26" s="77">
        <v>0</v>
      </c>
      <c r="P26" s="77">
        <v>0</v>
      </c>
      <c r="Q26" s="77">
        <v>18</v>
      </c>
      <c r="R26" s="78">
        <v>0</v>
      </c>
      <c r="S26" s="79">
        <v>644</v>
      </c>
      <c r="T26" s="78">
        <v>0</v>
      </c>
      <c r="U26" s="80">
        <v>644</v>
      </c>
      <c r="V26" s="79">
        <v>0</v>
      </c>
      <c r="W26" s="78">
        <v>0</v>
      </c>
      <c r="X26" s="80">
        <v>0</v>
      </c>
      <c r="Y26" s="630">
        <v>644</v>
      </c>
      <c r="Z26" s="631"/>
    </row>
    <row r="27" spans="1:26" x14ac:dyDescent="0.25">
      <c r="A27" s="81" t="s">
        <v>42</v>
      </c>
      <c r="B27" s="77">
        <v>132</v>
      </c>
      <c r="C27" s="77">
        <v>12</v>
      </c>
      <c r="D27" s="77">
        <v>1</v>
      </c>
      <c r="E27" s="78">
        <v>0</v>
      </c>
      <c r="F27" s="79">
        <v>133</v>
      </c>
      <c r="G27" s="78">
        <v>12</v>
      </c>
      <c r="H27" s="80">
        <v>145</v>
      </c>
      <c r="I27" s="77">
        <v>0</v>
      </c>
      <c r="J27" s="77">
        <v>0</v>
      </c>
      <c r="K27" s="77">
        <v>74</v>
      </c>
      <c r="L27" s="77">
        <v>1</v>
      </c>
      <c r="M27" s="77">
        <v>874</v>
      </c>
      <c r="N27" s="77">
        <v>0</v>
      </c>
      <c r="O27" s="77">
        <v>39</v>
      </c>
      <c r="P27" s="77">
        <v>0</v>
      </c>
      <c r="Q27" s="77">
        <v>0</v>
      </c>
      <c r="R27" s="78">
        <v>0</v>
      </c>
      <c r="S27" s="79">
        <v>987</v>
      </c>
      <c r="T27" s="78">
        <v>1</v>
      </c>
      <c r="U27" s="80">
        <v>988</v>
      </c>
      <c r="V27" s="79">
        <v>0</v>
      </c>
      <c r="W27" s="78">
        <v>0</v>
      </c>
      <c r="X27" s="80">
        <v>0</v>
      </c>
      <c r="Y27" s="630">
        <v>1133</v>
      </c>
      <c r="Z27" s="631"/>
    </row>
    <row r="28" spans="1:26" x14ac:dyDescent="0.25">
      <c r="A28" s="81" t="s">
        <v>43</v>
      </c>
      <c r="B28" s="77">
        <v>296</v>
      </c>
      <c r="C28" s="77">
        <v>26</v>
      </c>
      <c r="D28" s="77">
        <v>2</v>
      </c>
      <c r="E28" s="78">
        <v>0</v>
      </c>
      <c r="F28" s="79">
        <v>298</v>
      </c>
      <c r="G28" s="78">
        <v>26</v>
      </c>
      <c r="H28" s="80">
        <v>324</v>
      </c>
      <c r="I28" s="77">
        <v>30</v>
      </c>
      <c r="J28" s="77">
        <v>0</v>
      </c>
      <c r="K28" s="77">
        <v>266</v>
      </c>
      <c r="L28" s="77">
        <v>13</v>
      </c>
      <c r="M28" s="77">
        <v>331</v>
      </c>
      <c r="N28" s="77">
        <v>7</v>
      </c>
      <c r="O28" s="77">
        <v>8</v>
      </c>
      <c r="P28" s="77">
        <v>1</v>
      </c>
      <c r="Q28" s="77">
        <v>2</v>
      </c>
      <c r="R28" s="78">
        <v>0</v>
      </c>
      <c r="S28" s="79">
        <v>637</v>
      </c>
      <c r="T28" s="78">
        <v>21</v>
      </c>
      <c r="U28" s="80">
        <v>658</v>
      </c>
      <c r="V28" s="79">
        <v>0</v>
      </c>
      <c r="W28" s="78">
        <v>0</v>
      </c>
      <c r="X28" s="80">
        <v>0</v>
      </c>
      <c r="Y28" s="630">
        <v>982</v>
      </c>
      <c r="Z28" s="631"/>
    </row>
    <row r="29" spans="1:26" x14ac:dyDescent="0.25">
      <c r="A29" s="81" t="s">
        <v>44</v>
      </c>
      <c r="B29" s="77">
        <v>253</v>
      </c>
      <c r="C29" s="77">
        <v>18</v>
      </c>
      <c r="D29" s="77">
        <v>1</v>
      </c>
      <c r="E29" s="78">
        <v>0</v>
      </c>
      <c r="F29" s="79">
        <v>254</v>
      </c>
      <c r="G29" s="78">
        <v>18</v>
      </c>
      <c r="H29" s="80">
        <v>272</v>
      </c>
      <c r="I29" s="77">
        <v>0</v>
      </c>
      <c r="J29" s="77">
        <v>15</v>
      </c>
      <c r="K29" s="77">
        <v>186</v>
      </c>
      <c r="L29" s="77">
        <v>54</v>
      </c>
      <c r="M29" s="77">
        <v>84</v>
      </c>
      <c r="N29" s="77">
        <v>4</v>
      </c>
      <c r="O29" s="77">
        <v>0</v>
      </c>
      <c r="P29" s="77">
        <v>0</v>
      </c>
      <c r="Q29" s="77">
        <v>0</v>
      </c>
      <c r="R29" s="78">
        <v>0</v>
      </c>
      <c r="S29" s="79">
        <v>270</v>
      </c>
      <c r="T29" s="78">
        <v>73</v>
      </c>
      <c r="U29" s="80">
        <v>343</v>
      </c>
      <c r="V29" s="79">
        <v>0</v>
      </c>
      <c r="W29" s="78">
        <v>0</v>
      </c>
      <c r="X29" s="80">
        <v>0</v>
      </c>
      <c r="Y29" s="630">
        <v>615</v>
      </c>
      <c r="Z29" s="631"/>
    </row>
    <row r="30" spans="1:26" x14ac:dyDescent="0.25">
      <c r="A30" s="81" t="s">
        <v>45</v>
      </c>
      <c r="B30" s="77">
        <v>0</v>
      </c>
      <c r="C30" s="77">
        <v>0</v>
      </c>
      <c r="D30" s="77">
        <v>0</v>
      </c>
      <c r="E30" s="78">
        <v>0</v>
      </c>
      <c r="F30" s="79">
        <v>0</v>
      </c>
      <c r="G30" s="78">
        <v>0</v>
      </c>
      <c r="H30" s="80">
        <v>0</v>
      </c>
      <c r="I30" s="77">
        <v>30</v>
      </c>
      <c r="J30" s="77">
        <v>0</v>
      </c>
      <c r="K30" s="77">
        <v>50</v>
      </c>
      <c r="L30" s="77">
        <v>0</v>
      </c>
      <c r="M30" s="77">
        <v>672</v>
      </c>
      <c r="N30" s="77">
        <v>0</v>
      </c>
      <c r="O30" s="77">
        <v>0</v>
      </c>
      <c r="P30" s="77">
        <v>0</v>
      </c>
      <c r="Q30" s="77">
        <v>0</v>
      </c>
      <c r="R30" s="78">
        <v>0</v>
      </c>
      <c r="S30" s="79">
        <v>752</v>
      </c>
      <c r="T30" s="78">
        <v>0</v>
      </c>
      <c r="U30" s="80">
        <v>752</v>
      </c>
      <c r="V30" s="79">
        <v>0</v>
      </c>
      <c r="W30" s="78">
        <v>0</v>
      </c>
      <c r="X30" s="80">
        <v>0</v>
      </c>
      <c r="Y30" s="630">
        <v>752</v>
      </c>
      <c r="Z30" s="631"/>
    </row>
    <row r="31" spans="1:26" x14ac:dyDescent="0.25">
      <c r="A31" s="81" t="s">
        <v>46</v>
      </c>
      <c r="B31" s="77">
        <v>0</v>
      </c>
      <c r="C31" s="77">
        <v>0</v>
      </c>
      <c r="D31" s="77">
        <v>0</v>
      </c>
      <c r="E31" s="78">
        <v>0</v>
      </c>
      <c r="F31" s="79">
        <v>0</v>
      </c>
      <c r="G31" s="78">
        <v>0</v>
      </c>
      <c r="H31" s="80">
        <v>0</v>
      </c>
      <c r="I31" s="77">
        <v>78</v>
      </c>
      <c r="J31" s="77">
        <v>0</v>
      </c>
      <c r="K31" s="77">
        <v>643</v>
      </c>
      <c r="L31" s="77">
        <v>0</v>
      </c>
      <c r="M31" s="77">
        <v>0</v>
      </c>
      <c r="N31" s="77">
        <v>0</v>
      </c>
      <c r="O31" s="77">
        <v>0</v>
      </c>
      <c r="P31" s="77">
        <v>0</v>
      </c>
      <c r="Q31" s="77">
        <v>0</v>
      </c>
      <c r="R31" s="78">
        <v>0</v>
      </c>
      <c r="S31" s="79">
        <v>721</v>
      </c>
      <c r="T31" s="78">
        <v>0</v>
      </c>
      <c r="U31" s="80">
        <v>721</v>
      </c>
      <c r="V31" s="79">
        <v>0</v>
      </c>
      <c r="W31" s="78">
        <v>0</v>
      </c>
      <c r="X31" s="80">
        <v>0</v>
      </c>
      <c r="Y31" s="630">
        <v>721</v>
      </c>
      <c r="Z31" s="631"/>
    </row>
    <row r="32" spans="1:26" x14ac:dyDescent="0.25">
      <c r="A32" s="81" t="s">
        <v>47</v>
      </c>
      <c r="B32" s="77">
        <v>0</v>
      </c>
      <c r="C32" s="77">
        <v>0</v>
      </c>
      <c r="D32" s="77">
        <v>0</v>
      </c>
      <c r="E32" s="78">
        <v>0</v>
      </c>
      <c r="F32" s="79">
        <v>0</v>
      </c>
      <c r="G32" s="78">
        <v>0</v>
      </c>
      <c r="H32" s="80">
        <v>0</v>
      </c>
      <c r="I32" s="77">
        <v>0</v>
      </c>
      <c r="J32" s="77">
        <v>0</v>
      </c>
      <c r="K32" s="77">
        <v>64</v>
      </c>
      <c r="L32" s="77">
        <v>0</v>
      </c>
      <c r="M32" s="77">
        <v>436</v>
      </c>
      <c r="N32" s="77">
        <v>0</v>
      </c>
      <c r="O32" s="77">
        <v>0</v>
      </c>
      <c r="P32" s="77">
        <v>0</v>
      </c>
      <c r="Q32" s="77">
        <v>0</v>
      </c>
      <c r="R32" s="78">
        <v>0</v>
      </c>
      <c r="S32" s="79">
        <v>500</v>
      </c>
      <c r="T32" s="78">
        <v>0</v>
      </c>
      <c r="U32" s="80">
        <v>500</v>
      </c>
      <c r="V32" s="79">
        <v>0</v>
      </c>
      <c r="W32" s="78">
        <v>0</v>
      </c>
      <c r="X32" s="80">
        <v>0</v>
      </c>
      <c r="Y32" s="630">
        <v>500</v>
      </c>
      <c r="Z32" s="631"/>
    </row>
    <row r="33" spans="1:26" x14ac:dyDescent="0.25">
      <c r="A33" s="81" t="s">
        <v>48</v>
      </c>
      <c r="B33" s="77">
        <v>0</v>
      </c>
      <c r="C33" s="77">
        <v>0</v>
      </c>
      <c r="D33" s="77">
        <v>0</v>
      </c>
      <c r="E33" s="78">
        <v>0</v>
      </c>
      <c r="F33" s="79">
        <v>0</v>
      </c>
      <c r="G33" s="78">
        <v>0</v>
      </c>
      <c r="H33" s="80">
        <v>0</v>
      </c>
      <c r="I33" s="77">
        <v>0</v>
      </c>
      <c r="J33" s="77">
        <v>0</v>
      </c>
      <c r="K33" s="77">
        <v>322</v>
      </c>
      <c r="L33" s="77">
        <v>0</v>
      </c>
      <c r="M33" s="77">
        <v>413</v>
      </c>
      <c r="N33" s="77">
        <v>0</v>
      </c>
      <c r="O33" s="77">
        <v>0</v>
      </c>
      <c r="P33" s="77">
        <v>0</v>
      </c>
      <c r="Q33" s="77">
        <v>0</v>
      </c>
      <c r="R33" s="78">
        <v>0</v>
      </c>
      <c r="S33" s="79">
        <v>735</v>
      </c>
      <c r="T33" s="78">
        <v>0</v>
      </c>
      <c r="U33" s="80">
        <v>735</v>
      </c>
      <c r="V33" s="79">
        <v>0</v>
      </c>
      <c r="W33" s="78">
        <v>0</v>
      </c>
      <c r="X33" s="80">
        <v>0</v>
      </c>
      <c r="Y33" s="630">
        <v>735</v>
      </c>
      <c r="Z33" s="631"/>
    </row>
    <row r="34" spans="1:26" x14ac:dyDescent="0.25">
      <c r="A34" s="81" t="s">
        <v>49</v>
      </c>
      <c r="B34" s="77">
        <v>0</v>
      </c>
      <c r="C34" s="77">
        <v>1</v>
      </c>
      <c r="D34" s="77">
        <v>0</v>
      </c>
      <c r="E34" s="78">
        <v>0</v>
      </c>
      <c r="F34" s="79">
        <v>0</v>
      </c>
      <c r="G34" s="78">
        <v>1</v>
      </c>
      <c r="H34" s="80">
        <v>1</v>
      </c>
      <c r="I34" s="77">
        <v>0</v>
      </c>
      <c r="J34" s="77">
        <v>29</v>
      </c>
      <c r="K34" s="77">
        <v>0</v>
      </c>
      <c r="L34" s="77">
        <v>297</v>
      </c>
      <c r="M34" s="77">
        <v>0</v>
      </c>
      <c r="N34" s="77">
        <v>339</v>
      </c>
      <c r="O34" s="77">
        <v>0</v>
      </c>
      <c r="P34" s="77">
        <v>7</v>
      </c>
      <c r="Q34" s="77">
        <v>0</v>
      </c>
      <c r="R34" s="78">
        <v>4</v>
      </c>
      <c r="S34" s="79">
        <v>0</v>
      </c>
      <c r="T34" s="78">
        <v>676</v>
      </c>
      <c r="U34" s="80">
        <v>676</v>
      </c>
      <c r="V34" s="79">
        <v>0</v>
      </c>
      <c r="W34" s="78">
        <v>0</v>
      </c>
      <c r="X34" s="80">
        <v>0</v>
      </c>
      <c r="Y34" s="630">
        <v>677</v>
      </c>
      <c r="Z34" s="631"/>
    </row>
    <row r="35" spans="1:26" x14ac:dyDescent="0.25">
      <c r="A35" s="81" t="s">
        <v>50</v>
      </c>
      <c r="B35" s="77">
        <v>73</v>
      </c>
      <c r="C35" s="77">
        <v>4</v>
      </c>
      <c r="D35" s="77">
        <v>1</v>
      </c>
      <c r="E35" s="78">
        <v>0</v>
      </c>
      <c r="F35" s="79">
        <v>74</v>
      </c>
      <c r="G35" s="78">
        <v>4</v>
      </c>
      <c r="H35" s="80">
        <v>78</v>
      </c>
      <c r="I35" s="77">
        <v>0</v>
      </c>
      <c r="J35" s="77">
        <v>0</v>
      </c>
      <c r="K35" s="77">
        <v>56</v>
      </c>
      <c r="L35" s="77">
        <v>5</v>
      </c>
      <c r="M35" s="77">
        <v>20</v>
      </c>
      <c r="N35" s="77">
        <v>9</v>
      </c>
      <c r="O35" s="77">
        <v>0</v>
      </c>
      <c r="P35" s="77">
        <v>0</v>
      </c>
      <c r="Q35" s="77">
        <v>0</v>
      </c>
      <c r="R35" s="78">
        <v>0</v>
      </c>
      <c r="S35" s="79">
        <v>76</v>
      </c>
      <c r="T35" s="78">
        <v>14</v>
      </c>
      <c r="U35" s="80">
        <v>90</v>
      </c>
      <c r="V35" s="79">
        <v>0</v>
      </c>
      <c r="W35" s="78">
        <v>0</v>
      </c>
      <c r="X35" s="80">
        <v>0</v>
      </c>
      <c r="Y35" s="630">
        <v>168</v>
      </c>
      <c r="Z35" s="631"/>
    </row>
    <row r="36" spans="1:26" x14ac:dyDescent="0.25">
      <c r="A36" s="81" t="s">
        <v>51</v>
      </c>
      <c r="B36" s="77">
        <v>0</v>
      </c>
      <c r="C36" s="77">
        <v>0</v>
      </c>
      <c r="D36" s="77">
        <v>0</v>
      </c>
      <c r="E36" s="78">
        <v>0</v>
      </c>
      <c r="F36" s="79">
        <v>0</v>
      </c>
      <c r="G36" s="78">
        <v>0</v>
      </c>
      <c r="H36" s="80">
        <v>0</v>
      </c>
      <c r="I36" s="77">
        <v>0</v>
      </c>
      <c r="J36" s="77">
        <v>0</v>
      </c>
      <c r="K36" s="77">
        <v>18</v>
      </c>
      <c r="L36" s="77">
        <v>0</v>
      </c>
      <c r="M36" s="77">
        <v>215</v>
      </c>
      <c r="N36" s="77">
        <v>0</v>
      </c>
      <c r="O36" s="77">
        <v>598</v>
      </c>
      <c r="P36" s="77">
        <v>0</v>
      </c>
      <c r="Q36" s="77">
        <v>0</v>
      </c>
      <c r="R36" s="78">
        <v>0</v>
      </c>
      <c r="S36" s="79">
        <v>831</v>
      </c>
      <c r="T36" s="78">
        <v>0</v>
      </c>
      <c r="U36" s="80">
        <v>831</v>
      </c>
      <c r="V36" s="79">
        <v>0</v>
      </c>
      <c r="W36" s="78">
        <v>0</v>
      </c>
      <c r="X36" s="80">
        <v>0</v>
      </c>
      <c r="Y36" s="630">
        <v>831</v>
      </c>
      <c r="Z36" s="631"/>
    </row>
    <row r="37" spans="1:26" x14ac:dyDescent="0.25">
      <c r="A37" s="81" t="s">
        <v>52</v>
      </c>
      <c r="B37" s="77">
        <v>0</v>
      </c>
      <c r="C37" s="77">
        <v>0</v>
      </c>
      <c r="D37" s="77">
        <v>0</v>
      </c>
      <c r="E37" s="78">
        <v>0</v>
      </c>
      <c r="F37" s="79">
        <v>0</v>
      </c>
      <c r="G37" s="78">
        <v>0</v>
      </c>
      <c r="H37" s="80">
        <v>0</v>
      </c>
      <c r="I37" s="77">
        <v>0</v>
      </c>
      <c r="J37" s="77">
        <v>0</v>
      </c>
      <c r="K37" s="77">
        <v>57</v>
      </c>
      <c r="L37" s="77">
        <v>0</v>
      </c>
      <c r="M37" s="77">
        <v>831</v>
      </c>
      <c r="N37" s="77">
        <v>0</v>
      </c>
      <c r="O37" s="77">
        <v>0</v>
      </c>
      <c r="P37" s="77">
        <v>0</v>
      </c>
      <c r="Q37" s="77">
        <v>0</v>
      </c>
      <c r="R37" s="78">
        <v>0</v>
      </c>
      <c r="S37" s="79">
        <v>888</v>
      </c>
      <c r="T37" s="78">
        <v>0</v>
      </c>
      <c r="U37" s="80">
        <v>888</v>
      </c>
      <c r="V37" s="79">
        <v>0</v>
      </c>
      <c r="W37" s="78">
        <v>0</v>
      </c>
      <c r="X37" s="80">
        <v>0</v>
      </c>
      <c r="Y37" s="630">
        <v>888</v>
      </c>
      <c r="Z37" s="631"/>
    </row>
    <row r="38" spans="1:26" x14ac:dyDescent="0.25">
      <c r="A38" s="81" t="s">
        <v>53</v>
      </c>
      <c r="B38" s="77">
        <v>0</v>
      </c>
      <c r="C38" s="77">
        <v>0</v>
      </c>
      <c r="D38" s="77">
        <v>0</v>
      </c>
      <c r="E38" s="78">
        <v>0</v>
      </c>
      <c r="F38" s="79">
        <v>0</v>
      </c>
      <c r="G38" s="78">
        <v>0</v>
      </c>
      <c r="H38" s="80">
        <v>0</v>
      </c>
      <c r="I38" s="77">
        <v>89</v>
      </c>
      <c r="J38" s="77">
        <v>0</v>
      </c>
      <c r="K38" s="77">
        <v>335</v>
      </c>
      <c r="L38" s="77">
        <v>0</v>
      </c>
      <c r="M38" s="77">
        <v>0</v>
      </c>
      <c r="N38" s="77">
        <v>0</v>
      </c>
      <c r="O38" s="77">
        <v>0</v>
      </c>
      <c r="P38" s="77">
        <v>0</v>
      </c>
      <c r="Q38" s="77">
        <v>28</v>
      </c>
      <c r="R38" s="78">
        <v>0</v>
      </c>
      <c r="S38" s="79">
        <v>452</v>
      </c>
      <c r="T38" s="78">
        <v>0</v>
      </c>
      <c r="U38" s="80">
        <v>452</v>
      </c>
      <c r="V38" s="79">
        <v>0</v>
      </c>
      <c r="W38" s="78">
        <v>0</v>
      </c>
      <c r="X38" s="80">
        <v>0</v>
      </c>
      <c r="Y38" s="630">
        <v>452</v>
      </c>
      <c r="Z38" s="631"/>
    </row>
    <row r="39" spans="1:26" x14ac:dyDescent="0.25">
      <c r="A39" s="81" t="s">
        <v>54</v>
      </c>
      <c r="B39" s="77">
        <v>9</v>
      </c>
      <c r="C39" s="77">
        <v>0</v>
      </c>
      <c r="D39" s="77">
        <v>1</v>
      </c>
      <c r="E39" s="78">
        <v>0</v>
      </c>
      <c r="F39" s="79">
        <v>10</v>
      </c>
      <c r="G39" s="78">
        <v>0</v>
      </c>
      <c r="H39" s="80">
        <v>10</v>
      </c>
      <c r="I39" s="77">
        <v>0</v>
      </c>
      <c r="J39" s="77">
        <v>0</v>
      </c>
      <c r="K39" s="77">
        <v>50</v>
      </c>
      <c r="L39" s="77">
        <v>0</v>
      </c>
      <c r="M39" s="77">
        <v>119</v>
      </c>
      <c r="N39" s="77">
        <v>0</v>
      </c>
      <c r="O39" s="77">
        <v>0</v>
      </c>
      <c r="P39" s="77">
        <v>0</v>
      </c>
      <c r="Q39" s="77">
        <v>0</v>
      </c>
      <c r="R39" s="78">
        <v>0</v>
      </c>
      <c r="S39" s="79">
        <v>169</v>
      </c>
      <c r="T39" s="78">
        <v>0</v>
      </c>
      <c r="U39" s="80">
        <v>169</v>
      </c>
      <c r="V39" s="79">
        <v>0</v>
      </c>
      <c r="W39" s="78">
        <v>0</v>
      </c>
      <c r="X39" s="80">
        <v>0</v>
      </c>
      <c r="Y39" s="630">
        <v>179</v>
      </c>
      <c r="Z39" s="631"/>
    </row>
    <row r="40" spans="1:26" x14ac:dyDescent="0.25">
      <c r="A40" s="82" t="s">
        <v>55</v>
      </c>
      <c r="B40" s="77">
        <v>2000</v>
      </c>
      <c r="C40" s="77">
        <v>141</v>
      </c>
      <c r="D40" s="77">
        <v>29</v>
      </c>
      <c r="E40" s="78">
        <v>1</v>
      </c>
      <c r="F40" s="79">
        <v>2029</v>
      </c>
      <c r="G40" s="78">
        <v>142</v>
      </c>
      <c r="H40" s="80">
        <v>2171</v>
      </c>
      <c r="I40" s="77">
        <v>373</v>
      </c>
      <c r="J40" s="77">
        <v>62</v>
      </c>
      <c r="K40" s="77">
        <v>5499</v>
      </c>
      <c r="L40" s="77">
        <v>529</v>
      </c>
      <c r="M40" s="77">
        <v>8692</v>
      </c>
      <c r="N40" s="77">
        <v>441</v>
      </c>
      <c r="O40" s="77">
        <v>1025</v>
      </c>
      <c r="P40" s="77">
        <v>40</v>
      </c>
      <c r="Q40" s="77">
        <v>80</v>
      </c>
      <c r="R40" s="78">
        <v>4</v>
      </c>
      <c r="S40" s="79">
        <v>15669</v>
      </c>
      <c r="T40" s="78">
        <v>1076</v>
      </c>
      <c r="U40" s="80">
        <v>16745</v>
      </c>
      <c r="V40" s="79">
        <v>38</v>
      </c>
      <c r="W40" s="78">
        <v>3</v>
      </c>
      <c r="X40" s="80">
        <v>41</v>
      </c>
      <c r="Y40" s="630">
        <v>18957</v>
      </c>
      <c r="Z40" s="631"/>
    </row>
    <row r="41" spans="1:26" ht="15.75" thickBot="1" x14ac:dyDescent="0.3">
      <c r="A41" s="83" t="s">
        <v>56</v>
      </c>
      <c r="B41" s="632">
        <v>2141</v>
      </c>
      <c r="C41" s="633"/>
      <c r="D41" s="629">
        <v>30</v>
      </c>
      <c r="E41" s="628"/>
      <c r="F41" s="627">
        <v>2171</v>
      </c>
      <c r="G41" s="628"/>
      <c r="H41" s="93">
        <v>2171</v>
      </c>
      <c r="I41" s="632">
        <v>435</v>
      </c>
      <c r="J41" s="633"/>
      <c r="K41" s="632">
        <v>6028</v>
      </c>
      <c r="L41" s="633"/>
      <c r="M41" s="632">
        <v>9133</v>
      </c>
      <c r="N41" s="633"/>
      <c r="O41" s="632">
        <v>1065</v>
      </c>
      <c r="P41" s="633"/>
      <c r="Q41" s="629">
        <v>84</v>
      </c>
      <c r="R41" s="628"/>
      <c r="S41" s="627">
        <v>16745</v>
      </c>
      <c r="T41" s="628"/>
      <c r="U41" s="93">
        <v>16745</v>
      </c>
      <c r="V41" s="627">
        <v>41</v>
      </c>
      <c r="W41" s="628"/>
      <c r="X41" s="93">
        <v>41</v>
      </c>
      <c r="Y41" s="629">
        <v>18957</v>
      </c>
      <c r="Z41" s="628"/>
    </row>
    <row r="42" spans="1:26" ht="0" hidden="1" customHeight="1" x14ac:dyDescent="0.25"/>
    <row r="43" spans="1:26" ht="15.75" thickTop="1" x14ac:dyDescent="0.25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39370078740157499" right="0.39370078740157499" top="0.39370078740157499" bottom="0.39370078740157499" header="0.39370078740157499" footer="0.39370078740157499"/>
  <pageSetup paperSize="9" orientation="landscape" horizontalDpi="300" verticalDpi="300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Z43"/>
  <sheetViews>
    <sheetView showGridLines="0" workbookViewId="0">
      <selection activeCell="AE9" sqref="AE9"/>
    </sheetView>
  </sheetViews>
  <sheetFormatPr defaultColWidth="8.85546875" defaultRowHeight="15" x14ac:dyDescent="0.25"/>
  <cols>
    <col min="1" max="1" width="17.5703125" style="96" customWidth="1"/>
    <col min="2" max="7" width="4.5703125" style="96" customWidth="1"/>
    <col min="8" max="8" width="7" style="96" customWidth="1"/>
    <col min="9" max="18" width="4.5703125" style="96" customWidth="1"/>
    <col min="19" max="19" width="5.28515625" style="96" bestFit="1" customWidth="1"/>
    <col min="20" max="20" width="4.5703125" style="96" customWidth="1"/>
    <col min="21" max="21" width="8.7109375" style="96" customWidth="1"/>
    <col min="22" max="23" width="4.5703125" style="96" customWidth="1"/>
    <col min="24" max="24" width="7.5703125" style="96" customWidth="1"/>
    <col min="25" max="25" width="7" style="96" customWidth="1"/>
    <col min="26" max="26" width="0.140625" style="96" customWidth="1"/>
    <col min="27" max="27" width="0" style="96" hidden="1" customWidth="1"/>
    <col min="28" max="28" width="1.28515625" style="96" customWidth="1"/>
    <col min="29" max="16384" width="8.85546875" style="96"/>
  </cols>
  <sheetData>
    <row r="1" spans="1:26" ht="18.399999999999999" customHeight="1" thickBot="1" x14ac:dyDescent="0.3">
      <c r="A1" s="638" t="s">
        <v>101</v>
      </c>
      <c r="B1" s="639"/>
      <c r="C1" s="639"/>
      <c r="D1" s="639"/>
      <c r="E1" s="639"/>
      <c r="F1" s="639"/>
      <c r="G1" s="639"/>
      <c r="H1" s="639"/>
      <c r="I1" s="639"/>
      <c r="J1" s="639"/>
      <c r="K1" s="639"/>
      <c r="L1" s="639"/>
      <c r="M1" s="639"/>
      <c r="N1" s="639"/>
      <c r="O1" s="639"/>
      <c r="P1" s="639"/>
      <c r="Q1" s="639"/>
      <c r="R1" s="639"/>
      <c r="S1" s="639"/>
      <c r="T1" s="639"/>
      <c r="U1" s="639"/>
      <c r="V1" s="639"/>
      <c r="W1" s="639"/>
      <c r="X1" s="639"/>
      <c r="Y1" s="639"/>
    </row>
    <row r="2" spans="1:26" ht="20.45" customHeight="1" thickTop="1" x14ac:dyDescent="0.25">
      <c r="A2" s="655" t="s">
        <v>4</v>
      </c>
      <c r="B2" s="656" t="s">
        <v>0</v>
      </c>
      <c r="C2" s="641"/>
      <c r="D2" s="641"/>
      <c r="E2" s="641"/>
      <c r="F2" s="641"/>
      <c r="G2" s="641"/>
      <c r="H2" s="642"/>
      <c r="I2" s="640" t="s">
        <v>1</v>
      </c>
      <c r="J2" s="641"/>
      <c r="K2" s="641"/>
      <c r="L2" s="641"/>
      <c r="M2" s="641"/>
      <c r="N2" s="641"/>
      <c r="O2" s="641"/>
      <c r="P2" s="641"/>
      <c r="Q2" s="641"/>
      <c r="R2" s="641"/>
      <c r="S2" s="641"/>
      <c r="T2" s="641"/>
      <c r="U2" s="642"/>
      <c r="V2" s="640" t="s">
        <v>2</v>
      </c>
      <c r="W2" s="641"/>
      <c r="X2" s="642"/>
      <c r="Y2" s="657" t="s">
        <v>66</v>
      </c>
      <c r="Z2" s="658"/>
    </row>
    <row r="3" spans="1:26" ht="21.6" customHeight="1" x14ac:dyDescent="0.25">
      <c r="A3" s="655"/>
      <c r="B3" s="663" t="s">
        <v>5</v>
      </c>
      <c r="C3" s="646"/>
      <c r="D3" s="647" t="s">
        <v>6</v>
      </c>
      <c r="E3" s="631"/>
      <c r="F3" s="648" t="s">
        <v>7</v>
      </c>
      <c r="G3" s="631"/>
      <c r="H3" s="653" t="s">
        <v>8</v>
      </c>
      <c r="I3" s="649" t="s">
        <v>9</v>
      </c>
      <c r="J3" s="650"/>
      <c r="K3" s="649" t="s">
        <v>10</v>
      </c>
      <c r="L3" s="650"/>
      <c r="M3" s="649" t="s">
        <v>11</v>
      </c>
      <c r="N3" s="650"/>
      <c r="O3" s="649" t="s">
        <v>12</v>
      </c>
      <c r="P3" s="650"/>
      <c r="Q3" s="647" t="s">
        <v>6</v>
      </c>
      <c r="R3" s="631"/>
      <c r="S3" s="648" t="s">
        <v>13</v>
      </c>
      <c r="T3" s="631"/>
      <c r="U3" s="653" t="s">
        <v>14</v>
      </c>
      <c r="V3" s="651" t="s">
        <v>15</v>
      </c>
      <c r="W3" s="652"/>
      <c r="X3" s="653" t="s">
        <v>16</v>
      </c>
      <c r="Y3" s="659"/>
      <c r="Z3" s="660"/>
    </row>
    <row r="4" spans="1:26" x14ac:dyDescent="0.25">
      <c r="A4" s="655"/>
      <c r="B4" s="70" t="s">
        <v>18</v>
      </c>
      <c r="C4" s="71" t="s">
        <v>19</v>
      </c>
      <c r="D4" s="71" t="s">
        <v>18</v>
      </c>
      <c r="E4" s="72" t="s">
        <v>19</v>
      </c>
      <c r="F4" s="73" t="s">
        <v>18</v>
      </c>
      <c r="G4" s="72" t="s">
        <v>19</v>
      </c>
      <c r="H4" s="654"/>
      <c r="I4" s="71" t="s">
        <v>18</v>
      </c>
      <c r="J4" s="74" t="s">
        <v>19</v>
      </c>
      <c r="K4" s="71" t="s">
        <v>18</v>
      </c>
      <c r="L4" s="71" t="s">
        <v>19</v>
      </c>
      <c r="M4" s="71" t="s">
        <v>18</v>
      </c>
      <c r="N4" s="71" t="s">
        <v>19</v>
      </c>
      <c r="O4" s="71" t="s">
        <v>18</v>
      </c>
      <c r="P4" s="71" t="s">
        <v>19</v>
      </c>
      <c r="Q4" s="71" t="s">
        <v>18</v>
      </c>
      <c r="R4" s="72" t="s">
        <v>19</v>
      </c>
      <c r="S4" s="73" t="s">
        <v>18</v>
      </c>
      <c r="T4" s="72" t="s">
        <v>19</v>
      </c>
      <c r="U4" s="654"/>
      <c r="V4" s="75" t="s">
        <v>18</v>
      </c>
      <c r="W4" s="72" t="s">
        <v>19</v>
      </c>
      <c r="X4" s="654"/>
      <c r="Y4" s="661"/>
      <c r="Z4" s="662"/>
    </row>
    <row r="5" spans="1:26" x14ac:dyDescent="0.25">
      <c r="A5" s="76" t="s">
        <v>20</v>
      </c>
      <c r="B5" s="77">
        <v>0</v>
      </c>
      <c r="C5" s="77">
        <v>0</v>
      </c>
      <c r="D5" s="77">
        <v>0</v>
      </c>
      <c r="E5" s="78">
        <v>0</v>
      </c>
      <c r="F5" s="79">
        <v>0</v>
      </c>
      <c r="G5" s="78">
        <v>0</v>
      </c>
      <c r="H5" s="80">
        <v>0</v>
      </c>
      <c r="I5" s="77">
        <v>0</v>
      </c>
      <c r="J5" s="77">
        <v>0</v>
      </c>
      <c r="K5" s="77">
        <v>40</v>
      </c>
      <c r="L5" s="77">
        <v>0</v>
      </c>
      <c r="M5" s="77">
        <v>516</v>
      </c>
      <c r="N5" s="77">
        <v>0</v>
      </c>
      <c r="O5" s="77">
        <v>0</v>
      </c>
      <c r="P5" s="77">
        <v>0</v>
      </c>
      <c r="Q5" s="77">
        <v>0</v>
      </c>
      <c r="R5" s="78">
        <v>0</v>
      </c>
      <c r="S5" s="79">
        <v>556</v>
      </c>
      <c r="T5" s="78">
        <v>0</v>
      </c>
      <c r="U5" s="80">
        <v>556</v>
      </c>
      <c r="V5" s="79">
        <v>0</v>
      </c>
      <c r="W5" s="78">
        <v>0</v>
      </c>
      <c r="X5" s="80">
        <v>0</v>
      </c>
      <c r="Y5" s="630">
        <v>556</v>
      </c>
      <c r="Z5" s="631"/>
    </row>
    <row r="6" spans="1:26" x14ac:dyDescent="0.25">
      <c r="A6" s="81" t="s">
        <v>21</v>
      </c>
      <c r="B6" s="77">
        <v>205</v>
      </c>
      <c r="C6" s="77">
        <v>21</v>
      </c>
      <c r="D6" s="77">
        <v>12</v>
      </c>
      <c r="E6" s="78">
        <v>1</v>
      </c>
      <c r="F6" s="79">
        <v>217</v>
      </c>
      <c r="G6" s="78">
        <v>22</v>
      </c>
      <c r="H6" s="80">
        <v>239</v>
      </c>
      <c r="I6" s="77">
        <v>3</v>
      </c>
      <c r="J6" s="77">
        <v>1</v>
      </c>
      <c r="K6" s="77">
        <v>196</v>
      </c>
      <c r="L6" s="77">
        <v>9</v>
      </c>
      <c r="M6" s="77">
        <v>101</v>
      </c>
      <c r="N6" s="77">
        <v>12</v>
      </c>
      <c r="O6" s="77">
        <v>9</v>
      </c>
      <c r="P6" s="77">
        <v>0</v>
      </c>
      <c r="Q6" s="77">
        <v>1</v>
      </c>
      <c r="R6" s="78">
        <v>0</v>
      </c>
      <c r="S6" s="79">
        <v>310</v>
      </c>
      <c r="T6" s="78">
        <v>22</v>
      </c>
      <c r="U6" s="80">
        <v>332</v>
      </c>
      <c r="V6" s="79">
        <v>22</v>
      </c>
      <c r="W6" s="78">
        <v>3</v>
      </c>
      <c r="X6" s="80">
        <v>25</v>
      </c>
      <c r="Y6" s="630">
        <v>596</v>
      </c>
      <c r="Z6" s="631"/>
    </row>
    <row r="7" spans="1:26" x14ac:dyDescent="0.25">
      <c r="A7" s="81" t="s">
        <v>22</v>
      </c>
      <c r="B7" s="77">
        <v>22</v>
      </c>
      <c r="C7" s="77">
        <v>1</v>
      </c>
      <c r="D7" s="77">
        <v>0</v>
      </c>
      <c r="E7" s="78">
        <v>0</v>
      </c>
      <c r="F7" s="79">
        <v>22</v>
      </c>
      <c r="G7" s="78">
        <v>1</v>
      </c>
      <c r="H7" s="80">
        <v>23</v>
      </c>
      <c r="I7" s="77">
        <v>40</v>
      </c>
      <c r="J7" s="77">
        <v>0</v>
      </c>
      <c r="K7" s="77">
        <v>0</v>
      </c>
      <c r="L7" s="77">
        <v>0</v>
      </c>
      <c r="M7" s="77">
        <v>119</v>
      </c>
      <c r="N7" s="77">
        <v>0</v>
      </c>
      <c r="O7" s="77">
        <v>1</v>
      </c>
      <c r="P7" s="77">
        <v>0</v>
      </c>
      <c r="Q7" s="77">
        <v>0</v>
      </c>
      <c r="R7" s="78">
        <v>0</v>
      </c>
      <c r="S7" s="79">
        <v>160</v>
      </c>
      <c r="T7" s="78">
        <v>0</v>
      </c>
      <c r="U7" s="80">
        <v>160</v>
      </c>
      <c r="V7" s="79">
        <v>0</v>
      </c>
      <c r="W7" s="78">
        <v>0</v>
      </c>
      <c r="X7" s="80">
        <v>0</v>
      </c>
      <c r="Y7" s="630">
        <v>183</v>
      </c>
      <c r="Z7" s="631"/>
    </row>
    <row r="8" spans="1:26" x14ac:dyDescent="0.25">
      <c r="A8" s="81" t="s">
        <v>23</v>
      </c>
      <c r="B8" s="77">
        <v>102</v>
      </c>
      <c r="C8" s="77">
        <v>9</v>
      </c>
      <c r="D8" s="77">
        <v>1</v>
      </c>
      <c r="E8" s="78">
        <v>0</v>
      </c>
      <c r="F8" s="79">
        <v>103</v>
      </c>
      <c r="G8" s="78">
        <v>9</v>
      </c>
      <c r="H8" s="80">
        <v>112</v>
      </c>
      <c r="I8" s="77">
        <v>3</v>
      </c>
      <c r="J8" s="77">
        <v>1</v>
      </c>
      <c r="K8" s="77">
        <v>131</v>
      </c>
      <c r="L8" s="77">
        <v>7</v>
      </c>
      <c r="M8" s="77">
        <v>20</v>
      </c>
      <c r="N8" s="77">
        <v>1</v>
      </c>
      <c r="O8" s="77">
        <v>0</v>
      </c>
      <c r="P8" s="77">
        <v>0</v>
      </c>
      <c r="Q8" s="77">
        <v>0</v>
      </c>
      <c r="R8" s="78">
        <v>0</v>
      </c>
      <c r="S8" s="79">
        <v>154</v>
      </c>
      <c r="T8" s="78">
        <v>9</v>
      </c>
      <c r="U8" s="80">
        <v>163</v>
      </c>
      <c r="V8" s="79">
        <v>0</v>
      </c>
      <c r="W8" s="78">
        <v>0</v>
      </c>
      <c r="X8" s="80">
        <v>0</v>
      </c>
      <c r="Y8" s="630">
        <v>275</v>
      </c>
      <c r="Z8" s="631"/>
    </row>
    <row r="9" spans="1:26" x14ac:dyDescent="0.25">
      <c r="A9" s="81" t="s">
        <v>24</v>
      </c>
      <c r="B9" s="77">
        <v>0</v>
      </c>
      <c r="C9" s="77">
        <v>0</v>
      </c>
      <c r="D9" s="77">
        <v>0</v>
      </c>
      <c r="E9" s="78">
        <v>0</v>
      </c>
      <c r="F9" s="79">
        <v>0</v>
      </c>
      <c r="G9" s="78">
        <v>0</v>
      </c>
      <c r="H9" s="80">
        <v>0</v>
      </c>
      <c r="I9" s="77">
        <v>0</v>
      </c>
      <c r="J9" s="77">
        <v>0</v>
      </c>
      <c r="K9" s="77">
        <v>57</v>
      </c>
      <c r="L9" s="77">
        <v>0</v>
      </c>
      <c r="M9" s="77">
        <v>686</v>
      </c>
      <c r="N9" s="77">
        <v>0</v>
      </c>
      <c r="O9" s="77">
        <v>0</v>
      </c>
      <c r="P9" s="77">
        <v>0</v>
      </c>
      <c r="Q9" s="77">
        <v>27</v>
      </c>
      <c r="R9" s="78">
        <v>0</v>
      </c>
      <c r="S9" s="79">
        <v>770</v>
      </c>
      <c r="T9" s="78">
        <v>0</v>
      </c>
      <c r="U9" s="80">
        <v>770</v>
      </c>
      <c r="V9" s="79">
        <v>0</v>
      </c>
      <c r="W9" s="78">
        <v>0</v>
      </c>
      <c r="X9" s="80">
        <v>0</v>
      </c>
      <c r="Y9" s="630">
        <v>770</v>
      </c>
      <c r="Z9" s="631"/>
    </row>
    <row r="10" spans="1:26" x14ac:dyDescent="0.25">
      <c r="A10" s="81" t="s">
        <v>25</v>
      </c>
      <c r="B10" s="77">
        <v>0</v>
      </c>
      <c r="C10" s="77">
        <v>0</v>
      </c>
      <c r="D10" s="77">
        <v>0</v>
      </c>
      <c r="E10" s="78">
        <v>0</v>
      </c>
      <c r="F10" s="79">
        <v>0</v>
      </c>
      <c r="G10" s="78">
        <v>0</v>
      </c>
      <c r="H10" s="80">
        <v>0</v>
      </c>
      <c r="I10" s="77">
        <v>0</v>
      </c>
      <c r="J10" s="77">
        <v>0</v>
      </c>
      <c r="K10" s="77">
        <v>0</v>
      </c>
      <c r="L10" s="77">
        <v>0</v>
      </c>
      <c r="M10" s="77">
        <v>675</v>
      </c>
      <c r="N10" s="77">
        <v>0</v>
      </c>
      <c r="O10" s="77">
        <v>2</v>
      </c>
      <c r="P10" s="77">
        <v>0</v>
      </c>
      <c r="Q10" s="77">
        <v>0</v>
      </c>
      <c r="R10" s="78">
        <v>0</v>
      </c>
      <c r="S10" s="79">
        <v>677</v>
      </c>
      <c r="T10" s="78">
        <v>0</v>
      </c>
      <c r="U10" s="80">
        <v>677</v>
      </c>
      <c r="V10" s="79">
        <v>0</v>
      </c>
      <c r="W10" s="78">
        <v>0</v>
      </c>
      <c r="X10" s="80">
        <v>0</v>
      </c>
      <c r="Y10" s="630">
        <v>677</v>
      </c>
      <c r="Z10" s="631"/>
    </row>
    <row r="11" spans="1:26" x14ac:dyDescent="0.25">
      <c r="A11" s="81" t="s">
        <v>26</v>
      </c>
      <c r="B11" s="77">
        <v>144</v>
      </c>
      <c r="C11" s="77">
        <v>11</v>
      </c>
      <c r="D11" s="77">
        <v>1</v>
      </c>
      <c r="E11" s="78">
        <v>0</v>
      </c>
      <c r="F11" s="79">
        <v>145</v>
      </c>
      <c r="G11" s="78">
        <v>11</v>
      </c>
      <c r="H11" s="80">
        <v>156</v>
      </c>
      <c r="I11" s="77">
        <v>94</v>
      </c>
      <c r="J11" s="77">
        <v>1</v>
      </c>
      <c r="K11" s="77">
        <v>47</v>
      </c>
      <c r="L11" s="77">
        <v>5</v>
      </c>
      <c r="M11" s="77">
        <v>46</v>
      </c>
      <c r="N11" s="77">
        <v>1</v>
      </c>
      <c r="O11" s="77">
        <v>1</v>
      </c>
      <c r="P11" s="77">
        <v>0</v>
      </c>
      <c r="Q11" s="77">
        <v>2</v>
      </c>
      <c r="R11" s="78">
        <v>0</v>
      </c>
      <c r="S11" s="79">
        <v>190</v>
      </c>
      <c r="T11" s="78">
        <v>7</v>
      </c>
      <c r="U11" s="80">
        <v>197</v>
      </c>
      <c r="V11" s="79">
        <v>0</v>
      </c>
      <c r="W11" s="78">
        <v>0</v>
      </c>
      <c r="X11" s="80">
        <v>0</v>
      </c>
      <c r="Y11" s="630">
        <v>353</v>
      </c>
      <c r="Z11" s="631"/>
    </row>
    <row r="12" spans="1:26" x14ac:dyDescent="0.25">
      <c r="A12" s="81" t="s">
        <v>27</v>
      </c>
      <c r="B12" s="77">
        <v>0</v>
      </c>
      <c r="C12" s="77">
        <v>0</v>
      </c>
      <c r="D12" s="77">
        <v>0</v>
      </c>
      <c r="E12" s="78">
        <v>0</v>
      </c>
      <c r="F12" s="79">
        <v>0</v>
      </c>
      <c r="G12" s="78">
        <v>0</v>
      </c>
      <c r="H12" s="80">
        <v>0</v>
      </c>
      <c r="I12" s="77">
        <v>0</v>
      </c>
      <c r="J12" s="77">
        <v>0</v>
      </c>
      <c r="K12" s="77">
        <v>192</v>
      </c>
      <c r="L12" s="77">
        <v>0</v>
      </c>
      <c r="M12" s="77">
        <v>525</v>
      </c>
      <c r="N12" s="77">
        <v>0</v>
      </c>
      <c r="O12" s="77">
        <v>0</v>
      </c>
      <c r="P12" s="77">
        <v>0</v>
      </c>
      <c r="Q12" s="77">
        <v>0</v>
      </c>
      <c r="R12" s="78">
        <v>0</v>
      </c>
      <c r="S12" s="79">
        <v>717</v>
      </c>
      <c r="T12" s="78">
        <v>0</v>
      </c>
      <c r="U12" s="80">
        <v>717</v>
      </c>
      <c r="V12" s="79">
        <v>0</v>
      </c>
      <c r="W12" s="78">
        <v>0</v>
      </c>
      <c r="X12" s="80">
        <v>0</v>
      </c>
      <c r="Y12" s="630">
        <v>717</v>
      </c>
      <c r="Z12" s="631"/>
    </row>
    <row r="13" spans="1:26" x14ac:dyDescent="0.25">
      <c r="A13" s="81" t="s">
        <v>28</v>
      </c>
      <c r="B13" s="77">
        <v>0</v>
      </c>
      <c r="C13" s="77">
        <v>0</v>
      </c>
      <c r="D13" s="77">
        <v>0</v>
      </c>
      <c r="E13" s="78">
        <v>0</v>
      </c>
      <c r="F13" s="79">
        <v>0</v>
      </c>
      <c r="G13" s="78">
        <v>0</v>
      </c>
      <c r="H13" s="80">
        <v>0</v>
      </c>
      <c r="I13" s="77">
        <v>0</v>
      </c>
      <c r="J13" s="77">
        <v>0</v>
      </c>
      <c r="K13" s="77">
        <v>45</v>
      </c>
      <c r="L13" s="77">
        <v>0</v>
      </c>
      <c r="M13" s="77">
        <v>41</v>
      </c>
      <c r="N13" s="77">
        <v>0</v>
      </c>
      <c r="O13" s="77">
        <v>88</v>
      </c>
      <c r="P13" s="77">
        <v>0</v>
      </c>
      <c r="Q13" s="77">
        <v>0</v>
      </c>
      <c r="R13" s="78">
        <v>0</v>
      </c>
      <c r="S13" s="79">
        <v>174</v>
      </c>
      <c r="T13" s="78">
        <v>0</v>
      </c>
      <c r="U13" s="80">
        <v>174</v>
      </c>
      <c r="V13" s="79">
        <v>0</v>
      </c>
      <c r="W13" s="78">
        <v>0</v>
      </c>
      <c r="X13" s="80">
        <v>0</v>
      </c>
      <c r="Y13" s="630">
        <v>174</v>
      </c>
      <c r="Z13" s="631"/>
    </row>
    <row r="14" spans="1:26" x14ac:dyDescent="0.25">
      <c r="A14" s="81" t="s">
        <v>29</v>
      </c>
      <c r="B14" s="77">
        <v>0</v>
      </c>
      <c r="C14" s="77">
        <v>0</v>
      </c>
      <c r="D14" s="77">
        <v>0</v>
      </c>
      <c r="E14" s="78">
        <v>0</v>
      </c>
      <c r="F14" s="79">
        <v>0</v>
      </c>
      <c r="G14" s="78">
        <v>0</v>
      </c>
      <c r="H14" s="80">
        <v>0</v>
      </c>
      <c r="I14" s="77">
        <v>0</v>
      </c>
      <c r="J14" s="77">
        <v>0</v>
      </c>
      <c r="K14" s="77">
        <v>43</v>
      </c>
      <c r="L14" s="77">
        <v>0</v>
      </c>
      <c r="M14" s="77">
        <v>456</v>
      </c>
      <c r="N14" s="77">
        <v>0</v>
      </c>
      <c r="O14" s="77">
        <v>0</v>
      </c>
      <c r="P14" s="77">
        <v>0</v>
      </c>
      <c r="Q14" s="77">
        <v>0</v>
      </c>
      <c r="R14" s="78">
        <v>0</v>
      </c>
      <c r="S14" s="79">
        <v>499</v>
      </c>
      <c r="T14" s="78">
        <v>0</v>
      </c>
      <c r="U14" s="80">
        <v>499</v>
      </c>
      <c r="V14" s="79">
        <v>0</v>
      </c>
      <c r="W14" s="78">
        <v>0</v>
      </c>
      <c r="X14" s="80">
        <v>0</v>
      </c>
      <c r="Y14" s="630">
        <v>499</v>
      </c>
      <c r="Z14" s="631"/>
    </row>
    <row r="15" spans="1:26" x14ac:dyDescent="0.25">
      <c r="A15" s="81" t="s">
        <v>30</v>
      </c>
      <c r="B15" s="77">
        <v>0</v>
      </c>
      <c r="C15" s="77">
        <v>0</v>
      </c>
      <c r="D15" s="77">
        <v>0</v>
      </c>
      <c r="E15" s="78">
        <v>0</v>
      </c>
      <c r="F15" s="79">
        <v>0</v>
      </c>
      <c r="G15" s="78">
        <v>0</v>
      </c>
      <c r="H15" s="80">
        <v>0</v>
      </c>
      <c r="I15" s="77">
        <v>0</v>
      </c>
      <c r="J15" s="77">
        <v>0</v>
      </c>
      <c r="K15" s="77">
        <v>787</v>
      </c>
      <c r="L15" s="77">
        <v>0</v>
      </c>
      <c r="M15" s="77">
        <v>1</v>
      </c>
      <c r="N15" s="77">
        <v>0</v>
      </c>
      <c r="O15" s="77">
        <v>0</v>
      </c>
      <c r="P15" s="77">
        <v>0</v>
      </c>
      <c r="Q15" s="77">
        <v>0</v>
      </c>
      <c r="R15" s="78">
        <v>0</v>
      </c>
      <c r="S15" s="79">
        <v>788</v>
      </c>
      <c r="T15" s="78">
        <v>0</v>
      </c>
      <c r="U15" s="80">
        <v>788</v>
      </c>
      <c r="V15" s="79">
        <v>0</v>
      </c>
      <c r="W15" s="78">
        <v>0</v>
      </c>
      <c r="X15" s="80">
        <v>0</v>
      </c>
      <c r="Y15" s="630">
        <v>788</v>
      </c>
      <c r="Z15" s="631"/>
    </row>
    <row r="16" spans="1:26" x14ac:dyDescent="0.25">
      <c r="A16" s="81" t="s">
        <v>31</v>
      </c>
      <c r="B16" s="77">
        <v>110</v>
      </c>
      <c r="C16" s="77">
        <v>6</v>
      </c>
      <c r="D16" s="77">
        <v>1</v>
      </c>
      <c r="E16" s="78">
        <v>0</v>
      </c>
      <c r="F16" s="79">
        <v>111</v>
      </c>
      <c r="G16" s="78">
        <v>6</v>
      </c>
      <c r="H16" s="80">
        <v>117</v>
      </c>
      <c r="I16" s="77">
        <v>0</v>
      </c>
      <c r="J16" s="77">
        <v>0</v>
      </c>
      <c r="K16" s="77">
        <v>113</v>
      </c>
      <c r="L16" s="77">
        <v>6</v>
      </c>
      <c r="M16" s="77">
        <v>84</v>
      </c>
      <c r="N16" s="77">
        <v>2</v>
      </c>
      <c r="O16" s="77">
        <v>0</v>
      </c>
      <c r="P16" s="77">
        <v>0</v>
      </c>
      <c r="Q16" s="77">
        <v>0</v>
      </c>
      <c r="R16" s="78">
        <v>0</v>
      </c>
      <c r="S16" s="79">
        <v>197</v>
      </c>
      <c r="T16" s="78">
        <v>8</v>
      </c>
      <c r="U16" s="80">
        <v>205</v>
      </c>
      <c r="V16" s="79">
        <v>0</v>
      </c>
      <c r="W16" s="78">
        <v>0</v>
      </c>
      <c r="X16" s="80">
        <v>0</v>
      </c>
      <c r="Y16" s="630">
        <v>322</v>
      </c>
      <c r="Z16" s="631"/>
    </row>
    <row r="17" spans="1:26" x14ac:dyDescent="0.25">
      <c r="A17" s="81" t="s">
        <v>32</v>
      </c>
      <c r="B17" s="77">
        <v>173</v>
      </c>
      <c r="C17" s="77">
        <v>10</v>
      </c>
      <c r="D17" s="77">
        <v>1</v>
      </c>
      <c r="E17" s="78">
        <v>0</v>
      </c>
      <c r="F17" s="79">
        <v>174</v>
      </c>
      <c r="G17" s="78">
        <v>10</v>
      </c>
      <c r="H17" s="80">
        <v>184</v>
      </c>
      <c r="I17" s="77">
        <v>2</v>
      </c>
      <c r="J17" s="77">
        <v>0</v>
      </c>
      <c r="K17" s="77">
        <v>104</v>
      </c>
      <c r="L17" s="77">
        <v>11</v>
      </c>
      <c r="M17" s="77">
        <v>34</v>
      </c>
      <c r="N17" s="77">
        <v>3</v>
      </c>
      <c r="O17" s="77">
        <v>1</v>
      </c>
      <c r="P17" s="77">
        <v>0</v>
      </c>
      <c r="Q17" s="77">
        <v>1</v>
      </c>
      <c r="R17" s="78">
        <v>0</v>
      </c>
      <c r="S17" s="79">
        <v>142</v>
      </c>
      <c r="T17" s="78">
        <v>14</v>
      </c>
      <c r="U17" s="80">
        <v>156</v>
      </c>
      <c r="V17" s="79">
        <v>0</v>
      </c>
      <c r="W17" s="78">
        <v>0</v>
      </c>
      <c r="X17" s="80">
        <v>0</v>
      </c>
      <c r="Y17" s="630">
        <v>340</v>
      </c>
      <c r="Z17" s="631"/>
    </row>
    <row r="18" spans="1:26" x14ac:dyDescent="0.25">
      <c r="A18" s="81" t="s">
        <v>33</v>
      </c>
      <c r="B18" s="77">
        <v>0</v>
      </c>
      <c r="C18" s="77">
        <v>0</v>
      </c>
      <c r="D18" s="77">
        <v>0</v>
      </c>
      <c r="E18" s="78">
        <v>0</v>
      </c>
      <c r="F18" s="79">
        <v>0</v>
      </c>
      <c r="G18" s="78">
        <v>0</v>
      </c>
      <c r="H18" s="80">
        <v>0</v>
      </c>
      <c r="I18" s="77">
        <v>0</v>
      </c>
      <c r="J18" s="77">
        <v>0</v>
      </c>
      <c r="K18" s="77">
        <v>11</v>
      </c>
      <c r="L18" s="77">
        <v>0</v>
      </c>
      <c r="M18" s="77">
        <v>68</v>
      </c>
      <c r="N18" s="77">
        <v>0</v>
      </c>
      <c r="O18" s="77">
        <v>277</v>
      </c>
      <c r="P18" s="77">
        <v>0</v>
      </c>
      <c r="Q18" s="77">
        <v>0</v>
      </c>
      <c r="R18" s="78">
        <v>0</v>
      </c>
      <c r="S18" s="79">
        <v>356</v>
      </c>
      <c r="T18" s="78">
        <v>0</v>
      </c>
      <c r="U18" s="80">
        <v>356</v>
      </c>
      <c r="V18" s="79">
        <v>0</v>
      </c>
      <c r="W18" s="78">
        <v>0</v>
      </c>
      <c r="X18" s="80">
        <v>0</v>
      </c>
      <c r="Y18" s="630">
        <v>356</v>
      </c>
      <c r="Z18" s="631"/>
    </row>
    <row r="19" spans="1:26" x14ac:dyDescent="0.25">
      <c r="A19" s="81" t="s">
        <v>34</v>
      </c>
      <c r="B19" s="77">
        <v>0</v>
      </c>
      <c r="C19" s="77">
        <v>0</v>
      </c>
      <c r="D19" s="77">
        <v>0</v>
      </c>
      <c r="E19" s="78">
        <v>0</v>
      </c>
      <c r="F19" s="79">
        <v>0</v>
      </c>
      <c r="G19" s="78">
        <v>0</v>
      </c>
      <c r="H19" s="80">
        <v>0</v>
      </c>
      <c r="I19" s="77">
        <v>0</v>
      </c>
      <c r="J19" s="77">
        <v>0</v>
      </c>
      <c r="K19" s="77">
        <v>177</v>
      </c>
      <c r="L19" s="77">
        <v>0</v>
      </c>
      <c r="M19" s="77">
        <v>179</v>
      </c>
      <c r="N19" s="77">
        <v>0</v>
      </c>
      <c r="O19" s="77">
        <v>0</v>
      </c>
      <c r="P19" s="77">
        <v>0</v>
      </c>
      <c r="Q19" s="77">
        <v>0</v>
      </c>
      <c r="R19" s="78">
        <v>0</v>
      </c>
      <c r="S19" s="79">
        <v>356</v>
      </c>
      <c r="T19" s="78">
        <v>0</v>
      </c>
      <c r="U19" s="80">
        <v>356</v>
      </c>
      <c r="V19" s="79">
        <v>0</v>
      </c>
      <c r="W19" s="78">
        <v>0</v>
      </c>
      <c r="X19" s="80">
        <v>0</v>
      </c>
      <c r="Y19" s="630">
        <v>356</v>
      </c>
      <c r="Z19" s="631"/>
    </row>
    <row r="20" spans="1:26" x14ac:dyDescent="0.25">
      <c r="A20" s="81" t="s">
        <v>35</v>
      </c>
      <c r="B20" s="77">
        <v>0</v>
      </c>
      <c r="C20" s="77">
        <v>0</v>
      </c>
      <c r="D20" s="77">
        <v>0</v>
      </c>
      <c r="E20" s="78">
        <v>0</v>
      </c>
      <c r="F20" s="79">
        <v>0</v>
      </c>
      <c r="G20" s="78">
        <v>0</v>
      </c>
      <c r="H20" s="80">
        <v>0</v>
      </c>
      <c r="I20" s="77">
        <v>0</v>
      </c>
      <c r="J20" s="77">
        <v>0</v>
      </c>
      <c r="K20" s="77">
        <v>291</v>
      </c>
      <c r="L20" s="77">
        <v>0</v>
      </c>
      <c r="M20" s="77">
        <v>0</v>
      </c>
      <c r="N20" s="77">
        <v>0</v>
      </c>
      <c r="O20" s="77">
        <v>0</v>
      </c>
      <c r="P20" s="77">
        <v>0</v>
      </c>
      <c r="Q20" s="77">
        <v>0</v>
      </c>
      <c r="R20" s="78">
        <v>0</v>
      </c>
      <c r="S20" s="79">
        <v>291</v>
      </c>
      <c r="T20" s="78">
        <v>0</v>
      </c>
      <c r="U20" s="80">
        <v>291</v>
      </c>
      <c r="V20" s="79">
        <v>0</v>
      </c>
      <c r="W20" s="78">
        <v>0</v>
      </c>
      <c r="X20" s="80">
        <v>0</v>
      </c>
      <c r="Y20" s="630">
        <v>291</v>
      </c>
      <c r="Z20" s="631"/>
    </row>
    <row r="21" spans="1:26" x14ac:dyDescent="0.25">
      <c r="A21" s="81" t="s">
        <v>36</v>
      </c>
      <c r="B21" s="77">
        <v>126</v>
      </c>
      <c r="C21" s="77">
        <v>5</v>
      </c>
      <c r="D21" s="77">
        <v>0</v>
      </c>
      <c r="E21" s="78">
        <v>0</v>
      </c>
      <c r="F21" s="79">
        <v>126</v>
      </c>
      <c r="G21" s="78">
        <v>5</v>
      </c>
      <c r="H21" s="80">
        <v>131</v>
      </c>
      <c r="I21" s="77">
        <v>0</v>
      </c>
      <c r="J21" s="77">
        <v>0</v>
      </c>
      <c r="K21" s="77">
        <v>94</v>
      </c>
      <c r="L21" s="77">
        <v>4</v>
      </c>
      <c r="M21" s="77">
        <v>25</v>
      </c>
      <c r="N21" s="77">
        <v>1</v>
      </c>
      <c r="O21" s="77">
        <v>0</v>
      </c>
      <c r="P21" s="77">
        <v>0</v>
      </c>
      <c r="Q21" s="77">
        <v>0</v>
      </c>
      <c r="R21" s="78">
        <v>0</v>
      </c>
      <c r="S21" s="79">
        <v>119</v>
      </c>
      <c r="T21" s="78">
        <v>5</v>
      </c>
      <c r="U21" s="80">
        <v>124</v>
      </c>
      <c r="V21" s="79">
        <v>0</v>
      </c>
      <c r="W21" s="78">
        <v>0</v>
      </c>
      <c r="X21" s="80">
        <v>0</v>
      </c>
      <c r="Y21" s="630">
        <v>255</v>
      </c>
      <c r="Z21" s="631"/>
    </row>
    <row r="22" spans="1:26" x14ac:dyDescent="0.25">
      <c r="A22" s="81" t="s">
        <v>37</v>
      </c>
      <c r="B22" s="77">
        <v>0</v>
      </c>
      <c r="C22" s="77">
        <v>0</v>
      </c>
      <c r="D22" s="77">
        <v>0</v>
      </c>
      <c r="E22" s="78">
        <v>0</v>
      </c>
      <c r="F22" s="79">
        <v>0</v>
      </c>
      <c r="G22" s="78">
        <v>0</v>
      </c>
      <c r="H22" s="80">
        <v>0</v>
      </c>
      <c r="I22" s="77">
        <v>0</v>
      </c>
      <c r="J22" s="77">
        <v>14</v>
      </c>
      <c r="K22" s="77">
        <v>136</v>
      </c>
      <c r="L22" s="77">
        <v>94</v>
      </c>
      <c r="M22" s="77">
        <v>0</v>
      </c>
      <c r="N22" s="77">
        <v>54</v>
      </c>
      <c r="O22" s="77">
        <v>0</v>
      </c>
      <c r="P22" s="77">
        <v>32</v>
      </c>
      <c r="Q22" s="77">
        <v>0</v>
      </c>
      <c r="R22" s="78">
        <v>0</v>
      </c>
      <c r="S22" s="79">
        <v>136</v>
      </c>
      <c r="T22" s="78">
        <v>194</v>
      </c>
      <c r="U22" s="80">
        <v>330</v>
      </c>
      <c r="V22" s="79">
        <v>16</v>
      </c>
      <c r="W22" s="78">
        <v>0</v>
      </c>
      <c r="X22" s="80">
        <v>16</v>
      </c>
      <c r="Y22" s="630">
        <v>346</v>
      </c>
      <c r="Z22" s="631"/>
    </row>
    <row r="23" spans="1:26" x14ac:dyDescent="0.25">
      <c r="A23" s="81" t="s">
        <v>38</v>
      </c>
      <c r="B23" s="77">
        <v>0</v>
      </c>
      <c r="C23" s="77">
        <v>0</v>
      </c>
      <c r="D23" s="77">
        <v>0</v>
      </c>
      <c r="E23" s="78">
        <v>0</v>
      </c>
      <c r="F23" s="79">
        <v>0</v>
      </c>
      <c r="G23" s="78">
        <v>0</v>
      </c>
      <c r="H23" s="80">
        <v>0</v>
      </c>
      <c r="I23" s="77">
        <v>0</v>
      </c>
      <c r="J23" s="77">
        <v>0</v>
      </c>
      <c r="K23" s="77">
        <v>26</v>
      </c>
      <c r="L23" s="77">
        <v>0</v>
      </c>
      <c r="M23" s="77">
        <v>425</v>
      </c>
      <c r="N23" s="77">
        <v>0</v>
      </c>
      <c r="O23" s="77">
        <v>0</v>
      </c>
      <c r="P23" s="77">
        <v>0</v>
      </c>
      <c r="Q23" s="77">
        <v>0</v>
      </c>
      <c r="R23" s="78">
        <v>0</v>
      </c>
      <c r="S23" s="79">
        <v>451</v>
      </c>
      <c r="T23" s="78">
        <v>0</v>
      </c>
      <c r="U23" s="80">
        <v>451</v>
      </c>
      <c r="V23" s="79">
        <v>0</v>
      </c>
      <c r="W23" s="78">
        <v>0</v>
      </c>
      <c r="X23" s="80">
        <v>0</v>
      </c>
      <c r="Y23" s="630">
        <v>451</v>
      </c>
      <c r="Z23" s="631"/>
    </row>
    <row r="24" spans="1:26" x14ac:dyDescent="0.25">
      <c r="A24" s="81" t="s">
        <v>39</v>
      </c>
      <c r="B24" s="77">
        <v>265</v>
      </c>
      <c r="C24" s="77">
        <v>11</v>
      </c>
      <c r="D24" s="77">
        <v>7</v>
      </c>
      <c r="E24" s="78">
        <v>0</v>
      </c>
      <c r="F24" s="79">
        <v>272</v>
      </c>
      <c r="G24" s="78">
        <v>11</v>
      </c>
      <c r="H24" s="80">
        <v>283</v>
      </c>
      <c r="I24" s="77">
        <v>0</v>
      </c>
      <c r="J24" s="77">
        <v>0</v>
      </c>
      <c r="K24" s="77">
        <v>142</v>
      </c>
      <c r="L24" s="77">
        <v>18</v>
      </c>
      <c r="M24" s="77">
        <v>44</v>
      </c>
      <c r="N24" s="77">
        <v>7</v>
      </c>
      <c r="O24" s="77">
        <v>0</v>
      </c>
      <c r="P24" s="77">
        <v>0</v>
      </c>
      <c r="Q24" s="77">
        <v>1</v>
      </c>
      <c r="R24" s="78">
        <v>0</v>
      </c>
      <c r="S24" s="79">
        <v>187</v>
      </c>
      <c r="T24" s="78">
        <v>25</v>
      </c>
      <c r="U24" s="80">
        <v>212</v>
      </c>
      <c r="V24" s="79">
        <v>0</v>
      </c>
      <c r="W24" s="78">
        <v>0</v>
      </c>
      <c r="X24" s="80">
        <v>0</v>
      </c>
      <c r="Y24" s="630">
        <v>495</v>
      </c>
      <c r="Z24" s="631"/>
    </row>
    <row r="25" spans="1:26" x14ac:dyDescent="0.25">
      <c r="A25" s="81" t="s">
        <v>40</v>
      </c>
      <c r="B25" s="77">
        <v>89</v>
      </c>
      <c r="C25" s="77">
        <v>5</v>
      </c>
      <c r="D25" s="77">
        <v>1</v>
      </c>
      <c r="E25" s="78">
        <v>0</v>
      </c>
      <c r="F25" s="79">
        <v>90</v>
      </c>
      <c r="G25" s="78">
        <v>5</v>
      </c>
      <c r="H25" s="80">
        <v>95</v>
      </c>
      <c r="I25" s="77">
        <v>0</v>
      </c>
      <c r="J25" s="77">
        <v>1</v>
      </c>
      <c r="K25" s="77">
        <v>649</v>
      </c>
      <c r="L25" s="77">
        <v>2</v>
      </c>
      <c r="M25" s="77">
        <v>129</v>
      </c>
      <c r="N25" s="77">
        <v>1</v>
      </c>
      <c r="O25" s="77">
        <v>0</v>
      </c>
      <c r="P25" s="77">
        <v>0</v>
      </c>
      <c r="Q25" s="77">
        <v>0</v>
      </c>
      <c r="R25" s="78">
        <v>0</v>
      </c>
      <c r="S25" s="79">
        <v>778</v>
      </c>
      <c r="T25" s="78">
        <v>4</v>
      </c>
      <c r="U25" s="80">
        <v>782</v>
      </c>
      <c r="V25" s="79">
        <v>0</v>
      </c>
      <c r="W25" s="78">
        <v>0</v>
      </c>
      <c r="X25" s="80">
        <v>0</v>
      </c>
      <c r="Y25" s="630">
        <v>877</v>
      </c>
      <c r="Z25" s="631"/>
    </row>
    <row r="26" spans="1:26" x14ac:dyDescent="0.25">
      <c r="A26" s="81" t="s">
        <v>41</v>
      </c>
      <c r="B26" s="77">
        <v>0</v>
      </c>
      <c r="C26" s="77">
        <v>0</v>
      </c>
      <c r="D26" s="77">
        <v>0</v>
      </c>
      <c r="E26" s="78">
        <v>0</v>
      </c>
      <c r="F26" s="79">
        <v>0</v>
      </c>
      <c r="G26" s="78">
        <v>0</v>
      </c>
      <c r="H26" s="80">
        <v>0</v>
      </c>
      <c r="I26" s="77">
        <v>0</v>
      </c>
      <c r="J26" s="77">
        <v>0</v>
      </c>
      <c r="K26" s="77">
        <v>112</v>
      </c>
      <c r="L26" s="77">
        <v>0</v>
      </c>
      <c r="M26" s="77">
        <v>516</v>
      </c>
      <c r="N26" s="77">
        <v>0</v>
      </c>
      <c r="O26" s="77">
        <v>0</v>
      </c>
      <c r="P26" s="77">
        <v>0</v>
      </c>
      <c r="Q26" s="77">
        <v>18</v>
      </c>
      <c r="R26" s="78">
        <v>0</v>
      </c>
      <c r="S26" s="79">
        <v>646</v>
      </c>
      <c r="T26" s="78">
        <v>0</v>
      </c>
      <c r="U26" s="80">
        <v>646</v>
      </c>
      <c r="V26" s="79">
        <v>0</v>
      </c>
      <c r="W26" s="78">
        <v>0</v>
      </c>
      <c r="X26" s="80">
        <v>0</v>
      </c>
      <c r="Y26" s="630">
        <v>646</v>
      </c>
      <c r="Z26" s="631"/>
    </row>
    <row r="27" spans="1:26" x14ac:dyDescent="0.25">
      <c r="A27" s="81" t="s">
        <v>42</v>
      </c>
      <c r="B27" s="77">
        <v>132</v>
      </c>
      <c r="C27" s="77">
        <v>12</v>
      </c>
      <c r="D27" s="77">
        <v>1</v>
      </c>
      <c r="E27" s="78">
        <v>0</v>
      </c>
      <c r="F27" s="79">
        <v>133</v>
      </c>
      <c r="G27" s="78">
        <v>12</v>
      </c>
      <c r="H27" s="80">
        <v>145</v>
      </c>
      <c r="I27" s="77">
        <v>0</v>
      </c>
      <c r="J27" s="77">
        <v>0</v>
      </c>
      <c r="K27" s="77">
        <v>66</v>
      </c>
      <c r="L27" s="77">
        <v>2</v>
      </c>
      <c r="M27" s="77">
        <v>884</v>
      </c>
      <c r="N27" s="77">
        <v>0</v>
      </c>
      <c r="O27" s="77">
        <v>37</v>
      </c>
      <c r="P27" s="77">
        <v>0</v>
      </c>
      <c r="Q27" s="77">
        <v>0</v>
      </c>
      <c r="R27" s="78">
        <v>0</v>
      </c>
      <c r="S27" s="79">
        <v>987</v>
      </c>
      <c r="T27" s="78">
        <v>2</v>
      </c>
      <c r="U27" s="80">
        <v>989</v>
      </c>
      <c r="V27" s="79">
        <v>0</v>
      </c>
      <c r="W27" s="78">
        <v>0</v>
      </c>
      <c r="X27" s="80">
        <v>0</v>
      </c>
      <c r="Y27" s="630">
        <v>1134</v>
      </c>
      <c r="Z27" s="631"/>
    </row>
    <row r="28" spans="1:26" x14ac:dyDescent="0.25">
      <c r="A28" s="81" t="s">
        <v>43</v>
      </c>
      <c r="B28" s="77">
        <v>295</v>
      </c>
      <c r="C28" s="77">
        <v>27</v>
      </c>
      <c r="D28" s="77">
        <v>2</v>
      </c>
      <c r="E28" s="78">
        <v>0</v>
      </c>
      <c r="F28" s="79">
        <v>297</v>
      </c>
      <c r="G28" s="78">
        <v>27</v>
      </c>
      <c r="H28" s="80">
        <v>324</v>
      </c>
      <c r="I28" s="77">
        <v>29</v>
      </c>
      <c r="J28" s="77">
        <v>0</v>
      </c>
      <c r="K28" s="77">
        <v>267</v>
      </c>
      <c r="L28" s="77">
        <v>12</v>
      </c>
      <c r="M28" s="77">
        <v>320</v>
      </c>
      <c r="N28" s="77">
        <v>7</v>
      </c>
      <c r="O28" s="77">
        <v>9</v>
      </c>
      <c r="P28" s="77">
        <v>1</v>
      </c>
      <c r="Q28" s="77">
        <v>0</v>
      </c>
      <c r="R28" s="78">
        <v>0</v>
      </c>
      <c r="S28" s="79">
        <v>625</v>
      </c>
      <c r="T28" s="78">
        <v>20</v>
      </c>
      <c r="U28" s="80">
        <v>645</v>
      </c>
      <c r="V28" s="79">
        <v>0</v>
      </c>
      <c r="W28" s="78">
        <v>0</v>
      </c>
      <c r="X28" s="80">
        <v>0</v>
      </c>
      <c r="Y28" s="630">
        <v>969</v>
      </c>
      <c r="Z28" s="631"/>
    </row>
    <row r="29" spans="1:26" x14ac:dyDescent="0.25">
      <c r="A29" s="81" t="s">
        <v>44</v>
      </c>
      <c r="B29" s="77">
        <v>246</v>
      </c>
      <c r="C29" s="77">
        <v>17</v>
      </c>
      <c r="D29" s="77">
        <v>1</v>
      </c>
      <c r="E29" s="78">
        <v>0</v>
      </c>
      <c r="F29" s="79">
        <v>247</v>
      </c>
      <c r="G29" s="78">
        <v>17</v>
      </c>
      <c r="H29" s="80">
        <v>264</v>
      </c>
      <c r="I29" s="77">
        <v>1</v>
      </c>
      <c r="J29" s="77">
        <v>16</v>
      </c>
      <c r="K29" s="77">
        <v>180</v>
      </c>
      <c r="L29" s="77">
        <v>55</v>
      </c>
      <c r="M29" s="77">
        <v>78</v>
      </c>
      <c r="N29" s="77">
        <v>4</v>
      </c>
      <c r="O29" s="77">
        <v>1</v>
      </c>
      <c r="P29" s="77">
        <v>0</v>
      </c>
      <c r="Q29" s="77">
        <v>0</v>
      </c>
      <c r="R29" s="78">
        <v>0</v>
      </c>
      <c r="S29" s="79">
        <v>260</v>
      </c>
      <c r="T29" s="78">
        <v>75</v>
      </c>
      <c r="U29" s="80">
        <v>335</v>
      </c>
      <c r="V29" s="79">
        <v>0</v>
      </c>
      <c r="W29" s="78">
        <v>0</v>
      </c>
      <c r="X29" s="80">
        <v>0</v>
      </c>
      <c r="Y29" s="630">
        <v>599</v>
      </c>
      <c r="Z29" s="631"/>
    </row>
    <row r="30" spans="1:26" x14ac:dyDescent="0.25">
      <c r="A30" s="81" t="s">
        <v>45</v>
      </c>
      <c r="B30" s="77">
        <v>0</v>
      </c>
      <c r="C30" s="77">
        <v>0</v>
      </c>
      <c r="D30" s="77">
        <v>0</v>
      </c>
      <c r="E30" s="78">
        <v>0</v>
      </c>
      <c r="F30" s="79">
        <v>0</v>
      </c>
      <c r="G30" s="78">
        <v>0</v>
      </c>
      <c r="H30" s="80">
        <v>0</v>
      </c>
      <c r="I30" s="77">
        <v>30</v>
      </c>
      <c r="J30" s="77">
        <v>0</v>
      </c>
      <c r="K30" s="77">
        <v>50</v>
      </c>
      <c r="L30" s="77">
        <v>0</v>
      </c>
      <c r="M30" s="77">
        <v>672</v>
      </c>
      <c r="N30" s="77">
        <v>0</v>
      </c>
      <c r="O30" s="77">
        <v>0</v>
      </c>
      <c r="P30" s="77">
        <v>0</v>
      </c>
      <c r="Q30" s="77">
        <v>0</v>
      </c>
      <c r="R30" s="78">
        <v>0</v>
      </c>
      <c r="S30" s="79">
        <v>752</v>
      </c>
      <c r="T30" s="78">
        <v>0</v>
      </c>
      <c r="U30" s="80">
        <v>752</v>
      </c>
      <c r="V30" s="79">
        <v>0</v>
      </c>
      <c r="W30" s="78">
        <v>0</v>
      </c>
      <c r="X30" s="80">
        <v>0</v>
      </c>
      <c r="Y30" s="630">
        <v>752</v>
      </c>
      <c r="Z30" s="631"/>
    </row>
    <row r="31" spans="1:26" x14ac:dyDescent="0.25">
      <c r="A31" s="81" t="s">
        <v>46</v>
      </c>
      <c r="B31" s="77">
        <v>0</v>
      </c>
      <c r="C31" s="77">
        <v>0</v>
      </c>
      <c r="D31" s="77">
        <v>0</v>
      </c>
      <c r="E31" s="78">
        <v>0</v>
      </c>
      <c r="F31" s="79">
        <v>0</v>
      </c>
      <c r="G31" s="78">
        <v>0</v>
      </c>
      <c r="H31" s="80">
        <v>0</v>
      </c>
      <c r="I31" s="77">
        <v>79</v>
      </c>
      <c r="J31" s="77">
        <v>0</v>
      </c>
      <c r="K31" s="77">
        <v>641</v>
      </c>
      <c r="L31" s="77">
        <v>0</v>
      </c>
      <c r="M31" s="77">
        <v>0</v>
      </c>
      <c r="N31" s="77">
        <v>0</v>
      </c>
      <c r="O31" s="77">
        <v>0</v>
      </c>
      <c r="P31" s="77">
        <v>0</v>
      </c>
      <c r="Q31" s="77">
        <v>0</v>
      </c>
      <c r="R31" s="78">
        <v>0</v>
      </c>
      <c r="S31" s="79">
        <v>720</v>
      </c>
      <c r="T31" s="78">
        <v>0</v>
      </c>
      <c r="U31" s="80">
        <v>720</v>
      </c>
      <c r="V31" s="79">
        <v>0</v>
      </c>
      <c r="W31" s="78">
        <v>0</v>
      </c>
      <c r="X31" s="80">
        <v>0</v>
      </c>
      <c r="Y31" s="630">
        <v>720</v>
      </c>
      <c r="Z31" s="631"/>
    </row>
    <row r="32" spans="1:26" x14ac:dyDescent="0.25">
      <c r="A32" s="81" t="s">
        <v>47</v>
      </c>
      <c r="B32" s="77">
        <v>0</v>
      </c>
      <c r="C32" s="77">
        <v>0</v>
      </c>
      <c r="D32" s="77">
        <v>0</v>
      </c>
      <c r="E32" s="78">
        <v>0</v>
      </c>
      <c r="F32" s="79">
        <v>0</v>
      </c>
      <c r="G32" s="78">
        <v>0</v>
      </c>
      <c r="H32" s="80">
        <v>0</v>
      </c>
      <c r="I32" s="77">
        <v>0</v>
      </c>
      <c r="J32" s="77">
        <v>0</v>
      </c>
      <c r="K32" s="77">
        <v>63</v>
      </c>
      <c r="L32" s="77">
        <v>0</v>
      </c>
      <c r="M32" s="77">
        <v>442</v>
      </c>
      <c r="N32" s="77">
        <v>0</v>
      </c>
      <c r="O32" s="77">
        <v>0</v>
      </c>
      <c r="P32" s="77">
        <v>0</v>
      </c>
      <c r="Q32" s="77">
        <v>0</v>
      </c>
      <c r="R32" s="78">
        <v>0</v>
      </c>
      <c r="S32" s="79">
        <v>505</v>
      </c>
      <c r="T32" s="78">
        <v>0</v>
      </c>
      <c r="U32" s="80">
        <v>505</v>
      </c>
      <c r="V32" s="79">
        <v>0</v>
      </c>
      <c r="W32" s="78">
        <v>0</v>
      </c>
      <c r="X32" s="80">
        <v>0</v>
      </c>
      <c r="Y32" s="630">
        <v>505</v>
      </c>
      <c r="Z32" s="631"/>
    </row>
    <row r="33" spans="1:26" x14ac:dyDescent="0.25">
      <c r="A33" s="81" t="s">
        <v>48</v>
      </c>
      <c r="B33" s="77">
        <v>0</v>
      </c>
      <c r="C33" s="77">
        <v>0</v>
      </c>
      <c r="D33" s="77">
        <v>0</v>
      </c>
      <c r="E33" s="78">
        <v>0</v>
      </c>
      <c r="F33" s="79">
        <v>0</v>
      </c>
      <c r="G33" s="78">
        <v>0</v>
      </c>
      <c r="H33" s="80">
        <v>0</v>
      </c>
      <c r="I33" s="77">
        <v>0</v>
      </c>
      <c r="J33" s="77">
        <v>0</v>
      </c>
      <c r="K33" s="77">
        <v>323</v>
      </c>
      <c r="L33" s="77">
        <v>0</v>
      </c>
      <c r="M33" s="77">
        <v>420</v>
      </c>
      <c r="N33" s="77">
        <v>0</v>
      </c>
      <c r="O33" s="77">
        <v>0</v>
      </c>
      <c r="P33" s="77">
        <v>0</v>
      </c>
      <c r="Q33" s="77">
        <v>0</v>
      </c>
      <c r="R33" s="78">
        <v>0</v>
      </c>
      <c r="S33" s="79">
        <v>743</v>
      </c>
      <c r="T33" s="78">
        <v>0</v>
      </c>
      <c r="U33" s="80">
        <v>743</v>
      </c>
      <c r="V33" s="79">
        <v>0</v>
      </c>
      <c r="W33" s="78">
        <v>0</v>
      </c>
      <c r="X33" s="80">
        <v>0</v>
      </c>
      <c r="Y33" s="630">
        <v>743</v>
      </c>
      <c r="Z33" s="631"/>
    </row>
    <row r="34" spans="1:26" x14ac:dyDescent="0.25">
      <c r="A34" s="81" t="s">
        <v>49</v>
      </c>
      <c r="B34" s="77">
        <v>0</v>
      </c>
      <c r="C34" s="77">
        <v>0</v>
      </c>
      <c r="D34" s="77">
        <v>0</v>
      </c>
      <c r="E34" s="78">
        <v>0</v>
      </c>
      <c r="F34" s="79">
        <v>0</v>
      </c>
      <c r="G34" s="78">
        <v>0</v>
      </c>
      <c r="H34" s="80">
        <v>0</v>
      </c>
      <c r="I34" s="77">
        <v>0</v>
      </c>
      <c r="J34" s="77">
        <v>29</v>
      </c>
      <c r="K34" s="77">
        <v>0</v>
      </c>
      <c r="L34" s="77">
        <v>296</v>
      </c>
      <c r="M34" s="77">
        <v>0</v>
      </c>
      <c r="N34" s="77">
        <v>338</v>
      </c>
      <c r="O34" s="77">
        <v>0</v>
      </c>
      <c r="P34" s="77">
        <v>7</v>
      </c>
      <c r="Q34" s="77">
        <v>0</v>
      </c>
      <c r="R34" s="78">
        <v>4</v>
      </c>
      <c r="S34" s="79">
        <v>0</v>
      </c>
      <c r="T34" s="78">
        <v>674</v>
      </c>
      <c r="U34" s="80">
        <v>674</v>
      </c>
      <c r="V34" s="79">
        <v>0</v>
      </c>
      <c r="W34" s="78">
        <v>0</v>
      </c>
      <c r="X34" s="80">
        <v>0</v>
      </c>
      <c r="Y34" s="630">
        <v>674</v>
      </c>
      <c r="Z34" s="631"/>
    </row>
    <row r="35" spans="1:26" x14ac:dyDescent="0.25">
      <c r="A35" s="81" t="s">
        <v>50</v>
      </c>
      <c r="B35" s="77">
        <v>75</v>
      </c>
      <c r="C35" s="77">
        <v>4</v>
      </c>
      <c r="D35" s="77">
        <v>1</v>
      </c>
      <c r="E35" s="78">
        <v>0</v>
      </c>
      <c r="F35" s="79">
        <v>76</v>
      </c>
      <c r="G35" s="78">
        <v>4</v>
      </c>
      <c r="H35" s="80">
        <v>80</v>
      </c>
      <c r="I35" s="77">
        <v>0</v>
      </c>
      <c r="J35" s="77">
        <v>0</v>
      </c>
      <c r="K35" s="77">
        <v>57</v>
      </c>
      <c r="L35" s="77">
        <v>5</v>
      </c>
      <c r="M35" s="77">
        <v>19</v>
      </c>
      <c r="N35" s="77">
        <v>8</v>
      </c>
      <c r="O35" s="77">
        <v>0</v>
      </c>
      <c r="P35" s="77">
        <v>0</v>
      </c>
      <c r="Q35" s="77">
        <v>0</v>
      </c>
      <c r="R35" s="78">
        <v>0</v>
      </c>
      <c r="S35" s="79">
        <v>76</v>
      </c>
      <c r="T35" s="78">
        <v>13</v>
      </c>
      <c r="U35" s="80">
        <v>89</v>
      </c>
      <c r="V35" s="79">
        <v>0</v>
      </c>
      <c r="W35" s="78">
        <v>0</v>
      </c>
      <c r="X35" s="80">
        <v>0</v>
      </c>
      <c r="Y35" s="630">
        <v>169</v>
      </c>
      <c r="Z35" s="631"/>
    </row>
    <row r="36" spans="1:26" x14ac:dyDescent="0.25">
      <c r="A36" s="81" t="s">
        <v>51</v>
      </c>
      <c r="B36" s="77">
        <v>0</v>
      </c>
      <c r="C36" s="77">
        <v>0</v>
      </c>
      <c r="D36" s="77">
        <v>0</v>
      </c>
      <c r="E36" s="78">
        <v>0</v>
      </c>
      <c r="F36" s="79">
        <v>0</v>
      </c>
      <c r="G36" s="78">
        <v>0</v>
      </c>
      <c r="H36" s="80">
        <v>0</v>
      </c>
      <c r="I36" s="77">
        <v>0</v>
      </c>
      <c r="J36" s="77">
        <v>0</v>
      </c>
      <c r="K36" s="77">
        <v>18</v>
      </c>
      <c r="L36" s="77">
        <v>0</v>
      </c>
      <c r="M36" s="77">
        <v>216</v>
      </c>
      <c r="N36" s="77">
        <v>0</v>
      </c>
      <c r="O36" s="77">
        <v>599</v>
      </c>
      <c r="P36" s="77">
        <v>0</v>
      </c>
      <c r="Q36" s="77">
        <v>0</v>
      </c>
      <c r="R36" s="78">
        <v>0</v>
      </c>
      <c r="S36" s="79">
        <v>833</v>
      </c>
      <c r="T36" s="78">
        <v>0</v>
      </c>
      <c r="U36" s="80">
        <v>833</v>
      </c>
      <c r="V36" s="79">
        <v>0</v>
      </c>
      <c r="W36" s="78">
        <v>0</v>
      </c>
      <c r="X36" s="80">
        <v>0</v>
      </c>
      <c r="Y36" s="630">
        <v>833</v>
      </c>
      <c r="Z36" s="631"/>
    </row>
    <row r="37" spans="1:26" x14ac:dyDescent="0.25">
      <c r="A37" s="81" t="s">
        <v>52</v>
      </c>
      <c r="B37" s="77">
        <v>0</v>
      </c>
      <c r="C37" s="77">
        <v>0</v>
      </c>
      <c r="D37" s="77">
        <v>0</v>
      </c>
      <c r="E37" s="78">
        <v>0</v>
      </c>
      <c r="F37" s="79">
        <v>0</v>
      </c>
      <c r="G37" s="78">
        <v>0</v>
      </c>
      <c r="H37" s="80">
        <v>0</v>
      </c>
      <c r="I37" s="77">
        <v>0</v>
      </c>
      <c r="J37" s="77">
        <v>0</v>
      </c>
      <c r="K37" s="77">
        <v>55</v>
      </c>
      <c r="L37" s="77">
        <v>0</v>
      </c>
      <c r="M37" s="77">
        <v>835</v>
      </c>
      <c r="N37" s="77">
        <v>0</v>
      </c>
      <c r="O37" s="77">
        <v>0</v>
      </c>
      <c r="P37" s="77">
        <v>0</v>
      </c>
      <c r="Q37" s="77">
        <v>0</v>
      </c>
      <c r="R37" s="78">
        <v>0</v>
      </c>
      <c r="S37" s="79">
        <v>890</v>
      </c>
      <c r="T37" s="78">
        <v>0</v>
      </c>
      <c r="U37" s="80">
        <v>890</v>
      </c>
      <c r="V37" s="79">
        <v>0</v>
      </c>
      <c r="W37" s="78">
        <v>0</v>
      </c>
      <c r="X37" s="80">
        <v>0</v>
      </c>
      <c r="Y37" s="630">
        <v>890</v>
      </c>
      <c r="Z37" s="631"/>
    </row>
    <row r="38" spans="1:26" x14ac:dyDescent="0.25">
      <c r="A38" s="81" t="s">
        <v>53</v>
      </c>
      <c r="B38" s="77">
        <v>0</v>
      </c>
      <c r="C38" s="77">
        <v>0</v>
      </c>
      <c r="D38" s="77">
        <v>0</v>
      </c>
      <c r="E38" s="78">
        <v>0</v>
      </c>
      <c r="F38" s="79">
        <v>0</v>
      </c>
      <c r="G38" s="78">
        <v>0</v>
      </c>
      <c r="H38" s="80">
        <v>0</v>
      </c>
      <c r="I38" s="77">
        <v>92</v>
      </c>
      <c r="J38" s="77">
        <v>0</v>
      </c>
      <c r="K38" s="77">
        <v>343</v>
      </c>
      <c r="L38" s="77">
        <v>0</v>
      </c>
      <c r="M38" s="77">
        <v>0</v>
      </c>
      <c r="N38" s="77">
        <v>0</v>
      </c>
      <c r="O38" s="77">
        <v>0</v>
      </c>
      <c r="P38" s="77">
        <v>0</v>
      </c>
      <c r="Q38" s="77">
        <v>29</v>
      </c>
      <c r="R38" s="78">
        <v>0</v>
      </c>
      <c r="S38" s="79">
        <v>464</v>
      </c>
      <c r="T38" s="78">
        <v>0</v>
      </c>
      <c r="U38" s="80">
        <v>464</v>
      </c>
      <c r="V38" s="79">
        <v>0</v>
      </c>
      <c r="W38" s="78">
        <v>0</v>
      </c>
      <c r="X38" s="80">
        <v>0</v>
      </c>
      <c r="Y38" s="630">
        <v>464</v>
      </c>
      <c r="Z38" s="631"/>
    </row>
    <row r="39" spans="1:26" x14ac:dyDescent="0.25">
      <c r="A39" s="81" t="s">
        <v>54</v>
      </c>
      <c r="B39" s="77">
        <v>10</v>
      </c>
      <c r="C39" s="77">
        <v>0</v>
      </c>
      <c r="D39" s="77">
        <v>0</v>
      </c>
      <c r="E39" s="78">
        <v>0</v>
      </c>
      <c r="F39" s="79">
        <v>10</v>
      </c>
      <c r="G39" s="78">
        <v>0</v>
      </c>
      <c r="H39" s="80">
        <v>10</v>
      </c>
      <c r="I39" s="77">
        <v>0</v>
      </c>
      <c r="J39" s="77">
        <v>0</v>
      </c>
      <c r="K39" s="77">
        <v>53</v>
      </c>
      <c r="L39" s="77">
        <v>0</v>
      </c>
      <c r="M39" s="77">
        <v>125</v>
      </c>
      <c r="N39" s="77">
        <v>0</v>
      </c>
      <c r="O39" s="77">
        <v>0</v>
      </c>
      <c r="P39" s="77">
        <v>0</v>
      </c>
      <c r="Q39" s="77">
        <v>0</v>
      </c>
      <c r="R39" s="78">
        <v>0</v>
      </c>
      <c r="S39" s="79">
        <v>178</v>
      </c>
      <c r="T39" s="78">
        <v>0</v>
      </c>
      <c r="U39" s="80">
        <v>178</v>
      </c>
      <c r="V39" s="79">
        <v>0</v>
      </c>
      <c r="W39" s="78">
        <v>0</v>
      </c>
      <c r="X39" s="80">
        <v>0</v>
      </c>
      <c r="Y39" s="630">
        <v>188</v>
      </c>
      <c r="Z39" s="631"/>
    </row>
    <row r="40" spans="1:26" x14ac:dyDescent="0.25">
      <c r="A40" s="82" t="s">
        <v>55</v>
      </c>
      <c r="B40" s="77">
        <v>1994</v>
      </c>
      <c r="C40" s="77">
        <v>139</v>
      </c>
      <c r="D40" s="77">
        <v>29</v>
      </c>
      <c r="E40" s="78">
        <v>1</v>
      </c>
      <c r="F40" s="79">
        <v>2023</v>
      </c>
      <c r="G40" s="78">
        <v>140</v>
      </c>
      <c r="H40" s="80">
        <v>2163</v>
      </c>
      <c r="I40" s="77">
        <v>373</v>
      </c>
      <c r="J40" s="77">
        <v>63</v>
      </c>
      <c r="K40" s="77">
        <v>5509</v>
      </c>
      <c r="L40" s="77">
        <v>526</v>
      </c>
      <c r="M40" s="77">
        <v>8701</v>
      </c>
      <c r="N40" s="77">
        <v>439</v>
      </c>
      <c r="O40" s="77">
        <v>1025</v>
      </c>
      <c r="P40" s="77">
        <v>40</v>
      </c>
      <c r="Q40" s="77">
        <v>79</v>
      </c>
      <c r="R40" s="78">
        <v>4</v>
      </c>
      <c r="S40" s="79">
        <v>15687</v>
      </c>
      <c r="T40" s="78">
        <v>1072</v>
      </c>
      <c r="U40" s="80">
        <v>16759</v>
      </c>
      <c r="V40" s="79">
        <v>38</v>
      </c>
      <c r="W40" s="78">
        <v>3</v>
      </c>
      <c r="X40" s="80">
        <v>41</v>
      </c>
      <c r="Y40" s="630">
        <v>18963</v>
      </c>
      <c r="Z40" s="631"/>
    </row>
    <row r="41" spans="1:26" ht="15.75" thickBot="1" x14ac:dyDescent="0.3">
      <c r="A41" s="83" t="s">
        <v>56</v>
      </c>
      <c r="B41" s="632">
        <v>2133</v>
      </c>
      <c r="C41" s="633"/>
      <c r="D41" s="629">
        <v>30</v>
      </c>
      <c r="E41" s="628"/>
      <c r="F41" s="627">
        <v>2163</v>
      </c>
      <c r="G41" s="628"/>
      <c r="H41" s="93">
        <v>2163</v>
      </c>
      <c r="I41" s="632">
        <v>436</v>
      </c>
      <c r="J41" s="633"/>
      <c r="K41" s="632">
        <v>6035</v>
      </c>
      <c r="L41" s="633"/>
      <c r="M41" s="632">
        <v>9140</v>
      </c>
      <c r="N41" s="633"/>
      <c r="O41" s="632">
        <v>1065</v>
      </c>
      <c r="P41" s="633"/>
      <c r="Q41" s="629">
        <v>83</v>
      </c>
      <c r="R41" s="628"/>
      <c r="S41" s="627">
        <v>16759</v>
      </c>
      <c r="T41" s="628"/>
      <c r="U41" s="93">
        <v>16759</v>
      </c>
      <c r="V41" s="627">
        <v>41</v>
      </c>
      <c r="W41" s="628"/>
      <c r="X41" s="93">
        <v>41</v>
      </c>
      <c r="Y41" s="629">
        <v>18963</v>
      </c>
      <c r="Z41" s="628"/>
    </row>
    <row r="42" spans="1:26" ht="0" hidden="1" customHeight="1" x14ac:dyDescent="0.25"/>
    <row r="43" spans="1:26" ht="15.75" thickTop="1" x14ac:dyDescent="0.25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39370078740157499" right="0.39370078740157499" top="0.39370078740157499" bottom="0.39370078740157499" header="0.39370078740157499" footer="0.39370078740157499"/>
  <pageSetup paperSize="9" orientation="landscape" horizontalDpi="300" verticalDpi="300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A43"/>
  <sheetViews>
    <sheetView showGridLines="0" workbookViewId="0">
      <selection activeCell="AI12" sqref="AI12"/>
    </sheetView>
  </sheetViews>
  <sheetFormatPr defaultColWidth="8.85546875" defaultRowHeight="15" x14ac:dyDescent="0.25"/>
  <cols>
    <col min="1" max="1" width="17.5703125" style="96" customWidth="1"/>
    <col min="2" max="7" width="4.5703125" style="96" customWidth="1"/>
    <col min="8" max="8" width="7" style="96" customWidth="1"/>
    <col min="9" max="18" width="4.5703125" style="96" customWidth="1"/>
    <col min="19" max="19" width="5.28515625" style="96" bestFit="1" customWidth="1"/>
    <col min="20" max="20" width="4.5703125" style="96" customWidth="1"/>
    <col min="21" max="21" width="8.7109375" style="96" customWidth="1"/>
    <col min="22" max="23" width="4.5703125" style="96" customWidth="1"/>
    <col min="24" max="25" width="7.5703125" style="96" customWidth="1"/>
    <col min="26" max="26" width="7" style="96" customWidth="1"/>
    <col min="27" max="27" width="0.140625" style="96" customWidth="1"/>
    <col min="28" max="28" width="0" style="96" hidden="1" customWidth="1"/>
    <col min="29" max="29" width="1.28515625" style="96" customWidth="1"/>
    <col min="30" max="16384" width="8.85546875" style="96"/>
  </cols>
  <sheetData>
    <row r="1" spans="1:27" ht="18.399999999999999" customHeight="1" thickBot="1" x14ac:dyDescent="0.3">
      <c r="A1" s="638" t="s">
        <v>102</v>
      </c>
      <c r="B1" s="639"/>
      <c r="C1" s="639"/>
      <c r="D1" s="639"/>
      <c r="E1" s="639"/>
      <c r="F1" s="639"/>
      <c r="G1" s="639"/>
      <c r="H1" s="639"/>
      <c r="I1" s="639"/>
      <c r="J1" s="639"/>
      <c r="K1" s="639"/>
      <c r="L1" s="639"/>
      <c r="M1" s="639"/>
      <c r="N1" s="639"/>
      <c r="O1" s="639"/>
      <c r="P1" s="639"/>
      <c r="Q1" s="639"/>
      <c r="R1" s="639"/>
      <c r="S1" s="639"/>
      <c r="T1" s="639"/>
      <c r="U1" s="639"/>
      <c r="V1" s="639"/>
      <c r="W1" s="639"/>
      <c r="X1" s="639"/>
      <c r="Y1" s="639"/>
      <c r="Z1" s="639"/>
    </row>
    <row r="2" spans="1:27" ht="23.25" thickTop="1" x14ac:dyDescent="0.25">
      <c r="A2" s="84" t="s">
        <v>73</v>
      </c>
      <c r="B2" s="640" t="s">
        <v>0</v>
      </c>
      <c r="C2" s="641"/>
      <c r="D2" s="641"/>
      <c r="E2" s="641"/>
      <c r="F2" s="641"/>
      <c r="G2" s="641"/>
      <c r="H2" s="642"/>
      <c r="I2" s="640" t="s">
        <v>1</v>
      </c>
      <c r="J2" s="641"/>
      <c r="K2" s="641"/>
      <c r="L2" s="641"/>
      <c r="M2" s="641"/>
      <c r="N2" s="641"/>
      <c r="O2" s="641"/>
      <c r="P2" s="641"/>
      <c r="Q2" s="641"/>
      <c r="R2" s="641"/>
      <c r="S2" s="641"/>
      <c r="T2" s="641"/>
      <c r="U2" s="642"/>
      <c r="V2" s="640" t="s">
        <v>2</v>
      </c>
      <c r="W2" s="641"/>
      <c r="X2" s="642"/>
      <c r="Y2" s="97" t="s">
        <v>57</v>
      </c>
      <c r="Z2" s="643" t="s">
        <v>3</v>
      </c>
      <c r="AA2" s="644"/>
    </row>
    <row r="3" spans="1:27" ht="23.25" x14ac:dyDescent="0.25">
      <c r="A3" s="85" t="s">
        <v>4</v>
      </c>
      <c r="B3" s="645" t="s">
        <v>5</v>
      </c>
      <c r="C3" s="646"/>
      <c r="D3" s="647" t="s">
        <v>6</v>
      </c>
      <c r="E3" s="631"/>
      <c r="F3" s="648" t="s">
        <v>7</v>
      </c>
      <c r="G3" s="631"/>
      <c r="H3" s="86" t="s">
        <v>8</v>
      </c>
      <c r="I3" s="649" t="s">
        <v>9</v>
      </c>
      <c r="J3" s="650"/>
      <c r="K3" s="649" t="s">
        <v>10</v>
      </c>
      <c r="L3" s="650"/>
      <c r="M3" s="649" t="s">
        <v>11</v>
      </c>
      <c r="N3" s="650"/>
      <c r="O3" s="649" t="s">
        <v>12</v>
      </c>
      <c r="P3" s="650"/>
      <c r="Q3" s="647" t="s">
        <v>6</v>
      </c>
      <c r="R3" s="631"/>
      <c r="S3" s="648" t="s">
        <v>13</v>
      </c>
      <c r="T3" s="631"/>
      <c r="U3" s="91" t="s">
        <v>14</v>
      </c>
      <c r="V3" s="651" t="s">
        <v>15</v>
      </c>
      <c r="W3" s="652"/>
      <c r="X3" s="91" t="s">
        <v>16</v>
      </c>
      <c r="Y3" s="94" t="s">
        <v>73</v>
      </c>
      <c r="Z3" s="636" t="s">
        <v>17</v>
      </c>
      <c r="AA3" s="637"/>
    </row>
    <row r="4" spans="1:27" x14ac:dyDescent="0.25">
      <c r="A4" s="87" t="s">
        <v>73</v>
      </c>
      <c r="B4" s="71" t="s">
        <v>18</v>
      </c>
      <c r="C4" s="71" t="s">
        <v>19</v>
      </c>
      <c r="D4" s="71" t="s">
        <v>18</v>
      </c>
      <c r="E4" s="72" t="s">
        <v>19</v>
      </c>
      <c r="F4" s="73" t="s">
        <v>18</v>
      </c>
      <c r="G4" s="72" t="s">
        <v>19</v>
      </c>
      <c r="H4" s="89" t="s">
        <v>73</v>
      </c>
      <c r="I4" s="71" t="s">
        <v>18</v>
      </c>
      <c r="J4" s="74" t="s">
        <v>19</v>
      </c>
      <c r="K4" s="71" t="s">
        <v>18</v>
      </c>
      <c r="L4" s="71" t="s">
        <v>19</v>
      </c>
      <c r="M4" s="71" t="s">
        <v>18</v>
      </c>
      <c r="N4" s="71" t="s">
        <v>19</v>
      </c>
      <c r="O4" s="71" t="s">
        <v>18</v>
      </c>
      <c r="P4" s="71" t="s">
        <v>19</v>
      </c>
      <c r="Q4" s="71" t="s">
        <v>18</v>
      </c>
      <c r="R4" s="72" t="s">
        <v>19</v>
      </c>
      <c r="S4" s="73" t="s">
        <v>18</v>
      </c>
      <c r="T4" s="72" t="s">
        <v>19</v>
      </c>
      <c r="U4" s="87" t="s">
        <v>73</v>
      </c>
      <c r="V4" s="75" t="s">
        <v>18</v>
      </c>
      <c r="W4" s="72" t="s">
        <v>19</v>
      </c>
      <c r="X4" s="87" t="s">
        <v>73</v>
      </c>
      <c r="Y4" s="95" t="s">
        <v>73</v>
      </c>
      <c r="Z4" s="634" t="s">
        <v>73</v>
      </c>
      <c r="AA4" s="635"/>
    </row>
    <row r="5" spans="1:27" x14ac:dyDescent="0.25">
      <c r="A5" s="81" t="s">
        <v>20</v>
      </c>
      <c r="B5" s="77">
        <v>0</v>
      </c>
      <c r="C5" s="77">
        <v>0</v>
      </c>
      <c r="D5" s="77">
        <v>0</v>
      </c>
      <c r="E5" s="78">
        <v>0</v>
      </c>
      <c r="F5" s="79">
        <v>0</v>
      </c>
      <c r="G5" s="78">
        <v>0</v>
      </c>
      <c r="H5" s="80">
        <v>0</v>
      </c>
      <c r="I5" s="77">
        <v>0</v>
      </c>
      <c r="J5" s="77">
        <v>0</v>
      </c>
      <c r="K5" s="77">
        <v>40</v>
      </c>
      <c r="L5" s="77">
        <v>0</v>
      </c>
      <c r="M5" s="77">
        <v>516</v>
      </c>
      <c r="N5" s="77">
        <v>0</v>
      </c>
      <c r="O5" s="77">
        <v>0</v>
      </c>
      <c r="P5" s="77">
        <v>0</v>
      </c>
      <c r="Q5" s="77">
        <v>0</v>
      </c>
      <c r="R5" s="78">
        <v>0</v>
      </c>
      <c r="S5" s="79">
        <v>556</v>
      </c>
      <c r="T5" s="78">
        <v>0</v>
      </c>
      <c r="U5" s="80">
        <v>556</v>
      </c>
      <c r="V5" s="79">
        <v>0</v>
      </c>
      <c r="W5" s="78">
        <v>0</v>
      </c>
      <c r="X5" s="80">
        <v>0</v>
      </c>
      <c r="Y5" s="90">
        <v>0</v>
      </c>
      <c r="Z5" s="630">
        <v>556</v>
      </c>
      <c r="AA5" s="631"/>
    </row>
    <row r="6" spans="1:27" x14ac:dyDescent="0.25">
      <c r="A6" s="81" t="s">
        <v>21</v>
      </c>
      <c r="B6" s="77">
        <v>202</v>
      </c>
      <c r="C6" s="77">
        <v>21</v>
      </c>
      <c r="D6" s="77">
        <v>12</v>
      </c>
      <c r="E6" s="78">
        <v>1</v>
      </c>
      <c r="F6" s="79">
        <v>214</v>
      </c>
      <c r="G6" s="78">
        <v>22</v>
      </c>
      <c r="H6" s="80">
        <v>236</v>
      </c>
      <c r="I6" s="77">
        <v>5</v>
      </c>
      <c r="J6" s="77">
        <v>1</v>
      </c>
      <c r="K6" s="77">
        <v>196</v>
      </c>
      <c r="L6" s="77">
        <v>9</v>
      </c>
      <c r="M6" s="77">
        <v>101</v>
      </c>
      <c r="N6" s="77">
        <v>12</v>
      </c>
      <c r="O6" s="77">
        <v>10</v>
      </c>
      <c r="P6" s="77">
        <v>0</v>
      </c>
      <c r="Q6" s="77">
        <v>2</v>
      </c>
      <c r="R6" s="78">
        <v>0</v>
      </c>
      <c r="S6" s="79">
        <v>314</v>
      </c>
      <c r="T6" s="78">
        <v>22</v>
      </c>
      <c r="U6" s="80">
        <v>336</v>
      </c>
      <c r="V6" s="79">
        <v>22</v>
      </c>
      <c r="W6" s="78">
        <v>3</v>
      </c>
      <c r="X6" s="80">
        <v>25</v>
      </c>
      <c r="Y6" s="90">
        <v>0</v>
      </c>
      <c r="Z6" s="630">
        <v>597</v>
      </c>
      <c r="AA6" s="631"/>
    </row>
    <row r="7" spans="1:27" x14ac:dyDescent="0.25">
      <c r="A7" s="81" t="s">
        <v>22</v>
      </c>
      <c r="B7" s="77">
        <v>21</v>
      </c>
      <c r="C7" s="77">
        <v>1</v>
      </c>
      <c r="D7" s="77">
        <v>0</v>
      </c>
      <c r="E7" s="78">
        <v>0</v>
      </c>
      <c r="F7" s="79">
        <v>21</v>
      </c>
      <c r="G7" s="78">
        <v>1</v>
      </c>
      <c r="H7" s="80">
        <v>22</v>
      </c>
      <c r="I7" s="77">
        <v>39</v>
      </c>
      <c r="J7" s="77">
        <v>0</v>
      </c>
      <c r="K7" s="77">
        <v>0</v>
      </c>
      <c r="L7" s="77">
        <v>0</v>
      </c>
      <c r="M7" s="77">
        <v>120</v>
      </c>
      <c r="N7" s="77">
        <v>0</v>
      </c>
      <c r="O7" s="77">
        <v>1</v>
      </c>
      <c r="P7" s="77">
        <v>0</v>
      </c>
      <c r="Q7" s="77">
        <v>0</v>
      </c>
      <c r="R7" s="78">
        <v>0</v>
      </c>
      <c r="S7" s="79">
        <v>160</v>
      </c>
      <c r="T7" s="78">
        <v>0</v>
      </c>
      <c r="U7" s="80">
        <v>160</v>
      </c>
      <c r="V7" s="79">
        <v>0</v>
      </c>
      <c r="W7" s="78">
        <v>0</v>
      </c>
      <c r="X7" s="80">
        <v>0</v>
      </c>
      <c r="Y7" s="90">
        <v>0</v>
      </c>
      <c r="Z7" s="630">
        <v>182</v>
      </c>
      <c r="AA7" s="631"/>
    </row>
    <row r="8" spans="1:27" x14ac:dyDescent="0.25">
      <c r="A8" s="81" t="s">
        <v>23</v>
      </c>
      <c r="B8" s="77">
        <v>105</v>
      </c>
      <c r="C8" s="77">
        <v>9</v>
      </c>
      <c r="D8" s="77">
        <v>1</v>
      </c>
      <c r="E8" s="78">
        <v>0</v>
      </c>
      <c r="F8" s="79">
        <v>106</v>
      </c>
      <c r="G8" s="78">
        <v>9</v>
      </c>
      <c r="H8" s="80">
        <v>115</v>
      </c>
      <c r="I8" s="77">
        <v>4</v>
      </c>
      <c r="J8" s="77">
        <v>1</v>
      </c>
      <c r="K8" s="77">
        <v>132</v>
      </c>
      <c r="L8" s="77">
        <v>7</v>
      </c>
      <c r="M8" s="77">
        <v>20</v>
      </c>
      <c r="N8" s="77">
        <v>1</v>
      </c>
      <c r="O8" s="77">
        <v>0</v>
      </c>
      <c r="P8" s="77">
        <v>0</v>
      </c>
      <c r="Q8" s="77">
        <v>0</v>
      </c>
      <c r="R8" s="78">
        <v>0</v>
      </c>
      <c r="S8" s="79">
        <v>156</v>
      </c>
      <c r="T8" s="78">
        <v>9</v>
      </c>
      <c r="U8" s="80">
        <v>165</v>
      </c>
      <c r="V8" s="79">
        <v>0</v>
      </c>
      <c r="W8" s="78">
        <v>0</v>
      </c>
      <c r="X8" s="80">
        <v>0</v>
      </c>
      <c r="Y8" s="90">
        <v>0</v>
      </c>
      <c r="Z8" s="630">
        <v>280</v>
      </c>
      <c r="AA8" s="631"/>
    </row>
    <row r="9" spans="1:27" x14ac:dyDescent="0.25">
      <c r="A9" s="81" t="s">
        <v>24</v>
      </c>
      <c r="B9" s="77">
        <v>0</v>
      </c>
      <c r="C9" s="77">
        <v>0</v>
      </c>
      <c r="D9" s="77">
        <v>0</v>
      </c>
      <c r="E9" s="78">
        <v>0</v>
      </c>
      <c r="F9" s="79">
        <v>0</v>
      </c>
      <c r="G9" s="78">
        <v>0</v>
      </c>
      <c r="H9" s="80">
        <v>0</v>
      </c>
      <c r="I9" s="77">
        <v>0</v>
      </c>
      <c r="J9" s="77">
        <v>0</v>
      </c>
      <c r="K9" s="77">
        <v>57</v>
      </c>
      <c r="L9" s="77">
        <v>0</v>
      </c>
      <c r="M9" s="77">
        <v>684</v>
      </c>
      <c r="N9" s="77">
        <v>0</v>
      </c>
      <c r="O9" s="77">
        <v>0</v>
      </c>
      <c r="P9" s="77">
        <v>0</v>
      </c>
      <c r="Q9" s="77">
        <v>27</v>
      </c>
      <c r="R9" s="78">
        <v>0</v>
      </c>
      <c r="S9" s="79">
        <v>768</v>
      </c>
      <c r="T9" s="78">
        <v>0</v>
      </c>
      <c r="U9" s="80">
        <v>768</v>
      </c>
      <c r="V9" s="79">
        <v>0</v>
      </c>
      <c r="W9" s="78">
        <v>0</v>
      </c>
      <c r="X9" s="80">
        <v>0</v>
      </c>
      <c r="Y9" s="90">
        <v>0</v>
      </c>
      <c r="Z9" s="630">
        <v>768</v>
      </c>
      <c r="AA9" s="631"/>
    </row>
    <row r="10" spans="1:27" x14ac:dyDescent="0.25">
      <c r="A10" s="81" t="s">
        <v>25</v>
      </c>
      <c r="B10" s="77">
        <v>0</v>
      </c>
      <c r="C10" s="77">
        <v>0</v>
      </c>
      <c r="D10" s="77">
        <v>0</v>
      </c>
      <c r="E10" s="78">
        <v>0</v>
      </c>
      <c r="F10" s="79">
        <v>0</v>
      </c>
      <c r="G10" s="78">
        <v>0</v>
      </c>
      <c r="H10" s="80">
        <v>0</v>
      </c>
      <c r="I10" s="77">
        <v>0</v>
      </c>
      <c r="J10" s="77">
        <v>0</v>
      </c>
      <c r="K10" s="77">
        <v>0</v>
      </c>
      <c r="L10" s="77">
        <v>0</v>
      </c>
      <c r="M10" s="77">
        <v>674</v>
      </c>
      <c r="N10" s="77">
        <v>0</v>
      </c>
      <c r="O10" s="77">
        <v>2</v>
      </c>
      <c r="P10" s="77">
        <v>0</v>
      </c>
      <c r="Q10" s="77">
        <v>0</v>
      </c>
      <c r="R10" s="78">
        <v>0</v>
      </c>
      <c r="S10" s="79">
        <v>676</v>
      </c>
      <c r="T10" s="78">
        <v>0</v>
      </c>
      <c r="U10" s="80">
        <v>676</v>
      </c>
      <c r="V10" s="79">
        <v>0</v>
      </c>
      <c r="W10" s="78">
        <v>0</v>
      </c>
      <c r="X10" s="80">
        <v>0</v>
      </c>
      <c r="Y10" s="90">
        <v>0</v>
      </c>
      <c r="Z10" s="630">
        <v>676</v>
      </c>
      <c r="AA10" s="631"/>
    </row>
    <row r="11" spans="1:27" x14ac:dyDescent="0.25">
      <c r="A11" s="81" t="s">
        <v>26</v>
      </c>
      <c r="B11" s="77">
        <v>144</v>
      </c>
      <c r="C11" s="77">
        <v>11</v>
      </c>
      <c r="D11" s="77">
        <v>1</v>
      </c>
      <c r="E11" s="78">
        <v>0</v>
      </c>
      <c r="F11" s="79">
        <v>145</v>
      </c>
      <c r="G11" s="78">
        <v>11</v>
      </c>
      <c r="H11" s="80">
        <v>156</v>
      </c>
      <c r="I11" s="77">
        <v>96</v>
      </c>
      <c r="J11" s="77">
        <v>1</v>
      </c>
      <c r="K11" s="77">
        <v>46</v>
      </c>
      <c r="L11" s="77">
        <v>5</v>
      </c>
      <c r="M11" s="77">
        <v>46</v>
      </c>
      <c r="N11" s="77">
        <v>1</v>
      </c>
      <c r="O11" s="77">
        <v>1</v>
      </c>
      <c r="P11" s="77">
        <v>0</v>
      </c>
      <c r="Q11" s="77">
        <v>2</v>
      </c>
      <c r="R11" s="78">
        <v>0</v>
      </c>
      <c r="S11" s="79">
        <v>191</v>
      </c>
      <c r="T11" s="78">
        <v>7</v>
      </c>
      <c r="U11" s="80">
        <v>198</v>
      </c>
      <c r="V11" s="79">
        <v>0</v>
      </c>
      <c r="W11" s="78">
        <v>0</v>
      </c>
      <c r="X11" s="80">
        <v>0</v>
      </c>
      <c r="Y11" s="90">
        <v>0</v>
      </c>
      <c r="Z11" s="630">
        <v>354</v>
      </c>
      <c r="AA11" s="631"/>
    </row>
    <row r="12" spans="1:27" x14ac:dyDescent="0.25">
      <c r="A12" s="81" t="s">
        <v>27</v>
      </c>
      <c r="B12" s="77">
        <v>0</v>
      </c>
      <c r="C12" s="77">
        <v>0</v>
      </c>
      <c r="D12" s="77">
        <v>0</v>
      </c>
      <c r="E12" s="78">
        <v>0</v>
      </c>
      <c r="F12" s="79">
        <v>0</v>
      </c>
      <c r="G12" s="78">
        <v>0</v>
      </c>
      <c r="H12" s="80">
        <v>0</v>
      </c>
      <c r="I12" s="77">
        <v>0</v>
      </c>
      <c r="J12" s="77">
        <v>0</v>
      </c>
      <c r="K12" s="77">
        <v>191</v>
      </c>
      <c r="L12" s="77">
        <v>0</v>
      </c>
      <c r="M12" s="77">
        <v>525</v>
      </c>
      <c r="N12" s="77">
        <v>0</v>
      </c>
      <c r="O12" s="77">
        <v>0</v>
      </c>
      <c r="P12" s="77">
        <v>0</v>
      </c>
      <c r="Q12" s="77">
        <v>0</v>
      </c>
      <c r="R12" s="78">
        <v>0</v>
      </c>
      <c r="S12" s="79">
        <v>716</v>
      </c>
      <c r="T12" s="78">
        <v>0</v>
      </c>
      <c r="U12" s="80">
        <v>716</v>
      </c>
      <c r="V12" s="79">
        <v>0</v>
      </c>
      <c r="W12" s="78">
        <v>0</v>
      </c>
      <c r="X12" s="80">
        <v>0</v>
      </c>
      <c r="Y12" s="90">
        <v>0</v>
      </c>
      <c r="Z12" s="630">
        <v>716</v>
      </c>
      <c r="AA12" s="631"/>
    </row>
    <row r="13" spans="1:27" x14ac:dyDescent="0.25">
      <c r="A13" s="81" t="s">
        <v>28</v>
      </c>
      <c r="B13" s="77">
        <v>0</v>
      </c>
      <c r="C13" s="77">
        <v>0</v>
      </c>
      <c r="D13" s="77">
        <v>0</v>
      </c>
      <c r="E13" s="78">
        <v>0</v>
      </c>
      <c r="F13" s="79">
        <v>0</v>
      </c>
      <c r="G13" s="78">
        <v>0</v>
      </c>
      <c r="H13" s="80">
        <v>0</v>
      </c>
      <c r="I13" s="77">
        <v>0</v>
      </c>
      <c r="J13" s="77">
        <v>0</v>
      </c>
      <c r="K13" s="77">
        <v>45</v>
      </c>
      <c r="L13" s="77">
        <v>0</v>
      </c>
      <c r="M13" s="77">
        <v>40</v>
      </c>
      <c r="N13" s="77">
        <v>0</v>
      </c>
      <c r="O13" s="77">
        <v>88</v>
      </c>
      <c r="P13" s="77">
        <v>0</v>
      </c>
      <c r="Q13" s="77">
        <v>0</v>
      </c>
      <c r="R13" s="78">
        <v>0</v>
      </c>
      <c r="S13" s="79">
        <v>173</v>
      </c>
      <c r="T13" s="78">
        <v>0</v>
      </c>
      <c r="U13" s="80">
        <v>173</v>
      </c>
      <c r="V13" s="79">
        <v>0</v>
      </c>
      <c r="W13" s="78">
        <v>0</v>
      </c>
      <c r="X13" s="80">
        <v>0</v>
      </c>
      <c r="Y13" s="90">
        <v>0</v>
      </c>
      <c r="Z13" s="630">
        <v>173</v>
      </c>
      <c r="AA13" s="631"/>
    </row>
    <row r="14" spans="1:27" x14ac:dyDescent="0.25">
      <c r="A14" s="81" t="s">
        <v>29</v>
      </c>
      <c r="B14" s="77">
        <v>0</v>
      </c>
      <c r="C14" s="77">
        <v>0</v>
      </c>
      <c r="D14" s="77">
        <v>0</v>
      </c>
      <c r="E14" s="78">
        <v>0</v>
      </c>
      <c r="F14" s="79">
        <v>0</v>
      </c>
      <c r="G14" s="78">
        <v>0</v>
      </c>
      <c r="H14" s="80">
        <v>0</v>
      </c>
      <c r="I14" s="77">
        <v>0</v>
      </c>
      <c r="J14" s="77">
        <v>0</v>
      </c>
      <c r="K14" s="77">
        <v>43</v>
      </c>
      <c r="L14" s="77">
        <v>0</v>
      </c>
      <c r="M14" s="77">
        <v>456</v>
      </c>
      <c r="N14" s="77">
        <v>0</v>
      </c>
      <c r="O14" s="77">
        <v>0</v>
      </c>
      <c r="P14" s="77">
        <v>0</v>
      </c>
      <c r="Q14" s="77">
        <v>0</v>
      </c>
      <c r="R14" s="78">
        <v>0</v>
      </c>
      <c r="S14" s="79">
        <v>499</v>
      </c>
      <c r="T14" s="78">
        <v>0</v>
      </c>
      <c r="U14" s="80">
        <v>499</v>
      </c>
      <c r="V14" s="79">
        <v>0</v>
      </c>
      <c r="W14" s="78">
        <v>0</v>
      </c>
      <c r="X14" s="80">
        <v>0</v>
      </c>
      <c r="Y14" s="90">
        <v>0</v>
      </c>
      <c r="Z14" s="630">
        <v>499</v>
      </c>
      <c r="AA14" s="631"/>
    </row>
    <row r="15" spans="1:27" x14ac:dyDescent="0.25">
      <c r="A15" s="81" t="s">
        <v>30</v>
      </c>
      <c r="B15" s="77">
        <v>0</v>
      </c>
      <c r="C15" s="77">
        <v>0</v>
      </c>
      <c r="D15" s="77">
        <v>0</v>
      </c>
      <c r="E15" s="78">
        <v>0</v>
      </c>
      <c r="F15" s="79">
        <v>0</v>
      </c>
      <c r="G15" s="78">
        <v>0</v>
      </c>
      <c r="H15" s="80">
        <v>0</v>
      </c>
      <c r="I15" s="77">
        <v>0</v>
      </c>
      <c r="J15" s="77">
        <v>0</v>
      </c>
      <c r="K15" s="77">
        <v>785</v>
      </c>
      <c r="L15" s="77">
        <v>0</v>
      </c>
      <c r="M15" s="77">
        <v>1</v>
      </c>
      <c r="N15" s="77">
        <v>0</v>
      </c>
      <c r="O15" s="77">
        <v>0</v>
      </c>
      <c r="P15" s="77">
        <v>0</v>
      </c>
      <c r="Q15" s="77">
        <v>0</v>
      </c>
      <c r="R15" s="78">
        <v>0</v>
      </c>
      <c r="S15" s="79">
        <v>786</v>
      </c>
      <c r="T15" s="78">
        <v>0</v>
      </c>
      <c r="U15" s="80">
        <v>786</v>
      </c>
      <c r="V15" s="79">
        <v>0</v>
      </c>
      <c r="W15" s="78">
        <v>0</v>
      </c>
      <c r="X15" s="80">
        <v>0</v>
      </c>
      <c r="Y15" s="90">
        <v>0</v>
      </c>
      <c r="Z15" s="630">
        <v>786</v>
      </c>
      <c r="AA15" s="631"/>
    </row>
    <row r="16" spans="1:27" x14ac:dyDescent="0.25">
      <c r="A16" s="81" t="s">
        <v>31</v>
      </c>
      <c r="B16" s="77">
        <v>111</v>
      </c>
      <c r="C16" s="77">
        <v>5</v>
      </c>
      <c r="D16" s="77">
        <v>1</v>
      </c>
      <c r="E16" s="78">
        <v>0</v>
      </c>
      <c r="F16" s="79">
        <v>112</v>
      </c>
      <c r="G16" s="78">
        <v>5</v>
      </c>
      <c r="H16" s="80">
        <v>117</v>
      </c>
      <c r="I16" s="77">
        <v>0</v>
      </c>
      <c r="J16" s="77">
        <v>0</v>
      </c>
      <c r="K16" s="77">
        <v>114</v>
      </c>
      <c r="L16" s="77">
        <v>7</v>
      </c>
      <c r="M16" s="77">
        <v>83</v>
      </c>
      <c r="N16" s="77">
        <v>2</v>
      </c>
      <c r="O16" s="77">
        <v>0</v>
      </c>
      <c r="P16" s="77">
        <v>0</v>
      </c>
      <c r="Q16" s="77">
        <v>0</v>
      </c>
      <c r="R16" s="78">
        <v>0</v>
      </c>
      <c r="S16" s="79">
        <v>197</v>
      </c>
      <c r="T16" s="78">
        <v>9</v>
      </c>
      <c r="U16" s="80">
        <v>206</v>
      </c>
      <c r="V16" s="79">
        <v>0</v>
      </c>
      <c r="W16" s="78">
        <v>0</v>
      </c>
      <c r="X16" s="80">
        <v>0</v>
      </c>
      <c r="Y16" s="90">
        <v>0</v>
      </c>
      <c r="Z16" s="630">
        <v>323</v>
      </c>
      <c r="AA16" s="631"/>
    </row>
    <row r="17" spans="1:27" x14ac:dyDescent="0.25">
      <c r="A17" s="81" t="s">
        <v>32</v>
      </c>
      <c r="B17" s="77">
        <v>173</v>
      </c>
      <c r="C17" s="77">
        <v>10</v>
      </c>
      <c r="D17" s="77">
        <v>1</v>
      </c>
      <c r="E17" s="78">
        <v>0</v>
      </c>
      <c r="F17" s="79">
        <v>174</v>
      </c>
      <c r="G17" s="78">
        <v>10</v>
      </c>
      <c r="H17" s="80">
        <v>184</v>
      </c>
      <c r="I17" s="77">
        <v>2</v>
      </c>
      <c r="J17" s="77">
        <v>0</v>
      </c>
      <c r="K17" s="77">
        <v>104</v>
      </c>
      <c r="L17" s="77">
        <v>11</v>
      </c>
      <c r="M17" s="77">
        <v>37</v>
      </c>
      <c r="N17" s="77">
        <v>3</v>
      </c>
      <c r="O17" s="77">
        <v>1</v>
      </c>
      <c r="P17" s="77">
        <v>0</v>
      </c>
      <c r="Q17" s="77">
        <v>1</v>
      </c>
      <c r="R17" s="78">
        <v>0</v>
      </c>
      <c r="S17" s="79">
        <v>145</v>
      </c>
      <c r="T17" s="78">
        <v>14</v>
      </c>
      <c r="U17" s="80">
        <v>159</v>
      </c>
      <c r="V17" s="79">
        <v>0</v>
      </c>
      <c r="W17" s="78">
        <v>0</v>
      </c>
      <c r="X17" s="80">
        <v>0</v>
      </c>
      <c r="Y17" s="90">
        <v>0</v>
      </c>
      <c r="Z17" s="630">
        <v>343</v>
      </c>
      <c r="AA17" s="631"/>
    </row>
    <row r="18" spans="1:27" x14ac:dyDescent="0.25">
      <c r="A18" s="81" t="s">
        <v>33</v>
      </c>
      <c r="B18" s="77">
        <v>0</v>
      </c>
      <c r="C18" s="77">
        <v>0</v>
      </c>
      <c r="D18" s="77">
        <v>0</v>
      </c>
      <c r="E18" s="78">
        <v>0</v>
      </c>
      <c r="F18" s="79">
        <v>0</v>
      </c>
      <c r="G18" s="78">
        <v>0</v>
      </c>
      <c r="H18" s="80">
        <v>0</v>
      </c>
      <c r="I18" s="77">
        <v>0</v>
      </c>
      <c r="J18" s="77">
        <v>0</v>
      </c>
      <c r="K18" s="77">
        <v>11</v>
      </c>
      <c r="L18" s="77">
        <v>0</v>
      </c>
      <c r="M18" s="77">
        <v>68</v>
      </c>
      <c r="N18" s="77">
        <v>0</v>
      </c>
      <c r="O18" s="77">
        <v>276</v>
      </c>
      <c r="P18" s="77">
        <v>0</v>
      </c>
      <c r="Q18" s="77">
        <v>0</v>
      </c>
      <c r="R18" s="78">
        <v>0</v>
      </c>
      <c r="S18" s="79">
        <v>355</v>
      </c>
      <c r="T18" s="78">
        <v>0</v>
      </c>
      <c r="U18" s="80">
        <v>355</v>
      </c>
      <c r="V18" s="79">
        <v>0</v>
      </c>
      <c r="W18" s="78">
        <v>0</v>
      </c>
      <c r="X18" s="80">
        <v>0</v>
      </c>
      <c r="Y18" s="90">
        <v>0</v>
      </c>
      <c r="Z18" s="630">
        <v>355</v>
      </c>
      <c r="AA18" s="631"/>
    </row>
    <row r="19" spans="1:27" x14ac:dyDescent="0.25">
      <c r="A19" s="81" t="s">
        <v>34</v>
      </c>
      <c r="B19" s="77">
        <v>0</v>
      </c>
      <c r="C19" s="77">
        <v>0</v>
      </c>
      <c r="D19" s="77">
        <v>0</v>
      </c>
      <c r="E19" s="78">
        <v>0</v>
      </c>
      <c r="F19" s="79">
        <v>0</v>
      </c>
      <c r="G19" s="78">
        <v>0</v>
      </c>
      <c r="H19" s="80">
        <v>0</v>
      </c>
      <c r="I19" s="77">
        <v>0</v>
      </c>
      <c r="J19" s="77">
        <v>0</v>
      </c>
      <c r="K19" s="77">
        <v>177</v>
      </c>
      <c r="L19" s="77">
        <v>0</v>
      </c>
      <c r="M19" s="77">
        <v>179</v>
      </c>
      <c r="N19" s="77">
        <v>0</v>
      </c>
      <c r="O19" s="77">
        <v>0</v>
      </c>
      <c r="P19" s="77">
        <v>0</v>
      </c>
      <c r="Q19" s="77">
        <v>0</v>
      </c>
      <c r="R19" s="78">
        <v>0</v>
      </c>
      <c r="S19" s="79">
        <v>356</v>
      </c>
      <c r="T19" s="78">
        <v>0</v>
      </c>
      <c r="U19" s="80">
        <v>356</v>
      </c>
      <c r="V19" s="79">
        <v>0</v>
      </c>
      <c r="W19" s="78">
        <v>0</v>
      </c>
      <c r="X19" s="80">
        <v>0</v>
      </c>
      <c r="Y19" s="90">
        <v>0</v>
      </c>
      <c r="Z19" s="630">
        <v>356</v>
      </c>
      <c r="AA19" s="631"/>
    </row>
    <row r="20" spans="1:27" x14ac:dyDescent="0.25">
      <c r="A20" s="81" t="s">
        <v>35</v>
      </c>
      <c r="B20" s="77">
        <v>0</v>
      </c>
      <c r="C20" s="77">
        <v>0</v>
      </c>
      <c r="D20" s="77">
        <v>0</v>
      </c>
      <c r="E20" s="78">
        <v>0</v>
      </c>
      <c r="F20" s="79">
        <v>0</v>
      </c>
      <c r="G20" s="78">
        <v>0</v>
      </c>
      <c r="H20" s="80">
        <v>0</v>
      </c>
      <c r="I20" s="77">
        <v>0</v>
      </c>
      <c r="J20" s="77">
        <v>0</v>
      </c>
      <c r="K20" s="77">
        <v>294</v>
      </c>
      <c r="L20" s="77">
        <v>0</v>
      </c>
      <c r="M20" s="77">
        <v>0</v>
      </c>
      <c r="N20" s="77">
        <v>0</v>
      </c>
      <c r="O20" s="77">
        <v>0</v>
      </c>
      <c r="P20" s="77">
        <v>0</v>
      </c>
      <c r="Q20" s="77">
        <v>0</v>
      </c>
      <c r="R20" s="78">
        <v>0</v>
      </c>
      <c r="S20" s="79">
        <v>294</v>
      </c>
      <c r="T20" s="78">
        <v>0</v>
      </c>
      <c r="U20" s="80">
        <v>294</v>
      </c>
      <c r="V20" s="79">
        <v>0</v>
      </c>
      <c r="W20" s="78">
        <v>0</v>
      </c>
      <c r="X20" s="80">
        <v>0</v>
      </c>
      <c r="Y20" s="90">
        <v>0</v>
      </c>
      <c r="Z20" s="630">
        <v>294</v>
      </c>
      <c r="AA20" s="631"/>
    </row>
    <row r="21" spans="1:27" x14ac:dyDescent="0.25">
      <c r="A21" s="81" t="s">
        <v>36</v>
      </c>
      <c r="B21" s="77">
        <v>125</v>
      </c>
      <c r="C21" s="77">
        <v>5</v>
      </c>
      <c r="D21" s="77">
        <v>0</v>
      </c>
      <c r="E21" s="78">
        <v>0</v>
      </c>
      <c r="F21" s="79">
        <v>125</v>
      </c>
      <c r="G21" s="78">
        <v>5</v>
      </c>
      <c r="H21" s="80">
        <v>130</v>
      </c>
      <c r="I21" s="77">
        <v>0</v>
      </c>
      <c r="J21" s="77">
        <v>0</v>
      </c>
      <c r="K21" s="77">
        <v>97</v>
      </c>
      <c r="L21" s="77">
        <v>5</v>
      </c>
      <c r="M21" s="77">
        <v>25</v>
      </c>
      <c r="N21" s="77">
        <v>1</v>
      </c>
      <c r="O21" s="77">
        <v>2</v>
      </c>
      <c r="P21" s="77">
        <v>0</v>
      </c>
      <c r="Q21" s="77">
        <v>0</v>
      </c>
      <c r="R21" s="78">
        <v>0</v>
      </c>
      <c r="S21" s="79">
        <v>124</v>
      </c>
      <c r="T21" s="78">
        <v>6</v>
      </c>
      <c r="U21" s="80">
        <v>130</v>
      </c>
      <c r="V21" s="79">
        <v>0</v>
      </c>
      <c r="W21" s="78">
        <v>0</v>
      </c>
      <c r="X21" s="80">
        <v>0</v>
      </c>
      <c r="Y21" s="90">
        <v>0</v>
      </c>
      <c r="Z21" s="630">
        <v>260</v>
      </c>
      <c r="AA21" s="631"/>
    </row>
    <row r="22" spans="1:27" x14ac:dyDescent="0.25">
      <c r="A22" s="81" t="s">
        <v>37</v>
      </c>
      <c r="B22" s="77">
        <v>0</v>
      </c>
      <c r="C22" s="77">
        <v>0</v>
      </c>
      <c r="D22" s="77">
        <v>0</v>
      </c>
      <c r="E22" s="78">
        <v>0</v>
      </c>
      <c r="F22" s="79">
        <v>0</v>
      </c>
      <c r="G22" s="78">
        <v>0</v>
      </c>
      <c r="H22" s="80">
        <v>0</v>
      </c>
      <c r="I22" s="77">
        <v>0</v>
      </c>
      <c r="J22" s="77">
        <v>14</v>
      </c>
      <c r="K22" s="77">
        <v>135</v>
      </c>
      <c r="L22" s="77">
        <v>95</v>
      </c>
      <c r="M22" s="77">
        <v>0</v>
      </c>
      <c r="N22" s="77">
        <v>54</v>
      </c>
      <c r="O22" s="77">
        <v>0</v>
      </c>
      <c r="P22" s="77">
        <v>32</v>
      </c>
      <c r="Q22" s="77">
        <v>0</v>
      </c>
      <c r="R22" s="78">
        <v>0</v>
      </c>
      <c r="S22" s="79">
        <v>135</v>
      </c>
      <c r="T22" s="78">
        <v>195</v>
      </c>
      <c r="U22" s="80">
        <v>330</v>
      </c>
      <c r="V22" s="79">
        <v>16</v>
      </c>
      <c r="W22" s="78">
        <v>0</v>
      </c>
      <c r="X22" s="80">
        <v>16</v>
      </c>
      <c r="Y22" s="90">
        <v>0</v>
      </c>
      <c r="Z22" s="630">
        <v>346</v>
      </c>
      <c r="AA22" s="631"/>
    </row>
    <row r="23" spans="1:27" x14ac:dyDescent="0.25">
      <c r="A23" s="81" t="s">
        <v>38</v>
      </c>
      <c r="B23" s="77">
        <v>0</v>
      </c>
      <c r="C23" s="77">
        <v>0</v>
      </c>
      <c r="D23" s="77">
        <v>0</v>
      </c>
      <c r="E23" s="78">
        <v>0</v>
      </c>
      <c r="F23" s="79">
        <v>0</v>
      </c>
      <c r="G23" s="78">
        <v>0</v>
      </c>
      <c r="H23" s="80">
        <v>0</v>
      </c>
      <c r="I23" s="77">
        <v>0</v>
      </c>
      <c r="J23" s="77">
        <v>0</v>
      </c>
      <c r="K23" s="77">
        <v>26</v>
      </c>
      <c r="L23" s="77">
        <v>0</v>
      </c>
      <c r="M23" s="77">
        <v>423</v>
      </c>
      <c r="N23" s="77">
        <v>0</v>
      </c>
      <c r="O23" s="77">
        <v>0</v>
      </c>
      <c r="P23" s="77">
        <v>0</v>
      </c>
      <c r="Q23" s="77">
        <v>0</v>
      </c>
      <c r="R23" s="78">
        <v>0</v>
      </c>
      <c r="S23" s="79">
        <v>449</v>
      </c>
      <c r="T23" s="78">
        <v>0</v>
      </c>
      <c r="U23" s="80">
        <v>449</v>
      </c>
      <c r="V23" s="79">
        <v>0</v>
      </c>
      <c r="W23" s="78">
        <v>0</v>
      </c>
      <c r="X23" s="80">
        <v>0</v>
      </c>
      <c r="Y23" s="90">
        <v>0</v>
      </c>
      <c r="Z23" s="630">
        <v>449</v>
      </c>
      <c r="AA23" s="631"/>
    </row>
    <row r="24" spans="1:27" x14ac:dyDescent="0.25">
      <c r="A24" s="81" t="s">
        <v>39</v>
      </c>
      <c r="B24" s="77">
        <v>265</v>
      </c>
      <c r="C24" s="77">
        <v>11</v>
      </c>
      <c r="D24" s="77">
        <v>7</v>
      </c>
      <c r="E24" s="78">
        <v>0</v>
      </c>
      <c r="F24" s="79">
        <v>272</v>
      </c>
      <c r="G24" s="78">
        <v>11</v>
      </c>
      <c r="H24" s="80">
        <v>283</v>
      </c>
      <c r="I24" s="77">
        <v>0</v>
      </c>
      <c r="J24" s="77">
        <v>0</v>
      </c>
      <c r="K24" s="77">
        <v>141</v>
      </c>
      <c r="L24" s="77">
        <v>16</v>
      </c>
      <c r="M24" s="77">
        <v>49</v>
      </c>
      <c r="N24" s="77">
        <v>7</v>
      </c>
      <c r="O24" s="77">
        <v>0</v>
      </c>
      <c r="P24" s="77">
        <v>0</v>
      </c>
      <c r="Q24" s="77">
        <v>0</v>
      </c>
      <c r="R24" s="78">
        <v>0</v>
      </c>
      <c r="S24" s="79">
        <v>190</v>
      </c>
      <c r="T24" s="78">
        <v>23</v>
      </c>
      <c r="U24" s="80">
        <v>213</v>
      </c>
      <c r="V24" s="79">
        <v>0</v>
      </c>
      <c r="W24" s="78">
        <v>0</v>
      </c>
      <c r="X24" s="80">
        <v>0</v>
      </c>
      <c r="Y24" s="90">
        <v>0</v>
      </c>
      <c r="Z24" s="630">
        <v>496</v>
      </c>
      <c r="AA24" s="631"/>
    </row>
    <row r="25" spans="1:27" x14ac:dyDescent="0.25">
      <c r="A25" s="81" t="s">
        <v>40</v>
      </c>
      <c r="B25" s="77">
        <v>88</v>
      </c>
      <c r="C25" s="77">
        <v>5</v>
      </c>
      <c r="D25" s="77">
        <v>1</v>
      </c>
      <c r="E25" s="78">
        <v>0</v>
      </c>
      <c r="F25" s="79">
        <v>89</v>
      </c>
      <c r="G25" s="78">
        <v>5</v>
      </c>
      <c r="H25" s="80">
        <v>94</v>
      </c>
      <c r="I25" s="77">
        <v>0</v>
      </c>
      <c r="J25" s="77">
        <v>1</v>
      </c>
      <c r="K25" s="77">
        <v>653</v>
      </c>
      <c r="L25" s="77">
        <v>2</v>
      </c>
      <c r="M25" s="77">
        <v>130</v>
      </c>
      <c r="N25" s="77">
        <v>1</v>
      </c>
      <c r="O25" s="77">
        <v>0</v>
      </c>
      <c r="P25" s="77">
        <v>0</v>
      </c>
      <c r="Q25" s="77">
        <v>0</v>
      </c>
      <c r="R25" s="78">
        <v>0</v>
      </c>
      <c r="S25" s="79">
        <v>783</v>
      </c>
      <c r="T25" s="78">
        <v>4</v>
      </c>
      <c r="U25" s="80">
        <v>787</v>
      </c>
      <c r="V25" s="79">
        <v>0</v>
      </c>
      <c r="W25" s="78">
        <v>0</v>
      </c>
      <c r="X25" s="80">
        <v>0</v>
      </c>
      <c r="Y25" s="90">
        <v>0</v>
      </c>
      <c r="Z25" s="630">
        <v>881</v>
      </c>
      <c r="AA25" s="631"/>
    </row>
    <row r="26" spans="1:27" x14ac:dyDescent="0.25">
      <c r="A26" s="81" t="s">
        <v>41</v>
      </c>
      <c r="B26" s="77">
        <v>0</v>
      </c>
      <c r="C26" s="77">
        <v>0</v>
      </c>
      <c r="D26" s="77">
        <v>0</v>
      </c>
      <c r="E26" s="78">
        <v>0</v>
      </c>
      <c r="F26" s="79">
        <v>0</v>
      </c>
      <c r="G26" s="78">
        <v>0</v>
      </c>
      <c r="H26" s="80">
        <v>0</v>
      </c>
      <c r="I26" s="77">
        <v>0</v>
      </c>
      <c r="J26" s="77">
        <v>0</v>
      </c>
      <c r="K26" s="77">
        <v>111</v>
      </c>
      <c r="L26" s="77">
        <v>0</v>
      </c>
      <c r="M26" s="77">
        <v>516</v>
      </c>
      <c r="N26" s="77">
        <v>0</v>
      </c>
      <c r="O26" s="77">
        <v>0</v>
      </c>
      <c r="P26" s="77">
        <v>0</v>
      </c>
      <c r="Q26" s="77">
        <v>18</v>
      </c>
      <c r="R26" s="78">
        <v>0</v>
      </c>
      <c r="S26" s="79">
        <v>645</v>
      </c>
      <c r="T26" s="78">
        <v>0</v>
      </c>
      <c r="U26" s="80">
        <v>645</v>
      </c>
      <c r="V26" s="79">
        <v>0</v>
      </c>
      <c r="W26" s="78">
        <v>0</v>
      </c>
      <c r="X26" s="80">
        <v>0</v>
      </c>
      <c r="Y26" s="90">
        <v>0</v>
      </c>
      <c r="Z26" s="630">
        <v>645</v>
      </c>
      <c r="AA26" s="631"/>
    </row>
    <row r="27" spans="1:27" x14ac:dyDescent="0.25">
      <c r="A27" s="81" t="s">
        <v>42</v>
      </c>
      <c r="B27" s="77">
        <v>133</v>
      </c>
      <c r="C27" s="77">
        <v>12</v>
      </c>
      <c r="D27" s="77">
        <v>1</v>
      </c>
      <c r="E27" s="78">
        <v>0</v>
      </c>
      <c r="F27" s="79">
        <v>134</v>
      </c>
      <c r="G27" s="78">
        <v>12</v>
      </c>
      <c r="H27" s="80">
        <v>146</v>
      </c>
      <c r="I27" s="77">
        <v>0</v>
      </c>
      <c r="J27" s="77">
        <v>0</v>
      </c>
      <c r="K27" s="77">
        <v>67</v>
      </c>
      <c r="L27" s="77">
        <v>2</v>
      </c>
      <c r="M27" s="77">
        <v>885</v>
      </c>
      <c r="N27" s="77">
        <v>1</v>
      </c>
      <c r="O27" s="77">
        <v>37</v>
      </c>
      <c r="P27" s="77">
        <v>0</v>
      </c>
      <c r="Q27" s="77">
        <v>0</v>
      </c>
      <c r="R27" s="78">
        <v>0</v>
      </c>
      <c r="S27" s="79">
        <v>989</v>
      </c>
      <c r="T27" s="78">
        <v>3</v>
      </c>
      <c r="U27" s="80">
        <v>992</v>
      </c>
      <c r="V27" s="79">
        <v>0</v>
      </c>
      <c r="W27" s="78">
        <v>0</v>
      </c>
      <c r="X27" s="80">
        <v>0</v>
      </c>
      <c r="Y27" s="90">
        <v>0</v>
      </c>
      <c r="Z27" s="630">
        <v>1138</v>
      </c>
      <c r="AA27" s="631"/>
    </row>
    <row r="28" spans="1:27" x14ac:dyDescent="0.25">
      <c r="A28" s="81" t="s">
        <v>43</v>
      </c>
      <c r="B28" s="77">
        <v>294</v>
      </c>
      <c r="C28" s="77">
        <v>26</v>
      </c>
      <c r="D28" s="77">
        <v>2</v>
      </c>
      <c r="E28" s="78">
        <v>0</v>
      </c>
      <c r="F28" s="79">
        <v>296</v>
      </c>
      <c r="G28" s="78">
        <v>26</v>
      </c>
      <c r="H28" s="80">
        <v>322</v>
      </c>
      <c r="I28" s="77">
        <v>28</v>
      </c>
      <c r="J28" s="77">
        <v>0</v>
      </c>
      <c r="K28" s="77">
        <v>270</v>
      </c>
      <c r="L28" s="77">
        <v>12</v>
      </c>
      <c r="M28" s="77">
        <v>321</v>
      </c>
      <c r="N28" s="77">
        <v>7</v>
      </c>
      <c r="O28" s="77">
        <v>10</v>
      </c>
      <c r="P28" s="77">
        <v>1</v>
      </c>
      <c r="Q28" s="77">
        <v>0</v>
      </c>
      <c r="R28" s="78">
        <v>0</v>
      </c>
      <c r="S28" s="79">
        <v>629</v>
      </c>
      <c r="T28" s="78">
        <v>20</v>
      </c>
      <c r="U28" s="80">
        <v>649</v>
      </c>
      <c r="V28" s="79">
        <v>0</v>
      </c>
      <c r="W28" s="78">
        <v>0</v>
      </c>
      <c r="X28" s="80">
        <v>0</v>
      </c>
      <c r="Y28" s="90">
        <v>0</v>
      </c>
      <c r="Z28" s="630">
        <v>971</v>
      </c>
      <c r="AA28" s="631"/>
    </row>
    <row r="29" spans="1:27" x14ac:dyDescent="0.25">
      <c r="A29" s="81" t="s">
        <v>44</v>
      </c>
      <c r="B29" s="77">
        <v>249</v>
      </c>
      <c r="C29" s="77">
        <v>16</v>
      </c>
      <c r="D29" s="77">
        <v>1</v>
      </c>
      <c r="E29" s="78">
        <v>0</v>
      </c>
      <c r="F29" s="79">
        <v>250</v>
      </c>
      <c r="G29" s="78">
        <v>16</v>
      </c>
      <c r="H29" s="80">
        <v>266</v>
      </c>
      <c r="I29" s="77">
        <v>1</v>
      </c>
      <c r="J29" s="77">
        <v>16</v>
      </c>
      <c r="K29" s="77">
        <v>180</v>
      </c>
      <c r="L29" s="77">
        <v>56</v>
      </c>
      <c r="M29" s="77">
        <v>78</v>
      </c>
      <c r="N29" s="77">
        <v>4</v>
      </c>
      <c r="O29" s="77">
        <v>1</v>
      </c>
      <c r="P29" s="77">
        <v>0</v>
      </c>
      <c r="Q29" s="77">
        <v>0</v>
      </c>
      <c r="R29" s="78">
        <v>0</v>
      </c>
      <c r="S29" s="79">
        <v>260</v>
      </c>
      <c r="T29" s="78">
        <v>76</v>
      </c>
      <c r="U29" s="80">
        <v>336</v>
      </c>
      <c r="V29" s="79">
        <v>0</v>
      </c>
      <c r="W29" s="78">
        <v>0</v>
      </c>
      <c r="X29" s="80">
        <v>0</v>
      </c>
      <c r="Y29" s="90">
        <v>0</v>
      </c>
      <c r="Z29" s="630">
        <v>602</v>
      </c>
      <c r="AA29" s="631"/>
    </row>
    <row r="30" spans="1:27" x14ac:dyDescent="0.25">
      <c r="A30" s="81" t="s">
        <v>45</v>
      </c>
      <c r="B30" s="77">
        <v>0</v>
      </c>
      <c r="C30" s="77">
        <v>0</v>
      </c>
      <c r="D30" s="77">
        <v>0</v>
      </c>
      <c r="E30" s="78">
        <v>0</v>
      </c>
      <c r="F30" s="79">
        <v>0</v>
      </c>
      <c r="G30" s="78">
        <v>0</v>
      </c>
      <c r="H30" s="80">
        <v>0</v>
      </c>
      <c r="I30" s="77">
        <v>30</v>
      </c>
      <c r="J30" s="77">
        <v>0</v>
      </c>
      <c r="K30" s="77">
        <v>50</v>
      </c>
      <c r="L30" s="77">
        <v>0</v>
      </c>
      <c r="M30" s="77">
        <v>671</v>
      </c>
      <c r="N30" s="77">
        <v>0</v>
      </c>
      <c r="O30" s="77">
        <v>0</v>
      </c>
      <c r="P30" s="77">
        <v>0</v>
      </c>
      <c r="Q30" s="77">
        <v>0</v>
      </c>
      <c r="R30" s="78">
        <v>0</v>
      </c>
      <c r="S30" s="79">
        <v>751</v>
      </c>
      <c r="T30" s="78">
        <v>0</v>
      </c>
      <c r="U30" s="80">
        <v>751</v>
      </c>
      <c r="V30" s="79">
        <v>0</v>
      </c>
      <c r="W30" s="78">
        <v>0</v>
      </c>
      <c r="X30" s="80">
        <v>0</v>
      </c>
      <c r="Y30" s="90">
        <v>0</v>
      </c>
      <c r="Z30" s="630">
        <v>751</v>
      </c>
      <c r="AA30" s="631"/>
    </row>
    <row r="31" spans="1:27" x14ac:dyDescent="0.25">
      <c r="A31" s="81" t="s">
        <v>46</v>
      </c>
      <c r="B31" s="77">
        <v>0</v>
      </c>
      <c r="C31" s="77">
        <v>0</v>
      </c>
      <c r="D31" s="77">
        <v>0</v>
      </c>
      <c r="E31" s="78">
        <v>0</v>
      </c>
      <c r="F31" s="79">
        <v>0</v>
      </c>
      <c r="G31" s="78">
        <v>0</v>
      </c>
      <c r="H31" s="80">
        <v>0</v>
      </c>
      <c r="I31" s="77">
        <v>79</v>
      </c>
      <c r="J31" s="77">
        <v>0</v>
      </c>
      <c r="K31" s="77">
        <v>639</v>
      </c>
      <c r="L31" s="77">
        <v>0</v>
      </c>
      <c r="M31" s="77">
        <v>0</v>
      </c>
      <c r="N31" s="77">
        <v>0</v>
      </c>
      <c r="O31" s="77">
        <v>0</v>
      </c>
      <c r="P31" s="77">
        <v>0</v>
      </c>
      <c r="Q31" s="77">
        <v>0</v>
      </c>
      <c r="R31" s="78">
        <v>0</v>
      </c>
      <c r="S31" s="79">
        <v>718</v>
      </c>
      <c r="T31" s="78">
        <v>0</v>
      </c>
      <c r="U31" s="80">
        <v>718</v>
      </c>
      <c r="V31" s="79">
        <v>0</v>
      </c>
      <c r="W31" s="78">
        <v>0</v>
      </c>
      <c r="X31" s="80">
        <v>0</v>
      </c>
      <c r="Y31" s="90">
        <v>0</v>
      </c>
      <c r="Z31" s="630">
        <v>718</v>
      </c>
      <c r="AA31" s="631"/>
    </row>
    <row r="32" spans="1:27" x14ac:dyDescent="0.25">
      <c r="A32" s="81" t="s">
        <v>47</v>
      </c>
      <c r="B32" s="77">
        <v>0</v>
      </c>
      <c r="C32" s="77">
        <v>0</v>
      </c>
      <c r="D32" s="77">
        <v>0</v>
      </c>
      <c r="E32" s="78">
        <v>0</v>
      </c>
      <c r="F32" s="79">
        <v>0</v>
      </c>
      <c r="G32" s="78">
        <v>0</v>
      </c>
      <c r="H32" s="80">
        <v>0</v>
      </c>
      <c r="I32" s="77">
        <v>0</v>
      </c>
      <c r="J32" s="77">
        <v>0</v>
      </c>
      <c r="K32" s="77">
        <v>63</v>
      </c>
      <c r="L32" s="77">
        <v>0</v>
      </c>
      <c r="M32" s="77">
        <v>442</v>
      </c>
      <c r="N32" s="77">
        <v>0</v>
      </c>
      <c r="O32" s="77">
        <v>0</v>
      </c>
      <c r="P32" s="77">
        <v>0</v>
      </c>
      <c r="Q32" s="77">
        <v>0</v>
      </c>
      <c r="R32" s="78">
        <v>0</v>
      </c>
      <c r="S32" s="79">
        <v>505</v>
      </c>
      <c r="T32" s="78">
        <v>0</v>
      </c>
      <c r="U32" s="80">
        <v>505</v>
      </c>
      <c r="V32" s="79">
        <v>0</v>
      </c>
      <c r="W32" s="78">
        <v>0</v>
      </c>
      <c r="X32" s="80">
        <v>0</v>
      </c>
      <c r="Y32" s="90">
        <v>0</v>
      </c>
      <c r="Z32" s="630">
        <v>505</v>
      </c>
      <c r="AA32" s="631"/>
    </row>
    <row r="33" spans="1:27" x14ac:dyDescent="0.25">
      <c r="A33" s="81" t="s">
        <v>48</v>
      </c>
      <c r="B33" s="77">
        <v>0</v>
      </c>
      <c r="C33" s="77">
        <v>0</v>
      </c>
      <c r="D33" s="77">
        <v>0</v>
      </c>
      <c r="E33" s="78">
        <v>0</v>
      </c>
      <c r="F33" s="79">
        <v>0</v>
      </c>
      <c r="G33" s="78">
        <v>0</v>
      </c>
      <c r="H33" s="80">
        <v>0</v>
      </c>
      <c r="I33" s="77">
        <v>0</v>
      </c>
      <c r="J33" s="77">
        <v>0</v>
      </c>
      <c r="K33" s="77">
        <v>322</v>
      </c>
      <c r="L33" s="77">
        <v>0</v>
      </c>
      <c r="M33" s="77">
        <v>420</v>
      </c>
      <c r="N33" s="77">
        <v>0</v>
      </c>
      <c r="O33" s="77">
        <v>0</v>
      </c>
      <c r="P33" s="77">
        <v>0</v>
      </c>
      <c r="Q33" s="77">
        <v>0</v>
      </c>
      <c r="R33" s="78">
        <v>0</v>
      </c>
      <c r="S33" s="79">
        <v>742</v>
      </c>
      <c r="T33" s="78">
        <v>0</v>
      </c>
      <c r="U33" s="80">
        <v>742</v>
      </c>
      <c r="V33" s="79">
        <v>0</v>
      </c>
      <c r="W33" s="78">
        <v>0</v>
      </c>
      <c r="X33" s="80">
        <v>0</v>
      </c>
      <c r="Y33" s="90">
        <v>0</v>
      </c>
      <c r="Z33" s="630">
        <v>742</v>
      </c>
      <c r="AA33" s="631"/>
    </row>
    <row r="34" spans="1:27" x14ac:dyDescent="0.25">
      <c r="A34" s="81" t="s">
        <v>49</v>
      </c>
      <c r="B34" s="77">
        <v>0</v>
      </c>
      <c r="C34" s="77">
        <v>0</v>
      </c>
      <c r="D34" s="77">
        <v>0</v>
      </c>
      <c r="E34" s="78">
        <v>0</v>
      </c>
      <c r="F34" s="79">
        <v>0</v>
      </c>
      <c r="G34" s="78">
        <v>0</v>
      </c>
      <c r="H34" s="80">
        <v>0</v>
      </c>
      <c r="I34" s="77">
        <v>0</v>
      </c>
      <c r="J34" s="77">
        <v>29</v>
      </c>
      <c r="K34" s="77">
        <v>0</v>
      </c>
      <c r="L34" s="77">
        <v>296</v>
      </c>
      <c r="M34" s="77">
        <v>0</v>
      </c>
      <c r="N34" s="77">
        <v>338</v>
      </c>
      <c r="O34" s="77">
        <v>0</v>
      </c>
      <c r="P34" s="77">
        <v>7</v>
      </c>
      <c r="Q34" s="77">
        <v>0</v>
      </c>
      <c r="R34" s="78">
        <v>4</v>
      </c>
      <c r="S34" s="79">
        <v>0</v>
      </c>
      <c r="T34" s="78">
        <v>674</v>
      </c>
      <c r="U34" s="80">
        <v>674</v>
      </c>
      <c r="V34" s="79">
        <v>0</v>
      </c>
      <c r="W34" s="78">
        <v>0</v>
      </c>
      <c r="X34" s="80">
        <v>0</v>
      </c>
      <c r="Y34" s="90">
        <v>0</v>
      </c>
      <c r="Z34" s="630">
        <v>674</v>
      </c>
      <c r="AA34" s="631"/>
    </row>
    <row r="35" spans="1:27" x14ac:dyDescent="0.25">
      <c r="A35" s="81" t="s">
        <v>50</v>
      </c>
      <c r="B35" s="77">
        <v>76</v>
      </c>
      <c r="C35" s="77">
        <v>4</v>
      </c>
      <c r="D35" s="77">
        <v>1</v>
      </c>
      <c r="E35" s="78">
        <v>0</v>
      </c>
      <c r="F35" s="79">
        <v>77</v>
      </c>
      <c r="G35" s="78">
        <v>4</v>
      </c>
      <c r="H35" s="80">
        <v>81</v>
      </c>
      <c r="I35" s="77">
        <v>0</v>
      </c>
      <c r="J35" s="77">
        <v>0</v>
      </c>
      <c r="K35" s="77">
        <v>57</v>
      </c>
      <c r="L35" s="77">
        <v>5</v>
      </c>
      <c r="M35" s="77">
        <v>19</v>
      </c>
      <c r="N35" s="77">
        <v>9</v>
      </c>
      <c r="O35" s="77">
        <v>0</v>
      </c>
      <c r="P35" s="77">
        <v>0</v>
      </c>
      <c r="Q35" s="77">
        <v>0</v>
      </c>
      <c r="R35" s="78">
        <v>0</v>
      </c>
      <c r="S35" s="79">
        <v>76</v>
      </c>
      <c r="T35" s="78">
        <v>14</v>
      </c>
      <c r="U35" s="80">
        <v>90</v>
      </c>
      <c r="V35" s="79">
        <v>0</v>
      </c>
      <c r="W35" s="78">
        <v>0</v>
      </c>
      <c r="X35" s="80">
        <v>0</v>
      </c>
      <c r="Y35" s="90">
        <v>0</v>
      </c>
      <c r="Z35" s="630">
        <v>171</v>
      </c>
      <c r="AA35" s="631"/>
    </row>
    <row r="36" spans="1:27" x14ac:dyDescent="0.25">
      <c r="A36" s="81" t="s">
        <v>51</v>
      </c>
      <c r="B36" s="77">
        <v>0</v>
      </c>
      <c r="C36" s="77">
        <v>0</v>
      </c>
      <c r="D36" s="77">
        <v>0</v>
      </c>
      <c r="E36" s="78">
        <v>0</v>
      </c>
      <c r="F36" s="79">
        <v>0</v>
      </c>
      <c r="G36" s="78">
        <v>0</v>
      </c>
      <c r="H36" s="80">
        <v>0</v>
      </c>
      <c r="I36" s="77">
        <v>0</v>
      </c>
      <c r="J36" s="77">
        <v>0</v>
      </c>
      <c r="K36" s="77">
        <v>18</v>
      </c>
      <c r="L36" s="77">
        <v>0</v>
      </c>
      <c r="M36" s="77">
        <v>216</v>
      </c>
      <c r="N36" s="77">
        <v>0</v>
      </c>
      <c r="O36" s="77">
        <v>599</v>
      </c>
      <c r="P36" s="77">
        <v>0</v>
      </c>
      <c r="Q36" s="77">
        <v>0</v>
      </c>
      <c r="R36" s="78">
        <v>0</v>
      </c>
      <c r="S36" s="79">
        <v>833</v>
      </c>
      <c r="T36" s="78">
        <v>0</v>
      </c>
      <c r="U36" s="80">
        <v>833</v>
      </c>
      <c r="V36" s="79">
        <v>0</v>
      </c>
      <c r="W36" s="78">
        <v>0</v>
      </c>
      <c r="X36" s="80">
        <v>0</v>
      </c>
      <c r="Y36" s="90">
        <v>0</v>
      </c>
      <c r="Z36" s="630">
        <v>833</v>
      </c>
      <c r="AA36" s="631"/>
    </row>
    <row r="37" spans="1:27" x14ac:dyDescent="0.25">
      <c r="A37" s="81" t="s">
        <v>52</v>
      </c>
      <c r="B37" s="77">
        <v>0</v>
      </c>
      <c r="C37" s="77">
        <v>0</v>
      </c>
      <c r="D37" s="77">
        <v>0</v>
      </c>
      <c r="E37" s="78">
        <v>0</v>
      </c>
      <c r="F37" s="79">
        <v>0</v>
      </c>
      <c r="G37" s="78">
        <v>0</v>
      </c>
      <c r="H37" s="80">
        <v>0</v>
      </c>
      <c r="I37" s="77">
        <v>0</v>
      </c>
      <c r="J37" s="77">
        <v>0</v>
      </c>
      <c r="K37" s="77">
        <v>54</v>
      </c>
      <c r="L37" s="77">
        <v>0</v>
      </c>
      <c r="M37" s="77">
        <v>834</v>
      </c>
      <c r="N37" s="77">
        <v>0</v>
      </c>
      <c r="O37" s="77">
        <v>0</v>
      </c>
      <c r="P37" s="77">
        <v>0</v>
      </c>
      <c r="Q37" s="77">
        <v>0</v>
      </c>
      <c r="R37" s="78">
        <v>0</v>
      </c>
      <c r="S37" s="79">
        <v>888</v>
      </c>
      <c r="T37" s="78">
        <v>0</v>
      </c>
      <c r="U37" s="80">
        <v>888</v>
      </c>
      <c r="V37" s="79">
        <v>0</v>
      </c>
      <c r="W37" s="78">
        <v>0</v>
      </c>
      <c r="X37" s="80">
        <v>0</v>
      </c>
      <c r="Y37" s="90">
        <v>0</v>
      </c>
      <c r="Z37" s="630">
        <v>888</v>
      </c>
      <c r="AA37" s="631"/>
    </row>
    <row r="38" spans="1:27" x14ac:dyDescent="0.25">
      <c r="A38" s="81" t="s">
        <v>53</v>
      </c>
      <c r="B38" s="77">
        <v>0</v>
      </c>
      <c r="C38" s="77">
        <v>0</v>
      </c>
      <c r="D38" s="77">
        <v>0</v>
      </c>
      <c r="E38" s="78">
        <v>0</v>
      </c>
      <c r="F38" s="79">
        <v>0</v>
      </c>
      <c r="G38" s="78">
        <v>0</v>
      </c>
      <c r="H38" s="80">
        <v>0</v>
      </c>
      <c r="I38" s="77">
        <v>91</v>
      </c>
      <c r="J38" s="77">
        <v>0</v>
      </c>
      <c r="K38" s="77">
        <v>342</v>
      </c>
      <c r="L38" s="77">
        <v>0</v>
      </c>
      <c r="M38" s="77">
        <v>0</v>
      </c>
      <c r="N38" s="77">
        <v>0</v>
      </c>
      <c r="O38" s="77">
        <v>0</v>
      </c>
      <c r="P38" s="77">
        <v>0</v>
      </c>
      <c r="Q38" s="77">
        <v>29</v>
      </c>
      <c r="R38" s="78">
        <v>0</v>
      </c>
      <c r="S38" s="79">
        <v>462</v>
      </c>
      <c r="T38" s="78">
        <v>0</v>
      </c>
      <c r="U38" s="80">
        <v>462</v>
      </c>
      <c r="V38" s="79">
        <v>0</v>
      </c>
      <c r="W38" s="78">
        <v>0</v>
      </c>
      <c r="X38" s="80">
        <v>0</v>
      </c>
      <c r="Y38" s="90">
        <v>0</v>
      </c>
      <c r="Z38" s="630">
        <v>462</v>
      </c>
      <c r="AA38" s="631"/>
    </row>
    <row r="39" spans="1:27" x14ac:dyDescent="0.25">
      <c r="A39" s="81" t="s">
        <v>54</v>
      </c>
      <c r="B39" s="77">
        <v>10</v>
      </c>
      <c r="C39" s="77">
        <v>0</v>
      </c>
      <c r="D39" s="77">
        <v>0</v>
      </c>
      <c r="E39" s="78">
        <v>0</v>
      </c>
      <c r="F39" s="79">
        <v>10</v>
      </c>
      <c r="G39" s="78">
        <v>0</v>
      </c>
      <c r="H39" s="80">
        <v>10</v>
      </c>
      <c r="I39" s="77">
        <v>0</v>
      </c>
      <c r="J39" s="77">
        <v>0</v>
      </c>
      <c r="K39" s="77">
        <v>53</v>
      </c>
      <c r="L39" s="77">
        <v>0</v>
      </c>
      <c r="M39" s="77">
        <v>125</v>
      </c>
      <c r="N39" s="77">
        <v>0</v>
      </c>
      <c r="O39" s="77">
        <v>0</v>
      </c>
      <c r="P39" s="77">
        <v>0</v>
      </c>
      <c r="Q39" s="77">
        <v>0</v>
      </c>
      <c r="R39" s="78">
        <v>0</v>
      </c>
      <c r="S39" s="79">
        <v>178</v>
      </c>
      <c r="T39" s="78">
        <v>0</v>
      </c>
      <c r="U39" s="80">
        <v>178</v>
      </c>
      <c r="V39" s="79">
        <v>0</v>
      </c>
      <c r="W39" s="78">
        <v>0</v>
      </c>
      <c r="X39" s="80">
        <v>0</v>
      </c>
      <c r="Y39" s="90">
        <v>0</v>
      </c>
      <c r="Z39" s="630">
        <v>188</v>
      </c>
      <c r="AA39" s="631"/>
    </row>
    <row r="40" spans="1:27" x14ac:dyDescent="0.25">
      <c r="A40" s="82" t="s">
        <v>55</v>
      </c>
      <c r="B40" s="77">
        <v>1996</v>
      </c>
      <c r="C40" s="77">
        <v>136</v>
      </c>
      <c r="D40" s="77">
        <v>29</v>
      </c>
      <c r="E40" s="78">
        <v>1</v>
      </c>
      <c r="F40" s="79">
        <v>2025</v>
      </c>
      <c r="G40" s="78">
        <v>137</v>
      </c>
      <c r="H40" s="80">
        <v>2162</v>
      </c>
      <c r="I40" s="77">
        <v>375</v>
      </c>
      <c r="J40" s="77">
        <v>63</v>
      </c>
      <c r="K40" s="77">
        <v>5513</v>
      </c>
      <c r="L40" s="77">
        <v>528</v>
      </c>
      <c r="M40" s="77">
        <v>8704</v>
      </c>
      <c r="N40" s="77">
        <v>441</v>
      </c>
      <c r="O40" s="77">
        <v>1028</v>
      </c>
      <c r="P40" s="77">
        <v>40</v>
      </c>
      <c r="Q40" s="77">
        <v>79</v>
      </c>
      <c r="R40" s="78">
        <v>4</v>
      </c>
      <c r="S40" s="79">
        <v>15699</v>
      </c>
      <c r="T40" s="78">
        <v>1076</v>
      </c>
      <c r="U40" s="80">
        <v>16775</v>
      </c>
      <c r="V40" s="79">
        <v>38</v>
      </c>
      <c r="W40" s="78">
        <v>3</v>
      </c>
      <c r="X40" s="80">
        <v>41</v>
      </c>
      <c r="Y40" s="90">
        <v>0</v>
      </c>
      <c r="Z40" s="630">
        <v>18978</v>
      </c>
      <c r="AA40" s="631"/>
    </row>
    <row r="41" spans="1:27" ht="15.75" thickBot="1" x14ac:dyDescent="0.3">
      <c r="A41" s="83" t="s">
        <v>56</v>
      </c>
      <c r="B41" s="632">
        <v>2132</v>
      </c>
      <c r="C41" s="633"/>
      <c r="D41" s="629">
        <v>30</v>
      </c>
      <c r="E41" s="628"/>
      <c r="F41" s="627">
        <v>2162</v>
      </c>
      <c r="G41" s="628"/>
      <c r="H41" s="93">
        <v>2162</v>
      </c>
      <c r="I41" s="632">
        <v>438</v>
      </c>
      <c r="J41" s="633"/>
      <c r="K41" s="632">
        <v>6041</v>
      </c>
      <c r="L41" s="633"/>
      <c r="M41" s="632">
        <v>9145</v>
      </c>
      <c r="N41" s="633"/>
      <c r="O41" s="632">
        <v>1068</v>
      </c>
      <c r="P41" s="633"/>
      <c r="Q41" s="629">
        <v>83</v>
      </c>
      <c r="R41" s="628"/>
      <c r="S41" s="627">
        <v>16775</v>
      </c>
      <c r="T41" s="628"/>
      <c r="U41" s="93">
        <v>16775</v>
      </c>
      <c r="V41" s="627">
        <v>41</v>
      </c>
      <c r="W41" s="628"/>
      <c r="X41" s="93">
        <v>41</v>
      </c>
      <c r="Y41" s="92">
        <v>0</v>
      </c>
      <c r="Z41" s="629">
        <v>18978</v>
      </c>
      <c r="AA41" s="628"/>
    </row>
    <row r="42" spans="1:27" ht="0" hidden="1" customHeight="1" x14ac:dyDescent="0.25"/>
    <row r="43" spans="1:27" ht="15.75" thickTop="1" x14ac:dyDescent="0.25"/>
  </sheetData>
  <mergeCells count="64">
    <mergeCell ref="Z3:AA3"/>
    <mergeCell ref="A1:Z1"/>
    <mergeCell ref="B2:H2"/>
    <mergeCell ref="I2:U2"/>
    <mergeCell ref="V2:X2"/>
    <mergeCell ref="Z2:AA2"/>
    <mergeCell ref="B3:C3"/>
    <mergeCell ref="D3:E3"/>
    <mergeCell ref="F3:G3"/>
    <mergeCell ref="I3:J3"/>
    <mergeCell ref="K3:L3"/>
    <mergeCell ref="M3:N3"/>
    <mergeCell ref="O3:P3"/>
    <mergeCell ref="Q3:R3"/>
    <mergeCell ref="S3:T3"/>
    <mergeCell ref="V3:W3"/>
    <mergeCell ref="Z15:AA15"/>
    <mergeCell ref="Z4:AA4"/>
    <mergeCell ref="Z5:AA5"/>
    <mergeCell ref="Z6:AA6"/>
    <mergeCell ref="Z7:AA7"/>
    <mergeCell ref="Z8:AA8"/>
    <mergeCell ref="Z9:AA9"/>
    <mergeCell ref="Z10:AA10"/>
    <mergeCell ref="Z11:AA11"/>
    <mergeCell ref="Z12:AA12"/>
    <mergeCell ref="Z13:AA13"/>
    <mergeCell ref="Z14:AA14"/>
    <mergeCell ref="Z27:AA27"/>
    <mergeCell ref="Z16:AA16"/>
    <mergeCell ref="Z17:AA17"/>
    <mergeCell ref="Z18:AA18"/>
    <mergeCell ref="Z19:AA19"/>
    <mergeCell ref="Z20:AA20"/>
    <mergeCell ref="Z21:AA21"/>
    <mergeCell ref="Z22:AA22"/>
    <mergeCell ref="Z23:AA23"/>
    <mergeCell ref="Z24:AA24"/>
    <mergeCell ref="Z25:AA25"/>
    <mergeCell ref="Z26:AA26"/>
    <mergeCell ref="Z39:AA39"/>
    <mergeCell ref="Z28:AA28"/>
    <mergeCell ref="Z29:AA29"/>
    <mergeCell ref="Z30:AA30"/>
    <mergeCell ref="Z31:AA31"/>
    <mergeCell ref="Z32:AA32"/>
    <mergeCell ref="Z33:AA33"/>
    <mergeCell ref="Z34:AA34"/>
    <mergeCell ref="Z35:AA35"/>
    <mergeCell ref="Z36:AA36"/>
    <mergeCell ref="Z37:AA37"/>
    <mergeCell ref="Z38:AA38"/>
    <mergeCell ref="V41:W41"/>
    <mergeCell ref="Z41:AA41"/>
    <mergeCell ref="Z40:AA40"/>
    <mergeCell ref="B41:C41"/>
    <mergeCell ref="D41:E41"/>
    <mergeCell ref="F41:G41"/>
    <mergeCell ref="I41:J41"/>
    <mergeCell ref="K41:L41"/>
    <mergeCell ref="M41:N41"/>
    <mergeCell ref="O41:P41"/>
    <mergeCell ref="Q41:R41"/>
    <mergeCell ref="S41:T41"/>
  </mergeCells>
  <pageMargins left="0.39370078740157499" right="0.39370078740157499" top="0.39370078740157499" bottom="0.39370078740157499" header="0.39370078740157499" footer="0.39370078740157499"/>
  <pageSetup paperSize="9" orientation="landscape" horizontalDpi="300" verticalDpi="300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Z43"/>
  <sheetViews>
    <sheetView showGridLines="0" workbookViewId="0">
      <selection activeCell="U18" sqref="U18"/>
    </sheetView>
  </sheetViews>
  <sheetFormatPr defaultColWidth="8.85546875" defaultRowHeight="15" x14ac:dyDescent="0.25"/>
  <cols>
    <col min="1" max="1" width="17.5703125" style="96" customWidth="1"/>
    <col min="2" max="7" width="4.5703125" style="96" customWidth="1"/>
    <col min="8" max="8" width="7" style="96" customWidth="1"/>
    <col min="9" max="18" width="4.5703125" style="96" customWidth="1"/>
    <col min="19" max="19" width="5.28515625" style="96" bestFit="1" customWidth="1"/>
    <col min="20" max="20" width="4.5703125" style="96" customWidth="1"/>
    <col min="21" max="21" width="8.5703125" style="96" customWidth="1"/>
    <col min="22" max="23" width="4.5703125" style="96" customWidth="1"/>
    <col min="24" max="24" width="7.5703125" style="96" customWidth="1"/>
    <col min="25" max="25" width="7" style="96" customWidth="1"/>
    <col min="26" max="26" width="0.140625" style="96" customWidth="1"/>
    <col min="27" max="27" width="0" style="96" hidden="1" customWidth="1"/>
    <col min="28" max="28" width="1.140625" style="96" customWidth="1"/>
    <col min="29" max="16384" width="8.85546875" style="96"/>
  </cols>
  <sheetData>
    <row r="1" spans="1:26" ht="18.399999999999999" customHeight="1" thickBot="1" x14ac:dyDescent="0.3">
      <c r="A1" s="638" t="s">
        <v>103</v>
      </c>
      <c r="B1" s="639"/>
      <c r="C1" s="639"/>
      <c r="D1" s="639"/>
      <c r="E1" s="639"/>
      <c r="F1" s="639"/>
      <c r="G1" s="639"/>
      <c r="H1" s="639"/>
      <c r="I1" s="639"/>
      <c r="J1" s="639"/>
      <c r="K1" s="639"/>
      <c r="L1" s="639"/>
      <c r="M1" s="639"/>
      <c r="N1" s="639"/>
      <c r="O1" s="639"/>
      <c r="P1" s="639"/>
      <c r="Q1" s="639"/>
      <c r="R1" s="639"/>
      <c r="S1" s="639"/>
      <c r="T1" s="639"/>
      <c r="U1" s="639"/>
      <c r="V1" s="639"/>
      <c r="W1" s="639"/>
      <c r="X1" s="639"/>
      <c r="Y1" s="639"/>
    </row>
    <row r="2" spans="1:26" ht="23.25" customHeight="1" thickTop="1" thickBot="1" x14ac:dyDescent="0.3">
      <c r="A2" s="664" t="s">
        <v>4</v>
      </c>
      <c r="B2" s="640" t="s">
        <v>0</v>
      </c>
      <c r="C2" s="641"/>
      <c r="D2" s="641"/>
      <c r="E2" s="641"/>
      <c r="F2" s="641"/>
      <c r="G2" s="641"/>
      <c r="H2" s="642"/>
      <c r="I2" s="640" t="s">
        <v>1</v>
      </c>
      <c r="J2" s="641"/>
      <c r="K2" s="641"/>
      <c r="L2" s="641"/>
      <c r="M2" s="641"/>
      <c r="N2" s="641"/>
      <c r="O2" s="641"/>
      <c r="P2" s="641"/>
      <c r="Q2" s="641"/>
      <c r="R2" s="641"/>
      <c r="S2" s="641"/>
      <c r="T2" s="641"/>
      <c r="U2" s="642"/>
      <c r="V2" s="640" t="s">
        <v>2</v>
      </c>
      <c r="W2" s="641"/>
      <c r="X2" s="642"/>
      <c r="Y2" s="664" t="s">
        <v>72</v>
      </c>
      <c r="Z2" s="664"/>
    </row>
    <row r="3" spans="1:26" ht="16.5" thickTop="1" x14ac:dyDescent="0.25">
      <c r="A3" s="665"/>
      <c r="B3" s="645" t="s">
        <v>5</v>
      </c>
      <c r="C3" s="646"/>
      <c r="D3" s="647" t="s">
        <v>6</v>
      </c>
      <c r="E3" s="631"/>
      <c r="F3" s="648" t="s">
        <v>7</v>
      </c>
      <c r="G3" s="631"/>
      <c r="H3" s="664" t="s">
        <v>8</v>
      </c>
      <c r="I3" s="649" t="s">
        <v>9</v>
      </c>
      <c r="J3" s="650"/>
      <c r="K3" s="649" t="s">
        <v>10</v>
      </c>
      <c r="L3" s="650"/>
      <c r="M3" s="649" t="s">
        <v>11</v>
      </c>
      <c r="N3" s="650"/>
      <c r="O3" s="649" t="s">
        <v>12</v>
      </c>
      <c r="P3" s="650"/>
      <c r="Q3" s="647" t="s">
        <v>6</v>
      </c>
      <c r="R3" s="631"/>
      <c r="S3" s="648" t="s">
        <v>13</v>
      </c>
      <c r="T3" s="631"/>
      <c r="U3" s="664" t="s">
        <v>14</v>
      </c>
      <c r="V3" s="651" t="s">
        <v>15</v>
      </c>
      <c r="W3" s="652"/>
      <c r="X3" s="664" t="s">
        <v>16</v>
      </c>
      <c r="Y3" s="665" t="s">
        <v>17</v>
      </c>
      <c r="Z3" s="665"/>
    </row>
    <row r="4" spans="1:26" x14ac:dyDescent="0.25">
      <c r="A4" s="654"/>
      <c r="B4" s="71" t="s">
        <v>18</v>
      </c>
      <c r="C4" s="71" t="s">
        <v>19</v>
      </c>
      <c r="D4" s="71" t="s">
        <v>18</v>
      </c>
      <c r="E4" s="72" t="s">
        <v>19</v>
      </c>
      <c r="F4" s="73" t="s">
        <v>18</v>
      </c>
      <c r="G4" s="72" t="s">
        <v>19</v>
      </c>
      <c r="H4" s="665" t="s">
        <v>73</v>
      </c>
      <c r="I4" s="71" t="s">
        <v>18</v>
      </c>
      <c r="J4" s="74" t="s">
        <v>19</v>
      </c>
      <c r="K4" s="71" t="s">
        <v>18</v>
      </c>
      <c r="L4" s="71" t="s">
        <v>19</v>
      </c>
      <c r="M4" s="71" t="s">
        <v>18</v>
      </c>
      <c r="N4" s="71" t="s">
        <v>19</v>
      </c>
      <c r="O4" s="71" t="s">
        <v>18</v>
      </c>
      <c r="P4" s="71" t="s">
        <v>19</v>
      </c>
      <c r="Q4" s="71" t="s">
        <v>18</v>
      </c>
      <c r="R4" s="72" t="s">
        <v>19</v>
      </c>
      <c r="S4" s="73" t="s">
        <v>18</v>
      </c>
      <c r="T4" s="72" t="s">
        <v>19</v>
      </c>
      <c r="U4" s="665" t="s">
        <v>73</v>
      </c>
      <c r="V4" s="75" t="s">
        <v>18</v>
      </c>
      <c r="W4" s="72" t="s">
        <v>19</v>
      </c>
      <c r="X4" s="665" t="s">
        <v>73</v>
      </c>
      <c r="Y4" s="654" t="s">
        <v>73</v>
      </c>
      <c r="Z4" s="654"/>
    </row>
    <row r="5" spans="1:26" ht="12.75" customHeight="1" x14ac:dyDescent="0.25">
      <c r="A5" s="81" t="s">
        <v>20</v>
      </c>
      <c r="B5" s="77">
        <v>0</v>
      </c>
      <c r="C5" s="77">
        <v>0</v>
      </c>
      <c r="D5" s="77">
        <v>0</v>
      </c>
      <c r="E5" s="78">
        <v>0</v>
      </c>
      <c r="F5" s="79">
        <v>0</v>
      </c>
      <c r="G5" s="78">
        <v>0</v>
      </c>
      <c r="H5" s="80">
        <v>0</v>
      </c>
      <c r="I5" s="77">
        <v>0</v>
      </c>
      <c r="J5" s="77">
        <v>0</v>
      </c>
      <c r="K5" s="77">
        <v>40</v>
      </c>
      <c r="L5" s="77">
        <v>0</v>
      </c>
      <c r="M5" s="77">
        <v>519</v>
      </c>
      <c r="N5" s="77">
        <v>0</v>
      </c>
      <c r="O5" s="77">
        <v>0</v>
      </c>
      <c r="P5" s="77">
        <v>0</v>
      </c>
      <c r="Q5" s="77">
        <v>0</v>
      </c>
      <c r="R5" s="78">
        <v>0</v>
      </c>
      <c r="S5" s="79">
        <v>559</v>
      </c>
      <c r="T5" s="78">
        <v>0</v>
      </c>
      <c r="U5" s="80">
        <v>559</v>
      </c>
      <c r="V5" s="79">
        <v>0</v>
      </c>
      <c r="W5" s="78">
        <v>0</v>
      </c>
      <c r="X5" s="80">
        <v>0</v>
      </c>
      <c r="Y5" s="630">
        <v>559</v>
      </c>
      <c r="Z5" s="631"/>
    </row>
    <row r="6" spans="1:26" ht="12.75" customHeight="1" x14ac:dyDescent="0.25">
      <c r="A6" s="81" t="s">
        <v>21</v>
      </c>
      <c r="B6" s="77">
        <v>203</v>
      </c>
      <c r="C6" s="77">
        <v>21</v>
      </c>
      <c r="D6" s="77">
        <v>12</v>
      </c>
      <c r="E6" s="78">
        <v>1</v>
      </c>
      <c r="F6" s="79">
        <v>215</v>
      </c>
      <c r="G6" s="78">
        <v>22</v>
      </c>
      <c r="H6" s="80">
        <v>237</v>
      </c>
      <c r="I6" s="77">
        <v>5</v>
      </c>
      <c r="J6" s="77">
        <v>2</v>
      </c>
      <c r="K6" s="77">
        <v>194</v>
      </c>
      <c r="L6" s="77">
        <v>9</v>
      </c>
      <c r="M6" s="77">
        <v>104</v>
      </c>
      <c r="N6" s="77">
        <v>4</v>
      </c>
      <c r="O6" s="77">
        <v>10</v>
      </c>
      <c r="P6" s="77">
        <v>0</v>
      </c>
      <c r="Q6" s="77">
        <v>1</v>
      </c>
      <c r="R6" s="78">
        <v>0</v>
      </c>
      <c r="S6" s="79">
        <v>314</v>
      </c>
      <c r="T6" s="78">
        <v>15</v>
      </c>
      <c r="U6" s="80">
        <v>329</v>
      </c>
      <c r="V6" s="79">
        <v>22</v>
      </c>
      <c r="W6" s="78">
        <v>3</v>
      </c>
      <c r="X6" s="80">
        <v>25</v>
      </c>
      <c r="Y6" s="630">
        <v>591</v>
      </c>
      <c r="Z6" s="631"/>
    </row>
    <row r="7" spans="1:26" ht="12.75" customHeight="1" x14ac:dyDescent="0.25">
      <c r="A7" s="81" t="s">
        <v>22</v>
      </c>
      <c r="B7" s="77">
        <v>22</v>
      </c>
      <c r="C7" s="77">
        <v>0</v>
      </c>
      <c r="D7" s="77">
        <v>0</v>
      </c>
      <c r="E7" s="78">
        <v>0</v>
      </c>
      <c r="F7" s="79">
        <v>22</v>
      </c>
      <c r="G7" s="78">
        <v>0</v>
      </c>
      <c r="H7" s="80">
        <v>22</v>
      </c>
      <c r="I7" s="77">
        <v>38</v>
      </c>
      <c r="J7" s="77">
        <v>0</v>
      </c>
      <c r="K7" s="77">
        <v>0</v>
      </c>
      <c r="L7" s="77">
        <v>0</v>
      </c>
      <c r="M7" s="77">
        <v>115</v>
      </c>
      <c r="N7" s="77">
        <v>0</v>
      </c>
      <c r="O7" s="77">
        <v>0</v>
      </c>
      <c r="P7" s="77">
        <v>0</v>
      </c>
      <c r="Q7" s="77">
        <v>0</v>
      </c>
      <c r="R7" s="78">
        <v>0</v>
      </c>
      <c r="S7" s="79">
        <v>153</v>
      </c>
      <c r="T7" s="78">
        <v>0</v>
      </c>
      <c r="U7" s="80">
        <v>153</v>
      </c>
      <c r="V7" s="79">
        <v>0</v>
      </c>
      <c r="W7" s="78">
        <v>0</v>
      </c>
      <c r="X7" s="80">
        <v>0</v>
      </c>
      <c r="Y7" s="630">
        <v>175</v>
      </c>
      <c r="Z7" s="631"/>
    </row>
    <row r="8" spans="1:26" ht="12.75" customHeight="1" x14ac:dyDescent="0.25">
      <c r="A8" s="81" t="s">
        <v>23</v>
      </c>
      <c r="B8" s="77">
        <v>106</v>
      </c>
      <c r="C8" s="77">
        <v>9</v>
      </c>
      <c r="D8" s="77">
        <v>1</v>
      </c>
      <c r="E8" s="78">
        <v>0</v>
      </c>
      <c r="F8" s="79">
        <v>107</v>
      </c>
      <c r="G8" s="78">
        <v>9</v>
      </c>
      <c r="H8" s="80">
        <v>116</v>
      </c>
      <c r="I8" s="77">
        <v>4</v>
      </c>
      <c r="J8" s="77">
        <v>1</v>
      </c>
      <c r="K8" s="77">
        <v>128</v>
      </c>
      <c r="L8" s="77">
        <v>7</v>
      </c>
      <c r="M8" s="77">
        <v>14</v>
      </c>
      <c r="N8" s="77">
        <v>0</v>
      </c>
      <c r="O8" s="77">
        <v>0</v>
      </c>
      <c r="P8" s="77">
        <v>0</v>
      </c>
      <c r="Q8" s="77">
        <v>0</v>
      </c>
      <c r="R8" s="78">
        <v>0</v>
      </c>
      <c r="S8" s="79">
        <v>146</v>
      </c>
      <c r="T8" s="78">
        <v>8</v>
      </c>
      <c r="U8" s="80">
        <v>154</v>
      </c>
      <c r="V8" s="79">
        <v>0</v>
      </c>
      <c r="W8" s="78">
        <v>0</v>
      </c>
      <c r="X8" s="80">
        <v>0</v>
      </c>
      <c r="Y8" s="630">
        <v>270</v>
      </c>
      <c r="Z8" s="631"/>
    </row>
    <row r="9" spans="1:26" ht="12.75" customHeight="1" x14ac:dyDescent="0.25">
      <c r="A9" s="81" t="s">
        <v>24</v>
      </c>
      <c r="B9" s="77">
        <v>0</v>
      </c>
      <c r="C9" s="77">
        <v>0</v>
      </c>
      <c r="D9" s="77">
        <v>0</v>
      </c>
      <c r="E9" s="78">
        <v>0</v>
      </c>
      <c r="F9" s="79">
        <v>0</v>
      </c>
      <c r="G9" s="78">
        <v>0</v>
      </c>
      <c r="H9" s="80">
        <v>0</v>
      </c>
      <c r="I9" s="77">
        <v>0</v>
      </c>
      <c r="J9" s="77">
        <v>0</v>
      </c>
      <c r="K9" s="77">
        <v>61</v>
      </c>
      <c r="L9" s="77">
        <v>0</v>
      </c>
      <c r="M9" s="77">
        <v>683</v>
      </c>
      <c r="N9" s="77">
        <v>0</v>
      </c>
      <c r="O9" s="77">
        <v>0</v>
      </c>
      <c r="P9" s="77">
        <v>0</v>
      </c>
      <c r="Q9" s="77">
        <v>28</v>
      </c>
      <c r="R9" s="78">
        <v>0</v>
      </c>
      <c r="S9" s="79">
        <v>772</v>
      </c>
      <c r="T9" s="78">
        <v>0</v>
      </c>
      <c r="U9" s="80">
        <v>772</v>
      </c>
      <c r="V9" s="79">
        <v>0</v>
      </c>
      <c r="W9" s="78">
        <v>0</v>
      </c>
      <c r="X9" s="80">
        <v>0</v>
      </c>
      <c r="Y9" s="630">
        <v>772</v>
      </c>
      <c r="Z9" s="631"/>
    </row>
    <row r="10" spans="1:26" ht="12.75" customHeight="1" x14ac:dyDescent="0.25">
      <c r="A10" s="81" t="s">
        <v>25</v>
      </c>
      <c r="B10" s="77">
        <v>0</v>
      </c>
      <c r="C10" s="77">
        <v>0</v>
      </c>
      <c r="D10" s="77">
        <v>0</v>
      </c>
      <c r="E10" s="78">
        <v>0</v>
      </c>
      <c r="F10" s="79">
        <v>0</v>
      </c>
      <c r="G10" s="78">
        <v>0</v>
      </c>
      <c r="H10" s="80">
        <v>0</v>
      </c>
      <c r="I10" s="77">
        <v>0</v>
      </c>
      <c r="J10" s="77">
        <v>0</v>
      </c>
      <c r="K10" s="77">
        <v>0</v>
      </c>
      <c r="L10" s="77">
        <v>0</v>
      </c>
      <c r="M10" s="77">
        <v>679</v>
      </c>
      <c r="N10" s="77">
        <v>0</v>
      </c>
      <c r="O10" s="77">
        <v>2</v>
      </c>
      <c r="P10" s="77">
        <v>0</v>
      </c>
      <c r="Q10" s="77">
        <v>0</v>
      </c>
      <c r="R10" s="78">
        <v>0</v>
      </c>
      <c r="S10" s="79">
        <v>681</v>
      </c>
      <c r="T10" s="78">
        <v>0</v>
      </c>
      <c r="U10" s="80">
        <v>681</v>
      </c>
      <c r="V10" s="79">
        <v>0</v>
      </c>
      <c r="W10" s="78">
        <v>0</v>
      </c>
      <c r="X10" s="80">
        <v>0</v>
      </c>
      <c r="Y10" s="630">
        <v>681</v>
      </c>
      <c r="Z10" s="631"/>
    </row>
    <row r="11" spans="1:26" ht="12.75" customHeight="1" x14ac:dyDescent="0.25">
      <c r="A11" s="81" t="s">
        <v>26</v>
      </c>
      <c r="B11" s="77">
        <v>146</v>
      </c>
      <c r="C11" s="77">
        <v>11</v>
      </c>
      <c r="D11" s="77">
        <v>1</v>
      </c>
      <c r="E11" s="78">
        <v>0</v>
      </c>
      <c r="F11" s="79">
        <v>147</v>
      </c>
      <c r="G11" s="78">
        <v>11</v>
      </c>
      <c r="H11" s="80">
        <v>158</v>
      </c>
      <c r="I11" s="77">
        <v>96</v>
      </c>
      <c r="J11" s="77">
        <v>1</v>
      </c>
      <c r="K11" s="77">
        <v>44</v>
      </c>
      <c r="L11" s="77">
        <v>3</v>
      </c>
      <c r="M11" s="77">
        <v>43</v>
      </c>
      <c r="N11" s="77">
        <v>1</v>
      </c>
      <c r="O11" s="77">
        <v>2</v>
      </c>
      <c r="P11" s="77">
        <v>0</v>
      </c>
      <c r="Q11" s="77">
        <v>2</v>
      </c>
      <c r="R11" s="78">
        <v>0</v>
      </c>
      <c r="S11" s="79">
        <v>187</v>
      </c>
      <c r="T11" s="78">
        <v>5</v>
      </c>
      <c r="U11" s="80">
        <v>192</v>
      </c>
      <c r="V11" s="79">
        <v>0</v>
      </c>
      <c r="W11" s="78">
        <v>0</v>
      </c>
      <c r="X11" s="80">
        <v>0</v>
      </c>
      <c r="Y11" s="630">
        <v>350</v>
      </c>
      <c r="Z11" s="631"/>
    </row>
    <row r="12" spans="1:26" ht="12.75" customHeight="1" x14ac:dyDescent="0.25">
      <c r="A12" s="81" t="s">
        <v>27</v>
      </c>
      <c r="B12" s="77">
        <v>0</v>
      </c>
      <c r="C12" s="77">
        <v>0</v>
      </c>
      <c r="D12" s="77">
        <v>0</v>
      </c>
      <c r="E12" s="78">
        <v>0</v>
      </c>
      <c r="F12" s="79">
        <v>0</v>
      </c>
      <c r="G12" s="78">
        <v>0</v>
      </c>
      <c r="H12" s="80">
        <v>0</v>
      </c>
      <c r="I12" s="77">
        <v>0</v>
      </c>
      <c r="J12" s="77">
        <v>0</v>
      </c>
      <c r="K12" s="77">
        <v>188</v>
      </c>
      <c r="L12" s="77">
        <v>0</v>
      </c>
      <c r="M12" s="77">
        <v>532</v>
      </c>
      <c r="N12" s="77">
        <v>0</v>
      </c>
      <c r="O12" s="77">
        <v>0</v>
      </c>
      <c r="P12" s="77">
        <v>0</v>
      </c>
      <c r="Q12" s="77">
        <v>0</v>
      </c>
      <c r="R12" s="78">
        <v>0</v>
      </c>
      <c r="S12" s="79">
        <v>720</v>
      </c>
      <c r="T12" s="78">
        <v>0</v>
      </c>
      <c r="U12" s="80">
        <v>720</v>
      </c>
      <c r="V12" s="79">
        <v>0</v>
      </c>
      <c r="W12" s="78">
        <v>0</v>
      </c>
      <c r="X12" s="80">
        <v>0</v>
      </c>
      <c r="Y12" s="630">
        <v>720</v>
      </c>
      <c r="Z12" s="631"/>
    </row>
    <row r="13" spans="1:26" ht="12.75" customHeight="1" x14ac:dyDescent="0.25">
      <c r="A13" s="81" t="s">
        <v>28</v>
      </c>
      <c r="B13" s="77">
        <v>0</v>
      </c>
      <c r="C13" s="77">
        <v>0</v>
      </c>
      <c r="D13" s="77">
        <v>0</v>
      </c>
      <c r="E13" s="78">
        <v>0</v>
      </c>
      <c r="F13" s="79">
        <v>0</v>
      </c>
      <c r="G13" s="78">
        <v>0</v>
      </c>
      <c r="H13" s="80">
        <v>0</v>
      </c>
      <c r="I13" s="77">
        <v>0</v>
      </c>
      <c r="J13" s="77">
        <v>0</v>
      </c>
      <c r="K13" s="77">
        <v>44</v>
      </c>
      <c r="L13" s="77">
        <v>0</v>
      </c>
      <c r="M13" s="77">
        <v>40</v>
      </c>
      <c r="N13" s="77">
        <v>0</v>
      </c>
      <c r="O13" s="77">
        <v>88</v>
      </c>
      <c r="P13" s="77">
        <v>0</v>
      </c>
      <c r="Q13" s="77">
        <v>0</v>
      </c>
      <c r="R13" s="78">
        <v>0</v>
      </c>
      <c r="S13" s="79">
        <v>172</v>
      </c>
      <c r="T13" s="78">
        <v>0</v>
      </c>
      <c r="U13" s="80">
        <v>172</v>
      </c>
      <c r="V13" s="79">
        <v>0</v>
      </c>
      <c r="W13" s="78">
        <v>0</v>
      </c>
      <c r="X13" s="80">
        <v>0</v>
      </c>
      <c r="Y13" s="630">
        <v>172</v>
      </c>
      <c r="Z13" s="631"/>
    </row>
    <row r="14" spans="1:26" ht="12.75" customHeight="1" x14ac:dyDescent="0.25">
      <c r="A14" s="81" t="s">
        <v>29</v>
      </c>
      <c r="B14" s="77">
        <v>0</v>
      </c>
      <c r="C14" s="77">
        <v>0</v>
      </c>
      <c r="D14" s="77">
        <v>0</v>
      </c>
      <c r="E14" s="78">
        <v>0</v>
      </c>
      <c r="F14" s="79">
        <v>0</v>
      </c>
      <c r="G14" s="78">
        <v>0</v>
      </c>
      <c r="H14" s="80">
        <v>0</v>
      </c>
      <c r="I14" s="77">
        <v>0</v>
      </c>
      <c r="J14" s="77">
        <v>0</v>
      </c>
      <c r="K14" s="77">
        <v>43</v>
      </c>
      <c r="L14" s="77">
        <v>0</v>
      </c>
      <c r="M14" s="77">
        <v>464</v>
      </c>
      <c r="N14" s="77">
        <v>0</v>
      </c>
      <c r="O14" s="77">
        <v>0</v>
      </c>
      <c r="P14" s="77">
        <v>0</v>
      </c>
      <c r="Q14" s="77">
        <v>0</v>
      </c>
      <c r="R14" s="78">
        <v>0</v>
      </c>
      <c r="S14" s="79">
        <v>507</v>
      </c>
      <c r="T14" s="78">
        <v>0</v>
      </c>
      <c r="U14" s="80">
        <v>507</v>
      </c>
      <c r="V14" s="79">
        <v>0</v>
      </c>
      <c r="W14" s="78">
        <v>0</v>
      </c>
      <c r="X14" s="80">
        <v>0</v>
      </c>
      <c r="Y14" s="630">
        <v>507</v>
      </c>
      <c r="Z14" s="631"/>
    </row>
    <row r="15" spans="1:26" ht="12.75" customHeight="1" x14ac:dyDescent="0.25">
      <c r="A15" s="81" t="s">
        <v>30</v>
      </c>
      <c r="B15" s="77">
        <v>0</v>
      </c>
      <c r="C15" s="77">
        <v>0</v>
      </c>
      <c r="D15" s="77">
        <v>0</v>
      </c>
      <c r="E15" s="78">
        <v>0</v>
      </c>
      <c r="F15" s="79">
        <v>0</v>
      </c>
      <c r="G15" s="78">
        <v>0</v>
      </c>
      <c r="H15" s="80">
        <v>0</v>
      </c>
      <c r="I15" s="77">
        <v>0</v>
      </c>
      <c r="J15" s="77">
        <v>0</v>
      </c>
      <c r="K15" s="77">
        <v>789</v>
      </c>
      <c r="L15" s="77">
        <v>0</v>
      </c>
      <c r="M15" s="77">
        <v>0</v>
      </c>
      <c r="N15" s="77">
        <v>0</v>
      </c>
      <c r="O15" s="77">
        <v>0</v>
      </c>
      <c r="P15" s="77">
        <v>0</v>
      </c>
      <c r="Q15" s="77">
        <v>0</v>
      </c>
      <c r="R15" s="78">
        <v>0</v>
      </c>
      <c r="S15" s="79">
        <v>789</v>
      </c>
      <c r="T15" s="78">
        <v>0</v>
      </c>
      <c r="U15" s="80">
        <v>789</v>
      </c>
      <c r="V15" s="79">
        <v>0</v>
      </c>
      <c r="W15" s="78">
        <v>0</v>
      </c>
      <c r="X15" s="80">
        <v>0</v>
      </c>
      <c r="Y15" s="630">
        <v>789</v>
      </c>
      <c r="Z15" s="631"/>
    </row>
    <row r="16" spans="1:26" ht="12.75" customHeight="1" x14ac:dyDescent="0.25">
      <c r="A16" s="81" t="s">
        <v>31</v>
      </c>
      <c r="B16" s="77">
        <v>106</v>
      </c>
      <c r="C16" s="77">
        <v>4</v>
      </c>
      <c r="D16" s="77">
        <v>1</v>
      </c>
      <c r="E16" s="78">
        <v>0</v>
      </c>
      <c r="F16" s="79">
        <v>107</v>
      </c>
      <c r="G16" s="78">
        <v>4</v>
      </c>
      <c r="H16" s="80">
        <v>111</v>
      </c>
      <c r="I16" s="77">
        <v>0</v>
      </c>
      <c r="J16" s="77">
        <v>0</v>
      </c>
      <c r="K16" s="77">
        <v>114</v>
      </c>
      <c r="L16" s="77">
        <v>6</v>
      </c>
      <c r="M16" s="77">
        <v>85</v>
      </c>
      <c r="N16" s="77">
        <v>1</v>
      </c>
      <c r="O16" s="77">
        <v>0</v>
      </c>
      <c r="P16" s="77">
        <v>0</v>
      </c>
      <c r="Q16" s="77">
        <v>0</v>
      </c>
      <c r="R16" s="78">
        <v>0</v>
      </c>
      <c r="S16" s="79">
        <v>199</v>
      </c>
      <c r="T16" s="78">
        <v>7</v>
      </c>
      <c r="U16" s="80">
        <v>206</v>
      </c>
      <c r="V16" s="79">
        <v>0</v>
      </c>
      <c r="W16" s="78">
        <v>0</v>
      </c>
      <c r="X16" s="80">
        <v>0</v>
      </c>
      <c r="Y16" s="630">
        <v>317</v>
      </c>
      <c r="Z16" s="631"/>
    </row>
    <row r="17" spans="1:26" ht="12.75" customHeight="1" x14ac:dyDescent="0.25">
      <c r="A17" s="81" t="s">
        <v>32</v>
      </c>
      <c r="B17" s="77">
        <v>171</v>
      </c>
      <c r="C17" s="77">
        <v>10</v>
      </c>
      <c r="D17" s="77">
        <v>1</v>
      </c>
      <c r="E17" s="78">
        <v>0</v>
      </c>
      <c r="F17" s="79">
        <v>172</v>
      </c>
      <c r="G17" s="78">
        <v>10</v>
      </c>
      <c r="H17" s="80">
        <v>182</v>
      </c>
      <c r="I17" s="77">
        <v>2</v>
      </c>
      <c r="J17" s="77">
        <v>0</v>
      </c>
      <c r="K17" s="77">
        <v>99</v>
      </c>
      <c r="L17" s="77">
        <v>10</v>
      </c>
      <c r="M17" s="77">
        <v>34</v>
      </c>
      <c r="N17" s="77">
        <v>2</v>
      </c>
      <c r="O17" s="77">
        <v>1</v>
      </c>
      <c r="P17" s="77">
        <v>0</v>
      </c>
      <c r="Q17" s="77">
        <v>1</v>
      </c>
      <c r="R17" s="78">
        <v>0</v>
      </c>
      <c r="S17" s="79">
        <v>137</v>
      </c>
      <c r="T17" s="78">
        <v>12</v>
      </c>
      <c r="U17" s="80">
        <v>149</v>
      </c>
      <c r="V17" s="79">
        <v>0</v>
      </c>
      <c r="W17" s="78">
        <v>0</v>
      </c>
      <c r="X17" s="80">
        <v>0</v>
      </c>
      <c r="Y17" s="630">
        <v>331</v>
      </c>
      <c r="Z17" s="631"/>
    </row>
    <row r="18" spans="1:26" ht="12.75" customHeight="1" x14ac:dyDescent="0.25">
      <c r="A18" s="81" t="s">
        <v>33</v>
      </c>
      <c r="B18" s="77">
        <v>0</v>
      </c>
      <c r="C18" s="77">
        <v>0</v>
      </c>
      <c r="D18" s="77">
        <v>0</v>
      </c>
      <c r="E18" s="78">
        <v>0</v>
      </c>
      <c r="F18" s="79">
        <v>0</v>
      </c>
      <c r="G18" s="78">
        <v>0</v>
      </c>
      <c r="H18" s="80">
        <v>0</v>
      </c>
      <c r="I18" s="77">
        <v>0</v>
      </c>
      <c r="J18" s="77">
        <v>0</v>
      </c>
      <c r="K18" s="77">
        <v>11</v>
      </c>
      <c r="L18" s="77">
        <v>0</v>
      </c>
      <c r="M18" s="77">
        <v>68</v>
      </c>
      <c r="N18" s="77">
        <v>0</v>
      </c>
      <c r="O18" s="77">
        <v>271</v>
      </c>
      <c r="P18" s="77">
        <v>0</v>
      </c>
      <c r="Q18" s="77">
        <v>0</v>
      </c>
      <c r="R18" s="78">
        <v>0</v>
      </c>
      <c r="S18" s="79">
        <v>350</v>
      </c>
      <c r="T18" s="78">
        <v>0</v>
      </c>
      <c r="U18" s="80">
        <v>350</v>
      </c>
      <c r="V18" s="79">
        <v>0</v>
      </c>
      <c r="W18" s="78">
        <v>0</v>
      </c>
      <c r="X18" s="80">
        <v>0</v>
      </c>
      <c r="Y18" s="630">
        <v>350</v>
      </c>
      <c r="Z18" s="631"/>
    </row>
    <row r="19" spans="1:26" ht="12.75" customHeight="1" x14ac:dyDescent="0.25">
      <c r="A19" s="81" t="s">
        <v>34</v>
      </c>
      <c r="B19" s="77">
        <v>0</v>
      </c>
      <c r="C19" s="77">
        <v>0</v>
      </c>
      <c r="D19" s="77">
        <v>0</v>
      </c>
      <c r="E19" s="78">
        <v>0</v>
      </c>
      <c r="F19" s="79">
        <v>0</v>
      </c>
      <c r="G19" s="78">
        <v>0</v>
      </c>
      <c r="H19" s="80">
        <v>0</v>
      </c>
      <c r="I19" s="77">
        <v>0</v>
      </c>
      <c r="J19" s="77">
        <v>0</v>
      </c>
      <c r="K19" s="77">
        <v>183</v>
      </c>
      <c r="L19" s="77">
        <v>0</v>
      </c>
      <c r="M19" s="77">
        <v>181</v>
      </c>
      <c r="N19" s="77">
        <v>0</v>
      </c>
      <c r="O19" s="77">
        <v>0</v>
      </c>
      <c r="P19" s="77">
        <v>0</v>
      </c>
      <c r="Q19" s="77">
        <v>0</v>
      </c>
      <c r="R19" s="78">
        <v>0</v>
      </c>
      <c r="S19" s="79">
        <v>364</v>
      </c>
      <c r="T19" s="78">
        <v>0</v>
      </c>
      <c r="U19" s="80">
        <v>364</v>
      </c>
      <c r="V19" s="79">
        <v>0</v>
      </c>
      <c r="W19" s="78">
        <v>0</v>
      </c>
      <c r="X19" s="80">
        <v>0</v>
      </c>
      <c r="Y19" s="630">
        <v>364</v>
      </c>
      <c r="Z19" s="631"/>
    </row>
    <row r="20" spans="1:26" ht="12.75" customHeight="1" x14ac:dyDescent="0.25">
      <c r="A20" s="81" t="s">
        <v>35</v>
      </c>
      <c r="B20" s="77">
        <v>0</v>
      </c>
      <c r="C20" s="77">
        <v>0</v>
      </c>
      <c r="D20" s="77">
        <v>0</v>
      </c>
      <c r="E20" s="78">
        <v>0</v>
      </c>
      <c r="F20" s="79">
        <v>0</v>
      </c>
      <c r="G20" s="78">
        <v>0</v>
      </c>
      <c r="H20" s="80">
        <v>0</v>
      </c>
      <c r="I20" s="77">
        <v>0</v>
      </c>
      <c r="J20" s="77">
        <v>0</v>
      </c>
      <c r="K20" s="77">
        <v>294</v>
      </c>
      <c r="L20" s="77">
        <v>0</v>
      </c>
      <c r="M20" s="77">
        <v>0</v>
      </c>
      <c r="N20" s="77">
        <v>0</v>
      </c>
      <c r="O20" s="77">
        <v>0</v>
      </c>
      <c r="P20" s="77">
        <v>0</v>
      </c>
      <c r="Q20" s="77">
        <v>0</v>
      </c>
      <c r="R20" s="78">
        <v>0</v>
      </c>
      <c r="S20" s="79">
        <v>294</v>
      </c>
      <c r="T20" s="78">
        <v>0</v>
      </c>
      <c r="U20" s="80">
        <v>294</v>
      </c>
      <c r="V20" s="79">
        <v>0</v>
      </c>
      <c r="W20" s="78">
        <v>0</v>
      </c>
      <c r="X20" s="80">
        <v>0</v>
      </c>
      <c r="Y20" s="630">
        <v>294</v>
      </c>
      <c r="Z20" s="631"/>
    </row>
    <row r="21" spans="1:26" ht="12.75" customHeight="1" x14ac:dyDescent="0.25">
      <c r="A21" s="81" t="s">
        <v>36</v>
      </c>
      <c r="B21" s="77">
        <v>123</v>
      </c>
      <c r="C21" s="77">
        <v>5</v>
      </c>
      <c r="D21" s="77">
        <v>0</v>
      </c>
      <c r="E21" s="78">
        <v>0</v>
      </c>
      <c r="F21" s="79">
        <v>123</v>
      </c>
      <c r="G21" s="78">
        <v>5</v>
      </c>
      <c r="H21" s="80">
        <v>128</v>
      </c>
      <c r="I21" s="77">
        <v>0</v>
      </c>
      <c r="J21" s="77">
        <v>0</v>
      </c>
      <c r="K21" s="77">
        <v>96</v>
      </c>
      <c r="L21" s="77">
        <v>4</v>
      </c>
      <c r="M21" s="77">
        <v>19</v>
      </c>
      <c r="N21" s="77">
        <v>1</v>
      </c>
      <c r="O21" s="77">
        <v>2</v>
      </c>
      <c r="P21" s="77">
        <v>0</v>
      </c>
      <c r="Q21" s="77">
        <v>0</v>
      </c>
      <c r="R21" s="78">
        <v>0</v>
      </c>
      <c r="S21" s="79">
        <v>117</v>
      </c>
      <c r="T21" s="78">
        <v>5</v>
      </c>
      <c r="U21" s="80">
        <v>122</v>
      </c>
      <c r="V21" s="79">
        <v>0</v>
      </c>
      <c r="W21" s="78">
        <v>0</v>
      </c>
      <c r="X21" s="80">
        <v>0</v>
      </c>
      <c r="Y21" s="630">
        <v>250</v>
      </c>
      <c r="Z21" s="631"/>
    </row>
    <row r="22" spans="1:26" ht="12.75" customHeight="1" x14ac:dyDescent="0.25">
      <c r="A22" s="81" t="s">
        <v>37</v>
      </c>
      <c r="B22" s="77">
        <v>0</v>
      </c>
      <c r="C22" s="77">
        <v>0</v>
      </c>
      <c r="D22" s="77">
        <v>0</v>
      </c>
      <c r="E22" s="78">
        <v>0</v>
      </c>
      <c r="F22" s="79">
        <v>0</v>
      </c>
      <c r="G22" s="78">
        <v>0</v>
      </c>
      <c r="H22" s="80">
        <v>0</v>
      </c>
      <c r="I22" s="77">
        <v>0</v>
      </c>
      <c r="J22" s="77">
        <v>14</v>
      </c>
      <c r="K22" s="77">
        <v>136</v>
      </c>
      <c r="L22" s="77">
        <v>98</v>
      </c>
      <c r="M22" s="77">
        <v>0</v>
      </c>
      <c r="N22" s="77">
        <v>53</v>
      </c>
      <c r="O22" s="77">
        <v>0</v>
      </c>
      <c r="P22" s="77">
        <v>32</v>
      </c>
      <c r="Q22" s="77">
        <v>0</v>
      </c>
      <c r="R22" s="78">
        <v>0</v>
      </c>
      <c r="S22" s="79">
        <v>136</v>
      </c>
      <c r="T22" s="78">
        <v>197</v>
      </c>
      <c r="U22" s="80">
        <v>333</v>
      </c>
      <c r="V22" s="79">
        <v>16</v>
      </c>
      <c r="W22" s="78">
        <v>0</v>
      </c>
      <c r="X22" s="80">
        <v>16</v>
      </c>
      <c r="Y22" s="630">
        <v>349</v>
      </c>
      <c r="Z22" s="631"/>
    </row>
    <row r="23" spans="1:26" ht="12.75" customHeight="1" x14ac:dyDescent="0.25">
      <c r="A23" s="81" t="s">
        <v>38</v>
      </c>
      <c r="B23" s="77">
        <v>0</v>
      </c>
      <c r="C23" s="77">
        <v>0</v>
      </c>
      <c r="D23" s="77">
        <v>0</v>
      </c>
      <c r="E23" s="78">
        <v>0</v>
      </c>
      <c r="F23" s="79">
        <v>0</v>
      </c>
      <c r="G23" s="78">
        <v>0</v>
      </c>
      <c r="H23" s="80">
        <v>0</v>
      </c>
      <c r="I23" s="77">
        <v>0</v>
      </c>
      <c r="J23" s="77">
        <v>0</v>
      </c>
      <c r="K23" s="77">
        <v>25</v>
      </c>
      <c r="L23" s="77">
        <v>0</v>
      </c>
      <c r="M23" s="77">
        <v>426</v>
      </c>
      <c r="N23" s="77">
        <v>0</v>
      </c>
      <c r="O23" s="77">
        <v>0</v>
      </c>
      <c r="P23" s="77">
        <v>0</v>
      </c>
      <c r="Q23" s="77">
        <v>0</v>
      </c>
      <c r="R23" s="78">
        <v>0</v>
      </c>
      <c r="S23" s="79">
        <v>451</v>
      </c>
      <c r="T23" s="78">
        <v>0</v>
      </c>
      <c r="U23" s="80">
        <v>451</v>
      </c>
      <c r="V23" s="79">
        <v>0</v>
      </c>
      <c r="W23" s="78">
        <v>0</v>
      </c>
      <c r="X23" s="80">
        <v>0</v>
      </c>
      <c r="Y23" s="630">
        <v>451</v>
      </c>
      <c r="Z23" s="631"/>
    </row>
    <row r="24" spans="1:26" ht="12.75" customHeight="1" x14ac:dyDescent="0.25">
      <c r="A24" s="81" t="s">
        <v>39</v>
      </c>
      <c r="B24" s="77">
        <v>267</v>
      </c>
      <c r="C24" s="77">
        <v>11</v>
      </c>
      <c r="D24" s="77">
        <v>7</v>
      </c>
      <c r="E24" s="78">
        <v>0</v>
      </c>
      <c r="F24" s="79">
        <v>274</v>
      </c>
      <c r="G24" s="78">
        <v>11</v>
      </c>
      <c r="H24" s="80">
        <v>285</v>
      </c>
      <c r="I24" s="77">
        <v>0</v>
      </c>
      <c r="J24" s="77">
        <v>0</v>
      </c>
      <c r="K24" s="77">
        <v>150</v>
      </c>
      <c r="L24" s="77">
        <v>19</v>
      </c>
      <c r="M24" s="77">
        <v>51</v>
      </c>
      <c r="N24" s="77">
        <v>4</v>
      </c>
      <c r="O24" s="77">
        <v>4</v>
      </c>
      <c r="P24" s="77">
        <v>0</v>
      </c>
      <c r="Q24" s="77">
        <v>2</v>
      </c>
      <c r="R24" s="78">
        <v>0</v>
      </c>
      <c r="S24" s="79">
        <v>207</v>
      </c>
      <c r="T24" s="78">
        <v>23</v>
      </c>
      <c r="U24" s="80">
        <v>230</v>
      </c>
      <c r="V24" s="79">
        <v>0</v>
      </c>
      <c r="W24" s="78">
        <v>0</v>
      </c>
      <c r="X24" s="80">
        <v>0</v>
      </c>
      <c r="Y24" s="630">
        <v>515</v>
      </c>
      <c r="Z24" s="631"/>
    </row>
    <row r="25" spans="1:26" ht="12.75" customHeight="1" x14ac:dyDescent="0.25">
      <c r="A25" s="81" t="s">
        <v>40</v>
      </c>
      <c r="B25" s="77">
        <v>87</v>
      </c>
      <c r="C25" s="77">
        <v>6</v>
      </c>
      <c r="D25" s="77">
        <v>1</v>
      </c>
      <c r="E25" s="78">
        <v>0</v>
      </c>
      <c r="F25" s="79">
        <v>88</v>
      </c>
      <c r="G25" s="78">
        <v>6</v>
      </c>
      <c r="H25" s="80">
        <v>94</v>
      </c>
      <c r="I25" s="77">
        <v>0</v>
      </c>
      <c r="J25" s="77">
        <v>1</v>
      </c>
      <c r="K25" s="77">
        <v>658</v>
      </c>
      <c r="L25" s="77">
        <v>2</v>
      </c>
      <c r="M25" s="77">
        <v>124</v>
      </c>
      <c r="N25" s="77">
        <v>1</v>
      </c>
      <c r="O25" s="77">
        <v>0</v>
      </c>
      <c r="P25" s="77">
        <v>0</v>
      </c>
      <c r="Q25" s="77">
        <v>0</v>
      </c>
      <c r="R25" s="78">
        <v>0</v>
      </c>
      <c r="S25" s="79">
        <v>782</v>
      </c>
      <c r="T25" s="78">
        <v>4</v>
      </c>
      <c r="U25" s="80">
        <v>786</v>
      </c>
      <c r="V25" s="79">
        <v>0</v>
      </c>
      <c r="W25" s="78">
        <v>0</v>
      </c>
      <c r="X25" s="80">
        <v>0</v>
      </c>
      <c r="Y25" s="630">
        <v>880</v>
      </c>
      <c r="Z25" s="631"/>
    </row>
    <row r="26" spans="1:26" ht="12.75" customHeight="1" x14ac:dyDescent="0.25">
      <c r="A26" s="81" t="s">
        <v>41</v>
      </c>
      <c r="B26" s="77">
        <v>0</v>
      </c>
      <c r="C26" s="77">
        <v>0</v>
      </c>
      <c r="D26" s="77">
        <v>0</v>
      </c>
      <c r="E26" s="78">
        <v>0</v>
      </c>
      <c r="F26" s="79">
        <v>0</v>
      </c>
      <c r="G26" s="78">
        <v>0</v>
      </c>
      <c r="H26" s="80">
        <v>0</v>
      </c>
      <c r="I26" s="77">
        <v>0</v>
      </c>
      <c r="J26" s="77">
        <v>0</v>
      </c>
      <c r="K26" s="77">
        <v>113</v>
      </c>
      <c r="L26" s="77">
        <v>0</v>
      </c>
      <c r="M26" s="77">
        <v>517</v>
      </c>
      <c r="N26" s="77">
        <v>0</v>
      </c>
      <c r="O26" s="77">
        <v>0</v>
      </c>
      <c r="P26" s="77">
        <v>0</v>
      </c>
      <c r="Q26" s="77">
        <v>18</v>
      </c>
      <c r="R26" s="78">
        <v>0</v>
      </c>
      <c r="S26" s="79">
        <v>648</v>
      </c>
      <c r="T26" s="78">
        <v>0</v>
      </c>
      <c r="U26" s="80">
        <v>648</v>
      </c>
      <c r="V26" s="79">
        <v>0</v>
      </c>
      <c r="W26" s="78">
        <v>0</v>
      </c>
      <c r="X26" s="80">
        <v>0</v>
      </c>
      <c r="Y26" s="630">
        <v>648</v>
      </c>
      <c r="Z26" s="631"/>
    </row>
    <row r="27" spans="1:26" ht="12.75" customHeight="1" x14ac:dyDescent="0.25">
      <c r="A27" s="81" t="s">
        <v>42</v>
      </c>
      <c r="B27" s="77">
        <v>132</v>
      </c>
      <c r="C27" s="77">
        <v>12</v>
      </c>
      <c r="D27" s="77">
        <v>1</v>
      </c>
      <c r="E27" s="78">
        <v>0</v>
      </c>
      <c r="F27" s="79">
        <v>133</v>
      </c>
      <c r="G27" s="78">
        <v>12</v>
      </c>
      <c r="H27" s="80">
        <v>145</v>
      </c>
      <c r="I27" s="77">
        <v>0</v>
      </c>
      <c r="J27" s="77">
        <v>0</v>
      </c>
      <c r="K27" s="77">
        <v>72</v>
      </c>
      <c r="L27" s="77">
        <v>1</v>
      </c>
      <c r="M27" s="77">
        <v>888</v>
      </c>
      <c r="N27" s="77">
        <v>3</v>
      </c>
      <c r="O27" s="77">
        <v>40</v>
      </c>
      <c r="P27" s="77">
        <v>0</v>
      </c>
      <c r="Q27" s="77">
        <v>0</v>
      </c>
      <c r="R27" s="78">
        <v>0</v>
      </c>
      <c r="S27" s="79">
        <v>1000</v>
      </c>
      <c r="T27" s="78">
        <v>4</v>
      </c>
      <c r="U27" s="80">
        <v>1004</v>
      </c>
      <c r="V27" s="79">
        <v>0</v>
      </c>
      <c r="W27" s="78">
        <v>0</v>
      </c>
      <c r="X27" s="80">
        <v>0</v>
      </c>
      <c r="Y27" s="630">
        <v>1149</v>
      </c>
      <c r="Z27" s="631"/>
    </row>
    <row r="28" spans="1:26" ht="12.75" customHeight="1" x14ac:dyDescent="0.25">
      <c r="A28" s="81" t="s">
        <v>43</v>
      </c>
      <c r="B28" s="77">
        <v>295</v>
      </c>
      <c r="C28" s="77">
        <v>27</v>
      </c>
      <c r="D28" s="77">
        <v>2</v>
      </c>
      <c r="E28" s="78">
        <v>0</v>
      </c>
      <c r="F28" s="79">
        <v>297</v>
      </c>
      <c r="G28" s="78">
        <v>27</v>
      </c>
      <c r="H28" s="80">
        <v>324</v>
      </c>
      <c r="I28" s="77">
        <v>29</v>
      </c>
      <c r="J28" s="77">
        <v>0</v>
      </c>
      <c r="K28" s="77">
        <v>269</v>
      </c>
      <c r="L28" s="77">
        <v>8</v>
      </c>
      <c r="M28" s="77">
        <v>314</v>
      </c>
      <c r="N28" s="77">
        <v>5</v>
      </c>
      <c r="O28" s="77">
        <v>6</v>
      </c>
      <c r="P28" s="77">
        <v>0</v>
      </c>
      <c r="Q28" s="77">
        <v>0</v>
      </c>
      <c r="R28" s="78">
        <v>0</v>
      </c>
      <c r="S28" s="79">
        <v>618</v>
      </c>
      <c r="T28" s="78">
        <v>13</v>
      </c>
      <c r="U28" s="80">
        <v>631</v>
      </c>
      <c r="V28" s="79">
        <v>0</v>
      </c>
      <c r="W28" s="78">
        <v>0</v>
      </c>
      <c r="X28" s="80">
        <v>0</v>
      </c>
      <c r="Y28" s="630">
        <v>955</v>
      </c>
      <c r="Z28" s="631"/>
    </row>
    <row r="29" spans="1:26" ht="12.75" customHeight="1" x14ac:dyDescent="0.25">
      <c r="A29" s="81" t="s">
        <v>44</v>
      </c>
      <c r="B29" s="77">
        <v>256</v>
      </c>
      <c r="C29" s="77">
        <v>15</v>
      </c>
      <c r="D29" s="77">
        <v>1</v>
      </c>
      <c r="E29" s="78">
        <v>0</v>
      </c>
      <c r="F29" s="79">
        <v>257</v>
      </c>
      <c r="G29" s="78">
        <v>15</v>
      </c>
      <c r="H29" s="80">
        <v>272</v>
      </c>
      <c r="I29" s="77">
        <v>1</v>
      </c>
      <c r="J29" s="77">
        <v>16</v>
      </c>
      <c r="K29" s="77">
        <v>183</v>
      </c>
      <c r="L29" s="77">
        <v>58</v>
      </c>
      <c r="M29" s="77">
        <v>70</v>
      </c>
      <c r="N29" s="77">
        <v>2</v>
      </c>
      <c r="O29" s="77">
        <v>0</v>
      </c>
      <c r="P29" s="77">
        <v>0</v>
      </c>
      <c r="Q29" s="77">
        <v>0</v>
      </c>
      <c r="R29" s="78">
        <v>0</v>
      </c>
      <c r="S29" s="79">
        <v>254</v>
      </c>
      <c r="T29" s="78">
        <v>76</v>
      </c>
      <c r="U29" s="80">
        <v>330</v>
      </c>
      <c r="V29" s="79">
        <v>0</v>
      </c>
      <c r="W29" s="78">
        <v>0</v>
      </c>
      <c r="X29" s="80">
        <v>0</v>
      </c>
      <c r="Y29" s="630">
        <v>602</v>
      </c>
      <c r="Z29" s="631"/>
    </row>
    <row r="30" spans="1:26" ht="12.75" customHeight="1" x14ac:dyDescent="0.25">
      <c r="A30" s="81" t="s">
        <v>45</v>
      </c>
      <c r="B30" s="77">
        <v>0</v>
      </c>
      <c r="C30" s="77">
        <v>0</v>
      </c>
      <c r="D30" s="77">
        <v>0</v>
      </c>
      <c r="E30" s="78">
        <v>0</v>
      </c>
      <c r="F30" s="79">
        <v>0</v>
      </c>
      <c r="G30" s="78">
        <v>0</v>
      </c>
      <c r="H30" s="80">
        <v>0</v>
      </c>
      <c r="I30" s="77">
        <v>30</v>
      </c>
      <c r="J30" s="77">
        <v>0</v>
      </c>
      <c r="K30" s="77">
        <v>48</v>
      </c>
      <c r="L30" s="77">
        <v>0</v>
      </c>
      <c r="M30" s="77">
        <v>677</v>
      </c>
      <c r="N30" s="77">
        <v>0</v>
      </c>
      <c r="O30" s="77">
        <v>0</v>
      </c>
      <c r="P30" s="77">
        <v>0</v>
      </c>
      <c r="Q30" s="77">
        <v>0</v>
      </c>
      <c r="R30" s="78">
        <v>0</v>
      </c>
      <c r="S30" s="79">
        <v>755</v>
      </c>
      <c r="T30" s="78">
        <v>0</v>
      </c>
      <c r="U30" s="80">
        <v>755</v>
      </c>
      <c r="V30" s="79">
        <v>0</v>
      </c>
      <c r="W30" s="78">
        <v>0</v>
      </c>
      <c r="X30" s="80">
        <v>0</v>
      </c>
      <c r="Y30" s="630">
        <v>755</v>
      </c>
      <c r="Z30" s="631"/>
    </row>
    <row r="31" spans="1:26" ht="12.75" customHeight="1" x14ac:dyDescent="0.25">
      <c r="A31" s="81" t="s">
        <v>46</v>
      </c>
      <c r="B31" s="77">
        <v>0</v>
      </c>
      <c r="C31" s="77">
        <v>0</v>
      </c>
      <c r="D31" s="77">
        <v>0</v>
      </c>
      <c r="E31" s="78">
        <v>0</v>
      </c>
      <c r="F31" s="79">
        <v>0</v>
      </c>
      <c r="G31" s="78">
        <v>0</v>
      </c>
      <c r="H31" s="80">
        <v>0</v>
      </c>
      <c r="I31" s="77">
        <v>81</v>
      </c>
      <c r="J31" s="77">
        <v>0</v>
      </c>
      <c r="K31" s="77">
        <v>633</v>
      </c>
      <c r="L31" s="77">
        <v>0</v>
      </c>
      <c r="M31" s="77">
        <v>0</v>
      </c>
      <c r="N31" s="77">
        <v>0</v>
      </c>
      <c r="O31" s="77">
        <v>0</v>
      </c>
      <c r="P31" s="77">
        <v>0</v>
      </c>
      <c r="Q31" s="77">
        <v>0</v>
      </c>
      <c r="R31" s="78">
        <v>0</v>
      </c>
      <c r="S31" s="79">
        <v>714</v>
      </c>
      <c r="T31" s="78">
        <v>0</v>
      </c>
      <c r="U31" s="80">
        <v>714</v>
      </c>
      <c r="V31" s="79">
        <v>0</v>
      </c>
      <c r="W31" s="78">
        <v>0</v>
      </c>
      <c r="X31" s="80">
        <v>0</v>
      </c>
      <c r="Y31" s="630">
        <v>714</v>
      </c>
      <c r="Z31" s="631"/>
    </row>
    <row r="32" spans="1:26" ht="12.75" customHeight="1" x14ac:dyDescent="0.25">
      <c r="A32" s="81" t="s">
        <v>47</v>
      </c>
      <c r="B32" s="77">
        <v>0</v>
      </c>
      <c r="C32" s="77">
        <v>0</v>
      </c>
      <c r="D32" s="77">
        <v>0</v>
      </c>
      <c r="E32" s="78">
        <v>0</v>
      </c>
      <c r="F32" s="79">
        <v>0</v>
      </c>
      <c r="G32" s="78">
        <v>0</v>
      </c>
      <c r="H32" s="80">
        <v>0</v>
      </c>
      <c r="I32" s="77">
        <v>0</v>
      </c>
      <c r="J32" s="77">
        <v>0</v>
      </c>
      <c r="K32" s="77">
        <v>63</v>
      </c>
      <c r="L32" s="77">
        <v>0</v>
      </c>
      <c r="M32" s="77">
        <v>442</v>
      </c>
      <c r="N32" s="77">
        <v>0</v>
      </c>
      <c r="O32" s="77">
        <v>0</v>
      </c>
      <c r="P32" s="77">
        <v>0</v>
      </c>
      <c r="Q32" s="77">
        <v>0</v>
      </c>
      <c r="R32" s="78">
        <v>0</v>
      </c>
      <c r="S32" s="79">
        <v>505</v>
      </c>
      <c r="T32" s="78">
        <v>0</v>
      </c>
      <c r="U32" s="80">
        <v>505</v>
      </c>
      <c r="V32" s="79">
        <v>0</v>
      </c>
      <c r="W32" s="78">
        <v>0</v>
      </c>
      <c r="X32" s="80">
        <v>0</v>
      </c>
      <c r="Y32" s="630">
        <v>505</v>
      </c>
      <c r="Z32" s="631"/>
    </row>
    <row r="33" spans="1:26" ht="12.75" customHeight="1" x14ac:dyDescent="0.25">
      <c r="A33" s="81" t="s">
        <v>48</v>
      </c>
      <c r="B33" s="77">
        <v>0</v>
      </c>
      <c r="C33" s="77">
        <v>0</v>
      </c>
      <c r="D33" s="77">
        <v>0</v>
      </c>
      <c r="E33" s="78">
        <v>0</v>
      </c>
      <c r="F33" s="79">
        <v>0</v>
      </c>
      <c r="G33" s="78">
        <v>0</v>
      </c>
      <c r="H33" s="80">
        <v>0</v>
      </c>
      <c r="I33" s="77">
        <v>0</v>
      </c>
      <c r="J33" s="77">
        <v>0</v>
      </c>
      <c r="K33" s="77">
        <v>318</v>
      </c>
      <c r="L33" s="77">
        <v>0</v>
      </c>
      <c r="M33" s="77">
        <v>420</v>
      </c>
      <c r="N33" s="77">
        <v>0</v>
      </c>
      <c r="O33" s="77">
        <v>0</v>
      </c>
      <c r="P33" s="77">
        <v>0</v>
      </c>
      <c r="Q33" s="77">
        <v>0</v>
      </c>
      <c r="R33" s="78">
        <v>0</v>
      </c>
      <c r="S33" s="79">
        <v>738</v>
      </c>
      <c r="T33" s="78">
        <v>0</v>
      </c>
      <c r="U33" s="80">
        <v>738</v>
      </c>
      <c r="V33" s="79">
        <v>0</v>
      </c>
      <c r="W33" s="78">
        <v>0</v>
      </c>
      <c r="X33" s="80">
        <v>0</v>
      </c>
      <c r="Y33" s="630">
        <v>738</v>
      </c>
      <c r="Z33" s="631"/>
    </row>
    <row r="34" spans="1:26" ht="12.75" customHeight="1" x14ac:dyDescent="0.25">
      <c r="A34" s="81" t="s">
        <v>49</v>
      </c>
      <c r="B34" s="77">
        <v>0</v>
      </c>
      <c r="C34" s="77">
        <v>0</v>
      </c>
      <c r="D34" s="77">
        <v>0</v>
      </c>
      <c r="E34" s="78">
        <v>0</v>
      </c>
      <c r="F34" s="79">
        <v>0</v>
      </c>
      <c r="G34" s="78">
        <v>0</v>
      </c>
      <c r="H34" s="80">
        <v>0</v>
      </c>
      <c r="I34" s="77">
        <v>0</v>
      </c>
      <c r="J34" s="77">
        <v>28</v>
      </c>
      <c r="K34" s="77">
        <v>0</v>
      </c>
      <c r="L34" s="77">
        <v>302</v>
      </c>
      <c r="M34" s="77">
        <v>0</v>
      </c>
      <c r="N34" s="77">
        <v>353</v>
      </c>
      <c r="O34" s="77">
        <v>0</v>
      </c>
      <c r="P34" s="77">
        <v>8</v>
      </c>
      <c r="Q34" s="77">
        <v>0</v>
      </c>
      <c r="R34" s="78">
        <v>4</v>
      </c>
      <c r="S34" s="79">
        <v>0</v>
      </c>
      <c r="T34" s="78">
        <v>695</v>
      </c>
      <c r="U34" s="80">
        <v>695</v>
      </c>
      <c r="V34" s="79">
        <v>0</v>
      </c>
      <c r="W34" s="78">
        <v>0</v>
      </c>
      <c r="X34" s="80">
        <v>0</v>
      </c>
      <c r="Y34" s="630">
        <v>695</v>
      </c>
      <c r="Z34" s="631"/>
    </row>
    <row r="35" spans="1:26" ht="12.75" customHeight="1" x14ac:dyDescent="0.25">
      <c r="A35" s="81" t="s">
        <v>50</v>
      </c>
      <c r="B35" s="77">
        <v>75</v>
      </c>
      <c r="C35" s="77">
        <v>5</v>
      </c>
      <c r="D35" s="77">
        <v>1</v>
      </c>
      <c r="E35" s="78">
        <v>0</v>
      </c>
      <c r="F35" s="79">
        <v>76</v>
      </c>
      <c r="G35" s="78">
        <v>5</v>
      </c>
      <c r="H35" s="80">
        <v>81</v>
      </c>
      <c r="I35" s="77">
        <v>0</v>
      </c>
      <c r="J35" s="77">
        <v>0</v>
      </c>
      <c r="K35" s="77">
        <v>56</v>
      </c>
      <c r="L35" s="77">
        <v>2</v>
      </c>
      <c r="M35" s="77">
        <v>21</v>
      </c>
      <c r="N35" s="77">
        <v>10</v>
      </c>
      <c r="O35" s="77">
        <v>0</v>
      </c>
      <c r="P35" s="77">
        <v>0</v>
      </c>
      <c r="Q35" s="77">
        <v>0</v>
      </c>
      <c r="R35" s="78">
        <v>0</v>
      </c>
      <c r="S35" s="79">
        <v>77</v>
      </c>
      <c r="T35" s="78">
        <v>12</v>
      </c>
      <c r="U35" s="80">
        <v>89</v>
      </c>
      <c r="V35" s="79">
        <v>0</v>
      </c>
      <c r="W35" s="78">
        <v>0</v>
      </c>
      <c r="X35" s="80">
        <v>0</v>
      </c>
      <c r="Y35" s="630">
        <v>170</v>
      </c>
      <c r="Z35" s="631"/>
    </row>
    <row r="36" spans="1:26" ht="12.75" customHeight="1" x14ac:dyDescent="0.25">
      <c r="A36" s="81" t="s">
        <v>51</v>
      </c>
      <c r="B36" s="77">
        <v>0</v>
      </c>
      <c r="C36" s="77">
        <v>0</v>
      </c>
      <c r="D36" s="77">
        <v>0</v>
      </c>
      <c r="E36" s="78">
        <v>0</v>
      </c>
      <c r="F36" s="79">
        <v>0</v>
      </c>
      <c r="G36" s="78">
        <v>0</v>
      </c>
      <c r="H36" s="80">
        <v>0</v>
      </c>
      <c r="I36" s="77">
        <v>0</v>
      </c>
      <c r="J36" s="77">
        <v>0</v>
      </c>
      <c r="K36" s="77">
        <v>18</v>
      </c>
      <c r="L36" s="77">
        <v>0</v>
      </c>
      <c r="M36" s="77">
        <v>222</v>
      </c>
      <c r="N36" s="77">
        <v>0</v>
      </c>
      <c r="O36" s="77">
        <v>602</v>
      </c>
      <c r="P36" s="77">
        <v>0</v>
      </c>
      <c r="Q36" s="77">
        <v>0</v>
      </c>
      <c r="R36" s="78">
        <v>0</v>
      </c>
      <c r="S36" s="79">
        <v>842</v>
      </c>
      <c r="T36" s="78">
        <v>0</v>
      </c>
      <c r="U36" s="80">
        <v>842</v>
      </c>
      <c r="V36" s="79">
        <v>0</v>
      </c>
      <c r="W36" s="78">
        <v>0</v>
      </c>
      <c r="X36" s="80">
        <v>0</v>
      </c>
      <c r="Y36" s="630">
        <v>842</v>
      </c>
      <c r="Z36" s="631"/>
    </row>
    <row r="37" spans="1:26" ht="12.75" customHeight="1" x14ac:dyDescent="0.25">
      <c r="A37" s="81" t="s">
        <v>52</v>
      </c>
      <c r="B37" s="77">
        <v>0</v>
      </c>
      <c r="C37" s="77">
        <v>0</v>
      </c>
      <c r="D37" s="77">
        <v>0</v>
      </c>
      <c r="E37" s="78">
        <v>0</v>
      </c>
      <c r="F37" s="79">
        <v>0</v>
      </c>
      <c r="G37" s="78">
        <v>0</v>
      </c>
      <c r="H37" s="80">
        <v>0</v>
      </c>
      <c r="I37" s="77">
        <v>0</v>
      </c>
      <c r="J37" s="77">
        <v>0</v>
      </c>
      <c r="K37" s="77">
        <v>55</v>
      </c>
      <c r="L37" s="77">
        <v>0</v>
      </c>
      <c r="M37" s="77">
        <v>836</v>
      </c>
      <c r="N37" s="77">
        <v>0</v>
      </c>
      <c r="O37" s="77">
        <v>0</v>
      </c>
      <c r="P37" s="77">
        <v>0</v>
      </c>
      <c r="Q37" s="77">
        <v>0</v>
      </c>
      <c r="R37" s="78">
        <v>0</v>
      </c>
      <c r="S37" s="79">
        <v>891</v>
      </c>
      <c r="T37" s="78">
        <v>0</v>
      </c>
      <c r="U37" s="80">
        <v>891</v>
      </c>
      <c r="V37" s="79">
        <v>0</v>
      </c>
      <c r="W37" s="78">
        <v>0</v>
      </c>
      <c r="X37" s="80">
        <v>0</v>
      </c>
      <c r="Y37" s="630">
        <v>891</v>
      </c>
      <c r="Z37" s="631"/>
    </row>
    <row r="38" spans="1:26" ht="12.75" customHeight="1" x14ac:dyDescent="0.25">
      <c r="A38" s="81" t="s">
        <v>53</v>
      </c>
      <c r="B38" s="77">
        <v>0</v>
      </c>
      <c r="C38" s="77">
        <v>0</v>
      </c>
      <c r="D38" s="77">
        <v>0</v>
      </c>
      <c r="E38" s="78">
        <v>0</v>
      </c>
      <c r="F38" s="79">
        <v>0</v>
      </c>
      <c r="G38" s="78">
        <v>0</v>
      </c>
      <c r="H38" s="80">
        <v>0</v>
      </c>
      <c r="I38" s="77">
        <v>86</v>
      </c>
      <c r="J38" s="77">
        <v>0</v>
      </c>
      <c r="K38" s="77">
        <v>342</v>
      </c>
      <c r="L38" s="77">
        <v>0</v>
      </c>
      <c r="M38" s="77">
        <v>0</v>
      </c>
      <c r="N38" s="77">
        <v>0</v>
      </c>
      <c r="O38" s="77">
        <v>0</v>
      </c>
      <c r="P38" s="77">
        <v>0</v>
      </c>
      <c r="Q38" s="77">
        <v>27</v>
      </c>
      <c r="R38" s="78">
        <v>0</v>
      </c>
      <c r="S38" s="79">
        <v>455</v>
      </c>
      <c r="T38" s="78">
        <v>0</v>
      </c>
      <c r="U38" s="80">
        <v>455</v>
      </c>
      <c r="V38" s="79">
        <v>0</v>
      </c>
      <c r="W38" s="78">
        <v>0</v>
      </c>
      <c r="X38" s="80">
        <v>0</v>
      </c>
      <c r="Y38" s="630">
        <v>455</v>
      </c>
      <c r="Z38" s="631"/>
    </row>
    <row r="39" spans="1:26" ht="12.75" customHeight="1" x14ac:dyDescent="0.25">
      <c r="A39" s="81" t="s">
        <v>54</v>
      </c>
      <c r="B39" s="77">
        <v>7</v>
      </c>
      <c r="C39" s="77">
        <v>0</v>
      </c>
      <c r="D39" s="77">
        <v>0</v>
      </c>
      <c r="E39" s="78">
        <v>0</v>
      </c>
      <c r="F39" s="79">
        <v>7</v>
      </c>
      <c r="G39" s="78">
        <v>0</v>
      </c>
      <c r="H39" s="80">
        <v>7</v>
      </c>
      <c r="I39" s="77">
        <v>0</v>
      </c>
      <c r="J39" s="77">
        <v>0</v>
      </c>
      <c r="K39" s="77">
        <v>51</v>
      </c>
      <c r="L39" s="77">
        <v>0</v>
      </c>
      <c r="M39" s="77">
        <v>125</v>
      </c>
      <c r="N39" s="77">
        <v>0</v>
      </c>
      <c r="O39" s="77">
        <v>0</v>
      </c>
      <c r="P39" s="77">
        <v>0</v>
      </c>
      <c r="Q39" s="77">
        <v>0</v>
      </c>
      <c r="R39" s="78">
        <v>0</v>
      </c>
      <c r="S39" s="79">
        <v>176</v>
      </c>
      <c r="T39" s="78">
        <v>0</v>
      </c>
      <c r="U39" s="80">
        <v>176</v>
      </c>
      <c r="V39" s="79">
        <v>0</v>
      </c>
      <c r="W39" s="78">
        <v>0</v>
      </c>
      <c r="X39" s="80">
        <v>0</v>
      </c>
      <c r="Y39" s="630">
        <v>183</v>
      </c>
      <c r="Z39" s="631"/>
    </row>
    <row r="40" spans="1:26" ht="12.75" customHeight="1" x14ac:dyDescent="0.25">
      <c r="A40" s="82" t="s">
        <v>55</v>
      </c>
      <c r="B40" s="77">
        <v>1996</v>
      </c>
      <c r="C40" s="77">
        <v>136</v>
      </c>
      <c r="D40" s="77">
        <v>29</v>
      </c>
      <c r="E40" s="78">
        <v>1</v>
      </c>
      <c r="F40" s="79">
        <v>2025</v>
      </c>
      <c r="G40" s="78">
        <v>137</v>
      </c>
      <c r="H40" s="80">
        <v>2162</v>
      </c>
      <c r="I40" s="77">
        <v>372</v>
      </c>
      <c r="J40" s="77">
        <v>63</v>
      </c>
      <c r="K40" s="77">
        <v>5518</v>
      </c>
      <c r="L40" s="77">
        <v>529</v>
      </c>
      <c r="M40" s="77">
        <v>8713</v>
      </c>
      <c r="N40" s="77">
        <v>440</v>
      </c>
      <c r="O40" s="77">
        <v>1028</v>
      </c>
      <c r="P40" s="77">
        <v>40</v>
      </c>
      <c r="Q40" s="77">
        <v>79</v>
      </c>
      <c r="R40" s="78">
        <v>4</v>
      </c>
      <c r="S40" s="79">
        <v>15710</v>
      </c>
      <c r="T40" s="78">
        <v>1076</v>
      </c>
      <c r="U40" s="80">
        <v>16786</v>
      </c>
      <c r="V40" s="79">
        <v>38</v>
      </c>
      <c r="W40" s="78">
        <v>3</v>
      </c>
      <c r="X40" s="80">
        <v>41</v>
      </c>
      <c r="Y40" s="630">
        <v>18989</v>
      </c>
      <c r="Z40" s="631"/>
    </row>
    <row r="41" spans="1:26" ht="12.75" customHeight="1" thickBot="1" x14ac:dyDescent="0.3">
      <c r="A41" s="83" t="s">
        <v>56</v>
      </c>
      <c r="B41" s="632">
        <v>2132</v>
      </c>
      <c r="C41" s="633"/>
      <c r="D41" s="629">
        <v>30</v>
      </c>
      <c r="E41" s="628"/>
      <c r="F41" s="627">
        <v>2162</v>
      </c>
      <c r="G41" s="628"/>
      <c r="H41" s="93">
        <v>2162</v>
      </c>
      <c r="I41" s="632">
        <v>435</v>
      </c>
      <c r="J41" s="633"/>
      <c r="K41" s="632">
        <v>6047</v>
      </c>
      <c r="L41" s="633"/>
      <c r="M41" s="632">
        <v>9153</v>
      </c>
      <c r="N41" s="633"/>
      <c r="O41" s="632">
        <v>1068</v>
      </c>
      <c r="P41" s="633"/>
      <c r="Q41" s="629">
        <v>83</v>
      </c>
      <c r="R41" s="628"/>
      <c r="S41" s="627">
        <v>16786</v>
      </c>
      <c r="T41" s="628"/>
      <c r="U41" s="93">
        <v>16786</v>
      </c>
      <c r="V41" s="627">
        <v>41</v>
      </c>
      <c r="W41" s="628"/>
      <c r="X41" s="93">
        <v>41</v>
      </c>
      <c r="Y41" s="629">
        <v>18989</v>
      </c>
      <c r="Z41" s="628"/>
    </row>
    <row r="42" spans="1:26" ht="0" hidden="1" customHeight="1" x14ac:dyDescent="0.25"/>
    <row r="43" spans="1:26" ht="15.75" thickTop="1" x14ac:dyDescent="0.25"/>
  </sheetData>
  <mergeCells count="67">
    <mergeCell ref="A1:Y1"/>
    <mergeCell ref="A2:A4"/>
    <mergeCell ref="B2:H2"/>
    <mergeCell ref="I2:U2"/>
    <mergeCell ref="V2:X2"/>
    <mergeCell ref="Y2:Y4"/>
    <mergeCell ref="S3:T3"/>
    <mergeCell ref="U3:U4"/>
    <mergeCell ref="V3:W3"/>
    <mergeCell ref="X3:X4"/>
    <mergeCell ref="Y10:Z10"/>
    <mergeCell ref="Z2:Z4"/>
    <mergeCell ref="B3:C3"/>
    <mergeCell ref="D3:E3"/>
    <mergeCell ref="F3:G3"/>
    <mergeCell ref="H3:H4"/>
    <mergeCell ref="I3:J3"/>
    <mergeCell ref="K3:L3"/>
    <mergeCell ref="M3:N3"/>
    <mergeCell ref="O3:P3"/>
    <mergeCell ref="Q3:R3"/>
    <mergeCell ref="Y5:Z5"/>
    <mergeCell ref="Y6:Z6"/>
    <mergeCell ref="Y7:Z7"/>
    <mergeCell ref="Y8:Z8"/>
    <mergeCell ref="Y9:Z9"/>
    <mergeCell ref="Y22:Z22"/>
    <mergeCell ref="Y11:Z11"/>
    <mergeCell ref="Y12:Z12"/>
    <mergeCell ref="Y13:Z13"/>
    <mergeCell ref="Y14:Z14"/>
    <mergeCell ref="Y15:Z15"/>
    <mergeCell ref="Y16:Z16"/>
    <mergeCell ref="Y17:Z17"/>
    <mergeCell ref="Y18:Z18"/>
    <mergeCell ref="Y19:Z19"/>
    <mergeCell ref="Y20:Z20"/>
    <mergeCell ref="Y21:Z21"/>
    <mergeCell ref="Y34:Z34"/>
    <mergeCell ref="Y23:Z23"/>
    <mergeCell ref="Y24:Z24"/>
    <mergeCell ref="Y25:Z25"/>
    <mergeCell ref="Y26:Z26"/>
    <mergeCell ref="Y27:Z27"/>
    <mergeCell ref="Y28:Z28"/>
    <mergeCell ref="Y29:Z29"/>
    <mergeCell ref="Y30:Z30"/>
    <mergeCell ref="Y31:Z31"/>
    <mergeCell ref="Y32:Z32"/>
    <mergeCell ref="Y33:Z33"/>
    <mergeCell ref="M41:N41"/>
    <mergeCell ref="Y35:Z35"/>
    <mergeCell ref="Y36:Z36"/>
    <mergeCell ref="Y37:Z37"/>
    <mergeCell ref="Y38:Z38"/>
    <mergeCell ref="Y39:Z39"/>
    <mergeCell ref="Y40:Z40"/>
    <mergeCell ref="O41:P41"/>
    <mergeCell ref="Q41:R41"/>
    <mergeCell ref="S41:T41"/>
    <mergeCell ref="V41:W41"/>
    <mergeCell ref="Y41:Z41"/>
    <mergeCell ref="B41:C41"/>
    <mergeCell ref="D41:E41"/>
    <mergeCell ref="F41:G41"/>
    <mergeCell ref="I41:J41"/>
    <mergeCell ref="K41:L41"/>
  </mergeCells>
  <pageMargins left="0.19685039370078741" right="0.19685039370078741" top="0.39370078740157483" bottom="0.39370078740157483" header="0.39370078740157483" footer="0.39370078740157483"/>
  <pageSetup paperSize="9" orientation="landscape" horizontalDpi="300" verticalDpi="300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Z43"/>
  <sheetViews>
    <sheetView showGridLines="0" workbookViewId="0">
      <selection activeCell="AI22" sqref="AI22"/>
    </sheetView>
  </sheetViews>
  <sheetFormatPr defaultColWidth="8.85546875" defaultRowHeight="15" x14ac:dyDescent="0.25"/>
  <cols>
    <col min="1" max="1" width="17.5703125" style="96" customWidth="1"/>
    <col min="2" max="7" width="4.5703125" style="96" customWidth="1"/>
    <col min="8" max="8" width="7" style="96" customWidth="1"/>
    <col min="9" max="18" width="4.5703125" style="96" customWidth="1"/>
    <col min="19" max="19" width="5.28515625" style="96" bestFit="1" customWidth="1"/>
    <col min="20" max="20" width="4.5703125" style="96" customWidth="1"/>
    <col min="21" max="21" width="8.5703125" style="96" customWidth="1"/>
    <col min="22" max="23" width="4.5703125" style="96" customWidth="1"/>
    <col min="24" max="24" width="7.5703125" style="96" customWidth="1"/>
    <col min="25" max="25" width="7" style="96" customWidth="1"/>
    <col min="26" max="26" width="0.140625" style="96" customWidth="1"/>
    <col min="27" max="27" width="0" style="96" hidden="1" customWidth="1"/>
    <col min="28" max="28" width="1.140625" style="96" customWidth="1"/>
    <col min="29" max="16384" width="8.85546875" style="96"/>
  </cols>
  <sheetData>
    <row r="1" spans="1:26" ht="18.399999999999999" customHeight="1" thickBot="1" x14ac:dyDescent="0.3">
      <c r="A1" s="638" t="s">
        <v>104</v>
      </c>
      <c r="B1" s="639"/>
      <c r="C1" s="639"/>
      <c r="D1" s="639"/>
      <c r="E1" s="639"/>
      <c r="F1" s="639"/>
      <c r="G1" s="639"/>
      <c r="H1" s="639"/>
      <c r="I1" s="639"/>
      <c r="J1" s="639"/>
      <c r="K1" s="639"/>
      <c r="L1" s="639"/>
      <c r="M1" s="639"/>
      <c r="N1" s="639"/>
      <c r="O1" s="639"/>
      <c r="P1" s="639"/>
      <c r="Q1" s="639"/>
      <c r="R1" s="639"/>
      <c r="S1" s="639"/>
      <c r="T1" s="639"/>
      <c r="U1" s="639"/>
      <c r="V1" s="639"/>
      <c r="W1" s="639"/>
      <c r="X1" s="639"/>
      <c r="Y1" s="639"/>
    </row>
    <row r="2" spans="1:26" ht="23.25" customHeight="1" thickTop="1" thickBot="1" x14ac:dyDescent="0.3">
      <c r="A2" s="664" t="s">
        <v>4</v>
      </c>
      <c r="B2" s="640" t="s">
        <v>0</v>
      </c>
      <c r="C2" s="641"/>
      <c r="D2" s="641"/>
      <c r="E2" s="641"/>
      <c r="F2" s="641"/>
      <c r="G2" s="641"/>
      <c r="H2" s="642"/>
      <c r="I2" s="640" t="s">
        <v>1</v>
      </c>
      <c r="J2" s="641"/>
      <c r="K2" s="641"/>
      <c r="L2" s="641"/>
      <c r="M2" s="641"/>
      <c r="N2" s="641"/>
      <c r="O2" s="641"/>
      <c r="P2" s="641"/>
      <c r="Q2" s="641"/>
      <c r="R2" s="641"/>
      <c r="S2" s="641"/>
      <c r="T2" s="641"/>
      <c r="U2" s="642"/>
      <c r="V2" s="640" t="s">
        <v>2</v>
      </c>
      <c r="W2" s="641"/>
      <c r="X2" s="642"/>
      <c r="Y2" s="664" t="s">
        <v>66</v>
      </c>
      <c r="Z2" s="664" t="s">
        <v>17</v>
      </c>
    </row>
    <row r="3" spans="1:26" ht="16.5" thickTop="1" x14ac:dyDescent="0.25">
      <c r="A3" s="665"/>
      <c r="B3" s="645" t="s">
        <v>5</v>
      </c>
      <c r="C3" s="646"/>
      <c r="D3" s="647" t="s">
        <v>6</v>
      </c>
      <c r="E3" s="631"/>
      <c r="F3" s="648" t="s">
        <v>7</v>
      </c>
      <c r="G3" s="631"/>
      <c r="H3" s="664" t="s">
        <v>8</v>
      </c>
      <c r="I3" s="649" t="s">
        <v>9</v>
      </c>
      <c r="J3" s="650"/>
      <c r="K3" s="649" t="s">
        <v>10</v>
      </c>
      <c r="L3" s="650"/>
      <c r="M3" s="649" t="s">
        <v>11</v>
      </c>
      <c r="N3" s="650"/>
      <c r="O3" s="649" t="s">
        <v>12</v>
      </c>
      <c r="P3" s="650"/>
      <c r="Q3" s="647" t="s">
        <v>6</v>
      </c>
      <c r="R3" s="631"/>
      <c r="S3" s="648" t="s">
        <v>13</v>
      </c>
      <c r="T3" s="631"/>
      <c r="U3" s="664" t="s">
        <v>14</v>
      </c>
      <c r="V3" s="651" t="s">
        <v>15</v>
      </c>
      <c r="W3" s="652"/>
      <c r="X3" s="664" t="s">
        <v>16</v>
      </c>
      <c r="Y3" s="665" t="s">
        <v>17</v>
      </c>
      <c r="Z3" s="665"/>
    </row>
    <row r="4" spans="1:26" x14ac:dyDescent="0.25">
      <c r="A4" s="654"/>
      <c r="B4" s="71" t="s">
        <v>18</v>
      </c>
      <c r="C4" s="71" t="s">
        <v>19</v>
      </c>
      <c r="D4" s="71" t="s">
        <v>18</v>
      </c>
      <c r="E4" s="72" t="s">
        <v>19</v>
      </c>
      <c r="F4" s="73" t="s">
        <v>18</v>
      </c>
      <c r="G4" s="72" t="s">
        <v>19</v>
      </c>
      <c r="H4" s="665" t="s">
        <v>73</v>
      </c>
      <c r="I4" s="71" t="s">
        <v>18</v>
      </c>
      <c r="J4" s="74" t="s">
        <v>19</v>
      </c>
      <c r="K4" s="71" t="s">
        <v>18</v>
      </c>
      <c r="L4" s="71" t="s">
        <v>19</v>
      </c>
      <c r="M4" s="71" t="s">
        <v>18</v>
      </c>
      <c r="N4" s="71" t="s">
        <v>19</v>
      </c>
      <c r="O4" s="71" t="s">
        <v>18</v>
      </c>
      <c r="P4" s="71" t="s">
        <v>19</v>
      </c>
      <c r="Q4" s="71" t="s">
        <v>18</v>
      </c>
      <c r="R4" s="72" t="s">
        <v>19</v>
      </c>
      <c r="S4" s="73" t="s">
        <v>18</v>
      </c>
      <c r="T4" s="72" t="s">
        <v>19</v>
      </c>
      <c r="U4" s="665" t="s">
        <v>73</v>
      </c>
      <c r="V4" s="75" t="s">
        <v>18</v>
      </c>
      <c r="W4" s="72" t="s">
        <v>19</v>
      </c>
      <c r="X4" s="665" t="s">
        <v>73</v>
      </c>
      <c r="Y4" s="654" t="s">
        <v>73</v>
      </c>
      <c r="Z4" s="654"/>
    </row>
    <row r="5" spans="1:26" ht="12.75" customHeight="1" x14ac:dyDescent="0.25">
      <c r="A5" s="81" t="s">
        <v>20</v>
      </c>
      <c r="B5" s="77">
        <v>0</v>
      </c>
      <c r="C5" s="77">
        <v>0</v>
      </c>
      <c r="D5" s="77">
        <v>0</v>
      </c>
      <c r="E5" s="78">
        <v>0</v>
      </c>
      <c r="F5" s="79">
        <v>0</v>
      </c>
      <c r="G5" s="78">
        <v>0</v>
      </c>
      <c r="H5" s="80">
        <v>0</v>
      </c>
      <c r="I5" s="77">
        <v>0</v>
      </c>
      <c r="J5" s="77">
        <v>0</v>
      </c>
      <c r="K5" s="77">
        <v>41</v>
      </c>
      <c r="L5" s="77">
        <v>0</v>
      </c>
      <c r="M5" s="77">
        <v>518</v>
      </c>
      <c r="N5" s="77">
        <v>0</v>
      </c>
      <c r="O5" s="77">
        <v>0</v>
      </c>
      <c r="P5" s="77">
        <v>0</v>
      </c>
      <c r="Q5" s="77">
        <v>0</v>
      </c>
      <c r="R5" s="78">
        <v>0</v>
      </c>
      <c r="S5" s="79">
        <v>559</v>
      </c>
      <c r="T5" s="78">
        <v>0</v>
      </c>
      <c r="U5" s="80">
        <v>559</v>
      </c>
      <c r="V5" s="79">
        <v>0</v>
      </c>
      <c r="W5" s="78">
        <v>0</v>
      </c>
      <c r="X5" s="80">
        <v>0</v>
      </c>
      <c r="Y5" s="630">
        <v>559</v>
      </c>
      <c r="Z5" s="631"/>
    </row>
    <row r="6" spans="1:26" ht="12.75" customHeight="1" x14ac:dyDescent="0.25">
      <c r="A6" s="81" t="s">
        <v>21</v>
      </c>
      <c r="B6" s="77">
        <v>207</v>
      </c>
      <c r="C6" s="77">
        <v>23</v>
      </c>
      <c r="D6" s="77">
        <v>12</v>
      </c>
      <c r="E6" s="78">
        <v>1</v>
      </c>
      <c r="F6" s="79">
        <v>219</v>
      </c>
      <c r="G6" s="78">
        <v>24</v>
      </c>
      <c r="H6" s="80">
        <v>243</v>
      </c>
      <c r="I6" s="77">
        <v>5</v>
      </c>
      <c r="J6" s="77">
        <v>2</v>
      </c>
      <c r="K6" s="77">
        <v>198</v>
      </c>
      <c r="L6" s="77">
        <v>10</v>
      </c>
      <c r="M6" s="77">
        <v>108</v>
      </c>
      <c r="N6" s="77">
        <v>4</v>
      </c>
      <c r="O6" s="77">
        <v>9</v>
      </c>
      <c r="P6" s="77">
        <v>0</v>
      </c>
      <c r="Q6" s="77">
        <v>1</v>
      </c>
      <c r="R6" s="78">
        <v>0</v>
      </c>
      <c r="S6" s="79">
        <v>321</v>
      </c>
      <c r="T6" s="78">
        <v>16</v>
      </c>
      <c r="U6" s="80">
        <v>337</v>
      </c>
      <c r="V6" s="79">
        <v>22</v>
      </c>
      <c r="W6" s="78">
        <v>3</v>
      </c>
      <c r="X6" s="80">
        <v>25</v>
      </c>
      <c r="Y6" s="630">
        <v>605</v>
      </c>
      <c r="Z6" s="631"/>
    </row>
    <row r="7" spans="1:26" ht="12.75" customHeight="1" x14ac:dyDescent="0.25">
      <c r="A7" s="81" t="s">
        <v>22</v>
      </c>
      <c r="B7" s="77">
        <v>21</v>
      </c>
      <c r="C7" s="77">
        <v>0</v>
      </c>
      <c r="D7" s="77">
        <v>0</v>
      </c>
      <c r="E7" s="78">
        <v>0</v>
      </c>
      <c r="F7" s="79">
        <v>21</v>
      </c>
      <c r="G7" s="78">
        <v>0</v>
      </c>
      <c r="H7" s="80">
        <v>21</v>
      </c>
      <c r="I7" s="77">
        <v>38</v>
      </c>
      <c r="J7" s="77">
        <v>0</v>
      </c>
      <c r="K7" s="77">
        <v>0</v>
      </c>
      <c r="L7" s="77">
        <v>0</v>
      </c>
      <c r="M7" s="77">
        <v>116</v>
      </c>
      <c r="N7" s="77">
        <v>0</v>
      </c>
      <c r="O7" s="77">
        <v>0</v>
      </c>
      <c r="P7" s="77">
        <v>0</v>
      </c>
      <c r="Q7" s="77">
        <v>0</v>
      </c>
      <c r="R7" s="78">
        <v>0</v>
      </c>
      <c r="S7" s="79">
        <v>154</v>
      </c>
      <c r="T7" s="78">
        <v>0</v>
      </c>
      <c r="U7" s="80">
        <v>154</v>
      </c>
      <c r="V7" s="79">
        <v>0</v>
      </c>
      <c r="W7" s="78">
        <v>0</v>
      </c>
      <c r="X7" s="80">
        <v>0</v>
      </c>
      <c r="Y7" s="630">
        <v>175</v>
      </c>
      <c r="Z7" s="631"/>
    </row>
    <row r="8" spans="1:26" ht="12.75" customHeight="1" x14ac:dyDescent="0.25">
      <c r="A8" s="81" t="s">
        <v>23</v>
      </c>
      <c r="B8" s="77">
        <v>105</v>
      </c>
      <c r="C8" s="77">
        <v>9</v>
      </c>
      <c r="D8" s="77">
        <v>1</v>
      </c>
      <c r="E8" s="78">
        <v>0</v>
      </c>
      <c r="F8" s="79">
        <v>106</v>
      </c>
      <c r="G8" s="78">
        <v>9</v>
      </c>
      <c r="H8" s="80">
        <v>115</v>
      </c>
      <c r="I8" s="77">
        <v>4</v>
      </c>
      <c r="J8" s="77">
        <v>1</v>
      </c>
      <c r="K8" s="77">
        <v>127</v>
      </c>
      <c r="L8" s="77">
        <v>7</v>
      </c>
      <c r="M8" s="77">
        <v>14</v>
      </c>
      <c r="N8" s="77">
        <v>0</v>
      </c>
      <c r="O8" s="77">
        <v>0</v>
      </c>
      <c r="P8" s="77">
        <v>0</v>
      </c>
      <c r="Q8" s="77">
        <v>0</v>
      </c>
      <c r="R8" s="78">
        <v>0</v>
      </c>
      <c r="S8" s="79">
        <v>145</v>
      </c>
      <c r="T8" s="78">
        <v>8</v>
      </c>
      <c r="U8" s="80">
        <v>153</v>
      </c>
      <c r="V8" s="79">
        <v>0</v>
      </c>
      <c r="W8" s="78">
        <v>0</v>
      </c>
      <c r="X8" s="80">
        <v>0</v>
      </c>
      <c r="Y8" s="630">
        <v>268</v>
      </c>
      <c r="Z8" s="631"/>
    </row>
    <row r="9" spans="1:26" ht="12.75" customHeight="1" x14ac:dyDescent="0.25">
      <c r="A9" s="81" t="s">
        <v>24</v>
      </c>
      <c r="B9" s="77">
        <v>0</v>
      </c>
      <c r="C9" s="77">
        <v>0</v>
      </c>
      <c r="D9" s="77">
        <v>0</v>
      </c>
      <c r="E9" s="78">
        <v>0</v>
      </c>
      <c r="F9" s="79">
        <v>0</v>
      </c>
      <c r="G9" s="78">
        <v>0</v>
      </c>
      <c r="H9" s="80">
        <v>0</v>
      </c>
      <c r="I9" s="77">
        <v>0</v>
      </c>
      <c r="J9" s="77">
        <v>0</v>
      </c>
      <c r="K9" s="77">
        <v>61</v>
      </c>
      <c r="L9" s="77">
        <v>0</v>
      </c>
      <c r="M9" s="77">
        <v>681</v>
      </c>
      <c r="N9" s="77">
        <v>0</v>
      </c>
      <c r="O9" s="77">
        <v>0</v>
      </c>
      <c r="P9" s="77">
        <v>0</v>
      </c>
      <c r="Q9" s="77">
        <v>28</v>
      </c>
      <c r="R9" s="78">
        <v>0</v>
      </c>
      <c r="S9" s="79">
        <v>770</v>
      </c>
      <c r="T9" s="78">
        <v>0</v>
      </c>
      <c r="U9" s="80">
        <v>770</v>
      </c>
      <c r="V9" s="79">
        <v>0</v>
      </c>
      <c r="W9" s="78">
        <v>0</v>
      </c>
      <c r="X9" s="80">
        <v>0</v>
      </c>
      <c r="Y9" s="630">
        <v>770</v>
      </c>
      <c r="Z9" s="631"/>
    </row>
    <row r="10" spans="1:26" ht="12.75" customHeight="1" x14ac:dyDescent="0.25">
      <c r="A10" s="81" t="s">
        <v>25</v>
      </c>
      <c r="B10" s="77">
        <v>0</v>
      </c>
      <c r="C10" s="77">
        <v>0</v>
      </c>
      <c r="D10" s="77">
        <v>0</v>
      </c>
      <c r="E10" s="78">
        <v>0</v>
      </c>
      <c r="F10" s="79">
        <v>0</v>
      </c>
      <c r="G10" s="78">
        <v>0</v>
      </c>
      <c r="H10" s="80">
        <v>0</v>
      </c>
      <c r="I10" s="77">
        <v>0</v>
      </c>
      <c r="J10" s="77">
        <v>0</v>
      </c>
      <c r="K10" s="77">
        <v>0</v>
      </c>
      <c r="L10" s="77">
        <v>0</v>
      </c>
      <c r="M10" s="77">
        <v>677</v>
      </c>
      <c r="N10" s="77">
        <v>0</v>
      </c>
      <c r="O10" s="77">
        <v>2</v>
      </c>
      <c r="P10" s="77">
        <v>0</v>
      </c>
      <c r="Q10" s="77">
        <v>0</v>
      </c>
      <c r="R10" s="78">
        <v>0</v>
      </c>
      <c r="S10" s="79">
        <v>679</v>
      </c>
      <c r="T10" s="78">
        <v>0</v>
      </c>
      <c r="U10" s="80">
        <v>679</v>
      </c>
      <c r="V10" s="79">
        <v>0</v>
      </c>
      <c r="W10" s="78">
        <v>0</v>
      </c>
      <c r="X10" s="80">
        <v>0</v>
      </c>
      <c r="Y10" s="630">
        <v>679</v>
      </c>
      <c r="Z10" s="631"/>
    </row>
    <row r="11" spans="1:26" ht="12.75" customHeight="1" x14ac:dyDescent="0.25">
      <c r="A11" s="81" t="s">
        <v>26</v>
      </c>
      <c r="B11" s="77">
        <v>149</v>
      </c>
      <c r="C11" s="77">
        <v>11</v>
      </c>
      <c r="D11" s="77">
        <v>1</v>
      </c>
      <c r="E11" s="78">
        <v>0</v>
      </c>
      <c r="F11" s="79">
        <v>150</v>
      </c>
      <c r="G11" s="78">
        <v>11</v>
      </c>
      <c r="H11" s="80">
        <v>161</v>
      </c>
      <c r="I11" s="77">
        <v>93</v>
      </c>
      <c r="J11" s="77">
        <v>1</v>
      </c>
      <c r="K11" s="77">
        <v>48</v>
      </c>
      <c r="L11" s="77">
        <v>3</v>
      </c>
      <c r="M11" s="77">
        <v>44</v>
      </c>
      <c r="N11" s="77">
        <v>1</v>
      </c>
      <c r="O11" s="77">
        <v>2</v>
      </c>
      <c r="P11" s="77">
        <v>0</v>
      </c>
      <c r="Q11" s="77">
        <v>2</v>
      </c>
      <c r="R11" s="78">
        <v>0</v>
      </c>
      <c r="S11" s="79">
        <v>189</v>
      </c>
      <c r="T11" s="78">
        <v>5</v>
      </c>
      <c r="U11" s="80">
        <v>194</v>
      </c>
      <c r="V11" s="79">
        <v>0</v>
      </c>
      <c r="W11" s="78">
        <v>0</v>
      </c>
      <c r="X11" s="80">
        <v>0</v>
      </c>
      <c r="Y11" s="630">
        <v>355</v>
      </c>
      <c r="Z11" s="631"/>
    </row>
    <row r="12" spans="1:26" ht="12.75" customHeight="1" x14ac:dyDescent="0.25">
      <c r="A12" s="81" t="s">
        <v>27</v>
      </c>
      <c r="B12" s="77">
        <v>0</v>
      </c>
      <c r="C12" s="77">
        <v>0</v>
      </c>
      <c r="D12" s="77">
        <v>0</v>
      </c>
      <c r="E12" s="78">
        <v>0</v>
      </c>
      <c r="F12" s="79">
        <v>0</v>
      </c>
      <c r="G12" s="78">
        <v>0</v>
      </c>
      <c r="H12" s="80">
        <v>0</v>
      </c>
      <c r="I12" s="77">
        <v>0</v>
      </c>
      <c r="J12" s="77">
        <v>0</v>
      </c>
      <c r="K12" s="77">
        <v>188</v>
      </c>
      <c r="L12" s="77">
        <v>0</v>
      </c>
      <c r="M12" s="77">
        <v>531</v>
      </c>
      <c r="N12" s="77">
        <v>0</v>
      </c>
      <c r="O12" s="77">
        <v>0</v>
      </c>
      <c r="P12" s="77">
        <v>0</v>
      </c>
      <c r="Q12" s="77">
        <v>0</v>
      </c>
      <c r="R12" s="78">
        <v>0</v>
      </c>
      <c r="S12" s="79">
        <v>719</v>
      </c>
      <c r="T12" s="78">
        <v>0</v>
      </c>
      <c r="U12" s="80">
        <v>719</v>
      </c>
      <c r="V12" s="79">
        <v>0</v>
      </c>
      <c r="W12" s="78">
        <v>0</v>
      </c>
      <c r="X12" s="80">
        <v>0</v>
      </c>
      <c r="Y12" s="630">
        <v>719</v>
      </c>
      <c r="Z12" s="631"/>
    </row>
    <row r="13" spans="1:26" ht="12.75" customHeight="1" x14ac:dyDescent="0.25">
      <c r="A13" s="81" t="s">
        <v>28</v>
      </c>
      <c r="B13" s="77">
        <v>0</v>
      </c>
      <c r="C13" s="77">
        <v>0</v>
      </c>
      <c r="D13" s="77">
        <v>0</v>
      </c>
      <c r="E13" s="78">
        <v>0</v>
      </c>
      <c r="F13" s="79">
        <v>0</v>
      </c>
      <c r="G13" s="78">
        <v>0</v>
      </c>
      <c r="H13" s="80">
        <v>0</v>
      </c>
      <c r="I13" s="77">
        <v>0</v>
      </c>
      <c r="J13" s="77">
        <v>0</v>
      </c>
      <c r="K13" s="77">
        <v>43</v>
      </c>
      <c r="L13" s="77">
        <v>0</v>
      </c>
      <c r="M13" s="77">
        <v>40</v>
      </c>
      <c r="N13" s="77">
        <v>0</v>
      </c>
      <c r="O13" s="77">
        <v>88</v>
      </c>
      <c r="P13" s="77">
        <v>0</v>
      </c>
      <c r="Q13" s="77">
        <v>0</v>
      </c>
      <c r="R13" s="78">
        <v>0</v>
      </c>
      <c r="S13" s="79">
        <v>171</v>
      </c>
      <c r="T13" s="78">
        <v>0</v>
      </c>
      <c r="U13" s="80">
        <v>171</v>
      </c>
      <c r="V13" s="79">
        <v>0</v>
      </c>
      <c r="W13" s="78">
        <v>0</v>
      </c>
      <c r="X13" s="80">
        <v>0</v>
      </c>
      <c r="Y13" s="630">
        <v>171</v>
      </c>
      <c r="Z13" s="631"/>
    </row>
    <row r="14" spans="1:26" ht="12.75" customHeight="1" x14ac:dyDescent="0.25">
      <c r="A14" s="81" t="s">
        <v>29</v>
      </c>
      <c r="B14" s="77">
        <v>0</v>
      </c>
      <c r="C14" s="77">
        <v>0</v>
      </c>
      <c r="D14" s="77">
        <v>0</v>
      </c>
      <c r="E14" s="78">
        <v>0</v>
      </c>
      <c r="F14" s="79">
        <v>0</v>
      </c>
      <c r="G14" s="78">
        <v>0</v>
      </c>
      <c r="H14" s="80">
        <v>0</v>
      </c>
      <c r="I14" s="77">
        <v>0</v>
      </c>
      <c r="J14" s="77">
        <v>0</v>
      </c>
      <c r="K14" s="77">
        <v>43</v>
      </c>
      <c r="L14" s="77">
        <v>0</v>
      </c>
      <c r="M14" s="77">
        <v>464</v>
      </c>
      <c r="N14" s="77">
        <v>0</v>
      </c>
      <c r="O14" s="77">
        <v>0</v>
      </c>
      <c r="P14" s="77">
        <v>0</v>
      </c>
      <c r="Q14" s="77">
        <v>0</v>
      </c>
      <c r="R14" s="78">
        <v>0</v>
      </c>
      <c r="S14" s="79">
        <v>507</v>
      </c>
      <c r="T14" s="78">
        <v>0</v>
      </c>
      <c r="U14" s="80">
        <v>507</v>
      </c>
      <c r="V14" s="79">
        <v>0</v>
      </c>
      <c r="W14" s="78">
        <v>0</v>
      </c>
      <c r="X14" s="80">
        <v>0</v>
      </c>
      <c r="Y14" s="630">
        <v>507</v>
      </c>
      <c r="Z14" s="631"/>
    </row>
    <row r="15" spans="1:26" ht="12.75" customHeight="1" x14ac:dyDescent="0.25">
      <c r="A15" s="81" t="s">
        <v>30</v>
      </c>
      <c r="B15" s="77">
        <v>0</v>
      </c>
      <c r="C15" s="77">
        <v>0</v>
      </c>
      <c r="D15" s="77">
        <v>0</v>
      </c>
      <c r="E15" s="78">
        <v>0</v>
      </c>
      <c r="F15" s="79">
        <v>0</v>
      </c>
      <c r="G15" s="78">
        <v>0</v>
      </c>
      <c r="H15" s="80">
        <v>0</v>
      </c>
      <c r="I15" s="77">
        <v>0</v>
      </c>
      <c r="J15" s="77">
        <v>0</v>
      </c>
      <c r="K15" s="77">
        <v>789</v>
      </c>
      <c r="L15" s="77">
        <v>0</v>
      </c>
      <c r="M15" s="77">
        <v>0</v>
      </c>
      <c r="N15" s="77">
        <v>0</v>
      </c>
      <c r="O15" s="77">
        <v>0</v>
      </c>
      <c r="P15" s="77">
        <v>0</v>
      </c>
      <c r="Q15" s="77">
        <v>0</v>
      </c>
      <c r="R15" s="78">
        <v>0</v>
      </c>
      <c r="S15" s="79">
        <v>789</v>
      </c>
      <c r="T15" s="78">
        <v>0</v>
      </c>
      <c r="U15" s="80">
        <v>789</v>
      </c>
      <c r="V15" s="79">
        <v>0</v>
      </c>
      <c r="W15" s="78">
        <v>0</v>
      </c>
      <c r="X15" s="80">
        <v>0</v>
      </c>
      <c r="Y15" s="630">
        <v>789</v>
      </c>
      <c r="Z15" s="631"/>
    </row>
    <row r="16" spans="1:26" ht="12.75" customHeight="1" x14ac:dyDescent="0.25">
      <c r="A16" s="81" t="s">
        <v>31</v>
      </c>
      <c r="B16" s="77">
        <v>109</v>
      </c>
      <c r="C16" s="77">
        <v>4</v>
      </c>
      <c r="D16" s="77">
        <v>1</v>
      </c>
      <c r="E16" s="78">
        <v>0</v>
      </c>
      <c r="F16" s="79">
        <v>110</v>
      </c>
      <c r="G16" s="78">
        <v>4</v>
      </c>
      <c r="H16" s="80">
        <v>114</v>
      </c>
      <c r="I16" s="77">
        <v>0</v>
      </c>
      <c r="J16" s="77">
        <v>0</v>
      </c>
      <c r="K16" s="77">
        <v>116</v>
      </c>
      <c r="L16" s="77">
        <v>6</v>
      </c>
      <c r="M16" s="77">
        <v>85</v>
      </c>
      <c r="N16" s="77">
        <v>1</v>
      </c>
      <c r="O16" s="77">
        <v>0</v>
      </c>
      <c r="P16" s="77">
        <v>0</v>
      </c>
      <c r="Q16" s="77">
        <v>0</v>
      </c>
      <c r="R16" s="78">
        <v>0</v>
      </c>
      <c r="S16" s="79">
        <v>201</v>
      </c>
      <c r="T16" s="78">
        <v>7</v>
      </c>
      <c r="U16" s="80">
        <v>208</v>
      </c>
      <c r="V16" s="79">
        <v>0</v>
      </c>
      <c r="W16" s="78">
        <v>0</v>
      </c>
      <c r="X16" s="80">
        <v>0</v>
      </c>
      <c r="Y16" s="630">
        <v>322</v>
      </c>
      <c r="Z16" s="631"/>
    </row>
    <row r="17" spans="1:26" ht="12.75" customHeight="1" x14ac:dyDescent="0.25">
      <c r="A17" s="81" t="s">
        <v>32</v>
      </c>
      <c r="B17" s="77">
        <v>172</v>
      </c>
      <c r="C17" s="77">
        <v>10</v>
      </c>
      <c r="D17" s="77">
        <v>1</v>
      </c>
      <c r="E17" s="78">
        <v>0</v>
      </c>
      <c r="F17" s="79">
        <v>173</v>
      </c>
      <c r="G17" s="78">
        <v>10</v>
      </c>
      <c r="H17" s="80">
        <v>183</v>
      </c>
      <c r="I17" s="77">
        <v>2</v>
      </c>
      <c r="J17" s="77">
        <v>0</v>
      </c>
      <c r="K17" s="77">
        <v>103</v>
      </c>
      <c r="L17" s="77">
        <v>11</v>
      </c>
      <c r="M17" s="77">
        <v>36</v>
      </c>
      <c r="N17" s="77">
        <v>2</v>
      </c>
      <c r="O17" s="77">
        <v>1</v>
      </c>
      <c r="P17" s="77">
        <v>0</v>
      </c>
      <c r="Q17" s="77">
        <v>1</v>
      </c>
      <c r="R17" s="78">
        <v>0</v>
      </c>
      <c r="S17" s="79">
        <v>143</v>
      </c>
      <c r="T17" s="78">
        <v>13</v>
      </c>
      <c r="U17" s="80">
        <v>156</v>
      </c>
      <c r="V17" s="79">
        <v>0</v>
      </c>
      <c r="W17" s="78">
        <v>0</v>
      </c>
      <c r="X17" s="80">
        <v>0</v>
      </c>
      <c r="Y17" s="630">
        <v>339</v>
      </c>
      <c r="Z17" s="631"/>
    </row>
    <row r="18" spans="1:26" ht="12.75" customHeight="1" x14ac:dyDescent="0.25">
      <c r="A18" s="81" t="s">
        <v>33</v>
      </c>
      <c r="B18" s="77">
        <v>0</v>
      </c>
      <c r="C18" s="77">
        <v>0</v>
      </c>
      <c r="D18" s="77">
        <v>0</v>
      </c>
      <c r="E18" s="78">
        <v>0</v>
      </c>
      <c r="F18" s="79">
        <v>0</v>
      </c>
      <c r="G18" s="78">
        <v>0</v>
      </c>
      <c r="H18" s="80">
        <v>0</v>
      </c>
      <c r="I18" s="77">
        <v>0</v>
      </c>
      <c r="J18" s="77">
        <v>0</v>
      </c>
      <c r="K18" s="77">
        <v>11</v>
      </c>
      <c r="L18" s="77">
        <v>0</v>
      </c>
      <c r="M18" s="77">
        <v>68</v>
      </c>
      <c r="N18" s="77">
        <v>0</v>
      </c>
      <c r="O18" s="77">
        <v>270</v>
      </c>
      <c r="P18" s="77">
        <v>0</v>
      </c>
      <c r="Q18" s="77">
        <v>0</v>
      </c>
      <c r="R18" s="78">
        <v>0</v>
      </c>
      <c r="S18" s="79">
        <v>349</v>
      </c>
      <c r="T18" s="78">
        <v>0</v>
      </c>
      <c r="U18" s="80">
        <v>349</v>
      </c>
      <c r="V18" s="79">
        <v>0</v>
      </c>
      <c r="W18" s="78">
        <v>0</v>
      </c>
      <c r="X18" s="80">
        <v>0</v>
      </c>
      <c r="Y18" s="630">
        <v>349</v>
      </c>
      <c r="Z18" s="631"/>
    </row>
    <row r="19" spans="1:26" ht="12.75" customHeight="1" x14ac:dyDescent="0.25">
      <c r="A19" s="81" t="s">
        <v>34</v>
      </c>
      <c r="B19" s="77">
        <v>0</v>
      </c>
      <c r="C19" s="77">
        <v>0</v>
      </c>
      <c r="D19" s="77">
        <v>0</v>
      </c>
      <c r="E19" s="78">
        <v>0</v>
      </c>
      <c r="F19" s="79">
        <v>0</v>
      </c>
      <c r="G19" s="78">
        <v>0</v>
      </c>
      <c r="H19" s="80">
        <v>0</v>
      </c>
      <c r="I19" s="77">
        <v>0</v>
      </c>
      <c r="J19" s="77">
        <v>0</v>
      </c>
      <c r="K19" s="77">
        <v>183</v>
      </c>
      <c r="L19" s="77">
        <v>0</v>
      </c>
      <c r="M19" s="77">
        <v>178</v>
      </c>
      <c r="N19" s="77">
        <v>0</v>
      </c>
      <c r="O19" s="77">
        <v>0</v>
      </c>
      <c r="P19" s="77">
        <v>0</v>
      </c>
      <c r="Q19" s="77">
        <v>0</v>
      </c>
      <c r="R19" s="78">
        <v>0</v>
      </c>
      <c r="S19" s="79">
        <v>361</v>
      </c>
      <c r="T19" s="78">
        <v>0</v>
      </c>
      <c r="U19" s="80">
        <v>361</v>
      </c>
      <c r="V19" s="79">
        <v>0</v>
      </c>
      <c r="W19" s="78">
        <v>0</v>
      </c>
      <c r="X19" s="80">
        <v>0</v>
      </c>
      <c r="Y19" s="630">
        <v>361</v>
      </c>
      <c r="Z19" s="631"/>
    </row>
    <row r="20" spans="1:26" ht="12.75" customHeight="1" x14ac:dyDescent="0.25">
      <c r="A20" s="81" t="s">
        <v>35</v>
      </c>
      <c r="B20" s="77">
        <v>0</v>
      </c>
      <c r="C20" s="77">
        <v>0</v>
      </c>
      <c r="D20" s="77">
        <v>0</v>
      </c>
      <c r="E20" s="78">
        <v>0</v>
      </c>
      <c r="F20" s="79">
        <v>0</v>
      </c>
      <c r="G20" s="78">
        <v>0</v>
      </c>
      <c r="H20" s="80">
        <v>0</v>
      </c>
      <c r="I20" s="77">
        <v>0</v>
      </c>
      <c r="J20" s="77">
        <v>0</v>
      </c>
      <c r="K20" s="77">
        <v>295</v>
      </c>
      <c r="L20" s="77">
        <v>0</v>
      </c>
      <c r="M20" s="77">
        <v>0</v>
      </c>
      <c r="N20" s="77">
        <v>0</v>
      </c>
      <c r="O20" s="77">
        <v>0</v>
      </c>
      <c r="P20" s="77">
        <v>0</v>
      </c>
      <c r="Q20" s="77">
        <v>0</v>
      </c>
      <c r="R20" s="78">
        <v>0</v>
      </c>
      <c r="S20" s="79">
        <v>295</v>
      </c>
      <c r="T20" s="78">
        <v>0</v>
      </c>
      <c r="U20" s="80">
        <v>295</v>
      </c>
      <c r="V20" s="79">
        <v>0</v>
      </c>
      <c r="W20" s="78">
        <v>0</v>
      </c>
      <c r="X20" s="80">
        <v>0</v>
      </c>
      <c r="Y20" s="630">
        <v>295</v>
      </c>
      <c r="Z20" s="631"/>
    </row>
    <row r="21" spans="1:26" ht="12.75" customHeight="1" x14ac:dyDescent="0.25">
      <c r="A21" s="81" t="s">
        <v>36</v>
      </c>
      <c r="B21" s="77">
        <v>120</v>
      </c>
      <c r="C21" s="77">
        <v>5</v>
      </c>
      <c r="D21" s="77">
        <v>0</v>
      </c>
      <c r="E21" s="78">
        <v>0</v>
      </c>
      <c r="F21" s="79">
        <v>120</v>
      </c>
      <c r="G21" s="78">
        <v>5</v>
      </c>
      <c r="H21" s="80">
        <v>125</v>
      </c>
      <c r="I21" s="77">
        <v>0</v>
      </c>
      <c r="J21" s="77">
        <v>0</v>
      </c>
      <c r="K21" s="77">
        <v>96</v>
      </c>
      <c r="L21" s="77">
        <v>5</v>
      </c>
      <c r="M21" s="77">
        <v>21</v>
      </c>
      <c r="N21" s="77">
        <v>1</v>
      </c>
      <c r="O21" s="77">
        <v>1</v>
      </c>
      <c r="P21" s="77">
        <v>0</v>
      </c>
      <c r="Q21" s="77">
        <v>0</v>
      </c>
      <c r="R21" s="78">
        <v>0</v>
      </c>
      <c r="S21" s="79">
        <v>118</v>
      </c>
      <c r="T21" s="78">
        <v>6</v>
      </c>
      <c r="U21" s="80">
        <v>124</v>
      </c>
      <c r="V21" s="79">
        <v>0</v>
      </c>
      <c r="W21" s="78">
        <v>0</v>
      </c>
      <c r="X21" s="80">
        <v>0</v>
      </c>
      <c r="Y21" s="630">
        <v>249</v>
      </c>
      <c r="Z21" s="631"/>
    </row>
    <row r="22" spans="1:26" ht="12.75" customHeight="1" x14ac:dyDescent="0.25">
      <c r="A22" s="81" t="s">
        <v>37</v>
      </c>
      <c r="B22" s="77">
        <v>0</v>
      </c>
      <c r="C22" s="77">
        <v>0</v>
      </c>
      <c r="D22" s="77">
        <v>0</v>
      </c>
      <c r="E22" s="78">
        <v>0</v>
      </c>
      <c r="F22" s="79">
        <v>0</v>
      </c>
      <c r="G22" s="78">
        <v>0</v>
      </c>
      <c r="H22" s="80">
        <v>0</v>
      </c>
      <c r="I22" s="77">
        <v>0</v>
      </c>
      <c r="J22" s="77">
        <v>14</v>
      </c>
      <c r="K22" s="77">
        <v>135</v>
      </c>
      <c r="L22" s="77">
        <v>98</v>
      </c>
      <c r="M22" s="77">
        <v>0</v>
      </c>
      <c r="N22" s="77">
        <v>53</v>
      </c>
      <c r="O22" s="77">
        <v>0</v>
      </c>
      <c r="P22" s="77">
        <v>32</v>
      </c>
      <c r="Q22" s="77">
        <v>0</v>
      </c>
      <c r="R22" s="78">
        <v>0</v>
      </c>
      <c r="S22" s="79">
        <v>135</v>
      </c>
      <c r="T22" s="78">
        <v>197</v>
      </c>
      <c r="U22" s="80">
        <v>332</v>
      </c>
      <c r="V22" s="79">
        <v>16</v>
      </c>
      <c r="W22" s="78">
        <v>0</v>
      </c>
      <c r="X22" s="80">
        <v>16</v>
      </c>
      <c r="Y22" s="630">
        <v>348</v>
      </c>
      <c r="Z22" s="631"/>
    </row>
    <row r="23" spans="1:26" ht="12.75" customHeight="1" x14ac:dyDescent="0.25">
      <c r="A23" s="81" t="s">
        <v>38</v>
      </c>
      <c r="B23" s="77">
        <v>0</v>
      </c>
      <c r="C23" s="77">
        <v>0</v>
      </c>
      <c r="D23" s="77">
        <v>0</v>
      </c>
      <c r="E23" s="78">
        <v>0</v>
      </c>
      <c r="F23" s="79">
        <v>0</v>
      </c>
      <c r="G23" s="78">
        <v>0</v>
      </c>
      <c r="H23" s="80">
        <v>0</v>
      </c>
      <c r="I23" s="77">
        <v>0</v>
      </c>
      <c r="J23" s="77">
        <v>0</v>
      </c>
      <c r="K23" s="77">
        <v>26</v>
      </c>
      <c r="L23" s="77">
        <v>0</v>
      </c>
      <c r="M23" s="77">
        <v>424</v>
      </c>
      <c r="N23" s="77">
        <v>0</v>
      </c>
      <c r="O23" s="77">
        <v>0</v>
      </c>
      <c r="P23" s="77">
        <v>0</v>
      </c>
      <c r="Q23" s="77">
        <v>0</v>
      </c>
      <c r="R23" s="78">
        <v>0</v>
      </c>
      <c r="S23" s="79">
        <v>450</v>
      </c>
      <c r="T23" s="78">
        <v>0</v>
      </c>
      <c r="U23" s="80">
        <v>450</v>
      </c>
      <c r="V23" s="79">
        <v>0</v>
      </c>
      <c r="W23" s="78">
        <v>0</v>
      </c>
      <c r="X23" s="80">
        <v>0</v>
      </c>
      <c r="Y23" s="630">
        <v>450</v>
      </c>
      <c r="Z23" s="631"/>
    </row>
    <row r="24" spans="1:26" ht="12.75" customHeight="1" x14ac:dyDescent="0.25">
      <c r="A24" s="81" t="s">
        <v>39</v>
      </c>
      <c r="B24" s="77">
        <v>272</v>
      </c>
      <c r="C24" s="77">
        <v>13</v>
      </c>
      <c r="D24" s="77">
        <v>7</v>
      </c>
      <c r="E24" s="78">
        <v>0</v>
      </c>
      <c r="F24" s="79">
        <v>279</v>
      </c>
      <c r="G24" s="78">
        <v>13</v>
      </c>
      <c r="H24" s="80">
        <v>292</v>
      </c>
      <c r="I24" s="77">
        <v>0</v>
      </c>
      <c r="J24" s="77">
        <v>0</v>
      </c>
      <c r="K24" s="77">
        <v>148</v>
      </c>
      <c r="L24" s="77">
        <v>19</v>
      </c>
      <c r="M24" s="77">
        <v>55</v>
      </c>
      <c r="N24" s="77">
        <v>4</v>
      </c>
      <c r="O24" s="77">
        <v>4</v>
      </c>
      <c r="P24" s="77">
        <v>0</v>
      </c>
      <c r="Q24" s="77">
        <v>2</v>
      </c>
      <c r="R24" s="78">
        <v>0</v>
      </c>
      <c r="S24" s="79">
        <v>209</v>
      </c>
      <c r="T24" s="78">
        <v>23</v>
      </c>
      <c r="U24" s="80">
        <v>232</v>
      </c>
      <c r="V24" s="79">
        <v>0</v>
      </c>
      <c r="W24" s="78">
        <v>0</v>
      </c>
      <c r="X24" s="80">
        <v>0</v>
      </c>
      <c r="Y24" s="630">
        <v>524</v>
      </c>
      <c r="Z24" s="631"/>
    </row>
    <row r="25" spans="1:26" ht="12.75" customHeight="1" x14ac:dyDescent="0.25">
      <c r="A25" s="81" t="s">
        <v>40</v>
      </c>
      <c r="B25" s="77">
        <v>90</v>
      </c>
      <c r="C25" s="77">
        <v>6</v>
      </c>
      <c r="D25" s="77">
        <v>1</v>
      </c>
      <c r="E25" s="78">
        <v>0</v>
      </c>
      <c r="F25" s="79">
        <v>91</v>
      </c>
      <c r="G25" s="78">
        <v>6</v>
      </c>
      <c r="H25" s="80">
        <v>97</v>
      </c>
      <c r="I25" s="77">
        <v>0</v>
      </c>
      <c r="J25" s="77">
        <v>1</v>
      </c>
      <c r="K25" s="77">
        <v>658</v>
      </c>
      <c r="L25" s="77">
        <v>1</v>
      </c>
      <c r="M25" s="77">
        <v>124</v>
      </c>
      <c r="N25" s="77">
        <v>1</v>
      </c>
      <c r="O25" s="77">
        <v>0</v>
      </c>
      <c r="P25" s="77">
        <v>0</v>
      </c>
      <c r="Q25" s="77">
        <v>0</v>
      </c>
      <c r="R25" s="78">
        <v>0</v>
      </c>
      <c r="S25" s="79">
        <v>782</v>
      </c>
      <c r="T25" s="78">
        <v>3</v>
      </c>
      <c r="U25" s="80">
        <v>785</v>
      </c>
      <c r="V25" s="79">
        <v>0</v>
      </c>
      <c r="W25" s="78">
        <v>0</v>
      </c>
      <c r="X25" s="80">
        <v>0</v>
      </c>
      <c r="Y25" s="630">
        <v>882</v>
      </c>
      <c r="Z25" s="631"/>
    </row>
    <row r="26" spans="1:26" ht="12.75" customHeight="1" x14ac:dyDescent="0.25">
      <c r="A26" s="81" t="s">
        <v>41</v>
      </c>
      <c r="B26" s="77">
        <v>0</v>
      </c>
      <c r="C26" s="77">
        <v>0</v>
      </c>
      <c r="D26" s="77">
        <v>0</v>
      </c>
      <c r="E26" s="78">
        <v>0</v>
      </c>
      <c r="F26" s="79">
        <v>0</v>
      </c>
      <c r="G26" s="78">
        <v>0</v>
      </c>
      <c r="H26" s="80">
        <v>0</v>
      </c>
      <c r="I26" s="77">
        <v>0</v>
      </c>
      <c r="J26" s="77">
        <v>0</v>
      </c>
      <c r="K26" s="77">
        <v>113</v>
      </c>
      <c r="L26" s="77">
        <v>0</v>
      </c>
      <c r="M26" s="77">
        <v>516</v>
      </c>
      <c r="N26" s="77">
        <v>0</v>
      </c>
      <c r="O26" s="77">
        <v>0</v>
      </c>
      <c r="P26" s="77">
        <v>0</v>
      </c>
      <c r="Q26" s="77">
        <v>18</v>
      </c>
      <c r="R26" s="78">
        <v>0</v>
      </c>
      <c r="S26" s="79">
        <v>647</v>
      </c>
      <c r="T26" s="78">
        <v>0</v>
      </c>
      <c r="U26" s="80">
        <v>647</v>
      </c>
      <c r="V26" s="79">
        <v>0</v>
      </c>
      <c r="W26" s="78">
        <v>0</v>
      </c>
      <c r="X26" s="80">
        <v>0</v>
      </c>
      <c r="Y26" s="630">
        <v>647</v>
      </c>
      <c r="Z26" s="631"/>
    </row>
    <row r="27" spans="1:26" ht="12.75" customHeight="1" x14ac:dyDescent="0.25">
      <c r="A27" s="81" t="s">
        <v>42</v>
      </c>
      <c r="B27" s="77">
        <v>130</v>
      </c>
      <c r="C27" s="77">
        <v>12</v>
      </c>
      <c r="D27" s="77">
        <v>1</v>
      </c>
      <c r="E27" s="78">
        <v>0</v>
      </c>
      <c r="F27" s="79">
        <v>131</v>
      </c>
      <c r="G27" s="78">
        <v>12</v>
      </c>
      <c r="H27" s="80">
        <v>143</v>
      </c>
      <c r="I27" s="77">
        <v>0</v>
      </c>
      <c r="J27" s="77">
        <v>0</v>
      </c>
      <c r="K27" s="77">
        <v>74</v>
      </c>
      <c r="L27" s="77">
        <v>1</v>
      </c>
      <c r="M27" s="77">
        <v>888</v>
      </c>
      <c r="N27" s="77">
        <v>3</v>
      </c>
      <c r="O27" s="77">
        <v>40</v>
      </c>
      <c r="P27" s="77">
        <v>0</v>
      </c>
      <c r="Q27" s="77">
        <v>0</v>
      </c>
      <c r="R27" s="78">
        <v>0</v>
      </c>
      <c r="S27" s="79">
        <v>1002</v>
      </c>
      <c r="T27" s="78">
        <v>4</v>
      </c>
      <c r="U27" s="80">
        <v>1006</v>
      </c>
      <c r="V27" s="79">
        <v>0</v>
      </c>
      <c r="W27" s="78">
        <v>0</v>
      </c>
      <c r="X27" s="80">
        <v>0</v>
      </c>
      <c r="Y27" s="630">
        <v>1149</v>
      </c>
      <c r="Z27" s="631"/>
    </row>
    <row r="28" spans="1:26" ht="12.75" customHeight="1" x14ac:dyDescent="0.25">
      <c r="A28" s="81" t="s">
        <v>43</v>
      </c>
      <c r="B28" s="77">
        <v>299</v>
      </c>
      <c r="C28" s="77">
        <v>27</v>
      </c>
      <c r="D28" s="77">
        <v>2</v>
      </c>
      <c r="E28" s="78">
        <v>0</v>
      </c>
      <c r="F28" s="79">
        <v>301</v>
      </c>
      <c r="G28" s="78">
        <v>27</v>
      </c>
      <c r="H28" s="80">
        <v>328</v>
      </c>
      <c r="I28" s="77">
        <v>29</v>
      </c>
      <c r="J28" s="77">
        <v>0</v>
      </c>
      <c r="K28" s="77">
        <v>274</v>
      </c>
      <c r="L28" s="77">
        <v>8</v>
      </c>
      <c r="M28" s="77">
        <v>316</v>
      </c>
      <c r="N28" s="77">
        <v>5</v>
      </c>
      <c r="O28" s="77">
        <v>7</v>
      </c>
      <c r="P28" s="77">
        <v>0</v>
      </c>
      <c r="Q28" s="77">
        <v>0</v>
      </c>
      <c r="R28" s="78">
        <v>0</v>
      </c>
      <c r="S28" s="79">
        <v>626</v>
      </c>
      <c r="T28" s="78">
        <v>13</v>
      </c>
      <c r="U28" s="80">
        <v>639</v>
      </c>
      <c r="V28" s="79">
        <v>0</v>
      </c>
      <c r="W28" s="78">
        <v>0</v>
      </c>
      <c r="X28" s="80">
        <v>0</v>
      </c>
      <c r="Y28" s="630">
        <v>967</v>
      </c>
      <c r="Z28" s="631"/>
    </row>
    <row r="29" spans="1:26" ht="12.75" customHeight="1" x14ac:dyDescent="0.25">
      <c r="A29" s="81" t="s">
        <v>44</v>
      </c>
      <c r="B29" s="77">
        <v>258</v>
      </c>
      <c r="C29" s="77">
        <v>15</v>
      </c>
      <c r="D29" s="77">
        <v>1</v>
      </c>
      <c r="E29" s="78">
        <v>0</v>
      </c>
      <c r="F29" s="79">
        <v>259</v>
      </c>
      <c r="G29" s="78">
        <v>15</v>
      </c>
      <c r="H29" s="80">
        <v>274</v>
      </c>
      <c r="I29" s="77">
        <v>1</v>
      </c>
      <c r="J29" s="77">
        <v>16</v>
      </c>
      <c r="K29" s="77">
        <v>185</v>
      </c>
      <c r="L29" s="77">
        <v>58</v>
      </c>
      <c r="M29" s="77">
        <v>69</v>
      </c>
      <c r="N29" s="77">
        <v>2</v>
      </c>
      <c r="O29" s="77">
        <v>0</v>
      </c>
      <c r="P29" s="77">
        <v>0</v>
      </c>
      <c r="Q29" s="77">
        <v>0</v>
      </c>
      <c r="R29" s="78">
        <v>0</v>
      </c>
      <c r="S29" s="79">
        <v>255</v>
      </c>
      <c r="T29" s="78">
        <v>76</v>
      </c>
      <c r="U29" s="80">
        <v>331</v>
      </c>
      <c r="V29" s="79">
        <v>0</v>
      </c>
      <c r="W29" s="78">
        <v>0</v>
      </c>
      <c r="X29" s="80">
        <v>0</v>
      </c>
      <c r="Y29" s="630">
        <v>605</v>
      </c>
      <c r="Z29" s="631"/>
    </row>
    <row r="30" spans="1:26" ht="12.75" customHeight="1" x14ac:dyDescent="0.25">
      <c r="A30" s="81" t="s">
        <v>45</v>
      </c>
      <c r="B30" s="77">
        <v>0</v>
      </c>
      <c r="C30" s="77">
        <v>0</v>
      </c>
      <c r="D30" s="77">
        <v>0</v>
      </c>
      <c r="E30" s="78">
        <v>0</v>
      </c>
      <c r="F30" s="79">
        <v>0</v>
      </c>
      <c r="G30" s="78">
        <v>0</v>
      </c>
      <c r="H30" s="80">
        <v>0</v>
      </c>
      <c r="I30" s="77">
        <v>29</v>
      </c>
      <c r="J30" s="77">
        <v>0</v>
      </c>
      <c r="K30" s="77">
        <v>47</v>
      </c>
      <c r="L30" s="77">
        <v>0</v>
      </c>
      <c r="M30" s="77">
        <v>671</v>
      </c>
      <c r="N30" s="77">
        <v>0</v>
      </c>
      <c r="O30" s="77">
        <v>0</v>
      </c>
      <c r="P30" s="77">
        <v>0</v>
      </c>
      <c r="Q30" s="77">
        <v>0</v>
      </c>
      <c r="R30" s="78">
        <v>0</v>
      </c>
      <c r="S30" s="79">
        <v>747</v>
      </c>
      <c r="T30" s="78">
        <v>0</v>
      </c>
      <c r="U30" s="80">
        <v>747</v>
      </c>
      <c r="V30" s="79">
        <v>0</v>
      </c>
      <c r="W30" s="78">
        <v>0</v>
      </c>
      <c r="X30" s="80">
        <v>0</v>
      </c>
      <c r="Y30" s="630">
        <v>747</v>
      </c>
      <c r="Z30" s="631"/>
    </row>
    <row r="31" spans="1:26" ht="12.75" customHeight="1" x14ac:dyDescent="0.25">
      <c r="A31" s="81" t="s">
        <v>46</v>
      </c>
      <c r="B31" s="77">
        <v>0</v>
      </c>
      <c r="C31" s="77">
        <v>0</v>
      </c>
      <c r="D31" s="77">
        <v>0</v>
      </c>
      <c r="E31" s="78">
        <v>0</v>
      </c>
      <c r="F31" s="79">
        <v>0</v>
      </c>
      <c r="G31" s="78">
        <v>0</v>
      </c>
      <c r="H31" s="80">
        <v>0</v>
      </c>
      <c r="I31" s="77">
        <v>81</v>
      </c>
      <c r="J31" s="77">
        <v>0</v>
      </c>
      <c r="K31" s="77">
        <v>632</v>
      </c>
      <c r="L31" s="77">
        <v>0</v>
      </c>
      <c r="M31" s="77">
        <v>0</v>
      </c>
      <c r="N31" s="77">
        <v>0</v>
      </c>
      <c r="O31" s="77">
        <v>0</v>
      </c>
      <c r="P31" s="77">
        <v>0</v>
      </c>
      <c r="Q31" s="77">
        <v>0</v>
      </c>
      <c r="R31" s="78">
        <v>0</v>
      </c>
      <c r="S31" s="79">
        <v>713</v>
      </c>
      <c r="T31" s="78">
        <v>0</v>
      </c>
      <c r="U31" s="80">
        <v>713</v>
      </c>
      <c r="V31" s="79">
        <v>0</v>
      </c>
      <c r="W31" s="78">
        <v>0</v>
      </c>
      <c r="X31" s="80">
        <v>0</v>
      </c>
      <c r="Y31" s="630">
        <v>713</v>
      </c>
      <c r="Z31" s="631"/>
    </row>
    <row r="32" spans="1:26" ht="12.75" customHeight="1" x14ac:dyDescent="0.25">
      <c r="A32" s="81" t="s">
        <v>47</v>
      </c>
      <c r="B32" s="77">
        <v>0</v>
      </c>
      <c r="C32" s="77">
        <v>0</v>
      </c>
      <c r="D32" s="77">
        <v>0</v>
      </c>
      <c r="E32" s="78">
        <v>0</v>
      </c>
      <c r="F32" s="79">
        <v>0</v>
      </c>
      <c r="G32" s="78">
        <v>0</v>
      </c>
      <c r="H32" s="80">
        <v>0</v>
      </c>
      <c r="I32" s="77">
        <v>0</v>
      </c>
      <c r="J32" s="77">
        <v>0</v>
      </c>
      <c r="K32" s="77">
        <v>61</v>
      </c>
      <c r="L32" s="77">
        <v>0</v>
      </c>
      <c r="M32" s="77">
        <v>441</v>
      </c>
      <c r="N32" s="77">
        <v>0</v>
      </c>
      <c r="O32" s="77">
        <v>0</v>
      </c>
      <c r="P32" s="77">
        <v>0</v>
      </c>
      <c r="Q32" s="77">
        <v>0</v>
      </c>
      <c r="R32" s="78">
        <v>0</v>
      </c>
      <c r="S32" s="79">
        <v>502</v>
      </c>
      <c r="T32" s="78">
        <v>0</v>
      </c>
      <c r="U32" s="80">
        <v>502</v>
      </c>
      <c r="V32" s="79">
        <v>0</v>
      </c>
      <c r="W32" s="78">
        <v>0</v>
      </c>
      <c r="X32" s="80">
        <v>0</v>
      </c>
      <c r="Y32" s="630">
        <v>502</v>
      </c>
      <c r="Z32" s="631"/>
    </row>
    <row r="33" spans="1:26" ht="12.75" customHeight="1" x14ac:dyDescent="0.25">
      <c r="A33" s="81" t="s">
        <v>48</v>
      </c>
      <c r="B33" s="77">
        <v>0</v>
      </c>
      <c r="C33" s="77">
        <v>0</v>
      </c>
      <c r="D33" s="77">
        <v>0</v>
      </c>
      <c r="E33" s="78">
        <v>0</v>
      </c>
      <c r="F33" s="79">
        <v>0</v>
      </c>
      <c r="G33" s="78">
        <v>0</v>
      </c>
      <c r="H33" s="80">
        <v>0</v>
      </c>
      <c r="I33" s="77">
        <v>0</v>
      </c>
      <c r="J33" s="77">
        <v>0</v>
      </c>
      <c r="K33" s="77">
        <v>317</v>
      </c>
      <c r="L33" s="77">
        <v>0</v>
      </c>
      <c r="M33" s="77">
        <v>418</v>
      </c>
      <c r="N33" s="77">
        <v>0</v>
      </c>
      <c r="O33" s="77">
        <v>0</v>
      </c>
      <c r="P33" s="77">
        <v>0</v>
      </c>
      <c r="Q33" s="77">
        <v>0</v>
      </c>
      <c r="R33" s="78">
        <v>0</v>
      </c>
      <c r="S33" s="79">
        <v>735</v>
      </c>
      <c r="T33" s="78">
        <v>0</v>
      </c>
      <c r="U33" s="80">
        <v>735</v>
      </c>
      <c r="V33" s="79">
        <v>0</v>
      </c>
      <c r="W33" s="78">
        <v>0</v>
      </c>
      <c r="X33" s="80">
        <v>0</v>
      </c>
      <c r="Y33" s="630">
        <v>735</v>
      </c>
      <c r="Z33" s="631"/>
    </row>
    <row r="34" spans="1:26" ht="12.75" customHeight="1" x14ac:dyDescent="0.25">
      <c r="A34" s="81" t="s">
        <v>49</v>
      </c>
      <c r="B34" s="77">
        <v>0</v>
      </c>
      <c r="C34" s="77">
        <v>0</v>
      </c>
      <c r="D34" s="77">
        <v>0</v>
      </c>
      <c r="E34" s="78">
        <v>0</v>
      </c>
      <c r="F34" s="79">
        <v>0</v>
      </c>
      <c r="G34" s="78">
        <v>0</v>
      </c>
      <c r="H34" s="80">
        <v>0</v>
      </c>
      <c r="I34" s="77">
        <v>0</v>
      </c>
      <c r="J34" s="77">
        <v>28</v>
      </c>
      <c r="K34" s="77">
        <v>0</v>
      </c>
      <c r="L34" s="77">
        <v>301</v>
      </c>
      <c r="M34" s="77">
        <v>0</v>
      </c>
      <c r="N34" s="77">
        <v>353</v>
      </c>
      <c r="O34" s="77">
        <v>0</v>
      </c>
      <c r="P34" s="77">
        <v>8</v>
      </c>
      <c r="Q34" s="77">
        <v>0</v>
      </c>
      <c r="R34" s="78">
        <v>4</v>
      </c>
      <c r="S34" s="79">
        <v>0</v>
      </c>
      <c r="T34" s="78">
        <v>694</v>
      </c>
      <c r="U34" s="80">
        <v>694</v>
      </c>
      <c r="V34" s="79">
        <v>0</v>
      </c>
      <c r="W34" s="78">
        <v>0</v>
      </c>
      <c r="X34" s="80">
        <v>0</v>
      </c>
      <c r="Y34" s="630">
        <v>694</v>
      </c>
      <c r="Z34" s="631"/>
    </row>
    <row r="35" spans="1:26" ht="12.75" customHeight="1" x14ac:dyDescent="0.25">
      <c r="A35" s="81" t="s">
        <v>50</v>
      </c>
      <c r="B35" s="77">
        <v>79</v>
      </c>
      <c r="C35" s="77">
        <v>5</v>
      </c>
      <c r="D35" s="77">
        <v>1</v>
      </c>
      <c r="E35" s="78">
        <v>0</v>
      </c>
      <c r="F35" s="79">
        <v>80</v>
      </c>
      <c r="G35" s="78">
        <v>5</v>
      </c>
      <c r="H35" s="80">
        <v>85</v>
      </c>
      <c r="I35" s="77">
        <v>0</v>
      </c>
      <c r="J35" s="77">
        <v>0</v>
      </c>
      <c r="K35" s="77">
        <v>58</v>
      </c>
      <c r="L35" s="77">
        <v>2</v>
      </c>
      <c r="M35" s="77">
        <v>21</v>
      </c>
      <c r="N35" s="77">
        <v>10</v>
      </c>
      <c r="O35" s="77">
        <v>0</v>
      </c>
      <c r="P35" s="77">
        <v>0</v>
      </c>
      <c r="Q35" s="77">
        <v>0</v>
      </c>
      <c r="R35" s="78">
        <v>0</v>
      </c>
      <c r="S35" s="79">
        <v>79</v>
      </c>
      <c r="T35" s="78">
        <v>12</v>
      </c>
      <c r="U35" s="80">
        <v>91</v>
      </c>
      <c r="V35" s="79">
        <v>0</v>
      </c>
      <c r="W35" s="78">
        <v>0</v>
      </c>
      <c r="X35" s="80">
        <v>0</v>
      </c>
      <c r="Y35" s="630">
        <v>176</v>
      </c>
      <c r="Z35" s="631"/>
    </row>
    <row r="36" spans="1:26" ht="12.75" customHeight="1" x14ac:dyDescent="0.25">
      <c r="A36" s="81" t="s">
        <v>51</v>
      </c>
      <c r="B36" s="77">
        <v>0</v>
      </c>
      <c r="C36" s="77">
        <v>0</v>
      </c>
      <c r="D36" s="77">
        <v>0</v>
      </c>
      <c r="E36" s="78">
        <v>0</v>
      </c>
      <c r="F36" s="79">
        <v>0</v>
      </c>
      <c r="G36" s="78">
        <v>0</v>
      </c>
      <c r="H36" s="80">
        <v>0</v>
      </c>
      <c r="I36" s="77">
        <v>0</v>
      </c>
      <c r="J36" s="77">
        <v>0</v>
      </c>
      <c r="K36" s="77">
        <v>18</v>
      </c>
      <c r="L36" s="77">
        <v>0</v>
      </c>
      <c r="M36" s="77">
        <v>222</v>
      </c>
      <c r="N36" s="77">
        <v>0</v>
      </c>
      <c r="O36" s="77">
        <v>604</v>
      </c>
      <c r="P36" s="77">
        <v>0</v>
      </c>
      <c r="Q36" s="77">
        <v>0</v>
      </c>
      <c r="R36" s="78">
        <v>0</v>
      </c>
      <c r="S36" s="79">
        <v>844</v>
      </c>
      <c r="T36" s="78">
        <v>0</v>
      </c>
      <c r="U36" s="80">
        <v>844</v>
      </c>
      <c r="V36" s="79">
        <v>0</v>
      </c>
      <c r="W36" s="78">
        <v>0</v>
      </c>
      <c r="X36" s="80">
        <v>0</v>
      </c>
      <c r="Y36" s="630">
        <v>844</v>
      </c>
      <c r="Z36" s="631"/>
    </row>
    <row r="37" spans="1:26" ht="12.75" customHeight="1" x14ac:dyDescent="0.25">
      <c r="A37" s="81" t="s">
        <v>52</v>
      </c>
      <c r="B37" s="77">
        <v>0</v>
      </c>
      <c r="C37" s="77">
        <v>0</v>
      </c>
      <c r="D37" s="77">
        <v>0</v>
      </c>
      <c r="E37" s="78">
        <v>0</v>
      </c>
      <c r="F37" s="79">
        <v>0</v>
      </c>
      <c r="G37" s="78">
        <v>0</v>
      </c>
      <c r="H37" s="80">
        <v>0</v>
      </c>
      <c r="I37" s="77">
        <v>0</v>
      </c>
      <c r="J37" s="77">
        <v>0</v>
      </c>
      <c r="K37" s="77">
        <v>56</v>
      </c>
      <c r="L37" s="77">
        <v>0</v>
      </c>
      <c r="M37" s="77">
        <v>833</v>
      </c>
      <c r="N37" s="77">
        <v>0</v>
      </c>
      <c r="O37" s="77">
        <v>0</v>
      </c>
      <c r="P37" s="77">
        <v>0</v>
      </c>
      <c r="Q37" s="77">
        <v>0</v>
      </c>
      <c r="R37" s="78">
        <v>0</v>
      </c>
      <c r="S37" s="79">
        <v>889</v>
      </c>
      <c r="T37" s="78">
        <v>0</v>
      </c>
      <c r="U37" s="80">
        <v>889</v>
      </c>
      <c r="V37" s="79">
        <v>0</v>
      </c>
      <c r="W37" s="78">
        <v>0</v>
      </c>
      <c r="X37" s="80">
        <v>0</v>
      </c>
      <c r="Y37" s="630">
        <v>889</v>
      </c>
      <c r="Z37" s="631"/>
    </row>
    <row r="38" spans="1:26" ht="12.75" customHeight="1" x14ac:dyDescent="0.25">
      <c r="A38" s="81" t="s">
        <v>53</v>
      </c>
      <c r="B38" s="77">
        <v>0</v>
      </c>
      <c r="C38" s="77">
        <v>0</v>
      </c>
      <c r="D38" s="77">
        <v>0</v>
      </c>
      <c r="E38" s="78">
        <v>0</v>
      </c>
      <c r="F38" s="79">
        <v>0</v>
      </c>
      <c r="G38" s="78">
        <v>0</v>
      </c>
      <c r="H38" s="80">
        <v>0</v>
      </c>
      <c r="I38" s="77">
        <v>86</v>
      </c>
      <c r="J38" s="77">
        <v>0</v>
      </c>
      <c r="K38" s="77">
        <v>340</v>
      </c>
      <c r="L38" s="77">
        <v>0</v>
      </c>
      <c r="M38" s="77">
        <v>0</v>
      </c>
      <c r="N38" s="77">
        <v>0</v>
      </c>
      <c r="O38" s="77">
        <v>0</v>
      </c>
      <c r="P38" s="77">
        <v>0</v>
      </c>
      <c r="Q38" s="77">
        <v>26</v>
      </c>
      <c r="R38" s="78">
        <v>0</v>
      </c>
      <c r="S38" s="79">
        <v>452</v>
      </c>
      <c r="T38" s="78">
        <v>0</v>
      </c>
      <c r="U38" s="80">
        <v>452</v>
      </c>
      <c r="V38" s="79">
        <v>0</v>
      </c>
      <c r="W38" s="78">
        <v>0</v>
      </c>
      <c r="X38" s="80">
        <v>0</v>
      </c>
      <c r="Y38" s="630">
        <v>452</v>
      </c>
      <c r="Z38" s="631"/>
    </row>
    <row r="39" spans="1:26" ht="12.75" customHeight="1" x14ac:dyDescent="0.25">
      <c r="A39" s="81" t="s">
        <v>54</v>
      </c>
      <c r="B39" s="77">
        <v>6</v>
      </c>
      <c r="C39" s="77">
        <v>0</v>
      </c>
      <c r="D39" s="77">
        <v>0</v>
      </c>
      <c r="E39" s="78">
        <v>0</v>
      </c>
      <c r="F39" s="79">
        <v>6</v>
      </c>
      <c r="G39" s="78">
        <v>0</v>
      </c>
      <c r="H39" s="80">
        <v>6</v>
      </c>
      <c r="I39" s="77">
        <v>0</v>
      </c>
      <c r="J39" s="77">
        <v>0</v>
      </c>
      <c r="K39" s="77">
        <v>51</v>
      </c>
      <c r="L39" s="77">
        <v>0</v>
      </c>
      <c r="M39" s="77">
        <v>125</v>
      </c>
      <c r="N39" s="77">
        <v>0</v>
      </c>
      <c r="O39" s="77">
        <v>0</v>
      </c>
      <c r="P39" s="77">
        <v>0</v>
      </c>
      <c r="Q39" s="77">
        <v>0</v>
      </c>
      <c r="R39" s="78">
        <v>0</v>
      </c>
      <c r="S39" s="79">
        <v>176</v>
      </c>
      <c r="T39" s="78">
        <v>0</v>
      </c>
      <c r="U39" s="80">
        <v>176</v>
      </c>
      <c r="V39" s="79">
        <v>0</v>
      </c>
      <c r="W39" s="78">
        <v>0</v>
      </c>
      <c r="X39" s="80">
        <v>0</v>
      </c>
      <c r="Y39" s="630">
        <v>182</v>
      </c>
      <c r="Z39" s="631"/>
    </row>
    <row r="40" spans="1:26" ht="12.75" customHeight="1" x14ac:dyDescent="0.25">
      <c r="A40" s="82" t="s">
        <v>55</v>
      </c>
      <c r="B40" s="77">
        <v>2017</v>
      </c>
      <c r="C40" s="77">
        <v>140</v>
      </c>
      <c r="D40" s="77">
        <v>29</v>
      </c>
      <c r="E40" s="78">
        <v>1</v>
      </c>
      <c r="F40" s="79">
        <v>2046</v>
      </c>
      <c r="G40" s="78">
        <v>141</v>
      </c>
      <c r="H40" s="80">
        <v>2187</v>
      </c>
      <c r="I40" s="77">
        <v>368</v>
      </c>
      <c r="J40" s="77">
        <v>63</v>
      </c>
      <c r="K40" s="77">
        <v>5535</v>
      </c>
      <c r="L40" s="77">
        <v>530</v>
      </c>
      <c r="M40" s="77">
        <v>8704</v>
      </c>
      <c r="N40" s="77">
        <v>440</v>
      </c>
      <c r="O40" s="77">
        <v>1028</v>
      </c>
      <c r="P40" s="77">
        <v>40</v>
      </c>
      <c r="Q40" s="77">
        <v>78</v>
      </c>
      <c r="R40" s="78">
        <v>4</v>
      </c>
      <c r="S40" s="79">
        <v>15713</v>
      </c>
      <c r="T40" s="78">
        <v>1077</v>
      </c>
      <c r="U40" s="80">
        <v>16790</v>
      </c>
      <c r="V40" s="79">
        <v>38</v>
      </c>
      <c r="W40" s="78">
        <v>3</v>
      </c>
      <c r="X40" s="80">
        <v>41</v>
      </c>
      <c r="Y40" s="630">
        <v>19018</v>
      </c>
      <c r="Z40" s="631"/>
    </row>
    <row r="41" spans="1:26" ht="12.75" customHeight="1" thickBot="1" x14ac:dyDescent="0.3">
      <c r="A41" s="83" t="s">
        <v>56</v>
      </c>
      <c r="B41" s="632">
        <v>2157</v>
      </c>
      <c r="C41" s="633"/>
      <c r="D41" s="629">
        <v>30</v>
      </c>
      <c r="E41" s="628"/>
      <c r="F41" s="627">
        <v>2187</v>
      </c>
      <c r="G41" s="628"/>
      <c r="H41" s="93">
        <v>2187</v>
      </c>
      <c r="I41" s="632">
        <v>431</v>
      </c>
      <c r="J41" s="633"/>
      <c r="K41" s="632">
        <v>6065</v>
      </c>
      <c r="L41" s="633"/>
      <c r="M41" s="632">
        <v>9144</v>
      </c>
      <c r="N41" s="633"/>
      <c r="O41" s="632">
        <v>1068</v>
      </c>
      <c r="P41" s="633"/>
      <c r="Q41" s="629">
        <v>82</v>
      </c>
      <c r="R41" s="628"/>
      <c r="S41" s="627">
        <v>16790</v>
      </c>
      <c r="T41" s="628"/>
      <c r="U41" s="93">
        <v>16790</v>
      </c>
      <c r="V41" s="627">
        <v>41</v>
      </c>
      <c r="W41" s="628"/>
      <c r="X41" s="93">
        <v>41</v>
      </c>
      <c r="Y41" s="629">
        <v>19018</v>
      </c>
      <c r="Z41" s="628"/>
    </row>
    <row r="42" spans="1:26" ht="0" hidden="1" customHeight="1" x14ac:dyDescent="0.25"/>
    <row r="43" spans="1:26" ht="15.75" thickTop="1" x14ac:dyDescent="0.25"/>
  </sheetData>
  <mergeCells count="67">
    <mergeCell ref="A1:Y1"/>
    <mergeCell ref="A2:A4"/>
    <mergeCell ref="B2:H2"/>
    <mergeCell ref="I2:U2"/>
    <mergeCell ref="V2:X2"/>
    <mergeCell ref="Y2:Y4"/>
    <mergeCell ref="S3:T3"/>
    <mergeCell ref="U3:U4"/>
    <mergeCell ref="V3:W3"/>
    <mergeCell ref="X3:X4"/>
    <mergeCell ref="Y10:Z10"/>
    <mergeCell ref="Z2:Z4"/>
    <mergeCell ref="B3:C3"/>
    <mergeCell ref="D3:E3"/>
    <mergeCell ref="F3:G3"/>
    <mergeCell ref="H3:H4"/>
    <mergeCell ref="I3:J3"/>
    <mergeCell ref="K3:L3"/>
    <mergeCell ref="M3:N3"/>
    <mergeCell ref="O3:P3"/>
    <mergeCell ref="Q3:R3"/>
    <mergeCell ref="Y5:Z5"/>
    <mergeCell ref="Y6:Z6"/>
    <mergeCell ref="Y7:Z7"/>
    <mergeCell ref="Y8:Z8"/>
    <mergeCell ref="Y9:Z9"/>
    <mergeCell ref="Y22:Z22"/>
    <mergeCell ref="Y11:Z11"/>
    <mergeCell ref="Y12:Z12"/>
    <mergeCell ref="Y13:Z13"/>
    <mergeCell ref="Y14:Z14"/>
    <mergeCell ref="Y15:Z15"/>
    <mergeCell ref="Y16:Z16"/>
    <mergeCell ref="Y17:Z17"/>
    <mergeCell ref="Y18:Z18"/>
    <mergeCell ref="Y19:Z19"/>
    <mergeCell ref="Y20:Z20"/>
    <mergeCell ref="Y21:Z21"/>
    <mergeCell ref="Y34:Z34"/>
    <mergeCell ref="Y23:Z23"/>
    <mergeCell ref="Y24:Z24"/>
    <mergeCell ref="Y25:Z25"/>
    <mergeCell ref="Y26:Z26"/>
    <mergeCell ref="Y27:Z27"/>
    <mergeCell ref="Y28:Z28"/>
    <mergeCell ref="Y29:Z29"/>
    <mergeCell ref="Y30:Z30"/>
    <mergeCell ref="Y31:Z31"/>
    <mergeCell ref="Y32:Z32"/>
    <mergeCell ref="Y33:Z33"/>
    <mergeCell ref="M41:N41"/>
    <mergeCell ref="Y35:Z35"/>
    <mergeCell ref="Y36:Z36"/>
    <mergeCell ref="Y37:Z37"/>
    <mergeCell ref="Y38:Z38"/>
    <mergeCell ref="Y39:Z39"/>
    <mergeCell ref="Y40:Z40"/>
    <mergeCell ref="O41:P41"/>
    <mergeCell ref="Q41:R41"/>
    <mergeCell ref="S41:T41"/>
    <mergeCell ref="V41:W41"/>
    <mergeCell ref="Y41:Z41"/>
    <mergeCell ref="B41:C41"/>
    <mergeCell ref="D41:E41"/>
    <mergeCell ref="F41:G41"/>
    <mergeCell ref="I41:J41"/>
    <mergeCell ref="K41:L41"/>
  </mergeCells>
  <pageMargins left="0.39370078740157499" right="0.39370078740157499" top="0.39370078740157499" bottom="0.39370078740157499" header="0.39370078740157499" footer="0.39370078740157499"/>
  <pageSetup paperSize="9" orientation="landscape" horizontalDpi="300" verticalDpi="300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Z43"/>
  <sheetViews>
    <sheetView showGridLines="0" workbookViewId="0">
      <selection activeCell="AF20" sqref="AF20"/>
    </sheetView>
  </sheetViews>
  <sheetFormatPr defaultColWidth="8.85546875" defaultRowHeight="15" x14ac:dyDescent="0.25"/>
  <cols>
    <col min="1" max="1" width="17.5703125" style="96" customWidth="1"/>
    <col min="2" max="7" width="4.5703125" style="96" customWidth="1"/>
    <col min="8" max="8" width="7" style="96" customWidth="1"/>
    <col min="9" max="18" width="4.5703125" style="96" customWidth="1"/>
    <col min="19" max="19" width="5.28515625" style="96" bestFit="1" customWidth="1"/>
    <col min="20" max="20" width="4.5703125" style="96" customWidth="1"/>
    <col min="21" max="21" width="8.5703125" style="96" customWidth="1"/>
    <col min="22" max="23" width="4.5703125" style="96" customWidth="1"/>
    <col min="24" max="24" width="7.5703125" style="96" customWidth="1"/>
    <col min="25" max="25" width="7" style="96" customWidth="1"/>
    <col min="26" max="26" width="0.140625" style="96" customWidth="1"/>
    <col min="27" max="27" width="0" style="96" hidden="1" customWidth="1"/>
    <col min="28" max="28" width="1.140625" style="96" customWidth="1"/>
    <col min="29" max="16384" width="8.85546875" style="96"/>
  </cols>
  <sheetData>
    <row r="1" spans="1:26" ht="18.399999999999999" customHeight="1" thickBot="1" x14ac:dyDescent="0.3">
      <c r="A1" s="638" t="s">
        <v>105</v>
      </c>
      <c r="B1" s="639"/>
      <c r="C1" s="639"/>
      <c r="D1" s="639"/>
      <c r="E1" s="639"/>
      <c r="F1" s="639"/>
      <c r="G1" s="639"/>
      <c r="H1" s="639"/>
      <c r="I1" s="639"/>
      <c r="J1" s="639"/>
      <c r="K1" s="639"/>
      <c r="L1" s="639"/>
      <c r="M1" s="639"/>
      <c r="N1" s="639"/>
      <c r="O1" s="639"/>
      <c r="P1" s="639"/>
      <c r="Q1" s="639"/>
      <c r="R1" s="639"/>
      <c r="S1" s="639"/>
      <c r="T1" s="639"/>
      <c r="U1" s="639"/>
      <c r="V1" s="639"/>
      <c r="W1" s="639"/>
      <c r="X1" s="639"/>
      <c r="Y1" s="639"/>
    </row>
    <row r="2" spans="1:26" ht="15.75" thickTop="1" x14ac:dyDescent="0.25">
      <c r="A2" s="84" t="s">
        <v>73</v>
      </c>
      <c r="B2" s="640" t="s">
        <v>0</v>
      </c>
      <c r="C2" s="641"/>
      <c r="D2" s="641"/>
      <c r="E2" s="641"/>
      <c r="F2" s="641"/>
      <c r="G2" s="641"/>
      <c r="H2" s="642"/>
      <c r="I2" s="640" t="s">
        <v>1</v>
      </c>
      <c r="J2" s="641"/>
      <c r="K2" s="641"/>
      <c r="L2" s="641"/>
      <c r="M2" s="641"/>
      <c r="N2" s="641"/>
      <c r="O2" s="641"/>
      <c r="P2" s="641"/>
      <c r="Q2" s="641"/>
      <c r="R2" s="641"/>
      <c r="S2" s="641"/>
      <c r="T2" s="641"/>
      <c r="U2" s="642"/>
      <c r="V2" s="640" t="s">
        <v>2</v>
      </c>
      <c r="W2" s="641"/>
      <c r="X2" s="642"/>
      <c r="Y2" s="643" t="s">
        <v>3</v>
      </c>
      <c r="Z2" s="644"/>
    </row>
    <row r="3" spans="1:26" ht="23.25" x14ac:dyDescent="0.25">
      <c r="A3" s="85" t="s">
        <v>4</v>
      </c>
      <c r="B3" s="645" t="s">
        <v>5</v>
      </c>
      <c r="C3" s="646"/>
      <c r="D3" s="647" t="s">
        <v>6</v>
      </c>
      <c r="E3" s="631"/>
      <c r="F3" s="648" t="s">
        <v>7</v>
      </c>
      <c r="G3" s="631"/>
      <c r="H3" s="86" t="s">
        <v>8</v>
      </c>
      <c r="I3" s="649" t="s">
        <v>9</v>
      </c>
      <c r="J3" s="650"/>
      <c r="K3" s="649" t="s">
        <v>10</v>
      </c>
      <c r="L3" s="650"/>
      <c r="M3" s="649" t="s">
        <v>11</v>
      </c>
      <c r="N3" s="650"/>
      <c r="O3" s="649" t="s">
        <v>12</v>
      </c>
      <c r="P3" s="650"/>
      <c r="Q3" s="647" t="s">
        <v>6</v>
      </c>
      <c r="R3" s="631"/>
      <c r="S3" s="648" t="s">
        <v>13</v>
      </c>
      <c r="T3" s="631"/>
      <c r="U3" s="91" t="s">
        <v>14</v>
      </c>
      <c r="V3" s="651" t="s">
        <v>15</v>
      </c>
      <c r="W3" s="652"/>
      <c r="X3" s="91" t="s">
        <v>16</v>
      </c>
      <c r="Y3" s="636" t="s">
        <v>17</v>
      </c>
      <c r="Z3" s="637"/>
    </row>
    <row r="4" spans="1:26" x14ac:dyDescent="0.25">
      <c r="A4" s="87" t="s">
        <v>73</v>
      </c>
      <c r="B4" s="71" t="s">
        <v>18</v>
      </c>
      <c r="C4" s="71" t="s">
        <v>19</v>
      </c>
      <c r="D4" s="71" t="s">
        <v>18</v>
      </c>
      <c r="E4" s="72" t="s">
        <v>19</v>
      </c>
      <c r="F4" s="73" t="s">
        <v>18</v>
      </c>
      <c r="G4" s="72" t="s">
        <v>19</v>
      </c>
      <c r="H4" s="89" t="s">
        <v>73</v>
      </c>
      <c r="I4" s="71" t="s">
        <v>18</v>
      </c>
      <c r="J4" s="74" t="s">
        <v>19</v>
      </c>
      <c r="K4" s="71" t="s">
        <v>18</v>
      </c>
      <c r="L4" s="71" t="s">
        <v>19</v>
      </c>
      <c r="M4" s="71" t="s">
        <v>18</v>
      </c>
      <c r="N4" s="71" t="s">
        <v>19</v>
      </c>
      <c r="O4" s="71" t="s">
        <v>18</v>
      </c>
      <c r="P4" s="71" t="s">
        <v>19</v>
      </c>
      <c r="Q4" s="71" t="s">
        <v>18</v>
      </c>
      <c r="R4" s="72" t="s">
        <v>19</v>
      </c>
      <c r="S4" s="73" t="s">
        <v>18</v>
      </c>
      <c r="T4" s="72" t="s">
        <v>19</v>
      </c>
      <c r="U4" s="87" t="s">
        <v>73</v>
      </c>
      <c r="V4" s="75" t="s">
        <v>18</v>
      </c>
      <c r="W4" s="72" t="s">
        <v>19</v>
      </c>
      <c r="X4" s="87" t="s">
        <v>73</v>
      </c>
      <c r="Y4" s="634" t="s">
        <v>73</v>
      </c>
      <c r="Z4" s="635"/>
    </row>
    <row r="5" spans="1:26" ht="12.75" customHeight="1" x14ac:dyDescent="0.25">
      <c r="A5" s="81" t="s">
        <v>20</v>
      </c>
      <c r="B5" s="77">
        <v>0</v>
      </c>
      <c r="C5" s="77">
        <v>0</v>
      </c>
      <c r="D5" s="77">
        <v>0</v>
      </c>
      <c r="E5" s="78">
        <v>0</v>
      </c>
      <c r="F5" s="79">
        <v>0</v>
      </c>
      <c r="G5" s="78">
        <v>0</v>
      </c>
      <c r="H5" s="80">
        <v>0</v>
      </c>
      <c r="I5" s="77">
        <v>0</v>
      </c>
      <c r="J5" s="77">
        <v>0</v>
      </c>
      <c r="K5" s="77">
        <v>41</v>
      </c>
      <c r="L5" s="77">
        <v>0</v>
      </c>
      <c r="M5" s="77">
        <v>518</v>
      </c>
      <c r="N5" s="77">
        <v>0</v>
      </c>
      <c r="O5" s="77">
        <v>0</v>
      </c>
      <c r="P5" s="77">
        <v>0</v>
      </c>
      <c r="Q5" s="77">
        <v>0</v>
      </c>
      <c r="R5" s="78">
        <v>0</v>
      </c>
      <c r="S5" s="79">
        <v>559</v>
      </c>
      <c r="T5" s="78">
        <v>0</v>
      </c>
      <c r="U5" s="80">
        <v>559</v>
      </c>
      <c r="V5" s="79">
        <v>0</v>
      </c>
      <c r="W5" s="78">
        <v>0</v>
      </c>
      <c r="X5" s="80">
        <v>0</v>
      </c>
      <c r="Y5" s="630">
        <v>559</v>
      </c>
      <c r="Z5" s="631"/>
    </row>
    <row r="6" spans="1:26" ht="12.75" customHeight="1" x14ac:dyDescent="0.25">
      <c r="A6" s="81" t="s">
        <v>21</v>
      </c>
      <c r="B6" s="77">
        <v>202</v>
      </c>
      <c r="C6" s="77">
        <v>23</v>
      </c>
      <c r="D6" s="77">
        <v>12</v>
      </c>
      <c r="E6" s="78">
        <v>1</v>
      </c>
      <c r="F6" s="79">
        <v>214</v>
      </c>
      <c r="G6" s="78">
        <v>24</v>
      </c>
      <c r="H6" s="80">
        <v>238</v>
      </c>
      <c r="I6" s="77">
        <v>5</v>
      </c>
      <c r="J6" s="77">
        <v>3</v>
      </c>
      <c r="K6" s="77">
        <v>206</v>
      </c>
      <c r="L6" s="77">
        <v>11</v>
      </c>
      <c r="M6" s="77">
        <v>113</v>
      </c>
      <c r="N6" s="77">
        <v>4</v>
      </c>
      <c r="O6" s="77">
        <v>8</v>
      </c>
      <c r="P6" s="77">
        <v>0</v>
      </c>
      <c r="Q6" s="77">
        <v>1</v>
      </c>
      <c r="R6" s="78">
        <v>0</v>
      </c>
      <c r="S6" s="79">
        <v>333</v>
      </c>
      <c r="T6" s="78">
        <v>18</v>
      </c>
      <c r="U6" s="80">
        <v>351</v>
      </c>
      <c r="V6" s="79">
        <v>22</v>
      </c>
      <c r="W6" s="78">
        <v>3</v>
      </c>
      <c r="X6" s="80">
        <v>25</v>
      </c>
      <c r="Y6" s="630">
        <v>614</v>
      </c>
      <c r="Z6" s="631"/>
    </row>
    <row r="7" spans="1:26" ht="12.75" customHeight="1" x14ac:dyDescent="0.25">
      <c r="A7" s="81" t="s">
        <v>22</v>
      </c>
      <c r="B7" s="77">
        <v>21</v>
      </c>
      <c r="C7" s="77">
        <v>0</v>
      </c>
      <c r="D7" s="77">
        <v>0</v>
      </c>
      <c r="E7" s="78">
        <v>0</v>
      </c>
      <c r="F7" s="79">
        <v>21</v>
      </c>
      <c r="G7" s="78">
        <v>0</v>
      </c>
      <c r="H7" s="80">
        <v>21</v>
      </c>
      <c r="I7" s="77">
        <v>37</v>
      </c>
      <c r="J7" s="77">
        <v>0</v>
      </c>
      <c r="K7" s="77">
        <v>0</v>
      </c>
      <c r="L7" s="77">
        <v>0</v>
      </c>
      <c r="M7" s="77">
        <v>116</v>
      </c>
      <c r="N7" s="77">
        <v>0</v>
      </c>
      <c r="O7" s="77">
        <v>0</v>
      </c>
      <c r="P7" s="77">
        <v>0</v>
      </c>
      <c r="Q7" s="77">
        <v>0</v>
      </c>
      <c r="R7" s="78">
        <v>0</v>
      </c>
      <c r="S7" s="79">
        <v>153</v>
      </c>
      <c r="T7" s="78">
        <v>0</v>
      </c>
      <c r="U7" s="80">
        <v>153</v>
      </c>
      <c r="V7" s="79">
        <v>0</v>
      </c>
      <c r="W7" s="78">
        <v>0</v>
      </c>
      <c r="X7" s="80">
        <v>0</v>
      </c>
      <c r="Y7" s="630">
        <v>174</v>
      </c>
      <c r="Z7" s="631"/>
    </row>
    <row r="8" spans="1:26" ht="12.75" customHeight="1" x14ac:dyDescent="0.25">
      <c r="A8" s="81" t="s">
        <v>23</v>
      </c>
      <c r="B8" s="77">
        <v>106</v>
      </c>
      <c r="C8" s="77">
        <v>9</v>
      </c>
      <c r="D8" s="77">
        <v>1</v>
      </c>
      <c r="E8" s="78">
        <v>0</v>
      </c>
      <c r="F8" s="79">
        <v>107</v>
      </c>
      <c r="G8" s="78">
        <v>9</v>
      </c>
      <c r="H8" s="80">
        <v>116</v>
      </c>
      <c r="I8" s="77">
        <v>5</v>
      </c>
      <c r="J8" s="77">
        <v>1</v>
      </c>
      <c r="K8" s="77">
        <v>126</v>
      </c>
      <c r="L8" s="77">
        <v>7</v>
      </c>
      <c r="M8" s="77">
        <v>16</v>
      </c>
      <c r="N8" s="77">
        <v>0</v>
      </c>
      <c r="O8" s="77">
        <v>0</v>
      </c>
      <c r="P8" s="77">
        <v>0</v>
      </c>
      <c r="Q8" s="77">
        <v>0</v>
      </c>
      <c r="R8" s="78">
        <v>0</v>
      </c>
      <c r="S8" s="79">
        <v>147</v>
      </c>
      <c r="T8" s="78">
        <v>8</v>
      </c>
      <c r="U8" s="80">
        <v>155</v>
      </c>
      <c r="V8" s="79">
        <v>0</v>
      </c>
      <c r="W8" s="78">
        <v>0</v>
      </c>
      <c r="X8" s="80">
        <v>0</v>
      </c>
      <c r="Y8" s="630">
        <v>271</v>
      </c>
      <c r="Z8" s="631"/>
    </row>
    <row r="9" spans="1:26" ht="12.75" customHeight="1" x14ac:dyDescent="0.25">
      <c r="A9" s="81" t="s">
        <v>24</v>
      </c>
      <c r="B9" s="77">
        <v>0</v>
      </c>
      <c r="C9" s="77">
        <v>0</v>
      </c>
      <c r="D9" s="77">
        <v>0</v>
      </c>
      <c r="E9" s="78">
        <v>0</v>
      </c>
      <c r="F9" s="79">
        <v>0</v>
      </c>
      <c r="G9" s="78">
        <v>0</v>
      </c>
      <c r="H9" s="80">
        <v>0</v>
      </c>
      <c r="I9" s="77">
        <v>0</v>
      </c>
      <c r="J9" s="77">
        <v>0</v>
      </c>
      <c r="K9" s="77">
        <v>61</v>
      </c>
      <c r="L9" s="77">
        <v>0</v>
      </c>
      <c r="M9" s="77">
        <v>685</v>
      </c>
      <c r="N9" s="77">
        <v>0</v>
      </c>
      <c r="O9" s="77">
        <v>0</v>
      </c>
      <c r="P9" s="77">
        <v>0</v>
      </c>
      <c r="Q9" s="77">
        <v>28</v>
      </c>
      <c r="R9" s="78">
        <v>0</v>
      </c>
      <c r="S9" s="79">
        <v>774</v>
      </c>
      <c r="T9" s="78">
        <v>0</v>
      </c>
      <c r="U9" s="80">
        <v>774</v>
      </c>
      <c r="V9" s="79">
        <v>0</v>
      </c>
      <c r="W9" s="78">
        <v>0</v>
      </c>
      <c r="X9" s="80">
        <v>0</v>
      </c>
      <c r="Y9" s="630">
        <v>774</v>
      </c>
      <c r="Z9" s="631"/>
    </row>
    <row r="10" spans="1:26" ht="12.75" customHeight="1" x14ac:dyDescent="0.25">
      <c r="A10" s="81" t="s">
        <v>25</v>
      </c>
      <c r="B10" s="77">
        <v>0</v>
      </c>
      <c r="C10" s="77">
        <v>0</v>
      </c>
      <c r="D10" s="77">
        <v>0</v>
      </c>
      <c r="E10" s="78">
        <v>0</v>
      </c>
      <c r="F10" s="79">
        <v>0</v>
      </c>
      <c r="G10" s="78">
        <v>0</v>
      </c>
      <c r="H10" s="80">
        <v>0</v>
      </c>
      <c r="I10" s="77">
        <v>0</v>
      </c>
      <c r="J10" s="77">
        <v>0</v>
      </c>
      <c r="K10" s="77">
        <v>0</v>
      </c>
      <c r="L10" s="77">
        <v>0</v>
      </c>
      <c r="M10" s="77">
        <v>675</v>
      </c>
      <c r="N10" s="77">
        <v>0</v>
      </c>
      <c r="O10" s="77">
        <v>3</v>
      </c>
      <c r="P10" s="77">
        <v>0</v>
      </c>
      <c r="Q10" s="77">
        <v>0</v>
      </c>
      <c r="R10" s="78">
        <v>0</v>
      </c>
      <c r="S10" s="79">
        <v>678</v>
      </c>
      <c r="T10" s="78">
        <v>0</v>
      </c>
      <c r="U10" s="80">
        <v>678</v>
      </c>
      <c r="V10" s="79">
        <v>0</v>
      </c>
      <c r="W10" s="78">
        <v>0</v>
      </c>
      <c r="X10" s="80">
        <v>0</v>
      </c>
      <c r="Y10" s="630">
        <v>678</v>
      </c>
      <c r="Z10" s="631"/>
    </row>
    <row r="11" spans="1:26" ht="12.75" customHeight="1" x14ac:dyDescent="0.25">
      <c r="A11" s="81" t="s">
        <v>26</v>
      </c>
      <c r="B11" s="77">
        <v>151</v>
      </c>
      <c r="C11" s="77">
        <v>11</v>
      </c>
      <c r="D11" s="77">
        <v>3</v>
      </c>
      <c r="E11" s="78">
        <v>0</v>
      </c>
      <c r="F11" s="79">
        <v>154</v>
      </c>
      <c r="G11" s="78">
        <v>11</v>
      </c>
      <c r="H11" s="80">
        <v>165</v>
      </c>
      <c r="I11" s="77">
        <v>93</v>
      </c>
      <c r="J11" s="77">
        <v>1</v>
      </c>
      <c r="K11" s="77">
        <v>49</v>
      </c>
      <c r="L11" s="77">
        <v>4</v>
      </c>
      <c r="M11" s="77">
        <v>45</v>
      </c>
      <c r="N11" s="77">
        <v>1</v>
      </c>
      <c r="O11" s="77">
        <v>2</v>
      </c>
      <c r="P11" s="77">
        <v>0</v>
      </c>
      <c r="Q11" s="77">
        <v>2</v>
      </c>
      <c r="R11" s="78">
        <v>0</v>
      </c>
      <c r="S11" s="79">
        <v>191</v>
      </c>
      <c r="T11" s="78">
        <v>6</v>
      </c>
      <c r="U11" s="80">
        <v>197</v>
      </c>
      <c r="V11" s="79">
        <v>0</v>
      </c>
      <c r="W11" s="78">
        <v>0</v>
      </c>
      <c r="X11" s="80">
        <v>0</v>
      </c>
      <c r="Y11" s="630">
        <v>362</v>
      </c>
      <c r="Z11" s="631"/>
    </row>
    <row r="12" spans="1:26" ht="12.75" customHeight="1" x14ac:dyDescent="0.25">
      <c r="A12" s="81" t="s">
        <v>27</v>
      </c>
      <c r="B12" s="77">
        <v>0</v>
      </c>
      <c r="C12" s="77">
        <v>0</v>
      </c>
      <c r="D12" s="77">
        <v>0</v>
      </c>
      <c r="E12" s="78">
        <v>0</v>
      </c>
      <c r="F12" s="79">
        <v>0</v>
      </c>
      <c r="G12" s="78">
        <v>0</v>
      </c>
      <c r="H12" s="80">
        <v>0</v>
      </c>
      <c r="I12" s="77">
        <v>0</v>
      </c>
      <c r="J12" s="77">
        <v>0</v>
      </c>
      <c r="K12" s="77">
        <v>188</v>
      </c>
      <c r="L12" s="77">
        <v>0</v>
      </c>
      <c r="M12" s="77">
        <v>531</v>
      </c>
      <c r="N12" s="77">
        <v>0</v>
      </c>
      <c r="O12" s="77">
        <v>0</v>
      </c>
      <c r="P12" s="77">
        <v>0</v>
      </c>
      <c r="Q12" s="77">
        <v>0</v>
      </c>
      <c r="R12" s="78">
        <v>0</v>
      </c>
      <c r="S12" s="79">
        <v>719</v>
      </c>
      <c r="T12" s="78">
        <v>0</v>
      </c>
      <c r="U12" s="80">
        <v>719</v>
      </c>
      <c r="V12" s="79">
        <v>0</v>
      </c>
      <c r="W12" s="78">
        <v>0</v>
      </c>
      <c r="X12" s="80">
        <v>0</v>
      </c>
      <c r="Y12" s="630">
        <v>719</v>
      </c>
      <c r="Z12" s="631"/>
    </row>
    <row r="13" spans="1:26" ht="12.75" customHeight="1" x14ac:dyDescent="0.25">
      <c r="A13" s="81" t="s">
        <v>28</v>
      </c>
      <c r="B13" s="77">
        <v>0</v>
      </c>
      <c r="C13" s="77">
        <v>0</v>
      </c>
      <c r="D13" s="77">
        <v>0</v>
      </c>
      <c r="E13" s="78">
        <v>0</v>
      </c>
      <c r="F13" s="79">
        <v>0</v>
      </c>
      <c r="G13" s="78">
        <v>0</v>
      </c>
      <c r="H13" s="80">
        <v>0</v>
      </c>
      <c r="I13" s="77">
        <v>0</v>
      </c>
      <c r="J13" s="77">
        <v>0</v>
      </c>
      <c r="K13" s="77">
        <v>43</v>
      </c>
      <c r="L13" s="77">
        <v>0</v>
      </c>
      <c r="M13" s="77">
        <v>40</v>
      </c>
      <c r="N13" s="77">
        <v>0</v>
      </c>
      <c r="O13" s="77">
        <v>88</v>
      </c>
      <c r="P13" s="77">
        <v>0</v>
      </c>
      <c r="Q13" s="77">
        <v>0</v>
      </c>
      <c r="R13" s="78">
        <v>0</v>
      </c>
      <c r="S13" s="79">
        <v>171</v>
      </c>
      <c r="T13" s="78">
        <v>0</v>
      </c>
      <c r="U13" s="80">
        <v>171</v>
      </c>
      <c r="V13" s="79">
        <v>0</v>
      </c>
      <c r="W13" s="78">
        <v>0</v>
      </c>
      <c r="X13" s="80">
        <v>0</v>
      </c>
      <c r="Y13" s="630">
        <v>171</v>
      </c>
      <c r="Z13" s="631"/>
    </row>
    <row r="14" spans="1:26" ht="12.75" customHeight="1" x14ac:dyDescent="0.25">
      <c r="A14" s="81" t="s">
        <v>29</v>
      </c>
      <c r="B14" s="77">
        <v>0</v>
      </c>
      <c r="C14" s="77">
        <v>0</v>
      </c>
      <c r="D14" s="77">
        <v>0</v>
      </c>
      <c r="E14" s="78">
        <v>0</v>
      </c>
      <c r="F14" s="79">
        <v>0</v>
      </c>
      <c r="G14" s="78">
        <v>0</v>
      </c>
      <c r="H14" s="80">
        <v>0</v>
      </c>
      <c r="I14" s="77">
        <v>0</v>
      </c>
      <c r="J14" s="77">
        <v>0</v>
      </c>
      <c r="K14" s="77">
        <v>44</v>
      </c>
      <c r="L14" s="77">
        <v>0</v>
      </c>
      <c r="M14" s="77">
        <v>462</v>
      </c>
      <c r="N14" s="77">
        <v>0</v>
      </c>
      <c r="O14" s="77">
        <v>0</v>
      </c>
      <c r="P14" s="77">
        <v>0</v>
      </c>
      <c r="Q14" s="77">
        <v>0</v>
      </c>
      <c r="R14" s="78">
        <v>0</v>
      </c>
      <c r="S14" s="79">
        <v>506</v>
      </c>
      <c r="T14" s="78">
        <v>0</v>
      </c>
      <c r="U14" s="80">
        <v>506</v>
      </c>
      <c r="V14" s="79">
        <v>0</v>
      </c>
      <c r="W14" s="78">
        <v>0</v>
      </c>
      <c r="X14" s="80">
        <v>0</v>
      </c>
      <c r="Y14" s="630">
        <v>506</v>
      </c>
      <c r="Z14" s="631"/>
    </row>
    <row r="15" spans="1:26" ht="12.75" customHeight="1" x14ac:dyDescent="0.25">
      <c r="A15" s="81" t="s">
        <v>30</v>
      </c>
      <c r="B15" s="77">
        <v>0</v>
      </c>
      <c r="C15" s="77">
        <v>0</v>
      </c>
      <c r="D15" s="77">
        <v>0</v>
      </c>
      <c r="E15" s="78">
        <v>0</v>
      </c>
      <c r="F15" s="79">
        <v>0</v>
      </c>
      <c r="G15" s="78">
        <v>0</v>
      </c>
      <c r="H15" s="80">
        <v>0</v>
      </c>
      <c r="I15" s="77">
        <v>0</v>
      </c>
      <c r="J15" s="77">
        <v>0</v>
      </c>
      <c r="K15" s="77">
        <v>787</v>
      </c>
      <c r="L15" s="77">
        <v>0</v>
      </c>
      <c r="M15" s="77">
        <v>0</v>
      </c>
      <c r="N15" s="77">
        <v>0</v>
      </c>
      <c r="O15" s="77">
        <v>0</v>
      </c>
      <c r="P15" s="77">
        <v>0</v>
      </c>
      <c r="Q15" s="77">
        <v>0</v>
      </c>
      <c r="R15" s="78">
        <v>0</v>
      </c>
      <c r="S15" s="79">
        <v>787</v>
      </c>
      <c r="T15" s="78">
        <v>0</v>
      </c>
      <c r="U15" s="80">
        <v>787</v>
      </c>
      <c r="V15" s="79">
        <v>0</v>
      </c>
      <c r="W15" s="78">
        <v>0</v>
      </c>
      <c r="X15" s="80">
        <v>0</v>
      </c>
      <c r="Y15" s="630">
        <v>787</v>
      </c>
      <c r="Z15" s="631"/>
    </row>
    <row r="16" spans="1:26" ht="12.75" customHeight="1" x14ac:dyDescent="0.25">
      <c r="A16" s="81" t="s">
        <v>31</v>
      </c>
      <c r="B16" s="77">
        <v>108</v>
      </c>
      <c r="C16" s="77">
        <v>4</v>
      </c>
      <c r="D16" s="77">
        <v>1</v>
      </c>
      <c r="E16" s="78">
        <v>0</v>
      </c>
      <c r="F16" s="79">
        <v>109</v>
      </c>
      <c r="G16" s="78">
        <v>4</v>
      </c>
      <c r="H16" s="80">
        <v>113</v>
      </c>
      <c r="I16" s="77">
        <v>0</v>
      </c>
      <c r="J16" s="77">
        <v>0</v>
      </c>
      <c r="K16" s="77">
        <v>118</v>
      </c>
      <c r="L16" s="77">
        <v>6</v>
      </c>
      <c r="M16" s="77">
        <v>85</v>
      </c>
      <c r="N16" s="77">
        <v>1</v>
      </c>
      <c r="O16" s="77">
        <v>0</v>
      </c>
      <c r="P16" s="77">
        <v>0</v>
      </c>
      <c r="Q16" s="77">
        <v>0</v>
      </c>
      <c r="R16" s="78">
        <v>0</v>
      </c>
      <c r="S16" s="79">
        <v>203</v>
      </c>
      <c r="T16" s="78">
        <v>7</v>
      </c>
      <c r="U16" s="80">
        <v>210</v>
      </c>
      <c r="V16" s="79">
        <v>0</v>
      </c>
      <c r="W16" s="78">
        <v>0</v>
      </c>
      <c r="X16" s="80">
        <v>0</v>
      </c>
      <c r="Y16" s="630">
        <v>323</v>
      </c>
      <c r="Z16" s="631"/>
    </row>
    <row r="17" spans="1:26" ht="12.75" customHeight="1" x14ac:dyDescent="0.25">
      <c r="A17" s="81" t="s">
        <v>32</v>
      </c>
      <c r="B17" s="77">
        <v>172</v>
      </c>
      <c r="C17" s="77">
        <v>10</v>
      </c>
      <c r="D17" s="77">
        <v>1</v>
      </c>
      <c r="E17" s="78">
        <v>0</v>
      </c>
      <c r="F17" s="79">
        <v>173</v>
      </c>
      <c r="G17" s="78">
        <v>10</v>
      </c>
      <c r="H17" s="80">
        <v>183</v>
      </c>
      <c r="I17" s="77">
        <v>2</v>
      </c>
      <c r="J17" s="77">
        <v>0</v>
      </c>
      <c r="K17" s="77">
        <v>102</v>
      </c>
      <c r="L17" s="77">
        <v>11</v>
      </c>
      <c r="M17" s="77">
        <v>37</v>
      </c>
      <c r="N17" s="77">
        <v>2</v>
      </c>
      <c r="O17" s="77">
        <v>1</v>
      </c>
      <c r="P17" s="77">
        <v>0</v>
      </c>
      <c r="Q17" s="77">
        <v>1</v>
      </c>
      <c r="R17" s="78">
        <v>0</v>
      </c>
      <c r="S17" s="79">
        <v>143</v>
      </c>
      <c r="T17" s="78">
        <v>13</v>
      </c>
      <c r="U17" s="80">
        <v>156</v>
      </c>
      <c r="V17" s="79">
        <v>0</v>
      </c>
      <c r="W17" s="78">
        <v>0</v>
      </c>
      <c r="X17" s="80">
        <v>0</v>
      </c>
      <c r="Y17" s="630">
        <v>339</v>
      </c>
      <c r="Z17" s="631"/>
    </row>
    <row r="18" spans="1:26" ht="12.75" customHeight="1" x14ac:dyDescent="0.25">
      <c r="A18" s="81" t="s">
        <v>33</v>
      </c>
      <c r="B18" s="77">
        <v>0</v>
      </c>
      <c r="C18" s="77">
        <v>0</v>
      </c>
      <c r="D18" s="77">
        <v>0</v>
      </c>
      <c r="E18" s="78">
        <v>0</v>
      </c>
      <c r="F18" s="79">
        <v>0</v>
      </c>
      <c r="G18" s="78">
        <v>0</v>
      </c>
      <c r="H18" s="80">
        <v>0</v>
      </c>
      <c r="I18" s="77">
        <v>0</v>
      </c>
      <c r="J18" s="77">
        <v>0</v>
      </c>
      <c r="K18" s="77">
        <v>11</v>
      </c>
      <c r="L18" s="77">
        <v>0</v>
      </c>
      <c r="M18" s="77">
        <v>68</v>
      </c>
      <c r="N18" s="77">
        <v>0</v>
      </c>
      <c r="O18" s="77">
        <v>270</v>
      </c>
      <c r="P18" s="77">
        <v>0</v>
      </c>
      <c r="Q18" s="77">
        <v>0</v>
      </c>
      <c r="R18" s="78">
        <v>0</v>
      </c>
      <c r="S18" s="79">
        <v>349</v>
      </c>
      <c r="T18" s="78">
        <v>0</v>
      </c>
      <c r="U18" s="80">
        <v>349</v>
      </c>
      <c r="V18" s="79">
        <v>0</v>
      </c>
      <c r="W18" s="78">
        <v>0</v>
      </c>
      <c r="X18" s="80">
        <v>0</v>
      </c>
      <c r="Y18" s="630">
        <v>349</v>
      </c>
      <c r="Z18" s="631"/>
    </row>
    <row r="19" spans="1:26" ht="12.75" customHeight="1" x14ac:dyDescent="0.25">
      <c r="A19" s="81" t="s">
        <v>34</v>
      </c>
      <c r="B19" s="77">
        <v>0</v>
      </c>
      <c r="C19" s="77">
        <v>0</v>
      </c>
      <c r="D19" s="77">
        <v>0</v>
      </c>
      <c r="E19" s="78">
        <v>0</v>
      </c>
      <c r="F19" s="79">
        <v>0</v>
      </c>
      <c r="G19" s="78">
        <v>0</v>
      </c>
      <c r="H19" s="80">
        <v>0</v>
      </c>
      <c r="I19" s="77">
        <v>0</v>
      </c>
      <c r="J19" s="77">
        <v>0</v>
      </c>
      <c r="K19" s="77">
        <v>182</v>
      </c>
      <c r="L19" s="77">
        <v>0</v>
      </c>
      <c r="M19" s="77">
        <v>178</v>
      </c>
      <c r="N19" s="77">
        <v>0</v>
      </c>
      <c r="O19" s="77">
        <v>0</v>
      </c>
      <c r="P19" s="77">
        <v>0</v>
      </c>
      <c r="Q19" s="77">
        <v>0</v>
      </c>
      <c r="R19" s="78">
        <v>0</v>
      </c>
      <c r="S19" s="79">
        <v>360</v>
      </c>
      <c r="T19" s="78">
        <v>0</v>
      </c>
      <c r="U19" s="80">
        <v>360</v>
      </c>
      <c r="V19" s="79">
        <v>0</v>
      </c>
      <c r="W19" s="78">
        <v>0</v>
      </c>
      <c r="X19" s="80">
        <v>0</v>
      </c>
      <c r="Y19" s="630">
        <v>360</v>
      </c>
      <c r="Z19" s="631"/>
    </row>
    <row r="20" spans="1:26" ht="12.75" customHeight="1" x14ac:dyDescent="0.25">
      <c r="A20" s="81" t="s">
        <v>35</v>
      </c>
      <c r="B20" s="77">
        <v>0</v>
      </c>
      <c r="C20" s="77">
        <v>0</v>
      </c>
      <c r="D20" s="77">
        <v>0</v>
      </c>
      <c r="E20" s="78">
        <v>0</v>
      </c>
      <c r="F20" s="79">
        <v>0</v>
      </c>
      <c r="G20" s="78">
        <v>0</v>
      </c>
      <c r="H20" s="80">
        <v>0</v>
      </c>
      <c r="I20" s="77">
        <v>0</v>
      </c>
      <c r="J20" s="77">
        <v>0</v>
      </c>
      <c r="K20" s="77">
        <v>296</v>
      </c>
      <c r="L20" s="77">
        <v>0</v>
      </c>
      <c r="M20" s="77">
        <v>0</v>
      </c>
      <c r="N20" s="77">
        <v>0</v>
      </c>
      <c r="O20" s="77">
        <v>0</v>
      </c>
      <c r="P20" s="77">
        <v>0</v>
      </c>
      <c r="Q20" s="77">
        <v>0</v>
      </c>
      <c r="R20" s="78">
        <v>0</v>
      </c>
      <c r="S20" s="79">
        <v>296</v>
      </c>
      <c r="T20" s="78">
        <v>0</v>
      </c>
      <c r="U20" s="80">
        <v>296</v>
      </c>
      <c r="V20" s="79">
        <v>0</v>
      </c>
      <c r="W20" s="78">
        <v>0</v>
      </c>
      <c r="X20" s="80">
        <v>0</v>
      </c>
      <c r="Y20" s="630">
        <v>296</v>
      </c>
      <c r="Z20" s="631"/>
    </row>
    <row r="21" spans="1:26" ht="12.75" customHeight="1" x14ac:dyDescent="0.25">
      <c r="A21" s="81" t="s">
        <v>36</v>
      </c>
      <c r="B21" s="77">
        <v>121</v>
      </c>
      <c r="C21" s="77">
        <v>5</v>
      </c>
      <c r="D21" s="77">
        <v>0</v>
      </c>
      <c r="E21" s="78">
        <v>0</v>
      </c>
      <c r="F21" s="79">
        <v>121</v>
      </c>
      <c r="G21" s="78">
        <v>5</v>
      </c>
      <c r="H21" s="80">
        <v>126</v>
      </c>
      <c r="I21" s="77">
        <v>0</v>
      </c>
      <c r="J21" s="77">
        <v>0</v>
      </c>
      <c r="K21" s="77">
        <v>100</v>
      </c>
      <c r="L21" s="77">
        <v>5</v>
      </c>
      <c r="M21" s="77">
        <v>21</v>
      </c>
      <c r="N21" s="77">
        <v>1</v>
      </c>
      <c r="O21" s="77">
        <v>1</v>
      </c>
      <c r="P21" s="77">
        <v>0</v>
      </c>
      <c r="Q21" s="77">
        <v>0</v>
      </c>
      <c r="R21" s="78">
        <v>0</v>
      </c>
      <c r="S21" s="79">
        <v>122</v>
      </c>
      <c r="T21" s="78">
        <v>6</v>
      </c>
      <c r="U21" s="80">
        <v>128</v>
      </c>
      <c r="V21" s="79">
        <v>0</v>
      </c>
      <c r="W21" s="78">
        <v>0</v>
      </c>
      <c r="X21" s="80">
        <v>0</v>
      </c>
      <c r="Y21" s="630">
        <v>254</v>
      </c>
      <c r="Z21" s="631"/>
    </row>
    <row r="22" spans="1:26" ht="12.75" customHeight="1" x14ac:dyDescent="0.25">
      <c r="A22" s="81" t="s">
        <v>37</v>
      </c>
      <c r="B22" s="77">
        <v>0</v>
      </c>
      <c r="C22" s="77">
        <v>0</v>
      </c>
      <c r="D22" s="77">
        <v>0</v>
      </c>
      <c r="E22" s="78">
        <v>0</v>
      </c>
      <c r="F22" s="79">
        <v>0</v>
      </c>
      <c r="G22" s="78">
        <v>0</v>
      </c>
      <c r="H22" s="80">
        <v>0</v>
      </c>
      <c r="I22" s="77">
        <v>0</v>
      </c>
      <c r="J22" s="77">
        <v>14</v>
      </c>
      <c r="K22" s="77">
        <v>136</v>
      </c>
      <c r="L22" s="77">
        <v>98</v>
      </c>
      <c r="M22" s="77">
        <v>0</v>
      </c>
      <c r="N22" s="77">
        <v>53</v>
      </c>
      <c r="O22" s="77">
        <v>0</v>
      </c>
      <c r="P22" s="77">
        <v>32</v>
      </c>
      <c r="Q22" s="77">
        <v>0</v>
      </c>
      <c r="R22" s="78">
        <v>0</v>
      </c>
      <c r="S22" s="79">
        <v>136</v>
      </c>
      <c r="T22" s="78">
        <v>197</v>
      </c>
      <c r="U22" s="80">
        <v>333</v>
      </c>
      <c r="V22" s="79">
        <v>16</v>
      </c>
      <c r="W22" s="78">
        <v>0</v>
      </c>
      <c r="X22" s="80">
        <v>16</v>
      </c>
      <c r="Y22" s="630">
        <v>349</v>
      </c>
      <c r="Z22" s="631"/>
    </row>
    <row r="23" spans="1:26" ht="12.75" customHeight="1" x14ac:dyDescent="0.25">
      <c r="A23" s="81" t="s">
        <v>38</v>
      </c>
      <c r="B23" s="77">
        <v>0</v>
      </c>
      <c r="C23" s="77">
        <v>0</v>
      </c>
      <c r="D23" s="77">
        <v>0</v>
      </c>
      <c r="E23" s="78">
        <v>0</v>
      </c>
      <c r="F23" s="79">
        <v>0</v>
      </c>
      <c r="G23" s="78">
        <v>0</v>
      </c>
      <c r="H23" s="80">
        <v>0</v>
      </c>
      <c r="I23" s="77">
        <v>0</v>
      </c>
      <c r="J23" s="77">
        <v>0</v>
      </c>
      <c r="K23" s="77">
        <v>26</v>
      </c>
      <c r="L23" s="77">
        <v>0</v>
      </c>
      <c r="M23" s="77">
        <v>424</v>
      </c>
      <c r="N23" s="77">
        <v>0</v>
      </c>
      <c r="O23" s="77">
        <v>0</v>
      </c>
      <c r="P23" s="77">
        <v>0</v>
      </c>
      <c r="Q23" s="77">
        <v>0</v>
      </c>
      <c r="R23" s="78">
        <v>0</v>
      </c>
      <c r="S23" s="79">
        <v>450</v>
      </c>
      <c r="T23" s="78">
        <v>0</v>
      </c>
      <c r="U23" s="80">
        <v>450</v>
      </c>
      <c r="V23" s="79">
        <v>0</v>
      </c>
      <c r="W23" s="78">
        <v>0</v>
      </c>
      <c r="X23" s="80">
        <v>0</v>
      </c>
      <c r="Y23" s="630">
        <v>450</v>
      </c>
      <c r="Z23" s="631"/>
    </row>
    <row r="24" spans="1:26" ht="12.75" customHeight="1" x14ac:dyDescent="0.25">
      <c r="A24" s="81" t="s">
        <v>39</v>
      </c>
      <c r="B24" s="77">
        <v>268</v>
      </c>
      <c r="C24" s="77">
        <v>13</v>
      </c>
      <c r="D24" s="77">
        <v>7</v>
      </c>
      <c r="E24" s="78">
        <v>0</v>
      </c>
      <c r="F24" s="79">
        <v>275</v>
      </c>
      <c r="G24" s="78">
        <v>13</v>
      </c>
      <c r="H24" s="80">
        <v>288</v>
      </c>
      <c r="I24" s="77">
        <v>0</v>
      </c>
      <c r="J24" s="77">
        <v>0</v>
      </c>
      <c r="K24" s="77">
        <v>148</v>
      </c>
      <c r="L24" s="77">
        <v>20</v>
      </c>
      <c r="M24" s="77">
        <v>56</v>
      </c>
      <c r="N24" s="77">
        <v>4</v>
      </c>
      <c r="O24" s="77">
        <v>4</v>
      </c>
      <c r="P24" s="77">
        <v>0</v>
      </c>
      <c r="Q24" s="77">
        <v>2</v>
      </c>
      <c r="R24" s="78">
        <v>0</v>
      </c>
      <c r="S24" s="79">
        <v>210</v>
      </c>
      <c r="T24" s="78">
        <v>24</v>
      </c>
      <c r="U24" s="80">
        <v>234</v>
      </c>
      <c r="V24" s="79">
        <v>0</v>
      </c>
      <c r="W24" s="78">
        <v>0</v>
      </c>
      <c r="X24" s="80">
        <v>0</v>
      </c>
      <c r="Y24" s="630">
        <v>522</v>
      </c>
      <c r="Z24" s="631"/>
    </row>
    <row r="25" spans="1:26" ht="12.75" customHeight="1" x14ac:dyDescent="0.25">
      <c r="A25" s="81" t="s">
        <v>40</v>
      </c>
      <c r="B25" s="77">
        <v>89</v>
      </c>
      <c r="C25" s="77">
        <v>7</v>
      </c>
      <c r="D25" s="77">
        <v>1</v>
      </c>
      <c r="E25" s="78">
        <v>0</v>
      </c>
      <c r="F25" s="79">
        <v>90</v>
      </c>
      <c r="G25" s="78">
        <v>7</v>
      </c>
      <c r="H25" s="80">
        <v>97</v>
      </c>
      <c r="I25" s="77">
        <v>0</v>
      </c>
      <c r="J25" s="77">
        <v>1</v>
      </c>
      <c r="K25" s="77">
        <v>653</v>
      </c>
      <c r="L25" s="77">
        <v>1</v>
      </c>
      <c r="M25" s="77">
        <v>124</v>
      </c>
      <c r="N25" s="77">
        <v>1</v>
      </c>
      <c r="O25" s="77">
        <v>0</v>
      </c>
      <c r="P25" s="77">
        <v>0</v>
      </c>
      <c r="Q25" s="77">
        <v>0</v>
      </c>
      <c r="R25" s="78">
        <v>0</v>
      </c>
      <c r="S25" s="79">
        <v>777</v>
      </c>
      <c r="T25" s="78">
        <v>3</v>
      </c>
      <c r="U25" s="80">
        <v>780</v>
      </c>
      <c r="V25" s="79">
        <v>0</v>
      </c>
      <c r="W25" s="78">
        <v>0</v>
      </c>
      <c r="X25" s="80">
        <v>0</v>
      </c>
      <c r="Y25" s="630">
        <v>877</v>
      </c>
      <c r="Z25" s="631"/>
    </row>
    <row r="26" spans="1:26" ht="12.75" customHeight="1" x14ac:dyDescent="0.25">
      <c r="A26" s="81" t="s">
        <v>41</v>
      </c>
      <c r="B26" s="77">
        <v>0</v>
      </c>
      <c r="C26" s="77">
        <v>0</v>
      </c>
      <c r="D26" s="77">
        <v>0</v>
      </c>
      <c r="E26" s="78">
        <v>0</v>
      </c>
      <c r="F26" s="79">
        <v>0</v>
      </c>
      <c r="G26" s="78">
        <v>0</v>
      </c>
      <c r="H26" s="80">
        <v>0</v>
      </c>
      <c r="I26" s="77">
        <v>0</v>
      </c>
      <c r="J26" s="77">
        <v>0</v>
      </c>
      <c r="K26" s="77">
        <v>113</v>
      </c>
      <c r="L26" s="77">
        <v>0</v>
      </c>
      <c r="M26" s="77">
        <v>515</v>
      </c>
      <c r="N26" s="77">
        <v>0</v>
      </c>
      <c r="O26" s="77">
        <v>0</v>
      </c>
      <c r="P26" s="77">
        <v>0</v>
      </c>
      <c r="Q26" s="77">
        <v>18</v>
      </c>
      <c r="R26" s="78">
        <v>0</v>
      </c>
      <c r="S26" s="79">
        <v>646</v>
      </c>
      <c r="T26" s="78">
        <v>0</v>
      </c>
      <c r="U26" s="80">
        <v>646</v>
      </c>
      <c r="V26" s="79">
        <v>0</v>
      </c>
      <c r="W26" s="78">
        <v>0</v>
      </c>
      <c r="X26" s="80">
        <v>0</v>
      </c>
      <c r="Y26" s="630">
        <v>646</v>
      </c>
      <c r="Z26" s="631"/>
    </row>
    <row r="27" spans="1:26" ht="12.75" customHeight="1" x14ac:dyDescent="0.25">
      <c r="A27" s="81" t="s">
        <v>42</v>
      </c>
      <c r="B27" s="77">
        <v>130</v>
      </c>
      <c r="C27" s="77">
        <v>12</v>
      </c>
      <c r="D27" s="77">
        <v>1</v>
      </c>
      <c r="E27" s="78">
        <v>0</v>
      </c>
      <c r="F27" s="79">
        <v>131</v>
      </c>
      <c r="G27" s="78">
        <v>12</v>
      </c>
      <c r="H27" s="80">
        <v>143</v>
      </c>
      <c r="I27" s="77">
        <v>0</v>
      </c>
      <c r="J27" s="77">
        <v>0</v>
      </c>
      <c r="K27" s="77">
        <v>75</v>
      </c>
      <c r="L27" s="77">
        <v>1</v>
      </c>
      <c r="M27" s="77">
        <v>887</v>
      </c>
      <c r="N27" s="77">
        <v>3</v>
      </c>
      <c r="O27" s="77">
        <v>40</v>
      </c>
      <c r="P27" s="77">
        <v>0</v>
      </c>
      <c r="Q27" s="77">
        <v>0</v>
      </c>
      <c r="R27" s="78">
        <v>0</v>
      </c>
      <c r="S27" s="79">
        <v>1002</v>
      </c>
      <c r="T27" s="78">
        <v>4</v>
      </c>
      <c r="U27" s="80">
        <v>1006</v>
      </c>
      <c r="V27" s="79">
        <v>0</v>
      </c>
      <c r="W27" s="78">
        <v>0</v>
      </c>
      <c r="X27" s="80">
        <v>0</v>
      </c>
      <c r="Y27" s="630">
        <v>1149</v>
      </c>
      <c r="Z27" s="631"/>
    </row>
    <row r="28" spans="1:26" ht="12.75" customHeight="1" x14ac:dyDescent="0.25">
      <c r="A28" s="81" t="s">
        <v>43</v>
      </c>
      <c r="B28" s="77">
        <v>299</v>
      </c>
      <c r="C28" s="77">
        <v>27</v>
      </c>
      <c r="D28" s="77">
        <v>2</v>
      </c>
      <c r="E28" s="78">
        <v>0</v>
      </c>
      <c r="F28" s="79">
        <v>301</v>
      </c>
      <c r="G28" s="78">
        <v>27</v>
      </c>
      <c r="H28" s="80">
        <v>328</v>
      </c>
      <c r="I28" s="77">
        <v>29</v>
      </c>
      <c r="J28" s="77">
        <v>0</v>
      </c>
      <c r="K28" s="77">
        <v>274</v>
      </c>
      <c r="L28" s="77">
        <v>9</v>
      </c>
      <c r="M28" s="77">
        <v>317</v>
      </c>
      <c r="N28" s="77">
        <v>4</v>
      </c>
      <c r="O28" s="77">
        <v>7</v>
      </c>
      <c r="P28" s="77">
        <v>0</v>
      </c>
      <c r="Q28" s="77">
        <v>0</v>
      </c>
      <c r="R28" s="78">
        <v>0</v>
      </c>
      <c r="S28" s="79">
        <v>627</v>
      </c>
      <c r="T28" s="78">
        <v>13</v>
      </c>
      <c r="U28" s="80">
        <v>640</v>
      </c>
      <c r="V28" s="79">
        <v>0</v>
      </c>
      <c r="W28" s="78">
        <v>0</v>
      </c>
      <c r="X28" s="80">
        <v>0</v>
      </c>
      <c r="Y28" s="630">
        <v>968</v>
      </c>
      <c r="Z28" s="631"/>
    </row>
    <row r="29" spans="1:26" ht="12.75" customHeight="1" x14ac:dyDescent="0.25">
      <c r="A29" s="81" t="s">
        <v>44</v>
      </c>
      <c r="B29" s="77">
        <v>261</v>
      </c>
      <c r="C29" s="77">
        <v>14</v>
      </c>
      <c r="D29" s="77">
        <v>1</v>
      </c>
      <c r="E29" s="78">
        <v>0</v>
      </c>
      <c r="F29" s="79">
        <v>262</v>
      </c>
      <c r="G29" s="78">
        <v>14</v>
      </c>
      <c r="H29" s="80">
        <v>276</v>
      </c>
      <c r="I29" s="77">
        <v>1</v>
      </c>
      <c r="J29" s="77">
        <v>16</v>
      </c>
      <c r="K29" s="77">
        <v>185</v>
      </c>
      <c r="L29" s="77">
        <v>58</v>
      </c>
      <c r="M29" s="77">
        <v>69</v>
      </c>
      <c r="N29" s="77">
        <v>2</v>
      </c>
      <c r="O29" s="77">
        <v>0</v>
      </c>
      <c r="P29" s="77">
        <v>0</v>
      </c>
      <c r="Q29" s="77">
        <v>0</v>
      </c>
      <c r="R29" s="78">
        <v>0</v>
      </c>
      <c r="S29" s="79">
        <v>255</v>
      </c>
      <c r="T29" s="78">
        <v>76</v>
      </c>
      <c r="U29" s="80">
        <v>331</v>
      </c>
      <c r="V29" s="79">
        <v>0</v>
      </c>
      <c r="W29" s="78">
        <v>0</v>
      </c>
      <c r="X29" s="80">
        <v>0</v>
      </c>
      <c r="Y29" s="630">
        <v>607</v>
      </c>
      <c r="Z29" s="631"/>
    </row>
    <row r="30" spans="1:26" ht="12.75" customHeight="1" x14ac:dyDescent="0.25">
      <c r="A30" s="81" t="s">
        <v>45</v>
      </c>
      <c r="B30" s="77">
        <v>0</v>
      </c>
      <c r="C30" s="77">
        <v>0</v>
      </c>
      <c r="D30" s="77">
        <v>0</v>
      </c>
      <c r="E30" s="78">
        <v>0</v>
      </c>
      <c r="F30" s="79">
        <v>0</v>
      </c>
      <c r="G30" s="78">
        <v>0</v>
      </c>
      <c r="H30" s="80">
        <v>0</v>
      </c>
      <c r="I30" s="77">
        <v>29</v>
      </c>
      <c r="J30" s="77">
        <v>0</v>
      </c>
      <c r="K30" s="77">
        <v>47</v>
      </c>
      <c r="L30" s="77">
        <v>0</v>
      </c>
      <c r="M30" s="77">
        <v>670</v>
      </c>
      <c r="N30" s="77">
        <v>0</v>
      </c>
      <c r="O30" s="77">
        <v>0</v>
      </c>
      <c r="P30" s="77">
        <v>0</v>
      </c>
      <c r="Q30" s="77">
        <v>0</v>
      </c>
      <c r="R30" s="78">
        <v>0</v>
      </c>
      <c r="S30" s="79">
        <v>746</v>
      </c>
      <c r="T30" s="78">
        <v>0</v>
      </c>
      <c r="U30" s="80">
        <v>746</v>
      </c>
      <c r="V30" s="79">
        <v>0</v>
      </c>
      <c r="W30" s="78">
        <v>0</v>
      </c>
      <c r="X30" s="80">
        <v>0</v>
      </c>
      <c r="Y30" s="630">
        <v>746</v>
      </c>
      <c r="Z30" s="631"/>
    </row>
    <row r="31" spans="1:26" ht="12.75" customHeight="1" x14ac:dyDescent="0.25">
      <c r="A31" s="81" t="s">
        <v>46</v>
      </c>
      <c r="B31" s="77">
        <v>0</v>
      </c>
      <c r="C31" s="77">
        <v>0</v>
      </c>
      <c r="D31" s="77">
        <v>0</v>
      </c>
      <c r="E31" s="78">
        <v>0</v>
      </c>
      <c r="F31" s="79">
        <v>0</v>
      </c>
      <c r="G31" s="78">
        <v>0</v>
      </c>
      <c r="H31" s="80">
        <v>0</v>
      </c>
      <c r="I31" s="77">
        <v>80</v>
      </c>
      <c r="J31" s="77">
        <v>0</v>
      </c>
      <c r="K31" s="77">
        <v>632</v>
      </c>
      <c r="L31" s="77">
        <v>0</v>
      </c>
      <c r="M31" s="77">
        <v>0</v>
      </c>
      <c r="N31" s="77">
        <v>0</v>
      </c>
      <c r="O31" s="77">
        <v>0</v>
      </c>
      <c r="P31" s="77">
        <v>0</v>
      </c>
      <c r="Q31" s="77">
        <v>0</v>
      </c>
      <c r="R31" s="78">
        <v>0</v>
      </c>
      <c r="S31" s="79">
        <v>712</v>
      </c>
      <c r="T31" s="78">
        <v>0</v>
      </c>
      <c r="U31" s="80">
        <v>712</v>
      </c>
      <c r="V31" s="79">
        <v>0</v>
      </c>
      <c r="W31" s="78">
        <v>0</v>
      </c>
      <c r="X31" s="80">
        <v>0</v>
      </c>
      <c r="Y31" s="630">
        <v>712</v>
      </c>
      <c r="Z31" s="631"/>
    </row>
    <row r="32" spans="1:26" ht="12.75" customHeight="1" x14ac:dyDescent="0.25">
      <c r="A32" s="81" t="s">
        <v>47</v>
      </c>
      <c r="B32" s="77">
        <v>0</v>
      </c>
      <c r="C32" s="77">
        <v>0</v>
      </c>
      <c r="D32" s="77">
        <v>0</v>
      </c>
      <c r="E32" s="78">
        <v>0</v>
      </c>
      <c r="F32" s="79">
        <v>0</v>
      </c>
      <c r="G32" s="78">
        <v>0</v>
      </c>
      <c r="H32" s="80">
        <v>0</v>
      </c>
      <c r="I32" s="77">
        <v>0</v>
      </c>
      <c r="J32" s="77">
        <v>0</v>
      </c>
      <c r="K32" s="77">
        <v>61</v>
      </c>
      <c r="L32" s="77">
        <v>0</v>
      </c>
      <c r="M32" s="77">
        <v>441</v>
      </c>
      <c r="N32" s="77">
        <v>0</v>
      </c>
      <c r="O32" s="77">
        <v>0</v>
      </c>
      <c r="P32" s="77">
        <v>0</v>
      </c>
      <c r="Q32" s="77">
        <v>0</v>
      </c>
      <c r="R32" s="78">
        <v>0</v>
      </c>
      <c r="S32" s="79">
        <v>502</v>
      </c>
      <c r="T32" s="78">
        <v>0</v>
      </c>
      <c r="U32" s="80">
        <v>502</v>
      </c>
      <c r="V32" s="79">
        <v>0</v>
      </c>
      <c r="W32" s="78">
        <v>0</v>
      </c>
      <c r="X32" s="80">
        <v>0</v>
      </c>
      <c r="Y32" s="630">
        <v>502</v>
      </c>
      <c r="Z32" s="631"/>
    </row>
    <row r="33" spans="1:26" ht="12.75" customHeight="1" x14ac:dyDescent="0.25">
      <c r="A33" s="81" t="s">
        <v>48</v>
      </c>
      <c r="B33" s="77">
        <v>0</v>
      </c>
      <c r="C33" s="77">
        <v>0</v>
      </c>
      <c r="D33" s="77">
        <v>0</v>
      </c>
      <c r="E33" s="78">
        <v>0</v>
      </c>
      <c r="F33" s="79">
        <v>0</v>
      </c>
      <c r="G33" s="78">
        <v>0</v>
      </c>
      <c r="H33" s="80">
        <v>0</v>
      </c>
      <c r="I33" s="77">
        <v>0</v>
      </c>
      <c r="J33" s="77">
        <v>0</v>
      </c>
      <c r="K33" s="77">
        <v>317</v>
      </c>
      <c r="L33" s="77">
        <v>0</v>
      </c>
      <c r="M33" s="77">
        <v>418</v>
      </c>
      <c r="N33" s="77">
        <v>0</v>
      </c>
      <c r="O33" s="77">
        <v>0</v>
      </c>
      <c r="P33" s="77">
        <v>0</v>
      </c>
      <c r="Q33" s="77">
        <v>0</v>
      </c>
      <c r="R33" s="78">
        <v>0</v>
      </c>
      <c r="S33" s="79">
        <v>735</v>
      </c>
      <c r="T33" s="78">
        <v>0</v>
      </c>
      <c r="U33" s="80">
        <v>735</v>
      </c>
      <c r="V33" s="79">
        <v>0</v>
      </c>
      <c r="W33" s="78">
        <v>0</v>
      </c>
      <c r="X33" s="80">
        <v>0</v>
      </c>
      <c r="Y33" s="630">
        <v>735</v>
      </c>
      <c r="Z33" s="631"/>
    </row>
    <row r="34" spans="1:26" ht="12.75" customHeight="1" x14ac:dyDescent="0.25">
      <c r="A34" s="81" t="s">
        <v>49</v>
      </c>
      <c r="B34" s="77">
        <v>0</v>
      </c>
      <c r="C34" s="77">
        <v>0</v>
      </c>
      <c r="D34" s="77">
        <v>0</v>
      </c>
      <c r="E34" s="78">
        <v>0</v>
      </c>
      <c r="F34" s="79">
        <v>0</v>
      </c>
      <c r="G34" s="78">
        <v>0</v>
      </c>
      <c r="H34" s="80">
        <v>0</v>
      </c>
      <c r="I34" s="77">
        <v>0</v>
      </c>
      <c r="J34" s="77">
        <v>28</v>
      </c>
      <c r="K34" s="77">
        <v>0</v>
      </c>
      <c r="L34" s="77">
        <v>301</v>
      </c>
      <c r="M34" s="77">
        <v>0</v>
      </c>
      <c r="N34" s="77">
        <v>354</v>
      </c>
      <c r="O34" s="77">
        <v>0</v>
      </c>
      <c r="P34" s="77">
        <v>8</v>
      </c>
      <c r="Q34" s="77">
        <v>0</v>
      </c>
      <c r="R34" s="78">
        <v>4</v>
      </c>
      <c r="S34" s="79">
        <v>0</v>
      </c>
      <c r="T34" s="78">
        <v>695</v>
      </c>
      <c r="U34" s="80">
        <v>695</v>
      </c>
      <c r="V34" s="79">
        <v>0</v>
      </c>
      <c r="W34" s="78">
        <v>0</v>
      </c>
      <c r="X34" s="80">
        <v>0</v>
      </c>
      <c r="Y34" s="630">
        <v>695</v>
      </c>
      <c r="Z34" s="631"/>
    </row>
    <row r="35" spans="1:26" ht="12.75" customHeight="1" x14ac:dyDescent="0.25">
      <c r="A35" s="81" t="s">
        <v>50</v>
      </c>
      <c r="B35" s="77">
        <v>79</v>
      </c>
      <c r="C35" s="77">
        <v>5</v>
      </c>
      <c r="D35" s="77">
        <v>1</v>
      </c>
      <c r="E35" s="78">
        <v>0</v>
      </c>
      <c r="F35" s="79">
        <v>80</v>
      </c>
      <c r="G35" s="78">
        <v>5</v>
      </c>
      <c r="H35" s="80">
        <v>85</v>
      </c>
      <c r="I35" s="77">
        <v>0</v>
      </c>
      <c r="J35" s="77">
        <v>0</v>
      </c>
      <c r="K35" s="77">
        <v>58</v>
      </c>
      <c r="L35" s="77">
        <v>2</v>
      </c>
      <c r="M35" s="77">
        <v>21</v>
      </c>
      <c r="N35" s="77">
        <v>10</v>
      </c>
      <c r="O35" s="77">
        <v>0</v>
      </c>
      <c r="P35" s="77">
        <v>0</v>
      </c>
      <c r="Q35" s="77">
        <v>0</v>
      </c>
      <c r="R35" s="78">
        <v>0</v>
      </c>
      <c r="S35" s="79">
        <v>79</v>
      </c>
      <c r="T35" s="78">
        <v>12</v>
      </c>
      <c r="U35" s="80">
        <v>91</v>
      </c>
      <c r="V35" s="79">
        <v>0</v>
      </c>
      <c r="W35" s="78">
        <v>0</v>
      </c>
      <c r="X35" s="80">
        <v>0</v>
      </c>
      <c r="Y35" s="630">
        <v>176</v>
      </c>
      <c r="Z35" s="631"/>
    </row>
    <row r="36" spans="1:26" ht="12.75" customHeight="1" x14ac:dyDescent="0.25">
      <c r="A36" s="81" t="s">
        <v>51</v>
      </c>
      <c r="B36" s="77">
        <v>0</v>
      </c>
      <c r="C36" s="77">
        <v>0</v>
      </c>
      <c r="D36" s="77">
        <v>0</v>
      </c>
      <c r="E36" s="78">
        <v>0</v>
      </c>
      <c r="F36" s="79">
        <v>0</v>
      </c>
      <c r="G36" s="78">
        <v>0</v>
      </c>
      <c r="H36" s="80">
        <v>0</v>
      </c>
      <c r="I36" s="77">
        <v>0</v>
      </c>
      <c r="J36" s="77">
        <v>0</v>
      </c>
      <c r="K36" s="77">
        <v>18</v>
      </c>
      <c r="L36" s="77">
        <v>0</v>
      </c>
      <c r="M36" s="77">
        <v>222</v>
      </c>
      <c r="N36" s="77">
        <v>0</v>
      </c>
      <c r="O36" s="77">
        <v>603</v>
      </c>
      <c r="P36" s="77">
        <v>0</v>
      </c>
      <c r="Q36" s="77">
        <v>0</v>
      </c>
      <c r="R36" s="78">
        <v>0</v>
      </c>
      <c r="S36" s="79">
        <v>843</v>
      </c>
      <c r="T36" s="78">
        <v>0</v>
      </c>
      <c r="U36" s="80">
        <v>843</v>
      </c>
      <c r="V36" s="79">
        <v>0</v>
      </c>
      <c r="W36" s="78">
        <v>0</v>
      </c>
      <c r="X36" s="80">
        <v>0</v>
      </c>
      <c r="Y36" s="630">
        <v>843</v>
      </c>
      <c r="Z36" s="631"/>
    </row>
    <row r="37" spans="1:26" ht="12.75" customHeight="1" x14ac:dyDescent="0.25">
      <c r="A37" s="81" t="s">
        <v>52</v>
      </c>
      <c r="B37" s="77">
        <v>0</v>
      </c>
      <c r="C37" s="77">
        <v>0</v>
      </c>
      <c r="D37" s="77">
        <v>0</v>
      </c>
      <c r="E37" s="78">
        <v>0</v>
      </c>
      <c r="F37" s="79">
        <v>0</v>
      </c>
      <c r="G37" s="78">
        <v>0</v>
      </c>
      <c r="H37" s="80">
        <v>0</v>
      </c>
      <c r="I37" s="77">
        <v>0</v>
      </c>
      <c r="J37" s="77">
        <v>0</v>
      </c>
      <c r="K37" s="77">
        <v>56</v>
      </c>
      <c r="L37" s="77">
        <v>0</v>
      </c>
      <c r="M37" s="77">
        <v>832</v>
      </c>
      <c r="N37" s="77">
        <v>0</v>
      </c>
      <c r="O37" s="77">
        <v>0</v>
      </c>
      <c r="P37" s="77">
        <v>0</v>
      </c>
      <c r="Q37" s="77">
        <v>0</v>
      </c>
      <c r="R37" s="78">
        <v>0</v>
      </c>
      <c r="S37" s="79">
        <v>888</v>
      </c>
      <c r="T37" s="78">
        <v>0</v>
      </c>
      <c r="U37" s="80">
        <v>888</v>
      </c>
      <c r="V37" s="79">
        <v>0</v>
      </c>
      <c r="W37" s="78">
        <v>0</v>
      </c>
      <c r="X37" s="80">
        <v>0</v>
      </c>
      <c r="Y37" s="630">
        <v>888</v>
      </c>
      <c r="Z37" s="631"/>
    </row>
    <row r="38" spans="1:26" ht="12.75" customHeight="1" x14ac:dyDescent="0.25">
      <c r="A38" s="81" t="s">
        <v>53</v>
      </c>
      <c r="B38" s="77">
        <v>0</v>
      </c>
      <c r="C38" s="77">
        <v>0</v>
      </c>
      <c r="D38" s="77">
        <v>0</v>
      </c>
      <c r="E38" s="78">
        <v>0</v>
      </c>
      <c r="F38" s="79">
        <v>0</v>
      </c>
      <c r="G38" s="78">
        <v>0</v>
      </c>
      <c r="H38" s="80">
        <v>0</v>
      </c>
      <c r="I38" s="77">
        <v>86</v>
      </c>
      <c r="J38" s="77">
        <v>0</v>
      </c>
      <c r="K38" s="77">
        <v>340</v>
      </c>
      <c r="L38" s="77">
        <v>0</v>
      </c>
      <c r="M38" s="77">
        <v>0</v>
      </c>
      <c r="N38" s="77">
        <v>0</v>
      </c>
      <c r="O38" s="77">
        <v>0</v>
      </c>
      <c r="P38" s="77">
        <v>0</v>
      </c>
      <c r="Q38" s="77">
        <v>26</v>
      </c>
      <c r="R38" s="78">
        <v>0</v>
      </c>
      <c r="S38" s="79">
        <v>452</v>
      </c>
      <c r="T38" s="78">
        <v>0</v>
      </c>
      <c r="U38" s="80">
        <v>452</v>
      </c>
      <c r="V38" s="79">
        <v>0</v>
      </c>
      <c r="W38" s="78">
        <v>0</v>
      </c>
      <c r="X38" s="80">
        <v>0</v>
      </c>
      <c r="Y38" s="630">
        <v>452</v>
      </c>
      <c r="Z38" s="631"/>
    </row>
    <row r="39" spans="1:26" ht="12.75" customHeight="1" x14ac:dyDescent="0.25">
      <c r="A39" s="81" t="s">
        <v>54</v>
      </c>
      <c r="B39" s="77">
        <v>6</v>
      </c>
      <c r="C39" s="77">
        <v>0</v>
      </c>
      <c r="D39" s="77">
        <v>0</v>
      </c>
      <c r="E39" s="78">
        <v>0</v>
      </c>
      <c r="F39" s="79">
        <v>6</v>
      </c>
      <c r="G39" s="78">
        <v>0</v>
      </c>
      <c r="H39" s="80">
        <v>6</v>
      </c>
      <c r="I39" s="77">
        <v>0</v>
      </c>
      <c r="J39" s="77">
        <v>0</v>
      </c>
      <c r="K39" s="77">
        <v>51</v>
      </c>
      <c r="L39" s="77">
        <v>0</v>
      </c>
      <c r="M39" s="77">
        <v>125</v>
      </c>
      <c r="N39" s="77">
        <v>0</v>
      </c>
      <c r="O39" s="77">
        <v>0</v>
      </c>
      <c r="P39" s="77">
        <v>0</v>
      </c>
      <c r="Q39" s="77">
        <v>0</v>
      </c>
      <c r="R39" s="78">
        <v>0</v>
      </c>
      <c r="S39" s="79">
        <v>176</v>
      </c>
      <c r="T39" s="78">
        <v>0</v>
      </c>
      <c r="U39" s="80">
        <v>176</v>
      </c>
      <c r="V39" s="79">
        <v>0</v>
      </c>
      <c r="W39" s="78">
        <v>0</v>
      </c>
      <c r="X39" s="80">
        <v>0</v>
      </c>
      <c r="Y39" s="630">
        <v>182</v>
      </c>
      <c r="Z39" s="631"/>
    </row>
    <row r="40" spans="1:26" ht="12.75" customHeight="1" x14ac:dyDescent="0.25">
      <c r="A40" s="82" t="s">
        <v>55</v>
      </c>
      <c r="B40" s="77">
        <v>2013</v>
      </c>
      <c r="C40" s="77">
        <v>140</v>
      </c>
      <c r="D40" s="77">
        <v>31</v>
      </c>
      <c r="E40" s="78">
        <v>1</v>
      </c>
      <c r="F40" s="79">
        <v>2044</v>
      </c>
      <c r="G40" s="78">
        <v>141</v>
      </c>
      <c r="H40" s="80">
        <v>2185</v>
      </c>
      <c r="I40" s="77">
        <v>367</v>
      </c>
      <c r="J40" s="77">
        <v>64</v>
      </c>
      <c r="K40" s="77">
        <v>5544</v>
      </c>
      <c r="L40" s="77">
        <v>534</v>
      </c>
      <c r="M40" s="77">
        <v>8711</v>
      </c>
      <c r="N40" s="77">
        <v>440</v>
      </c>
      <c r="O40" s="77">
        <v>1027</v>
      </c>
      <c r="P40" s="77">
        <v>40</v>
      </c>
      <c r="Q40" s="77">
        <v>78</v>
      </c>
      <c r="R40" s="78">
        <v>4</v>
      </c>
      <c r="S40" s="79">
        <v>15727</v>
      </c>
      <c r="T40" s="78">
        <v>1082</v>
      </c>
      <c r="U40" s="80">
        <v>16809</v>
      </c>
      <c r="V40" s="79">
        <v>38</v>
      </c>
      <c r="W40" s="78">
        <v>3</v>
      </c>
      <c r="X40" s="80">
        <v>41</v>
      </c>
      <c r="Y40" s="630">
        <v>19035</v>
      </c>
      <c r="Z40" s="631"/>
    </row>
    <row r="41" spans="1:26" ht="15.75" thickBot="1" x14ac:dyDescent="0.3">
      <c r="A41" s="83" t="s">
        <v>56</v>
      </c>
      <c r="B41" s="632">
        <v>2153</v>
      </c>
      <c r="C41" s="633"/>
      <c r="D41" s="629">
        <v>32</v>
      </c>
      <c r="E41" s="628"/>
      <c r="F41" s="627">
        <v>2185</v>
      </c>
      <c r="G41" s="628"/>
      <c r="H41" s="93">
        <v>2185</v>
      </c>
      <c r="I41" s="632">
        <v>431</v>
      </c>
      <c r="J41" s="633"/>
      <c r="K41" s="632">
        <v>6078</v>
      </c>
      <c r="L41" s="633"/>
      <c r="M41" s="632">
        <v>9151</v>
      </c>
      <c r="N41" s="633"/>
      <c r="O41" s="632">
        <v>1067</v>
      </c>
      <c r="P41" s="633"/>
      <c r="Q41" s="629">
        <v>82</v>
      </c>
      <c r="R41" s="628"/>
      <c r="S41" s="627">
        <v>16809</v>
      </c>
      <c r="T41" s="628"/>
      <c r="U41" s="93">
        <v>16809</v>
      </c>
      <c r="V41" s="627">
        <v>41</v>
      </c>
      <c r="W41" s="628"/>
      <c r="X41" s="93">
        <v>41</v>
      </c>
      <c r="Y41" s="629">
        <v>19035</v>
      </c>
      <c r="Z41" s="628"/>
    </row>
    <row r="42" spans="1:26" ht="0" hidden="1" customHeight="1" x14ac:dyDescent="0.25"/>
    <row r="43" spans="1:26" ht="15.75" thickTop="1" x14ac:dyDescent="0.25"/>
  </sheetData>
  <mergeCells count="64">
    <mergeCell ref="Y3:Z3"/>
    <mergeCell ref="A1:Y1"/>
    <mergeCell ref="B2:H2"/>
    <mergeCell ref="I2:U2"/>
    <mergeCell ref="V2:X2"/>
    <mergeCell ref="Y2:Z2"/>
    <mergeCell ref="B3:C3"/>
    <mergeCell ref="D3:E3"/>
    <mergeCell ref="F3:G3"/>
    <mergeCell ref="I3:J3"/>
    <mergeCell ref="K3:L3"/>
    <mergeCell ref="M3:N3"/>
    <mergeCell ref="O3:P3"/>
    <mergeCell ref="Q3:R3"/>
    <mergeCell ref="S3:T3"/>
    <mergeCell ref="V3:W3"/>
    <mergeCell ref="Y15:Z15"/>
    <mergeCell ref="Y4:Z4"/>
    <mergeCell ref="Y5:Z5"/>
    <mergeCell ref="Y6:Z6"/>
    <mergeCell ref="Y7:Z7"/>
    <mergeCell ref="Y8:Z8"/>
    <mergeCell ref="Y9:Z9"/>
    <mergeCell ref="Y10:Z10"/>
    <mergeCell ref="Y11:Z11"/>
    <mergeCell ref="Y12:Z12"/>
    <mergeCell ref="Y13:Z13"/>
    <mergeCell ref="Y14:Z14"/>
    <mergeCell ref="Y27:Z27"/>
    <mergeCell ref="Y16:Z16"/>
    <mergeCell ref="Y17:Z17"/>
    <mergeCell ref="Y18:Z18"/>
    <mergeCell ref="Y19:Z19"/>
    <mergeCell ref="Y20:Z20"/>
    <mergeCell ref="Y21:Z21"/>
    <mergeCell ref="Y22:Z22"/>
    <mergeCell ref="Y23:Z23"/>
    <mergeCell ref="Y24:Z24"/>
    <mergeCell ref="Y25:Z25"/>
    <mergeCell ref="Y26:Z26"/>
    <mergeCell ref="Y39:Z39"/>
    <mergeCell ref="Y28:Z28"/>
    <mergeCell ref="Y29:Z29"/>
    <mergeCell ref="Y30:Z30"/>
    <mergeCell ref="Y31:Z31"/>
    <mergeCell ref="Y32:Z32"/>
    <mergeCell ref="Y33:Z33"/>
    <mergeCell ref="Y34:Z34"/>
    <mergeCell ref="Y35:Z35"/>
    <mergeCell ref="Y36:Z36"/>
    <mergeCell ref="Y37:Z37"/>
    <mergeCell ref="Y38:Z38"/>
    <mergeCell ref="V41:W41"/>
    <mergeCell ref="Y41:Z41"/>
    <mergeCell ref="Y40:Z40"/>
    <mergeCell ref="B41:C41"/>
    <mergeCell ref="D41:E41"/>
    <mergeCell ref="F41:G41"/>
    <mergeCell ref="I41:J41"/>
    <mergeCell ref="K41:L41"/>
    <mergeCell ref="M41:N41"/>
    <mergeCell ref="O41:P41"/>
    <mergeCell ref="Q41:R41"/>
    <mergeCell ref="S41:T41"/>
  </mergeCells>
  <pageMargins left="0.39370078740157499" right="0.39370078740157499" top="0.39370078740157499" bottom="0.39370078740157499" header="0.39370078740157499" footer="0.39370078740157499"/>
  <pageSetup paperSize="9" orientation="landscape" horizontalDpi="300" verticalDpi="300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Z43"/>
  <sheetViews>
    <sheetView showGridLines="0" workbookViewId="0">
      <selection activeCell="AE14" sqref="AE14"/>
    </sheetView>
  </sheetViews>
  <sheetFormatPr defaultColWidth="8.85546875" defaultRowHeight="15" x14ac:dyDescent="0.25"/>
  <cols>
    <col min="1" max="1" width="17.5703125" style="96" customWidth="1"/>
    <col min="2" max="7" width="4.5703125" style="96" customWidth="1"/>
    <col min="8" max="8" width="7" style="96" customWidth="1"/>
    <col min="9" max="18" width="4.5703125" style="96" customWidth="1"/>
    <col min="19" max="19" width="5.28515625" style="96" bestFit="1" customWidth="1"/>
    <col min="20" max="20" width="4.5703125" style="96" customWidth="1"/>
    <col min="21" max="21" width="8.5703125" style="96" customWidth="1"/>
    <col min="22" max="23" width="4.5703125" style="96" customWidth="1"/>
    <col min="24" max="24" width="7.5703125" style="96" customWidth="1"/>
    <col min="25" max="25" width="7" style="96" customWidth="1"/>
    <col min="26" max="26" width="0.140625" style="96" customWidth="1"/>
    <col min="27" max="27" width="0" style="96" hidden="1" customWidth="1"/>
    <col min="28" max="28" width="1.140625" style="96" customWidth="1"/>
    <col min="29" max="16384" width="8.85546875" style="96"/>
  </cols>
  <sheetData>
    <row r="1" spans="1:26" ht="18.399999999999999" customHeight="1" thickBot="1" x14ac:dyDescent="0.3">
      <c r="A1" s="638" t="s">
        <v>106</v>
      </c>
      <c r="B1" s="639"/>
      <c r="C1" s="639"/>
      <c r="D1" s="639"/>
      <c r="E1" s="639"/>
      <c r="F1" s="639"/>
      <c r="G1" s="639"/>
      <c r="H1" s="639"/>
      <c r="I1" s="639"/>
      <c r="J1" s="639"/>
      <c r="K1" s="639"/>
      <c r="L1" s="639"/>
      <c r="M1" s="639"/>
      <c r="N1" s="639"/>
      <c r="O1" s="639"/>
      <c r="P1" s="639"/>
      <c r="Q1" s="639"/>
      <c r="R1" s="639"/>
      <c r="S1" s="639"/>
      <c r="T1" s="639"/>
      <c r="U1" s="639"/>
      <c r="V1" s="639"/>
      <c r="W1" s="639"/>
      <c r="X1" s="639"/>
      <c r="Y1" s="639"/>
    </row>
    <row r="2" spans="1:26" ht="15.75" thickTop="1" x14ac:dyDescent="0.25">
      <c r="A2" s="84" t="s">
        <v>73</v>
      </c>
      <c r="B2" s="640" t="s">
        <v>0</v>
      </c>
      <c r="C2" s="641"/>
      <c r="D2" s="641"/>
      <c r="E2" s="641"/>
      <c r="F2" s="641"/>
      <c r="G2" s="641"/>
      <c r="H2" s="642"/>
      <c r="I2" s="640" t="s">
        <v>1</v>
      </c>
      <c r="J2" s="641"/>
      <c r="K2" s="641"/>
      <c r="L2" s="641"/>
      <c r="M2" s="641"/>
      <c r="N2" s="641"/>
      <c r="O2" s="641"/>
      <c r="P2" s="641"/>
      <c r="Q2" s="641"/>
      <c r="R2" s="641"/>
      <c r="S2" s="641"/>
      <c r="T2" s="641"/>
      <c r="U2" s="642"/>
      <c r="V2" s="640" t="s">
        <v>2</v>
      </c>
      <c r="W2" s="641"/>
      <c r="X2" s="642"/>
      <c r="Y2" s="643" t="s">
        <v>3</v>
      </c>
      <c r="Z2" s="644"/>
    </row>
    <row r="3" spans="1:26" ht="23.25" x14ac:dyDescent="0.25">
      <c r="A3" s="85" t="s">
        <v>4</v>
      </c>
      <c r="B3" s="645" t="s">
        <v>5</v>
      </c>
      <c r="C3" s="646"/>
      <c r="D3" s="647" t="s">
        <v>6</v>
      </c>
      <c r="E3" s="631"/>
      <c r="F3" s="648" t="s">
        <v>7</v>
      </c>
      <c r="G3" s="631"/>
      <c r="H3" s="86" t="s">
        <v>8</v>
      </c>
      <c r="I3" s="649" t="s">
        <v>9</v>
      </c>
      <c r="J3" s="650"/>
      <c r="K3" s="649" t="s">
        <v>10</v>
      </c>
      <c r="L3" s="650"/>
      <c r="M3" s="649" t="s">
        <v>11</v>
      </c>
      <c r="N3" s="650"/>
      <c r="O3" s="649" t="s">
        <v>12</v>
      </c>
      <c r="P3" s="650"/>
      <c r="Q3" s="647" t="s">
        <v>6</v>
      </c>
      <c r="R3" s="631"/>
      <c r="S3" s="648" t="s">
        <v>13</v>
      </c>
      <c r="T3" s="631"/>
      <c r="U3" s="91" t="s">
        <v>14</v>
      </c>
      <c r="V3" s="651" t="s">
        <v>15</v>
      </c>
      <c r="W3" s="652"/>
      <c r="X3" s="91" t="s">
        <v>16</v>
      </c>
      <c r="Y3" s="636" t="s">
        <v>17</v>
      </c>
      <c r="Z3" s="637"/>
    </row>
    <row r="4" spans="1:26" x14ac:dyDescent="0.25">
      <c r="A4" s="87" t="s">
        <v>73</v>
      </c>
      <c r="B4" s="71" t="s">
        <v>18</v>
      </c>
      <c r="C4" s="71" t="s">
        <v>19</v>
      </c>
      <c r="D4" s="71" t="s">
        <v>18</v>
      </c>
      <c r="E4" s="72" t="s">
        <v>19</v>
      </c>
      <c r="F4" s="73" t="s">
        <v>18</v>
      </c>
      <c r="G4" s="72" t="s">
        <v>19</v>
      </c>
      <c r="H4" s="89" t="s">
        <v>73</v>
      </c>
      <c r="I4" s="71" t="s">
        <v>18</v>
      </c>
      <c r="J4" s="74" t="s">
        <v>19</v>
      </c>
      <c r="K4" s="71" t="s">
        <v>18</v>
      </c>
      <c r="L4" s="71" t="s">
        <v>19</v>
      </c>
      <c r="M4" s="71" t="s">
        <v>18</v>
      </c>
      <c r="N4" s="71" t="s">
        <v>19</v>
      </c>
      <c r="O4" s="71" t="s">
        <v>18</v>
      </c>
      <c r="P4" s="71" t="s">
        <v>19</v>
      </c>
      <c r="Q4" s="71" t="s">
        <v>18</v>
      </c>
      <c r="R4" s="72" t="s">
        <v>19</v>
      </c>
      <c r="S4" s="73" t="s">
        <v>18</v>
      </c>
      <c r="T4" s="72" t="s">
        <v>19</v>
      </c>
      <c r="U4" s="87" t="s">
        <v>73</v>
      </c>
      <c r="V4" s="75" t="s">
        <v>18</v>
      </c>
      <c r="W4" s="72" t="s">
        <v>19</v>
      </c>
      <c r="X4" s="87" t="s">
        <v>73</v>
      </c>
      <c r="Y4" s="634" t="s">
        <v>73</v>
      </c>
      <c r="Z4" s="635"/>
    </row>
    <row r="5" spans="1:26" ht="12.75" customHeight="1" x14ac:dyDescent="0.25">
      <c r="A5" s="81" t="s">
        <v>20</v>
      </c>
      <c r="B5" s="77">
        <v>0</v>
      </c>
      <c r="C5" s="77">
        <v>0</v>
      </c>
      <c r="D5" s="77">
        <v>0</v>
      </c>
      <c r="E5" s="78">
        <v>0</v>
      </c>
      <c r="F5" s="79">
        <v>0</v>
      </c>
      <c r="G5" s="78">
        <v>0</v>
      </c>
      <c r="H5" s="80">
        <v>0</v>
      </c>
      <c r="I5" s="77">
        <v>0</v>
      </c>
      <c r="J5" s="77">
        <v>0</v>
      </c>
      <c r="K5" s="77">
        <v>41</v>
      </c>
      <c r="L5" s="77">
        <v>0</v>
      </c>
      <c r="M5" s="77">
        <v>519</v>
      </c>
      <c r="N5" s="77">
        <v>0</v>
      </c>
      <c r="O5" s="77">
        <v>0</v>
      </c>
      <c r="P5" s="77">
        <v>0</v>
      </c>
      <c r="Q5" s="77">
        <v>0</v>
      </c>
      <c r="R5" s="78">
        <v>0</v>
      </c>
      <c r="S5" s="79">
        <v>560</v>
      </c>
      <c r="T5" s="78">
        <v>0</v>
      </c>
      <c r="U5" s="80">
        <v>560</v>
      </c>
      <c r="V5" s="79">
        <v>0</v>
      </c>
      <c r="W5" s="78">
        <v>0</v>
      </c>
      <c r="X5" s="80">
        <v>0</v>
      </c>
      <c r="Y5" s="630">
        <v>560</v>
      </c>
      <c r="Z5" s="631"/>
    </row>
    <row r="6" spans="1:26" ht="12.75" customHeight="1" x14ac:dyDescent="0.25">
      <c r="A6" s="81" t="s">
        <v>21</v>
      </c>
      <c r="B6" s="77">
        <v>200</v>
      </c>
      <c r="C6" s="77">
        <v>23</v>
      </c>
      <c r="D6" s="77">
        <v>12</v>
      </c>
      <c r="E6" s="78">
        <v>1</v>
      </c>
      <c r="F6" s="79">
        <v>212</v>
      </c>
      <c r="G6" s="78">
        <v>24</v>
      </c>
      <c r="H6" s="80">
        <v>236</v>
      </c>
      <c r="I6" s="77">
        <v>2</v>
      </c>
      <c r="J6" s="77">
        <v>3</v>
      </c>
      <c r="K6" s="77">
        <v>185</v>
      </c>
      <c r="L6" s="77">
        <v>11</v>
      </c>
      <c r="M6" s="77">
        <v>106</v>
      </c>
      <c r="N6" s="77">
        <v>6</v>
      </c>
      <c r="O6" s="77">
        <v>8</v>
      </c>
      <c r="P6" s="77">
        <v>0</v>
      </c>
      <c r="Q6" s="77">
        <v>1</v>
      </c>
      <c r="R6" s="78">
        <v>0</v>
      </c>
      <c r="S6" s="79">
        <v>302</v>
      </c>
      <c r="T6" s="78">
        <v>20</v>
      </c>
      <c r="U6" s="80">
        <v>322</v>
      </c>
      <c r="V6" s="79">
        <v>22</v>
      </c>
      <c r="W6" s="78">
        <v>3</v>
      </c>
      <c r="X6" s="80">
        <v>25</v>
      </c>
      <c r="Y6" s="630">
        <v>583</v>
      </c>
      <c r="Z6" s="631"/>
    </row>
    <row r="7" spans="1:26" ht="12.75" customHeight="1" x14ac:dyDescent="0.25">
      <c r="A7" s="81" t="s">
        <v>22</v>
      </c>
      <c r="B7" s="77">
        <v>19</v>
      </c>
      <c r="C7" s="77">
        <v>0</v>
      </c>
      <c r="D7" s="77">
        <v>0</v>
      </c>
      <c r="E7" s="78">
        <v>0</v>
      </c>
      <c r="F7" s="79">
        <v>19</v>
      </c>
      <c r="G7" s="78">
        <v>0</v>
      </c>
      <c r="H7" s="80">
        <v>19</v>
      </c>
      <c r="I7" s="77">
        <v>39</v>
      </c>
      <c r="J7" s="77">
        <v>0</v>
      </c>
      <c r="K7" s="77">
        <v>3</v>
      </c>
      <c r="L7" s="77">
        <v>0</v>
      </c>
      <c r="M7" s="77">
        <v>119</v>
      </c>
      <c r="N7" s="77">
        <v>0</v>
      </c>
      <c r="O7" s="77">
        <v>0</v>
      </c>
      <c r="P7" s="77">
        <v>0</v>
      </c>
      <c r="Q7" s="77">
        <v>0</v>
      </c>
      <c r="R7" s="78">
        <v>0</v>
      </c>
      <c r="S7" s="79">
        <v>161</v>
      </c>
      <c r="T7" s="78">
        <v>0</v>
      </c>
      <c r="U7" s="80">
        <v>161</v>
      </c>
      <c r="V7" s="79">
        <v>0</v>
      </c>
      <c r="W7" s="78">
        <v>0</v>
      </c>
      <c r="X7" s="80">
        <v>0</v>
      </c>
      <c r="Y7" s="630">
        <v>180</v>
      </c>
      <c r="Z7" s="631"/>
    </row>
    <row r="8" spans="1:26" ht="12.75" customHeight="1" x14ac:dyDescent="0.25">
      <c r="A8" s="81" t="s">
        <v>23</v>
      </c>
      <c r="B8" s="77">
        <v>105</v>
      </c>
      <c r="C8" s="77">
        <v>9</v>
      </c>
      <c r="D8" s="77">
        <v>1</v>
      </c>
      <c r="E8" s="78">
        <v>0</v>
      </c>
      <c r="F8" s="79">
        <v>106</v>
      </c>
      <c r="G8" s="78">
        <v>9</v>
      </c>
      <c r="H8" s="80">
        <v>115</v>
      </c>
      <c r="I8" s="77">
        <v>5</v>
      </c>
      <c r="J8" s="77">
        <v>1</v>
      </c>
      <c r="K8" s="77">
        <v>127</v>
      </c>
      <c r="L8" s="77">
        <v>7</v>
      </c>
      <c r="M8" s="77">
        <v>16</v>
      </c>
      <c r="N8" s="77">
        <v>0</v>
      </c>
      <c r="O8" s="77">
        <v>0</v>
      </c>
      <c r="P8" s="77">
        <v>0</v>
      </c>
      <c r="Q8" s="77">
        <v>0</v>
      </c>
      <c r="R8" s="78">
        <v>0</v>
      </c>
      <c r="S8" s="79">
        <v>148</v>
      </c>
      <c r="T8" s="78">
        <v>8</v>
      </c>
      <c r="U8" s="80">
        <v>156</v>
      </c>
      <c r="V8" s="79">
        <v>0</v>
      </c>
      <c r="W8" s="78">
        <v>0</v>
      </c>
      <c r="X8" s="80">
        <v>0</v>
      </c>
      <c r="Y8" s="630">
        <v>271</v>
      </c>
      <c r="Z8" s="631"/>
    </row>
    <row r="9" spans="1:26" ht="12.75" customHeight="1" x14ac:dyDescent="0.25">
      <c r="A9" s="81" t="s">
        <v>24</v>
      </c>
      <c r="B9" s="77">
        <v>0</v>
      </c>
      <c r="C9" s="77">
        <v>0</v>
      </c>
      <c r="D9" s="77">
        <v>0</v>
      </c>
      <c r="E9" s="78">
        <v>0</v>
      </c>
      <c r="F9" s="79">
        <v>0</v>
      </c>
      <c r="G9" s="78">
        <v>0</v>
      </c>
      <c r="H9" s="80">
        <v>0</v>
      </c>
      <c r="I9" s="77">
        <v>0</v>
      </c>
      <c r="J9" s="77">
        <v>0</v>
      </c>
      <c r="K9" s="77">
        <v>60</v>
      </c>
      <c r="L9" s="77">
        <v>0</v>
      </c>
      <c r="M9" s="77">
        <v>686</v>
      </c>
      <c r="N9" s="77">
        <v>0</v>
      </c>
      <c r="O9" s="77">
        <v>0</v>
      </c>
      <c r="P9" s="77">
        <v>0</v>
      </c>
      <c r="Q9" s="77">
        <v>28</v>
      </c>
      <c r="R9" s="78">
        <v>0</v>
      </c>
      <c r="S9" s="79">
        <v>774</v>
      </c>
      <c r="T9" s="78">
        <v>0</v>
      </c>
      <c r="U9" s="80">
        <v>774</v>
      </c>
      <c r="V9" s="79">
        <v>0</v>
      </c>
      <c r="W9" s="78">
        <v>0</v>
      </c>
      <c r="X9" s="80">
        <v>0</v>
      </c>
      <c r="Y9" s="630">
        <v>774</v>
      </c>
      <c r="Z9" s="631"/>
    </row>
    <row r="10" spans="1:26" ht="12.75" customHeight="1" x14ac:dyDescent="0.25">
      <c r="A10" s="81" t="s">
        <v>25</v>
      </c>
      <c r="B10" s="77">
        <v>0</v>
      </c>
      <c r="C10" s="77">
        <v>0</v>
      </c>
      <c r="D10" s="77">
        <v>0</v>
      </c>
      <c r="E10" s="78">
        <v>0</v>
      </c>
      <c r="F10" s="79">
        <v>0</v>
      </c>
      <c r="G10" s="78">
        <v>0</v>
      </c>
      <c r="H10" s="80">
        <v>0</v>
      </c>
      <c r="I10" s="77">
        <v>0</v>
      </c>
      <c r="J10" s="77">
        <v>0</v>
      </c>
      <c r="K10" s="77">
        <v>0</v>
      </c>
      <c r="L10" s="77">
        <v>0</v>
      </c>
      <c r="M10" s="77">
        <v>680</v>
      </c>
      <c r="N10" s="77">
        <v>0</v>
      </c>
      <c r="O10" s="77">
        <v>3</v>
      </c>
      <c r="P10" s="77">
        <v>0</v>
      </c>
      <c r="Q10" s="77">
        <v>0</v>
      </c>
      <c r="R10" s="78">
        <v>0</v>
      </c>
      <c r="S10" s="79">
        <v>683</v>
      </c>
      <c r="T10" s="78">
        <v>0</v>
      </c>
      <c r="U10" s="80">
        <v>683</v>
      </c>
      <c r="V10" s="79">
        <v>0</v>
      </c>
      <c r="W10" s="78">
        <v>0</v>
      </c>
      <c r="X10" s="80">
        <v>0</v>
      </c>
      <c r="Y10" s="630">
        <v>683</v>
      </c>
      <c r="Z10" s="631"/>
    </row>
    <row r="11" spans="1:26" ht="12.75" customHeight="1" x14ac:dyDescent="0.25">
      <c r="A11" s="81" t="s">
        <v>26</v>
      </c>
      <c r="B11" s="77">
        <v>145</v>
      </c>
      <c r="C11" s="77">
        <v>11</v>
      </c>
      <c r="D11" s="77">
        <v>3</v>
      </c>
      <c r="E11" s="78">
        <v>0</v>
      </c>
      <c r="F11" s="79">
        <v>148</v>
      </c>
      <c r="G11" s="78">
        <v>11</v>
      </c>
      <c r="H11" s="80">
        <v>159</v>
      </c>
      <c r="I11" s="77">
        <v>96</v>
      </c>
      <c r="J11" s="77">
        <v>1</v>
      </c>
      <c r="K11" s="77">
        <v>58</v>
      </c>
      <c r="L11" s="77">
        <v>3</v>
      </c>
      <c r="M11" s="77">
        <v>39</v>
      </c>
      <c r="N11" s="77">
        <v>1</v>
      </c>
      <c r="O11" s="77">
        <v>1</v>
      </c>
      <c r="P11" s="77">
        <v>0</v>
      </c>
      <c r="Q11" s="77">
        <v>2</v>
      </c>
      <c r="R11" s="78">
        <v>0</v>
      </c>
      <c r="S11" s="79">
        <v>196</v>
      </c>
      <c r="T11" s="78">
        <v>5</v>
      </c>
      <c r="U11" s="80">
        <v>201</v>
      </c>
      <c r="V11" s="79">
        <v>0</v>
      </c>
      <c r="W11" s="78">
        <v>0</v>
      </c>
      <c r="X11" s="80">
        <v>0</v>
      </c>
      <c r="Y11" s="630">
        <v>360</v>
      </c>
      <c r="Z11" s="631"/>
    </row>
    <row r="12" spans="1:26" ht="12.75" customHeight="1" x14ac:dyDescent="0.25">
      <c r="A12" s="81" t="s">
        <v>27</v>
      </c>
      <c r="B12" s="77">
        <v>0</v>
      </c>
      <c r="C12" s="77">
        <v>0</v>
      </c>
      <c r="D12" s="77">
        <v>0</v>
      </c>
      <c r="E12" s="78">
        <v>0</v>
      </c>
      <c r="F12" s="79">
        <v>0</v>
      </c>
      <c r="G12" s="78">
        <v>0</v>
      </c>
      <c r="H12" s="80">
        <v>0</v>
      </c>
      <c r="I12" s="77">
        <v>0</v>
      </c>
      <c r="J12" s="77">
        <v>0</v>
      </c>
      <c r="K12" s="77">
        <v>183</v>
      </c>
      <c r="L12" s="77">
        <v>0</v>
      </c>
      <c r="M12" s="77">
        <v>537</v>
      </c>
      <c r="N12" s="77">
        <v>0</v>
      </c>
      <c r="O12" s="77">
        <v>0</v>
      </c>
      <c r="P12" s="77">
        <v>0</v>
      </c>
      <c r="Q12" s="77">
        <v>0</v>
      </c>
      <c r="R12" s="78">
        <v>0</v>
      </c>
      <c r="S12" s="79">
        <v>720</v>
      </c>
      <c r="T12" s="78">
        <v>0</v>
      </c>
      <c r="U12" s="80">
        <v>720</v>
      </c>
      <c r="V12" s="79">
        <v>0</v>
      </c>
      <c r="W12" s="78">
        <v>0</v>
      </c>
      <c r="X12" s="80">
        <v>0</v>
      </c>
      <c r="Y12" s="630">
        <v>720</v>
      </c>
      <c r="Z12" s="631"/>
    </row>
    <row r="13" spans="1:26" ht="12.75" customHeight="1" x14ac:dyDescent="0.25">
      <c r="A13" s="81" t="s">
        <v>28</v>
      </c>
      <c r="B13" s="77">
        <v>0</v>
      </c>
      <c r="C13" s="77">
        <v>0</v>
      </c>
      <c r="D13" s="77">
        <v>0</v>
      </c>
      <c r="E13" s="78">
        <v>0</v>
      </c>
      <c r="F13" s="79">
        <v>0</v>
      </c>
      <c r="G13" s="78">
        <v>0</v>
      </c>
      <c r="H13" s="80">
        <v>0</v>
      </c>
      <c r="I13" s="77">
        <v>0</v>
      </c>
      <c r="J13" s="77">
        <v>0</v>
      </c>
      <c r="K13" s="77">
        <v>42</v>
      </c>
      <c r="L13" s="77">
        <v>0</v>
      </c>
      <c r="M13" s="77">
        <v>43</v>
      </c>
      <c r="N13" s="77">
        <v>0</v>
      </c>
      <c r="O13" s="77">
        <v>88</v>
      </c>
      <c r="P13" s="77">
        <v>0</v>
      </c>
      <c r="Q13" s="77">
        <v>0</v>
      </c>
      <c r="R13" s="78">
        <v>0</v>
      </c>
      <c r="S13" s="79">
        <v>173</v>
      </c>
      <c r="T13" s="78">
        <v>0</v>
      </c>
      <c r="U13" s="80">
        <v>173</v>
      </c>
      <c r="V13" s="79">
        <v>0</v>
      </c>
      <c r="W13" s="78">
        <v>0</v>
      </c>
      <c r="X13" s="80">
        <v>0</v>
      </c>
      <c r="Y13" s="630">
        <v>173</v>
      </c>
      <c r="Z13" s="631"/>
    </row>
    <row r="14" spans="1:26" ht="12.75" customHeight="1" x14ac:dyDescent="0.25">
      <c r="A14" s="81" t="s">
        <v>29</v>
      </c>
      <c r="B14" s="77">
        <v>0</v>
      </c>
      <c r="C14" s="77">
        <v>0</v>
      </c>
      <c r="D14" s="77">
        <v>0</v>
      </c>
      <c r="E14" s="78">
        <v>0</v>
      </c>
      <c r="F14" s="79">
        <v>0</v>
      </c>
      <c r="G14" s="78">
        <v>0</v>
      </c>
      <c r="H14" s="80">
        <v>0</v>
      </c>
      <c r="I14" s="77">
        <v>0</v>
      </c>
      <c r="J14" s="77">
        <v>0</v>
      </c>
      <c r="K14" s="77">
        <v>44</v>
      </c>
      <c r="L14" s="77">
        <v>0</v>
      </c>
      <c r="M14" s="77">
        <v>462</v>
      </c>
      <c r="N14" s="77">
        <v>0</v>
      </c>
      <c r="O14" s="77">
        <v>0</v>
      </c>
      <c r="P14" s="77">
        <v>0</v>
      </c>
      <c r="Q14" s="77">
        <v>0</v>
      </c>
      <c r="R14" s="78">
        <v>0</v>
      </c>
      <c r="S14" s="79">
        <v>506</v>
      </c>
      <c r="T14" s="78">
        <v>0</v>
      </c>
      <c r="U14" s="80">
        <v>506</v>
      </c>
      <c r="V14" s="79">
        <v>0</v>
      </c>
      <c r="W14" s="78">
        <v>0</v>
      </c>
      <c r="X14" s="80">
        <v>0</v>
      </c>
      <c r="Y14" s="630">
        <v>506</v>
      </c>
      <c r="Z14" s="631"/>
    </row>
    <row r="15" spans="1:26" ht="12.75" customHeight="1" x14ac:dyDescent="0.25">
      <c r="A15" s="81" t="s">
        <v>30</v>
      </c>
      <c r="B15" s="77">
        <v>0</v>
      </c>
      <c r="C15" s="77">
        <v>0</v>
      </c>
      <c r="D15" s="77">
        <v>0</v>
      </c>
      <c r="E15" s="78">
        <v>0</v>
      </c>
      <c r="F15" s="79">
        <v>0</v>
      </c>
      <c r="G15" s="78">
        <v>0</v>
      </c>
      <c r="H15" s="80">
        <v>0</v>
      </c>
      <c r="I15" s="77">
        <v>0</v>
      </c>
      <c r="J15" s="77">
        <v>0</v>
      </c>
      <c r="K15" s="77">
        <v>798</v>
      </c>
      <c r="L15" s="77">
        <v>0</v>
      </c>
      <c r="M15" s="77">
        <v>0</v>
      </c>
      <c r="N15" s="77">
        <v>0</v>
      </c>
      <c r="O15" s="77">
        <v>0</v>
      </c>
      <c r="P15" s="77">
        <v>0</v>
      </c>
      <c r="Q15" s="77">
        <v>0</v>
      </c>
      <c r="R15" s="78">
        <v>0</v>
      </c>
      <c r="S15" s="79">
        <v>798</v>
      </c>
      <c r="T15" s="78">
        <v>0</v>
      </c>
      <c r="U15" s="80">
        <v>798</v>
      </c>
      <c r="V15" s="79">
        <v>0</v>
      </c>
      <c r="W15" s="78">
        <v>0</v>
      </c>
      <c r="X15" s="80">
        <v>0</v>
      </c>
      <c r="Y15" s="630">
        <v>798</v>
      </c>
      <c r="Z15" s="631"/>
    </row>
    <row r="16" spans="1:26" ht="12.75" customHeight="1" x14ac:dyDescent="0.25">
      <c r="A16" s="81" t="s">
        <v>31</v>
      </c>
      <c r="B16" s="77">
        <v>109</v>
      </c>
      <c r="C16" s="77">
        <v>5</v>
      </c>
      <c r="D16" s="77">
        <v>1</v>
      </c>
      <c r="E16" s="78">
        <v>0</v>
      </c>
      <c r="F16" s="79">
        <v>110</v>
      </c>
      <c r="G16" s="78">
        <v>5</v>
      </c>
      <c r="H16" s="80">
        <v>115</v>
      </c>
      <c r="I16" s="77">
        <v>0</v>
      </c>
      <c r="J16" s="77">
        <v>0</v>
      </c>
      <c r="K16" s="77">
        <v>120</v>
      </c>
      <c r="L16" s="77">
        <v>5</v>
      </c>
      <c r="M16" s="77">
        <v>81</v>
      </c>
      <c r="N16" s="77">
        <v>1</v>
      </c>
      <c r="O16" s="77">
        <v>0</v>
      </c>
      <c r="P16" s="77">
        <v>0</v>
      </c>
      <c r="Q16" s="77">
        <v>0</v>
      </c>
      <c r="R16" s="78">
        <v>0</v>
      </c>
      <c r="S16" s="79">
        <v>201</v>
      </c>
      <c r="T16" s="78">
        <v>6</v>
      </c>
      <c r="U16" s="80">
        <v>207</v>
      </c>
      <c r="V16" s="79">
        <v>0</v>
      </c>
      <c r="W16" s="78">
        <v>0</v>
      </c>
      <c r="X16" s="80">
        <v>0</v>
      </c>
      <c r="Y16" s="630">
        <v>322</v>
      </c>
      <c r="Z16" s="631"/>
    </row>
    <row r="17" spans="1:26" ht="12.75" customHeight="1" x14ac:dyDescent="0.25">
      <c r="A17" s="81" t="s">
        <v>32</v>
      </c>
      <c r="B17" s="77">
        <v>168</v>
      </c>
      <c r="C17" s="77">
        <v>11</v>
      </c>
      <c r="D17" s="77">
        <v>1</v>
      </c>
      <c r="E17" s="78">
        <v>0</v>
      </c>
      <c r="F17" s="79">
        <v>169</v>
      </c>
      <c r="G17" s="78">
        <v>11</v>
      </c>
      <c r="H17" s="80">
        <v>180</v>
      </c>
      <c r="I17" s="77">
        <v>3</v>
      </c>
      <c r="J17" s="77">
        <v>0</v>
      </c>
      <c r="K17" s="77">
        <v>97</v>
      </c>
      <c r="L17" s="77">
        <v>10</v>
      </c>
      <c r="M17" s="77">
        <v>39</v>
      </c>
      <c r="N17" s="77">
        <v>3</v>
      </c>
      <c r="O17" s="77">
        <v>1</v>
      </c>
      <c r="P17" s="77">
        <v>0</v>
      </c>
      <c r="Q17" s="77">
        <v>0</v>
      </c>
      <c r="R17" s="78">
        <v>0</v>
      </c>
      <c r="S17" s="79">
        <v>140</v>
      </c>
      <c r="T17" s="78">
        <v>13</v>
      </c>
      <c r="U17" s="80">
        <v>153</v>
      </c>
      <c r="V17" s="79">
        <v>0</v>
      </c>
      <c r="W17" s="78">
        <v>0</v>
      </c>
      <c r="X17" s="80">
        <v>0</v>
      </c>
      <c r="Y17" s="630">
        <v>333</v>
      </c>
      <c r="Z17" s="631"/>
    </row>
    <row r="18" spans="1:26" ht="12.75" customHeight="1" x14ac:dyDescent="0.25">
      <c r="A18" s="81" t="s">
        <v>33</v>
      </c>
      <c r="B18" s="77">
        <v>0</v>
      </c>
      <c r="C18" s="77">
        <v>0</v>
      </c>
      <c r="D18" s="77">
        <v>0</v>
      </c>
      <c r="E18" s="78">
        <v>0</v>
      </c>
      <c r="F18" s="79">
        <v>0</v>
      </c>
      <c r="G18" s="78">
        <v>0</v>
      </c>
      <c r="H18" s="80">
        <v>0</v>
      </c>
      <c r="I18" s="77">
        <v>0</v>
      </c>
      <c r="J18" s="77">
        <v>0</v>
      </c>
      <c r="K18" s="77">
        <v>11</v>
      </c>
      <c r="L18" s="77">
        <v>0</v>
      </c>
      <c r="M18" s="77">
        <v>68</v>
      </c>
      <c r="N18" s="77">
        <v>0</v>
      </c>
      <c r="O18" s="77">
        <v>270</v>
      </c>
      <c r="P18" s="77">
        <v>0</v>
      </c>
      <c r="Q18" s="77">
        <v>0</v>
      </c>
      <c r="R18" s="78">
        <v>0</v>
      </c>
      <c r="S18" s="79">
        <v>349</v>
      </c>
      <c r="T18" s="78">
        <v>0</v>
      </c>
      <c r="U18" s="80">
        <v>349</v>
      </c>
      <c r="V18" s="79">
        <v>0</v>
      </c>
      <c r="W18" s="78">
        <v>0</v>
      </c>
      <c r="X18" s="80">
        <v>0</v>
      </c>
      <c r="Y18" s="630">
        <v>349</v>
      </c>
      <c r="Z18" s="631"/>
    </row>
    <row r="19" spans="1:26" ht="12.75" customHeight="1" x14ac:dyDescent="0.25">
      <c r="A19" s="81" t="s">
        <v>34</v>
      </c>
      <c r="B19" s="77">
        <v>0</v>
      </c>
      <c r="C19" s="77">
        <v>0</v>
      </c>
      <c r="D19" s="77">
        <v>0</v>
      </c>
      <c r="E19" s="78">
        <v>0</v>
      </c>
      <c r="F19" s="79">
        <v>0</v>
      </c>
      <c r="G19" s="78">
        <v>0</v>
      </c>
      <c r="H19" s="80">
        <v>0</v>
      </c>
      <c r="I19" s="77">
        <v>0</v>
      </c>
      <c r="J19" s="77">
        <v>0</v>
      </c>
      <c r="K19" s="77">
        <v>175</v>
      </c>
      <c r="L19" s="77">
        <v>0</v>
      </c>
      <c r="M19" s="77">
        <v>182</v>
      </c>
      <c r="N19" s="77">
        <v>0</v>
      </c>
      <c r="O19" s="77">
        <v>0</v>
      </c>
      <c r="P19" s="77">
        <v>0</v>
      </c>
      <c r="Q19" s="77">
        <v>0</v>
      </c>
      <c r="R19" s="78">
        <v>0</v>
      </c>
      <c r="S19" s="79">
        <v>357</v>
      </c>
      <c r="T19" s="78">
        <v>0</v>
      </c>
      <c r="U19" s="80">
        <v>357</v>
      </c>
      <c r="V19" s="79">
        <v>0</v>
      </c>
      <c r="W19" s="78">
        <v>0</v>
      </c>
      <c r="X19" s="80">
        <v>0</v>
      </c>
      <c r="Y19" s="630">
        <v>357</v>
      </c>
      <c r="Z19" s="631"/>
    </row>
    <row r="20" spans="1:26" ht="12.75" customHeight="1" x14ac:dyDescent="0.25">
      <c r="A20" s="81" t="s">
        <v>35</v>
      </c>
      <c r="B20" s="77">
        <v>0</v>
      </c>
      <c r="C20" s="77">
        <v>0</v>
      </c>
      <c r="D20" s="77">
        <v>0</v>
      </c>
      <c r="E20" s="78">
        <v>0</v>
      </c>
      <c r="F20" s="79">
        <v>0</v>
      </c>
      <c r="G20" s="78">
        <v>0</v>
      </c>
      <c r="H20" s="80">
        <v>0</v>
      </c>
      <c r="I20" s="77">
        <v>0</v>
      </c>
      <c r="J20" s="77">
        <v>0</v>
      </c>
      <c r="K20" s="77">
        <v>296</v>
      </c>
      <c r="L20" s="77">
        <v>0</v>
      </c>
      <c r="M20" s="77">
        <v>0</v>
      </c>
      <c r="N20" s="77">
        <v>0</v>
      </c>
      <c r="O20" s="77">
        <v>0</v>
      </c>
      <c r="P20" s="77">
        <v>0</v>
      </c>
      <c r="Q20" s="77">
        <v>0</v>
      </c>
      <c r="R20" s="78">
        <v>0</v>
      </c>
      <c r="S20" s="79">
        <v>296</v>
      </c>
      <c r="T20" s="78">
        <v>0</v>
      </c>
      <c r="U20" s="80">
        <v>296</v>
      </c>
      <c r="V20" s="79">
        <v>0</v>
      </c>
      <c r="W20" s="78">
        <v>0</v>
      </c>
      <c r="X20" s="80">
        <v>0</v>
      </c>
      <c r="Y20" s="630">
        <v>296</v>
      </c>
      <c r="Z20" s="631"/>
    </row>
    <row r="21" spans="1:26" ht="12.75" customHeight="1" x14ac:dyDescent="0.25">
      <c r="A21" s="81" t="s">
        <v>36</v>
      </c>
      <c r="B21" s="77">
        <v>127</v>
      </c>
      <c r="C21" s="77">
        <v>4</v>
      </c>
      <c r="D21" s="77">
        <v>0</v>
      </c>
      <c r="E21" s="78">
        <v>0</v>
      </c>
      <c r="F21" s="79">
        <v>127</v>
      </c>
      <c r="G21" s="78">
        <v>4</v>
      </c>
      <c r="H21" s="80">
        <v>131</v>
      </c>
      <c r="I21" s="77">
        <v>0</v>
      </c>
      <c r="J21" s="77">
        <v>0</v>
      </c>
      <c r="K21" s="77">
        <v>98</v>
      </c>
      <c r="L21" s="77">
        <v>4</v>
      </c>
      <c r="M21" s="77">
        <v>9</v>
      </c>
      <c r="N21" s="77">
        <v>2</v>
      </c>
      <c r="O21" s="77">
        <v>0</v>
      </c>
      <c r="P21" s="77">
        <v>0</v>
      </c>
      <c r="Q21" s="77">
        <v>0</v>
      </c>
      <c r="R21" s="78">
        <v>0</v>
      </c>
      <c r="S21" s="79">
        <v>107</v>
      </c>
      <c r="T21" s="78">
        <v>6</v>
      </c>
      <c r="U21" s="80">
        <v>113</v>
      </c>
      <c r="V21" s="79">
        <v>0</v>
      </c>
      <c r="W21" s="78">
        <v>0</v>
      </c>
      <c r="X21" s="80">
        <v>0</v>
      </c>
      <c r="Y21" s="630">
        <v>244</v>
      </c>
      <c r="Z21" s="631"/>
    </row>
    <row r="22" spans="1:26" ht="12.75" customHeight="1" x14ac:dyDescent="0.25">
      <c r="A22" s="81" t="s">
        <v>37</v>
      </c>
      <c r="B22" s="77">
        <v>0</v>
      </c>
      <c r="C22" s="77">
        <v>0</v>
      </c>
      <c r="D22" s="77">
        <v>0</v>
      </c>
      <c r="E22" s="78">
        <v>0</v>
      </c>
      <c r="F22" s="79">
        <v>0</v>
      </c>
      <c r="G22" s="78">
        <v>0</v>
      </c>
      <c r="H22" s="80">
        <v>0</v>
      </c>
      <c r="I22" s="77">
        <v>0</v>
      </c>
      <c r="J22" s="77">
        <v>14</v>
      </c>
      <c r="K22" s="77">
        <v>135</v>
      </c>
      <c r="L22" s="77">
        <v>99</v>
      </c>
      <c r="M22" s="77">
        <v>0</v>
      </c>
      <c r="N22" s="77">
        <v>52</v>
      </c>
      <c r="O22" s="77">
        <v>0</v>
      </c>
      <c r="P22" s="77">
        <v>32</v>
      </c>
      <c r="Q22" s="77">
        <v>0</v>
      </c>
      <c r="R22" s="78">
        <v>0</v>
      </c>
      <c r="S22" s="79">
        <v>135</v>
      </c>
      <c r="T22" s="78">
        <v>197</v>
      </c>
      <c r="U22" s="80">
        <v>332</v>
      </c>
      <c r="V22" s="79">
        <v>16</v>
      </c>
      <c r="W22" s="78">
        <v>0</v>
      </c>
      <c r="X22" s="80">
        <v>16</v>
      </c>
      <c r="Y22" s="630">
        <v>348</v>
      </c>
      <c r="Z22" s="631"/>
    </row>
    <row r="23" spans="1:26" ht="12.75" customHeight="1" x14ac:dyDescent="0.25">
      <c r="A23" s="81" t="s">
        <v>38</v>
      </c>
      <c r="B23" s="77">
        <v>0</v>
      </c>
      <c r="C23" s="77">
        <v>0</v>
      </c>
      <c r="D23" s="77">
        <v>0</v>
      </c>
      <c r="E23" s="78">
        <v>0</v>
      </c>
      <c r="F23" s="79">
        <v>0</v>
      </c>
      <c r="G23" s="78">
        <v>0</v>
      </c>
      <c r="H23" s="80">
        <v>0</v>
      </c>
      <c r="I23" s="77">
        <v>0</v>
      </c>
      <c r="J23" s="77">
        <v>0</v>
      </c>
      <c r="K23" s="77">
        <v>27</v>
      </c>
      <c r="L23" s="77">
        <v>0</v>
      </c>
      <c r="M23" s="77">
        <v>433</v>
      </c>
      <c r="N23" s="77">
        <v>0</v>
      </c>
      <c r="O23" s="77">
        <v>0</v>
      </c>
      <c r="P23" s="77">
        <v>0</v>
      </c>
      <c r="Q23" s="77">
        <v>0</v>
      </c>
      <c r="R23" s="78">
        <v>0</v>
      </c>
      <c r="S23" s="79">
        <v>460</v>
      </c>
      <c r="T23" s="78">
        <v>0</v>
      </c>
      <c r="U23" s="80">
        <v>460</v>
      </c>
      <c r="V23" s="79">
        <v>0</v>
      </c>
      <c r="W23" s="78">
        <v>0</v>
      </c>
      <c r="X23" s="80">
        <v>0</v>
      </c>
      <c r="Y23" s="630">
        <v>460</v>
      </c>
      <c r="Z23" s="631"/>
    </row>
    <row r="24" spans="1:26" ht="12.75" customHeight="1" x14ac:dyDescent="0.25">
      <c r="A24" s="81" t="s">
        <v>39</v>
      </c>
      <c r="B24" s="77">
        <v>265</v>
      </c>
      <c r="C24" s="77">
        <v>13</v>
      </c>
      <c r="D24" s="77">
        <v>7</v>
      </c>
      <c r="E24" s="78">
        <v>0</v>
      </c>
      <c r="F24" s="79">
        <v>272</v>
      </c>
      <c r="G24" s="78">
        <v>13</v>
      </c>
      <c r="H24" s="80">
        <v>285</v>
      </c>
      <c r="I24" s="77">
        <v>0</v>
      </c>
      <c r="J24" s="77">
        <v>0</v>
      </c>
      <c r="K24" s="77">
        <v>148</v>
      </c>
      <c r="L24" s="77">
        <v>20</v>
      </c>
      <c r="M24" s="77">
        <v>56</v>
      </c>
      <c r="N24" s="77">
        <v>4</v>
      </c>
      <c r="O24" s="77">
        <v>4</v>
      </c>
      <c r="P24" s="77">
        <v>0</v>
      </c>
      <c r="Q24" s="77">
        <v>1</v>
      </c>
      <c r="R24" s="78">
        <v>0</v>
      </c>
      <c r="S24" s="79">
        <v>209</v>
      </c>
      <c r="T24" s="78">
        <v>24</v>
      </c>
      <c r="U24" s="80">
        <v>233</v>
      </c>
      <c r="V24" s="79">
        <v>0</v>
      </c>
      <c r="W24" s="78">
        <v>0</v>
      </c>
      <c r="X24" s="80">
        <v>0</v>
      </c>
      <c r="Y24" s="630">
        <v>518</v>
      </c>
      <c r="Z24" s="631"/>
    </row>
    <row r="25" spans="1:26" ht="12.75" customHeight="1" x14ac:dyDescent="0.25">
      <c r="A25" s="81" t="s">
        <v>40</v>
      </c>
      <c r="B25" s="77">
        <v>88</v>
      </c>
      <c r="C25" s="77">
        <v>6</v>
      </c>
      <c r="D25" s="77">
        <v>1</v>
      </c>
      <c r="E25" s="78">
        <v>0</v>
      </c>
      <c r="F25" s="79">
        <v>89</v>
      </c>
      <c r="G25" s="78">
        <v>6</v>
      </c>
      <c r="H25" s="80">
        <v>95</v>
      </c>
      <c r="I25" s="77">
        <v>0</v>
      </c>
      <c r="J25" s="77">
        <v>1</v>
      </c>
      <c r="K25" s="77">
        <v>658</v>
      </c>
      <c r="L25" s="77">
        <v>1</v>
      </c>
      <c r="M25" s="77">
        <v>121</v>
      </c>
      <c r="N25" s="77">
        <v>1</v>
      </c>
      <c r="O25" s="77">
        <v>0</v>
      </c>
      <c r="P25" s="77">
        <v>0</v>
      </c>
      <c r="Q25" s="77">
        <v>1</v>
      </c>
      <c r="R25" s="78">
        <v>0</v>
      </c>
      <c r="S25" s="79">
        <v>780</v>
      </c>
      <c r="T25" s="78">
        <v>3</v>
      </c>
      <c r="U25" s="80">
        <v>783</v>
      </c>
      <c r="V25" s="79">
        <v>0</v>
      </c>
      <c r="W25" s="78">
        <v>0</v>
      </c>
      <c r="X25" s="80">
        <v>0</v>
      </c>
      <c r="Y25" s="630">
        <v>878</v>
      </c>
      <c r="Z25" s="631"/>
    </row>
    <row r="26" spans="1:26" ht="12.75" customHeight="1" x14ac:dyDescent="0.25">
      <c r="A26" s="81" t="s">
        <v>41</v>
      </c>
      <c r="B26" s="77">
        <v>0</v>
      </c>
      <c r="C26" s="77">
        <v>0</v>
      </c>
      <c r="D26" s="77">
        <v>0</v>
      </c>
      <c r="E26" s="78">
        <v>0</v>
      </c>
      <c r="F26" s="79">
        <v>0</v>
      </c>
      <c r="G26" s="78">
        <v>0</v>
      </c>
      <c r="H26" s="80">
        <v>0</v>
      </c>
      <c r="I26" s="77">
        <v>0</v>
      </c>
      <c r="J26" s="77">
        <v>0</v>
      </c>
      <c r="K26" s="77">
        <v>122</v>
      </c>
      <c r="L26" s="77">
        <v>0</v>
      </c>
      <c r="M26" s="77">
        <v>508</v>
      </c>
      <c r="N26" s="77">
        <v>0</v>
      </c>
      <c r="O26" s="77">
        <v>0</v>
      </c>
      <c r="P26" s="77">
        <v>0</v>
      </c>
      <c r="Q26" s="77">
        <v>18</v>
      </c>
      <c r="R26" s="78">
        <v>0</v>
      </c>
      <c r="S26" s="79">
        <v>648</v>
      </c>
      <c r="T26" s="78">
        <v>0</v>
      </c>
      <c r="U26" s="80">
        <v>648</v>
      </c>
      <c r="V26" s="79">
        <v>0</v>
      </c>
      <c r="W26" s="78">
        <v>0</v>
      </c>
      <c r="X26" s="80">
        <v>0</v>
      </c>
      <c r="Y26" s="630">
        <v>648</v>
      </c>
      <c r="Z26" s="631"/>
    </row>
    <row r="27" spans="1:26" ht="12.75" customHeight="1" x14ac:dyDescent="0.25">
      <c r="A27" s="81" t="s">
        <v>42</v>
      </c>
      <c r="B27" s="77">
        <v>130</v>
      </c>
      <c r="C27" s="77">
        <v>11</v>
      </c>
      <c r="D27" s="77">
        <v>1</v>
      </c>
      <c r="E27" s="78">
        <v>0</v>
      </c>
      <c r="F27" s="79">
        <v>131</v>
      </c>
      <c r="G27" s="78">
        <v>11</v>
      </c>
      <c r="H27" s="80">
        <v>142</v>
      </c>
      <c r="I27" s="77">
        <v>0</v>
      </c>
      <c r="J27" s="77">
        <v>0</v>
      </c>
      <c r="K27" s="77">
        <v>67</v>
      </c>
      <c r="L27" s="77">
        <v>0</v>
      </c>
      <c r="M27" s="77">
        <v>880</v>
      </c>
      <c r="N27" s="77">
        <v>3</v>
      </c>
      <c r="O27" s="77">
        <v>41</v>
      </c>
      <c r="P27" s="77">
        <v>0</v>
      </c>
      <c r="Q27" s="77">
        <v>0</v>
      </c>
      <c r="R27" s="78">
        <v>0</v>
      </c>
      <c r="S27" s="79">
        <v>988</v>
      </c>
      <c r="T27" s="78">
        <v>3</v>
      </c>
      <c r="U27" s="80">
        <v>991</v>
      </c>
      <c r="V27" s="79">
        <v>0</v>
      </c>
      <c r="W27" s="78">
        <v>0</v>
      </c>
      <c r="X27" s="80">
        <v>0</v>
      </c>
      <c r="Y27" s="630">
        <v>1133</v>
      </c>
      <c r="Z27" s="631"/>
    </row>
    <row r="28" spans="1:26" ht="12.75" customHeight="1" x14ac:dyDescent="0.25">
      <c r="A28" s="81" t="s">
        <v>43</v>
      </c>
      <c r="B28" s="77">
        <v>290</v>
      </c>
      <c r="C28" s="77">
        <v>26</v>
      </c>
      <c r="D28" s="77">
        <v>2</v>
      </c>
      <c r="E28" s="78">
        <v>0</v>
      </c>
      <c r="F28" s="79">
        <v>292</v>
      </c>
      <c r="G28" s="78">
        <v>26</v>
      </c>
      <c r="H28" s="80">
        <v>318</v>
      </c>
      <c r="I28" s="77">
        <v>28</v>
      </c>
      <c r="J28" s="77">
        <v>0</v>
      </c>
      <c r="K28" s="77">
        <v>262</v>
      </c>
      <c r="L28" s="77">
        <v>9</v>
      </c>
      <c r="M28" s="77">
        <v>311</v>
      </c>
      <c r="N28" s="77">
        <v>4</v>
      </c>
      <c r="O28" s="77">
        <v>9</v>
      </c>
      <c r="P28" s="77">
        <v>0</v>
      </c>
      <c r="Q28" s="77">
        <v>1</v>
      </c>
      <c r="R28" s="78">
        <v>0</v>
      </c>
      <c r="S28" s="79">
        <v>611</v>
      </c>
      <c r="T28" s="78">
        <v>13</v>
      </c>
      <c r="U28" s="80">
        <v>624</v>
      </c>
      <c r="V28" s="79">
        <v>0</v>
      </c>
      <c r="W28" s="78">
        <v>0</v>
      </c>
      <c r="X28" s="80">
        <v>0</v>
      </c>
      <c r="Y28" s="630">
        <v>942</v>
      </c>
      <c r="Z28" s="631"/>
    </row>
    <row r="29" spans="1:26" ht="12.75" customHeight="1" x14ac:dyDescent="0.25">
      <c r="A29" s="81" t="s">
        <v>44</v>
      </c>
      <c r="B29" s="77">
        <v>264</v>
      </c>
      <c r="C29" s="77">
        <v>14</v>
      </c>
      <c r="D29" s="77">
        <v>1</v>
      </c>
      <c r="E29" s="78">
        <v>0</v>
      </c>
      <c r="F29" s="79">
        <v>265</v>
      </c>
      <c r="G29" s="78">
        <v>14</v>
      </c>
      <c r="H29" s="80">
        <v>279</v>
      </c>
      <c r="I29" s="77">
        <v>0</v>
      </c>
      <c r="J29" s="77">
        <v>16</v>
      </c>
      <c r="K29" s="77">
        <v>189</v>
      </c>
      <c r="L29" s="77">
        <v>61</v>
      </c>
      <c r="M29" s="77">
        <v>70</v>
      </c>
      <c r="N29" s="77">
        <v>2</v>
      </c>
      <c r="O29" s="77">
        <v>0</v>
      </c>
      <c r="P29" s="77">
        <v>0</v>
      </c>
      <c r="Q29" s="77">
        <v>0</v>
      </c>
      <c r="R29" s="78">
        <v>0</v>
      </c>
      <c r="S29" s="79">
        <v>259</v>
      </c>
      <c r="T29" s="78">
        <v>79</v>
      </c>
      <c r="U29" s="80">
        <v>338</v>
      </c>
      <c r="V29" s="79">
        <v>0</v>
      </c>
      <c r="W29" s="78">
        <v>0</v>
      </c>
      <c r="X29" s="80">
        <v>0</v>
      </c>
      <c r="Y29" s="630">
        <v>617</v>
      </c>
      <c r="Z29" s="631"/>
    </row>
    <row r="30" spans="1:26" ht="12.75" customHeight="1" x14ac:dyDescent="0.25">
      <c r="A30" s="81" t="s">
        <v>45</v>
      </c>
      <c r="B30" s="77">
        <v>0</v>
      </c>
      <c r="C30" s="77">
        <v>0</v>
      </c>
      <c r="D30" s="77">
        <v>0</v>
      </c>
      <c r="E30" s="78">
        <v>0</v>
      </c>
      <c r="F30" s="79">
        <v>0</v>
      </c>
      <c r="G30" s="78">
        <v>0</v>
      </c>
      <c r="H30" s="80">
        <v>0</v>
      </c>
      <c r="I30" s="77">
        <v>28</v>
      </c>
      <c r="J30" s="77">
        <v>0</v>
      </c>
      <c r="K30" s="77">
        <v>47</v>
      </c>
      <c r="L30" s="77">
        <v>0</v>
      </c>
      <c r="M30" s="77">
        <v>669</v>
      </c>
      <c r="N30" s="77">
        <v>0</v>
      </c>
      <c r="O30" s="77">
        <v>0</v>
      </c>
      <c r="P30" s="77">
        <v>0</v>
      </c>
      <c r="Q30" s="77">
        <v>0</v>
      </c>
      <c r="R30" s="78">
        <v>0</v>
      </c>
      <c r="S30" s="79">
        <v>744</v>
      </c>
      <c r="T30" s="78">
        <v>0</v>
      </c>
      <c r="U30" s="80">
        <v>744</v>
      </c>
      <c r="V30" s="79">
        <v>0</v>
      </c>
      <c r="W30" s="78">
        <v>0</v>
      </c>
      <c r="X30" s="80">
        <v>0</v>
      </c>
      <c r="Y30" s="630">
        <v>744</v>
      </c>
      <c r="Z30" s="631"/>
    </row>
    <row r="31" spans="1:26" ht="12.75" customHeight="1" x14ac:dyDescent="0.25">
      <c r="A31" s="81" t="s">
        <v>46</v>
      </c>
      <c r="B31" s="77">
        <v>0</v>
      </c>
      <c r="C31" s="77">
        <v>0</v>
      </c>
      <c r="D31" s="77">
        <v>0</v>
      </c>
      <c r="E31" s="78">
        <v>0</v>
      </c>
      <c r="F31" s="79">
        <v>0</v>
      </c>
      <c r="G31" s="78">
        <v>0</v>
      </c>
      <c r="H31" s="80">
        <v>0</v>
      </c>
      <c r="I31" s="77">
        <v>80</v>
      </c>
      <c r="J31" s="77">
        <v>0</v>
      </c>
      <c r="K31" s="77">
        <v>650</v>
      </c>
      <c r="L31" s="77">
        <v>0</v>
      </c>
      <c r="M31" s="77">
        <v>0</v>
      </c>
      <c r="N31" s="77">
        <v>0</v>
      </c>
      <c r="O31" s="77">
        <v>0</v>
      </c>
      <c r="P31" s="77">
        <v>0</v>
      </c>
      <c r="Q31" s="77">
        <v>0</v>
      </c>
      <c r="R31" s="78">
        <v>0</v>
      </c>
      <c r="S31" s="79">
        <v>730</v>
      </c>
      <c r="T31" s="78">
        <v>0</v>
      </c>
      <c r="U31" s="80">
        <v>730</v>
      </c>
      <c r="V31" s="79">
        <v>0</v>
      </c>
      <c r="W31" s="78">
        <v>0</v>
      </c>
      <c r="X31" s="80">
        <v>0</v>
      </c>
      <c r="Y31" s="630">
        <v>730</v>
      </c>
      <c r="Z31" s="631"/>
    </row>
    <row r="32" spans="1:26" ht="12.75" customHeight="1" x14ac:dyDescent="0.25">
      <c r="A32" s="81" t="s">
        <v>47</v>
      </c>
      <c r="B32" s="77">
        <v>0</v>
      </c>
      <c r="C32" s="77">
        <v>0</v>
      </c>
      <c r="D32" s="77">
        <v>0</v>
      </c>
      <c r="E32" s="78">
        <v>0</v>
      </c>
      <c r="F32" s="79">
        <v>0</v>
      </c>
      <c r="G32" s="78">
        <v>0</v>
      </c>
      <c r="H32" s="80">
        <v>0</v>
      </c>
      <c r="I32" s="77">
        <v>0</v>
      </c>
      <c r="J32" s="77">
        <v>0</v>
      </c>
      <c r="K32" s="77">
        <v>60</v>
      </c>
      <c r="L32" s="77">
        <v>0</v>
      </c>
      <c r="M32" s="77">
        <v>440</v>
      </c>
      <c r="N32" s="77">
        <v>0</v>
      </c>
      <c r="O32" s="77">
        <v>0</v>
      </c>
      <c r="P32" s="77">
        <v>0</v>
      </c>
      <c r="Q32" s="77">
        <v>0</v>
      </c>
      <c r="R32" s="78">
        <v>0</v>
      </c>
      <c r="S32" s="79">
        <v>500</v>
      </c>
      <c r="T32" s="78">
        <v>0</v>
      </c>
      <c r="U32" s="80">
        <v>500</v>
      </c>
      <c r="V32" s="79">
        <v>0</v>
      </c>
      <c r="W32" s="78">
        <v>0</v>
      </c>
      <c r="X32" s="80">
        <v>0</v>
      </c>
      <c r="Y32" s="630">
        <v>500</v>
      </c>
      <c r="Z32" s="631"/>
    </row>
    <row r="33" spans="1:26" ht="12.75" customHeight="1" x14ac:dyDescent="0.25">
      <c r="A33" s="81" t="s">
        <v>48</v>
      </c>
      <c r="B33" s="77">
        <v>0</v>
      </c>
      <c r="C33" s="77">
        <v>0</v>
      </c>
      <c r="D33" s="77">
        <v>0</v>
      </c>
      <c r="E33" s="78">
        <v>0</v>
      </c>
      <c r="F33" s="79">
        <v>0</v>
      </c>
      <c r="G33" s="78">
        <v>0</v>
      </c>
      <c r="H33" s="80">
        <v>0</v>
      </c>
      <c r="I33" s="77">
        <v>0</v>
      </c>
      <c r="J33" s="77">
        <v>0</v>
      </c>
      <c r="K33" s="77">
        <v>316</v>
      </c>
      <c r="L33" s="77">
        <v>0</v>
      </c>
      <c r="M33" s="77">
        <v>433</v>
      </c>
      <c r="N33" s="77">
        <v>0</v>
      </c>
      <c r="O33" s="77">
        <v>0</v>
      </c>
      <c r="P33" s="77">
        <v>0</v>
      </c>
      <c r="Q33" s="77">
        <v>0</v>
      </c>
      <c r="R33" s="78">
        <v>0</v>
      </c>
      <c r="S33" s="79">
        <v>749</v>
      </c>
      <c r="T33" s="78">
        <v>0</v>
      </c>
      <c r="U33" s="80">
        <v>749</v>
      </c>
      <c r="V33" s="79">
        <v>0</v>
      </c>
      <c r="W33" s="78">
        <v>0</v>
      </c>
      <c r="X33" s="80">
        <v>0</v>
      </c>
      <c r="Y33" s="630">
        <v>749</v>
      </c>
      <c r="Z33" s="631"/>
    </row>
    <row r="34" spans="1:26" ht="12.75" customHeight="1" x14ac:dyDescent="0.25">
      <c r="A34" s="81" t="s">
        <v>49</v>
      </c>
      <c r="B34" s="77">
        <v>0</v>
      </c>
      <c r="C34" s="77">
        <v>0</v>
      </c>
      <c r="D34" s="77">
        <v>0</v>
      </c>
      <c r="E34" s="78">
        <v>0</v>
      </c>
      <c r="F34" s="79">
        <v>0</v>
      </c>
      <c r="G34" s="78">
        <v>0</v>
      </c>
      <c r="H34" s="80">
        <v>0</v>
      </c>
      <c r="I34" s="77">
        <v>0</v>
      </c>
      <c r="J34" s="77">
        <v>28</v>
      </c>
      <c r="K34" s="77">
        <v>0</v>
      </c>
      <c r="L34" s="77">
        <v>301</v>
      </c>
      <c r="M34" s="77">
        <v>0</v>
      </c>
      <c r="N34" s="77">
        <v>354</v>
      </c>
      <c r="O34" s="77">
        <v>0</v>
      </c>
      <c r="P34" s="77">
        <v>8</v>
      </c>
      <c r="Q34" s="77">
        <v>0</v>
      </c>
      <c r="R34" s="78">
        <v>4</v>
      </c>
      <c r="S34" s="79">
        <v>0</v>
      </c>
      <c r="T34" s="78">
        <v>695</v>
      </c>
      <c r="U34" s="80">
        <v>695</v>
      </c>
      <c r="V34" s="79">
        <v>0</v>
      </c>
      <c r="W34" s="78">
        <v>0</v>
      </c>
      <c r="X34" s="80">
        <v>0</v>
      </c>
      <c r="Y34" s="630">
        <v>695</v>
      </c>
      <c r="Z34" s="631"/>
    </row>
    <row r="35" spans="1:26" ht="12.75" customHeight="1" x14ac:dyDescent="0.25">
      <c r="A35" s="81" t="s">
        <v>50</v>
      </c>
      <c r="B35" s="77">
        <v>82</v>
      </c>
      <c r="C35" s="77">
        <v>5</v>
      </c>
      <c r="D35" s="77">
        <v>1</v>
      </c>
      <c r="E35" s="78">
        <v>0</v>
      </c>
      <c r="F35" s="79">
        <v>83</v>
      </c>
      <c r="G35" s="78">
        <v>5</v>
      </c>
      <c r="H35" s="80">
        <v>88</v>
      </c>
      <c r="I35" s="77">
        <v>0</v>
      </c>
      <c r="J35" s="77">
        <v>0</v>
      </c>
      <c r="K35" s="77">
        <v>57</v>
      </c>
      <c r="L35" s="77">
        <v>4</v>
      </c>
      <c r="M35" s="77">
        <v>16</v>
      </c>
      <c r="N35" s="77">
        <v>9</v>
      </c>
      <c r="O35" s="77">
        <v>0</v>
      </c>
      <c r="P35" s="77">
        <v>0</v>
      </c>
      <c r="Q35" s="77">
        <v>0</v>
      </c>
      <c r="R35" s="78">
        <v>0</v>
      </c>
      <c r="S35" s="79">
        <v>73</v>
      </c>
      <c r="T35" s="78">
        <v>13</v>
      </c>
      <c r="U35" s="80">
        <v>86</v>
      </c>
      <c r="V35" s="79">
        <v>0</v>
      </c>
      <c r="W35" s="78">
        <v>0</v>
      </c>
      <c r="X35" s="80">
        <v>0</v>
      </c>
      <c r="Y35" s="630">
        <v>174</v>
      </c>
      <c r="Z35" s="631"/>
    </row>
    <row r="36" spans="1:26" ht="12.75" customHeight="1" x14ac:dyDescent="0.25">
      <c r="A36" s="81" t="s">
        <v>51</v>
      </c>
      <c r="B36" s="77">
        <v>0</v>
      </c>
      <c r="C36" s="77">
        <v>0</v>
      </c>
      <c r="D36" s="77">
        <v>0</v>
      </c>
      <c r="E36" s="78">
        <v>0</v>
      </c>
      <c r="F36" s="79">
        <v>0</v>
      </c>
      <c r="G36" s="78">
        <v>0</v>
      </c>
      <c r="H36" s="80">
        <v>0</v>
      </c>
      <c r="I36" s="77">
        <v>0</v>
      </c>
      <c r="J36" s="77">
        <v>0</v>
      </c>
      <c r="K36" s="77">
        <v>18</v>
      </c>
      <c r="L36" s="77">
        <v>0</v>
      </c>
      <c r="M36" s="77">
        <v>230</v>
      </c>
      <c r="N36" s="77">
        <v>0</v>
      </c>
      <c r="O36" s="77">
        <v>604</v>
      </c>
      <c r="P36" s="77">
        <v>0</v>
      </c>
      <c r="Q36" s="77">
        <v>0</v>
      </c>
      <c r="R36" s="78">
        <v>0</v>
      </c>
      <c r="S36" s="79">
        <v>852</v>
      </c>
      <c r="T36" s="78">
        <v>0</v>
      </c>
      <c r="U36" s="80">
        <v>852</v>
      </c>
      <c r="V36" s="79">
        <v>0</v>
      </c>
      <c r="W36" s="78">
        <v>0</v>
      </c>
      <c r="X36" s="80">
        <v>0</v>
      </c>
      <c r="Y36" s="630">
        <v>852</v>
      </c>
      <c r="Z36" s="631"/>
    </row>
    <row r="37" spans="1:26" ht="12.75" customHeight="1" x14ac:dyDescent="0.25">
      <c r="A37" s="81" t="s">
        <v>52</v>
      </c>
      <c r="B37" s="77">
        <v>0</v>
      </c>
      <c r="C37" s="77">
        <v>0</v>
      </c>
      <c r="D37" s="77">
        <v>0</v>
      </c>
      <c r="E37" s="78">
        <v>0</v>
      </c>
      <c r="F37" s="79">
        <v>0</v>
      </c>
      <c r="G37" s="78">
        <v>0</v>
      </c>
      <c r="H37" s="80">
        <v>0</v>
      </c>
      <c r="I37" s="77">
        <v>0</v>
      </c>
      <c r="J37" s="77">
        <v>0</v>
      </c>
      <c r="K37" s="77">
        <v>55</v>
      </c>
      <c r="L37" s="77">
        <v>0</v>
      </c>
      <c r="M37" s="77">
        <v>838</v>
      </c>
      <c r="N37" s="77">
        <v>0</v>
      </c>
      <c r="O37" s="77">
        <v>0</v>
      </c>
      <c r="P37" s="77">
        <v>0</v>
      </c>
      <c r="Q37" s="77">
        <v>0</v>
      </c>
      <c r="R37" s="78">
        <v>0</v>
      </c>
      <c r="S37" s="79">
        <v>893</v>
      </c>
      <c r="T37" s="78">
        <v>0</v>
      </c>
      <c r="U37" s="80">
        <v>893</v>
      </c>
      <c r="V37" s="79">
        <v>0</v>
      </c>
      <c r="W37" s="78">
        <v>0</v>
      </c>
      <c r="X37" s="80">
        <v>0</v>
      </c>
      <c r="Y37" s="630">
        <v>893</v>
      </c>
      <c r="Z37" s="631"/>
    </row>
    <row r="38" spans="1:26" ht="12.75" customHeight="1" x14ac:dyDescent="0.25">
      <c r="A38" s="81" t="s">
        <v>53</v>
      </c>
      <c r="B38" s="77">
        <v>0</v>
      </c>
      <c r="C38" s="77">
        <v>0</v>
      </c>
      <c r="D38" s="77">
        <v>0</v>
      </c>
      <c r="E38" s="78">
        <v>0</v>
      </c>
      <c r="F38" s="79">
        <v>0</v>
      </c>
      <c r="G38" s="78">
        <v>0</v>
      </c>
      <c r="H38" s="80">
        <v>0</v>
      </c>
      <c r="I38" s="77">
        <v>87</v>
      </c>
      <c r="J38" s="77">
        <v>0</v>
      </c>
      <c r="K38" s="77">
        <v>348</v>
      </c>
      <c r="L38" s="77">
        <v>0</v>
      </c>
      <c r="M38" s="77">
        <v>0</v>
      </c>
      <c r="N38" s="77">
        <v>0</v>
      </c>
      <c r="O38" s="77">
        <v>0</v>
      </c>
      <c r="P38" s="77">
        <v>0</v>
      </c>
      <c r="Q38" s="77">
        <v>26</v>
      </c>
      <c r="R38" s="78">
        <v>0</v>
      </c>
      <c r="S38" s="79">
        <v>461</v>
      </c>
      <c r="T38" s="78">
        <v>0</v>
      </c>
      <c r="U38" s="80">
        <v>461</v>
      </c>
      <c r="V38" s="79">
        <v>0</v>
      </c>
      <c r="W38" s="78">
        <v>0</v>
      </c>
      <c r="X38" s="80">
        <v>0</v>
      </c>
      <c r="Y38" s="630">
        <v>461</v>
      </c>
      <c r="Z38" s="631"/>
    </row>
    <row r="39" spans="1:26" ht="12.75" customHeight="1" x14ac:dyDescent="0.25">
      <c r="A39" s="81" t="s">
        <v>54</v>
      </c>
      <c r="B39" s="77">
        <v>6</v>
      </c>
      <c r="C39" s="77">
        <v>1</v>
      </c>
      <c r="D39" s="77">
        <v>0</v>
      </c>
      <c r="E39" s="78">
        <v>0</v>
      </c>
      <c r="F39" s="79">
        <v>6</v>
      </c>
      <c r="G39" s="78">
        <v>1</v>
      </c>
      <c r="H39" s="80">
        <v>7</v>
      </c>
      <c r="I39" s="77">
        <v>0</v>
      </c>
      <c r="J39" s="77">
        <v>0</v>
      </c>
      <c r="K39" s="77">
        <v>52</v>
      </c>
      <c r="L39" s="77">
        <v>0</v>
      </c>
      <c r="M39" s="77">
        <v>127</v>
      </c>
      <c r="N39" s="77">
        <v>0</v>
      </c>
      <c r="O39" s="77">
        <v>0</v>
      </c>
      <c r="P39" s="77">
        <v>0</v>
      </c>
      <c r="Q39" s="77">
        <v>0</v>
      </c>
      <c r="R39" s="78">
        <v>0</v>
      </c>
      <c r="S39" s="79">
        <v>179</v>
      </c>
      <c r="T39" s="78">
        <v>0</v>
      </c>
      <c r="U39" s="80">
        <v>179</v>
      </c>
      <c r="V39" s="79">
        <v>0</v>
      </c>
      <c r="W39" s="78">
        <v>0</v>
      </c>
      <c r="X39" s="80">
        <v>0</v>
      </c>
      <c r="Y39" s="630">
        <v>186</v>
      </c>
      <c r="Z39" s="631"/>
    </row>
    <row r="40" spans="1:26" ht="12.75" customHeight="1" x14ac:dyDescent="0.25">
      <c r="A40" s="82" t="s">
        <v>55</v>
      </c>
      <c r="B40" s="77">
        <v>1998</v>
      </c>
      <c r="C40" s="77">
        <v>139</v>
      </c>
      <c r="D40" s="77">
        <v>31</v>
      </c>
      <c r="E40" s="78">
        <v>1</v>
      </c>
      <c r="F40" s="79">
        <v>2029</v>
      </c>
      <c r="G40" s="78">
        <v>140</v>
      </c>
      <c r="H40" s="80">
        <v>2169</v>
      </c>
      <c r="I40" s="77">
        <v>368</v>
      </c>
      <c r="J40" s="77">
        <v>64</v>
      </c>
      <c r="K40" s="77">
        <v>5549</v>
      </c>
      <c r="L40" s="77">
        <v>535</v>
      </c>
      <c r="M40" s="77">
        <v>8718</v>
      </c>
      <c r="N40" s="77">
        <v>442</v>
      </c>
      <c r="O40" s="77">
        <v>1029</v>
      </c>
      <c r="P40" s="77">
        <v>40</v>
      </c>
      <c r="Q40" s="77">
        <v>78</v>
      </c>
      <c r="R40" s="78">
        <v>4</v>
      </c>
      <c r="S40" s="79">
        <v>15742</v>
      </c>
      <c r="T40" s="78">
        <v>1085</v>
      </c>
      <c r="U40" s="80">
        <v>16827</v>
      </c>
      <c r="V40" s="79">
        <v>38</v>
      </c>
      <c r="W40" s="78">
        <v>3</v>
      </c>
      <c r="X40" s="80">
        <v>41</v>
      </c>
      <c r="Y40" s="630">
        <v>19037</v>
      </c>
      <c r="Z40" s="631"/>
    </row>
    <row r="41" spans="1:26" ht="12.75" customHeight="1" thickBot="1" x14ac:dyDescent="0.3">
      <c r="A41" s="83" t="s">
        <v>56</v>
      </c>
      <c r="B41" s="632">
        <v>2137</v>
      </c>
      <c r="C41" s="633"/>
      <c r="D41" s="629">
        <v>32</v>
      </c>
      <c r="E41" s="628"/>
      <c r="F41" s="627">
        <v>2169</v>
      </c>
      <c r="G41" s="628"/>
      <c r="H41" s="93">
        <v>2169</v>
      </c>
      <c r="I41" s="632">
        <v>432</v>
      </c>
      <c r="J41" s="633"/>
      <c r="K41" s="632">
        <v>6084</v>
      </c>
      <c r="L41" s="633"/>
      <c r="M41" s="632">
        <v>9160</v>
      </c>
      <c r="N41" s="633"/>
      <c r="O41" s="632">
        <v>1069</v>
      </c>
      <c r="P41" s="633"/>
      <c r="Q41" s="629">
        <v>82</v>
      </c>
      <c r="R41" s="628"/>
      <c r="S41" s="627">
        <v>16827</v>
      </c>
      <c r="T41" s="628"/>
      <c r="U41" s="93">
        <v>16827</v>
      </c>
      <c r="V41" s="627">
        <v>41</v>
      </c>
      <c r="W41" s="628"/>
      <c r="X41" s="93">
        <v>41</v>
      </c>
      <c r="Y41" s="629">
        <v>19037</v>
      </c>
      <c r="Z41" s="628"/>
    </row>
    <row r="42" spans="1:26" ht="0" hidden="1" customHeight="1" x14ac:dyDescent="0.25"/>
    <row r="43" spans="1:26" ht="15.75" thickTop="1" x14ac:dyDescent="0.25"/>
  </sheetData>
  <mergeCells count="64">
    <mergeCell ref="Y3:Z3"/>
    <mergeCell ref="A1:Y1"/>
    <mergeCell ref="B2:H2"/>
    <mergeCell ref="I2:U2"/>
    <mergeCell ref="V2:X2"/>
    <mergeCell ref="Y2:Z2"/>
    <mergeCell ref="B3:C3"/>
    <mergeCell ref="D3:E3"/>
    <mergeCell ref="F3:G3"/>
    <mergeCell ref="I3:J3"/>
    <mergeCell ref="K3:L3"/>
    <mergeCell ref="M3:N3"/>
    <mergeCell ref="O3:P3"/>
    <mergeCell ref="Q3:R3"/>
    <mergeCell ref="S3:T3"/>
    <mergeCell ref="V3:W3"/>
    <mergeCell ref="Y15:Z15"/>
    <mergeCell ref="Y4:Z4"/>
    <mergeCell ref="Y5:Z5"/>
    <mergeCell ref="Y6:Z6"/>
    <mergeCell ref="Y7:Z7"/>
    <mergeCell ref="Y8:Z8"/>
    <mergeCell ref="Y9:Z9"/>
    <mergeCell ref="Y10:Z10"/>
    <mergeCell ref="Y11:Z11"/>
    <mergeCell ref="Y12:Z12"/>
    <mergeCell ref="Y13:Z13"/>
    <mergeCell ref="Y14:Z14"/>
    <mergeCell ref="Y27:Z27"/>
    <mergeCell ref="Y16:Z16"/>
    <mergeCell ref="Y17:Z17"/>
    <mergeCell ref="Y18:Z18"/>
    <mergeCell ref="Y19:Z19"/>
    <mergeCell ref="Y20:Z20"/>
    <mergeCell ref="Y21:Z21"/>
    <mergeCell ref="Y22:Z22"/>
    <mergeCell ref="Y23:Z23"/>
    <mergeCell ref="Y24:Z24"/>
    <mergeCell ref="Y25:Z25"/>
    <mergeCell ref="Y26:Z26"/>
    <mergeCell ref="Y39:Z39"/>
    <mergeCell ref="Y28:Z28"/>
    <mergeCell ref="Y29:Z29"/>
    <mergeCell ref="Y30:Z30"/>
    <mergeCell ref="Y31:Z31"/>
    <mergeCell ref="Y32:Z32"/>
    <mergeCell ref="Y33:Z33"/>
    <mergeCell ref="Y34:Z34"/>
    <mergeCell ref="Y35:Z35"/>
    <mergeCell ref="Y36:Z36"/>
    <mergeCell ref="Y37:Z37"/>
    <mergeCell ref="Y38:Z38"/>
    <mergeCell ref="V41:W41"/>
    <mergeCell ref="Y41:Z41"/>
    <mergeCell ref="Y40:Z40"/>
    <mergeCell ref="B41:C41"/>
    <mergeCell ref="D41:E41"/>
    <mergeCell ref="F41:G41"/>
    <mergeCell ref="I41:J41"/>
    <mergeCell ref="K41:L41"/>
    <mergeCell ref="M41:N41"/>
    <mergeCell ref="O41:P41"/>
    <mergeCell ref="Q41:R41"/>
    <mergeCell ref="S41:T41"/>
  </mergeCells>
  <pageMargins left="0.19685039370078741" right="0.19685039370078741" top="0.39370078740157483" bottom="0.39370078740157483" header="0.39370078740157483" footer="0.39370078740157483"/>
  <pageSetup paperSize="9" orientation="landscape" horizontalDpi="300" verticalDpi="300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Z43"/>
  <sheetViews>
    <sheetView showGridLines="0" workbookViewId="0">
      <selection activeCell="AE9" sqref="AE9"/>
    </sheetView>
  </sheetViews>
  <sheetFormatPr defaultColWidth="8.85546875" defaultRowHeight="15" x14ac:dyDescent="0.25"/>
  <cols>
    <col min="1" max="1" width="17.5703125" style="96" customWidth="1"/>
    <col min="2" max="7" width="4.5703125" style="96" customWidth="1"/>
    <col min="8" max="8" width="7" style="96" customWidth="1"/>
    <col min="9" max="18" width="4.5703125" style="96" customWidth="1"/>
    <col min="19" max="19" width="5.28515625" style="96" bestFit="1" customWidth="1"/>
    <col min="20" max="20" width="4.5703125" style="96" customWidth="1"/>
    <col min="21" max="21" width="8.7109375" style="96" customWidth="1"/>
    <col min="22" max="23" width="4.5703125" style="96" customWidth="1"/>
    <col min="24" max="24" width="7.5703125" style="96" customWidth="1"/>
    <col min="25" max="25" width="7" style="96" customWidth="1"/>
    <col min="26" max="26" width="0.140625" style="96" customWidth="1"/>
    <col min="27" max="27" width="0" style="96" hidden="1" customWidth="1"/>
    <col min="28" max="28" width="1.28515625" style="96" customWidth="1"/>
    <col min="29" max="16384" width="8.85546875" style="96"/>
  </cols>
  <sheetData>
    <row r="1" spans="1:26" ht="18.399999999999999" customHeight="1" thickBot="1" x14ac:dyDescent="0.3">
      <c r="A1" s="638" t="s">
        <v>107</v>
      </c>
      <c r="B1" s="639"/>
      <c r="C1" s="639"/>
      <c r="D1" s="639"/>
      <c r="E1" s="639"/>
      <c r="F1" s="639"/>
      <c r="G1" s="639"/>
      <c r="H1" s="639"/>
      <c r="I1" s="639"/>
      <c r="J1" s="639"/>
      <c r="K1" s="639"/>
      <c r="L1" s="639"/>
      <c r="M1" s="639"/>
      <c r="N1" s="639"/>
      <c r="O1" s="639"/>
      <c r="P1" s="639"/>
      <c r="Q1" s="639"/>
      <c r="R1" s="639"/>
      <c r="S1" s="639"/>
      <c r="T1" s="639"/>
      <c r="U1" s="639"/>
      <c r="V1" s="639"/>
      <c r="W1" s="639"/>
      <c r="X1" s="639"/>
      <c r="Y1" s="639"/>
    </row>
    <row r="2" spans="1:26" ht="20.45" customHeight="1" thickTop="1" x14ac:dyDescent="0.25">
      <c r="A2" s="655" t="s">
        <v>4</v>
      </c>
      <c r="B2" s="656" t="s">
        <v>0</v>
      </c>
      <c r="C2" s="641"/>
      <c r="D2" s="641"/>
      <c r="E2" s="641"/>
      <c r="F2" s="641"/>
      <c r="G2" s="641"/>
      <c r="H2" s="642"/>
      <c r="I2" s="640" t="s">
        <v>1</v>
      </c>
      <c r="J2" s="641"/>
      <c r="K2" s="641"/>
      <c r="L2" s="641"/>
      <c r="M2" s="641"/>
      <c r="N2" s="641"/>
      <c r="O2" s="641"/>
      <c r="P2" s="641"/>
      <c r="Q2" s="641"/>
      <c r="R2" s="641"/>
      <c r="S2" s="641"/>
      <c r="T2" s="641"/>
      <c r="U2" s="642"/>
      <c r="V2" s="640" t="s">
        <v>2</v>
      </c>
      <c r="W2" s="641"/>
      <c r="X2" s="642"/>
      <c r="Y2" s="657" t="s">
        <v>66</v>
      </c>
      <c r="Z2" s="658"/>
    </row>
    <row r="3" spans="1:26" ht="21.6" customHeight="1" x14ac:dyDescent="0.25">
      <c r="A3" s="655"/>
      <c r="B3" s="663" t="s">
        <v>5</v>
      </c>
      <c r="C3" s="646"/>
      <c r="D3" s="647" t="s">
        <v>6</v>
      </c>
      <c r="E3" s="631"/>
      <c r="F3" s="648" t="s">
        <v>7</v>
      </c>
      <c r="G3" s="631"/>
      <c r="H3" s="653" t="s">
        <v>8</v>
      </c>
      <c r="I3" s="649" t="s">
        <v>9</v>
      </c>
      <c r="J3" s="650"/>
      <c r="K3" s="649" t="s">
        <v>10</v>
      </c>
      <c r="L3" s="650"/>
      <c r="M3" s="649" t="s">
        <v>11</v>
      </c>
      <c r="N3" s="650"/>
      <c r="O3" s="649" t="s">
        <v>12</v>
      </c>
      <c r="P3" s="650"/>
      <c r="Q3" s="647" t="s">
        <v>6</v>
      </c>
      <c r="R3" s="631"/>
      <c r="S3" s="648" t="s">
        <v>13</v>
      </c>
      <c r="T3" s="631"/>
      <c r="U3" s="653" t="s">
        <v>14</v>
      </c>
      <c r="V3" s="651" t="s">
        <v>15</v>
      </c>
      <c r="W3" s="652"/>
      <c r="X3" s="653" t="s">
        <v>16</v>
      </c>
      <c r="Y3" s="659"/>
      <c r="Z3" s="660"/>
    </row>
    <row r="4" spans="1:26" x14ac:dyDescent="0.25">
      <c r="A4" s="655"/>
      <c r="B4" s="70" t="s">
        <v>18</v>
      </c>
      <c r="C4" s="71" t="s">
        <v>19</v>
      </c>
      <c r="D4" s="71" t="s">
        <v>18</v>
      </c>
      <c r="E4" s="72" t="s">
        <v>19</v>
      </c>
      <c r="F4" s="73" t="s">
        <v>18</v>
      </c>
      <c r="G4" s="72" t="s">
        <v>19</v>
      </c>
      <c r="H4" s="654"/>
      <c r="I4" s="71" t="s">
        <v>18</v>
      </c>
      <c r="J4" s="74" t="s">
        <v>19</v>
      </c>
      <c r="K4" s="71" t="s">
        <v>18</v>
      </c>
      <c r="L4" s="71" t="s">
        <v>19</v>
      </c>
      <c r="M4" s="71" t="s">
        <v>18</v>
      </c>
      <c r="N4" s="71" t="s">
        <v>19</v>
      </c>
      <c r="O4" s="71" t="s">
        <v>18</v>
      </c>
      <c r="P4" s="71" t="s">
        <v>19</v>
      </c>
      <c r="Q4" s="71" t="s">
        <v>18</v>
      </c>
      <c r="R4" s="72" t="s">
        <v>19</v>
      </c>
      <c r="S4" s="73" t="s">
        <v>18</v>
      </c>
      <c r="T4" s="72" t="s">
        <v>19</v>
      </c>
      <c r="U4" s="654"/>
      <c r="V4" s="75" t="s">
        <v>18</v>
      </c>
      <c r="W4" s="72" t="s">
        <v>19</v>
      </c>
      <c r="X4" s="654"/>
      <c r="Y4" s="661"/>
      <c r="Z4" s="662"/>
    </row>
    <row r="5" spans="1:26" x14ac:dyDescent="0.25">
      <c r="A5" s="76" t="s">
        <v>20</v>
      </c>
      <c r="B5" s="77">
        <v>0</v>
      </c>
      <c r="C5" s="77">
        <v>0</v>
      </c>
      <c r="D5" s="77">
        <v>0</v>
      </c>
      <c r="E5" s="78">
        <v>0</v>
      </c>
      <c r="F5" s="79">
        <v>0</v>
      </c>
      <c r="G5" s="78">
        <v>0</v>
      </c>
      <c r="H5" s="80">
        <v>0</v>
      </c>
      <c r="I5" s="77">
        <v>0</v>
      </c>
      <c r="J5" s="77">
        <v>0</v>
      </c>
      <c r="K5" s="77">
        <v>41</v>
      </c>
      <c r="L5" s="77">
        <v>0</v>
      </c>
      <c r="M5" s="77">
        <v>519</v>
      </c>
      <c r="N5" s="77">
        <v>0</v>
      </c>
      <c r="O5" s="77">
        <v>0</v>
      </c>
      <c r="P5" s="77">
        <v>0</v>
      </c>
      <c r="Q5" s="77">
        <v>0</v>
      </c>
      <c r="R5" s="78">
        <v>0</v>
      </c>
      <c r="S5" s="79">
        <v>560</v>
      </c>
      <c r="T5" s="78">
        <v>0</v>
      </c>
      <c r="U5" s="80">
        <v>560</v>
      </c>
      <c r="V5" s="79">
        <v>0</v>
      </c>
      <c r="W5" s="78">
        <v>0</v>
      </c>
      <c r="X5" s="80">
        <v>0</v>
      </c>
      <c r="Y5" s="630">
        <v>560</v>
      </c>
      <c r="Z5" s="631"/>
    </row>
    <row r="6" spans="1:26" x14ac:dyDescent="0.25">
      <c r="A6" s="81" t="s">
        <v>21</v>
      </c>
      <c r="B6" s="77">
        <v>198</v>
      </c>
      <c r="C6" s="77">
        <v>22</v>
      </c>
      <c r="D6" s="77">
        <v>12</v>
      </c>
      <c r="E6" s="78">
        <v>1</v>
      </c>
      <c r="F6" s="79">
        <v>210</v>
      </c>
      <c r="G6" s="78">
        <v>23</v>
      </c>
      <c r="H6" s="80">
        <v>233</v>
      </c>
      <c r="I6" s="77">
        <v>2</v>
      </c>
      <c r="J6" s="77">
        <v>3</v>
      </c>
      <c r="K6" s="77">
        <v>186</v>
      </c>
      <c r="L6" s="77">
        <v>11</v>
      </c>
      <c r="M6" s="77">
        <v>107</v>
      </c>
      <c r="N6" s="77">
        <v>7</v>
      </c>
      <c r="O6" s="77">
        <v>7</v>
      </c>
      <c r="P6" s="77">
        <v>0</v>
      </c>
      <c r="Q6" s="77">
        <v>1</v>
      </c>
      <c r="R6" s="78">
        <v>0</v>
      </c>
      <c r="S6" s="79">
        <v>303</v>
      </c>
      <c r="T6" s="78">
        <v>21</v>
      </c>
      <c r="U6" s="80">
        <v>324</v>
      </c>
      <c r="V6" s="79">
        <v>22</v>
      </c>
      <c r="W6" s="78">
        <v>3</v>
      </c>
      <c r="X6" s="80">
        <v>25</v>
      </c>
      <c r="Y6" s="630">
        <v>582</v>
      </c>
      <c r="Z6" s="631"/>
    </row>
    <row r="7" spans="1:26" x14ac:dyDescent="0.25">
      <c r="A7" s="81" t="s">
        <v>22</v>
      </c>
      <c r="B7" s="77">
        <v>18</v>
      </c>
      <c r="C7" s="77">
        <v>0</v>
      </c>
      <c r="D7" s="77">
        <v>0</v>
      </c>
      <c r="E7" s="78">
        <v>0</v>
      </c>
      <c r="F7" s="79">
        <v>18</v>
      </c>
      <c r="G7" s="78">
        <v>0</v>
      </c>
      <c r="H7" s="80">
        <v>18</v>
      </c>
      <c r="I7" s="77">
        <v>39</v>
      </c>
      <c r="J7" s="77">
        <v>0</v>
      </c>
      <c r="K7" s="77">
        <v>3</v>
      </c>
      <c r="L7" s="77">
        <v>0</v>
      </c>
      <c r="M7" s="77">
        <v>119</v>
      </c>
      <c r="N7" s="77">
        <v>0</v>
      </c>
      <c r="O7" s="77">
        <v>0</v>
      </c>
      <c r="P7" s="77">
        <v>0</v>
      </c>
      <c r="Q7" s="77">
        <v>0</v>
      </c>
      <c r="R7" s="78">
        <v>0</v>
      </c>
      <c r="S7" s="79">
        <v>161</v>
      </c>
      <c r="T7" s="78">
        <v>0</v>
      </c>
      <c r="U7" s="80">
        <v>161</v>
      </c>
      <c r="V7" s="79">
        <v>0</v>
      </c>
      <c r="W7" s="78">
        <v>0</v>
      </c>
      <c r="X7" s="80">
        <v>0</v>
      </c>
      <c r="Y7" s="630">
        <v>179</v>
      </c>
      <c r="Z7" s="631"/>
    </row>
    <row r="8" spans="1:26" x14ac:dyDescent="0.25">
      <c r="A8" s="81" t="s">
        <v>23</v>
      </c>
      <c r="B8" s="77">
        <v>105</v>
      </c>
      <c r="C8" s="77">
        <v>9</v>
      </c>
      <c r="D8" s="77">
        <v>1</v>
      </c>
      <c r="E8" s="78">
        <v>0</v>
      </c>
      <c r="F8" s="79">
        <v>106</v>
      </c>
      <c r="G8" s="78">
        <v>9</v>
      </c>
      <c r="H8" s="80">
        <v>115</v>
      </c>
      <c r="I8" s="77">
        <v>5</v>
      </c>
      <c r="J8" s="77">
        <v>1</v>
      </c>
      <c r="K8" s="77">
        <v>128</v>
      </c>
      <c r="L8" s="77">
        <v>8</v>
      </c>
      <c r="M8" s="77">
        <v>16</v>
      </c>
      <c r="N8" s="77">
        <v>0</v>
      </c>
      <c r="O8" s="77">
        <v>0</v>
      </c>
      <c r="P8" s="77">
        <v>0</v>
      </c>
      <c r="Q8" s="77">
        <v>0</v>
      </c>
      <c r="R8" s="78">
        <v>0</v>
      </c>
      <c r="S8" s="79">
        <v>149</v>
      </c>
      <c r="T8" s="78">
        <v>9</v>
      </c>
      <c r="U8" s="80">
        <v>158</v>
      </c>
      <c r="V8" s="79">
        <v>0</v>
      </c>
      <c r="W8" s="78">
        <v>0</v>
      </c>
      <c r="X8" s="80">
        <v>0</v>
      </c>
      <c r="Y8" s="630">
        <v>273</v>
      </c>
      <c r="Z8" s="631"/>
    </row>
    <row r="9" spans="1:26" x14ac:dyDescent="0.25">
      <c r="A9" s="81" t="s">
        <v>24</v>
      </c>
      <c r="B9" s="77">
        <v>0</v>
      </c>
      <c r="C9" s="77">
        <v>0</v>
      </c>
      <c r="D9" s="77">
        <v>0</v>
      </c>
      <c r="E9" s="78">
        <v>0</v>
      </c>
      <c r="F9" s="79">
        <v>0</v>
      </c>
      <c r="G9" s="78">
        <v>0</v>
      </c>
      <c r="H9" s="80">
        <v>0</v>
      </c>
      <c r="I9" s="77">
        <v>0</v>
      </c>
      <c r="J9" s="77">
        <v>0</v>
      </c>
      <c r="K9" s="77">
        <v>59</v>
      </c>
      <c r="L9" s="77">
        <v>0</v>
      </c>
      <c r="M9" s="77">
        <v>689</v>
      </c>
      <c r="N9" s="77">
        <v>0</v>
      </c>
      <c r="O9" s="77">
        <v>0</v>
      </c>
      <c r="P9" s="77">
        <v>0</v>
      </c>
      <c r="Q9" s="77">
        <v>28</v>
      </c>
      <c r="R9" s="78">
        <v>0</v>
      </c>
      <c r="S9" s="79">
        <v>776</v>
      </c>
      <c r="T9" s="78">
        <v>0</v>
      </c>
      <c r="U9" s="80">
        <v>776</v>
      </c>
      <c r="V9" s="79">
        <v>0</v>
      </c>
      <c r="W9" s="78">
        <v>0</v>
      </c>
      <c r="X9" s="80">
        <v>0</v>
      </c>
      <c r="Y9" s="630">
        <v>776</v>
      </c>
      <c r="Z9" s="631"/>
    </row>
    <row r="10" spans="1:26" x14ac:dyDescent="0.25">
      <c r="A10" s="81" t="s">
        <v>25</v>
      </c>
      <c r="B10" s="77">
        <v>0</v>
      </c>
      <c r="C10" s="77">
        <v>0</v>
      </c>
      <c r="D10" s="77">
        <v>0</v>
      </c>
      <c r="E10" s="78">
        <v>0</v>
      </c>
      <c r="F10" s="79">
        <v>0</v>
      </c>
      <c r="G10" s="78">
        <v>0</v>
      </c>
      <c r="H10" s="80">
        <v>0</v>
      </c>
      <c r="I10" s="77">
        <v>0</v>
      </c>
      <c r="J10" s="77">
        <v>0</v>
      </c>
      <c r="K10" s="77">
        <v>0</v>
      </c>
      <c r="L10" s="77">
        <v>0</v>
      </c>
      <c r="M10" s="77">
        <v>680</v>
      </c>
      <c r="N10" s="77">
        <v>0</v>
      </c>
      <c r="O10" s="77">
        <v>3</v>
      </c>
      <c r="P10" s="77">
        <v>0</v>
      </c>
      <c r="Q10" s="77">
        <v>0</v>
      </c>
      <c r="R10" s="78">
        <v>0</v>
      </c>
      <c r="S10" s="79">
        <v>683</v>
      </c>
      <c r="T10" s="78">
        <v>0</v>
      </c>
      <c r="U10" s="80">
        <v>683</v>
      </c>
      <c r="V10" s="79">
        <v>0</v>
      </c>
      <c r="W10" s="78">
        <v>0</v>
      </c>
      <c r="X10" s="80">
        <v>0</v>
      </c>
      <c r="Y10" s="630">
        <v>683</v>
      </c>
      <c r="Z10" s="631"/>
    </row>
    <row r="11" spans="1:26" x14ac:dyDescent="0.25">
      <c r="A11" s="81" t="s">
        <v>26</v>
      </c>
      <c r="B11" s="77">
        <v>145</v>
      </c>
      <c r="C11" s="77">
        <v>11</v>
      </c>
      <c r="D11" s="77">
        <v>3</v>
      </c>
      <c r="E11" s="78">
        <v>0</v>
      </c>
      <c r="F11" s="79">
        <v>148</v>
      </c>
      <c r="G11" s="78">
        <v>11</v>
      </c>
      <c r="H11" s="80">
        <v>159</v>
      </c>
      <c r="I11" s="77">
        <v>96</v>
      </c>
      <c r="J11" s="77">
        <v>1</v>
      </c>
      <c r="K11" s="77">
        <v>57</v>
      </c>
      <c r="L11" s="77">
        <v>3</v>
      </c>
      <c r="M11" s="77">
        <v>41</v>
      </c>
      <c r="N11" s="77">
        <v>1</v>
      </c>
      <c r="O11" s="77">
        <v>1</v>
      </c>
      <c r="P11" s="77">
        <v>0</v>
      </c>
      <c r="Q11" s="77">
        <v>2</v>
      </c>
      <c r="R11" s="78">
        <v>0</v>
      </c>
      <c r="S11" s="79">
        <v>197</v>
      </c>
      <c r="T11" s="78">
        <v>5</v>
      </c>
      <c r="U11" s="80">
        <v>202</v>
      </c>
      <c r="V11" s="79">
        <v>0</v>
      </c>
      <c r="W11" s="78">
        <v>0</v>
      </c>
      <c r="X11" s="80">
        <v>0</v>
      </c>
      <c r="Y11" s="630">
        <v>361</v>
      </c>
      <c r="Z11" s="631"/>
    </row>
    <row r="12" spans="1:26" x14ac:dyDescent="0.25">
      <c r="A12" s="81" t="s">
        <v>27</v>
      </c>
      <c r="B12" s="77">
        <v>0</v>
      </c>
      <c r="C12" s="77">
        <v>0</v>
      </c>
      <c r="D12" s="77">
        <v>0</v>
      </c>
      <c r="E12" s="78">
        <v>0</v>
      </c>
      <c r="F12" s="79">
        <v>0</v>
      </c>
      <c r="G12" s="78">
        <v>0</v>
      </c>
      <c r="H12" s="80">
        <v>0</v>
      </c>
      <c r="I12" s="77">
        <v>0</v>
      </c>
      <c r="J12" s="77">
        <v>0</v>
      </c>
      <c r="K12" s="77">
        <v>183</v>
      </c>
      <c r="L12" s="77">
        <v>0</v>
      </c>
      <c r="M12" s="77">
        <v>537</v>
      </c>
      <c r="N12" s="77">
        <v>0</v>
      </c>
      <c r="O12" s="77">
        <v>0</v>
      </c>
      <c r="P12" s="77">
        <v>0</v>
      </c>
      <c r="Q12" s="77">
        <v>0</v>
      </c>
      <c r="R12" s="78">
        <v>0</v>
      </c>
      <c r="S12" s="79">
        <v>720</v>
      </c>
      <c r="T12" s="78">
        <v>0</v>
      </c>
      <c r="U12" s="80">
        <v>720</v>
      </c>
      <c r="V12" s="79">
        <v>0</v>
      </c>
      <c r="W12" s="78">
        <v>0</v>
      </c>
      <c r="X12" s="80">
        <v>0</v>
      </c>
      <c r="Y12" s="630">
        <v>720</v>
      </c>
      <c r="Z12" s="631"/>
    </row>
    <row r="13" spans="1:26" x14ac:dyDescent="0.25">
      <c r="A13" s="81" t="s">
        <v>28</v>
      </c>
      <c r="B13" s="77">
        <v>0</v>
      </c>
      <c r="C13" s="77">
        <v>0</v>
      </c>
      <c r="D13" s="77">
        <v>0</v>
      </c>
      <c r="E13" s="78">
        <v>0</v>
      </c>
      <c r="F13" s="79">
        <v>0</v>
      </c>
      <c r="G13" s="78">
        <v>0</v>
      </c>
      <c r="H13" s="80">
        <v>0</v>
      </c>
      <c r="I13" s="77">
        <v>0</v>
      </c>
      <c r="J13" s="77">
        <v>0</v>
      </c>
      <c r="K13" s="77">
        <v>42</v>
      </c>
      <c r="L13" s="77">
        <v>0</v>
      </c>
      <c r="M13" s="77">
        <v>43</v>
      </c>
      <c r="N13" s="77">
        <v>0</v>
      </c>
      <c r="O13" s="77">
        <v>88</v>
      </c>
      <c r="P13" s="77">
        <v>0</v>
      </c>
      <c r="Q13" s="77">
        <v>0</v>
      </c>
      <c r="R13" s="78">
        <v>0</v>
      </c>
      <c r="S13" s="79">
        <v>173</v>
      </c>
      <c r="T13" s="78">
        <v>0</v>
      </c>
      <c r="U13" s="80">
        <v>173</v>
      </c>
      <c r="V13" s="79">
        <v>0</v>
      </c>
      <c r="W13" s="78">
        <v>0</v>
      </c>
      <c r="X13" s="80">
        <v>0</v>
      </c>
      <c r="Y13" s="630">
        <v>173</v>
      </c>
      <c r="Z13" s="631"/>
    </row>
    <row r="14" spans="1:26" x14ac:dyDescent="0.25">
      <c r="A14" s="81" t="s">
        <v>29</v>
      </c>
      <c r="B14" s="77">
        <v>0</v>
      </c>
      <c r="C14" s="77">
        <v>0</v>
      </c>
      <c r="D14" s="77">
        <v>0</v>
      </c>
      <c r="E14" s="78">
        <v>0</v>
      </c>
      <c r="F14" s="79">
        <v>0</v>
      </c>
      <c r="G14" s="78">
        <v>0</v>
      </c>
      <c r="H14" s="80">
        <v>0</v>
      </c>
      <c r="I14" s="77">
        <v>0</v>
      </c>
      <c r="J14" s="77">
        <v>0</v>
      </c>
      <c r="K14" s="77">
        <v>43</v>
      </c>
      <c r="L14" s="77">
        <v>0</v>
      </c>
      <c r="M14" s="77">
        <v>461</v>
      </c>
      <c r="N14" s="77">
        <v>0</v>
      </c>
      <c r="O14" s="77">
        <v>0</v>
      </c>
      <c r="P14" s="77">
        <v>0</v>
      </c>
      <c r="Q14" s="77">
        <v>0</v>
      </c>
      <c r="R14" s="78">
        <v>0</v>
      </c>
      <c r="S14" s="79">
        <v>504</v>
      </c>
      <c r="T14" s="78">
        <v>0</v>
      </c>
      <c r="U14" s="80">
        <v>504</v>
      </c>
      <c r="V14" s="79">
        <v>0</v>
      </c>
      <c r="W14" s="78">
        <v>0</v>
      </c>
      <c r="X14" s="80">
        <v>0</v>
      </c>
      <c r="Y14" s="630">
        <v>504</v>
      </c>
      <c r="Z14" s="631"/>
    </row>
    <row r="15" spans="1:26" x14ac:dyDescent="0.25">
      <c r="A15" s="81" t="s">
        <v>30</v>
      </c>
      <c r="B15" s="77">
        <v>0</v>
      </c>
      <c r="C15" s="77">
        <v>0</v>
      </c>
      <c r="D15" s="77">
        <v>0</v>
      </c>
      <c r="E15" s="78">
        <v>0</v>
      </c>
      <c r="F15" s="79">
        <v>0</v>
      </c>
      <c r="G15" s="78">
        <v>0</v>
      </c>
      <c r="H15" s="80">
        <v>0</v>
      </c>
      <c r="I15" s="77">
        <v>0</v>
      </c>
      <c r="J15" s="77">
        <v>0</v>
      </c>
      <c r="K15" s="77">
        <v>794</v>
      </c>
      <c r="L15" s="77">
        <v>0</v>
      </c>
      <c r="M15" s="77">
        <v>0</v>
      </c>
      <c r="N15" s="77">
        <v>0</v>
      </c>
      <c r="O15" s="77">
        <v>0</v>
      </c>
      <c r="P15" s="77">
        <v>0</v>
      </c>
      <c r="Q15" s="77">
        <v>0</v>
      </c>
      <c r="R15" s="78">
        <v>0</v>
      </c>
      <c r="S15" s="79">
        <v>794</v>
      </c>
      <c r="T15" s="78">
        <v>0</v>
      </c>
      <c r="U15" s="80">
        <v>794</v>
      </c>
      <c r="V15" s="79">
        <v>0</v>
      </c>
      <c r="W15" s="78">
        <v>0</v>
      </c>
      <c r="X15" s="80">
        <v>0</v>
      </c>
      <c r="Y15" s="630">
        <v>794</v>
      </c>
      <c r="Z15" s="631"/>
    </row>
    <row r="16" spans="1:26" x14ac:dyDescent="0.25">
      <c r="A16" s="81" t="s">
        <v>31</v>
      </c>
      <c r="B16" s="77">
        <v>109</v>
      </c>
      <c r="C16" s="77">
        <v>5</v>
      </c>
      <c r="D16" s="77">
        <v>1</v>
      </c>
      <c r="E16" s="78">
        <v>0</v>
      </c>
      <c r="F16" s="79">
        <v>110</v>
      </c>
      <c r="G16" s="78">
        <v>5</v>
      </c>
      <c r="H16" s="80">
        <v>115</v>
      </c>
      <c r="I16" s="77">
        <v>0</v>
      </c>
      <c r="J16" s="77">
        <v>0</v>
      </c>
      <c r="K16" s="77">
        <v>120</v>
      </c>
      <c r="L16" s="77">
        <v>5</v>
      </c>
      <c r="M16" s="77">
        <v>82</v>
      </c>
      <c r="N16" s="77">
        <v>1</v>
      </c>
      <c r="O16" s="77">
        <v>0</v>
      </c>
      <c r="P16" s="77">
        <v>0</v>
      </c>
      <c r="Q16" s="77">
        <v>0</v>
      </c>
      <c r="R16" s="78">
        <v>0</v>
      </c>
      <c r="S16" s="79">
        <v>202</v>
      </c>
      <c r="T16" s="78">
        <v>6</v>
      </c>
      <c r="U16" s="80">
        <v>208</v>
      </c>
      <c r="V16" s="79">
        <v>0</v>
      </c>
      <c r="W16" s="78">
        <v>0</v>
      </c>
      <c r="X16" s="80">
        <v>0</v>
      </c>
      <c r="Y16" s="630">
        <v>323</v>
      </c>
      <c r="Z16" s="631"/>
    </row>
    <row r="17" spans="1:26" x14ac:dyDescent="0.25">
      <c r="A17" s="81" t="s">
        <v>32</v>
      </c>
      <c r="B17" s="77">
        <v>169</v>
      </c>
      <c r="C17" s="77">
        <v>11</v>
      </c>
      <c r="D17" s="77">
        <v>1</v>
      </c>
      <c r="E17" s="78">
        <v>0</v>
      </c>
      <c r="F17" s="79">
        <v>170</v>
      </c>
      <c r="G17" s="78">
        <v>11</v>
      </c>
      <c r="H17" s="80">
        <v>181</v>
      </c>
      <c r="I17" s="77">
        <v>3</v>
      </c>
      <c r="J17" s="77">
        <v>0</v>
      </c>
      <c r="K17" s="77">
        <v>97</v>
      </c>
      <c r="L17" s="77">
        <v>11</v>
      </c>
      <c r="M17" s="77">
        <v>39</v>
      </c>
      <c r="N17" s="77">
        <v>3</v>
      </c>
      <c r="O17" s="77">
        <v>1</v>
      </c>
      <c r="P17" s="77">
        <v>0</v>
      </c>
      <c r="Q17" s="77">
        <v>0</v>
      </c>
      <c r="R17" s="78">
        <v>0</v>
      </c>
      <c r="S17" s="79">
        <v>140</v>
      </c>
      <c r="T17" s="78">
        <v>14</v>
      </c>
      <c r="U17" s="80">
        <v>154</v>
      </c>
      <c r="V17" s="79">
        <v>0</v>
      </c>
      <c r="W17" s="78">
        <v>0</v>
      </c>
      <c r="X17" s="80">
        <v>0</v>
      </c>
      <c r="Y17" s="630">
        <v>335</v>
      </c>
      <c r="Z17" s="631"/>
    </row>
    <row r="18" spans="1:26" x14ac:dyDescent="0.25">
      <c r="A18" s="81" t="s">
        <v>33</v>
      </c>
      <c r="B18" s="77">
        <v>0</v>
      </c>
      <c r="C18" s="77">
        <v>0</v>
      </c>
      <c r="D18" s="77">
        <v>0</v>
      </c>
      <c r="E18" s="78">
        <v>0</v>
      </c>
      <c r="F18" s="79">
        <v>0</v>
      </c>
      <c r="G18" s="78">
        <v>0</v>
      </c>
      <c r="H18" s="80">
        <v>0</v>
      </c>
      <c r="I18" s="77">
        <v>0</v>
      </c>
      <c r="J18" s="77">
        <v>0</v>
      </c>
      <c r="K18" s="77">
        <v>11</v>
      </c>
      <c r="L18" s="77">
        <v>0</v>
      </c>
      <c r="M18" s="77">
        <v>70</v>
      </c>
      <c r="N18" s="77">
        <v>0</v>
      </c>
      <c r="O18" s="77">
        <v>268</v>
      </c>
      <c r="P18" s="77">
        <v>0</v>
      </c>
      <c r="Q18" s="77">
        <v>0</v>
      </c>
      <c r="R18" s="78">
        <v>0</v>
      </c>
      <c r="S18" s="79">
        <v>349</v>
      </c>
      <c r="T18" s="78">
        <v>0</v>
      </c>
      <c r="U18" s="80">
        <v>349</v>
      </c>
      <c r="V18" s="79">
        <v>0</v>
      </c>
      <c r="W18" s="78">
        <v>0</v>
      </c>
      <c r="X18" s="80">
        <v>0</v>
      </c>
      <c r="Y18" s="630">
        <v>349</v>
      </c>
      <c r="Z18" s="631"/>
    </row>
    <row r="19" spans="1:26" x14ac:dyDescent="0.25">
      <c r="A19" s="81" t="s">
        <v>34</v>
      </c>
      <c r="B19" s="77">
        <v>0</v>
      </c>
      <c r="C19" s="77">
        <v>0</v>
      </c>
      <c r="D19" s="77">
        <v>0</v>
      </c>
      <c r="E19" s="78">
        <v>0</v>
      </c>
      <c r="F19" s="79">
        <v>0</v>
      </c>
      <c r="G19" s="78">
        <v>0</v>
      </c>
      <c r="H19" s="80">
        <v>0</v>
      </c>
      <c r="I19" s="77">
        <v>0</v>
      </c>
      <c r="J19" s="77">
        <v>0</v>
      </c>
      <c r="K19" s="77">
        <v>175</v>
      </c>
      <c r="L19" s="77">
        <v>0</v>
      </c>
      <c r="M19" s="77">
        <v>182</v>
      </c>
      <c r="N19" s="77">
        <v>0</v>
      </c>
      <c r="O19" s="77">
        <v>0</v>
      </c>
      <c r="P19" s="77">
        <v>0</v>
      </c>
      <c r="Q19" s="77">
        <v>0</v>
      </c>
      <c r="R19" s="78">
        <v>0</v>
      </c>
      <c r="S19" s="79">
        <v>357</v>
      </c>
      <c r="T19" s="78">
        <v>0</v>
      </c>
      <c r="U19" s="80">
        <v>357</v>
      </c>
      <c r="V19" s="79">
        <v>0</v>
      </c>
      <c r="W19" s="78">
        <v>0</v>
      </c>
      <c r="X19" s="80">
        <v>0</v>
      </c>
      <c r="Y19" s="630">
        <v>357</v>
      </c>
      <c r="Z19" s="631"/>
    </row>
    <row r="20" spans="1:26" x14ac:dyDescent="0.25">
      <c r="A20" s="81" t="s">
        <v>35</v>
      </c>
      <c r="B20" s="77">
        <v>0</v>
      </c>
      <c r="C20" s="77">
        <v>0</v>
      </c>
      <c r="D20" s="77">
        <v>0</v>
      </c>
      <c r="E20" s="78">
        <v>0</v>
      </c>
      <c r="F20" s="79">
        <v>0</v>
      </c>
      <c r="G20" s="78">
        <v>0</v>
      </c>
      <c r="H20" s="80">
        <v>0</v>
      </c>
      <c r="I20" s="77">
        <v>0</v>
      </c>
      <c r="J20" s="77">
        <v>0</v>
      </c>
      <c r="K20" s="77">
        <v>296</v>
      </c>
      <c r="L20" s="77">
        <v>0</v>
      </c>
      <c r="M20" s="77">
        <v>0</v>
      </c>
      <c r="N20" s="77">
        <v>0</v>
      </c>
      <c r="O20" s="77">
        <v>0</v>
      </c>
      <c r="P20" s="77">
        <v>0</v>
      </c>
      <c r="Q20" s="77">
        <v>0</v>
      </c>
      <c r="R20" s="78">
        <v>0</v>
      </c>
      <c r="S20" s="79">
        <v>296</v>
      </c>
      <c r="T20" s="78">
        <v>0</v>
      </c>
      <c r="U20" s="80">
        <v>296</v>
      </c>
      <c r="V20" s="79">
        <v>0</v>
      </c>
      <c r="W20" s="78">
        <v>0</v>
      </c>
      <c r="X20" s="80">
        <v>0</v>
      </c>
      <c r="Y20" s="630">
        <v>296</v>
      </c>
      <c r="Z20" s="631"/>
    </row>
    <row r="21" spans="1:26" x14ac:dyDescent="0.25">
      <c r="A21" s="81" t="s">
        <v>36</v>
      </c>
      <c r="B21" s="77">
        <v>126</v>
      </c>
      <c r="C21" s="77">
        <v>4</v>
      </c>
      <c r="D21" s="77">
        <v>0</v>
      </c>
      <c r="E21" s="78">
        <v>0</v>
      </c>
      <c r="F21" s="79">
        <v>126</v>
      </c>
      <c r="G21" s="78">
        <v>4</v>
      </c>
      <c r="H21" s="80">
        <v>130</v>
      </c>
      <c r="I21" s="77">
        <v>0</v>
      </c>
      <c r="J21" s="77">
        <v>0</v>
      </c>
      <c r="K21" s="77">
        <v>98</v>
      </c>
      <c r="L21" s="77">
        <v>4</v>
      </c>
      <c r="M21" s="77">
        <v>10</v>
      </c>
      <c r="N21" s="77">
        <v>2</v>
      </c>
      <c r="O21" s="77">
        <v>1</v>
      </c>
      <c r="P21" s="77">
        <v>0</v>
      </c>
      <c r="Q21" s="77">
        <v>0</v>
      </c>
      <c r="R21" s="78">
        <v>0</v>
      </c>
      <c r="S21" s="79">
        <v>109</v>
      </c>
      <c r="T21" s="78">
        <v>6</v>
      </c>
      <c r="U21" s="80">
        <v>115</v>
      </c>
      <c r="V21" s="79">
        <v>0</v>
      </c>
      <c r="W21" s="78">
        <v>0</v>
      </c>
      <c r="X21" s="80">
        <v>0</v>
      </c>
      <c r="Y21" s="630">
        <v>245</v>
      </c>
      <c r="Z21" s="631"/>
    </row>
    <row r="22" spans="1:26" x14ac:dyDescent="0.25">
      <c r="A22" s="81" t="s">
        <v>37</v>
      </c>
      <c r="B22" s="77">
        <v>0</v>
      </c>
      <c r="C22" s="77">
        <v>0</v>
      </c>
      <c r="D22" s="77">
        <v>0</v>
      </c>
      <c r="E22" s="78">
        <v>0</v>
      </c>
      <c r="F22" s="79">
        <v>0</v>
      </c>
      <c r="G22" s="78">
        <v>0</v>
      </c>
      <c r="H22" s="80">
        <v>0</v>
      </c>
      <c r="I22" s="77">
        <v>0</v>
      </c>
      <c r="J22" s="77">
        <v>14</v>
      </c>
      <c r="K22" s="77">
        <v>138</v>
      </c>
      <c r="L22" s="77">
        <v>99</v>
      </c>
      <c r="M22" s="77">
        <v>0</v>
      </c>
      <c r="N22" s="77">
        <v>52</v>
      </c>
      <c r="O22" s="77">
        <v>0</v>
      </c>
      <c r="P22" s="77">
        <v>32</v>
      </c>
      <c r="Q22" s="77">
        <v>0</v>
      </c>
      <c r="R22" s="78">
        <v>0</v>
      </c>
      <c r="S22" s="79">
        <v>138</v>
      </c>
      <c r="T22" s="78">
        <v>197</v>
      </c>
      <c r="U22" s="80">
        <v>335</v>
      </c>
      <c r="V22" s="79">
        <v>16</v>
      </c>
      <c r="W22" s="78">
        <v>0</v>
      </c>
      <c r="X22" s="80">
        <v>16</v>
      </c>
      <c r="Y22" s="630">
        <v>351</v>
      </c>
      <c r="Z22" s="631"/>
    </row>
    <row r="23" spans="1:26" x14ac:dyDescent="0.25">
      <c r="A23" s="81" t="s">
        <v>38</v>
      </c>
      <c r="B23" s="77">
        <v>0</v>
      </c>
      <c r="C23" s="77">
        <v>0</v>
      </c>
      <c r="D23" s="77">
        <v>0</v>
      </c>
      <c r="E23" s="78">
        <v>0</v>
      </c>
      <c r="F23" s="79">
        <v>0</v>
      </c>
      <c r="G23" s="78">
        <v>0</v>
      </c>
      <c r="H23" s="80">
        <v>0</v>
      </c>
      <c r="I23" s="77">
        <v>0</v>
      </c>
      <c r="J23" s="77">
        <v>0</v>
      </c>
      <c r="K23" s="77">
        <v>27</v>
      </c>
      <c r="L23" s="77">
        <v>0</v>
      </c>
      <c r="M23" s="77">
        <v>433</v>
      </c>
      <c r="N23" s="77">
        <v>0</v>
      </c>
      <c r="O23" s="77">
        <v>0</v>
      </c>
      <c r="P23" s="77">
        <v>0</v>
      </c>
      <c r="Q23" s="77">
        <v>0</v>
      </c>
      <c r="R23" s="78">
        <v>0</v>
      </c>
      <c r="S23" s="79">
        <v>460</v>
      </c>
      <c r="T23" s="78">
        <v>0</v>
      </c>
      <c r="U23" s="80">
        <v>460</v>
      </c>
      <c r="V23" s="79">
        <v>0</v>
      </c>
      <c r="W23" s="78">
        <v>0</v>
      </c>
      <c r="X23" s="80">
        <v>0</v>
      </c>
      <c r="Y23" s="630">
        <v>460</v>
      </c>
      <c r="Z23" s="631"/>
    </row>
    <row r="24" spans="1:26" x14ac:dyDescent="0.25">
      <c r="A24" s="81" t="s">
        <v>39</v>
      </c>
      <c r="B24" s="77">
        <v>262</v>
      </c>
      <c r="C24" s="77">
        <v>13</v>
      </c>
      <c r="D24" s="77">
        <v>6</v>
      </c>
      <c r="E24" s="78">
        <v>0</v>
      </c>
      <c r="F24" s="79">
        <v>268</v>
      </c>
      <c r="G24" s="78">
        <v>13</v>
      </c>
      <c r="H24" s="80">
        <v>281</v>
      </c>
      <c r="I24" s="77">
        <v>0</v>
      </c>
      <c r="J24" s="77">
        <v>0</v>
      </c>
      <c r="K24" s="77">
        <v>150</v>
      </c>
      <c r="L24" s="77">
        <v>20</v>
      </c>
      <c r="M24" s="77">
        <v>59</v>
      </c>
      <c r="N24" s="77">
        <v>3</v>
      </c>
      <c r="O24" s="77">
        <v>4</v>
      </c>
      <c r="P24" s="77">
        <v>0</v>
      </c>
      <c r="Q24" s="77">
        <v>1</v>
      </c>
      <c r="R24" s="78">
        <v>0</v>
      </c>
      <c r="S24" s="79">
        <v>214</v>
      </c>
      <c r="T24" s="78">
        <v>23</v>
      </c>
      <c r="U24" s="80">
        <v>237</v>
      </c>
      <c r="V24" s="79">
        <v>0</v>
      </c>
      <c r="W24" s="78">
        <v>0</v>
      </c>
      <c r="X24" s="80">
        <v>0</v>
      </c>
      <c r="Y24" s="630">
        <v>518</v>
      </c>
      <c r="Z24" s="631"/>
    </row>
    <row r="25" spans="1:26" x14ac:dyDescent="0.25">
      <c r="A25" s="81" t="s">
        <v>40</v>
      </c>
      <c r="B25" s="77">
        <v>88</v>
      </c>
      <c r="C25" s="77">
        <v>6</v>
      </c>
      <c r="D25" s="77">
        <v>1</v>
      </c>
      <c r="E25" s="78">
        <v>0</v>
      </c>
      <c r="F25" s="79">
        <v>89</v>
      </c>
      <c r="G25" s="78">
        <v>6</v>
      </c>
      <c r="H25" s="80">
        <v>95</v>
      </c>
      <c r="I25" s="77">
        <v>0</v>
      </c>
      <c r="J25" s="77">
        <v>1</v>
      </c>
      <c r="K25" s="77">
        <v>659</v>
      </c>
      <c r="L25" s="77">
        <v>1</v>
      </c>
      <c r="M25" s="77">
        <v>121</v>
      </c>
      <c r="N25" s="77">
        <v>1</v>
      </c>
      <c r="O25" s="77">
        <v>0</v>
      </c>
      <c r="P25" s="77">
        <v>0</v>
      </c>
      <c r="Q25" s="77">
        <v>1</v>
      </c>
      <c r="R25" s="78">
        <v>0</v>
      </c>
      <c r="S25" s="79">
        <v>781</v>
      </c>
      <c r="T25" s="78">
        <v>3</v>
      </c>
      <c r="U25" s="80">
        <v>784</v>
      </c>
      <c r="V25" s="79">
        <v>0</v>
      </c>
      <c r="W25" s="78">
        <v>0</v>
      </c>
      <c r="X25" s="80">
        <v>0</v>
      </c>
      <c r="Y25" s="630">
        <v>879</v>
      </c>
      <c r="Z25" s="631"/>
    </row>
    <row r="26" spans="1:26" x14ac:dyDescent="0.25">
      <c r="A26" s="81" t="s">
        <v>41</v>
      </c>
      <c r="B26" s="77">
        <v>0</v>
      </c>
      <c r="C26" s="77">
        <v>0</v>
      </c>
      <c r="D26" s="77">
        <v>0</v>
      </c>
      <c r="E26" s="78">
        <v>0</v>
      </c>
      <c r="F26" s="79">
        <v>0</v>
      </c>
      <c r="G26" s="78">
        <v>0</v>
      </c>
      <c r="H26" s="80">
        <v>0</v>
      </c>
      <c r="I26" s="77">
        <v>0</v>
      </c>
      <c r="J26" s="77">
        <v>0</v>
      </c>
      <c r="K26" s="77">
        <v>122</v>
      </c>
      <c r="L26" s="77">
        <v>0</v>
      </c>
      <c r="M26" s="77">
        <v>507</v>
      </c>
      <c r="N26" s="77">
        <v>0</v>
      </c>
      <c r="O26" s="77">
        <v>0</v>
      </c>
      <c r="P26" s="77">
        <v>0</v>
      </c>
      <c r="Q26" s="77">
        <v>18</v>
      </c>
      <c r="R26" s="78">
        <v>0</v>
      </c>
      <c r="S26" s="79">
        <v>647</v>
      </c>
      <c r="T26" s="78">
        <v>0</v>
      </c>
      <c r="U26" s="80">
        <v>647</v>
      </c>
      <c r="V26" s="79">
        <v>0</v>
      </c>
      <c r="W26" s="78">
        <v>0</v>
      </c>
      <c r="X26" s="80">
        <v>0</v>
      </c>
      <c r="Y26" s="630">
        <v>647</v>
      </c>
      <c r="Z26" s="631"/>
    </row>
    <row r="27" spans="1:26" x14ac:dyDescent="0.25">
      <c r="A27" s="81" t="s">
        <v>42</v>
      </c>
      <c r="B27" s="77">
        <v>128</v>
      </c>
      <c r="C27" s="77">
        <v>11</v>
      </c>
      <c r="D27" s="77">
        <v>1</v>
      </c>
      <c r="E27" s="78">
        <v>0</v>
      </c>
      <c r="F27" s="79">
        <v>129</v>
      </c>
      <c r="G27" s="78">
        <v>11</v>
      </c>
      <c r="H27" s="80">
        <v>140</v>
      </c>
      <c r="I27" s="77">
        <v>0</v>
      </c>
      <c r="J27" s="77">
        <v>0</v>
      </c>
      <c r="K27" s="77">
        <v>67</v>
      </c>
      <c r="L27" s="77">
        <v>0</v>
      </c>
      <c r="M27" s="77">
        <v>882</v>
      </c>
      <c r="N27" s="77">
        <v>3</v>
      </c>
      <c r="O27" s="77">
        <v>41</v>
      </c>
      <c r="P27" s="77">
        <v>0</v>
      </c>
      <c r="Q27" s="77">
        <v>0</v>
      </c>
      <c r="R27" s="78">
        <v>0</v>
      </c>
      <c r="S27" s="79">
        <v>990</v>
      </c>
      <c r="T27" s="78">
        <v>3</v>
      </c>
      <c r="U27" s="80">
        <v>993</v>
      </c>
      <c r="V27" s="79">
        <v>0</v>
      </c>
      <c r="W27" s="78">
        <v>0</v>
      </c>
      <c r="X27" s="80">
        <v>0</v>
      </c>
      <c r="Y27" s="630">
        <v>1133</v>
      </c>
      <c r="Z27" s="631"/>
    </row>
    <row r="28" spans="1:26" x14ac:dyDescent="0.25">
      <c r="A28" s="81" t="s">
        <v>43</v>
      </c>
      <c r="B28" s="77">
        <v>283</v>
      </c>
      <c r="C28" s="77">
        <v>25</v>
      </c>
      <c r="D28" s="77">
        <v>2</v>
      </c>
      <c r="E28" s="78">
        <v>0</v>
      </c>
      <c r="F28" s="79">
        <v>285</v>
      </c>
      <c r="G28" s="78">
        <v>25</v>
      </c>
      <c r="H28" s="80">
        <v>310</v>
      </c>
      <c r="I28" s="77">
        <v>27</v>
      </c>
      <c r="J28" s="77">
        <v>0</v>
      </c>
      <c r="K28" s="77">
        <v>264</v>
      </c>
      <c r="L28" s="77">
        <v>11</v>
      </c>
      <c r="M28" s="77">
        <v>314</v>
      </c>
      <c r="N28" s="77">
        <v>5</v>
      </c>
      <c r="O28" s="77">
        <v>10</v>
      </c>
      <c r="P28" s="77">
        <v>0</v>
      </c>
      <c r="Q28" s="77">
        <v>1</v>
      </c>
      <c r="R28" s="78">
        <v>0</v>
      </c>
      <c r="S28" s="79">
        <v>616</v>
      </c>
      <c r="T28" s="78">
        <v>16</v>
      </c>
      <c r="U28" s="80">
        <v>632</v>
      </c>
      <c r="V28" s="79">
        <v>0</v>
      </c>
      <c r="W28" s="78">
        <v>0</v>
      </c>
      <c r="X28" s="80">
        <v>0</v>
      </c>
      <c r="Y28" s="630">
        <v>942</v>
      </c>
      <c r="Z28" s="631"/>
    </row>
    <row r="29" spans="1:26" x14ac:dyDescent="0.25">
      <c r="A29" s="81" t="s">
        <v>44</v>
      </c>
      <c r="B29" s="77">
        <v>263</v>
      </c>
      <c r="C29" s="77">
        <v>14</v>
      </c>
      <c r="D29" s="77">
        <v>1</v>
      </c>
      <c r="E29" s="78">
        <v>0</v>
      </c>
      <c r="F29" s="79">
        <v>264</v>
      </c>
      <c r="G29" s="78">
        <v>14</v>
      </c>
      <c r="H29" s="80">
        <v>278</v>
      </c>
      <c r="I29" s="77">
        <v>0</v>
      </c>
      <c r="J29" s="77">
        <v>20</v>
      </c>
      <c r="K29" s="77">
        <v>192</v>
      </c>
      <c r="L29" s="77">
        <v>77</v>
      </c>
      <c r="M29" s="77">
        <v>69</v>
      </c>
      <c r="N29" s="77">
        <v>2</v>
      </c>
      <c r="O29" s="77">
        <v>0</v>
      </c>
      <c r="P29" s="77">
        <v>0</v>
      </c>
      <c r="Q29" s="77">
        <v>0</v>
      </c>
      <c r="R29" s="78">
        <v>0</v>
      </c>
      <c r="S29" s="79">
        <v>261</v>
      </c>
      <c r="T29" s="78">
        <v>99</v>
      </c>
      <c r="U29" s="80">
        <v>360</v>
      </c>
      <c r="V29" s="79">
        <v>0</v>
      </c>
      <c r="W29" s="78">
        <v>0</v>
      </c>
      <c r="X29" s="80">
        <v>0</v>
      </c>
      <c r="Y29" s="630">
        <v>638</v>
      </c>
      <c r="Z29" s="631"/>
    </row>
    <row r="30" spans="1:26" x14ac:dyDescent="0.25">
      <c r="A30" s="81" t="s">
        <v>45</v>
      </c>
      <c r="B30" s="77">
        <v>0</v>
      </c>
      <c r="C30" s="77">
        <v>0</v>
      </c>
      <c r="D30" s="77">
        <v>0</v>
      </c>
      <c r="E30" s="78">
        <v>0</v>
      </c>
      <c r="F30" s="79">
        <v>0</v>
      </c>
      <c r="G30" s="78">
        <v>0</v>
      </c>
      <c r="H30" s="80">
        <v>0</v>
      </c>
      <c r="I30" s="77">
        <v>28</v>
      </c>
      <c r="J30" s="77">
        <v>0</v>
      </c>
      <c r="K30" s="77">
        <v>46</v>
      </c>
      <c r="L30" s="77">
        <v>0</v>
      </c>
      <c r="M30" s="77">
        <v>668</v>
      </c>
      <c r="N30" s="77">
        <v>0</v>
      </c>
      <c r="O30" s="77">
        <v>0</v>
      </c>
      <c r="P30" s="77">
        <v>0</v>
      </c>
      <c r="Q30" s="77">
        <v>0</v>
      </c>
      <c r="R30" s="78">
        <v>0</v>
      </c>
      <c r="S30" s="79">
        <v>742</v>
      </c>
      <c r="T30" s="78">
        <v>0</v>
      </c>
      <c r="U30" s="80">
        <v>742</v>
      </c>
      <c r="V30" s="79">
        <v>0</v>
      </c>
      <c r="W30" s="78">
        <v>0</v>
      </c>
      <c r="X30" s="80">
        <v>0</v>
      </c>
      <c r="Y30" s="630">
        <v>742</v>
      </c>
      <c r="Z30" s="631"/>
    </row>
    <row r="31" spans="1:26" x14ac:dyDescent="0.25">
      <c r="A31" s="81" t="s">
        <v>46</v>
      </c>
      <c r="B31" s="77">
        <v>0</v>
      </c>
      <c r="C31" s="77">
        <v>0</v>
      </c>
      <c r="D31" s="77">
        <v>0</v>
      </c>
      <c r="E31" s="78">
        <v>0</v>
      </c>
      <c r="F31" s="79">
        <v>0</v>
      </c>
      <c r="G31" s="78">
        <v>0</v>
      </c>
      <c r="H31" s="80">
        <v>0</v>
      </c>
      <c r="I31" s="77">
        <v>80</v>
      </c>
      <c r="J31" s="77">
        <v>0</v>
      </c>
      <c r="K31" s="77">
        <v>649</v>
      </c>
      <c r="L31" s="77">
        <v>0</v>
      </c>
      <c r="M31" s="77">
        <v>1</v>
      </c>
      <c r="N31" s="77">
        <v>0</v>
      </c>
      <c r="O31" s="77">
        <v>0</v>
      </c>
      <c r="P31" s="77">
        <v>0</v>
      </c>
      <c r="Q31" s="77">
        <v>0</v>
      </c>
      <c r="R31" s="78">
        <v>0</v>
      </c>
      <c r="S31" s="79">
        <v>730</v>
      </c>
      <c r="T31" s="78">
        <v>0</v>
      </c>
      <c r="U31" s="80">
        <v>730</v>
      </c>
      <c r="V31" s="79">
        <v>0</v>
      </c>
      <c r="W31" s="78">
        <v>0</v>
      </c>
      <c r="X31" s="80">
        <v>0</v>
      </c>
      <c r="Y31" s="630">
        <v>730</v>
      </c>
      <c r="Z31" s="631"/>
    </row>
    <row r="32" spans="1:26" x14ac:dyDescent="0.25">
      <c r="A32" s="81" t="s">
        <v>47</v>
      </c>
      <c r="B32" s="77">
        <v>0</v>
      </c>
      <c r="C32" s="77">
        <v>0</v>
      </c>
      <c r="D32" s="77">
        <v>0</v>
      </c>
      <c r="E32" s="78">
        <v>0</v>
      </c>
      <c r="F32" s="79">
        <v>0</v>
      </c>
      <c r="G32" s="78">
        <v>0</v>
      </c>
      <c r="H32" s="80">
        <v>0</v>
      </c>
      <c r="I32" s="77">
        <v>0</v>
      </c>
      <c r="J32" s="77">
        <v>0</v>
      </c>
      <c r="K32" s="77">
        <v>60</v>
      </c>
      <c r="L32" s="77">
        <v>0</v>
      </c>
      <c r="M32" s="77">
        <v>440</v>
      </c>
      <c r="N32" s="77">
        <v>0</v>
      </c>
      <c r="O32" s="77">
        <v>0</v>
      </c>
      <c r="P32" s="77">
        <v>0</v>
      </c>
      <c r="Q32" s="77">
        <v>0</v>
      </c>
      <c r="R32" s="78">
        <v>0</v>
      </c>
      <c r="S32" s="79">
        <v>500</v>
      </c>
      <c r="T32" s="78">
        <v>0</v>
      </c>
      <c r="U32" s="80">
        <v>500</v>
      </c>
      <c r="V32" s="79">
        <v>0</v>
      </c>
      <c r="W32" s="78">
        <v>0</v>
      </c>
      <c r="X32" s="80">
        <v>0</v>
      </c>
      <c r="Y32" s="630">
        <v>500</v>
      </c>
      <c r="Z32" s="631"/>
    </row>
    <row r="33" spans="1:26" x14ac:dyDescent="0.25">
      <c r="A33" s="81" t="s">
        <v>48</v>
      </c>
      <c r="B33" s="77">
        <v>0</v>
      </c>
      <c r="C33" s="77">
        <v>0</v>
      </c>
      <c r="D33" s="77">
        <v>0</v>
      </c>
      <c r="E33" s="78">
        <v>0</v>
      </c>
      <c r="F33" s="79">
        <v>0</v>
      </c>
      <c r="G33" s="78">
        <v>0</v>
      </c>
      <c r="H33" s="80">
        <v>0</v>
      </c>
      <c r="I33" s="77">
        <v>0</v>
      </c>
      <c r="J33" s="77">
        <v>0</v>
      </c>
      <c r="K33" s="77">
        <v>316</v>
      </c>
      <c r="L33" s="77">
        <v>0</v>
      </c>
      <c r="M33" s="77">
        <v>433</v>
      </c>
      <c r="N33" s="77">
        <v>0</v>
      </c>
      <c r="O33" s="77">
        <v>0</v>
      </c>
      <c r="P33" s="77">
        <v>0</v>
      </c>
      <c r="Q33" s="77">
        <v>0</v>
      </c>
      <c r="R33" s="78">
        <v>0</v>
      </c>
      <c r="S33" s="79">
        <v>749</v>
      </c>
      <c r="T33" s="78">
        <v>0</v>
      </c>
      <c r="U33" s="80">
        <v>749</v>
      </c>
      <c r="V33" s="79">
        <v>0</v>
      </c>
      <c r="W33" s="78">
        <v>0</v>
      </c>
      <c r="X33" s="80">
        <v>0</v>
      </c>
      <c r="Y33" s="630">
        <v>749</v>
      </c>
      <c r="Z33" s="631"/>
    </row>
    <row r="34" spans="1:26" x14ac:dyDescent="0.25">
      <c r="A34" s="81" t="s">
        <v>49</v>
      </c>
      <c r="B34" s="77">
        <v>0</v>
      </c>
      <c r="C34" s="77">
        <v>0</v>
      </c>
      <c r="D34" s="77">
        <v>0</v>
      </c>
      <c r="E34" s="78">
        <v>0</v>
      </c>
      <c r="F34" s="79">
        <v>0</v>
      </c>
      <c r="G34" s="78">
        <v>0</v>
      </c>
      <c r="H34" s="80">
        <v>0</v>
      </c>
      <c r="I34" s="77">
        <v>0</v>
      </c>
      <c r="J34" s="77">
        <v>24</v>
      </c>
      <c r="K34" s="77">
        <v>0</v>
      </c>
      <c r="L34" s="77">
        <v>279</v>
      </c>
      <c r="M34" s="77">
        <v>0</v>
      </c>
      <c r="N34" s="77">
        <v>353</v>
      </c>
      <c r="O34" s="77">
        <v>0</v>
      </c>
      <c r="P34" s="77">
        <v>8</v>
      </c>
      <c r="Q34" s="77">
        <v>0</v>
      </c>
      <c r="R34" s="78">
        <v>4</v>
      </c>
      <c r="S34" s="79">
        <v>0</v>
      </c>
      <c r="T34" s="78">
        <v>668</v>
      </c>
      <c r="U34" s="80">
        <v>668</v>
      </c>
      <c r="V34" s="79">
        <v>0</v>
      </c>
      <c r="W34" s="78">
        <v>0</v>
      </c>
      <c r="X34" s="80">
        <v>0</v>
      </c>
      <c r="Y34" s="630">
        <v>668</v>
      </c>
      <c r="Z34" s="631"/>
    </row>
    <row r="35" spans="1:26" x14ac:dyDescent="0.25">
      <c r="A35" s="81" t="s">
        <v>50</v>
      </c>
      <c r="B35" s="77">
        <v>82</v>
      </c>
      <c r="C35" s="77">
        <v>5</v>
      </c>
      <c r="D35" s="77">
        <v>1</v>
      </c>
      <c r="E35" s="78">
        <v>0</v>
      </c>
      <c r="F35" s="79">
        <v>83</v>
      </c>
      <c r="G35" s="78">
        <v>5</v>
      </c>
      <c r="H35" s="80">
        <v>88</v>
      </c>
      <c r="I35" s="77">
        <v>0</v>
      </c>
      <c r="J35" s="77">
        <v>0</v>
      </c>
      <c r="K35" s="77">
        <v>55</v>
      </c>
      <c r="L35" s="77">
        <v>4</v>
      </c>
      <c r="M35" s="77">
        <v>16</v>
      </c>
      <c r="N35" s="77">
        <v>9</v>
      </c>
      <c r="O35" s="77">
        <v>0</v>
      </c>
      <c r="P35" s="77">
        <v>0</v>
      </c>
      <c r="Q35" s="77">
        <v>0</v>
      </c>
      <c r="R35" s="78">
        <v>0</v>
      </c>
      <c r="S35" s="79">
        <v>71</v>
      </c>
      <c r="T35" s="78">
        <v>13</v>
      </c>
      <c r="U35" s="80">
        <v>84</v>
      </c>
      <c r="V35" s="79">
        <v>0</v>
      </c>
      <c r="W35" s="78">
        <v>0</v>
      </c>
      <c r="X35" s="80">
        <v>0</v>
      </c>
      <c r="Y35" s="630">
        <v>172</v>
      </c>
      <c r="Z35" s="631"/>
    </row>
    <row r="36" spans="1:26" x14ac:dyDescent="0.25">
      <c r="A36" s="81" t="s">
        <v>51</v>
      </c>
      <c r="B36" s="77">
        <v>0</v>
      </c>
      <c r="C36" s="77">
        <v>0</v>
      </c>
      <c r="D36" s="77">
        <v>0</v>
      </c>
      <c r="E36" s="78">
        <v>0</v>
      </c>
      <c r="F36" s="79">
        <v>0</v>
      </c>
      <c r="G36" s="78">
        <v>0</v>
      </c>
      <c r="H36" s="80">
        <v>0</v>
      </c>
      <c r="I36" s="77">
        <v>0</v>
      </c>
      <c r="J36" s="77">
        <v>0</v>
      </c>
      <c r="K36" s="77">
        <v>18</v>
      </c>
      <c r="L36" s="77">
        <v>0</v>
      </c>
      <c r="M36" s="77">
        <v>230</v>
      </c>
      <c r="N36" s="77">
        <v>0</v>
      </c>
      <c r="O36" s="77">
        <v>604</v>
      </c>
      <c r="P36" s="77">
        <v>0</v>
      </c>
      <c r="Q36" s="77">
        <v>0</v>
      </c>
      <c r="R36" s="78">
        <v>0</v>
      </c>
      <c r="S36" s="79">
        <v>852</v>
      </c>
      <c r="T36" s="78">
        <v>0</v>
      </c>
      <c r="U36" s="80">
        <v>852</v>
      </c>
      <c r="V36" s="79">
        <v>0</v>
      </c>
      <c r="W36" s="78">
        <v>0</v>
      </c>
      <c r="X36" s="80">
        <v>0</v>
      </c>
      <c r="Y36" s="630">
        <v>852</v>
      </c>
      <c r="Z36" s="631"/>
    </row>
    <row r="37" spans="1:26" x14ac:dyDescent="0.25">
      <c r="A37" s="81" t="s">
        <v>52</v>
      </c>
      <c r="B37" s="77">
        <v>0</v>
      </c>
      <c r="C37" s="77">
        <v>0</v>
      </c>
      <c r="D37" s="77">
        <v>0</v>
      </c>
      <c r="E37" s="78">
        <v>0</v>
      </c>
      <c r="F37" s="79">
        <v>0</v>
      </c>
      <c r="G37" s="78">
        <v>0</v>
      </c>
      <c r="H37" s="80">
        <v>0</v>
      </c>
      <c r="I37" s="77">
        <v>0</v>
      </c>
      <c r="J37" s="77">
        <v>0</v>
      </c>
      <c r="K37" s="77">
        <v>55</v>
      </c>
      <c r="L37" s="77">
        <v>0</v>
      </c>
      <c r="M37" s="77">
        <v>837</v>
      </c>
      <c r="N37" s="77">
        <v>0</v>
      </c>
      <c r="O37" s="77">
        <v>0</v>
      </c>
      <c r="P37" s="77">
        <v>0</v>
      </c>
      <c r="Q37" s="77">
        <v>0</v>
      </c>
      <c r="R37" s="78">
        <v>0</v>
      </c>
      <c r="S37" s="79">
        <v>892</v>
      </c>
      <c r="T37" s="78">
        <v>0</v>
      </c>
      <c r="U37" s="80">
        <v>892</v>
      </c>
      <c r="V37" s="79">
        <v>0</v>
      </c>
      <c r="W37" s="78">
        <v>0</v>
      </c>
      <c r="X37" s="80">
        <v>0</v>
      </c>
      <c r="Y37" s="630">
        <v>892</v>
      </c>
      <c r="Z37" s="631"/>
    </row>
    <row r="38" spans="1:26" x14ac:dyDescent="0.25">
      <c r="A38" s="81" t="s">
        <v>53</v>
      </c>
      <c r="B38" s="77">
        <v>0</v>
      </c>
      <c r="C38" s="77">
        <v>0</v>
      </c>
      <c r="D38" s="77">
        <v>0</v>
      </c>
      <c r="E38" s="78">
        <v>0</v>
      </c>
      <c r="F38" s="79">
        <v>0</v>
      </c>
      <c r="G38" s="78">
        <v>0</v>
      </c>
      <c r="H38" s="80">
        <v>0</v>
      </c>
      <c r="I38" s="77">
        <v>85</v>
      </c>
      <c r="J38" s="77">
        <v>0</v>
      </c>
      <c r="K38" s="77">
        <v>346</v>
      </c>
      <c r="L38" s="77">
        <v>0</v>
      </c>
      <c r="M38" s="77">
        <v>0</v>
      </c>
      <c r="N38" s="77">
        <v>0</v>
      </c>
      <c r="O38" s="77">
        <v>0</v>
      </c>
      <c r="P38" s="77">
        <v>0</v>
      </c>
      <c r="Q38" s="77">
        <v>26</v>
      </c>
      <c r="R38" s="78">
        <v>0</v>
      </c>
      <c r="S38" s="79">
        <v>457</v>
      </c>
      <c r="T38" s="78">
        <v>0</v>
      </c>
      <c r="U38" s="80">
        <v>457</v>
      </c>
      <c r="V38" s="79">
        <v>0</v>
      </c>
      <c r="W38" s="78">
        <v>0</v>
      </c>
      <c r="X38" s="80">
        <v>0</v>
      </c>
      <c r="Y38" s="630">
        <v>457</v>
      </c>
      <c r="Z38" s="631"/>
    </row>
    <row r="39" spans="1:26" x14ac:dyDescent="0.25">
      <c r="A39" s="81" t="s">
        <v>54</v>
      </c>
      <c r="B39" s="77">
        <v>6</v>
      </c>
      <c r="C39" s="77">
        <v>1</v>
      </c>
      <c r="D39" s="77">
        <v>0</v>
      </c>
      <c r="E39" s="78">
        <v>0</v>
      </c>
      <c r="F39" s="79">
        <v>6</v>
      </c>
      <c r="G39" s="78">
        <v>1</v>
      </c>
      <c r="H39" s="80">
        <v>7</v>
      </c>
      <c r="I39" s="77">
        <v>0</v>
      </c>
      <c r="J39" s="77">
        <v>0</v>
      </c>
      <c r="K39" s="77">
        <v>52</v>
      </c>
      <c r="L39" s="77">
        <v>0</v>
      </c>
      <c r="M39" s="77">
        <v>127</v>
      </c>
      <c r="N39" s="77">
        <v>0</v>
      </c>
      <c r="O39" s="77">
        <v>0</v>
      </c>
      <c r="P39" s="77">
        <v>0</v>
      </c>
      <c r="Q39" s="77">
        <v>0</v>
      </c>
      <c r="R39" s="78">
        <v>0</v>
      </c>
      <c r="S39" s="79">
        <v>179</v>
      </c>
      <c r="T39" s="78">
        <v>0</v>
      </c>
      <c r="U39" s="80">
        <v>179</v>
      </c>
      <c r="V39" s="79">
        <v>0</v>
      </c>
      <c r="W39" s="78">
        <v>0</v>
      </c>
      <c r="X39" s="80">
        <v>0</v>
      </c>
      <c r="Y39" s="630">
        <v>186</v>
      </c>
      <c r="Z39" s="631"/>
    </row>
    <row r="40" spans="1:26" x14ac:dyDescent="0.25">
      <c r="A40" s="82" t="s">
        <v>55</v>
      </c>
      <c r="B40" s="77">
        <v>1982</v>
      </c>
      <c r="C40" s="77">
        <v>137</v>
      </c>
      <c r="D40" s="77">
        <v>30</v>
      </c>
      <c r="E40" s="78">
        <v>1</v>
      </c>
      <c r="F40" s="79">
        <v>2012</v>
      </c>
      <c r="G40" s="78">
        <v>138</v>
      </c>
      <c r="H40" s="80">
        <v>2150</v>
      </c>
      <c r="I40" s="77">
        <v>365</v>
      </c>
      <c r="J40" s="77">
        <v>64</v>
      </c>
      <c r="K40" s="77">
        <v>5549</v>
      </c>
      <c r="L40" s="77">
        <v>533</v>
      </c>
      <c r="M40" s="77">
        <v>8732</v>
      </c>
      <c r="N40" s="77">
        <v>442</v>
      </c>
      <c r="O40" s="77">
        <v>1028</v>
      </c>
      <c r="P40" s="77">
        <v>40</v>
      </c>
      <c r="Q40" s="77">
        <v>78</v>
      </c>
      <c r="R40" s="78">
        <v>4</v>
      </c>
      <c r="S40" s="79">
        <v>15752</v>
      </c>
      <c r="T40" s="78">
        <v>1083</v>
      </c>
      <c r="U40" s="80">
        <v>16835</v>
      </c>
      <c r="V40" s="79">
        <v>38</v>
      </c>
      <c r="W40" s="78">
        <v>3</v>
      </c>
      <c r="X40" s="80">
        <v>41</v>
      </c>
      <c r="Y40" s="630">
        <v>19026</v>
      </c>
      <c r="Z40" s="631"/>
    </row>
    <row r="41" spans="1:26" ht="15.75" thickBot="1" x14ac:dyDescent="0.3">
      <c r="A41" s="83" t="s">
        <v>56</v>
      </c>
      <c r="B41" s="632">
        <v>2119</v>
      </c>
      <c r="C41" s="633"/>
      <c r="D41" s="629">
        <v>31</v>
      </c>
      <c r="E41" s="628"/>
      <c r="F41" s="627">
        <v>2150</v>
      </c>
      <c r="G41" s="628"/>
      <c r="H41" s="93">
        <v>2150</v>
      </c>
      <c r="I41" s="632">
        <v>429</v>
      </c>
      <c r="J41" s="633"/>
      <c r="K41" s="632">
        <v>6082</v>
      </c>
      <c r="L41" s="633"/>
      <c r="M41" s="632">
        <v>9174</v>
      </c>
      <c r="N41" s="633"/>
      <c r="O41" s="632">
        <v>1068</v>
      </c>
      <c r="P41" s="633"/>
      <c r="Q41" s="629">
        <v>82</v>
      </c>
      <c r="R41" s="628"/>
      <c r="S41" s="627">
        <v>16835</v>
      </c>
      <c r="T41" s="628"/>
      <c r="U41" s="93">
        <v>16835</v>
      </c>
      <c r="V41" s="627">
        <v>41</v>
      </c>
      <c r="W41" s="628"/>
      <c r="X41" s="93">
        <v>41</v>
      </c>
      <c r="Y41" s="629">
        <v>19026</v>
      </c>
      <c r="Z41" s="628"/>
    </row>
    <row r="42" spans="1:26" ht="0" hidden="1" customHeight="1" x14ac:dyDescent="0.25"/>
    <row r="43" spans="1:26" ht="15.75" thickTop="1" x14ac:dyDescent="0.25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39370078740157499" right="0.39370078740157499" top="0.39370078740157499" bottom="0.39370078740157499" header="0.39370078740157499" footer="0.39370078740157499"/>
  <pageSetup paperSize="9" orientation="landscape" horizontalDpi="300" verticalDpi="300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Z43"/>
  <sheetViews>
    <sheetView showGridLines="0" workbookViewId="0">
      <selection activeCell="AF14" sqref="AF14"/>
    </sheetView>
  </sheetViews>
  <sheetFormatPr defaultColWidth="8.85546875" defaultRowHeight="15" x14ac:dyDescent="0.25"/>
  <cols>
    <col min="1" max="1" width="17.5703125" style="96" customWidth="1"/>
    <col min="2" max="7" width="4.5703125" style="96" customWidth="1"/>
    <col min="8" max="8" width="7" style="96" customWidth="1"/>
    <col min="9" max="18" width="4.5703125" style="96" customWidth="1"/>
    <col min="19" max="19" width="5.28515625" style="96" bestFit="1" customWidth="1"/>
    <col min="20" max="20" width="4.5703125" style="96" customWidth="1"/>
    <col min="21" max="21" width="8.7109375" style="96" customWidth="1"/>
    <col min="22" max="23" width="4.5703125" style="96" customWidth="1"/>
    <col min="24" max="24" width="7.5703125" style="96" customWidth="1"/>
    <col min="25" max="25" width="7" style="96" customWidth="1"/>
    <col min="26" max="26" width="0.140625" style="96" customWidth="1"/>
    <col min="27" max="27" width="0" style="96" hidden="1" customWidth="1"/>
    <col min="28" max="28" width="1.28515625" style="96" customWidth="1"/>
    <col min="29" max="16384" width="8.85546875" style="96"/>
  </cols>
  <sheetData>
    <row r="1" spans="1:26" ht="18.399999999999999" customHeight="1" thickBot="1" x14ac:dyDescent="0.3">
      <c r="A1" s="638" t="s">
        <v>108</v>
      </c>
      <c r="B1" s="639"/>
      <c r="C1" s="639"/>
      <c r="D1" s="639"/>
      <c r="E1" s="639"/>
      <c r="F1" s="639"/>
      <c r="G1" s="639"/>
      <c r="H1" s="639"/>
      <c r="I1" s="639"/>
      <c r="J1" s="639"/>
      <c r="K1" s="639"/>
      <c r="L1" s="639"/>
      <c r="M1" s="639"/>
      <c r="N1" s="639"/>
      <c r="O1" s="639"/>
      <c r="P1" s="639"/>
      <c r="Q1" s="639"/>
      <c r="R1" s="639"/>
      <c r="S1" s="639"/>
      <c r="T1" s="639"/>
      <c r="U1" s="639"/>
      <c r="V1" s="639"/>
      <c r="W1" s="639"/>
      <c r="X1" s="639"/>
      <c r="Y1" s="639"/>
    </row>
    <row r="2" spans="1:26" ht="20.45" customHeight="1" thickTop="1" x14ac:dyDescent="0.25">
      <c r="A2" s="655" t="s">
        <v>4</v>
      </c>
      <c r="B2" s="656" t="s">
        <v>0</v>
      </c>
      <c r="C2" s="641"/>
      <c r="D2" s="641"/>
      <c r="E2" s="641"/>
      <c r="F2" s="641"/>
      <c r="G2" s="641"/>
      <c r="H2" s="642"/>
      <c r="I2" s="640" t="s">
        <v>1</v>
      </c>
      <c r="J2" s="641"/>
      <c r="K2" s="641"/>
      <c r="L2" s="641"/>
      <c r="M2" s="641"/>
      <c r="N2" s="641"/>
      <c r="O2" s="641"/>
      <c r="P2" s="641"/>
      <c r="Q2" s="641"/>
      <c r="R2" s="641"/>
      <c r="S2" s="641"/>
      <c r="T2" s="641"/>
      <c r="U2" s="642"/>
      <c r="V2" s="640" t="s">
        <v>2</v>
      </c>
      <c r="W2" s="641"/>
      <c r="X2" s="642"/>
      <c r="Y2" s="657" t="s">
        <v>66</v>
      </c>
      <c r="Z2" s="658"/>
    </row>
    <row r="3" spans="1:26" ht="21.6" customHeight="1" x14ac:dyDescent="0.25">
      <c r="A3" s="655"/>
      <c r="B3" s="663" t="s">
        <v>5</v>
      </c>
      <c r="C3" s="646"/>
      <c r="D3" s="647" t="s">
        <v>6</v>
      </c>
      <c r="E3" s="631"/>
      <c r="F3" s="648" t="s">
        <v>7</v>
      </c>
      <c r="G3" s="631"/>
      <c r="H3" s="653" t="s">
        <v>8</v>
      </c>
      <c r="I3" s="649" t="s">
        <v>9</v>
      </c>
      <c r="J3" s="650"/>
      <c r="K3" s="649" t="s">
        <v>10</v>
      </c>
      <c r="L3" s="650"/>
      <c r="M3" s="649" t="s">
        <v>11</v>
      </c>
      <c r="N3" s="650"/>
      <c r="O3" s="649" t="s">
        <v>12</v>
      </c>
      <c r="P3" s="650"/>
      <c r="Q3" s="647" t="s">
        <v>6</v>
      </c>
      <c r="R3" s="631"/>
      <c r="S3" s="648" t="s">
        <v>13</v>
      </c>
      <c r="T3" s="631"/>
      <c r="U3" s="653" t="s">
        <v>14</v>
      </c>
      <c r="V3" s="651" t="s">
        <v>15</v>
      </c>
      <c r="W3" s="652"/>
      <c r="X3" s="653" t="s">
        <v>16</v>
      </c>
      <c r="Y3" s="659"/>
      <c r="Z3" s="660"/>
    </row>
    <row r="4" spans="1:26" x14ac:dyDescent="0.25">
      <c r="A4" s="655"/>
      <c r="B4" s="70" t="s">
        <v>18</v>
      </c>
      <c r="C4" s="71" t="s">
        <v>19</v>
      </c>
      <c r="D4" s="71" t="s">
        <v>18</v>
      </c>
      <c r="E4" s="72" t="s">
        <v>19</v>
      </c>
      <c r="F4" s="73" t="s">
        <v>18</v>
      </c>
      <c r="G4" s="72" t="s">
        <v>19</v>
      </c>
      <c r="H4" s="654"/>
      <c r="I4" s="71" t="s">
        <v>18</v>
      </c>
      <c r="J4" s="74" t="s">
        <v>19</v>
      </c>
      <c r="K4" s="71" t="s">
        <v>18</v>
      </c>
      <c r="L4" s="71" t="s">
        <v>19</v>
      </c>
      <c r="M4" s="71" t="s">
        <v>18</v>
      </c>
      <c r="N4" s="71" t="s">
        <v>19</v>
      </c>
      <c r="O4" s="71" t="s">
        <v>18</v>
      </c>
      <c r="P4" s="71" t="s">
        <v>19</v>
      </c>
      <c r="Q4" s="71" t="s">
        <v>18</v>
      </c>
      <c r="R4" s="72" t="s">
        <v>19</v>
      </c>
      <c r="S4" s="73" t="s">
        <v>18</v>
      </c>
      <c r="T4" s="72" t="s">
        <v>19</v>
      </c>
      <c r="U4" s="654"/>
      <c r="V4" s="75" t="s">
        <v>18</v>
      </c>
      <c r="W4" s="72" t="s">
        <v>19</v>
      </c>
      <c r="X4" s="654"/>
      <c r="Y4" s="661"/>
      <c r="Z4" s="662"/>
    </row>
    <row r="5" spans="1:26" x14ac:dyDescent="0.25">
      <c r="A5" s="76" t="s">
        <v>20</v>
      </c>
      <c r="B5" s="77">
        <v>0</v>
      </c>
      <c r="C5" s="77">
        <v>0</v>
      </c>
      <c r="D5" s="77">
        <v>0</v>
      </c>
      <c r="E5" s="78">
        <v>0</v>
      </c>
      <c r="F5" s="79">
        <v>0</v>
      </c>
      <c r="G5" s="78">
        <v>0</v>
      </c>
      <c r="H5" s="80">
        <v>0</v>
      </c>
      <c r="I5" s="77">
        <v>0</v>
      </c>
      <c r="J5" s="77">
        <v>0</v>
      </c>
      <c r="K5" s="77">
        <v>40</v>
      </c>
      <c r="L5" s="77">
        <v>0</v>
      </c>
      <c r="M5" s="77">
        <v>520</v>
      </c>
      <c r="N5" s="77">
        <v>0</v>
      </c>
      <c r="O5" s="77">
        <v>0</v>
      </c>
      <c r="P5" s="77">
        <v>0</v>
      </c>
      <c r="Q5" s="77">
        <v>0</v>
      </c>
      <c r="R5" s="78">
        <v>0</v>
      </c>
      <c r="S5" s="79">
        <v>560</v>
      </c>
      <c r="T5" s="78">
        <v>0</v>
      </c>
      <c r="U5" s="80">
        <v>560</v>
      </c>
      <c r="V5" s="79">
        <v>0</v>
      </c>
      <c r="W5" s="78">
        <v>0</v>
      </c>
      <c r="X5" s="80">
        <v>0</v>
      </c>
      <c r="Y5" s="630">
        <v>560</v>
      </c>
      <c r="Z5" s="631"/>
    </row>
    <row r="6" spans="1:26" x14ac:dyDescent="0.25">
      <c r="A6" s="81" t="s">
        <v>21</v>
      </c>
      <c r="B6" s="77">
        <v>200</v>
      </c>
      <c r="C6" s="77">
        <v>21</v>
      </c>
      <c r="D6" s="77">
        <v>12</v>
      </c>
      <c r="E6" s="78">
        <v>1</v>
      </c>
      <c r="F6" s="79">
        <v>212</v>
      </c>
      <c r="G6" s="78">
        <v>22</v>
      </c>
      <c r="H6" s="80">
        <v>234</v>
      </c>
      <c r="I6" s="77">
        <v>2</v>
      </c>
      <c r="J6" s="77">
        <v>1</v>
      </c>
      <c r="K6" s="77">
        <v>191</v>
      </c>
      <c r="L6" s="77">
        <v>11</v>
      </c>
      <c r="M6" s="77">
        <v>115</v>
      </c>
      <c r="N6" s="77">
        <v>7</v>
      </c>
      <c r="O6" s="77">
        <v>6</v>
      </c>
      <c r="P6" s="77">
        <v>0</v>
      </c>
      <c r="Q6" s="77">
        <v>1</v>
      </c>
      <c r="R6" s="78">
        <v>0</v>
      </c>
      <c r="S6" s="79">
        <v>315</v>
      </c>
      <c r="T6" s="78">
        <v>19</v>
      </c>
      <c r="U6" s="80">
        <v>334</v>
      </c>
      <c r="V6" s="79">
        <v>22</v>
      </c>
      <c r="W6" s="78">
        <v>3</v>
      </c>
      <c r="X6" s="80">
        <v>25</v>
      </c>
      <c r="Y6" s="630">
        <v>593</v>
      </c>
      <c r="Z6" s="631"/>
    </row>
    <row r="7" spans="1:26" x14ac:dyDescent="0.25">
      <c r="A7" s="81" t="s">
        <v>22</v>
      </c>
      <c r="B7" s="77">
        <v>20</v>
      </c>
      <c r="C7" s="77">
        <v>0</v>
      </c>
      <c r="D7" s="77">
        <v>0</v>
      </c>
      <c r="E7" s="78">
        <v>0</v>
      </c>
      <c r="F7" s="79">
        <v>20</v>
      </c>
      <c r="G7" s="78">
        <v>0</v>
      </c>
      <c r="H7" s="80">
        <v>20</v>
      </c>
      <c r="I7" s="77">
        <v>39</v>
      </c>
      <c r="J7" s="77">
        <v>0</v>
      </c>
      <c r="K7" s="77">
        <v>2</v>
      </c>
      <c r="L7" s="77">
        <v>0</v>
      </c>
      <c r="M7" s="77">
        <v>115</v>
      </c>
      <c r="N7" s="77">
        <v>0</v>
      </c>
      <c r="O7" s="77">
        <v>0</v>
      </c>
      <c r="P7" s="77">
        <v>0</v>
      </c>
      <c r="Q7" s="77">
        <v>0</v>
      </c>
      <c r="R7" s="78">
        <v>0</v>
      </c>
      <c r="S7" s="79">
        <v>156</v>
      </c>
      <c r="T7" s="78">
        <v>0</v>
      </c>
      <c r="U7" s="80">
        <v>156</v>
      </c>
      <c r="V7" s="79">
        <v>0</v>
      </c>
      <c r="W7" s="78">
        <v>0</v>
      </c>
      <c r="X7" s="80">
        <v>0</v>
      </c>
      <c r="Y7" s="630">
        <v>176</v>
      </c>
      <c r="Z7" s="631"/>
    </row>
    <row r="8" spans="1:26" x14ac:dyDescent="0.25">
      <c r="A8" s="81" t="s">
        <v>23</v>
      </c>
      <c r="B8" s="77">
        <v>104</v>
      </c>
      <c r="C8" s="77">
        <v>9</v>
      </c>
      <c r="D8" s="77">
        <v>1</v>
      </c>
      <c r="E8" s="78">
        <v>0</v>
      </c>
      <c r="F8" s="79">
        <v>105</v>
      </c>
      <c r="G8" s="78">
        <v>9</v>
      </c>
      <c r="H8" s="80">
        <v>114</v>
      </c>
      <c r="I8" s="77">
        <v>6</v>
      </c>
      <c r="J8" s="77">
        <v>0</v>
      </c>
      <c r="K8" s="77">
        <v>114</v>
      </c>
      <c r="L8" s="77">
        <v>4</v>
      </c>
      <c r="M8" s="77">
        <v>12</v>
      </c>
      <c r="N8" s="77">
        <v>1</v>
      </c>
      <c r="O8" s="77">
        <v>0</v>
      </c>
      <c r="P8" s="77">
        <v>0</v>
      </c>
      <c r="Q8" s="77">
        <v>0</v>
      </c>
      <c r="R8" s="78">
        <v>0</v>
      </c>
      <c r="S8" s="79">
        <v>132</v>
      </c>
      <c r="T8" s="78">
        <v>5</v>
      </c>
      <c r="U8" s="80">
        <v>137</v>
      </c>
      <c r="V8" s="79">
        <v>0</v>
      </c>
      <c r="W8" s="78">
        <v>0</v>
      </c>
      <c r="X8" s="80">
        <v>0</v>
      </c>
      <c r="Y8" s="630">
        <v>251</v>
      </c>
      <c r="Z8" s="631"/>
    </row>
    <row r="9" spans="1:26" x14ac:dyDescent="0.25">
      <c r="A9" s="81" t="s">
        <v>24</v>
      </c>
      <c r="B9" s="77">
        <v>0</v>
      </c>
      <c r="C9" s="77">
        <v>0</v>
      </c>
      <c r="D9" s="77">
        <v>0</v>
      </c>
      <c r="E9" s="78">
        <v>0</v>
      </c>
      <c r="F9" s="79">
        <v>0</v>
      </c>
      <c r="G9" s="78">
        <v>0</v>
      </c>
      <c r="H9" s="80">
        <v>0</v>
      </c>
      <c r="I9" s="77">
        <v>0</v>
      </c>
      <c r="J9" s="77">
        <v>0</v>
      </c>
      <c r="K9" s="77">
        <v>59</v>
      </c>
      <c r="L9" s="77">
        <v>0</v>
      </c>
      <c r="M9" s="77">
        <v>688</v>
      </c>
      <c r="N9" s="77">
        <v>0</v>
      </c>
      <c r="O9" s="77">
        <v>0</v>
      </c>
      <c r="P9" s="77">
        <v>0</v>
      </c>
      <c r="Q9" s="77">
        <v>27</v>
      </c>
      <c r="R9" s="78">
        <v>0</v>
      </c>
      <c r="S9" s="79">
        <v>774</v>
      </c>
      <c r="T9" s="78">
        <v>0</v>
      </c>
      <c r="U9" s="80">
        <v>774</v>
      </c>
      <c r="V9" s="79">
        <v>0</v>
      </c>
      <c r="W9" s="78">
        <v>0</v>
      </c>
      <c r="X9" s="80">
        <v>0</v>
      </c>
      <c r="Y9" s="630">
        <v>774</v>
      </c>
      <c r="Z9" s="631"/>
    </row>
    <row r="10" spans="1:26" x14ac:dyDescent="0.25">
      <c r="A10" s="81" t="s">
        <v>25</v>
      </c>
      <c r="B10" s="77">
        <v>0</v>
      </c>
      <c r="C10" s="77">
        <v>0</v>
      </c>
      <c r="D10" s="77">
        <v>0</v>
      </c>
      <c r="E10" s="78">
        <v>0</v>
      </c>
      <c r="F10" s="79">
        <v>0</v>
      </c>
      <c r="G10" s="78">
        <v>0</v>
      </c>
      <c r="H10" s="80">
        <v>0</v>
      </c>
      <c r="I10" s="77">
        <v>0</v>
      </c>
      <c r="J10" s="77">
        <v>0</v>
      </c>
      <c r="K10" s="77">
        <v>0</v>
      </c>
      <c r="L10" s="77">
        <v>0</v>
      </c>
      <c r="M10" s="77">
        <v>673</v>
      </c>
      <c r="N10" s="77">
        <v>0</v>
      </c>
      <c r="O10" s="77">
        <v>2</v>
      </c>
      <c r="P10" s="77">
        <v>0</v>
      </c>
      <c r="Q10" s="77">
        <v>0</v>
      </c>
      <c r="R10" s="78">
        <v>0</v>
      </c>
      <c r="S10" s="79">
        <v>675</v>
      </c>
      <c r="T10" s="78">
        <v>0</v>
      </c>
      <c r="U10" s="80">
        <v>675</v>
      </c>
      <c r="V10" s="79">
        <v>0</v>
      </c>
      <c r="W10" s="78">
        <v>0</v>
      </c>
      <c r="X10" s="80">
        <v>0</v>
      </c>
      <c r="Y10" s="630">
        <v>675</v>
      </c>
      <c r="Z10" s="631"/>
    </row>
    <row r="11" spans="1:26" x14ac:dyDescent="0.25">
      <c r="A11" s="81" t="s">
        <v>26</v>
      </c>
      <c r="B11" s="77">
        <v>144</v>
      </c>
      <c r="C11" s="77">
        <v>12</v>
      </c>
      <c r="D11" s="77">
        <v>3</v>
      </c>
      <c r="E11" s="78">
        <v>0</v>
      </c>
      <c r="F11" s="79">
        <v>147</v>
      </c>
      <c r="G11" s="78">
        <v>12</v>
      </c>
      <c r="H11" s="80">
        <v>159</v>
      </c>
      <c r="I11" s="77">
        <v>92</v>
      </c>
      <c r="J11" s="77">
        <v>0</v>
      </c>
      <c r="K11" s="77">
        <v>45</v>
      </c>
      <c r="L11" s="77">
        <v>3</v>
      </c>
      <c r="M11" s="77">
        <v>43</v>
      </c>
      <c r="N11" s="77">
        <v>1</v>
      </c>
      <c r="O11" s="77">
        <v>6</v>
      </c>
      <c r="P11" s="77">
        <v>0</v>
      </c>
      <c r="Q11" s="77">
        <v>2</v>
      </c>
      <c r="R11" s="78">
        <v>0</v>
      </c>
      <c r="S11" s="79">
        <v>188</v>
      </c>
      <c r="T11" s="78">
        <v>4</v>
      </c>
      <c r="U11" s="80">
        <v>192</v>
      </c>
      <c r="V11" s="79">
        <v>0</v>
      </c>
      <c r="W11" s="78">
        <v>0</v>
      </c>
      <c r="X11" s="80">
        <v>0</v>
      </c>
      <c r="Y11" s="630">
        <v>351</v>
      </c>
      <c r="Z11" s="631"/>
    </row>
    <row r="12" spans="1:26" x14ac:dyDescent="0.25">
      <c r="A12" s="81" t="s">
        <v>27</v>
      </c>
      <c r="B12" s="77">
        <v>0</v>
      </c>
      <c r="C12" s="77">
        <v>0</v>
      </c>
      <c r="D12" s="77">
        <v>0</v>
      </c>
      <c r="E12" s="78">
        <v>0</v>
      </c>
      <c r="F12" s="79">
        <v>0</v>
      </c>
      <c r="G12" s="78">
        <v>0</v>
      </c>
      <c r="H12" s="80">
        <v>0</v>
      </c>
      <c r="I12" s="77">
        <v>0</v>
      </c>
      <c r="J12" s="77">
        <v>0</v>
      </c>
      <c r="K12" s="77">
        <v>185</v>
      </c>
      <c r="L12" s="77">
        <v>0</v>
      </c>
      <c r="M12" s="77">
        <v>531</v>
      </c>
      <c r="N12" s="77">
        <v>0</v>
      </c>
      <c r="O12" s="77">
        <v>0</v>
      </c>
      <c r="P12" s="77">
        <v>0</v>
      </c>
      <c r="Q12" s="77">
        <v>0</v>
      </c>
      <c r="R12" s="78">
        <v>0</v>
      </c>
      <c r="S12" s="79">
        <v>716</v>
      </c>
      <c r="T12" s="78">
        <v>0</v>
      </c>
      <c r="U12" s="80">
        <v>716</v>
      </c>
      <c r="V12" s="79">
        <v>0</v>
      </c>
      <c r="W12" s="78">
        <v>0</v>
      </c>
      <c r="X12" s="80">
        <v>0</v>
      </c>
      <c r="Y12" s="630">
        <v>716</v>
      </c>
      <c r="Z12" s="631"/>
    </row>
    <row r="13" spans="1:26" x14ac:dyDescent="0.25">
      <c r="A13" s="81" t="s">
        <v>28</v>
      </c>
      <c r="B13" s="77">
        <v>0</v>
      </c>
      <c r="C13" s="77">
        <v>0</v>
      </c>
      <c r="D13" s="77">
        <v>0</v>
      </c>
      <c r="E13" s="78">
        <v>0</v>
      </c>
      <c r="F13" s="79">
        <v>0</v>
      </c>
      <c r="G13" s="78">
        <v>0</v>
      </c>
      <c r="H13" s="80">
        <v>0</v>
      </c>
      <c r="I13" s="77">
        <v>0</v>
      </c>
      <c r="J13" s="77">
        <v>0</v>
      </c>
      <c r="K13" s="77">
        <v>41</v>
      </c>
      <c r="L13" s="77">
        <v>0</v>
      </c>
      <c r="M13" s="77">
        <v>46</v>
      </c>
      <c r="N13" s="77">
        <v>0</v>
      </c>
      <c r="O13" s="77">
        <v>88</v>
      </c>
      <c r="P13" s="77">
        <v>0</v>
      </c>
      <c r="Q13" s="77">
        <v>0</v>
      </c>
      <c r="R13" s="78">
        <v>0</v>
      </c>
      <c r="S13" s="79">
        <v>175</v>
      </c>
      <c r="T13" s="78">
        <v>0</v>
      </c>
      <c r="U13" s="80">
        <v>175</v>
      </c>
      <c r="V13" s="79">
        <v>0</v>
      </c>
      <c r="W13" s="78">
        <v>0</v>
      </c>
      <c r="X13" s="80">
        <v>0</v>
      </c>
      <c r="Y13" s="630">
        <v>175</v>
      </c>
      <c r="Z13" s="631"/>
    </row>
    <row r="14" spans="1:26" x14ac:dyDescent="0.25">
      <c r="A14" s="81" t="s">
        <v>29</v>
      </c>
      <c r="B14" s="77">
        <v>0</v>
      </c>
      <c r="C14" s="77">
        <v>0</v>
      </c>
      <c r="D14" s="77">
        <v>0</v>
      </c>
      <c r="E14" s="78">
        <v>0</v>
      </c>
      <c r="F14" s="79">
        <v>0</v>
      </c>
      <c r="G14" s="78">
        <v>0</v>
      </c>
      <c r="H14" s="80">
        <v>0</v>
      </c>
      <c r="I14" s="77">
        <v>0</v>
      </c>
      <c r="J14" s="77">
        <v>0</v>
      </c>
      <c r="K14" s="77">
        <v>43</v>
      </c>
      <c r="L14" s="77">
        <v>0</v>
      </c>
      <c r="M14" s="77">
        <v>464</v>
      </c>
      <c r="N14" s="77">
        <v>0</v>
      </c>
      <c r="O14" s="77">
        <v>0</v>
      </c>
      <c r="P14" s="77">
        <v>0</v>
      </c>
      <c r="Q14" s="77">
        <v>0</v>
      </c>
      <c r="R14" s="78">
        <v>0</v>
      </c>
      <c r="S14" s="79">
        <v>507</v>
      </c>
      <c r="T14" s="78">
        <v>0</v>
      </c>
      <c r="U14" s="80">
        <v>507</v>
      </c>
      <c r="V14" s="79">
        <v>0</v>
      </c>
      <c r="W14" s="78">
        <v>0</v>
      </c>
      <c r="X14" s="80">
        <v>0</v>
      </c>
      <c r="Y14" s="630">
        <v>507</v>
      </c>
      <c r="Z14" s="631"/>
    </row>
    <row r="15" spans="1:26" x14ac:dyDescent="0.25">
      <c r="A15" s="81" t="s">
        <v>30</v>
      </c>
      <c r="B15" s="77">
        <v>0</v>
      </c>
      <c r="C15" s="77">
        <v>0</v>
      </c>
      <c r="D15" s="77">
        <v>0</v>
      </c>
      <c r="E15" s="78">
        <v>0</v>
      </c>
      <c r="F15" s="79">
        <v>0</v>
      </c>
      <c r="G15" s="78">
        <v>0</v>
      </c>
      <c r="H15" s="80">
        <v>0</v>
      </c>
      <c r="I15" s="77">
        <v>0</v>
      </c>
      <c r="J15" s="77">
        <v>0</v>
      </c>
      <c r="K15" s="77">
        <v>804</v>
      </c>
      <c r="L15" s="77">
        <v>0</v>
      </c>
      <c r="M15" s="77">
        <v>0</v>
      </c>
      <c r="N15" s="77">
        <v>0</v>
      </c>
      <c r="O15" s="77">
        <v>0</v>
      </c>
      <c r="P15" s="77">
        <v>0</v>
      </c>
      <c r="Q15" s="77">
        <v>0</v>
      </c>
      <c r="R15" s="78">
        <v>0</v>
      </c>
      <c r="S15" s="79">
        <v>804</v>
      </c>
      <c r="T15" s="78">
        <v>0</v>
      </c>
      <c r="U15" s="80">
        <v>804</v>
      </c>
      <c r="V15" s="79">
        <v>0</v>
      </c>
      <c r="W15" s="78">
        <v>0</v>
      </c>
      <c r="X15" s="80">
        <v>0</v>
      </c>
      <c r="Y15" s="630">
        <v>804</v>
      </c>
      <c r="Z15" s="631"/>
    </row>
    <row r="16" spans="1:26" x14ac:dyDescent="0.25">
      <c r="A16" s="81" t="s">
        <v>31</v>
      </c>
      <c r="B16" s="77">
        <v>107</v>
      </c>
      <c r="C16" s="77">
        <v>5</v>
      </c>
      <c r="D16" s="77">
        <v>1</v>
      </c>
      <c r="E16" s="78">
        <v>0</v>
      </c>
      <c r="F16" s="79">
        <v>108</v>
      </c>
      <c r="G16" s="78">
        <v>5</v>
      </c>
      <c r="H16" s="80">
        <v>113</v>
      </c>
      <c r="I16" s="77">
        <v>1</v>
      </c>
      <c r="J16" s="77">
        <v>0</v>
      </c>
      <c r="K16" s="77">
        <v>124</v>
      </c>
      <c r="L16" s="77">
        <v>2</v>
      </c>
      <c r="M16" s="77">
        <v>85</v>
      </c>
      <c r="N16" s="77">
        <v>2</v>
      </c>
      <c r="O16" s="77">
        <v>0</v>
      </c>
      <c r="P16" s="77">
        <v>0</v>
      </c>
      <c r="Q16" s="77">
        <v>0</v>
      </c>
      <c r="R16" s="78">
        <v>0</v>
      </c>
      <c r="S16" s="79">
        <v>210</v>
      </c>
      <c r="T16" s="78">
        <v>4</v>
      </c>
      <c r="U16" s="80">
        <v>214</v>
      </c>
      <c r="V16" s="79">
        <v>0</v>
      </c>
      <c r="W16" s="78">
        <v>0</v>
      </c>
      <c r="X16" s="80">
        <v>0</v>
      </c>
      <c r="Y16" s="630">
        <v>327</v>
      </c>
      <c r="Z16" s="631"/>
    </row>
    <row r="17" spans="1:26" x14ac:dyDescent="0.25">
      <c r="A17" s="81" t="s">
        <v>32</v>
      </c>
      <c r="B17" s="77">
        <v>176</v>
      </c>
      <c r="C17" s="77">
        <v>11</v>
      </c>
      <c r="D17" s="77">
        <v>1</v>
      </c>
      <c r="E17" s="78">
        <v>0</v>
      </c>
      <c r="F17" s="79">
        <v>177</v>
      </c>
      <c r="G17" s="78">
        <v>11</v>
      </c>
      <c r="H17" s="80">
        <v>188</v>
      </c>
      <c r="I17" s="77">
        <v>3</v>
      </c>
      <c r="J17" s="77">
        <v>0</v>
      </c>
      <c r="K17" s="77">
        <v>93</v>
      </c>
      <c r="L17" s="77">
        <v>7</v>
      </c>
      <c r="M17" s="77">
        <v>39</v>
      </c>
      <c r="N17" s="77">
        <v>3</v>
      </c>
      <c r="O17" s="77">
        <v>0</v>
      </c>
      <c r="P17" s="77">
        <v>0</v>
      </c>
      <c r="Q17" s="77">
        <v>0</v>
      </c>
      <c r="R17" s="78">
        <v>0</v>
      </c>
      <c r="S17" s="79">
        <v>135</v>
      </c>
      <c r="T17" s="78">
        <v>10</v>
      </c>
      <c r="U17" s="80">
        <v>145</v>
      </c>
      <c r="V17" s="79">
        <v>0</v>
      </c>
      <c r="W17" s="78">
        <v>0</v>
      </c>
      <c r="X17" s="80">
        <v>0</v>
      </c>
      <c r="Y17" s="630">
        <v>333</v>
      </c>
      <c r="Z17" s="631"/>
    </row>
    <row r="18" spans="1:26" x14ac:dyDescent="0.25">
      <c r="A18" s="81" t="s">
        <v>33</v>
      </c>
      <c r="B18" s="77">
        <v>0</v>
      </c>
      <c r="C18" s="77">
        <v>0</v>
      </c>
      <c r="D18" s="77">
        <v>0</v>
      </c>
      <c r="E18" s="78">
        <v>0</v>
      </c>
      <c r="F18" s="79">
        <v>0</v>
      </c>
      <c r="G18" s="78">
        <v>0</v>
      </c>
      <c r="H18" s="80">
        <v>0</v>
      </c>
      <c r="I18" s="77">
        <v>0</v>
      </c>
      <c r="J18" s="77">
        <v>0</v>
      </c>
      <c r="K18" s="77">
        <v>11</v>
      </c>
      <c r="L18" s="77">
        <v>0</v>
      </c>
      <c r="M18" s="77">
        <v>71</v>
      </c>
      <c r="N18" s="77">
        <v>0</v>
      </c>
      <c r="O18" s="77">
        <v>275</v>
      </c>
      <c r="P18" s="77">
        <v>0</v>
      </c>
      <c r="Q18" s="77">
        <v>0</v>
      </c>
      <c r="R18" s="78">
        <v>0</v>
      </c>
      <c r="S18" s="79">
        <v>357</v>
      </c>
      <c r="T18" s="78">
        <v>0</v>
      </c>
      <c r="U18" s="80">
        <v>357</v>
      </c>
      <c r="V18" s="79">
        <v>0</v>
      </c>
      <c r="W18" s="78">
        <v>0</v>
      </c>
      <c r="X18" s="80">
        <v>0</v>
      </c>
      <c r="Y18" s="630">
        <v>357</v>
      </c>
      <c r="Z18" s="631"/>
    </row>
    <row r="19" spans="1:26" x14ac:dyDescent="0.25">
      <c r="A19" s="81" t="s">
        <v>34</v>
      </c>
      <c r="B19" s="77">
        <v>0</v>
      </c>
      <c r="C19" s="77">
        <v>0</v>
      </c>
      <c r="D19" s="77">
        <v>0</v>
      </c>
      <c r="E19" s="78">
        <v>0</v>
      </c>
      <c r="F19" s="79">
        <v>0</v>
      </c>
      <c r="G19" s="78">
        <v>0</v>
      </c>
      <c r="H19" s="80">
        <v>0</v>
      </c>
      <c r="I19" s="77">
        <v>0</v>
      </c>
      <c r="J19" s="77">
        <v>0</v>
      </c>
      <c r="K19" s="77">
        <v>174</v>
      </c>
      <c r="L19" s="77">
        <v>0</v>
      </c>
      <c r="M19" s="77">
        <v>182</v>
      </c>
      <c r="N19" s="77">
        <v>0</v>
      </c>
      <c r="O19" s="77">
        <v>0</v>
      </c>
      <c r="P19" s="77">
        <v>0</v>
      </c>
      <c r="Q19" s="77">
        <v>0</v>
      </c>
      <c r="R19" s="78">
        <v>0</v>
      </c>
      <c r="S19" s="79">
        <v>356</v>
      </c>
      <c r="T19" s="78">
        <v>0</v>
      </c>
      <c r="U19" s="80">
        <v>356</v>
      </c>
      <c r="V19" s="79">
        <v>0</v>
      </c>
      <c r="W19" s="78">
        <v>0</v>
      </c>
      <c r="X19" s="80">
        <v>0</v>
      </c>
      <c r="Y19" s="630">
        <v>356</v>
      </c>
      <c r="Z19" s="631"/>
    </row>
    <row r="20" spans="1:26" x14ac:dyDescent="0.25">
      <c r="A20" s="81" t="s">
        <v>35</v>
      </c>
      <c r="B20" s="77">
        <v>0</v>
      </c>
      <c r="C20" s="77">
        <v>0</v>
      </c>
      <c r="D20" s="77">
        <v>0</v>
      </c>
      <c r="E20" s="78">
        <v>0</v>
      </c>
      <c r="F20" s="79">
        <v>0</v>
      </c>
      <c r="G20" s="78">
        <v>0</v>
      </c>
      <c r="H20" s="80">
        <v>0</v>
      </c>
      <c r="I20" s="77">
        <v>1</v>
      </c>
      <c r="J20" s="77">
        <v>0</v>
      </c>
      <c r="K20" s="77">
        <v>292</v>
      </c>
      <c r="L20" s="77">
        <v>0</v>
      </c>
      <c r="M20" s="77">
        <v>0</v>
      </c>
      <c r="N20" s="77">
        <v>0</v>
      </c>
      <c r="O20" s="77">
        <v>0</v>
      </c>
      <c r="P20" s="77">
        <v>0</v>
      </c>
      <c r="Q20" s="77">
        <v>0</v>
      </c>
      <c r="R20" s="78">
        <v>0</v>
      </c>
      <c r="S20" s="79">
        <v>293</v>
      </c>
      <c r="T20" s="78">
        <v>0</v>
      </c>
      <c r="U20" s="80">
        <v>293</v>
      </c>
      <c r="V20" s="79">
        <v>0</v>
      </c>
      <c r="W20" s="78">
        <v>0</v>
      </c>
      <c r="X20" s="80">
        <v>0</v>
      </c>
      <c r="Y20" s="630">
        <v>293</v>
      </c>
      <c r="Z20" s="631"/>
    </row>
    <row r="21" spans="1:26" x14ac:dyDescent="0.25">
      <c r="A21" s="81" t="s">
        <v>36</v>
      </c>
      <c r="B21" s="77">
        <v>123</v>
      </c>
      <c r="C21" s="77">
        <v>4</v>
      </c>
      <c r="D21" s="77">
        <v>0</v>
      </c>
      <c r="E21" s="78">
        <v>0</v>
      </c>
      <c r="F21" s="79">
        <v>123</v>
      </c>
      <c r="G21" s="78">
        <v>4</v>
      </c>
      <c r="H21" s="80">
        <v>127</v>
      </c>
      <c r="I21" s="77">
        <v>0</v>
      </c>
      <c r="J21" s="77">
        <v>0</v>
      </c>
      <c r="K21" s="77">
        <v>104</v>
      </c>
      <c r="L21" s="77">
        <v>5</v>
      </c>
      <c r="M21" s="77">
        <v>13</v>
      </c>
      <c r="N21" s="77">
        <v>0</v>
      </c>
      <c r="O21" s="77">
        <v>0</v>
      </c>
      <c r="P21" s="77">
        <v>0</v>
      </c>
      <c r="Q21" s="77">
        <v>1</v>
      </c>
      <c r="R21" s="78">
        <v>0</v>
      </c>
      <c r="S21" s="79">
        <v>118</v>
      </c>
      <c r="T21" s="78">
        <v>5</v>
      </c>
      <c r="U21" s="80">
        <v>123</v>
      </c>
      <c r="V21" s="79">
        <v>0</v>
      </c>
      <c r="W21" s="78">
        <v>0</v>
      </c>
      <c r="X21" s="80">
        <v>0</v>
      </c>
      <c r="Y21" s="630">
        <v>250</v>
      </c>
      <c r="Z21" s="631"/>
    </row>
    <row r="22" spans="1:26" x14ac:dyDescent="0.25">
      <c r="A22" s="81" t="s">
        <v>37</v>
      </c>
      <c r="B22" s="77">
        <v>0</v>
      </c>
      <c r="C22" s="77">
        <v>0</v>
      </c>
      <c r="D22" s="77">
        <v>0</v>
      </c>
      <c r="E22" s="78">
        <v>0</v>
      </c>
      <c r="F22" s="79">
        <v>0</v>
      </c>
      <c r="G22" s="78">
        <v>0</v>
      </c>
      <c r="H22" s="80">
        <v>0</v>
      </c>
      <c r="I22" s="77">
        <v>0</v>
      </c>
      <c r="J22" s="77">
        <v>14</v>
      </c>
      <c r="K22" s="77">
        <v>136</v>
      </c>
      <c r="L22" s="77">
        <v>96</v>
      </c>
      <c r="M22" s="77">
        <v>1</v>
      </c>
      <c r="N22" s="77">
        <v>51</v>
      </c>
      <c r="O22" s="77">
        <v>0</v>
      </c>
      <c r="P22" s="77">
        <v>32</v>
      </c>
      <c r="Q22" s="77">
        <v>0</v>
      </c>
      <c r="R22" s="78">
        <v>0</v>
      </c>
      <c r="S22" s="79">
        <v>137</v>
      </c>
      <c r="T22" s="78">
        <v>193</v>
      </c>
      <c r="U22" s="80">
        <v>330</v>
      </c>
      <c r="V22" s="79">
        <v>16</v>
      </c>
      <c r="W22" s="78">
        <v>0</v>
      </c>
      <c r="X22" s="80">
        <v>16</v>
      </c>
      <c r="Y22" s="630">
        <v>346</v>
      </c>
      <c r="Z22" s="631"/>
    </row>
    <row r="23" spans="1:26" x14ac:dyDescent="0.25">
      <c r="A23" s="81" t="s">
        <v>38</v>
      </c>
      <c r="B23" s="77">
        <v>0</v>
      </c>
      <c r="C23" s="77">
        <v>0</v>
      </c>
      <c r="D23" s="77">
        <v>0</v>
      </c>
      <c r="E23" s="78">
        <v>0</v>
      </c>
      <c r="F23" s="79">
        <v>0</v>
      </c>
      <c r="G23" s="78">
        <v>0</v>
      </c>
      <c r="H23" s="80">
        <v>0</v>
      </c>
      <c r="I23" s="77">
        <v>0</v>
      </c>
      <c r="J23" s="77">
        <v>0</v>
      </c>
      <c r="K23" s="77">
        <v>27</v>
      </c>
      <c r="L23" s="77">
        <v>0</v>
      </c>
      <c r="M23" s="77">
        <v>437</v>
      </c>
      <c r="N23" s="77">
        <v>0</v>
      </c>
      <c r="O23" s="77">
        <v>0</v>
      </c>
      <c r="P23" s="77">
        <v>0</v>
      </c>
      <c r="Q23" s="77">
        <v>0</v>
      </c>
      <c r="R23" s="78">
        <v>0</v>
      </c>
      <c r="S23" s="79">
        <v>464</v>
      </c>
      <c r="T23" s="78">
        <v>0</v>
      </c>
      <c r="U23" s="80">
        <v>464</v>
      </c>
      <c r="V23" s="79">
        <v>0</v>
      </c>
      <c r="W23" s="78">
        <v>0</v>
      </c>
      <c r="X23" s="80">
        <v>0</v>
      </c>
      <c r="Y23" s="630">
        <v>464</v>
      </c>
      <c r="Z23" s="631"/>
    </row>
    <row r="24" spans="1:26" x14ac:dyDescent="0.25">
      <c r="A24" s="81" t="s">
        <v>39</v>
      </c>
      <c r="B24" s="77">
        <v>270</v>
      </c>
      <c r="C24" s="77">
        <v>14</v>
      </c>
      <c r="D24" s="77">
        <v>6</v>
      </c>
      <c r="E24" s="78">
        <v>0</v>
      </c>
      <c r="F24" s="79">
        <v>276</v>
      </c>
      <c r="G24" s="78">
        <v>14</v>
      </c>
      <c r="H24" s="80">
        <v>290</v>
      </c>
      <c r="I24" s="77">
        <v>0</v>
      </c>
      <c r="J24" s="77">
        <v>0</v>
      </c>
      <c r="K24" s="77">
        <v>144</v>
      </c>
      <c r="L24" s="77">
        <v>18</v>
      </c>
      <c r="M24" s="77">
        <v>57</v>
      </c>
      <c r="N24" s="77">
        <v>1</v>
      </c>
      <c r="O24" s="77">
        <v>2</v>
      </c>
      <c r="P24" s="77">
        <v>0</v>
      </c>
      <c r="Q24" s="77">
        <v>0</v>
      </c>
      <c r="R24" s="78">
        <v>0</v>
      </c>
      <c r="S24" s="79">
        <v>203</v>
      </c>
      <c r="T24" s="78">
        <v>19</v>
      </c>
      <c r="U24" s="80">
        <v>222</v>
      </c>
      <c r="V24" s="79">
        <v>0</v>
      </c>
      <c r="W24" s="78">
        <v>0</v>
      </c>
      <c r="X24" s="80">
        <v>0</v>
      </c>
      <c r="Y24" s="630">
        <v>512</v>
      </c>
      <c r="Z24" s="631"/>
    </row>
    <row r="25" spans="1:26" x14ac:dyDescent="0.25">
      <c r="A25" s="81" t="s">
        <v>40</v>
      </c>
      <c r="B25" s="77">
        <v>91</v>
      </c>
      <c r="C25" s="77">
        <v>6</v>
      </c>
      <c r="D25" s="77">
        <v>1</v>
      </c>
      <c r="E25" s="78">
        <v>0</v>
      </c>
      <c r="F25" s="79">
        <v>92</v>
      </c>
      <c r="G25" s="78">
        <v>6</v>
      </c>
      <c r="H25" s="80">
        <v>98</v>
      </c>
      <c r="I25" s="77">
        <v>0</v>
      </c>
      <c r="J25" s="77">
        <v>1</v>
      </c>
      <c r="K25" s="77">
        <v>671</v>
      </c>
      <c r="L25" s="77">
        <v>1</v>
      </c>
      <c r="M25" s="77">
        <v>113</v>
      </c>
      <c r="N25" s="77">
        <v>2</v>
      </c>
      <c r="O25" s="77">
        <v>0</v>
      </c>
      <c r="P25" s="77">
        <v>0</v>
      </c>
      <c r="Q25" s="77">
        <v>1</v>
      </c>
      <c r="R25" s="78">
        <v>0</v>
      </c>
      <c r="S25" s="79">
        <v>785</v>
      </c>
      <c r="T25" s="78">
        <v>4</v>
      </c>
      <c r="U25" s="80">
        <v>789</v>
      </c>
      <c r="V25" s="79">
        <v>0</v>
      </c>
      <c r="W25" s="78">
        <v>0</v>
      </c>
      <c r="X25" s="80">
        <v>0</v>
      </c>
      <c r="Y25" s="630">
        <v>887</v>
      </c>
      <c r="Z25" s="631"/>
    </row>
    <row r="26" spans="1:26" x14ac:dyDescent="0.25">
      <c r="A26" s="81" t="s">
        <v>41</v>
      </c>
      <c r="B26" s="77">
        <v>0</v>
      </c>
      <c r="C26" s="77">
        <v>0</v>
      </c>
      <c r="D26" s="77">
        <v>0</v>
      </c>
      <c r="E26" s="78">
        <v>0</v>
      </c>
      <c r="F26" s="79">
        <v>0</v>
      </c>
      <c r="G26" s="78">
        <v>0</v>
      </c>
      <c r="H26" s="80">
        <v>0</v>
      </c>
      <c r="I26" s="77">
        <v>0</v>
      </c>
      <c r="J26" s="77">
        <v>0</v>
      </c>
      <c r="K26" s="77">
        <v>130</v>
      </c>
      <c r="L26" s="77">
        <v>0</v>
      </c>
      <c r="M26" s="77">
        <v>501</v>
      </c>
      <c r="N26" s="77">
        <v>0</v>
      </c>
      <c r="O26" s="77">
        <v>0</v>
      </c>
      <c r="P26" s="77">
        <v>0</v>
      </c>
      <c r="Q26" s="77">
        <v>19</v>
      </c>
      <c r="R26" s="78">
        <v>0</v>
      </c>
      <c r="S26" s="79">
        <v>650</v>
      </c>
      <c r="T26" s="78">
        <v>0</v>
      </c>
      <c r="U26" s="80">
        <v>650</v>
      </c>
      <c r="V26" s="79">
        <v>0</v>
      </c>
      <c r="W26" s="78">
        <v>0</v>
      </c>
      <c r="X26" s="80">
        <v>0</v>
      </c>
      <c r="Y26" s="630">
        <v>650</v>
      </c>
      <c r="Z26" s="631"/>
    </row>
    <row r="27" spans="1:26" x14ac:dyDescent="0.25">
      <c r="A27" s="81" t="s">
        <v>42</v>
      </c>
      <c r="B27" s="77">
        <v>126</v>
      </c>
      <c r="C27" s="77">
        <v>11</v>
      </c>
      <c r="D27" s="77">
        <v>1</v>
      </c>
      <c r="E27" s="78">
        <v>0</v>
      </c>
      <c r="F27" s="79">
        <v>127</v>
      </c>
      <c r="G27" s="78">
        <v>11</v>
      </c>
      <c r="H27" s="80">
        <v>138</v>
      </c>
      <c r="I27" s="77">
        <v>0</v>
      </c>
      <c r="J27" s="77">
        <v>0</v>
      </c>
      <c r="K27" s="77">
        <v>64</v>
      </c>
      <c r="L27" s="77">
        <v>0</v>
      </c>
      <c r="M27" s="77">
        <v>883</v>
      </c>
      <c r="N27" s="77">
        <v>2</v>
      </c>
      <c r="O27" s="77">
        <v>41</v>
      </c>
      <c r="P27" s="77">
        <v>0</v>
      </c>
      <c r="Q27" s="77">
        <v>0</v>
      </c>
      <c r="R27" s="78">
        <v>0</v>
      </c>
      <c r="S27" s="79">
        <v>988</v>
      </c>
      <c r="T27" s="78">
        <v>2</v>
      </c>
      <c r="U27" s="80">
        <v>990</v>
      </c>
      <c r="V27" s="79">
        <v>0</v>
      </c>
      <c r="W27" s="78">
        <v>0</v>
      </c>
      <c r="X27" s="80">
        <v>0</v>
      </c>
      <c r="Y27" s="630">
        <v>1128</v>
      </c>
      <c r="Z27" s="631"/>
    </row>
    <row r="28" spans="1:26" x14ac:dyDescent="0.25">
      <c r="A28" s="81" t="s">
        <v>43</v>
      </c>
      <c r="B28" s="77">
        <v>279</v>
      </c>
      <c r="C28" s="77">
        <v>25</v>
      </c>
      <c r="D28" s="77">
        <v>2</v>
      </c>
      <c r="E28" s="78">
        <v>0</v>
      </c>
      <c r="F28" s="79">
        <v>281</v>
      </c>
      <c r="G28" s="78">
        <v>25</v>
      </c>
      <c r="H28" s="80">
        <v>306</v>
      </c>
      <c r="I28" s="77">
        <v>27</v>
      </c>
      <c r="J28" s="77">
        <v>0</v>
      </c>
      <c r="K28" s="77">
        <v>263</v>
      </c>
      <c r="L28" s="77">
        <v>10</v>
      </c>
      <c r="M28" s="77">
        <v>313</v>
      </c>
      <c r="N28" s="77">
        <v>8</v>
      </c>
      <c r="O28" s="77">
        <v>8</v>
      </c>
      <c r="P28" s="77">
        <v>0</v>
      </c>
      <c r="Q28" s="77">
        <v>1</v>
      </c>
      <c r="R28" s="78">
        <v>0</v>
      </c>
      <c r="S28" s="79">
        <v>612</v>
      </c>
      <c r="T28" s="78">
        <v>18</v>
      </c>
      <c r="U28" s="80">
        <v>630</v>
      </c>
      <c r="V28" s="79">
        <v>0</v>
      </c>
      <c r="W28" s="78">
        <v>0</v>
      </c>
      <c r="X28" s="80">
        <v>0</v>
      </c>
      <c r="Y28" s="630">
        <v>936</v>
      </c>
      <c r="Z28" s="631"/>
    </row>
    <row r="29" spans="1:26" x14ac:dyDescent="0.25">
      <c r="A29" s="81" t="s">
        <v>44</v>
      </c>
      <c r="B29" s="77">
        <v>262</v>
      </c>
      <c r="C29" s="77">
        <v>16</v>
      </c>
      <c r="D29" s="77">
        <v>1</v>
      </c>
      <c r="E29" s="78">
        <v>0</v>
      </c>
      <c r="F29" s="79">
        <v>263</v>
      </c>
      <c r="G29" s="78">
        <v>16</v>
      </c>
      <c r="H29" s="80">
        <v>279</v>
      </c>
      <c r="I29" s="77">
        <v>1</v>
      </c>
      <c r="J29" s="77">
        <v>20</v>
      </c>
      <c r="K29" s="77">
        <v>194</v>
      </c>
      <c r="L29" s="77">
        <v>82</v>
      </c>
      <c r="M29" s="77">
        <v>67</v>
      </c>
      <c r="N29" s="77">
        <v>2</v>
      </c>
      <c r="O29" s="77">
        <v>0</v>
      </c>
      <c r="P29" s="77">
        <v>0</v>
      </c>
      <c r="Q29" s="77">
        <v>0</v>
      </c>
      <c r="R29" s="78">
        <v>0</v>
      </c>
      <c r="S29" s="79">
        <v>262</v>
      </c>
      <c r="T29" s="78">
        <v>104</v>
      </c>
      <c r="U29" s="80">
        <v>366</v>
      </c>
      <c r="V29" s="79">
        <v>0</v>
      </c>
      <c r="W29" s="78">
        <v>0</v>
      </c>
      <c r="X29" s="80">
        <v>0</v>
      </c>
      <c r="Y29" s="630">
        <v>645</v>
      </c>
      <c r="Z29" s="631"/>
    </row>
    <row r="30" spans="1:26" x14ac:dyDescent="0.25">
      <c r="A30" s="81" t="s">
        <v>45</v>
      </c>
      <c r="B30" s="77">
        <v>0</v>
      </c>
      <c r="C30" s="77">
        <v>0</v>
      </c>
      <c r="D30" s="77">
        <v>0</v>
      </c>
      <c r="E30" s="78">
        <v>0</v>
      </c>
      <c r="F30" s="79">
        <v>0</v>
      </c>
      <c r="G30" s="78">
        <v>0</v>
      </c>
      <c r="H30" s="80">
        <v>0</v>
      </c>
      <c r="I30" s="77">
        <v>28</v>
      </c>
      <c r="J30" s="77">
        <v>0</v>
      </c>
      <c r="K30" s="77">
        <v>44</v>
      </c>
      <c r="L30" s="77">
        <v>0</v>
      </c>
      <c r="M30" s="77">
        <v>666</v>
      </c>
      <c r="N30" s="77">
        <v>0</v>
      </c>
      <c r="O30" s="77">
        <v>0</v>
      </c>
      <c r="P30" s="77">
        <v>0</v>
      </c>
      <c r="Q30" s="77">
        <v>0</v>
      </c>
      <c r="R30" s="78">
        <v>0</v>
      </c>
      <c r="S30" s="79">
        <v>738</v>
      </c>
      <c r="T30" s="78">
        <v>0</v>
      </c>
      <c r="U30" s="80">
        <v>738</v>
      </c>
      <c r="V30" s="79">
        <v>0</v>
      </c>
      <c r="W30" s="78">
        <v>0</v>
      </c>
      <c r="X30" s="80">
        <v>0</v>
      </c>
      <c r="Y30" s="630">
        <v>738</v>
      </c>
      <c r="Z30" s="631"/>
    </row>
    <row r="31" spans="1:26" x14ac:dyDescent="0.25">
      <c r="A31" s="81" t="s">
        <v>46</v>
      </c>
      <c r="B31" s="77">
        <v>0</v>
      </c>
      <c r="C31" s="77">
        <v>0</v>
      </c>
      <c r="D31" s="77">
        <v>0</v>
      </c>
      <c r="E31" s="78">
        <v>0</v>
      </c>
      <c r="F31" s="79">
        <v>0</v>
      </c>
      <c r="G31" s="78">
        <v>0</v>
      </c>
      <c r="H31" s="80">
        <v>0</v>
      </c>
      <c r="I31" s="77">
        <v>79</v>
      </c>
      <c r="J31" s="77">
        <v>0</v>
      </c>
      <c r="K31" s="77">
        <v>653</v>
      </c>
      <c r="L31" s="77">
        <v>0</v>
      </c>
      <c r="M31" s="77">
        <v>0</v>
      </c>
      <c r="N31" s="77">
        <v>0</v>
      </c>
      <c r="O31" s="77">
        <v>0</v>
      </c>
      <c r="P31" s="77">
        <v>0</v>
      </c>
      <c r="Q31" s="77">
        <v>0</v>
      </c>
      <c r="R31" s="78">
        <v>0</v>
      </c>
      <c r="S31" s="79">
        <v>732</v>
      </c>
      <c r="T31" s="78">
        <v>0</v>
      </c>
      <c r="U31" s="80">
        <v>732</v>
      </c>
      <c r="V31" s="79">
        <v>0</v>
      </c>
      <c r="W31" s="78">
        <v>0</v>
      </c>
      <c r="X31" s="80">
        <v>0</v>
      </c>
      <c r="Y31" s="630">
        <v>732</v>
      </c>
      <c r="Z31" s="631"/>
    </row>
    <row r="32" spans="1:26" x14ac:dyDescent="0.25">
      <c r="A32" s="81" t="s">
        <v>47</v>
      </c>
      <c r="B32" s="77">
        <v>0</v>
      </c>
      <c r="C32" s="77">
        <v>0</v>
      </c>
      <c r="D32" s="77">
        <v>0</v>
      </c>
      <c r="E32" s="78">
        <v>0</v>
      </c>
      <c r="F32" s="79">
        <v>0</v>
      </c>
      <c r="G32" s="78">
        <v>0</v>
      </c>
      <c r="H32" s="80">
        <v>0</v>
      </c>
      <c r="I32" s="77">
        <v>0</v>
      </c>
      <c r="J32" s="77">
        <v>0</v>
      </c>
      <c r="K32" s="77">
        <v>62</v>
      </c>
      <c r="L32" s="77">
        <v>0</v>
      </c>
      <c r="M32" s="77">
        <v>441</v>
      </c>
      <c r="N32" s="77">
        <v>0</v>
      </c>
      <c r="O32" s="77">
        <v>0</v>
      </c>
      <c r="P32" s="77">
        <v>0</v>
      </c>
      <c r="Q32" s="77">
        <v>0</v>
      </c>
      <c r="R32" s="78">
        <v>0</v>
      </c>
      <c r="S32" s="79">
        <v>503</v>
      </c>
      <c r="T32" s="78">
        <v>0</v>
      </c>
      <c r="U32" s="80">
        <v>503</v>
      </c>
      <c r="V32" s="79">
        <v>0</v>
      </c>
      <c r="W32" s="78">
        <v>0</v>
      </c>
      <c r="X32" s="80">
        <v>0</v>
      </c>
      <c r="Y32" s="630">
        <v>503</v>
      </c>
      <c r="Z32" s="631"/>
    </row>
    <row r="33" spans="1:26" x14ac:dyDescent="0.25">
      <c r="A33" s="81" t="s">
        <v>48</v>
      </c>
      <c r="B33" s="77">
        <v>0</v>
      </c>
      <c r="C33" s="77">
        <v>0</v>
      </c>
      <c r="D33" s="77">
        <v>0</v>
      </c>
      <c r="E33" s="78">
        <v>0</v>
      </c>
      <c r="F33" s="79">
        <v>0</v>
      </c>
      <c r="G33" s="78">
        <v>0</v>
      </c>
      <c r="H33" s="80">
        <v>0</v>
      </c>
      <c r="I33" s="77">
        <v>0</v>
      </c>
      <c r="J33" s="77">
        <v>0</v>
      </c>
      <c r="K33" s="77">
        <v>314</v>
      </c>
      <c r="L33" s="77">
        <v>0</v>
      </c>
      <c r="M33" s="77">
        <v>440</v>
      </c>
      <c r="N33" s="77">
        <v>0</v>
      </c>
      <c r="O33" s="77">
        <v>0</v>
      </c>
      <c r="P33" s="77">
        <v>0</v>
      </c>
      <c r="Q33" s="77">
        <v>0</v>
      </c>
      <c r="R33" s="78">
        <v>0</v>
      </c>
      <c r="S33" s="79">
        <v>754</v>
      </c>
      <c r="T33" s="78">
        <v>0</v>
      </c>
      <c r="U33" s="80">
        <v>754</v>
      </c>
      <c r="V33" s="79">
        <v>0</v>
      </c>
      <c r="W33" s="78">
        <v>0</v>
      </c>
      <c r="X33" s="80">
        <v>0</v>
      </c>
      <c r="Y33" s="630">
        <v>754</v>
      </c>
      <c r="Z33" s="631"/>
    </row>
    <row r="34" spans="1:26" x14ac:dyDescent="0.25">
      <c r="A34" s="81" t="s">
        <v>49</v>
      </c>
      <c r="B34" s="77">
        <v>0</v>
      </c>
      <c r="C34" s="77">
        <v>0</v>
      </c>
      <c r="D34" s="77">
        <v>0</v>
      </c>
      <c r="E34" s="78">
        <v>0</v>
      </c>
      <c r="F34" s="79">
        <v>0</v>
      </c>
      <c r="G34" s="78">
        <v>0</v>
      </c>
      <c r="H34" s="80">
        <v>0</v>
      </c>
      <c r="I34" s="77">
        <v>0</v>
      </c>
      <c r="J34" s="77">
        <v>28</v>
      </c>
      <c r="K34" s="77">
        <v>0</v>
      </c>
      <c r="L34" s="77">
        <v>291</v>
      </c>
      <c r="M34" s="77">
        <v>0</v>
      </c>
      <c r="N34" s="77">
        <v>353</v>
      </c>
      <c r="O34" s="77">
        <v>0</v>
      </c>
      <c r="P34" s="77">
        <v>8</v>
      </c>
      <c r="Q34" s="77">
        <v>0</v>
      </c>
      <c r="R34" s="78">
        <v>4</v>
      </c>
      <c r="S34" s="79">
        <v>0</v>
      </c>
      <c r="T34" s="78">
        <v>684</v>
      </c>
      <c r="U34" s="80">
        <v>684</v>
      </c>
      <c r="V34" s="79">
        <v>0</v>
      </c>
      <c r="W34" s="78">
        <v>0</v>
      </c>
      <c r="X34" s="80">
        <v>0</v>
      </c>
      <c r="Y34" s="630">
        <v>684</v>
      </c>
      <c r="Z34" s="631"/>
    </row>
    <row r="35" spans="1:26" x14ac:dyDescent="0.25">
      <c r="A35" s="81" t="s">
        <v>50</v>
      </c>
      <c r="B35" s="77">
        <v>77</v>
      </c>
      <c r="C35" s="77">
        <v>5</v>
      </c>
      <c r="D35" s="77">
        <v>1</v>
      </c>
      <c r="E35" s="78">
        <v>0</v>
      </c>
      <c r="F35" s="79">
        <v>78</v>
      </c>
      <c r="G35" s="78">
        <v>5</v>
      </c>
      <c r="H35" s="80">
        <v>83</v>
      </c>
      <c r="I35" s="77">
        <v>0</v>
      </c>
      <c r="J35" s="77">
        <v>0</v>
      </c>
      <c r="K35" s="77">
        <v>57</v>
      </c>
      <c r="L35" s="77">
        <v>5</v>
      </c>
      <c r="M35" s="77">
        <v>15</v>
      </c>
      <c r="N35" s="77">
        <v>8</v>
      </c>
      <c r="O35" s="77">
        <v>0</v>
      </c>
      <c r="P35" s="77">
        <v>0</v>
      </c>
      <c r="Q35" s="77">
        <v>0</v>
      </c>
      <c r="R35" s="78">
        <v>0</v>
      </c>
      <c r="S35" s="79">
        <v>72</v>
      </c>
      <c r="T35" s="78">
        <v>13</v>
      </c>
      <c r="U35" s="80">
        <v>85</v>
      </c>
      <c r="V35" s="79">
        <v>0</v>
      </c>
      <c r="W35" s="78">
        <v>0</v>
      </c>
      <c r="X35" s="80">
        <v>0</v>
      </c>
      <c r="Y35" s="630">
        <v>168</v>
      </c>
      <c r="Z35" s="631"/>
    </row>
    <row r="36" spans="1:26" x14ac:dyDescent="0.25">
      <c r="A36" s="81" t="s">
        <v>51</v>
      </c>
      <c r="B36" s="77">
        <v>0</v>
      </c>
      <c r="C36" s="77">
        <v>0</v>
      </c>
      <c r="D36" s="77">
        <v>0</v>
      </c>
      <c r="E36" s="78">
        <v>0</v>
      </c>
      <c r="F36" s="79">
        <v>0</v>
      </c>
      <c r="G36" s="78">
        <v>0</v>
      </c>
      <c r="H36" s="80">
        <v>0</v>
      </c>
      <c r="I36" s="77">
        <v>0</v>
      </c>
      <c r="J36" s="77">
        <v>0</v>
      </c>
      <c r="K36" s="77">
        <v>17</v>
      </c>
      <c r="L36" s="77">
        <v>0</v>
      </c>
      <c r="M36" s="77">
        <v>239</v>
      </c>
      <c r="N36" s="77">
        <v>0</v>
      </c>
      <c r="O36" s="77">
        <v>600</v>
      </c>
      <c r="P36" s="77">
        <v>0</v>
      </c>
      <c r="Q36" s="77">
        <v>0</v>
      </c>
      <c r="R36" s="78">
        <v>0</v>
      </c>
      <c r="S36" s="79">
        <v>856</v>
      </c>
      <c r="T36" s="78">
        <v>0</v>
      </c>
      <c r="U36" s="80">
        <v>856</v>
      </c>
      <c r="V36" s="79">
        <v>0</v>
      </c>
      <c r="W36" s="78">
        <v>0</v>
      </c>
      <c r="X36" s="80">
        <v>0</v>
      </c>
      <c r="Y36" s="630">
        <v>856</v>
      </c>
      <c r="Z36" s="631"/>
    </row>
    <row r="37" spans="1:26" x14ac:dyDescent="0.25">
      <c r="A37" s="81" t="s">
        <v>52</v>
      </c>
      <c r="B37" s="77">
        <v>0</v>
      </c>
      <c r="C37" s="77">
        <v>0</v>
      </c>
      <c r="D37" s="77">
        <v>0</v>
      </c>
      <c r="E37" s="78">
        <v>0</v>
      </c>
      <c r="F37" s="79">
        <v>0</v>
      </c>
      <c r="G37" s="78">
        <v>0</v>
      </c>
      <c r="H37" s="80">
        <v>0</v>
      </c>
      <c r="I37" s="77">
        <v>0</v>
      </c>
      <c r="J37" s="77">
        <v>0</v>
      </c>
      <c r="K37" s="77">
        <v>54</v>
      </c>
      <c r="L37" s="77">
        <v>0</v>
      </c>
      <c r="M37" s="77">
        <v>848</v>
      </c>
      <c r="N37" s="77">
        <v>0</v>
      </c>
      <c r="O37" s="77">
        <v>0</v>
      </c>
      <c r="P37" s="77">
        <v>0</v>
      </c>
      <c r="Q37" s="77">
        <v>0</v>
      </c>
      <c r="R37" s="78">
        <v>0</v>
      </c>
      <c r="S37" s="79">
        <v>902</v>
      </c>
      <c r="T37" s="78">
        <v>0</v>
      </c>
      <c r="U37" s="80">
        <v>902</v>
      </c>
      <c r="V37" s="79">
        <v>0</v>
      </c>
      <c r="W37" s="78">
        <v>0</v>
      </c>
      <c r="X37" s="80">
        <v>0</v>
      </c>
      <c r="Y37" s="630">
        <v>902</v>
      </c>
      <c r="Z37" s="631"/>
    </row>
    <row r="38" spans="1:26" x14ac:dyDescent="0.25">
      <c r="A38" s="81" t="s">
        <v>53</v>
      </c>
      <c r="B38" s="77">
        <v>0</v>
      </c>
      <c r="C38" s="77">
        <v>0</v>
      </c>
      <c r="D38" s="77">
        <v>0</v>
      </c>
      <c r="E38" s="78">
        <v>0</v>
      </c>
      <c r="F38" s="79">
        <v>0</v>
      </c>
      <c r="G38" s="78">
        <v>0</v>
      </c>
      <c r="H38" s="80">
        <v>0</v>
      </c>
      <c r="I38" s="77">
        <v>84</v>
      </c>
      <c r="J38" s="77">
        <v>0</v>
      </c>
      <c r="K38" s="77">
        <v>356</v>
      </c>
      <c r="L38" s="77">
        <v>0</v>
      </c>
      <c r="M38" s="77">
        <v>0</v>
      </c>
      <c r="N38" s="77">
        <v>0</v>
      </c>
      <c r="O38" s="77">
        <v>0</v>
      </c>
      <c r="P38" s="77">
        <v>0</v>
      </c>
      <c r="Q38" s="77">
        <v>26</v>
      </c>
      <c r="R38" s="78">
        <v>0</v>
      </c>
      <c r="S38" s="79">
        <v>466</v>
      </c>
      <c r="T38" s="78">
        <v>0</v>
      </c>
      <c r="U38" s="80">
        <v>466</v>
      </c>
      <c r="V38" s="79">
        <v>0</v>
      </c>
      <c r="W38" s="78">
        <v>0</v>
      </c>
      <c r="X38" s="80">
        <v>0</v>
      </c>
      <c r="Y38" s="630">
        <v>466</v>
      </c>
      <c r="Z38" s="631"/>
    </row>
    <row r="39" spans="1:26" x14ac:dyDescent="0.25">
      <c r="A39" s="81" t="s">
        <v>54</v>
      </c>
      <c r="B39" s="77">
        <v>5</v>
      </c>
      <c r="C39" s="77">
        <v>0</v>
      </c>
      <c r="D39" s="77">
        <v>0</v>
      </c>
      <c r="E39" s="78">
        <v>0</v>
      </c>
      <c r="F39" s="79">
        <v>5</v>
      </c>
      <c r="G39" s="78">
        <v>0</v>
      </c>
      <c r="H39" s="80">
        <v>5</v>
      </c>
      <c r="I39" s="77">
        <v>0</v>
      </c>
      <c r="J39" s="77">
        <v>0</v>
      </c>
      <c r="K39" s="77">
        <v>50</v>
      </c>
      <c r="L39" s="77">
        <v>0</v>
      </c>
      <c r="M39" s="77">
        <v>127</v>
      </c>
      <c r="N39" s="77">
        <v>0</v>
      </c>
      <c r="O39" s="77">
        <v>0</v>
      </c>
      <c r="P39" s="77">
        <v>0</v>
      </c>
      <c r="Q39" s="77">
        <v>0</v>
      </c>
      <c r="R39" s="78">
        <v>0</v>
      </c>
      <c r="S39" s="79">
        <v>177</v>
      </c>
      <c r="T39" s="78">
        <v>0</v>
      </c>
      <c r="U39" s="80">
        <v>177</v>
      </c>
      <c r="V39" s="79">
        <v>0</v>
      </c>
      <c r="W39" s="78">
        <v>0</v>
      </c>
      <c r="X39" s="80">
        <v>0</v>
      </c>
      <c r="Y39" s="630">
        <v>182</v>
      </c>
      <c r="Z39" s="631"/>
    </row>
    <row r="40" spans="1:26" x14ac:dyDescent="0.25">
      <c r="A40" s="82" t="s">
        <v>55</v>
      </c>
      <c r="B40" s="77">
        <v>1984</v>
      </c>
      <c r="C40" s="77">
        <v>139</v>
      </c>
      <c r="D40" s="77">
        <v>30</v>
      </c>
      <c r="E40" s="78">
        <v>1</v>
      </c>
      <c r="F40" s="79">
        <v>2014</v>
      </c>
      <c r="G40" s="78">
        <v>140</v>
      </c>
      <c r="H40" s="80">
        <v>2154</v>
      </c>
      <c r="I40" s="77">
        <v>363</v>
      </c>
      <c r="J40" s="77">
        <v>64</v>
      </c>
      <c r="K40" s="77">
        <v>5558</v>
      </c>
      <c r="L40" s="77">
        <v>535</v>
      </c>
      <c r="M40" s="77">
        <v>8745</v>
      </c>
      <c r="N40" s="77">
        <v>441</v>
      </c>
      <c r="O40" s="77">
        <v>1028</v>
      </c>
      <c r="P40" s="77">
        <v>40</v>
      </c>
      <c r="Q40" s="77">
        <v>78</v>
      </c>
      <c r="R40" s="78">
        <v>4</v>
      </c>
      <c r="S40" s="79">
        <v>15772</v>
      </c>
      <c r="T40" s="78">
        <v>1084</v>
      </c>
      <c r="U40" s="80">
        <v>16856</v>
      </c>
      <c r="V40" s="79">
        <v>38</v>
      </c>
      <c r="W40" s="78">
        <v>3</v>
      </c>
      <c r="X40" s="80">
        <v>41</v>
      </c>
      <c r="Y40" s="630">
        <v>19051</v>
      </c>
      <c r="Z40" s="631"/>
    </row>
    <row r="41" spans="1:26" ht="15.75" thickBot="1" x14ac:dyDescent="0.3">
      <c r="A41" s="83" t="s">
        <v>56</v>
      </c>
      <c r="B41" s="632">
        <v>2123</v>
      </c>
      <c r="C41" s="633"/>
      <c r="D41" s="629">
        <v>31</v>
      </c>
      <c r="E41" s="628"/>
      <c r="F41" s="627">
        <v>2154</v>
      </c>
      <c r="G41" s="628"/>
      <c r="H41" s="93">
        <v>2154</v>
      </c>
      <c r="I41" s="632">
        <v>427</v>
      </c>
      <c r="J41" s="633"/>
      <c r="K41" s="632">
        <v>6093</v>
      </c>
      <c r="L41" s="633"/>
      <c r="M41" s="632">
        <v>9186</v>
      </c>
      <c r="N41" s="633"/>
      <c r="O41" s="632">
        <v>1068</v>
      </c>
      <c r="P41" s="633"/>
      <c r="Q41" s="629">
        <v>82</v>
      </c>
      <c r="R41" s="628"/>
      <c r="S41" s="627">
        <v>16856</v>
      </c>
      <c r="T41" s="628"/>
      <c r="U41" s="93">
        <v>16856</v>
      </c>
      <c r="V41" s="627">
        <v>41</v>
      </c>
      <c r="W41" s="628"/>
      <c r="X41" s="93">
        <v>41</v>
      </c>
      <c r="Y41" s="629">
        <v>19051</v>
      </c>
      <c r="Z41" s="628"/>
    </row>
    <row r="42" spans="1:26" ht="0" hidden="1" customHeight="1" x14ac:dyDescent="0.25"/>
    <row r="43" spans="1:26" ht="15.75" thickTop="1" x14ac:dyDescent="0.25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39370078740157499" right="0.39370078740157499" top="0.39370078740157499" bottom="0.39370078740157499" header="0.39370078740157499" footer="0.39370078740157499"/>
  <pageSetup paperSize="9" orientation="landscape" horizontalDpi="300" verticalDpi="300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Z43"/>
  <sheetViews>
    <sheetView showGridLines="0" workbookViewId="0">
      <selection activeCell="AD24" sqref="AD24"/>
    </sheetView>
  </sheetViews>
  <sheetFormatPr defaultColWidth="8.85546875" defaultRowHeight="15" x14ac:dyDescent="0.25"/>
  <cols>
    <col min="1" max="1" width="17.5703125" style="96" customWidth="1"/>
    <col min="2" max="7" width="4.5703125" style="96" customWidth="1"/>
    <col min="8" max="8" width="7" style="96" customWidth="1"/>
    <col min="9" max="18" width="4.5703125" style="96" customWidth="1"/>
    <col min="19" max="19" width="5.28515625" style="96" bestFit="1" customWidth="1"/>
    <col min="20" max="20" width="4.5703125" style="96" customWidth="1"/>
    <col min="21" max="21" width="8.5703125" style="96" customWidth="1"/>
    <col min="22" max="23" width="4.5703125" style="96" customWidth="1"/>
    <col min="24" max="24" width="7.5703125" style="96" customWidth="1"/>
    <col min="25" max="25" width="7" style="96" customWidth="1"/>
    <col min="26" max="26" width="0.140625" style="96" customWidth="1"/>
    <col min="27" max="27" width="0" style="96" hidden="1" customWidth="1"/>
    <col min="28" max="28" width="1.140625" style="96" customWidth="1"/>
    <col min="29" max="16384" width="8.85546875" style="96"/>
  </cols>
  <sheetData>
    <row r="1" spans="1:26" ht="18.399999999999999" customHeight="1" thickBot="1" x14ac:dyDescent="0.3">
      <c r="A1" s="638" t="s">
        <v>109</v>
      </c>
      <c r="B1" s="639"/>
      <c r="C1" s="639"/>
      <c r="D1" s="639"/>
      <c r="E1" s="639"/>
      <c r="F1" s="639"/>
      <c r="G1" s="639"/>
      <c r="H1" s="639"/>
      <c r="I1" s="639"/>
      <c r="J1" s="639"/>
      <c r="K1" s="639"/>
      <c r="L1" s="639"/>
      <c r="M1" s="639"/>
      <c r="N1" s="639"/>
      <c r="O1" s="639"/>
      <c r="P1" s="639"/>
      <c r="Q1" s="639"/>
      <c r="R1" s="639"/>
      <c r="S1" s="639"/>
      <c r="T1" s="639"/>
      <c r="U1" s="639"/>
      <c r="V1" s="639"/>
      <c r="W1" s="639"/>
      <c r="X1" s="639"/>
      <c r="Y1" s="639"/>
    </row>
    <row r="2" spans="1:26" ht="24" customHeight="1" thickTop="1" thickBot="1" x14ac:dyDescent="0.3">
      <c r="A2" s="664" t="s">
        <v>4</v>
      </c>
      <c r="B2" s="640" t="s">
        <v>0</v>
      </c>
      <c r="C2" s="641"/>
      <c r="D2" s="641"/>
      <c r="E2" s="641"/>
      <c r="F2" s="641"/>
      <c r="G2" s="641"/>
      <c r="H2" s="642"/>
      <c r="I2" s="640" t="s">
        <v>1</v>
      </c>
      <c r="J2" s="641"/>
      <c r="K2" s="641"/>
      <c r="L2" s="641"/>
      <c r="M2" s="641"/>
      <c r="N2" s="641"/>
      <c r="O2" s="641"/>
      <c r="P2" s="641"/>
      <c r="Q2" s="641"/>
      <c r="R2" s="641"/>
      <c r="S2" s="641"/>
      <c r="T2" s="641"/>
      <c r="U2" s="642"/>
      <c r="V2" s="640" t="s">
        <v>2</v>
      </c>
      <c r="W2" s="641"/>
      <c r="X2" s="642"/>
      <c r="Y2" s="664" t="s">
        <v>66</v>
      </c>
      <c r="Z2" s="664"/>
    </row>
    <row r="3" spans="1:26" ht="16.5" thickTop="1" x14ac:dyDescent="0.25">
      <c r="A3" s="665"/>
      <c r="B3" s="645" t="s">
        <v>5</v>
      </c>
      <c r="C3" s="646"/>
      <c r="D3" s="647" t="s">
        <v>6</v>
      </c>
      <c r="E3" s="631"/>
      <c r="F3" s="648" t="s">
        <v>7</v>
      </c>
      <c r="G3" s="631"/>
      <c r="H3" s="664" t="s">
        <v>8</v>
      </c>
      <c r="I3" s="649" t="s">
        <v>9</v>
      </c>
      <c r="J3" s="650"/>
      <c r="K3" s="649" t="s">
        <v>10</v>
      </c>
      <c r="L3" s="650"/>
      <c r="M3" s="649" t="s">
        <v>11</v>
      </c>
      <c r="N3" s="650"/>
      <c r="O3" s="649" t="s">
        <v>12</v>
      </c>
      <c r="P3" s="650"/>
      <c r="Q3" s="647" t="s">
        <v>6</v>
      </c>
      <c r="R3" s="631"/>
      <c r="S3" s="648" t="s">
        <v>13</v>
      </c>
      <c r="T3" s="631"/>
      <c r="U3" s="664" t="s">
        <v>14</v>
      </c>
      <c r="V3" s="651" t="s">
        <v>15</v>
      </c>
      <c r="W3" s="652"/>
      <c r="X3" s="664" t="s">
        <v>16</v>
      </c>
      <c r="Y3" s="665" t="s">
        <v>17</v>
      </c>
      <c r="Z3" s="665"/>
    </row>
    <row r="4" spans="1:26" x14ac:dyDescent="0.25">
      <c r="A4" s="654"/>
      <c r="B4" s="71" t="s">
        <v>18</v>
      </c>
      <c r="C4" s="71" t="s">
        <v>19</v>
      </c>
      <c r="D4" s="71" t="s">
        <v>18</v>
      </c>
      <c r="E4" s="72" t="s">
        <v>19</v>
      </c>
      <c r="F4" s="73" t="s">
        <v>18</v>
      </c>
      <c r="G4" s="72" t="s">
        <v>19</v>
      </c>
      <c r="H4" s="665" t="s">
        <v>73</v>
      </c>
      <c r="I4" s="71" t="s">
        <v>18</v>
      </c>
      <c r="J4" s="74" t="s">
        <v>19</v>
      </c>
      <c r="K4" s="71" t="s">
        <v>18</v>
      </c>
      <c r="L4" s="71" t="s">
        <v>19</v>
      </c>
      <c r="M4" s="71" t="s">
        <v>18</v>
      </c>
      <c r="N4" s="71" t="s">
        <v>19</v>
      </c>
      <c r="O4" s="71" t="s">
        <v>18</v>
      </c>
      <c r="P4" s="71" t="s">
        <v>19</v>
      </c>
      <c r="Q4" s="71" t="s">
        <v>18</v>
      </c>
      <c r="R4" s="72" t="s">
        <v>19</v>
      </c>
      <c r="S4" s="73" t="s">
        <v>18</v>
      </c>
      <c r="T4" s="72" t="s">
        <v>19</v>
      </c>
      <c r="U4" s="665" t="s">
        <v>73</v>
      </c>
      <c r="V4" s="75" t="s">
        <v>18</v>
      </c>
      <c r="W4" s="72" t="s">
        <v>19</v>
      </c>
      <c r="X4" s="665" t="s">
        <v>73</v>
      </c>
      <c r="Y4" s="654" t="s">
        <v>73</v>
      </c>
      <c r="Z4" s="654"/>
    </row>
    <row r="5" spans="1:26" ht="12.75" customHeight="1" x14ac:dyDescent="0.25">
      <c r="A5" s="81" t="s">
        <v>20</v>
      </c>
      <c r="B5" s="77">
        <v>0</v>
      </c>
      <c r="C5" s="77">
        <v>0</v>
      </c>
      <c r="D5" s="77">
        <v>0</v>
      </c>
      <c r="E5" s="78">
        <v>0</v>
      </c>
      <c r="F5" s="79">
        <v>0</v>
      </c>
      <c r="G5" s="78">
        <v>0</v>
      </c>
      <c r="H5" s="80">
        <v>0</v>
      </c>
      <c r="I5" s="77">
        <v>0</v>
      </c>
      <c r="J5" s="77">
        <v>0</v>
      </c>
      <c r="K5" s="77">
        <v>40</v>
      </c>
      <c r="L5" s="77">
        <v>0</v>
      </c>
      <c r="M5" s="77">
        <v>519</v>
      </c>
      <c r="N5" s="77">
        <v>0</v>
      </c>
      <c r="O5" s="77">
        <v>0</v>
      </c>
      <c r="P5" s="77">
        <v>0</v>
      </c>
      <c r="Q5" s="77">
        <v>0</v>
      </c>
      <c r="R5" s="78">
        <v>0</v>
      </c>
      <c r="S5" s="79">
        <v>559</v>
      </c>
      <c r="T5" s="78">
        <v>0</v>
      </c>
      <c r="U5" s="80">
        <v>559</v>
      </c>
      <c r="V5" s="79">
        <v>0</v>
      </c>
      <c r="W5" s="78">
        <v>0</v>
      </c>
      <c r="X5" s="80">
        <v>0</v>
      </c>
      <c r="Y5" s="630">
        <v>559</v>
      </c>
      <c r="Z5" s="631"/>
    </row>
    <row r="6" spans="1:26" ht="12.75" customHeight="1" x14ac:dyDescent="0.25">
      <c r="A6" s="81" t="s">
        <v>21</v>
      </c>
      <c r="B6" s="77">
        <v>200</v>
      </c>
      <c r="C6" s="77">
        <v>20</v>
      </c>
      <c r="D6" s="77">
        <v>12</v>
      </c>
      <c r="E6" s="78">
        <v>1</v>
      </c>
      <c r="F6" s="79">
        <v>212</v>
      </c>
      <c r="G6" s="78">
        <v>21</v>
      </c>
      <c r="H6" s="80">
        <v>233</v>
      </c>
      <c r="I6" s="77">
        <v>2</v>
      </c>
      <c r="J6" s="77">
        <v>1</v>
      </c>
      <c r="K6" s="77">
        <v>192</v>
      </c>
      <c r="L6" s="77">
        <v>12</v>
      </c>
      <c r="M6" s="77">
        <v>118</v>
      </c>
      <c r="N6" s="77">
        <v>7</v>
      </c>
      <c r="O6" s="77">
        <v>6</v>
      </c>
      <c r="P6" s="77">
        <v>0</v>
      </c>
      <c r="Q6" s="77">
        <v>1</v>
      </c>
      <c r="R6" s="78">
        <v>0</v>
      </c>
      <c r="S6" s="79">
        <v>319</v>
      </c>
      <c r="T6" s="78">
        <v>20</v>
      </c>
      <c r="U6" s="80">
        <v>339</v>
      </c>
      <c r="V6" s="79">
        <v>22</v>
      </c>
      <c r="W6" s="78">
        <v>3</v>
      </c>
      <c r="X6" s="80">
        <v>25</v>
      </c>
      <c r="Y6" s="630">
        <v>597</v>
      </c>
      <c r="Z6" s="631"/>
    </row>
    <row r="7" spans="1:26" ht="12.75" customHeight="1" x14ac:dyDescent="0.25">
      <c r="A7" s="81" t="s">
        <v>22</v>
      </c>
      <c r="B7" s="77">
        <v>20</v>
      </c>
      <c r="C7" s="77">
        <v>0</v>
      </c>
      <c r="D7" s="77">
        <v>0</v>
      </c>
      <c r="E7" s="78">
        <v>0</v>
      </c>
      <c r="F7" s="79">
        <v>20</v>
      </c>
      <c r="G7" s="78">
        <v>0</v>
      </c>
      <c r="H7" s="80">
        <v>20</v>
      </c>
      <c r="I7" s="77">
        <v>38</v>
      </c>
      <c r="J7" s="77">
        <v>0</v>
      </c>
      <c r="K7" s="77">
        <v>2</v>
      </c>
      <c r="L7" s="77">
        <v>0</v>
      </c>
      <c r="M7" s="77">
        <v>115</v>
      </c>
      <c r="N7" s="77">
        <v>0</v>
      </c>
      <c r="O7" s="77">
        <v>0</v>
      </c>
      <c r="P7" s="77">
        <v>0</v>
      </c>
      <c r="Q7" s="77">
        <v>0</v>
      </c>
      <c r="R7" s="78">
        <v>0</v>
      </c>
      <c r="S7" s="79">
        <v>155</v>
      </c>
      <c r="T7" s="78">
        <v>0</v>
      </c>
      <c r="U7" s="80">
        <v>155</v>
      </c>
      <c r="V7" s="79">
        <v>0</v>
      </c>
      <c r="W7" s="78">
        <v>0</v>
      </c>
      <c r="X7" s="80">
        <v>0</v>
      </c>
      <c r="Y7" s="630">
        <v>175</v>
      </c>
      <c r="Z7" s="631"/>
    </row>
    <row r="8" spans="1:26" ht="12.75" customHeight="1" x14ac:dyDescent="0.25">
      <c r="A8" s="81" t="s">
        <v>23</v>
      </c>
      <c r="B8" s="77">
        <v>106</v>
      </c>
      <c r="C8" s="77">
        <v>9</v>
      </c>
      <c r="D8" s="77">
        <v>1</v>
      </c>
      <c r="E8" s="78">
        <v>0</v>
      </c>
      <c r="F8" s="79">
        <v>107</v>
      </c>
      <c r="G8" s="78">
        <v>9</v>
      </c>
      <c r="H8" s="80">
        <v>116</v>
      </c>
      <c r="I8" s="77">
        <v>6</v>
      </c>
      <c r="J8" s="77">
        <v>0</v>
      </c>
      <c r="K8" s="77">
        <v>114</v>
      </c>
      <c r="L8" s="77">
        <v>4</v>
      </c>
      <c r="M8" s="77">
        <v>12</v>
      </c>
      <c r="N8" s="77">
        <v>1</v>
      </c>
      <c r="O8" s="77">
        <v>0</v>
      </c>
      <c r="P8" s="77">
        <v>0</v>
      </c>
      <c r="Q8" s="77">
        <v>0</v>
      </c>
      <c r="R8" s="78">
        <v>0</v>
      </c>
      <c r="S8" s="79">
        <v>132</v>
      </c>
      <c r="T8" s="78">
        <v>5</v>
      </c>
      <c r="U8" s="80">
        <v>137</v>
      </c>
      <c r="V8" s="79">
        <v>0</v>
      </c>
      <c r="W8" s="78">
        <v>0</v>
      </c>
      <c r="X8" s="80">
        <v>0</v>
      </c>
      <c r="Y8" s="630">
        <v>253</v>
      </c>
      <c r="Z8" s="631"/>
    </row>
    <row r="9" spans="1:26" ht="12.75" customHeight="1" x14ac:dyDescent="0.25">
      <c r="A9" s="81" t="s">
        <v>24</v>
      </c>
      <c r="B9" s="77">
        <v>0</v>
      </c>
      <c r="C9" s="77">
        <v>0</v>
      </c>
      <c r="D9" s="77">
        <v>0</v>
      </c>
      <c r="E9" s="78">
        <v>0</v>
      </c>
      <c r="F9" s="79">
        <v>0</v>
      </c>
      <c r="G9" s="78">
        <v>0</v>
      </c>
      <c r="H9" s="80">
        <v>0</v>
      </c>
      <c r="I9" s="77">
        <v>0</v>
      </c>
      <c r="J9" s="77">
        <v>0</v>
      </c>
      <c r="K9" s="77">
        <v>58</v>
      </c>
      <c r="L9" s="77">
        <v>0</v>
      </c>
      <c r="M9" s="77">
        <v>687</v>
      </c>
      <c r="N9" s="77">
        <v>0</v>
      </c>
      <c r="O9" s="77">
        <v>0</v>
      </c>
      <c r="P9" s="77">
        <v>0</v>
      </c>
      <c r="Q9" s="77">
        <v>27</v>
      </c>
      <c r="R9" s="78">
        <v>0</v>
      </c>
      <c r="S9" s="79">
        <v>772</v>
      </c>
      <c r="T9" s="78">
        <v>0</v>
      </c>
      <c r="U9" s="80">
        <v>772</v>
      </c>
      <c r="V9" s="79">
        <v>0</v>
      </c>
      <c r="W9" s="78">
        <v>0</v>
      </c>
      <c r="X9" s="80">
        <v>0</v>
      </c>
      <c r="Y9" s="630">
        <v>772</v>
      </c>
      <c r="Z9" s="631"/>
    </row>
    <row r="10" spans="1:26" ht="12.75" customHeight="1" x14ac:dyDescent="0.25">
      <c r="A10" s="81" t="s">
        <v>25</v>
      </c>
      <c r="B10" s="77">
        <v>0</v>
      </c>
      <c r="C10" s="77">
        <v>0</v>
      </c>
      <c r="D10" s="77">
        <v>0</v>
      </c>
      <c r="E10" s="78">
        <v>0</v>
      </c>
      <c r="F10" s="79">
        <v>0</v>
      </c>
      <c r="G10" s="78">
        <v>0</v>
      </c>
      <c r="H10" s="80">
        <v>0</v>
      </c>
      <c r="I10" s="77">
        <v>0</v>
      </c>
      <c r="J10" s="77">
        <v>0</v>
      </c>
      <c r="K10" s="77">
        <v>0</v>
      </c>
      <c r="L10" s="77">
        <v>0</v>
      </c>
      <c r="M10" s="77">
        <v>672</v>
      </c>
      <c r="N10" s="77">
        <v>0</v>
      </c>
      <c r="O10" s="77">
        <v>2</v>
      </c>
      <c r="P10" s="77">
        <v>0</v>
      </c>
      <c r="Q10" s="77">
        <v>0</v>
      </c>
      <c r="R10" s="78">
        <v>0</v>
      </c>
      <c r="S10" s="79">
        <v>674</v>
      </c>
      <c r="T10" s="78">
        <v>0</v>
      </c>
      <c r="U10" s="80">
        <v>674</v>
      </c>
      <c r="V10" s="79">
        <v>0</v>
      </c>
      <c r="W10" s="78">
        <v>0</v>
      </c>
      <c r="X10" s="80">
        <v>0</v>
      </c>
      <c r="Y10" s="630">
        <v>674</v>
      </c>
      <c r="Z10" s="631"/>
    </row>
    <row r="11" spans="1:26" ht="12.75" customHeight="1" x14ac:dyDescent="0.25">
      <c r="A11" s="81" t="s">
        <v>26</v>
      </c>
      <c r="B11" s="77">
        <v>143</v>
      </c>
      <c r="C11" s="77">
        <v>12</v>
      </c>
      <c r="D11" s="77">
        <v>3</v>
      </c>
      <c r="E11" s="78">
        <v>0</v>
      </c>
      <c r="F11" s="79">
        <v>146</v>
      </c>
      <c r="G11" s="78">
        <v>12</v>
      </c>
      <c r="H11" s="80">
        <v>158</v>
      </c>
      <c r="I11" s="77">
        <v>94</v>
      </c>
      <c r="J11" s="77">
        <v>0</v>
      </c>
      <c r="K11" s="77">
        <v>48</v>
      </c>
      <c r="L11" s="77">
        <v>5</v>
      </c>
      <c r="M11" s="77">
        <v>44</v>
      </c>
      <c r="N11" s="77">
        <v>1</v>
      </c>
      <c r="O11" s="77">
        <v>6</v>
      </c>
      <c r="P11" s="77">
        <v>0</v>
      </c>
      <c r="Q11" s="77">
        <v>2</v>
      </c>
      <c r="R11" s="78">
        <v>0</v>
      </c>
      <c r="S11" s="79">
        <v>194</v>
      </c>
      <c r="T11" s="78">
        <v>6</v>
      </c>
      <c r="U11" s="80">
        <v>200</v>
      </c>
      <c r="V11" s="79">
        <v>0</v>
      </c>
      <c r="W11" s="78">
        <v>0</v>
      </c>
      <c r="X11" s="80">
        <v>0</v>
      </c>
      <c r="Y11" s="630">
        <v>358</v>
      </c>
      <c r="Z11" s="631"/>
    </row>
    <row r="12" spans="1:26" ht="12.75" customHeight="1" x14ac:dyDescent="0.25">
      <c r="A12" s="81" t="s">
        <v>27</v>
      </c>
      <c r="B12" s="77">
        <v>0</v>
      </c>
      <c r="C12" s="77">
        <v>0</v>
      </c>
      <c r="D12" s="77">
        <v>0</v>
      </c>
      <c r="E12" s="78">
        <v>0</v>
      </c>
      <c r="F12" s="79">
        <v>0</v>
      </c>
      <c r="G12" s="78">
        <v>0</v>
      </c>
      <c r="H12" s="80">
        <v>0</v>
      </c>
      <c r="I12" s="77">
        <v>0</v>
      </c>
      <c r="J12" s="77">
        <v>0</v>
      </c>
      <c r="K12" s="77">
        <v>185</v>
      </c>
      <c r="L12" s="77">
        <v>0</v>
      </c>
      <c r="M12" s="77">
        <v>529</v>
      </c>
      <c r="N12" s="77">
        <v>0</v>
      </c>
      <c r="O12" s="77">
        <v>0</v>
      </c>
      <c r="P12" s="77">
        <v>0</v>
      </c>
      <c r="Q12" s="77">
        <v>0</v>
      </c>
      <c r="R12" s="78">
        <v>0</v>
      </c>
      <c r="S12" s="79">
        <v>714</v>
      </c>
      <c r="T12" s="78">
        <v>0</v>
      </c>
      <c r="U12" s="80">
        <v>714</v>
      </c>
      <c r="V12" s="79">
        <v>0</v>
      </c>
      <c r="W12" s="78">
        <v>0</v>
      </c>
      <c r="X12" s="80">
        <v>0</v>
      </c>
      <c r="Y12" s="630">
        <v>714</v>
      </c>
      <c r="Z12" s="631"/>
    </row>
    <row r="13" spans="1:26" ht="12.75" customHeight="1" x14ac:dyDescent="0.25">
      <c r="A13" s="81" t="s">
        <v>28</v>
      </c>
      <c r="B13" s="77">
        <v>0</v>
      </c>
      <c r="C13" s="77">
        <v>0</v>
      </c>
      <c r="D13" s="77">
        <v>0</v>
      </c>
      <c r="E13" s="78">
        <v>0</v>
      </c>
      <c r="F13" s="79">
        <v>0</v>
      </c>
      <c r="G13" s="78">
        <v>0</v>
      </c>
      <c r="H13" s="80">
        <v>0</v>
      </c>
      <c r="I13" s="77">
        <v>0</v>
      </c>
      <c r="J13" s="77">
        <v>0</v>
      </c>
      <c r="K13" s="77">
        <v>41</v>
      </c>
      <c r="L13" s="77">
        <v>0</v>
      </c>
      <c r="M13" s="77">
        <v>45</v>
      </c>
      <c r="N13" s="77">
        <v>0</v>
      </c>
      <c r="O13" s="77">
        <v>89</v>
      </c>
      <c r="P13" s="77">
        <v>0</v>
      </c>
      <c r="Q13" s="77">
        <v>0</v>
      </c>
      <c r="R13" s="78">
        <v>0</v>
      </c>
      <c r="S13" s="79">
        <v>175</v>
      </c>
      <c r="T13" s="78">
        <v>0</v>
      </c>
      <c r="U13" s="80">
        <v>175</v>
      </c>
      <c r="V13" s="79">
        <v>0</v>
      </c>
      <c r="W13" s="78">
        <v>0</v>
      </c>
      <c r="X13" s="80">
        <v>0</v>
      </c>
      <c r="Y13" s="630">
        <v>175</v>
      </c>
      <c r="Z13" s="631"/>
    </row>
    <row r="14" spans="1:26" ht="12.75" customHeight="1" x14ac:dyDescent="0.25">
      <c r="A14" s="81" t="s">
        <v>29</v>
      </c>
      <c r="B14" s="77">
        <v>0</v>
      </c>
      <c r="C14" s="77">
        <v>0</v>
      </c>
      <c r="D14" s="77">
        <v>0</v>
      </c>
      <c r="E14" s="78">
        <v>0</v>
      </c>
      <c r="F14" s="79">
        <v>0</v>
      </c>
      <c r="G14" s="78">
        <v>0</v>
      </c>
      <c r="H14" s="80">
        <v>0</v>
      </c>
      <c r="I14" s="77">
        <v>0</v>
      </c>
      <c r="J14" s="77">
        <v>0</v>
      </c>
      <c r="K14" s="77">
        <v>43</v>
      </c>
      <c r="L14" s="77">
        <v>0</v>
      </c>
      <c r="M14" s="77">
        <v>464</v>
      </c>
      <c r="N14" s="77">
        <v>0</v>
      </c>
      <c r="O14" s="77">
        <v>0</v>
      </c>
      <c r="P14" s="77">
        <v>0</v>
      </c>
      <c r="Q14" s="77">
        <v>0</v>
      </c>
      <c r="R14" s="78">
        <v>0</v>
      </c>
      <c r="S14" s="79">
        <v>507</v>
      </c>
      <c r="T14" s="78">
        <v>0</v>
      </c>
      <c r="U14" s="80">
        <v>507</v>
      </c>
      <c r="V14" s="79">
        <v>0</v>
      </c>
      <c r="W14" s="78">
        <v>0</v>
      </c>
      <c r="X14" s="80">
        <v>0</v>
      </c>
      <c r="Y14" s="630">
        <v>507</v>
      </c>
      <c r="Z14" s="631"/>
    </row>
    <row r="15" spans="1:26" ht="12.75" customHeight="1" x14ac:dyDescent="0.25">
      <c r="A15" s="81" t="s">
        <v>30</v>
      </c>
      <c r="B15" s="77">
        <v>0</v>
      </c>
      <c r="C15" s="77">
        <v>0</v>
      </c>
      <c r="D15" s="77">
        <v>0</v>
      </c>
      <c r="E15" s="78">
        <v>0</v>
      </c>
      <c r="F15" s="79">
        <v>0</v>
      </c>
      <c r="G15" s="78">
        <v>0</v>
      </c>
      <c r="H15" s="80">
        <v>0</v>
      </c>
      <c r="I15" s="77">
        <v>0</v>
      </c>
      <c r="J15" s="77">
        <v>0</v>
      </c>
      <c r="K15" s="77">
        <v>804</v>
      </c>
      <c r="L15" s="77">
        <v>0</v>
      </c>
      <c r="M15" s="77">
        <v>0</v>
      </c>
      <c r="N15" s="77">
        <v>0</v>
      </c>
      <c r="O15" s="77">
        <v>0</v>
      </c>
      <c r="P15" s="77">
        <v>0</v>
      </c>
      <c r="Q15" s="77">
        <v>0</v>
      </c>
      <c r="R15" s="78">
        <v>0</v>
      </c>
      <c r="S15" s="79">
        <v>804</v>
      </c>
      <c r="T15" s="78">
        <v>0</v>
      </c>
      <c r="U15" s="80">
        <v>804</v>
      </c>
      <c r="V15" s="79">
        <v>0</v>
      </c>
      <c r="W15" s="78">
        <v>0</v>
      </c>
      <c r="X15" s="80">
        <v>0</v>
      </c>
      <c r="Y15" s="630">
        <v>804</v>
      </c>
      <c r="Z15" s="631"/>
    </row>
    <row r="16" spans="1:26" ht="12.75" customHeight="1" x14ac:dyDescent="0.25">
      <c r="A16" s="81" t="s">
        <v>31</v>
      </c>
      <c r="B16" s="77">
        <v>105</v>
      </c>
      <c r="C16" s="77">
        <v>5</v>
      </c>
      <c r="D16" s="77">
        <v>1</v>
      </c>
      <c r="E16" s="78">
        <v>0</v>
      </c>
      <c r="F16" s="79">
        <v>106</v>
      </c>
      <c r="G16" s="78">
        <v>5</v>
      </c>
      <c r="H16" s="80">
        <v>111</v>
      </c>
      <c r="I16" s="77">
        <v>1</v>
      </c>
      <c r="J16" s="77">
        <v>0</v>
      </c>
      <c r="K16" s="77">
        <v>124</v>
      </c>
      <c r="L16" s="77">
        <v>2</v>
      </c>
      <c r="M16" s="77">
        <v>84</v>
      </c>
      <c r="N16" s="77">
        <v>2</v>
      </c>
      <c r="O16" s="77">
        <v>0</v>
      </c>
      <c r="P16" s="77">
        <v>0</v>
      </c>
      <c r="Q16" s="77">
        <v>0</v>
      </c>
      <c r="R16" s="78">
        <v>0</v>
      </c>
      <c r="S16" s="79">
        <v>209</v>
      </c>
      <c r="T16" s="78">
        <v>4</v>
      </c>
      <c r="U16" s="80">
        <v>213</v>
      </c>
      <c r="V16" s="79">
        <v>0</v>
      </c>
      <c r="W16" s="78">
        <v>0</v>
      </c>
      <c r="X16" s="80">
        <v>0</v>
      </c>
      <c r="Y16" s="630">
        <v>324</v>
      </c>
      <c r="Z16" s="631"/>
    </row>
    <row r="17" spans="1:26" ht="12.75" customHeight="1" x14ac:dyDescent="0.25">
      <c r="A17" s="81" t="s">
        <v>32</v>
      </c>
      <c r="B17" s="77">
        <v>178</v>
      </c>
      <c r="C17" s="77">
        <v>11</v>
      </c>
      <c r="D17" s="77">
        <v>1</v>
      </c>
      <c r="E17" s="78">
        <v>0</v>
      </c>
      <c r="F17" s="79">
        <v>179</v>
      </c>
      <c r="G17" s="78">
        <v>11</v>
      </c>
      <c r="H17" s="80">
        <v>190</v>
      </c>
      <c r="I17" s="77">
        <v>3</v>
      </c>
      <c r="J17" s="77">
        <v>0</v>
      </c>
      <c r="K17" s="77">
        <v>94</v>
      </c>
      <c r="L17" s="77">
        <v>8</v>
      </c>
      <c r="M17" s="77">
        <v>39</v>
      </c>
      <c r="N17" s="77">
        <v>3</v>
      </c>
      <c r="O17" s="77">
        <v>0</v>
      </c>
      <c r="P17" s="77">
        <v>0</v>
      </c>
      <c r="Q17" s="77">
        <v>0</v>
      </c>
      <c r="R17" s="78">
        <v>0</v>
      </c>
      <c r="S17" s="79">
        <v>136</v>
      </c>
      <c r="T17" s="78">
        <v>11</v>
      </c>
      <c r="U17" s="80">
        <v>147</v>
      </c>
      <c r="V17" s="79">
        <v>0</v>
      </c>
      <c r="W17" s="78">
        <v>0</v>
      </c>
      <c r="X17" s="80">
        <v>0</v>
      </c>
      <c r="Y17" s="630">
        <v>337</v>
      </c>
      <c r="Z17" s="631"/>
    </row>
    <row r="18" spans="1:26" ht="12.75" customHeight="1" x14ac:dyDescent="0.25">
      <c r="A18" s="81" t="s">
        <v>33</v>
      </c>
      <c r="B18" s="77">
        <v>0</v>
      </c>
      <c r="C18" s="77">
        <v>0</v>
      </c>
      <c r="D18" s="77">
        <v>0</v>
      </c>
      <c r="E18" s="78">
        <v>0</v>
      </c>
      <c r="F18" s="79">
        <v>0</v>
      </c>
      <c r="G18" s="78">
        <v>0</v>
      </c>
      <c r="H18" s="80">
        <v>0</v>
      </c>
      <c r="I18" s="77">
        <v>0</v>
      </c>
      <c r="J18" s="77">
        <v>0</v>
      </c>
      <c r="K18" s="77">
        <v>11</v>
      </c>
      <c r="L18" s="77">
        <v>0</v>
      </c>
      <c r="M18" s="77">
        <v>71</v>
      </c>
      <c r="N18" s="77">
        <v>0</v>
      </c>
      <c r="O18" s="77">
        <v>276</v>
      </c>
      <c r="P18" s="77">
        <v>0</v>
      </c>
      <c r="Q18" s="77">
        <v>0</v>
      </c>
      <c r="R18" s="78">
        <v>0</v>
      </c>
      <c r="S18" s="79">
        <v>358</v>
      </c>
      <c r="T18" s="78">
        <v>0</v>
      </c>
      <c r="U18" s="80">
        <v>358</v>
      </c>
      <c r="V18" s="79">
        <v>0</v>
      </c>
      <c r="W18" s="78">
        <v>0</v>
      </c>
      <c r="X18" s="80">
        <v>0</v>
      </c>
      <c r="Y18" s="630">
        <v>358</v>
      </c>
      <c r="Z18" s="631"/>
    </row>
    <row r="19" spans="1:26" ht="12.75" customHeight="1" x14ac:dyDescent="0.25">
      <c r="A19" s="81" t="s">
        <v>34</v>
      </c>
      <c r="B19" s="77">
        <v>0</v>
      </c>
      <c r="C19" s="77">
        <v>0</v>
      </c>
      <c r="D19" s="77">
        <v>0</v>
      </c>
      <c r="E19" s="78">
        <v>0</v>
      </c>
      <c r="F19" s="79">
        <v>0</v>
      </c>
      <c r="G19" s="78">
        <v>0</v>
      </c>
      <c r="H19" s="80">
        <v>0</v>
      </c>
      <c r="I19" s="77">
        <v>0</v>
      </c>
      <c r="J19" s="77">
        <v>0</v>
      </c>
      <c r="K19" s="77">
        <v>173</v>
      </c>
      <c r="L19" s="77">
        <v>0</v>
      </c>
      <c r="M19" s="77">
        <v>181</v>
      </c>
      <c r="N19" s="77">
        <v>0</v>
      </c>
      <c r="O19" s="77">
        <v>0</v>
      </c>
      <c r="P19" s="77">
        <v>0</v>
      </c>
      <c r="Q19" s="77">
        <v>0</v>
      </c>
      <c r="R19" s="78">
        <v>0</v>
      </c>
      <c r="S19" s="79">
        <v>354</v>
      </c>
      <c r="T19" s="78">
        <v>0</v>
      </c>
      <c r="U19" s="80">
        <v>354</v>
      </c>
      <c r="V19" s="79">
        <v>0</v>
      </c>
      <c r="W19" s="78">
        <v>0</v>
      </c>
      <c r="X19" s="80">
        <v>0</v>
      </c>
      <c r="Y19" s="630">
        <v>354</v>
      </c>
      <c r="Z19" s="631"/>
    </row>
    <row r="20" spans="1:26" ht="12.75" customHeight="1" x14ac:dyDescent="0.25">
      <c r="A20" s="81" t="s">
        <v>35</v>
      </c>
      <c r="B20" s="77">
        <v>0</v>
      </c>
      <c r="C20" s="77">
        <v>0</v>
      </c>
      <c r="D20" s="77">
        <v>0</v>
      </c>
      <c r="E20" s="78">
        <v>0</v>
      </c>
      <c r="F20" s="79">
        <v>0</v>
      </c>
      <c r="G20" s="78">
        <v>0</v>
      </c>
      <c r="H20" s="80">
        <v>0</v>
      </c>
      <c r="I20" s="77">
        <v>0</v>
      </c>
      <c r="J20" s="77">
        <v>0</v>
      </c>
      <c r="K20" s="77">
        <v>292</v>
      </c>
      <c r="L20" s="77">
        <v>0</v>
      </c>
      <c r="M20" s="77">
        <v>0</v>
      </c>
      <c r="N20" s="77">
        <v>0</v>
      </c>
      <c r="O20" s="77">
        <v>0</v>
      </c>
      <c r="P20" s="77">
        <v>0</v>
      </c>
      <c r="Q20" s="77">
        <v>0</v>
      </c>
      <c r="R20" s="78">
        <v>0</v>
      </c>
      <c r="S20" s="79">
        <v>292</v>
      </c>
      <c r="T20" s="78">
        <v>0</v>
      </c>
      <c r="U20" s="80">
        <v>292</v>
      </c>
      <c r="V20" s="79">
        <v>0</v>
      </c>
      <c r="W20" s="78">
        <v>0</v>
      </c>
      <c r="X20" s="80">
        <v>0</v>
      </c>
      <c r="Y20" s="630">
        <v>292</v>
      </c>
      <c r="Z20" s="631"/>
    </row>
    <row r="21" spans="1:26" ht="12.75" customHeight="1" x14ac:dyDescent="0.25">
      <c r="A21" s="81" t="s">
        <v>36</v>
      </c>
      <c r="B21" s="77">
        <v>122</v>
      </c>
      <c r="C21" s="77">
        <v>4</v>
      </c>
      <c r="D21" s="77">
        <v>0</v>
      </c>
      <c r="E21" s="78">
        <v>0</v>
      </c>
      <c r="F21" s="79">
        <v>122</v>
      </c>
      <c r="G21" s="78">
        <v>4</v>
      </c>
      <c r="H21" s="80">
        <v>126</v>
      </c>
      <c r="I21" s="77">
        <v>0</v>
      </c>
      <c r="J21" s="77">
        <v>0</v>
      </c>
      <c r="K21" s="77">
        <v>106</v>
      </c>
      <c r="L21" s="77">
        <v>6</v>
      </c>
      <c r="M21" s="77">
        <v>14</v>
      </c>
      <c r="N21" s="77">
        <v>0</v>
      </c>
      <c r="O21" s="77">
        <v>2</v>
      </c>
      <c r="P21" s="77">
        <v>0</v>
      </c>
      <c r="Q21" s="77">
        <v>1</v>
      </c>
      <c r="R21" s="78">
        <v>0</v>
      </c>
      <c r="S21" s="79">
        <v>123</v>
      </c>
      <c r="T21" s="78">
        <v>6</v>
      </c>
      <c r="U21" s="80">
        <v>129</v>
      </c>
      <c r="V21" s="79">
        <v>0</v>
      </c>
      <c r="W21" s="78">
        <v>0</v>
      </c>
      <c r="X21" s="80">
        <v>0</v>
      </c>
      <c r="Y21" s="630">
        <v>255</v>
      </c>
      <c r="Z21" s="631"/>
    </row>
    <row r="22" spans="1:26" ht="12.75" customHeight="1" x14ac:dyDescent="0.25">
      <c r="A22" s="81" t="s">
        <v>37</v>
      </c>
      <c r="B22" s="77">
        <v>0</v>
      </c>
      <c r="C22" s="77">
        <v>0</v>
      </c>
      <c r="D22" s="77">
        <v>0</v>
      </c>
      <c r="E22" s="78">
        <v>0</v>
      </c>
      <c r="F22" s="79">
        <v>0</v>
      </c>
      <c r="G22" s="78">
        <v>0</v>
      </c>
      <c r="H22" s="80">
        <v>0</v>
      </c>
      <c r="I22" s="77">
        <v>0</v>
      </c>
      <c r="J22" s="77">
        <v>14</v>
      </c>
      <c r="K22" s="77">
        <v>136</v>
      </c>
      <c r="L22" s="77">
        <v>96</v>
      </c>
      <c r="M22" s="77">
        <v>1</v>
      </c>
      <c r="N22" s="77">
        <v>51</v>
      </c>
      <c r="O22" s="77">
        <v>0</v>
      </c>
      <c r="P22" s="77">
        <v>32</v>
      </c>
      <c r="Q22" s="77">
        <v>0</v>
      </c>
      <c r="R22" s="78">
        <v>0</v>
      </c>
      <c r="S22" s="79">
        <v>137</v>
      </c>
      <c r="T22" s="78">
        <v>193</v>
      </c>
      <c r="U22" s="80">
        <v>330</v>
      </c>
      <c r="V22" s="79">
        <v>16</v>
      </c>
      <c r="W22" s="78">
        <v>0</v>
      </c>
      <c r="X22" s="80">
        <v>16</v>
      </c>
      <c r="Y22" s="630">
        <v>346</v>
      </c>
      <c r="Z22" s="631"/>
    </row>
    <row r="23" spans="1:26" ht="12.75" customHeight="1" x14ac:dyDescent="0.25">
      <c r="A23" s="81" t="s">
        <v>38</v>
      </c>
      <c r="B23" s="77">
        <v>0</v>
      </c>
      <c r="C23" s="77">
        <v>0</v>
      </c>
      <c r="D23" s="77">
        <v>0</v>
      </c>
      <c r="E23" s="78">
        <v>0</v>
      </c>
      <c r="F23" s="79">
        <v>0</v>
      </c>
      <c r="G23" s="78">
        <v>0</v>
      </c>
      <c r="H23" s="80">
        <v>0</v>
      </c>
      <c r="I23" s="77">
        <v>0</v>
      </c>
      <c r="J23" s="77">
        <v>0</v>
      </c>
      <c r="K23" s="77">
        <v>27</v>
      </c>
      <c r="L23" s="77">
        <v>0</v>
      </c>
      <c r="M23" s="77">
        <v>435</v>
      </c>
      <c r="N23" s="77">
        <v>0</v>
      </c>
      <c r="O23" s="77">
        <v>0</v>
      </c>
      <c r="P23" s="77">
        <v>0</v>
      </c>
      <c r="Q23" s="77">
        <v>0</v>
      </c>
      <c r="R23" s="78">
        <v>0</v>
      </c>
      <c r="S23" s="79">
        <v>462</v>
      </c>
      <c r="T23" s="78">
        <v>0</v>
      </c>
      <c r="U23" s="80">
        <v>462</v>
      </c>
      <c r="V23" s="79">
        <v>0</v>
      </c>
      <c r="W23" s="78">
        <v>0</v>
      </c>
      <c r="X23" s="80">
        <v>0</v>
      </c>
      <c r="Y23" s="630">
        <v>462</v>
      </c>
      <c r="Z23" s="631"/>
    </row>
    <row r="24" spans="1:26" ht="12.75" customHeight="1" x14ac:dyDescent="0.25">
      <c r="A24" s="81" t="s">
        <v>39</v>
      </c>
      <c r="B24" s="77">
        <v>271</v>
      </c>
      <c r="C24" s="77">
        <v>14</v>
      </c>
      <c r="D24" s="77">
        <v>6</v>
      </c>
      <c r="E24" s="78">
        <v>0</v>
      </c>
      <c r="F24" s="79">
        <v>277</v>
      </c>
      <c r="G24" s="78">
        <v>14</v>
      </c>
      <c r="H24" s="80">
        <v>291</v>
      </c>
      <c r="I24" s="77">
        <v>0</v>
      </c>
      <c r="J24" s="77">
        <v>0</v>
      </c>
      <c r="K24" s="77">
        <v>147</v>
      </c>
      <c r="L24" s="77">
        <v>18</v>
      </c>
      <c r="M24" s="77">
        <v>58</v>
      </c>
      <c r="N24" s="77">
        <v>1</v>
      </c>
      <c r="O24" s="77">
        <v>3</v>
      </c>
      <c r="P24" s="77">
        <v>0</v>
      </c>
      <c r="Q24" s="77">
        <v>1</v>
      </c>
      <c r="R24" s="78">
        <v>0</v>
      </c>
      <c r="S24" s="79">
        <v>209</v>
      </c>
      <c r="T24" s="78">
        <v>19</v>
      </c>
      <c r="U24" s="80">
        <v>228</v>
      </c>
      <c r="V24" s="79">
        <v>0</v>
      </c>
      <c r="W24" s="78">
        <v>0</v>
      </c>
      <c r="X24" s="80">
        <v>0</v>
      </c>
      <c r="Y24" s="630">
        <v>519</v>
      </c>
      <c r="Z24" s="631"/>
    </row>
    <row r="25" spans="1:26" ht="12.75" customHeight="1" x14ac:dyDescent="0.25">
      <c r="A25" s="81" t="s">
        <v>40</v>
      </c>
      <c r="B25" s="77">
        <v>91</v>
      </c>
      <c r="C25" s="77">
        <v>7</v>
      </c>
      <c r="D25" s="77">
        <v>1</v>
      </c>
      <c r="E25" s="78">
        <v>0</v>
      </c>
      <c r="F25" s="79">
        <v>92</v>
      </c>
      <c r="G25" s="78">
        <v>7</v>
      </c>
      <c r="H25" s="80">
        <v>99</v>
      </c>
      <c r="I25" s="77">
        <v>0</v>
      </c>
      <c r="J25" s="77">
        <v>1</v>
      </c>
      <c r="K25" s="77">
        <v>670</v>
      </c>
      <c r="L25" s="77">
        <v>1</v>
      </c>
      <c r="M25" s="77">
        <v>113</v>
      </c>
      <c r="N25" s="77">
        <v>2</v>
      </c>
      <c r="O25" s="77">
        <v>0</v>
      </c>
      <c r="P25" s="77">
        <v>0</v>
      </c>
      <c r="Q25" s="77">
        <v>1</v>
      </c>
      <c r="R25" s="78">
        <v>0</v>
      </c>
      <c r="S25" s="79">
        <v>784</v>
      </c>
      <c r="T25" s="78">
        <v>4</v>
      </c>
      <c r="U25" s="80">
        <v>788</v>
      </c>
      <c r="V25" s="79">
        <v>0</v>
      </c>
      <c r="W25" s="78">
        <v>0</v>
      </c>
      <c r="X25" s="80">
        <v>0</v>
      </c>
      <c r="Y25" s="630">
        <v>887</v>
      </c>
      <c r="Z25" s="631"/>
    </row>
    <row r="26" spans="1:26" ht="12.75" customHeight="1" x14ac:dyDescent="0.25">
      <c r="A26" s="81" t="s">
        <v>41</v>
      </c>
      <c r="B26" s="77">
        <v>0</v>
      </c>
      <c r="C26" s="77">
        <v>0</v>
      </c>
      <c r="D26" s="77">
        <v>0</v>
      </c>
      <c r="E26" s="78">
        <v>0</v>
      </c>
      <c r="F26" s="79">
        <v>0</v>
      </c>
      <c r="G26" s="78">
        <v>0</v>
      </c>
      <c r="H26" s="80">
        <v>0</v>
      </c>
      <c r="I26" s="77">
        <v>0</v>
      </c>
      <c r="J26" s="77">
        <v>0</v>
      </c>
      <c r="K26" s="77">
        <v>129</v>
      </c>
      <c r="L26" s="77">
        <v>0</v>
      </c>
      <c r="M26" s="77">
        <v>498</v>
      </c>
      <c r="N26" s="77">
        <v>0</v>
      </c>
      <c r="O26" s="77">
        <v>0</v>
      </c>
      <c r="P26" s="77">
        <v>0</v>
      </c>
      <c r="Q26" s="77">
        <v>19</v>
      </c>
      <c r="R26" s="78">
        <v>0</v>
      </c>
      <c r="S26" s="79">
        <v>646</v>
      </c>
      <c r="T26" s="78">
        <v>0</v>
      </c>
      <c r="U26" s="80">
        <v>646</v>
      </c>
      <c r="V26" s="79">
        <v>0</v>
      </c>
      <c r="W26" s="78">
        <v>0</v>
      </c>
      <c r="X26" s="80">
        <v>0</v>
      </c>
      <c r="Y26" s="630">
        <v>646</v>
      </c>
      <c r="Z26" s="631"/>
    </row>
    <row r="27" spans="1:26" ht="12.75" customHeight="1" x14ac:dyDescent="0.25">
      <c r="A27" s="81" t="s">
        <v>42</v>
      </c>
      <c r="B27" s="77">
        <v>122</v>
      </c>
      <c r="C27" s="77">
        <v>11</v>
      </c>
      <c r="D27" s="77">
        <v>1</v>
      </c>
      <c r="E27" s="78">
        <v>0</v>
      </c>
      <c r="F27" s="79">
        <v>123</v>
      </c>
      <c r="G27" s="78">
        <v>11</v>
      </c>
      <c r="H27" s="80">
        <v>134</v>
      </c>
      <c r="I27" s="77">
        <v>0</v>
      </c>
      <c r="J27" s="77">
        <v>0</v>
      </c>
      <c r="K27" s="77">
        <v>64</v>
      </c>
      <c r="L27" s="77">
        <v>0</v>
      </c>
      <c r="M27" s="77">
        <v>883</v>
      </c>
      <c r="N27" s="77">
        <v>2</v>
      </c>
      <c r="O27" s="77">
        <v>41</v>
      </c>
      <c r="P27" s="77">
        <v>0</v>
      </c>
      <c r="Q27" s="77">
        <v>0</v>
      </c>
      <c r="R27" s="78">
        <v>0</v>
      </c>
      <c r="S27" s="79">
        <v>988</v>
      </c>
      <c r="T27" s="78">
        <v>2</v>
      </c>
      <c r="U27" s="80">
        <v>990</v>
      </c>
      <c r="V27" s="79">
        <v>0</v>
      </c>
      <c r="W27" s="78">
        <v>0</v>
      </c>
      <c r="X27" s="80">
        <v>0</v>
      </c>
      <c r="Y27" s="630">
        <v>1124</v>
      </c>
      <c r="Z27" s="631"/>
    </row>
    <row r="28" spans="1:26" ht="12.75" customHeight="1" x14ac:dyDescent="0.25">
      <c r="A28" s="81" t="s">
        <v>43</v>
      </c>
      <c r="B28" s="77">
        <v>276</v>
      </c>
      <c r="C28" s="77">
        <v>24</v>
      </c>
      <c r="D28" s="77">
        <v>2</v>
      </c>
      <c r="E28" s="78">
        <v>0</v>
      </c>
      <c r="F28" s="79">
        <v>278</v>
      </c>
      <c r="G28" s="78">
        <v>24</v>
      </c>
      <c r="H28" s="80">
        <v>302</v>
      </c>
      <c r="I28" s="77">
        <v>27</v>
      </c>
      <c r="J28" s="77">
        <v>0</v>
      </c>
      <c r="K28" s="77">
        <v>261</v>
      </c>
      <c r="L28" s="77">
        <v>12</v>
      </c>
      <c r="M28" s="77">
        <v>318</v>
      </c>
      <c r="N28" s="77">
        <v>8</v>
      </c>
      <c r="O28" s="77">
        <v>7</v>
      </c>
      <c r="P28" s="77">
        <v>0</v>
      </c>
      <c r="Q28" s="77">
        <v>1</v>
      </c>
      <c r="R28" s="78">
        <v>0</v>
      </c>
      <c r="S28" s="79">
        <v>614</v>
      </c>
      <c r="T28" s="78">
        <v>20</v>
      </c>
      <c r="U28" s="80">
        <v>634</v>
      </c>
      <c r="V28" s="79">
        <v>0</v>
      </c>
      <c r="W28" s="78">
        <v>0</v>
      </c>
      <c r="X28" s="80">
        <v>0</v>
      </c>
      <c r="Y28" s="630">
        <v>936</v>
      </c>
      <c r="Z28" s="631"/>
    </row>
    <row r="29" spans="1:26" ht="12.75" customHeight="1" x14ac:dyDescent="0.25">
      <c r="A29" s="81" t="s">
        <v>44</v>
      </c>
      <c r="B29" s="77">
        <v>270</v>
      </c>
      <c r="C29" s="77">
        <v>16</v>
      </c>
      <c r="D29" s="77">
        <v>1</v>
      </c>
      <c r="E29" s="78">
        <v>0</v>
      </c>
      <c r="F29" s="79">
        <v>271</v>
      </c>
      <c r="G29" s="78">
        <v>16</v>
      </c>
      <c r="H29" s="80">
        <v>287</v>
      </c>
      <c r="I29" s="77">
        <v>1</v>
      </c>
      <c r="J29" s="77">
        <v>20</v>
      </c>
      <c r="K29" s="77">
        <v>196</v>
      </c>
      <c r="L29" s="77">
        <v>81</v>
      </c>
      <c r="M29" s="77">
        <v>70</v>
      </c>
      <c r="N29" s="77">
        <v>2</v>
      </c>
      <c r="O29" s="77">
        <v>0</v>
      </c>
      <c r="P29" s="77">
        <v>0</v>
      </c>
      <c r="Q29" s="77">
        <v>0</v>
      </c>
      <c r="R29" s="78">
        <v>0</v>
      </c>
      <c r="S29" s="79">
        <v>267</v>
      </c>
      <c r="T29" s="78">
        <v>103</v>
      </c>
      <c r="U29" s="80">
        <v>370</v>
      </c>
      <c r="V29" s="79">
        <v>0</v>
      </c>
      <c r="W29" s="78">
        <v>0</v>
      </c>
      <c r="X29" s="80">
        <v>0</v>
      </c>
      <c r="Y29" s="630">
        <v>657</v>
      </c>
      <c r="Z29" s="631"/>
    </row>
    <row r="30" spans="1:26" ht="12.75" customHeight="1" x14ac:dyDescent="0.25">
      <c r="A30" s="81" t="s">
        <v>45</v>
      </c>
      <c r="B30" s="77">
        <v>0</v>
      </c>
      <c r="C30" s="77">
        <v>0</v>
      </c>
      <c r="D30" s="77">
        <v>0</v>
      </c>
      <c r="E30" s="78">
        <v>0</v>
      </c>
      <c r="F30" s="79">
        <v>0</v>
      </c>
      <c r="G30" s="78">
        <v>0</v>
      </c>
      <c r="H30" s="80">
        <v>0</v>
      </c>
      <c r="I30" s="77">
        <v>28</v>
      </c>
      <c r="J30" s="77">
        <v>0</v>
      </c>
      <c r="K30" s="77">
        <v>44</v>
      </c>
      <c r="L30" s="77">
        <v>0</v>
      </c>
      <c r="M30" s="77">
        <v>665</v>
      </c>
      <c r="N30" s="77">
        <v>0</v>
      </c>
      <c r="O30" s="77">
        <v>0</v>
      </c>
      <c r="P30" s="77">
        <v>0</v>
      </c>
      <c r="Q30" s="77">
        <v>0</v>
      </c>
      <c r="R30" s="78">
        <v>0</v>
      </c>
      <c r="S30" s="79">
        <v>737</v>
      </c>
      <c r="T30" s="78">
        <v>0</v>
      </c>
      <c r="U30" s="80">
        <v>737</v>
      </c>
      <c r="V30" s="79">
        <v>0</v>
      </c>
      <c r="W30" s="78">
        <v>0</v>
      </c>
      <c r="X30" s="80">
        <v>0</v>
      </c>
      <c r="Y30" s="630">
        <v>737</v>
      </c>
      <c r="Z30" s="631"/>
    </row>
    <row r="31" spans="1:26" ht="12.75" customHeight="1" x14ac:dyDescent="0.25">
      <c r="A31" s="81" t="s">
        <v>46</v>
      </c>
      <c r="B31" s="77">
        <v>0</v>
      </c>
      <c r="C31" s="77">
        <v>0</v>
      </c>
      <c r="D31" s="77">
        <v>0</v>
      </c>
      <c r="E31" s="78">
        <v>0</v>
      </c>
      <c r="F31" s="79">
        <v>0</v>
      </c>
      <c r="G31" s="78">
        <v>0</v>
      </c>
      <c r="H31" s="80">
        <v>0</v>
      </c>
      <c r="I31" s="77">
        <v>78</v>
      </c>
      <c r="J31" s="77">
        <v>0</v>
      </c>
      <c r="K31" s="77">
        <v>653</v>
      </c>
      <c r="L31" s="77">
        <v>0</v>
      </c>
      <c r="M31" s="77">
        <v>0</v>
      </c>
      <c r="N31" s="77">
        <v>0</v>
      </c>
      <c r="O31" s="77">
        <v>0</v>
      </c>
      <c r="P31" s="77">
        <v>0</v>
      </c>
      <c r="Q31" s="77">
        <v>0</v>
      </c>
      <c r="R31" s="78">
        <v>0</v>
      </c>
      <c r="S31" s="79">
        <v>731</v>
      </c>
      <c r="T31" s="78">
        <v>0</v>
      </c>
      <c r="U31" s="80">
        <v>731</v>
      </c>
      <c r="V31" s="79">
        <v>0</v>
      </c>
      <c r="W31" s="78">
        <v>0</v>
      </c>
      <c r="X31" s="80">
        <v>0</v>
      </c>
      <c r="Y31" s="630">
        <v>731</v>
      </c>
      <c r="Z31" s="631"/>
    </row>
    <row r="32" spans="1:26" ht="12.75" customHeight="1" x14ac:dyDescent="0.25">
      <c r="A32" s="81" t="s">
        <v>47</v>
      </c>
      <c r="B32" s="77">
        <v>0</v>
      </c>
      <c r="C32" s="77">
        <v>0</v>
      </c>
      <c r="D32" s="77">
        <v>0</v>
      </c>
      <c r="E32" s="78">
        <v>0</v>
      </c>
      <c r="F32" s="79">
        <v>0</v>
      </c>
      <c r="G32" s="78">
        <v>0</v>
      </c>
      <c r="H32" s="80">
        <v>0</v>
      </c>
      <c r="I32" s="77">
        <v>0</v>
      </c>
      <c r="J32" s="77">
        <v>0</v>
      </c>
      <c r="K32" s="77">
        <v>62</v>
      </c>
      <c r="L32" s="77">
        <v>0</v>
      </c>
      <c r="M32" s="77">
        <v>440</v>
      </c>
      <c r="N32" s="77">
        <v>0</v>
      </c>
      <c r="O32" s="77">
        <v>0</v>
      </c>
      <c r="P32" s="77">
        <v>0</v>
      </c>
      <c r="Q32" s="77">
        <v>0</v>
      </c>
      <c r="R32" s="78">
        <v>0</v>
      </c>
      <c r="S32" s="79">
        <v>502</v>
      </c>
      <c r="T32" s="78">
        <v>0</v>
      </c>
      <c r="U32" s="80">
        <v>502</v>
      </c>
      <c r="V32" s="79">
        <v>0</v>
      </c>
      <c r="W32" s="78">
        <v>0</v>
      </c>
      <c r="X32" s="80">
        <v>0</v>
      </c>
      <c r="Y32" s="630">
        <v>502</v>
      </c>
      <c r="Z32" s="631"/>
    </row>
    <row r="33" spans="1:26" ht="12.75" customHeight="1" x14ac:dyDescent="0.25">
      <c r="A33" s="81" t="s">
        <v>48</v>
      </c>
      <c r="B33" s="77">
        <v>0</v>
      </c>
      <c r="C33" s="77">
        <v>0</v>
      </c>
      <c r="D33" s="77">
        <v>0</v>
      </c>
      <c r="E33" s="78">
        <v>0</v>
      </c>
      <c r="F33" s="79">
        <v>0</v>
      </c>
      <c r="G33" s="78">
        <v>0</v>
      </c>
      <c r="H33" s="80">
        <v>0</v>
      </c>
      <c r="I33" s="77">
        <v>0</v>
      </c>
      <c r="J33" s="77">
        <v>0</v>
      </c>
      <c r="K33" s="77">
        <v>312</v>
      </c>
      <c r="L33" s="77">
        <v>0</v>
      </c>
      <c r="M33" s="77">
        <v>438</v>
      </c>
      <c r="N33" s="77">
        <v>0</v>
      </c>
      <c r="O33" s="77">
        <v>0</v>
      </c>
      <c r="P33" s="77">
        <v>0</v>
      </c>
      <c r="Q33" s="77">
        <v>0</v>
      </c>
      <c r="R33" s="78">
        <v>0</v>
      </c>
      <c r="S33" s="79">
        <v>750</v>
      </c>
      <c r="T33" s="78">
        <v>0</v>
      </c>
      <c r="U33" s="80">
        <v>750</v>
      </c>
      <c r="V33" s="79">
        <v>0</v>
      </c>
      <c r="W33" s="78">
        <v>0</v>
      </c>
      <c r="X33" s="80">
        <v>0</v>
      </c>
      <c r="Y33" s="630">
        <v>750</v>
      </c>
      <c r="Z33" s="631"/>
    </row>
    <row r="34" spans="1:26" ht="12.75" customHeight="1" x14ac:dyDescent="0.25">
      <c r="A34" s="81" t="s">
        <v>49</v>
      </c>
      <c r="B34" s="77">
        <v>0</v>
      </c>
      <c r="C34" s="77">
        <v>0</v>
      </c>
      <c r="D34" s="77">
        <v>0</v>
      </c>
      <c r="E34" s="78">
        <v>0</v>
      </c>
      <c r="F34" s="79">
        <v>0</v>
      </c>
      <c r="G34" s="78">
        <v>0</v>
      </c>
      <c r="H34" s="80">
        <v>0</v>
      </c>
      <c r="I34" s="77">
        <v>0</v>
      </c>
      <c r="J34" s="77">
        <v>28</v>
      </c>
      <c r="K34" s="77">
        <v>0</v>
      </c>
      <c r="L34" s="77">
        <v>289</v>
      </c>
      <c r="M34" s="77">
        <v>0</v>
      </c>
      <c r="N34" s="77">
        <v>353</v>
      </c>
      <c r="O34" s="77">
        <v>0</v>
      </c>
      <c r="P34" s="77">
        <v>8</v>
      </c>
      <c r="Q34" s="77">
        <v>0</v>
      </c>
      <c r="R34" s="78">
        <v>4</v>
      </c>
      <c r="S34" s="79">
        <v>0</v>
      </c>
      <c r="T34" s="78">
        <v>682</v>
      </c>
      <c r="U34" s="80">
        <v>682</v>
      </c>
      <c r="V34" s="79">
        <v>0</v>
      </c>
      <c r="W34" s="78">
        <v>0</v>
      </c>
      <c r="X34" s="80">
        <v>0</v>
      </c>
      <c r="Y34" s="630">
        <v>682</v>
      </c>
      <c r="Z34" s="631"/>
    </row>
    <row r="35" spans="1:26" ht="12.75" customHeight="1" x14ac:dyDescent="0.25">
      <c r="A35" s="81" t="s">
        <v>50</v>
      </c>
      <c r="B35" s="77">
        <v>79</v>
      </c>
      <c r="C35" s="77">
        <v>5</v>
      </c>
      <c r="D35" s="77">
        <v>0</v>
      </c>
      <c r="E35" s="78">
        <v>0</v>
      </c>
      <c r="F35" s="79">
        <v>79</v>
      </c>
      <c r="G35" s="78">
        <v>5</v>
      </c>
      <c r="H35" s="80">
        <v>84</v>
      </c>
      <c r="I35" s="77">
        <v>0</v>
      </c>
      <c r="J35" s="77">
        <v>0</v>
      </c>
      <c r="K35" s="77">
        <v>58</v>
      </c>
      <c r="L35" s="77">
        <v>5</v>
      </c>
      <c r="M35" s="77">
        <v>16</v>
      </c>
      <c r="N35" s="77">
        <v>8</v>
      </c>
      <c r="O35" s="77">
        <v>0</v>
      </c>
      <c r="P35" s="77">
        <v>0</v>
      </c>
      <c r="Q35" s="77">
        <v>0</v>
      </c>
      <c r="R35" s="78">
        <v>0</v>
      </c>
      <c r="S35" s="79">
        <v>74</v>
      </c>
      <c r="T35" s="78">
        <v>13</v>
      </c>
      <c r="U35" s="80">
        <v>87</v>
      </c>
      <c r="V35" s="79">
        <v>0</v>
      </c>
      <c r="W35" s="78">
        <v>0</v>
      </c>
      <c r="X35" s="80">
        <v>0</v>
      </c>
      <c r="Y35" s="630">
        <v>171</v>
      </c>
      <c r="Z35" s="631"/>
    </row>
    <row r="36" spans="1:26" ht="12.75" customHeight="1" x14ac:dyDescent="0.25">
      <c r="A36" s="81" t="s">
        <v>51</v>
      </c>
      <c r="B36" s="77">
        <v>0</v>
      </c>
      <c r="C36" s="77">
        <v>0</v>
      </c>
      <c r="D36" s="77">
        <v>0</v>
      </c>
      <c r="E36" s="78">
        <v>0</v>
      </c>
      <c r="F36" s="79">
        <v>0</v>
      </c>
      <c r="G36" s="78">
        <v>0</v>
      </c>
      <c r="H36" s="80">
        <v>0</v>
      </c>
      <c r="I36" s="77">
        <v>0</v>
      </c>
      <c r="J36" s="77">
        <v>0</v>
      </c>
      <c r="K36" s="77">
        <v>17</v>
      </c>
      <c r="L36" s="77">
        <v>0</v>
      </c>
      <c r="M36" s="77">
        <v>239</v>
      </c>
      <c r="N36" s="77">
        <v>0</v>
      </c>
      <c r="O36" s="77">
        <v>600</v>
      </c>
      <c r="P36" s="77">
        <v>0</v>
      </c>
      <c r="Q36" s="77">
        <v>0</v>
      </c>
      <c r="R36" s="78">
        <v>0</v>
      </c>
      <c r="S36" s="79">
        <v>856</v>
      </c>
      <c r="T36" s="78">
        <v>0</v>
      </c>
      <c r="U36" s="80">
        <v>856</v>
      </c>
      <c r="V36" s="79">
        <v>0</v>
      </c>
      <c r="W36" s="78">
        <v>0</v>
      </c>
      <c r="X36" s="80">
        <v>0</v>
      </c>
      <c r="Y36" s="630">
        <v>856</v>
      </c>
      <c r="Z36" s="631"/>
    </row>
    <row r="37" spans="1:26" ht="12.75" customHeight="1" x14ac:dyDescent="0.25">
      <c r="A37" s="81" t="s">
        <v>52</v>
      </c>
      <c r="B37" s="77">
        <v>0</v>
      </c>
      <c r="C37" s="77">
        <v>0</v>
      </c>
      <c r="D37" s="77">
        <v>0</v>
      </c>
      <c r="E37" s="78">
        <v>0</v>
      </c>
      <c r="F37" s="79">
        <v>0</v>
      </c>
      <c r="G37" s="78">
        <v>0</v>
      </c>
      <c r="H37" s="80">
        <v>0</v>
      </c>
      <c r="I37" s="77">
        <v>0</v>
      </c>
      <c r="J37" s="77">
        <v>0</v>
      </c>
      <c r="K37" s="77">
        <v>54</v>
      </c>
      <c r="L37" s="77">
        <v>0</v>
      </c>
      <c r="M37" s="77">
        <v>844</v>
      </c>
      <c r="N37" s="77">
        <v>0</v>
      </c>
      <c r="O37" s="77">
        <v>0</v>
      </c>
      <c r="P37" s="77">
        <v>0</v>
      </c>
      <c r="Q37" s="77">
        <v>0</v>
      </c>
      <c r="R37" s="78">
        <v>0</v>
      </c>
      <c r="S37" s="79">
        <v>898</v>
      </c>
      <c r="T37" s="78">
        <v>0</v>
      </c>
      <c r="U37" s="80">
        <v>898</v>
      </c>
      <c r="V37" s="79">
        <v>0</v>
      </c>
      <c r="W37" s="78">
        <v>0</v>
      </c>
      <c r="X37" s="80">
        <v>0</v>
      </c>
      <c r="Y37" s="630">
        <v>898</v>
      </c>
      <c r="Z37" s="631"/>
    </row>
    <row r="38" spans="1:26" ht="12.75" customHeight="1" x14ac:dyDescent="0.25">
      <c r="A38" s="81" t="s">
        <v>53</v>
      </c>
      <c r="B38" s="77">
        <v>0</v>
      </c>
      <c r="C38" s="77">
        <v>0</v>
      </c>
      <c r="D38" s="77">
        <v>0</v>
      </c>
      <c r="E38" s="78">
        <v>0</v>
      </c>
      <c r="F38" s="79">
        <v>0</v>
      </c>
      <c r="G38" s="78">
        <v>0</v>
      </c>
      <c r="H38" s="80">
        <v>0</v>
      </c>
      <c r="I38" s="77">
        <v>83</v>
      </c>
      <c r="J38" s="77">
        <v>0</v>
      </c>
      <c r="K38" s="77">
        <v>354</v>
      </c>
      <c r="L38" s="77">
        <v>0</v>
      </c>
      <c r="M38" s="77">
        <v>1</v>
      </c>
      <c r="N38" s="77">
        <v>0</v>
      </c>
      <c r="O38" s="77">
        <v>0</v>
      </c>
      <c r="P38" s="77">
        <v>0</v>
      </c>
      <c r="Q38" s="77">
        <v>26</v>
      </c>
      <c r="R38" s="78">
        <v>0</v>
      </c>
      <c r="S38" s="79">
        <v>464</v>
      </c>
      <c r="T38" s="78">
        <v>0</v>
      </c>
      <c r="U38" s="80">
        <v>464</v>
      </c>
      <c r="V38" s="79">
        <v>0</v>
      </c>
      <c r="W38" s="78">
        <v>0</v>
      </c>
      <c r="X38" s="80">
        <v>0</v>
      </c>
      <c r="Y38" s="630">
        <v>464</v>
      </c>
      <c r="Z38" s="631"/>
    </row>
    <row r="39" spans="1:26" ht="12.75" customHeight="1" x14ac:dyDescent="0.25">
      <c r="A39" s="81" t="s">
        <v>54</v>
      </c>
      <c r="B39" s="77">
        <v>5</v>
      </c>
      <c r="C39" s="77">
        <v>0</v>
      </c>
      <c r="D39" s="77">
        <v>0</v>
      </c>
      <c r="E39" s="78">
        <v>0</v>
      </c>
      <c r="F39" s="79">
        <v>5</v>
      </c>
      <c r="G39" s="78">
        <v>0</v>
      </c>
      <c r="H39" s="80">
        <v>5</v>
      </c>
      <c r="I39" s="77">
        <v>0</v>
      </c>
      <c r="J39" s="77">
        <v>0</v>
      </c>
      <c r="K39" s="77">
        <v>50</v>
      </c>
      <c r="L39" s="77">
        <v>0</v>
      </c>
      <c r="M39" s="77">
        <v>127</v>
      </c>
      <c r="N39" s="77">
        <v>0</v>
      </c>
      <c r="O39" s="77">
        <v>0</v>
      </c>
      <c r="P39" s="77">
        <v>0</v>
      </c>
      <c r="Q39" s="77">
        <v>0</v>
      </c>
      <c r="R39" s="78">
        <v>0</v>
      </c>
      <c r="S39" s="79">
        <v>177</v>
      </c>
      <c r="T39" s="78">
        <v>0</v>
      </c>
      <c r="U39" s="80">
        <v>177</v>
      </c>
      <c r="V39" s="79">
        <v>0</v>
      </c>
      <c r="W39" s="78">
        <v>0</v>
      </c>
      <c r="X39" s="80">
        <v>0</v>
      </c>
      <c r="Y39" s="630">
        <v>182</v>
      </c>
      <c r="Z39" s="631"/>
    </row>
    <row r="40" spans="1:26" ht="12.75" customHeight="1" x14ac:dyDescent="0.25">
      <c r="A40" s="82" t="s">
        <v>55</v>
      </c>
      <c r="B40" s="77">
        <v>1988</v>
      </c>
      <c r="C40" s="77">
        <v>138</v>
      </c>
      <c r="D40" s="77">
        <v>29</v>
      </c>
      <c r="E40" s="78">
        <v>1</v>
      </c>
      <c r="F40" s="79">
        <v>2017</v>
      </c>
      <c r="G40" s="78">
        <v>139</v>
      </c>
      <c r="H40" s="80">
        <v>2156</v>
      </c>
      <c r="I40" s="77">
        <v>361</v>
      </c>
      <c r="J40" s="77">
        <v>64</v>
      </c>
      <c r="K40" s="77">
        <v>5561</v>
      </c>
      <c r="L40" s="77">
        <v>539</v>
      </c>
      <c r="M40" s="77">
        <v>8740</v>
      </c>
      <c r="N40" s="77">
        <v>441</v>
      </c>
      <c r="O40" s="77">
        <v>1032</v>
      </c>
      <c r="P40" s="77">
        <v>40</v>
      </c>
      <c r="Q40" s="77">
        <v>79</v>
      </c>
      <c r="R40" s="78">
        <v>4</v>
      </c>
      <c r="S40" s="79">
        <v>15773</v>
      </c>
      <c r="T40" s="78">
        <v>1088</v>
      </c>
      <c r="U40" s="80">
        <v>16861</v>
      </c>
      <c r="V40" s="79">
        <v>38</v>
      </c>
      <c r="W40" s="78">
        <v>3</v>
      </c>
      <c r="X40" s="80">
        <v>41</v>
      </c>
      <c r="Y40" s="630">
        <v>19058</v>
      </c>
      <c r="Z40" s="631"/>
    </row>
    <row r="41" spans="1:26" ht="12.75" customHeight="1" thickBot="1" x14ac:dyDescent="0.3">
      <c r="A41" s="83" t="s">
        <v>56</v>
      </c>
      <c r="B41" s="632">
        <v>2126</v>
      </c>
      <c r="C41" s="633"/>
      <c r="D41" s="629">
        <v>30</v>
      </c>
      <c r="E41" s="628"/>
      <c r="F41" s="627">
        <v>2156</v>
      </c>
      <c r="G41" s="628"/>
      <c r="H41" s="93">
        <v>2156</v>
      </c>
      <c r="I41" s="632">
        <v>425</v>
      </c>
      <c r="J41" s="633"/>
      <c r="K41" s="632">
        <v>6100</v>
      </c>
      <c r="L41" s="633"/>
      <c r="M41" s="632">
        <v>9181</v>
      </c>
      <c r="N41" s="633"/>
      <c r="O41" s="632">
        <v>1072</v>
      </c>
      <c r="P41" s="633"/>
      <c r="Q41" s="629">
        <v>83</v>
      </c>
      <c r="R41" s="628"/>
      <c r="S41" s="627">
        <v>16861</v>
      </c>
      <c r="T41" s="628"/>
      <c r="U41" s="93">
        <v>16861</v>
      </c>
      <c r="V41" s="627">
        <v>41</v>
      </c>
      <c r="W41" s="628"/>
      <c r="X41" s="93">
        <v>41</v>
      </c>
      <c r="Y41" s="629">
        <v>19058</v>
      </c>
      <c r="Z41" s="628"/>
    </row>
    <row r="42" spans="1:26" ht="0" hidden="1" customHeight="1" x14ac:dyDescent="0.25"/>
    <row r="43" spans="1:26" ht="15.75" thickTop="1" x14ac:dyDescent="0.25"/>
  </sheetData>
  <mergeCells count="67">
    <mergeCell ref="A1:Y1"/>
    <mergeCell ref="A2:A4"/>
    <mergeCell ref="B2:H2"/>
    <mergeCell ref="I2:U2"/>
    <mergeCell ref="V2:X2"/>
    <mergeCell ref="Y2:Y4"/>
    <mergeCell ref="S3:T3"/>
    <mergeCell ref="U3:U4"/>
    <mergeCell ref="V3:W3"/>
    <mergeCell ref="X3:X4"/>
    <mergeCell ref="Y10:Z10"/>
    <mergeCell ref="Z2:Z4"/>
    <mergeCell ref="B3:C3"/>
    <mergeCell ref="D3:E3"/>
    <mergeCell ref="F3:G3"/>
    <mergeCell ref="H3:H4"/>
    <mergeCell ref="I3:J3"/>
    <mergeCell ref="K3:L3"/>
    <mergeCell ref="M3:N3"/>
    <mergeCell ref="O3:P3"/>
    <mergeCell ref="Q3:R3"/>
    <mergeCell ref="Y5:Z5"/>
    <mergeCell ref="Y6:Z6"/>
    <mergeCell ref="Y7:Z7"/>
    <mergeCell ref="Y8:Z8"/>
    <mergeCell ref="Y9:Z9"/>
    <mergeCell ref="Y22:Z22"/>
    <mergeCell ref="Y11:Z11"/>
    <mergeCell ref="Y12:Z12"/>
    <mergeCell ref="Y13:Z13"/>
    <mergeCell ref="Y14:Z14"/>
    <mergeCell ref="Y15:Z15"/>
    <mergeCell ref="Y16:Z16"/>
    <mergeCell ref="Y17:Z17"/>
    <mergeCell ref="Y18:Z18"/>
    <mergeCell ref="Y19:Z19"/>
    <mergeCell ref="Y20:Z20"/>
    <mergeCell ref="Y21:Z21"/>
    <mergeCell ref="Y34:Z34"/>
    <mergeCell ref="Y23:Z23"/>
    <mergeCell ref="Y24:Z24"/>
    <mergeCell ref="Y25:Z25"/>
    <mergeCell ref="Y26:Z26"/>
    <mergeCell ref="Y27:Z27"/>
    <mergeCell ref="Y28:Z28"/>
    <mergeCell ref="Y29:Z29"/>
    <mergeCell ref="Y30:Z30"/>
    <mergeCell ref="Y31:Z31"/>
    <mergeCell ref="Y32:Z32"/>
    <mergeCell ref="Y33:Z33"/>
    <mergeCell ref="M41:N41"/>
    <mergeCell ref="Y35:Z35"/>
    <mergeCell ref="Y36:Z36"/>
    <mergeCell ref="Y37:Z37"/>
    <mergeCell ref="Y38:Z38"/>
    <mergeCell ref="Y39:Z39"/>
    <mergeCell ref="Y40:Z40"/>
    <mergeCell ref="O41:P41"/>
    <mergeCell ref="Q41:R41"/>
    <mergeCell ref="S41:T41"/>
    <mergeCell ref="V41:W41"/>
    <mergeCell ref="Y41:Z41"/>
    <mergeCell ref="B41:C41"/>
    <mergeCell ref="D41:E41"/>
    <mergeCell ref="F41:G41"/>
    <mergeCell ref="I41:J41"/>
    <mergeCell ref="K41:L41"/>
  </mergeCells>
  <pageMargins left="0.39370078740157499" right="0.39370078740157499" top="0.39370078740157499" bottom="0.39370078740157499" header="0.39370078740157499" footer="0.39370078740157499"/>
  <pageSetup paperSize="9" orientation="landscape" horizontalDpi="300" verticalDpi="300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A43"/>
  <sheetViews>
    <sheetView showGridLines="0" workbookViewId="0">
      <selection activeCell="U6" sqref="U6"/>
    </sheetView>
  </sheetViews>
  <sheetFormatPr defaultColWidth="8.85546875" defaultRowHeight="15" x14ac:dyDescent="0.25"/>
  <cols>
    <col min="1" max="1" width="17.5703125" style="96" customWidth="1"/>
    <col min="2" max="7" width="4.5703125" style="96" customWidth="1"/>
    <col min="8" max="8" width="7" style="96" customWidth="1"/>
    <col min="9" max="18" width="4.5703125" style="96" customWidth="1"/>
    <col min="19" max="19" width="5.28515625" style="96" bestFit="1" customWidth="1"/>
    <col min="20" max="20" width="4.5703125" style="96" customWidth="1"/>
    <col min="21" max="21" width="8.7109375" style="96" customWidth="1"/>
    <col min="22" max="23" width="4.5703125" style="96" customWidth="1"/>
    <col min="24" max="25" width="7.5703125" style="96" customWidth="1"/>
    <col min="26" max="26" width="7" style="96" customWidth="1"/>
    <col min="27" max="27" width="0.140625" style="96" customWidth="1"/>
    <col min="28" max="28" width="0" style="96" hidden="1" customWidth="1"/>
    <col min="29" max="29" width="1.28515625" style="96" customWidth="1"/>
    <col min="30" max="16384" width="8.85546875" style="96"/>
  </cols>
  <sheetData>
    <row r="1" spans="1:27" ht="18.399999999999999" customHeight="1" thickBot="1" x14ac:dyDescent="0.3">
      <c r="A1" s="638" t="s">
        <v>110</v>
      </c>
      <c r="B1" s="639"/>
      <c r="C1" s="639"/>
      <c r="D1" s="639"/>
      <c r="E1" s="639"/>
      <c r="F1" s="639"/>
      <c r="G1" s="639"/>
      <c r="H1" s="639"/>
      <c r="I1" s="639"/>
      <c r="J1" s="639"/>
      <c r="K1" s="639"/>
      <c r="L1" s="639"/>
      <c r="M1" s="639"/>
      <c r="N1" s="639"/>
      <c r="O1" s="639"/>
      <c r="P1" s="639"/>
      <c r="Q1" s="639"/>
      <c r="R1" s="639"/>
      <c r="S1" s="639"/>
      <c r="T1" s="639"/>
      <c r="U1" s="639"/>
      <c r="V1" s="639"/>
      <c r="W1" s="639"/>
      <c r="X1" s="639"/>
      <c r="Y1" s="639"/>
      <c r="Z1" s="639"/>
    </row>
    <row r="2" spans="1:27" ht="23.25" thickTop="1" x14ac:dyDescent="0.25">
      <c r="A2" s="84" t="s">
        <v>73</v>
      </c>
      <c r="B2" s="640" t="s">
        <v>0</v>
      </c>
      <c r="C2" s="641"/>
      <c r="D2" s="641"/>
      <c r="E2" s="641"/>
      <c r="F2" s="641"/>
      <c r="G2" s="641"/>
      <c r="H2" s="642"/>
      <c r="I2" s="640" t="s">
        <v>1</v>
      </c>
      <c r="J2" s="641"/>
      <c r="K2" s="641"/>
      <c r="L2" s="641"/>
      <c r="M2" s="641"/>
      <c r="N2" s="641"/>
      <c r="O2" s="641"/>
      <c r="P2" s="641"/>
      <c r="Q2" s="641"/>
      <c r="R2" s="641"/>
      <c r="S2" s="641"/>
      <c r="T2" s="641"/>
      <c r="U2" s="642"/>
      <c r="V2" s="640" t="s">
        <v>2</v>
      </c>
      <c r="W2" s="641"/>
      <c r="X2" s="642"/>
      <c r="Y2" s="97" t="s">
        <v>57</v>
      </c>
      <c r="Z2" s="643" t="s">
        <v>3</v>
      </c>
      <c r="AA2" s="644"/>
    </row>
    <row r="3" spans="1:27" ht="23.25" x14ac:dyDescent="0.25">
      <c r="A3" s="85" t="s">
        <v>4</v>
      </c>
      <c r="B3" s="645" t="s">
        <v>5</v>
      </c>
      <c r="C3" s="646"/>
      <c r="D3" s="647" t="s">
        <v>6</v>
      </c>
      <c r="E3" s="631"/>
      <c r="F3" s="648" t="s">
        <v>7</v>
      </c>
      <c r="G3" s="631"/>
      <c r="H3" s="86" t="s">
        <v>8</v>
      </c>
      <c r="I3" s="649" t="s">
        <v>9</v>
      </c>
      <c r="J3" s="650"/>
      <c r="K3" s="649" t="s">
        <v>10</v>
      </c>
      <c r="L3" s="650"/>
      <c r="M3" s="649" t="s">
        <v>11</v>
      </c>
      <c r="N3" s="650"/>
      <c r="O3" s="649" t="s">
        <v>12</v>
      </c>
      <c r="P3" s="650"/>
      <c r="Q3" s="647" t="s">
        <v>6</v>
      </c>
      <c r="R3" s="631"/>
      <c r="S3" s="648" t="s">
        <v>13</v>
      </c>
      <c r="T3" s="631"/>
      <c r="U3" s="91" t="s">
        <v>14</v>
      </c>
      <c r="V3" s="651" t="s">
        <v>15</v>
      </c>
      <c r="W3" s="652"/>
      <c r="X3" s="91" t="s">
        <v>16</v>
      </c>
      <c r="Y3" s="94" t="s">
        <v>73</v>
      </c>
      <c r="Z3" s="636" t="s">
        <v>17</v>
      </c>
      <c r="AA3" s="637"/>
    </row>
    <row r="4" spans="1:27" x14ac:dyDescent="0.25">
      <c r="A4" s="87" t="s">
        <v>73</v>
      </c>
      <c r="B4" s="71" t="s">
        <v>18</v>
      </c>
      <c r="C4" s="71" t="s">
        <v>19</v>
      </c>
      <c r="D4" s="71" t="s">
        <v>18</v>
      </c>
      <c r="E4" s="72" t="s">
        <v>19</v>
      </c>
      <c r="F4" s="73" t="s">
        <v>18</v>
      </c>
      <c r="G4" s="72" t="s">
        <v>19</v>
      </c>
      <c r="H4" s="89" t="s">
        <v>73</v>
      </c>
      <c r="I4" s="71" t="s">
        <v>18</v>
      </c>
      <c r="J4" s="74" t="s">
        <v>19</v>
      </c>
      <c r="K4" s="71" t="s">
        <v>18</v>
      </c>
      <c r="L4" s="71" t="s">
        <v>19</v>
      </c>
      <c r="M4" s="71" t="s">
        <v>18</v>
      </c>
      <c r="N4" s="71" t="s">
        <v>19</v>
      </c>
      <c r="O4" s="71" t="s">
        <v>18</v>
      </c>
      <c r="P4" s="71" t="s">
        <v>19</v>
      </c>
      <c r="Q4" s="71" t="s">
        <v>18</v>
      </c>
      <c r="R4" s="72" t="s">
        <v>19</v>
      </c>
      <c r="S4" s="73" t="s">
        <v>18</v>
      </c>
      <c r="T4" s="72" t="s">
        <v>19</v>
      </c>
      <c r="U4" s="87" t="s">
        <v>73</v>
      </c>
      <c r="V4" s="75" t="s">
        <v>18</v>
      </c>
      <c r="W4" s="72" t="s">
        <v>19</v>
      </c>
      <c r="X4" s="87" t="s">
        <v>73</v>
      </c>
      <c r="Y4" s="95" t="s">
        <v>73</v>
      </c>
      <c r="Z4" s="634" t="s">
        <v>73</v>
      </c>
      <c r="AA4" s="635"/>
    </row>
    <row r="5" spans="1:27" x14ac:dyDescent="0.25">
      <c r="A5" s="81" t="s">
        <v>20</v>
      </c>
      <c r="B5" s="77">
        <v>0</v>
      </c>
      <c r="C5" s="77">
        <v>0</v>
      </c>
      <c r="D5" s="77">
        <v>0</v>
      </c>
      <c r="E5" s="78">
        <v>0</v>
      </c>
      <c r="F5" s="79">
        <v>0</v>
      </c>
      <c r="G5" s="78">
        <v>0</v>
      </c>
      <c r="H5" s="80">
        <v>0</v>
      </c>
      <c r="I5" s="77">
        <v>0</v>
      </c>
      <c r="J5" s="77">
        <v>0</v>
      </c>
      <c r="K5" s="77">
        <v>40</v>
      </c>
      <c r="L5" s="77">
        <v>0</v>
      </c>
      <c r="M5" s="77">
        <v>519</v>
      </c>
      <c r="N5" s="77">
        <v>0</v>
      </c>
      <c r="O5" s="77">
        <v>0</v>
      </c>
      <c r="P5" s="77">
        <v>0</v>
      </c>
      <c r="Q5" s="77">
        <v>0</v>
      </c>
      <c r="R5" s="78">
        <v>0</v>
      </c>
      <c r="S5" s="79">
        <v>559</v>
      </c>
      <c r="T5" s="78">
        <v>0</v>
      </c>
      <c r="U5" s="80">
        <v>559</v>
      </c>
      <c r="V5" s="79">
        <v>0</v>
      </c>
      <c r="W5" s="78">
        <v>0</v>
      </c>
      <c r="X5" s="80">
        <v>0</v>
      </c>
      <c r="Y5" s="90">
        <v>0</v>
      </c>
      <c r="Z5" s="630">
        <v>559</v>
      </c>
      <c r="AA5" s="631"/>
    </row>
    <row r="6" spans="1:27" x14ac:dyDescent="0.25">
      <c r="A6" s="81" t="s">
        <v>21</v>
      </c>
      <c r="B6" s="77">
        <v>199</v>
      </c>
      <c r="C6" s="77">
        <v>20</v>
      </c>
      <c r="D6" s="77">
        <v>12</v>
      </c>
      <c r="E6" s="78">
        <v>1</v>
      </c>
      <c r="F6" s="79">
        <v>211</v>
      </c>
      <c r="G6" s="78">
        <v>21</v>
      </c>
      <c r="H6" s="80">
        <v>232</v>
      </c>
      <c r="I6" s="77">
        <v>2</v>
      </c>
      <c r="J6" s="77">
        <v>1</v>
      </c>
      <c r="K6" s="77">
        <v>194</v>
      </c>
      <c r="L6" s="77">
        <v>13</v>
      </c>
      <c r="M6" s="77">
        <v>119</v>
      </c>
      <c r="N6" s="77">
        <v>8</v>
      </c>
      <c r="O6" s="77">
        <v>6</v>
      </c>
      <c r="P6" s="77">
        <v>0</v>
      </c>
      <c r="Q6" s="77">
        <v>1</v>
      </c>
      <c r="R6" s="78">
        <v>0</v>
      </c>
      <c r="S6" s="79">
        <v>322</v>
      </c>
      <c r="T6" s="78">
        <v>22</v>
      </c>
      <c r="U6" s="80">
        <v>344</v>
      </c>
      <c r="V6" s="79">
        <v>22</v>
      </c>
      <c r="W6" s="78">
        <v>3</v>
      </c>
      <c r="X6" s="80">
        <v>25</v>
      </c>
      <c r="Y6" s="90">
        <v>0</v>
      </c>
      <c r="Z6" s="630">
        <v>601</v>
      </c>
      <c r="AA6" s="631"/>
    </row>
    <row r="7" spans="1:27" x14ac:dyDescent="0.25">
      <c r="A7" s="81" t="s">
        <v>22</v>
      </c>
      <c r="B7" s="77">
        <v>19</v>
      </c>
      <c r="C7" s="77">
        <v>0</v>
      </c>
      <c r="D7" s="77">
        <v>0</v>
      </c>
      <c r="E7" s="78">
        <v>0</v>
      </c>
      <c r="F7" s="79">
        <v>19</v>
      </c>
      <c r="G7" s="78">
        <v>0</v>
      </c>
      <c r="H7" s="80">
        <v>19</v>
      </c>
      <c r="I7" s="77">
        <v>38</v>
      </c>
      <c r="J7" s="77">
        <v>0</v>
      </c>
      <c r="K7" s="77">
        <v>2</v>
      </c>
      <c r="L7" s="77">
        <v>0</v>
      </c>
      <c r="M7" s="77">
        <v>116</v>
      </c>
      <c r="N7" s="77">
        <v>0</v>
      </c>
      <c r="O7" s="77">
        <v>0</v>
      </c>
      <c r="P7" s="77">
        <v>0</v>
      </c>
      <c r="Q7" s="77">
        <v>0</v>
      </c>
      <c r="R7" s="78">
        <v>0</v>
      </c>
      <c r="S7" s="79">
        <v>156</v>
      </c>
      <c r="T7" s="78">
        <v>0</v>
      </c>
      <c r="U7" s="80">
        <v>156</v>
      </c>
      <c r="V7" s="79">
        <v>0</v>
      </c>
      <c r="W7" s="78">
        <v>0</v>
      </c>
      <c r="X7" s="80">
        <v>0</v>
      </c>
      <c r="Y7" s="90">
        <v>0</v>
      </c>
      <c r="Z7" s="630">
        <v>175</v>
      </c>
      <c r="AA7" s="631"/>
    </row>
    <row r="8" spans="1:27" x14ac:dyDescent="0.25">
      <c r="A8" s="81" t="s">
        <v>23</v>
      </c>
      <c r="B8" s="77">
        <v>107</v>
      </c>
      <c r="C8" s="77">
        <v>9</v>
      </c>
      <c r="D8" s="77">
        <v>1</v>
      </c>
      <c r="E8" s="78">
        <v>0</v>
      </c>
      <c r="F8" s="79">
        <v>108</v>
      </c>
      <c r="G8" s="78">
        <v>9</v>
      </c>
      <c r="H8" s="80">
        <v>117</v>
      </c>
      <c r="I8" s="77">
        <v>6</v>
      </c>
      <c r="J8" s="77">
        <v>0</v>
      </c>
      <c r="K8" s="77">
        <v>114</v>
      </c>
      <c r="L8" s="77">
        <v>4</v>
      </c>
      <c r="M8" s="77">
        <v>13</v>
      </c>
      <c r="N8" s="77">
        <v>1</v>
      </c>
      <c r="O8" s="77">
        <v>0</v>
      </c>
      <c r="P8" s="77">
        <v>0</v>
      </c>
      <c r="Q8" s="77">
        <v>0</v>
      </c>
      <c r="R8" s="78">
        <v>0</v>
      </c>
      <c r="S8" s="79">
        <v>133</v>
      </c>
      <c r="T8" s="78">
        <v>5</v>
      </c>
      <c r="U8" s="80">
        <v>138</v>
      </c>
      <c r="V8" s="79">
        <v>0</v>
      </c>
      <c r="W8" s="78">
        <v>0</v>
      </c>
      <c r="X8" s="80">
        <v>0</v>
      </c>
      <c r="Y8" s="90">
        <v>0</v>
      </c>
      <c r="Z8" s="630">
        <v>255</v>
      </c>
      <c r="AA8" s="631"/>
    </row>
    <row r="9" spans="1:27" x14ac:dyDescent="0.25">
      <c r="A9" s="81" t="s">
        <v>24</v>
      </c>
      <c r="B9" s="77">
        <v>0</v>
      </c>
      <c r="C9" s="77">
        <v>0</v>
      </c>
      <c r="D9" s="77">
        <v>0</v>
      </c>
      <c r="E9" s="78">
        <v>0</v>
      </c>
      <c r="F9" s="79">
        <v>0</v>
      </c>
      <c r="G9" s="78">
        <v>0</v>
      </c>
      <c r="H9" s="80">
        <v>0</v>
      </c>
      <c r="I9" s="77">
        <v>0</v>
      </c>
      <c r="J9" s="77">
        <v>0</v>
      </c>
      <c r="K9" s="77">
        <v>58</v>
      </c>
      <c r="L9" s="77">
        <v>0</v>
      </c>
      <c r="M9" s="77">
        <v>689</v>
      </c>
      <c r="N9" s="77">
        <v>0</v>
      </c>
      <c r="O9" s="77">
        <v>0</v>
      </c>
      <c r="P9" s="77">
        <v>0</v>
      </c>
      <c r="Q9" s="77">
        <v>27</v>
      </c>
      <c r="R9" s="78">
        <v>0</v>
      </c>
      <c r="S9" s="79">
        <v>774</v>
      </c>
      <c r="T9" s="78">
        <v>0</v>
      </c>
      <c r="U9" s="80">
        <v>774</v>
      </c>
      <c r="V9" s="79">
        <v>0</v>
      </c>
      <c r="W9" s="78">
        <v>0</v>
      </c>
      <c r="X9" s="80">
        <v>0</v>
      </c>
      <c r="Y9" s="90">
        <v>0</v>
      </c>
      <c r="Z9" s="630">
        <v>774</v>
      </c>
      <c r="AA9" s="631"/>
    </row>
    <row r="10" spans="1:27" x14ac:dyDescent="0.25">
      <c r="A10" s="81" t="s">
        <v>25</v>
      </c>
      <c r="B10" s="77">
        <v>0</v>
      </c>
      <c r="C10" s="77">
        <v>0</v>
      </c>
      <c r="D10" s="77">
        <v>0</v>
      </c>
      <c r="E10" s="78">
        <v>0</v>
      </c>
      <c r="F10" s="79">
        <v>0</v>
      </c>
      <c r="G10" s="78">
        <v>0</v>
      </c>
      <c r="H10" s="80">
        <v>0</v>
      </c>
      <c r="I10" s="77">
        <v>0</v>
      </c>
      <c r="J10" s="77">
        <v>0</v>
      </c>
      <c r="K10" s="77">
        <v>0</v>
      </c>
      <c r="L10" s="77">
        <v>0</v>
      </c>
      <c r="M10" s="77">
        <v>672</v>
      </c>
      <c r="N10" s="77">
        <v>0</v>
      </c>
      <c r="O10" s="77">
        <v>2</v>
      </c>
      <c r="P10" s="77">
        <v>0</v>
      </c>
      <c r="Q10" s="77">
        <v>0</v>
      </c>
      <c r="R10" s="78">
        <v>0</v>
      </c>
      <c r="S10" s="79">
        <v>674</v>
      </c>
      <c r="T10" s="78">
        <v>0</v>
      </c>
      <c r="U10" s="80">
        <v>674</v>
      </c>
      <c r="V10" s="79">
        <v>0</v>
      </c>
      <c r="W10" s="78">
        <v>0</v>
      </c>
      <c r="X10" s="80">
        <v>0</v>
      </c>
      <c r="Y10" s="90">
        <v>0</v>
      </c>
      <c r="Z10" s="630">
        <v>674</v>
      </c>
      <c r="AA10" s="631"/>
    </row>
    <row r="11" spans="1:27" x14ac:dyDescent="0.25">
      <c r="A11" s="81" t="s">
        <v>26</v>
      </c>
      <c r="B11" s="77">
        <v>146</v>
      </c>
      <c r="C11" s="77">
        <v>12</v>
      </c>
      <c r="D11" s="77">
        <v>3</v>
      </c>
      <c r="E11" s="78">
        <v>0</v>
      </c>
      <c r="F11" s="79">
        <v>149</v>
      </c>
      <c r="G11" s="78">
        <v>12</v>
      </c>
      <c r="H11" s="80">
        <v>161</v>
      </c>
      <c r="I11" s="77">
        <v>93</v>
      </c>
      <c r="J11" s="77">
        <v>0</v>
      </c>
      <c r="K11" s="77">
        <v>50</v>
      </c>
      <c r="L11" s="77">
        <v>5</v>
      </c>
      <c r="M11" s="77">
        <v>46</v>
      </c>
      <c r="N11" s="77">
        <v>1</v>
      </c>
      <c r="O11" s="77">
        <v>6</v>
      </c>
      <c r="P11" s="77">
        <v>0</v>
      </c>
      <c r="Q11" s="77">
        <v>2</v>
      </c>
      <c r="R11" s="78">
        <v>0</v>
      </c>
      <c r="S11" s="79">
        <v>197</v>
      </c>
      <c r="T11" s="78">
        <v>6</v>
      </c>
      <c r="U11" s="80">
        <v>203</v>
      </c>
      <c r="V11" s="79">
        <v>0</v>
      </c>
      <c r="W11" s="78">
        <v>0</v>
      </c>
      <c r="X11" s="80">
        <v>0</v>
      </c>
      <c r="Y11" s="90">
        <v>0</v>
      </c>
      <c r="Z11" s="630">
        <v>364</v>
      </c>
      <c r="AA11" s="631"/>
    </row>
    <row r="12" spans="1:27" x14ac:dyDescent="0.25">
      <c r="A12" s="81" t="s">
        <v>27</v>
      </c>
      <c r="B12" s="77">
        <v>0</v>
      </c>
      <c r="C12" s="77">
        <v>0</v>
      </c>
      <c r="D12" s="77">
        <v>0</v>
      </c>
      <c r="E12" s="78">
        <v>0</v>
      </c>
      <c r="F12" s="79">
        <v>0</v>
      </c>
      <c r="G12" s="78">
        <v>0</v>
      </c>
      <c r="H12" s="80">
        <v>0</v>
      </c>
      <c r="I12" s="77">
        <v>0</v>
      </c>
      <c r="J12" s="77">
        <v>0</v>
      </c>
      <c r="K12" s="77">
        <v>185</v>
      </c>
      <c r="L12" s="77">
        <v>0</v>
      </c>
      <c r="M12" s="77">
        <v>527</v>
      </c>
      <c r="N12" s="77">
        <v>0</v>
      </c>
      <c r="O12" s="77">
        <v>0</v>
      </c>
      <c r="P12" s="77">
        <v>0</v>
      </c>
      <c r="Q12" s="77">
        <v>0</v>
      </c>
      <c r="R12" s="78">
        <v>0</v>
      </c>
      <c r="S12" s="79">
        <v>712</v>
      </c>
      <c r="T12" s="78">
        <v>0</v>
      </c>
      <c r="U12" s="80">
        <v>712</v>
      </c>
      <c r="V12" s="79">
        <v>0</v>
      </c>
      <c r="W12" s="78">
        <v>0</v>
      </c>
      <c r="X12" s="80">
        <v>0</v>
      </c>
      <c r="Y12" s="90">
        <v>0</v>
      </c>
      <c r="Z12" s="630">
        <v>712</v>
      </c>
      <c r="AA12" s="631"/>
    </row>
    <row r="13" spans="1:27" x14ac:dyDescent="0.25">
      <c r="A13" s="81" t="s">
        <v>28</v>
      </c>
      <c r="B13" s="77">
        <v>0</v>
      </c>
      <c r="C13" s="77">
        <v>0</v>
      </c>
      <c r="D13" s="77">
        <v>0</v>
      </c>
      <c r="E13" s="78">
        <v>0</v>
      </c>
      <c r="F13" s="79">
        <v>0</v>
      </c>
      <c r="G13" s="78">
        <v>0</v>
      </c>
      <c r="H13" s="80">
        <v>0</v>
      </c>
      <c r="I13" s="77">
        <v>0</v>
      </c>
      <c r="J13" s="77">
        <v>0</v>
      </c>
      <c r="K13" s="77">
        <v>41</v>
      </c>
      <c r="L13" s="77">
        <v>0</v>
      </c>
      <c r="M13" s="77">
        <v>45</v>
      </c>
      <c r="N13" s="77">
        <v>0</v>
      </c>
      <c r="O13" s="77">
        <v>89</v>
      </c>
      <c r="P13" s="77">
        <v>0</v>
      </c>
      <c r="Q13" s="77">
        <v>0</v>
      </c>
      <c r="R13" s="78">
        <v>0</v>
      </c>
      <c r="S13" s="79">
        <v>175</v>
      </c>
      <c r="T13" s="78">
        <v>0</v>
      </c>
      <c r="U13" s="80">
        <v>175</v>
      </c>
      <c r="V13" s="79">
        <v>0</v>
      </c>
      <c r="W13" s="78">
        <v>0</v>
      </c>
      <c r="X13" s="80">
        <v>0</v>
      </c>
      <c r="Y13" s="90">
        <v>0</v>
      </c>
      <c r="Z13" s="630">
        <v>175</v>
      </c>
      <c r="AA13" s="631"/>
    </row>
    <row r="14" spans="1:27" x14ac:dyDescent="0.25">
      <c r="A14" s="81" t="s">
        <v>29</v>
      </c>
      <c r="B14" s="77">
        <v>0</v>
      </c>
      <c r="C14" s="77">
        <v>0</v>
      </c>
      <c r="D14" s="77">
        <v>0</v>
      </c>
      <c r="E14" s="78">
        <v>0</v>
      </c>
      <c r="F14" s="79">
        <v>0</v>
      </c>
      <c r="G14" s="78">
        <v>0</v>
      </c>
      <c r="H14" s="80">
        <v>0</v>
      </c>
      <c r="I14" s="77">
        <v>0</v>
      </c>
      <c r="J14" s="77">
        <v>0</v>
      </c>
      <c r="K14" s="77">
        <v>43</v>
      </c>
      <c r="L14" s="77">
        <v>0</v>
      </c>
      <c r="M14" s="77">
        <v>464</v>
      </c>
      <c r="N14" s="77">
        <v>0</v>
      </c>
      <c r="O14" s="77">
        <v>0</v>
      </c>
      <c r="P14" s="77">
        <v>0</v>
      </c>
      <c r="Q14" s="77">
        <v>0</v>
      </c>
      <c r="R14" s="78">
        <v>0</v>
      </c>
      <c r="S14" s="79">
        <v>507</v>
      </c>
      <c r="T14" s="78">
        <v>0</v>
      </c>
      <c r="U14" s="80">
        <v>507</v>
      </c>
      <c r="V14" s="79">
        <v>0</v>
      </c>
      <c r="W14" s="78">
        <v>0</v>
      </c>
      <c r="X14" s="80">
        <v>0</v>
      </c>
      <c r="Y14" s="90">
        <v>0</v>
      </c>
      <c r="Z14" s="630">
        <v>507</v>
      </c>
      <c r="AA14" s="631"/>
    </row>
    <row r="15" spans="1:27" x14ac:dyDescent="0.25">
      <c r="A15" s="81" t="s">
        <v>30</v>
      </c>
      <c r="B15" s="77">
        <v>0</v>
      </c>
      <c r="C15" s="77">
        <v>0</v>
      </c>
      <c r="D15" s="77">
        <v>0</v>
      </c>
      <c r="E15" s="78">
        <v>0</v>
      </c>
      <c r="F15" s="79">
        <v>0</v>
      </c>
      <c r="G15" s="78">
        <v>0</v>
      </c>
      <c r="H15" s="80">
        <v>0</v>
      </c>
      <c r="I15" s="77">
        <v>1</v>
      </c>
      <c r="J15" s="77">
        <v>0</v>
      </c>
      <c r="K15" s="77">
        <v>802</v>
      </c>
      <c r="L15" s="77">
        <v>0</v>
      </c>
      <c r="M15" s="77">
        <v>1</v>
      </c>
      <c r="N15" s="77">
        <v>0</v>
      </c>
      <c r="O15" s="77">
        <v>0</v>
      </c>
      <c r="P15" s="77">
        <v>0</v>
      </c>
      <c r="Q15" s="77">
        <v>0</v>
      </c>
      <c r="R15" s="78">
        <v>0</v>
      </c>
      <c r="S15" s="79">
        <v>804</v>
      </c>
      <c r="T15" s="78">
        <v>0</v>
      </c>
      <c r="U15" s="80">
        <v>804</v>
      </c>
      <c r="V15" s="79">
        <v>0</v>
      </c>
      <c r="W15" s="78">
        <v>0</v>
      </c>
      <c r="X15" s="80">
        <v>0</v>
      </c>
      <c r="Y15" s="90">
        <v>0</v>
      </c>
      <c r="Z15" s="630">
        <v>804</v>
      </c>
      <c r="AA15" s="631"/>
    </row>
    <row r="16" spans="1:27" x14ac:dyDescent="0.25">
      <c r="A16" s="81" t="s">
        <v>31</v>
      </c>
      <c r="B16" s="77">
        <v>106</v>
      </c>
      <c r="C16" s="77">
        <v>5</v>
      </c>
      <c r="D16" s="77">
        <v>1</v>
      </c>
      <c r="E16" s="78">
        <v>0</v>
      </c>
      <c r="F16" s="79">
        <v>107</v>
      </c>
      <c r="G16" s="78">
        <v>5</v>
      </c>
      <c r="H16" s="80">
        <v>112</v>
      </c>
      <c r="I16" s="77">
        <v>1</v>
      </c>
      <c r="J16" s="77">
        <v>0</v>
      </c>
      <c r="K16" s="77">
        <v>125</v>
      </c>
      <c r="L16" s="77">
        <v>2</v>
      </c>
      <c r="M16" s="77">
        <v>84</v>
      </c>
      <c r="N16" s="77">
        <v>2</v>
      </c>
      <c r="O16" s="77">
        <v>0</v>
      </c>
      <c r="P16" s="77">
        <v>0</v>
      </c>
      <c r="Q16" s="77">
        <v>0</v>
      </c>
      <c r="R16" s="78">
        <v>0</v>
      </c>
      <c r="S16" s="79">
        <v>210</v>
      </c>
      <c r="T16" s="78">
        <v>4</v>
      </c>
      <c r="U16" s="80">
        <v>214</v>
      </c>
      <c r="V16" s="79">
        <v>0</v>
      </c>
      <c r="W16" s="78">
        <v>0</v>
      </c>
      <c r="X16" s="80">
        <v>0</v>
      </c>
      <c r="Y16" s="90">
        <v>0</v>
      </c>
      <c r="Z16" s="630">
        <v>326</v>
      </c>
      <c r="AA16" s="631"/>
    </row>
    <row r="17" spans="1:27" x14ac:dyDescent="0.25">
      <c r="A17" s="81" t="s">
        <v>32</v>
      </c>
      <c r="B17" s="77">
        <v>179</v>
      </c>
      <c r="C17" s="77">
        <v>10</v>
      </c>
      <c r="D17" s="77">
        <v>1</v>
      </c>
      <c r="E17" s="78">
        <v>0</v>
      </c>
      <c r="F17" s="79">
        <v>180</v>
      </c>
      <c r="G17" s="78">
        <v>10</v>
      </c>
      <c r="H17" s="80">
        <v>190</v>
      </c>
      <c r="I17" s="77">
        <v>3</v>
      </c>
      <c r="J17" s="77">
        <v>0</v>
      </c>
      <c r="K17" s="77">
        <v>95</v>
      </c>
      <c r="L17" s="77">
        <v>9</v>
      </c>
      <c r="M17" s="77">
        <v>38</v>
      </c>
      <c r="N17" s="77">
        <v>3</v>
      </c>
      <c r="O17" s="77">
        <v>0</v>
      </c>
      <c r="P17" s="77">
        <v>0</v>
      </c>
      <c r="Q17" s="77">
        <v>0</v>
      </c>
      <c r="R17" s="78">
        <v>0</v>
      </c>
      <c r="S17" s="79">
        <v>136</v>
      </c>
      <c r="T17" s="78">
        <v>12</v>
      </c>
      <c r="U17" s="80">
        <v>148</v>
      </c>
      <c r="V17" s="79">
        <v>0</v>
      </c>
      <c r="W17" s="78">
        <v>0</v>
      </c>
      <c r="X17" s="80">
        <v>0</v>
      </c>
      <c r="Y17" s="90">
        <v>0</v>
      </c>
      <c r="Z17" s="630">
        <v>338</v>
      </c>
      <c r="AA17" s="631"/>
    </row>
    <row r="18" spans="1:27" x14ac:dyDescent="0.25">
      <c r="A18" s="81" t="s">
        <v>33</v>
      </c>
      <c r="B18" s="77">
        <v>0</v>
      </c>
      <c r="C18" s="77">
        <v>0</v>
      </c>
      <c r="D18" s="77">
        <v>0</v>
      </c>
      <c r="E18" s="78">
        <v>0</v>
      </c>
      <c r="F18" s="79">
        <v>0</v>
      </c>
      <c r="G18" s="78">
        <v>0</v>
      </c>
      <c r="H18" s="80">
        <v>0</v>
      </c>
      <c r="I18" s="77">
        <v>0</v>
      </c>
      <c r="J18" s="77">
        <v>0</v>
      </c>
      <c r="K18" s="77">
        <v>11</v>
      </c>
      <c r="L18" s="77">
        <v>0</v>
      </c>
      <c r="M18" s="77">
        <v>71</v>
      </c>
      <c r="N18" s="77">
        <v>0</v>
      </c>
      <c r="O18" s="77">
        <v>276</v>
      </c>
      <c r="P18" s="77">
        <v>0</v>
      </c>
      <c r="Q18" s="77">
        <v>0</v>
      </c>
      <c r="R18" s="78">
        <v>0</v>
      </c>
      <c r="S18" s="79">
        <v>358</v>
      </c>
      <c r="T18" s="78">
        <v>0</v>
      </c>
      <c r="U18" s="80">
        <v>358</v>
      </c>
      <c r="V18" s="79">
        <v>0</v>
      </c>
      <c r="W18" s="78">
        <v>0</v>
      </c>
      <c r="X18" s="80">
        <v>0</v>
      </c>
      <c r="Y18" s="90">
        <v>0</v>
      </c>
      <c r="Z18" s="630">
        <v>358</v>
      </c>
      <c r="AA18" s="631"/>
    </row>
    <row r="19" spans="1:27" x14ac:dyDescent="0.25">
      <c r="A19" s="81" t="s">
        <v>34</v>
      </c>
      <c r="B19" s="77">
        <v>0</v>
      </c>
      <c r="C19" s="77">
        <v>0</v>
      </c>
      <c r="D19" s="77">
        <v>0</v>
      </c>
      <c r="E19" s="78">
        <v>0</v>
      </c>
      <c r="F19" s="79">
        <v>0</v>
      </c>
      <c r="G19" s="78">
        <v>0</v>
      </c>
      <c r="H19" s="80">
        <v>0</v>
      </c>
      <c r="I19" s="77">
        <v>0</v>
      </c>
      <c r="J19" s="77">
        <v>0</v>
      </c>
      <c r="K19" s="77">
        <v>173</v>
      </c>
      <c r="L19" s="77">
        <v>0</v>
      </c>
      <c r="M19" s="77">
        <v>181</v>
      </c>
      <c r="N19" s="77">
        <v>0</v>
      </c>
      <c r="O19" s="77">
        <v>0</v>
      </c>
      <c r="P19" s="77">
        <v>0</v>
      </c>
      <c r="Q19" s="77">
        <v>0</v>
      </c>
      <c r="R19" s="78">
        <v>0</v>
      </c>
      <c r="S19" s="79">
        <v>354</v>
      </c>
      <c r="T19" s="78">
        <v>0</v>
      </c>
      <c r="U19" s="80">
        <v>354</v>
      </c>
      <c r="V19" s="79">
        <v>0</v>
      </c>
      <c r="W19" s="78">
        <v>0</v>
      </c>
      <c r="X19" s="80">
        <v>0</v>
      </c>
      <c r="Y19" s="90">
        <v>0</v>
      </c>
      <c r="Z19" s="630">
        <v>354</v>
      </c>
      <c r="AA19" s="631"/>
    </row>
    <row r="20" spans="1:27" x14ac:dyDescent="0.25">
      <c r="A20" s="81" t="s">
        <v>35</v>
      </c>
      <c r="B20" s="77">
        <v>0</v>
      </c>
      <c r="C20" s="77">
        <v>0</v>
      </c>
      <c r="D20" s="77">
        <v>0</v>
      </c>
      <c r="E20" s="78">
        <v>0</v>
      </c>
      <c r="F20" s="79">
        <v>0</v>
      </c>
      <c r="G20" s="78">
        <v>0</v>
      </c>
      <c r="H20" s="80">
        <v>0</v>
      </c>
      <c r="I20" s="77">
        <v>0</v>
      </c>
      <c r="J20" s="77">
        <v>0</v>
      </c>
      <c r="K20" s="77">
        <v>292</v>
      </c>
      <c r="L20" s="77">
        <v>0</v>
      </c>
      <c r="M20" s="77">
        <v>0</v>
      </c>
      <c r="N20" s="77">
        <v>0</v>
      </c>
      <c r="O20" s="77">
        <v>0</v>
      </c>
      <c r="P20" s="77">
        <v>0</v>
      </c>
      <c r="Q20" s="77">
        <v>0</v>
      </c>
      <c r="R20" s="78">
        <v>0</v>
      </c>
      <c r="S20" s="79">
        <v>292</v>
      </c>
      <c r="T20" s="78">
        <v>0</v>
      </c>
      <c r="U20" s="80">
        <v>292</v>
      </c>
      <c r="V20" s="79">
        <v>0</v>
      </c>
      <c r="W20" s="78">
        <v>0</v>
      </c>
      <c r="X20" s="80">
        <v>0</v>
      </c>
      <c r="Y20" s="90">
        <v>0</v>
      </c>
      <c r="Z20" s="630">
        <v>292</v>
      </c>
      <c r="AA20" s="631"/>
    </row>
    <row r="21" spans="1:27" x14ac:dyDescent="0.25">
      <c r="A21" s="81" t="s">
        <v>36</v>
      </c>
      <c r="B21" s="77">
        <v>122</v>
      </c>
      <c r="C21" s="77">
        <v>4</v>
      </c>
      <c r="D21" s="77">
        <v>0</v>
      </c>
      <c r="E21" s="78">
        <v>0</v>
      </c>
      <c r="F21" s="79">
        <v>122</v>
      </c>
      <c r="G21" s="78">
        <v>4</v>
      </c>
      <c r="H21" s="80">
        <v>126</v>
      </c>
      <c r="I21" s="77">
        <v>0</v>
      </c>
      <c r="J21" s="77">
        <v>0</v>
      </c>
      <c r="K21" s="77">
        <v>107</v>
      </c>
      <c r="L21" s="77">
        <v>6</v>
      </c>
      <c r="M21" s="77">
        <v>15</v>
      </c>
      <c r="N21" s="77">
        <v>0</v>
      </c>
      <c r="O21" s="77">
        <v>2</v>
      </c>
      <c r="P21" s="77">
        <v>0</v>
      </c>
      <c r="Q21" s="77">
        <v>1</v>
      </c>
      <c r="R21" s="78">
        <v>0</v>
      </c>
      <c r="S21" s="79">
        <v>125</v>
      </c>
      <c r="T21" s="78">
        <v>6</v>
      </c>
      <c r="U21" s="80">
        <v>131</v>
      </c>
      <c r="V21" s="79">
        <v>0</v>
      </c>
      <c r="W21" s="78">
        <v>0</v>
      </c>
      <c r="X21" s="80">
        <v>0</v>
      </c>
      <c r="Y21" s="90">
        <v>0</v>
      </c>
      <c r="Z21" s="630">
        <v>257</v>
      </c>
      <c r="AA21" s="631"/>
    </row>
    <row r="22" spans="1:27" x14ac:dyDescent="0.25">
      <c r="A22" s="81" t="s">
        <v>37</v>
      </c>
      <c r="B22" s="77">
        <v>0</v>
      </c>
      <c r="C22" s="77">
        <v>0</v>
      </c>
      <c r="D22" s="77">
        <v>0</v>
      </c>
      <c r="E22" s="78">
        <v>0</v>
      </c>
      <c r="F22" s="79">
        <v>0</v>
      </c>
      <c r="G22" s="78">
        <v>0</v>
      </c>
      <c r="H22" s="80">
        <v>0</v>
      </c>
      <c r="I22" s="77">
        <v>0</v>
      </c>
      <c r="J22" s="77">
        <v>14</v>
      </c>
      <c r="K22" s="77">
        <v>138</v>
      </c>
      <c r="L22" s="77">
        <v>100</v>
      </c>
      <c r="M22" s="77">
        <v>0</v>
      </c>
      <c r="N22" s="77">
        <v>51</v>
      </c>
      <c r="O22" s="77">
        <v>0</v>
      </c>
      <c r="P22" s="77">
        <v>32</v>
      </c>
      <c r="Q22" s="77">
        <v>0</v>
      </c>
      <c r="R22" s="78">
        <v>0</v>
      </c>
      <c r="S22" s="79">
        <v>138</v>
      </c>
      <c r="T22" s="78">
        <v>197</v>
      </c>
      <c r="U22" s="80">
        <v>335</v>
      </c>
      <c r="V22" s="79">
        <v>16</v>
      </c>
      <c r="W22" s="78">
        <v>0</v>
      </c>
      <c r="X22" s="80">
        <v>16</v>
      </c>
      <c r="Y22" s="90">
        <v>0</v>
      </c>
      <c r="Z22" s="630">
        <v>351</v>
      </c>
      <c r="AA22" s="631"/>
    </row>
    <row r="23" spans="1:27" x14ac:dyDescent="0.25">
      <c r="A23" s="81" t="s">
        <v>38</v>
      </c>
      <c r="B23" s="77">
        <v>0</v>
      </c>
      <c r="C23" s="77">
        <v>0</v>
      </c>
      <c r="D23" s="77">
        <v>0</v>
      </c>
      <c r="E23" s="78">
        <v>0</v>
      </c>
      <c r="F23" s="79">
        <v>0</v>
      </c>
      <c r="G23" s="78">
        <v>0</v>
      </c>
      <c r="H23" s="80">
        <v>0</v>
      </c>
      <c r="I23" s="77">
        <v>0</v>
      </c>
      <c r="J23" s="77">
        <v>0</v>
      </c>
      <c r="K23" s="77">
        <v>27</v>
      </c>
      <c r="L23" s="77">
        <v>0</v>
      </c>
      <c r="M23" s="77">
        <v>433</v>
      </c>
      <c r="N23" s="77">
        <v>0</v>
      </c>
      <c r="O23" s="77">
        <v>0</v>
      </c>
      <c r="P23" s="77">
        <v>0</v>
      </c>
      <c r="Q23" s="77">
        <v>0</v>
      </c>
      <c r="R23" s="78">
        <v>0</v>
      </c>
      <c r="S23" s="79">
        <v>460</v>
      </c>
      <c r="T23" s="78">
        <v>0</v>
      </c>
      <c r="U23" s="80">
        <v>460</v>
      </c>
      <c r="V23" s="79">
        <v>0</v>
      </c>
      <c r="W23" s="78">
        <v>0</v>
      </c>
      <c r="X23" s="80">
        <v>0</v>
      </c>
      <c r="Y23" s="90">
        <v>0</v>
      </c>
      <c r="Z23" s="630">
        <v>460</v>
      </c>
      <c r="AA23" s="631"/>
    </row>
    <row r="24" spans="1:27" x14ac:dyDescent="0.25">
      <c r="A24" s="81" t="s">
        <v>39</v>
      </c>
      <c r="B24" s="77">
        <v>268</v>
      </c>
      <c r="C24" s="77">
        <v>14</v>
      </c>
      <c r="D24" s="77">
        <v>6</v>
      </c>
      <c r="E24" s="78">
        <v>0</v>
      </c>
      <c r="F24" s="79">
        <v>274</v>
      </c>
      <c r="G24" s="78">
        <v>14</v>
      </c>
      <c r="H24" s="80">
        <v>288</v>
      </c>
      <c r="I24" s="77">
        <v>0</v>
      </c>
      <c r="J24" s="77">
        <v>0</v>
      </c>
      <c r="K24" s="77">
        <v>146</v>
      </c>
      <c r="L24" s="77">
        <v>14</v>
      </c>
      <c r="M24" s="77">
        <v>60</v>
      </c>
      <c r="N24" s="77">
        <v>1</v>
      </c>
      <c r="O24" s="77">
        <v>5</v>
      </c>
      <c r="P24" s="77">
        <v>0</v>
      </c>
      <c r="Q24" s="77">
        <v>1</v>
      </c>
      <c r="R24" s="78">
        <v>0</v>
      </c>
      <c r="S24" s="79">
        <v>212</v>
      </c>
      <c r="T24" s="78">
        <v>15</v>
      </c>
      <c r="U24" s="80">
        <v>227</v>
      </c>
      <c r="V24" s="79">
        <v>0</v>
      </c>
      <c r="W24" s="78">
        <v>0</v>
      </c>
      <c r="X24" s="80">
        <v>0</v>
      </c>
      <c r="Y24" s="90">
        <v>0</v>
      </c>
      <c r="Z24" s="630">
        <v>515</v>
      </c>
      <c r="AA24" s="631"/>
    </row>
    <row r="25" spans="1:27" x14ac:dyDescent="0.25">
      <c r="A25" s="81" t="s">
        <v>40</v>
      </c>
      <c r="B25" s="77">
        <v>91</v>
      </c>
      <c r="C25" s="77">
        <v>7</v>
      </c>
      <c r="D25" s="77">
        <v>1</v>
      </c>
      <c r="E25" s="78">
        <v>0</v>
      </c>
      <c r="F25" s="79">
        <v>92</v>
      </c>
      <c r="G25" s="78">
        <v>7</v>
      </c>
      <c r="H25" s="80">
        <v>99</v>
      </c>
      <c r="I25" s="77">
        <v>0</v>
      </c>
      <c r="J25" s="77">
        <v>0</v>
      </c>
      <c r="K25" s="77">
        <v>664</v>
      </c>
      <c r="L25" s="77">
        <v>1</v>
      </c>
      <c r="M25" s="77">
        <v>115</v>
      </c>
      <c r="N25" s="77">
        <v>2</v>
      </c>
      <c r="O25" s="77">
        <v>0</v>
      </c>
      <c r="P25" s="77">
        <v>0</v>
      </c>
      <c r="Q25" s="77">
        <v>1</v>
      </c>
      <c r="R25" s="78">
        <v>0</v>
      </c>
      <c r="S25" s="79">
        <v>780</v>
      </c>
      <c r="T25" s="78">
        <v>3</v>
      </c>
      <c r="U25" s="80">
        <v>783</v>
      </c>
      <c r="V25" s="79">
        <v>0</v>
      </c>
      <c r="W25" s="78">
        <v>0</v>
      </c>
      <c r="X25" s="80">
        <v>0</v>
      </c>
      <c r="Y25" s="90">
        <v>0</v>
      </c>
      <c r="Z25" s="630">
        <v>882</v>
      </c>
      <c r="AA25" s="631"/>
    </row>
    <row r="26" spans="1:27" x14ac:dyDescent="0.25">
      <c r="A26" s="81" t="s">
        <v>41</v>
      </c>
      <c r="B26" s="77">
        <v>0</v>
      </c>
      <c r="C26" s="77">
        <v>0</v>
      </c>
      <c r="D26" s="77">
        <v>0</v>
      </c>
      <c r="E26" s="78">
        <v>0</v>
      </c>
      <c r="F26" s="79">
        <v>0</v>
      </c>
      <c r="G26" s="78">
        <v>0</v>
      </c>
      <c r="H26" s="80">
        <v>0</v>
      </c>
      <c r="I26" s="77">
        <v>0</v>
      </c>
      <c r="J26" s="77">
        <v>0</v>
      </c>
      <c r="K26" s="77">
        <v>129</v>
      </c>
      <c r="L26" s="77">
        <v>0</v>
      </c>
      <c r="M26" s="77">
        <v>497</v>
      </c>
      <c r="N26" s="77">
        <v>0</v>
      </c>
      <c r="O26" s="77">
        <v>0</v>
      </c>
      <c r="P26" s="77">
        <v>0</v>
      </c>
      <c r="Q26" s="77">
        <v>19</v>
      </c>
      <c r="R26" s="78">
        <v>0</v>
      </c>
      <c r="S26" s="79">
        <v>645</v>
      </c>
      <c r="T26" s="78">
        <v>0</v>
      </c>
      <c r="U26" s="80">
        <v>645</v>
      </c>
      <c r="V26" s="79">
        <v>0</v>
      </c>
      <c r="W26" s="78">
        <v>0</v>
      </c>
      <c r="X26" s="80">
        <v>0</v>
      </c>
      <c r="Y26" s="90">
        <v>0</v>
      </c>
      <c r="Z26" s="630">
        <v>645</v>
      </c>
      <c r="AA26" s="631"/>
    </row>
    <row r="27" spans="1:27" x14ac:dyDescent="0.25">
      <c r="A27" s="81" t="s">
        <v>42</v>
      </c>
      <c r="B27" s="77">
        <v>120</v>
      </c>
      <c r="C27" s="77">
        <v>11</v>
      </c>
      <c r="D27" s="77">
        <v>1</v>
      </c>
      <c r="E27" s="78">
        <v>0</v>
      </c>
      <c r="F27" s="79">
        <v>121</v>
      </c>
      <c r="G27" s="78">
        <v>11</v>
      </c>
      <c r="H27" s="80">
        <v>132</v>
      </c>
      <c r="I27" s="77">
        <v>0</v>
      </c>
      <c r="J27" s="77">
        <v>0</v>
      </c>
      <c r="K27" s="77">
        <v>66</v>
      </c>
      <c r="L27" s="77">
        <v>0</v>
      </c>
      <c r="M27" s="77">
        <v>882</v>
      </c>
      <c r="N27" s="77">
        <v>2</v>
      </c>
      <c r="O27" s="77">
        <v>41</v>
      </c>
      <c r="P27" s="77">
        <v>0</v>
      </c>
      <c r="Q27" s="77">
        <v>0</v>
      </c>
      <c r="R27" s="78">
        <v>0</v>
      </c>
      <c r="S27" s="79">
        <v>989</v>
      </c>
      <c r="T27" s="78">
        <v>2</v>
      </c>
      <c r="U27" s="80">
        <v>991</v>
      </c>
      <c r="V27" s="79">
        <v>0</v>
      </c>
      <c r="W27" s="78">
        <v>0</v>
      </c>
      <c r="X27" s="80">
        <v>0</v>
      </c>
      <c r="Y27" s="90">
        <v>0</v>
      </c>
      <c r="Z27" s="630">
        <v>1123</v>
      </c>
      <c r="AA27" s="631"/>
    </row>
    <row r="28" spans="1:27" x14ac:dyDescent="0.25">
      <c r="A28" s="81" t="s">
        <v>43</v>
      </c>
      <c r="B28" s="77">
        <v>273</v>
      </c>
      <c r="C28" s="77">
        <v>24</v>
      </c>
      <c r="D28" s="77">
        <v>2</v>
      </c>
      <c r="E28" s="78">
        <v>0</v>
      </c>
      <c r="F28" s="79">
        <v>275</v>
      </c>
      <c r="G28" s="78">
        <v>24</v>
      </c>
      <c r="H28" s="80">
        <v>299</v>
      </c>
      <c r="I28" s="77">
        <v>27</v>
      </c>
      <c r="J28" s="77">
        <v>0</v>
      </c>
      <c r="K28" s="77">
        <v>264</v>
      </c>
      <c r="L28" s="77">
        <v>12</v>
      </c>
      <c r="M28" s="77">
        <v>321</v>
      </c>
      <c r="N28" s="77">
        <v>8</v>
      </c>
      <c r="O28" s="77">
        <v>7</v>
      </c>
      <c r="P28" s="77">
        <v>0</v>
      </c>
      <c r="Q28" s="77">
        <v>1</v>
      </c>
      <c r="R28" s="78">
        <v>0</v>
      </c>
      <c r="S28" s="79">
        <v>620</v>
      </c>
      <c r="T28" s="78">
        <v>20</v>
      </c>
      <c r="U28" s="80">
        <v>640</v>
      </c>
      <c r="V28" s="79">
        <v>0</v>
      </c>
      <c r="W28" s="78">
        <v>0</v>
      </c>
      <c r="X28" s="80">
        <v>0</v>
      </c>
      <c r="Y28" s="90">
        <v>0</v>
      </c>
      <c r="Z28" s="630">
        <v>939</v>
      </c>
      <c r="AA28" s="631"/>
    </row>
    <row r="29" spans="1:27" x14ac:dyDescent="0.25">
      <c r="A29" s="81" t="s">
        <v>44</v>
      </c>
      <c r="B29" s="77">
        <v>271</v>
      </c>
      <c r="C29" s="77">
        <v>15</v>
      </c>
      <c r="D29" s="77">
        <v>1</v>
      </c>
      <c r="E29" s="78">
        <v>0</v>
      </c>
      <c r="F29" s="79">
        <v>272</v>
      </c>
      <c r="G29" s="78">
        <v>15</v>
      </c>
      <c r="H29" s="80">
        <v>287</v>
      </c>
      <c r="I29" s="77">
        <v>1</v>
      </c>
      <c r="J29" s="77">
        <v>20</v>
      </c>
      <c r="K29" s="77">
        <v>197</v>
      </c>
      <c r="L29" s="77">
        <v>82</v>
      </c>
      <c r="M29" s="77">
        <v>72</v>
      </c>
      <c r="N29" s="77">
        <v>2</v>
      </c>
      <c r="O29" s="77">
        <v>0</v>
      </c>
      <c r="P29" s="77">
        <v>0</v>
      </c>
      <c r="Q29" s="77">
        <v>0</v>
      </c>
      <c r="R29" s="78">
        <v>0</v>
      </c>
      <c r="S29" s="79">
        <v>270</v>
      </c>
      <c r="T29" s="78">
        <v>104</v>
      </c>
      <c r="U29" s="80">
        <v>374</v>
      </c>
      <c r="V29" s="79">
        <v>0</v>
      </c>
      <c r="W29" s="78">
        <v>0</v>
      </c>
      <c r="X29" s="80">
        <v>0</v>
      </c>
      <c r="Y29" s="90">
        <v>0</v>
      </c>
      <c r="Z29" s="630">
        <v>661</v>
      </c>
      <c r="AA29" s="631"/>
    </row>
    <row r="30" spans="1:27" x14ac:dyDescent="0.25">
      <c r="A30" s="81" t="s">
        <v>45</v>
      </c>
      <c r="B30" s="77">
        <v>0</v>
      </c>
      <c r="C30" s="77">
        <v>0</v>
      </c>
      <c r="D30" s="77">
        <v>0</v>
      </c>
      <c r="E30" s="78">
        <v>0</v>
      </c>
      <c r="F30" s="79">
        <v>0</v>
      </c>
      <c r="G30" s="78">
        <v>0</v>
      </c>
      <c r="H30" s="80">
        <v>0</v>
      </c>
      <c r="I30" s="77">
        <v>28</v>
      </c>
      <c r="J30" s="77">
        <v>0</v>
      </c>
      <c r="K30" s="77">
        <v>44</v>
      </c>
      <c r="L30" s="77">
        <v>0</v>
      </c>
      <c r="M30" s="77">
        <v>665</v>
      </c>
      <c r="N30" s="77">
        <v>0</v>
      </c>
      <c r="O30" s="77">
        <v>0</v>
      </c>
      <c r="P30" s="77">
        <v>0</v>
      </c>
      <c r="Q30" s="77">
        <v>0</v>
      </c>
      <c r="R30" s="78">
        <v>0</v>
      </c>
      <c r="S30" s="79">
        <v>737</v>
      </c>
      <c r="T30" s="78">
        <v>0</v>
      </c>
      <c r="U30" s="80">
        <v>737</v>
      </c>
      <c r="V30" s="79">
        <v>0</v>
      </c>
      <c r="W30" s="78">
        <v>0</v>
      </c>
      <c r="X30" s="80">
        <v>0</v>
      </c>
      <c r="Y30" s="90">
        <v>0</v>
      </c>
      <c r="Z30" s="630">
        <v>737</v>
      </c>
      <c r="AA30" s="631"/>
    </row>
    <row r="31" spans="1:27" x14ac:dyDescent="0.25">
      <c r="A31" s="81" t="s">
        <v>46</v>
      </c>
      <c r="B31" s="77">
        <v>0</v>
      </c>
      <c r="C31" s="77">
        <v>0</v>
      </c>
      <c r="D31" s="77">
        <v>0</v>
      </c>
      <c r="E31" s="78">
        <v>0</v>
      </c>
      <c r="F31" s="79">
        <v>0</v>
      </c>
      <c r="G31" s="78">
        <v>0</v>
      </c>
      <c r="H31" s="80">
        <v>0</v>
      </c>
      <c r="I31" s="77">
        <v>78</v>
      </c>
      <c r="J31" s="77">
        <v>0</v>
      </c>
      <c r="K31" s="77">
        <v>651</v>
      </c>
      <c r="L31" s="77">
        <v>0</v>
      </c>
      <c r="M31" s="77">
        <v>1</v>
      </c>
      <c r="N31" s="77">
        <v>0</v>
      </c>
      <c r="O31" s="77">
        <v>0</v>
      </c>
      <c r="P31" s="77">
        <v>0</v>
      </c>
      <c r="Q31" s="77">
        <v>0</v>
      </c>
      <c r="R31" s="78">
        <v>0</v>
      </c>
      <c r="S31" s="79">
        <v>730</v>
      </c>
      <c r="T31" s="78">
        <v>0</v>
      </c>
      <c r="U31" s="80">
        <v>730</v>
      </c>
      <c r="V31" s="79">
        <v>0</v>
      </c>
      <c r="W31" s="78">
        <v>0</v>
      </c>
      <c r="X31" s="80">
        <v>0</v>
      </c>
      <c r="Y31" s="90">
        <v>0</v>
      </c>
      <c r="Z31" s="630">
        <v>730</v>
      </c>
      <c r="AA31" s="631"/>
    </row>
    <row r="32" spans="1:27" x14ac:dyDescent="0.25">
      <c r="A32" s="81" t="s">
        <v>47</v>
      </c>
      <c r="B32" s="77">
        <v>0</v>
      </c>
      <c r="C32" s="77">
        <v>0</v>
      </c>
      <c r="D32" s="77">
        <v>0</v>
      </c>
      <c r="E32" s="78">
        <v>0</v>
      </c>
      <c r="F32" s="79">
        <v>0</v>
      </c>
      <c r="G32" s="78">
        <v>0</v>
      </c>
      <c r="H32" s="80">
        <v>0</v>
      </c>
      <c r="I32" s="77">
        <v>0</v>
      </c>
      <c r="J32" s="77">
        <v>0</v>
      </c>
      <c r="K32" s="77">
        <v>62</v>
      </c>
      <c r="L32" s="77">
        <v>0</v>
      </c>
      <c r="M32" s="77">
        <v>440</v>
      </c>
      <c r="N32" s="77">
        <v>0</v>
      </c>
      <c r="O32" s="77">
        <v>0</v>
      </c>
      <c r="P32" s="77">
        <v>0</v>
      </c>
      <c r="Q32" s="77">
        <v>0</v>
      </c>
      <c r="R32" s="78">
        <v>0</v>
      </c>
      <c r="S32" s="79">
        <v>502</v>
      </c>
      <c r="T32" s="78">
        <v>0</v>
      </c>
      <c r="U32" s="80">
        <v>502</v>
      </c>
      <c r="V32" s="79">
        <v>0</v>
      </c>
      <c r="W32" s="78">
        <v>0</v>
      </c>
      <c r="X32" s="80">
        <v>0</v>
      </c>
      <c r="Y32" s="90">
        <v>0</v>
      </c>
      <c r="Z32" s="630">
        <v>502</v>
      </c>
      <c r="AA32" s="631"/>
    </row>
    <row r="33" spans="1:27" x14ac:dyDescent="0.25">
      <c r="A33" s="81" t="s">
        <v>48</v>
      </c>
      <c r="B33" s="77">
        <v>0</v>
      </c>
      <c r="C33" s="77">
        <v>0</v>
      </c>
      <c r="D33" s="77">
        <v>0</v>
      </c>
      <c r="E33" s="78">
        <v>0</v>
      </c>
      <c r="F33" s="79">
        <v>0</v>
      </c>
      <c r="G33" s="78">
        <v>0</v>
      </c>
      <c r="H33" s="80">
        <v>0</v>
      </c>
      <c r="I33" s="77">
        <v>0</v>
      </c>
      <c r="J33" s="77">
        <v>0</v>
      </c>
      <c r="K33" s="77">
        <v>312</v>
      </c>
      <c r="L33" s="77">
        <v>0</v>
      </c>
      <c r="M33" s="77">
        <v>437</v>
      </c>
      <c r="N33" s="77">
        <v>0</v>
      </c>
      <c r="O33" s="77">
        <v>0</v>
      </c>
      <c r="P33" s="77">
        <v>0</v>
      </c>
      <c r="Q33" s="77">
        <v>0</v>
      </c>
      <c r="R33" s="78">
        <v>0</v>
      </c>
      <c r="S33" s="79">
        <v>749</v>
      </c>
      <c r="T33" s="78">
        <v>0</v>
      </c>
      <c r="U33" s="80">
        <v>749</v>
      </c>
      <c r="V33" s="79">
        <v>0</v>
      </c>
      <c r="W33" s="78">
        <v>0</v>
      </c>
      <c r="X33" s="80">
        <v>0</v>
      </c>
      <c r="Y33" s="90">
        <v>0</v>
      </c>
      <c r="Z33" s="630">
        <v>749</v>
      </c>
      <c r="AA33" s="631"/>
    </row>
    <row r="34" spans="1:27" x14ac:dyDescent="0.25">
      <c r="A34" s="81" t="s">
        <v>49</v>
      </c>
      <c r="B34" s="77">
        <v>0</v>
      </c>
      <c r="C34" s="77">
        <v>0</v>
      </c>
      <c r="D34" s="77">
        <v>0</v>
      </c>
      <c r="E34" s="78">
        <v>0</v>
      </c>
      <c r="F34" s="79">
        <v>0</v>
      </c>
      <c r="G34" s="78">
        <v>0</v>
      </c>
      <c r="H34" s="80">
        <v>0</v>
      </c>
      <c r="I34" s="77">
        <v>0</v>
      </c>
      <c r="J34" s="77">
        <v>28</v>
      </c>
      <c r="K34" s="77">
        <v>0</v>
      </c>
      <c r="L34" s="77">
        <v>288</v>
      </c>
      <c r="M34" s="77">
        <v>0</v>
      </c>
      <c r="N34" s="77">
        <v>353</v>
      </c>
      <c r="O34" s="77">
        <v>0</v>
      </c>
      <c r="P34" s="77">
        <v>8</v>
      </c>
      <c r="Q34" s="77">
        <v>0</v>
      </c>
      <c r="R34" s="78">
        <v>4</v>
      </c>
      <c r="S34" s="79">
        <v>0</v>
      </c>
      <c r="T34" s="78">
        <v>681</v>
      </c>
      <c r="U34" s="80">
        <v>681</v>
      </c>
      <c r="V34" s="79">
        <v>0</v>
      </c>
      <c r="W34" s="78">
        <v>0</v>
      </c>
      <c r="X34" s="80">
        <v>0</v>
      </c>
      <c r="Y34" s="90">
        <v>0</v>
      </c>
      <c r="Z34" s="630">
        <v>681</v>
      </c>
      <c r="AA34" s="631"/>
    </row>
    <row r="35" spans="1:27" x14ac:dyDescent="0.25">
      <c r="A35" s="81" t="s">
        <v>50</v>
      </c>
      <c r="B35" s="77">
        <v>79</v>
      </c>
      <c r="C35" s="77">
        <v>5</v>
      </c>
      <c r="D35" s="77">
        <v>0</v>
      </c>
      <c r="E35" s="78">
        <v>0</v>
      </c>
      <c r="F35" s="79">
        <v>79</v>
      </c>
      <c r="G35" s="78">
        <v>5</v>
      </c>
      <c r="H35" s="80">
        <v>84</v>
      </c>
      <c r="I35" s="77">
        <v>0</v>
      </c>
      <c r="J35" s="77">
        <v>0</v>
      </c>
      <c r="K35" s="77">
        <v>59</v>
      </c>
      <c r="L35" s="77">
        <v>5</v>
      </c>
      <c r="M35" s="77">
        <v>17</v>
      </c>
      <c r="N35" s="77">
        <v>9</v>
      </c>
      <c r="O35" s="77">
        <v>0</v>
      </c>
      <c r="P35" s="77">
        <v>0</v>
      </c>
      <c r="Q35" s="77">
        <v>0</v>
      </c>
      <c r="R35" s="78">
        <v>0</v>
      </c>
      <c r="S35" s="79">
        <v>76</v>
      </c>
      <c r="T35" s="78">
        <v>14</v>
      </c>
      <c r="U35" s="80">
        <v>90</v>
      </c>
      <c r="V35" s="79">
        <v>0</v>
      </c>
      <c r="W35" s="78">
        <v>0</v>
      </c>
      <c r="X35" s="80">
        <v>0</v>
      </c>
      <c r="Y35" s="90">
        <v>0</v>
      </c>
      <c r="Z35" s="630">
        <v>174</v>
      </c>
      <c r="AA35" s="631"/>
    </row>
    <row r="36" spans="1:27" x14ac:dyDescent="0.25">
      <c r="A36" s="81" t="s">
        <v>51</v>
      </c>
      <c r="B36" s="77">
        <v>0</v>
      </c>
      <c r="C36" s="77">
        <v>0</v>
      </c>
      <c r="D36" s="77">
        <v>0</v>
      </c>
      <c r="E36" s="78">
        <v>0</v>
      </c>
      <c r="F36" s="79">
        <v>0</v>
      </c>
      <c r="G36" s="78">
        <v>0</v>
      </c>
      <c r="H36" s="80">
        <v>0</v>
      </c>
      <c r="I36" s="77">
        <v>0</v>
      </c>
      <c r="J36" s="77">
        <v>0</v>
      </c>
      <c r="K36" s="77">
        <v>17</v>
      </c>
      <c r="L36" s="77">
        <v>0</v>
      </c>
      <c r="M36" s="77">
        <v>239</v>
      </c>
      <c r="N36" s="77">
        <v>0</v>
      </c>
      <c r="O36" s="77">
        <v>600</v>
      </c>
      <c r="P36" s="77">
        <v>0</v>
      </c>
      <c r="Q36" s="77">
        <v>0</v>
      </c>
      <c r="R36" s="78">
        <v>0</v>
      </c>
      <c r="S36" s="79">
        <v>856</v>
      </c>
      <c r="T36" s="78">
        <v>0</v>
      </c>
      <c r="U36" s="80">
        <v>856</v>
      </c>
      <c r="V36" s="79">
        <v>0</v>
      </c>
      <c r="W36" s="78">
        <v>0</v>
      </c>
      <c r="X36" s="80">
        <v>0</v>
      </c>
      <c r="Y36" s="90">
        <v>0</v>
      </c>
      <c r="Z36" s="630">
        <v>856</v>
      </c>
      <c r="AA36" s="631"/>
    </row>
    <row r="37" spans="1:27" x14ac:dyDescent="0.25">
      <c r="A37" s="81" t="s">
        <v>52</v>
      </c>
      <c r="B37" s="77">
        <v>0</v>
      </c>
      <c r="C37" s="77">
        <v>0</v>
      </c>
      <c r="D37" s="77">
        <v>0</v>
      </c>
      <c r="E37" s="78">
        <v>0</v>
      </c>
      <c r="F37" s="79">
        <v>0</v>
      </c>
      <c r="G37" s="78">
        <v>0</v>
      </c>
      <c r="H37" s="80">
        <v>0</v>
      </c>
      <c r="I37" s="77">
        <v>0</v>
      </c>
      <c r="J37" s="77">
        <v>0</v>
      </c>
      <c r="K37" s="77">
        <v>54</v>
      </c>
      <c r="L37" s="77">
        <v>0</v>
      </c>
      <c r="M37" s="77">
        <v>843</v>
      </c>
      <c r="N37" s="77">
        <v>0</v>
      </c>
      <c r="O37" s="77">
        <v>0</v>
      </c>
      <c r="P37" s="77">
        <v>0</v>
      </c>
      <c r="Q37" s="77">
        <v>0</v>
      </c>
      <c r="R37" s="78">
        <v>0</v>
      </c>
      <c r="S37" s="79">
        <v>897</v>
      </c>
      <c r="T37" s="78">
        <v>0</v>
      </c>
      <c r="U37" s="80">
        <v>897</v>
      </c>
      <c r="V37" s="79">
        <v>0</v>
      </c>
      <c r="W37" s="78">
        <v>0</v>
      </c>
      <c r="X37" s="80">
        <v>0</v>
      </c>
      <c r="Y37" s="90">
        <v>0</v>
      </c>
      <c r="Z37" s="630">
        <v>897</v>
      </c>
      <c r="AA37" s="631"/>
    </row>
    <row r="38" spans="1:27" x14ac:dyDescent="0.25">
      <c r="A38" s="81" t="s">
        <v>53</v>
      </c>
      <c r="B38" s="77">
        <v>0</v>
      </c>
      <c r="C38" s="77">
        <v>0</v>
      </c>
      <c r="D38" s="77">
        <v>0</v>
      </c>
      <c r="E38" s="78">
        <v>0</v>
      </c>
      <c r="F38" s="79">
        <v>0</v>
      </c>
      <c r="G38" s="78">
        <v>0</v>
      </c>
      <c r="H38" s="80">
        <v>0</v>
      </c>
      <c r="I38" s="77">
        <v>83</v>
      </c>
      <c r="J38" s="77">
        <v>0</v>
      </c>
      <c r="K38" s="77">
        <v>354</v>
      </c>
      <c r="L38" s="77">
        <v>0</v>
      </c>
      <c r="M38" s="77">
        <v>1</v>
      </c>
      <c r="N38" s="77">
        <v>0</v>
      </c>
      <c r="O38" s="77">
        <v>0</v>
      </c>
      <c r="P38" s="77">
        <v>0</v>
      </c>
      <c r="Q38" s="77">
        <v>26</v>
      </c>
      <c r="R38" s="78">
        <v>0</v>
      </c>
      <c r="S38" s="79">
        <v>464</v>
      </c>
      <c r="T38" s="78">
        <v>0</v>
      </c>
      <c r="U38" s="80">
        <v>464</v>
      </c>
      <c r="V38" s="79">
        <v>0</v>
      </c>
      <c r="W38" s="78">
        <v>0</v>
      </c>
      <c r="X38" s="80">
        <v>0</v>
      </c>
      <c r="Y38" s="90">
        <v>0</v>
      </c>
      <c r="Z38" s="630">
        <v>464</v>
      </c>
      <c r="AA38" s="631"/>
    </row>
    <row r="39" spans="1:27" x14ac:dyDescent="0.25">
      <c r="A39" s="81" t="s">
        <v>54</v>
      </c>
      <c r="B39" s="77">
        <v>5</v>
      </c>
      <c r="C39" s="77">
        <v>0</v>
      </c>
      <c r="D39" s="77">
        <v>0</v>
      </c>
      <c r="E39" s="78">
        <v>0</v>
      </c>
      <c r="F39" s="79">
        <v>5</v>
      </c>
      <c r="G39" s="78">
        <v>0</v>
      </c>
      <c r="H39" s="80">
        <v>5</v>
      </c>
      <c r="I39" s="77">
        <v>0</v>
      </c>
      <c r="J39" s="77">
        <v>0</v>
      </c>
      <c r="K39" s="77">
        <v>50</v>
      </c>
      <c r="L39" s="77">
        <v>0</v>
      </c>
      <c r="M39" s="77">
        <v>126</v>
      </c>
      <c r="N39" s="77">
        <v>0</v>
      </c>
      <c r="O39" s="77">
        <v>0</v>
      </c>
      <c r="P39" s="77">
        <v>0</v>
      </c>
      <c r="Q39" s="77">
        <v>0</v>
      </c>
      <c r="R39" s="78">
        <v>0</v>
      </c>
      <c r="S39" s="79">
        <v>176</v>
      </c>
      <c r="T39" s="78">
        <v>0</v>
      </c>
      <c r="U39" s="80">
        <v>176</v>
      </c>
      <c r="V39" s="79">
        <v>0</v>
      </c>
      <c r="W39" s="78">
        <v>0</v>
      </c>
      <c r="X39" s="80">
        <v>0</v>
      </c>
      <c r="Y39" s="90">
        <v>0</v>
      </c>
      <c r="Z39" s="630">
        <v>181</v>
      </c>
      <c r="AA39" s="631"/>
    </row>
    <row r="40" spans="1:27" x14ac:dyDescent="0.25">
      <c r="A40" s="82" t="s">
        <v>55</v>
      </c>
      <c r="B40" s="77">
        <v>1985</v>
      </c>
      <c r="C40" s="77">
        <v>136</v>
      </c>
      <c r="D40" s="77">
        <v>29</v>
      </c>
      <c r="E40" s="78">
        <v>1</v>
      </c>
      <c r="F40" s="79">
        <v>2014</v>
      </c>
      <c r="G40" s="78">
        <v>137</v>
      </c>
      <c r="H40" s="80">
        <v>2151</v>
      </c>
      <c r="I40" s="77">
        <v>361</v>
      </c>
      <c r="J40" s="77">
        <v>63</v>
      </c>
      <c r="K40" s="77">
        <v>5566</v>
      </c>
      <c r="L40" s="77">
        <v>541</v>
      </c>
      <c r="M40" s="77">
        <v>8749</v>
      </c>
      <c r="N40" s="77">
        <v>443</v>
      </c>
      <c r="O40" s="77">
        <v>1034</v>
      </c>
      <c r="P40" s="77">
        <v>40</v>
      </c>
      <c r="Q40" s="77">
        <v>79</v>
      </c>
      <c r="R40" s="78">
        <v>4</v>
      </c>
      <c r="S40" s="79">
        <v>15789</v>
      </c>
      <c r="T40" s="78">
        <v>1091</v>
      </c>
      <c r="U40" s="80">
        <v>16880</v>
      </c>
      <c r="V40" s="79">
        <v>38</v>
      </c>
      <c r="W40" s="78">
        <v>3</v>
      </c>
      <c r="X40" s="80">
        <v>41</v>
      </c>
      <c r="Y40" s="90">
        <v>0</v>
      </c>
      <c r="Z40" s="630">
        <v>19072</v>
      </c>
      <c r="AA40" s="631"/>
    </row>
    <row r="41" spans="1:27" ht="15.75" thickBot="1" x14ac:dyDescent="0.3">
      <c r="A41" s="83" t="s">
        <v>56</v>
      </c>
      <c r="B41" s="632">
        <v>2121</v>
      </c>
      <c r="C41" s="633"/>
      <c r="D41" s="629">
        <v>30</v>
      </c>
      <c r="E41" s="628"/>
      <c r="F41" s="627">
        <v>2151</v>
      </c>
      <c r="G41" s="628"/>
      <c r="H41" s="93">
        <v>2151</v>
      </c>
      <c r="I41" s="632">
        <v>424</v>
      </c>
      <c r="J41" s="633"/>
      <c r="K41" s="632">
        <v>6107</v>
      </c>
      <c r="L41" s="633"/>
      <c r="M41" s="632">
        <v>9192</v>
      </c>
      <c r="N41" s="633"/>
      <c r="O41" s="632">
        <v>1074</v>
      </c>
      <c r="P41" s="633"/>
      <c r="Q41" s="629">
        <v>83</v>
      </c>
      <c r="R41" s="628"/>
      <c r="S41" s="627">
        <v>16880</v>
      </c>
      <c r="T41" s="628"/>
      <c r="U41" s="93">
        <v>16880</v>
      </c>
      <c r="V41" s="627">
        <v>41</v>
      </c>
      <c r="W41" s="628"/>
      <c r="X41" s="93">
        <v>41</v>
      </c>
      <c r="Y41" s="92">
        <v>0</v>
      </c>
      <c r="Z41" s="629">
        <v>19072</v>
      </c>
      <c r="AA41" s="628"/>
    </row>
    <row r="42" spans="1:27" ht="0" hidden="1" customHeight="1" x14ac:dyDescent="0.25"/>
    <row r="43" spans="1:27" ht="15.75" thickTop="1" x14ac:dyDescent="0.25"/>
  </sheetData>
  <mergeCells count="64">
    <mergeCell ref="Z3:AA3"/>
    <mergeCell ref="A1:Z1"/>
    <mergeCell ref="B2:H2"/>
    <mergeCell ref="I2:U2"/>
    <mergeCell ref="V2:X2"/>
    <mergeCell ref="Z2:AA2"/>
    <mergeCell ref="B3:C3"/>
    <mergeCell ref="D3:E3"/>
    <mergeCell ref="F3:G3"/>
    <mergeCell ref="I3:J3"/>
    <mergeCell ref="K3:L3"/>
    <mergeCell ref="M3:N3"/>
    <mergeCell ref="O3:P3"/>
    <mergeCell ref="Q3:R3"/>
    <mergeCell ref="S3:T3"/>
    <mergeCell ref="V3:W3"/>
    <mergeCell ref="Z15:AA15"/>
    <mergeCell ref="Z4:AA4"/>
    <mergeCell ref="Z5:AA5"/>
    <mergeCell ref="Z6:AA6"/>
    <mergeCell ref="Z7:AA7"/>
    <mergeCell ref="Z8:AA8"/>
    <mergeCell ref="Z9:AA9"/>
    <mergeCell ref="Z10:AA10"/>
    <mergeCell ref="Z11:AA11"/>
    <mergeCell ref="Z12:AA12"/>
    <mergeCell ref="Z13:AA13"/>
    <mergeCell ref="Z14:AA14"/>
    <mergeCell ref="Z27:AA27"/>
    <mergeCell ref="Z16:AA16"/>
    <mergeCell ref="Z17:AA17"/>
    <mergeCell ref="Z18:AA18"/>
    <mergeCell ref="Z19:AA19"/>
    <mergeCell ref="Z20:AA20"/>
    <mergeCell ref="Z21:AA21"/>
    <mergeCell ref="Z22:AA22"/>
    <mergeCell ref="Z23:AA23"/>
    <mergeCell ref="Z24:AA24"/>
    <mergeCell ref="Z25:AA25"/>
    <mergeCell ref="Z26:AA26"/>
    <mergeCell ref="Z39:AA39"/>
    <mergeCell ref="Z28:AA28"/>
    <mergeCell ref="Z29:AA29"/>
    <mergeCell ref="Z30:AA30"/>
    <mergeCell ref="Z31:AA31"/>
    <mergeCell ref="Z32:AA32"/>
    <mergeCell ref="Z33:AA33"/>
    <mergeCell ref="Z34:AA34"/>
    <mergeCell ref="Z35:AA35"/>
    <mergeCell ref="Z36:AA36"/>
    <mergeCell ref="Z37:AA37"/>
    <mergeCell ref="Z38:AA38"/>
    <mergeCell ref="V41:W41"/>
    <mergeCell ref="Z41:AA41"/>
    <mergeCell ref="Z40:AA40"/>
    <mergeCell ref="B41:C41"/>
    <mergeCell ref="D41:E41"/>
    <mergeCell ref="F41:G41"/>
    <mergeCell ref="I41:J41"/>
    <mergeCell ref="K41:L41"/>
    <mergeCell ref="M41:N41"/>
    <mergeCell ref="O41:P41"/>
    <mergeCell ref="Q41:R41"/>
    <mergeCell ref="S41:T41"/>
  </mergeCells>
  <pageMargins left="0.39370078740157499" right="0.39370078740157499" top="0.39370078740157499" bottom="0.39370078740157499" header="0.39370078740157499" footer="0.39370078740157499"/>
  <pageSetup paperSize="9" orientation="landscape" horizontalDpi="300" verticalDpi="300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Z43"/>
  <sheetViews>
    <sheetView showGridLines="0" workbookViewId="0">
      <selection activeCell="AF6" sqref="AF6"/>
    </sheetView>
  </sheetViews>
  <sheetFormatPr defaultColWidth="8.85546875" defaultRowHeight="15" x14ac:dyDescent="0.25"/>
  <cols>
    <col min="1" max="1" width="17.5703125" style="96" customWidth="1"/>
    <col min="2" max="7" width="4.5703125" style="96" customWidth="1"/>
    <col min="8" max="8" width="7" style="96" customWidth="1"/>
    <col min="9" max="18" width="4.5703125" style="96" customWidth="1"/>
    <col min="19" max="19" width="5.28515625" style="96" bestFit="1" customWidth="1"/>
    <col min="20" max="20" width="4.5703125" style="96" customWidth="1"/>
    <col min="21" max="21" width="8.7109375" style="96" customWidth="1"/>
    <col min="22" max="23" width="4.5703125" style="96" customWidth="1"/>
    <col min="24" max="24" width="7.5703125" style="96" customWidth="1"/>
    <col min="25" max="25" width="7" style="96" customWidth="1"/>
    <col min="26" max="26" width="0.140625" style="96" customWidth="1"/>
    <col min="27" max="27" width="0" style="96" hidden="1" customWidth="1"/>
    <col min="28" max="28" width="1.28515625" style="96" customWidth="1"/>
    <col min="29" max="16384" width="8.85546875" style="96"/>
  </cols>
  <sheetData>
    <row r="1" spans="1:26" ht="18.399999999999999" customHeight="1" thickBot="1" x14ac:dyDescent="0.3">
      <c r="A1" s="638" t="s">
        <v>111</v>
      </c>
      <c r="B1" s="639"/>
      <c r="C1" s="639"/>
      <c r="D1" s="639"/>
      <c r="E1" s="639"/>
      <c r="F1" s="639"/>
      <c r="G1" s="639"/>
      <c r="H1" s="639"/>
      <c r="I1" s="639"/>
      <c r="J1" s="639"/>
      <c r="K1" s="639"/>
      <c r="L1" s="639"/>
      <c r="M1" s="639"/>
      <c r="N1" s="639"/>
      <c r="O1" s="639"/>
      <c r="P1" s="639"/>
      <c r="Q1" s="639"/>
      <c r="R1" s="639"/>
      <c r="S1" s="639"/>
      <c r="T1" s="639"/>
      <c r="U1" s="639"/>
      <c r="V1" s="639"/>
      <c r="W1" s="639"/>
      <c r="X1" s="639"/>
      <c r="Y1" s="639"/>
    </row>
    <row r="2" spans="1:26" ht="20.45" customHeight="1" thickTop="1" x14ac:dyDescent="0.25">
      <c r="A2" s="655" t="s">
        <v>4</v>
      </c>
      <c r="B2" s="656" t="s">
        <v>0</v>
      </c>
      <c r="C2" s="641"/>
      <c r="D2" s="641"/>
      <c r="E2" s="641"/>
      <c r="F2" s="641"/>
      <c r="G2" s="641"/>
      <c r="H2" s="642"/>
      <c r="I2" s="640" t="s">
        <v>1</v>
      </c>
      <c r="J2" s="641"/>
      <c r="K2" s="641"/>
      <c r="L2" s="641"/>
      <c r="M2" s="641"/>
      <c r="N2" s="641"/>
      <c r="O2" s="641"/>
      <c r="P2" s="641"/>
      <c r="Q2" s="641"/>
      <c r="R2" s="641"/>
      <c r="S2" s="641"/>
      <c r="T2" s="641"/>
      <c r="U2" s="642"/>
      <c r="V2" s="640" t="s">
        <v>2</v>
      </c>
      <c r="W2" s="641"/>
      <c r="X2" s="642"/>
      <c r="Y2" s="657" t="s">
        <v>66</v>
      </c>
      <c r="Z2" s="658"/>
    </row>
    <row r="3" spans="1:26" ht="21.6" customHeight="1" x14ac:dyDescent="0.25">
      <c r="A3" s="655"/>
      <c r="B3" s="663" t="s">
        <v>5</v>
      </c>
      <c r="C3" s="646"/>
      <c r="D3" s="647" t="s">
        <v>6</v>
      </c>
      <c r="E3" s="631"/>
      <c r="F3" s="648" t="s">
        <v>7</v>
      </c>
      <c r="G3" s="631"/>
      <c r="H3" s="653" t="s">
        <v>8</v>
      </c>
      <c r="I3" s="649" t="s">
        <v>9</v>
      </c>
      <c r="J3" s="650"/>
      <c r="K3" s="649" t="s">
        <v>10</v>
      </c>
      <c r="L3" s="650"/>
      <c r="M3" s="649" t="s">
        <v>11</v>
      </c>
      <c r="N3" s="650"/>
      <c r="O3" s="649" t="s">
        <v>12</v>
      </c>
      <c r="P3" s="650"/>
      <c r="Q3" s="647" t="s">
        <v>6</v>
      </c>
      <c r="R3" s="631"/>
      <c r="S3" s="648" t="s">
        <v>13</v>
      </c>
      <c r="T3" s="631"/>
      <c r="U3" s="653" t="s">
        <v>14</v>
      </c>
      <c r="V3" s="651" t="s">
        <v>15</v>
      </c>
      <c r="W3" s="652"/>
      <c r="X3" s="653" t="s">
        <v>16</v>
      </c>
      <c r="Y3" s="659"/>
      <c r="Z3" s="660"/>
    </row>
    <row r="4" spans="1:26" x14ac:dyDescent="0.25">
      <c r="A4" s="655"/>
      <c r="B4" s="70" t="s">
        <v>18</v>
      </c>
      <c r="C4" s="71" t="s">
        <v>19</v>
      </c>
      <c r="D4" s="71" t="s">
        <v>18</v>
      </c>
      <c r="E4" s="72" t="s">
        <v>19</v>
      </c>
      <c r="F4" s="73" t="s">
        <v>18</v>
      </c>
      <c r="G4" s="72" t="s">
        <v>19</v>
      </c>
      <c r="H4" s="654"/>
      <c r="I4" s="71" t="s">
        <v>18</v>
      </c>
      <c r="J4" s="74" t="s">
        <v>19</v>
      </c>
      <c r="K4" s="71" t="s">
        <v>18</v>
      </c>
      <c r="L4" s="71" t="s">
        <v>19</v>
      </c>
      <c r="M4" s="71" t="s">
        <v>18</v>
      </c>
      <c r="N4" s="71" t="s">
        <v>19</v>
      </c>
      <c r="O4" s="71" t="s">
        <v>18</v>
      </c>
      <c r="P4" s="71" t="s">
        <v>19</v>
      </c>
      <c r="Q4" s="71" t="s">
        <v>18</v>
      </c>
      <c r="R4" s="72" t="s">
        <v>19</v>
      </c>
      <c r="S4" s="73" t="s">
        <v>18</v>
      </c>
      <c r="T4" s="72" t="s">
        <v>19</v>
      </c>
      <c r="U4" s="654"/>
      <c r="V4" s="75" t="s">
        <v>18</v>
      </c>
      <c r="W4" s="72" t="s">
        <v>19</v>
      </c>
      <c r="X4" s="654"/>
      <c r="Y4" s="661"/>
      <c r="Z4" s="662"/>
    </row>
    <row r="5" spans="1:26" x14ac:dyDescent="0.25">
      <c r="A5" s="76" t="s">
        <v>20</v>
      </c>
      <c r="B5" s="77">
        <v>0</v>
      </c>
      <c r="C5" s="77">
        <v>0</v>
      </c>
      <c r="D5" s="77">
        <v>0</v>
      </c>
      <c r="E5" s="78">
        <v>0</v>
      </c>
      <c r="F5" s="79">
        <v>0</v>
      </c>
      <c r="G5" s="78">
        <v>0</v>
      </c>
      <c r="H5" s="80">
        <v>0</v>
      </c>
      <c r="I5" s="77">
        <v>0</v>
      </c>
      <c r="J5" s="77">
        <v>0</v>
      </c>
      <c r="K5" s="77">
        <v>40</v>
      </c>
      <c r="L5" s="77">
        <v>0</v>
      </c>
      <c r="M5" s="77">
        <v>518</v>
      </c>
      <c r="N5" s="77">
        <v>0</v>
      </c>
      <c r="O5" s="77">
        <v>0</v>
      </c>
      <c r="P5" s="77">
        <v>0</v>
      </c>
      <c r="Q5" s="77">
        <v>0</v>
      </c>
      <c r="R5" s="78">
        <v>0</v>
      </c>
      <c r="S5" s="79">
        <v>558</v>
      </c>
      <c r="T5" s="78">
        <v>0</v>
      </c>
      <c r="U5" s="80">
        <v>558</v>
      </c>
      <c r="V5" s="79">
        <v>0</v>
      </c>
      <c r="W5" s="78">
        <v>0</v>
      </c>
      <c r="X5" s="80">
        <v>0</v>
      </c>
      <c r="Y5" s="630">
        <v>558</v>
      </c>
      <c r="Z5" s="631"/>
    </row>
    <row r="6" spans="1:26" x14ac:dyDescent="0.25">
      <c r="A6" s="81" t="s">
        <v>21</v>
      </c>
      <c r="B6" s="77">
        <v>197</v>
      </c>
      <c r="C6" s="77">
        <v>19</v>
      </c>
      <c r="D6" s="77">
        <v>9</v>
      </c>
      <c r="E6" s="78">
        <v>1</v>
      </c>
      <c r="F6" s="79">
        <v>206</v>
      </c>
      <c r="G6" s="78">
        <v>20</v>
      </c>
      <c r="H6" s="80">
        <v>226</v>
      </c>
      <c r="I6" s="77">
        <v>2</v>
      </c>
      <c r="J6" s="77">
        <v>1</v>
      </c>
      <c r="K6" s="77">
        <v>182</v>
      </c>
      <c r="L6" s="77">
        <v>12</v>
      </c>
      <c r="M6" s="77">
        <v>107</v>
      </c>
      <c r="N6" s="77">
        <v>7</v>
      </c>
      <c r="O6" s="77">
        <v>8</v>
      </c>
      <c r="P6" s="77">
        <v>0</v>
      </c>
      <c r="Q6" s="77">
        <v>0</v>
      </c>
      <c r="R6" s="78">
        <v>0</v>
      </c>
      <c r="S6" s="79">
        <v>299</v>
      </c>
      <c r="T6" s="78">
        <v>20</v>
      </c>
      <c r="U6" s="80">
        <v>319</v>
      </c>
      <c r="V6" s="79">
        <v>22</v>
      </c>
      <c r="W6" s="78">
        <v>3</v>
      </c>
      <c r="X6" s="80">
        <v>25</v>
      </c>
      <c r="Y6" s="630">
        <v>570</v>
      </c>
      <c r="Z6" s="631"/>
    </row>
    <row r="7" spans="1:26" x14ac:dyDescent="0.25">
      <c r="A7" s="81" t="s">
        <v>22</v>
      </c>
      <c r="B7" s="77">
        <v>19</v>
      </c>
      <c r="C7" s="77">
        <v>0</v>
      </c>
      <c r="D7" s="77">
        <v>0</v>
      </c>
      <c r="E7" s="78">
        <v>0</v>
      </c>
      <c r="F7" s="79">
        <v>19</v>
      </c>
      <c r="G7" s="78">
        <v>0</v>
      </c>
      <c r="H7" s="80">
        <v>19</v>
      </c>
      <c r="I7" s="77">
        <v>38</v>
      </c>
      <c r="J7" s="77">
        <v>0</v>
      </c>
      <c r="K7" s="77">
        <v>3</v>
      </c>
      <c r="L7" s="77">
        <v>1</v>
      </c>
      <c r="M7" s="77">
        <v>121</v>
      </c>
      <c r="N7" s="77">
        <v>0</v>
      </c>
      <c r="O7" s="77">
        <v>0</v>
      </c>
      <c r="P7" s="77">
        <v>0</v>
      </c>
      <c r="Q7" s="77">
        <v>0</v>
      </c>
      <c r="R7" s="78">
        <v>0</v>
      </c>
      <c r="S7" s="79">
        <v>162</v>
      </c>
      <c r="T7" s="78">
        <v>1</v>
      </c>
      <c r="U7" s="80">
        <v>163</v>
      </c>
      <c r="V7" s="79">
        <v>0</v>
      </c>
      <c r="W7" s="78">
        <v>0</v>
      </c>
      <c r="X7" s="80">
        <v>0</v>
      </c>
      <c r="Y7" s="630">
        <v>182</v>
      </c>
      <c r="Z7" s="631"/>
    </row>
    <row r="8" spans="1:26" x14ac:dyDescent="0.25">
      <c r="A8" s="81" t="s">
        <v>23</v>
      </c>
      <c r="B8" s="77">
        <v>108</v>
      </c>
      <c r="C8" s="77">
        <v>9</v>
      </c>
      <c r="D8" s="77">
        <v>1</v>
      </c>
      <c r="E8" s="78">
        <v>0</v>
      </c>
      <c r="F8" s="79">
        <v>109</v>
      </c>
      <c r="G8" s="78">
        <v>9</v>
      </c>
      <c r="H8" s="80">
        <v>118</v>
      </c>
      <c r="I8" s="77">
        <v>6</v>
      </c>
      <c r="J8" s="77">
        <v>0</v>
      </c>
      <c r="K8" s="77">
        <v>116</v>
      </c>
      <c r="L8" s="77">
        <v>4</v>
      </c>
      <c r="M8" s="77">
        <v>13</v>
      </c>
      <c r="N8" s="77">
        <v>1</v>
      </c>
      <c r="O8" s="77">
        <v>0</v>
      </c>
      <c r="P8" s="77">
        <v>0</v>
      </c>
      <c r="Q8" s="77">
        <v>0</v>
      </c>
      <c r="R8" s="78">
        <v>0</v>
      </c>
      <c r="S8" s="79">
        <v>135</v>
      </c>
      <c r="T8" s="78">
        <v>5</v>
      </c>
      <c r="U8" s="80">
        <v>140</v>
      </c>
      <c r="V8" s="79">
        <v>0</v>
      </c>
      <c r="W8" s="78">
        <v>0</v>
      </c>
      <c r="X8" s="80">
        <v>0</v>
      </c>
      <c r="Y8" s="630">
        <v>258</v>
      </c>
      <c r="Z8" s="631"/>
    </row>
    <row r="9" spans="1:26" x14ac:dyDescent="0.25">
      <c r="A9" s="81" t="s">
        <v>24</v>
      </c>
      <c r="B9" s="77">
        <v>0</v>
      </c>
      <c r="C9" s="77">
        <v>0</v>
      </c>
      <c r="D9" s="77">
        <v>0</v>
      </c>
      <c r="E9" s="78">
        <v>0</v>
      </c>
      <c r="F9" s="79">
        <v>0</v>
      </c>
      <c r="G9" s="78">
        <v>0</v>
      </c>
      <c r="H9" s="80">
        <v>0</v>
      </c>
      <c r="I9" s="77">
        <v>0</v>
      </c>
      <c r="J9" s="77">
        <v>0</v>
      </c>
      <c r="K9" s="77">
        <v>58</v>
      </c>
      <c r="L9" s="77">
        <v>0</v>
      </c>
      <c r="M9" s="77">
        <v>691</v>
      </c>
      <c r="N9" s="77">
        <v>0</v>
      </c>
      <c r="O9" s="77">
        <v>0</v>
      </c>
      <c r="P9" s="77">
        <v>0</v>
      </c>
      <c r="Q9" s="77">
        <v>26</v>
      </c>
      <c r="R9" s="78">
        <v>0</v>
      </c>
      <c r="S9" s="79">
        <v>775</v>
      </c>
      <c r="T9" s="78">
        <v>0</v>
      </c>
      <c r="U9" s="80">
        <v>775</v>
      </c>
      <c r="V9" s="79">
        <v>0</v>
      </c>
      <c r="W9" s="78">
        <v>0</v>
      </c>
      <c r="X9" s="80">
        <v>0</v>
      </c>
      <c r="Y9" s="630">
        <v>775</v>
      </c>
      <c r="Z9" s="631"/>
    </row>
    <row r="10" spans="1:26" x14ac:dyDescent="0.25">
      <c r="A10" s="81" t="s">
        <v>25</v>
      </c>
      <c r="B10" s="77">
        <v>0</v>
      </c>
      <c r="C10" s="77">
        <v>0</v>
      </c>
      <c r="D10" s="77">
        <v>0</v>
      </c>
      <c r="E10" s="78">
        <v>0</v>
      </c>
      <c r="F10" s="79">
        <v>0</v>
      </c>
      <c r="G10" s="78">
        <v>0</v>
      </c>
      <c r="H10" s="80">
        <v>0</v>
      </c>
      <c r="I10" s="77">
        <v>0</v>
      </c>
      <c r="J10" s="77">
        <v>0</v>
      </c>
      <c r="K10" s="77">
        <v>0</v>
      </c>
      <c r="L10" s="77">
        <v>0</v>
      </c>
      <c r="M10" s="77">
        <v>674</v>
      </c>
      <c r="N10" s="77">
        <v>0</v>
      </c>
      <c r="O10" s="77">
        <v>2</v>
      </c>
      <c r="P10" s="77">
        <v>0</v>
      </c>
      <c r="Q10" s="77">
        <v>0</v>
      </c>
      <c r="R10" s="78">
        <v>0</v>
      </c>
      <c r="S10" s="79">
        <v>676</v>
      </c>
      <c r="T10" s="78">
        <v>0</v>
      </c>
      <c r="U10" s="80">
        <v>676</v>
      </c>
      <c r="V10" s="79">
        <v>0</v>
      </c>
      <c r="W10" s="78">
        <v>0</v>
      </c>
      <c r="X10" s="80">
        <v>0</v>
      </c>
      <c r="Y10" s="630">
        <v>676</v>
      </c>
      <c r="Z10" s="631"/>
    </row>
    <row r="11" spans="1:26" x14ac:dyDescent="0.25">
      <c r="A11" s="81" t="s">
        <v>26</v>
      </c>
      <c r="B11" s="77">
        <v>147</v>
      </c>
      <c r="C11" s="77">
        <v>12</v>
      </c>
      <c r="D11" s="77">
        <v>3</v>
      </c>
      <c r="E11" s="78">
        <v>0</v>
      </c>
      <c r="F11" s="79">
        <v>150</v>
      </c>
      <c r="G11" s="78">
        <v>12</v>
      </c>
      <c r="H11" s="80">
        <v>162</v>
      </c>
      <c r="I11" s="77">
        <v>97</v>
      </c>
      <c r="J11" s="77">
        <v>0</v>
      </c>
      <c r="K11" s="77">
        <v>58</v>
      </c>
      <c r="L11" s="77">
        <v>5</v>
      </c>
      <c r="M11" s="77">
        <v>37</v>
      </c>
      <c r="N11" s="77">
        <v>0</v>
      </c>
      <c r="O11" s="77">
        <v>3</v>
      </c>
      <c r="P11" s="77">
        <v>0</v>
      </c>
      <c r="Q11" s="77">
        <v>0</v>
      </c>
      <c r="R11" s="78">
        <v>0</v>
      </c>
      <c r="S11" s="79">
        <v>195</v>
      </c>
      <c r="T11" s="78">
        <v>5</v>
      </c>
      <c r="U11" s="80">
        <v>200</v>
      </c>
      <c r="V11" s="79">
        <v>0</v>
      </c>
      <c r="W11" s="78">
        <v>0</v>
      </c>
      <c r="X11" s="80">
        <v>0</v>
      </c>
      <c r="Y11" s="630">
        <v>362</v>
      </c>
      <c r="Z11" s="631"/>
    </row>
    <row r="12" spans="1:26" x14ac:dyDescent="0.25">
      <c r="A12" s="81" t="s">
        <v>27</v>
      </c>
      <c r="B12" s="77">
        <v>0</v>
      </c>
      <c r="C12" s="77">
        <v>0</v>
      </c>
      <c r="D12" s="77">
        <v>0</v>
      </c>
      <c r="E12" s="78">
        <v>0</v>
      </c>
      <c r="F12" s="79">
        <v>0</v>
      </c>
      <c r="G12" s="78">
        <v>0</v>
      </c>
      <c r="H12" s="80">
        <v>0</v>
      </c>
      <c r="I12" s="77">
        <v>0</v>
      </c>
      <c r="J12" s="77">
        <v>0</v>
      </c>
      <c r="K12" s="77">
        <v>183</v>
      </c>
      <c r="L12" s="77">
        <v>0</v>
      </c>
      <c r="M12" s="77">
        <v>541</v>
      </c>
      <c r="N12" s="77">
        <v>0</v>
      </c>
      <c r="O12" s="77">
        <v>0</v>
      </c>
      <c r="P12" s="77">
        <v>0</v>
      </c>
      <c r="Q12" s="77">
        <v>0</v>
      </c>
      <c r="R12" s="78">
        <v>0</v>
      </c>
      <c r="S12" s="79">
        <v>724</v>
      </c>
      <c r="T12" s="78">
        <v>0</v>
      </c>
      <c r="U12" s="80">
        <v>724</v>
      </c>
      <c r="V12" s="79">
        <v>0</v>
      </c>
      <c r="W12" s="78">
        <v>0</v>
      </c>
      <c r="X12" s="80">
        <v>0</v>
      </c>
      <c r="Y12" s="630">
        <v>724</v>
      </c>
      <c r="Z12" s="631"/>
    </row>
    <row r="13" spans="1:26" x14ac:dyDescent="0.25">
      <c r="A13" s="81" t="s">
        <v>28</v>
      </c>
      <c r="B13" s="77">
        <v>0</v>
      </c>
      <c r="C13" s="77">
        <v>0</v>
      </c>
      <c r="D13" s="77">
        <v>0</v>
      </c>
      <c r="E13" s="78">
        <v>0</v>
      </c>
      <c r="F13" s="79">
        <v>0</v>
      </c>
      <c r="G13" s="78">
        <v>0</v>
      </c>
      <c r="H13" s="80">
        <v>0</v>
      </c>
      <c r="I13" s="77">
        <v>0</v>
      </c>
      <c r="J13" s="77">
        <v>0</v>
      </c>
      <c r="K13" s="77">
        <v>42</v>
      </c>
      <c r="L13" s="77">
        <v>0</v>
      </c>
      <c r="M13" s="77">
        <v>45</v>
      </c>
      <c r="N13" s="77">
        <v>0</v>
      </c>
      <c r="O13" s="77">
        <v>89</v>
      </c>
      <c r="P13" s="77">
        <v>0</v>
      </c>
      <c r="Q13" s="77">
        <v>0</v>
      </c>
      <c r="R13" s="78">
        <v>0</v>
      </c>
      <c r="S13" s="79">
        <v>176</v>
      </c>
      <c r="T13" s="78">
        <v>0</v>
      </c>
      <c r="U13" s="80">
        <v>176</v>
      </c>
      <c r="V13" s="79">
        <v>0</v>
      </c>
      <c r="W13" s="78">
        <v>0</v>
      </c>
      <c r="X13" s="80">
        <v>0</v>
      </c>
      <c r="Y13" s="630">
        <v>176</v>
      </c>
      <c r="Z13" s="631"/>
    </row>
    <row r="14" spans="1:26" x14ac:dyDescent="0.25">
      <c r="A14" s="81" t="s">
        <v>29</v>
      </c>
      <c r="B14" s="77">
        <v>0</v>
      </c>
      <c r="C14" s="77">
        <v>0</v>
      </c>
      <c r="D14" s="77">
        <v>0</v>
      </c>
      <c r="E14" s="78">
        <v>0</v>
      </c>
      <c r="F14" s="79">
        <v>0</v>
      </c>
      <c r="G14" s="78">
        <v>0</v>
      </c>
      <c r="H14" s="80">
        <v>0</v>
      </c>
      <c r="I14" s="77">
        <v>0</v>
      </c>
      <c r="J14" s="77">
        <v>0</v>
      </c>
      <c r="K14" s="77">
        <v>43</v>
      </c>
      <c r="L14" s="77">
        <v>0</v>
      </c>
      <c r="M14" s="77">
        <v>465</v>
      </c>
      <c r="N14" s="77">
        <v>0</v>
      </c>
      <c r="O14" s="77">
        <v>0</v>
      </c>
      <c r="P14" s="77">
        <v>0</v>
      </c>
      <c r="Q14" s="77">
        <v>0</v>
      </c>
      <c r="R14" s="78">
        <v>0</v>
      </c>
      <c r="S14" s="79">
        <v>508</v>
      </c>
      <c r="T14" s="78">
        <v>0</v>
      </c>
      <c r="U14" s="80">
        <v>508</v>
      </c>
      <c r="V14" s="79">
        <v>0</v>
      </c>
      <c r="W14" s="78">
        <v>0</v>
      </c>
      <c r="X14" s="80">
        <v>0</v>
      </c>
      <c r="Y14" s="630">
        <v>508</v>
      </c>
      <c r="Z14" s="631"/>
    </row>
    <row r="15" spans="1:26" x14ac:dyDescent="0.25">
      <c r="A15" s="81" t="s">
        <v>30</v>
      </c>
      <c r="B15" s="77">
        <v>0</v>
      </c>
      <c r="C15" s="77">
        <v>0</v>
      </c>
      <c r="D15" s="77">
        <v>0</v>
      </c>
      <c r="E15" s="78">
        <v>0</v>
      </c>
      <c r="F15" s="79">
        <v>0</v>
      </c>
      <c r="G15" s="78">
        <v>0</v>
      </c>
      <c r="H15" s="80">
        <v>0</v>
      </c>
      <c r="I15" s="77">
        <v>3</v>
      </c>
      <c r="J15" s="77">
        <v>0</v>
      </c>
      <c r="K15" s="77">
        <v>806</v>
      </c>
      <c r="L15" s="77">
        <v>0</v>
      </c>
      <c r="M15" s="77">
        <v>1</v>
      </c>
      <c r="N15" s="77">
        <v>0</v>
      </c>
      <c r="O15" s="77">
        <v>0</v>
      </c>
      <c r="P15" s="77">
        <v>0</v>
      </c>
      <c r="Q15" s="77">
        <v>0</v>
      </c>
      <c r="R15" s="78">
        <v>0</v>
      </c>
      <c r="S15" s="79">
        <v>810</v>
      </c>
      <c r="T15" s="78">
        <v>0</v>
      </c>
      <c r="U15" s="80">
        <v>810</v>
      </c>
      <c r="V15" s="79">
        <v>0</v>
      </c>
      <c r="W15" s="78">
        <v>0</v>
      </c>
      <c r="X15" s="80">
        <v>0</v>
      </c>
      <c r="Y15" s="630">
        <v>810</v>
      </c>
      <c r="Z15" s="631"/>
    </row>
    <row r="16" spans="1:26" x14ac:dyDescent="0.25">
      <c r="A16" s="81" t="s">
        <v>31</v>
      </c>
      <c r="B16" s="77">
        <v>105</v>
      </c>
      <c r="C16" s="77">
        <v>3</v>
      </c>
      <c r="D16" s="77">
        <v>0</v>
      </c>
      <c r="E16" s="78">
        <v>0</v>
      </c>
      <c r="F16" s="79">
        <v>105</v>
      </c>
      <c r="G16" s="78">
        <v>3</v>
      </c>
      <c r="H16" s="80">
        <v>108</v>
      </c>
      <c r="I16" s="77">
        <v>0</v>
      </c>
      <c r="J16" s="77">
        <v>0</v>
      </c>
      <c r="K16" s="77">
        <v>123</v>
      </c>
      <c r="L16" s="77">
        <v>2</v>
      </c>
      <c r="M16" s="77">
        <v>82</v>
      </c>
      <c r="N16" s="77">
        <v>2</v>
      </c>
      <c r="O16" s="77">
        <v>0</v>
      </c>
      <c r="P16" s="77">
        <v>0</v>
      </c>
      <c r="Q16" s="77">
        <v>0</v>
      </c>
      <c r="R16" s="78">
        <v>0</v>
      </c>
      <c r="S16" s="79">
        <v>205</v>
      </c>
      <c r="T16" s="78">
        <v>4</v>
      </c>
      <c r="U16" s="80">
        <v>209</v>
      </c>
      <c r="V16" s="79">
        <v>0</v>
      </c>
      <c r="W16" s="78">
        <v>0</v>
      </c>
      <c r="X16" s="80">
        <v>0</v>
      </c>
      <c r="Y16" s="630">
        <v>317</v>
      </c>
      <c r="Z16" s="631"/>
    </row>
    <row r="17" spans="1:26" x14ac:dyDescent="0.25">
      <c r="A17" s="81" t="s">
        <v>32</v>
      </c>
      <c r="B17" s="77">
        <v>171</v>
      </c>
      <c r="C17" s="77">
        <v>9</v>
      </c>
      <c r="D17" s="77">
        <v>2</v>
      </c>
      <c r="E17" s="78">
        <v>0</v>
      </c>
      <c r="F17" s="79">
        <v>173</v>
      </c>
      <c r="G17" s="78">
        <v>9</v>
      </c>
      <c r="H17" s="80">
        <v>182</v>
      </c>
      <c r="I17" s="77">
        <v>2</v>
      </c>
      <c r="J17" s="77">
        <v>0</v>
      </c>
      <c r="K17" s="77">
        <v>96</v>
      </c>
      <c r="L17" s="77">
        <v>10</v>
      </c>
      <c r="M17" s="77">
        <v>35</v>
      </c>
      <c r="N17" s="77">
        <v>3</v>
      </c>
      <c r="O17" s="77">
        <v>0</v>
      </c>
      <c r="P17" s="77">
        <v>0</v>
      </c>
      <c r="Q17" s="77">
        <v>0</v>
      </c>
      <c r="R17" s="78">
        <v>0</v>
      </c>
      <c r="S17" s="79">
        <v>133</v>
      </c>
      <c r="T17" s="78">
        <v>13</v>
      </c>
      <c r="U17" s="80">
        <v>146</v>
      </c>
      <c r="V17" s="79">
        <v>0</v>
      </c>
      <c r="W17" s="78">
        <v>0</v>
      </c>
      <c r="X17" s="80">
        <v>0</v>
      </c>
      <c r="Y17" s="630">
        <v>328</v>
      </c>
      <c r="Z17" s="631"/>
    </row>
    <row r="18" spans="1:26" x14ac:dyDescent="0.25">
      <c r="A18" s="81" t="s">
        <v>33</v>
      </c>
      <c r="B18" s="77">
        <v>0</v>
      </c>
      <c r="C18" s="77">
        <v>0</v>
      </c>
      <c r="D18" s="77">
        <v>0</v>
      </c>
      <c r="E18" s="78">
        <v>0</v>
      </c>
      <c r="F18" s="79">
        <v>0</v>
      </c>
      <c r="G18" s="78">
        <v>0</v>
      </c>
      <c r="H18" s="80">
        <v>0</v>
      </c>
      <c r="I18" s="77">
        <v>0</v>
      </c>
      <c r="J18" s="77">
        <v>0</v>
      </c>
      <c r="K18" s="77">
        <v>11</v>
      </c>
      <c r="L18" s="77">
        <v>0</v>
      </c>
      <c r="M18" s="77">
        <v>71</v>
      </c>
      <c r="N18" s="77">
        <v>0</v>
      </c>
      <c r="O18" s="77">
        <v>276</v>
      </c>
      <c r="P18" s="77">
        <v>0</v>
      </c>
      <c r="Q18" s="77">
        <v>0</v>
      </c>
      <c r="R18" s="78">
        <v>0</v>
      </c>
      <c r="S18" s="79">
        <v>358</v>
      </c>
      <c r="T18" s="78">
        <v>0</v>
      </c>
      <c r="U18" s="80">
        <v>358</v>
      </c>
      <c r="V18" s="79">
        <v>0</v>
      </c>
      <c r="W18" s="78">
        <v>0</v>
      </c>
      <c r="X18" s="80">
        <v>0</v>
      </c>
      <c r="Y18" s="630">
        <v>358</v>
      </c>
      <c r="Z18" s="631"/>
    </row>
    <row r="19" spans="1:26" x14ac:dyDescent="0.25">
      <c r="A19" s="81" t="s">
        <v>34</v>
      </c>
      <c r="B19" s="77">
        <v>0</v>
      </c>
      <c r="C19" s="77">
        <v>0</v>
      </c>
      <c r="D19" s="77">
        <v>0</v>
      </c>
      <c r="E19" s="78">
        <v>0</v>
      </c>
      <c r="F19" s="79">
        <v>0</v>
      </c>
      <c r="G19" s="78">
        <v>0</v>
      </c>
      <c r="H19" s="80">
        <v>0</v>
      </c>
      <c r="I19" s="77">
        <v>0</v>
      </c>
      <c r="J19" s="77">
        <v>0</v>
      </c>
      <c r="K19" s="77">
        <v>181</v>
      </c>
      <c r="L19" s="77">
        <v>0</v>
      </c>
      <c r="M19" s="77">
        <v>167</v>
      </c>
      <c r="N19" s="77">
        <v>0</v>
      </c>
      <c r="O19" s="77">
        <v>0</v>
      </c>
      <c r="P19" s="77">
        <v>0</v>
      </c>
      <c r="Q19" s="77">
        <v>0</v>
      </c>
      <c r="R19" s="78">
        <v>0</v>
      </c>
      <c r="S19" s="79">
        <v>348</v>
      </c>
      <c r="T19" s="78">
        <v>0</v>
      </c>
      <c r="U19" s="80">
        <v>348</v>
      </c>
      <c r="V19" s="79">
        <v>0</v>
      </c>
      <c r="W19" s="78">
        <v>0</v>
      </c>
      <c r="X19" s="80">
        <v>0</v>
      </c>
      <c r="Y19" s="630">
        <v>348</v>
      </c>
      <c r="Z19" s="631"/>
    </row>
    <row r="20" spans="1:26" x14ac:dyDescent="0.25">
      <c r="A20" s="81" t="s">
        <v>35</v>
      </c>
      <c r="B20" s="77">
        <v>0</v>
      </c>
      <c r="C20" s="77">
        <v>0</v>
      </c>
      <c r="D20" s="77">
        <v>0</v>
      </c>
      <c r="E20" s="78">
        <v>0</v>
      </c>
      <c r="F20" s="79">
        <v>0</v>
      </c>
      <c r="G20" s="78">
        <v>0</v>
      </c>
      <c r="H20" s="80">
        <v>0</v>
      </c>
      <c r="I20" s="77">
        <v>0</v>
      </c>
      <c r="J20" s="77">
        <v>0</v>
      </c>
      <c r="K20" s="77">
        <v>289</v>
      </c>
      <c r="L20" s="77">
        <v>0</v>
      </c>
      <c r="M20" s="77">
        <v>0</v>
      </c>
      <c r="N20" s="77">
        <v>0</v>
      </c>
      <c r="O20" s="77">
        <v>0</v>
      </c>
      <c r="P20" s="77">
        <v>0</v>
      </c>
      <c r="Q20" s="77">
        <v>0</v>
      </c>
      <c r="R20" s="78">
        <v>0</v>
      </c>
      <c r="S20" s="79">
        <v>289</v>
      </c>
      <c r="T20" s="78">
        <v>0</v>
      </c>
      <c r="U20" s="80">
        <v>289</v>
      </c>
      <c r="V20" s="79">
        <v>0</v>
      </c>
      <c r="W20" s="78">
        <v>0</v>
      </c>
      <c r="X20" s="80">
        <v>0</v>
      </c>
      <c r="Y20" s="630">
        <v>289</v>
      </c>
      <c r="Z20" s="631"/>
    </row>
    <row r="21" spans="1:26" x14ac:dyDescent="0.25">
      <c r="A21" s="81" t="s">
        <v>36</v>
      </c>
      <c r="B21" s="77">
        <v>123</v>
      </c>
      <c r="C21" s="77">
        <v>6</v>
      </c>
      <c r="D21" s="77">
        <v>0</v>
      </c>
      <c r="E21" s="78">
        <v>0</v>
      </c>
      <c r="F21" s="79">
        <v>123</v>
      </c>
      <c r="G21" s="78">
        <v>6</v>
      </c>
      <c r="H21" s="80">
        <v>129</v>
      </c>
      <c r="I21" s="77">
        <v>0</v>
      </c>
      <c r="J21" s="77">
        <v>0</v>
      </c>
      <c r="K21" s="77">
        <v>102</v>
      </c>
      <c r="L21" s="77">
        <v>5</v>
      </c>
      <c r="M21" s="77">
        <v>16</v>
      </c>
      <c r="N21" s="77">
        <v>0</v>
      </c>
      <c r="O21" s="77">
        <v>0</v>
      </c>
      <c r="P21" s="77">
        <v>0</v>
      </c>
      <c r="Q21" s="77">
        <v>2</v>
      </c>
      <c r="R21" s="78">
        <v>0</v>
      </c>
      <c r="S21" s="79">
        <v>120</v>
      </c>
      <c r="T21" s="78">
        <v>5</v>
      </c>
      <c r="U21" s="80">
        <v>125</v>
      </c>
      <c r="V21" s="79">
        <v>0</v>
      </c>
      <c r="W21" s="78">
        <v>0</v>
      </c>
      <c r="X21" s="80">
        <v>0</v>
      </c>
      <c r="Y21" s="630">
        <v>254</v>
      </c>
      <c r="Z21" s="631"/>
    </row>
    <row r="22" spans="1:26" x14ac:dyDescent="0.25">
      <c r="A22" s="81" t="s">
        <v>37</v>
      </c>
      <c r="B22" s="77">
        <v>0</v>
      </c>
      <c r="C22" s="77">
        <v>0</v>
      </c>
      <c r="D22" s="77">
        <v>0</v>
      </c>
      <c r="E22" s="78">
        <v>0</v>
      </c>
      <c r="F22" s="79">
        <v>0</v>
      </c>
      <c r="G22" s="78">
        <v>0</v>
      </c>
      <c r="H22" s="80">
        <v>0</v>
      </c>
      <c r="I22" s="77">
        <v>0</v>
      </c>
      <c r="J22" s="77">
        <v>14</v>
      </c>
      <c r="K22" s="77">
        <v>140</v>
      </c>
      <c r="L22" s="77">
        <v>101</v>
      </c>
      <c r="M22" s="77">
        <v>0</v>
      </c>
      <c r="N22" s="77">
        <v>52</v>
      </c>
      <c r="O22" s="77">
        <v>0</v>
      </c>
      <c r="P22" s="77">
        <v>32</v>
      </c>
      <c r="Q22" s="77">
        <v>0</v>
      </c>
      <c r="R22" s="78">
        <v>0</v>
      </c>
      <c r="S22" s="79">
        <v>140</v>
      </c>
      <c r="T22" s="78">
        <v>199</v>
      </c>
      <c r="U22" s="80">
        <v>339</v>
      </c>
      <c r="V22" s="79">
        <v>16</v>
      </c>
      <c r="W22" s="78">
        <v>0</v>
      </c>
      <c r="X22" s="80">
        <v>16</v>
      </c>
      <c r="Y22" s="630">
        <v>355</v>
      </c>
      <c r="Z22" s="631"/>
    </row>
    <row r="23" spans="1:26" x14ac:dyDescent="0.25">
      <c r="A23" s="81" t="s">
        <v>38</v>
      </c>
      <c r="B23" s="77">
        <v>0</v>
      </c>
      <c r="C23" s="77">
        <v>0</v>
      </c>
      <c r="D23" s="77">
        <v>0</v>
      </c>
      <c r="E23" s="78">
        <v>0</v>
      </c>
      <c r="F23" s="79">
        <v>0</v>
      </c>
      <c r="G23" s="78">
        <v>0</v>
      </c>
      <c r="H23" s="80">
        <v>0</v>
      </c>
      <c r="I23" s="77">
        <v>0</v>
      </c>
      <c r="J23" s="77">
        <v>0</v>
      </c>
      <c r="K23" s="77">
        <v>27</v>
      </c>
      <c r="L23" s="77">
        <v>0</v>
      </c>
      <c r="M23" s="77">
        <v>440</v>
      </c>
      <c r="N23" s="77">
        <v>0</v>
      </c>
      <c r="O23" s="77">
        <v>0</v>
      </c>
      <c r="P23" s="77">
        <v>0</v>
      </c>
      <c r="Q23" s="77">
        <v>0</v>
      </c>
      <c r="R23" s="78">
        <v>0</v>
      </c>
      <c r="S23" s="79">
        <v>467</v>
      </c>
      <c r="T23" s="78">
        <v>0</v>
      </c>
      <c r="U23" s="80">
        <v>467</v>
      </c>
      <c r="V23" s="79">
        <v>0</v>
      </c>
      <c r="W23" s="78">
        <v>0</v>
      </c>
      <c r="X23" s="80">
        <v>0</v>
      </c>
      <c r="Y23" s="630">
        <v>467</v>
      </c>
      <c r="Z23" s="631"/>
    </row>
    <row r="24" spans="1:26" x14ac:dyDescent="0.25">
      <c r="A24" s="81" t="s">
        <v>39</v>
      </c>
      <c r="B24" s="77">
        <v>272</v>
      </c>
      <c r="C24" s="77">
        <v>14</v>
      </c>
      <c r="D24" s="77">
        <v>6</v>
      </c>
      <c r="E24" s="78">
        <v>0</v>
      </c>
      <c r="F24" s="79">
        <v>278</v>
      </c>
      <c r="G24" s="78">
        <v>14</v>
      </c>
      <c r="H24" s="80">
        <v>292</v>
      </c>
      <c r="I24" s="77">
        <v>0</v>
      </c>
      <c r="J24" s="77">
        <v>0</v>
      </c>
      <c r="K24" s="77">
        <v>138</v>
      </c>
      <c r="L24" s="77">
        <v>14</v>
      </c>
      <c r="M24" s="77">
        <v>56</v>
      </c>
      <c r="N24" s="77">
        <v>1</v>
      </c>
      <c r="O24" s="77">
        <v>6</v>
      </c>
      <c r="P24" s="77">
        <v>0</v>
      </c>
      <c r="Q24" s="77">
        <v>1</v>
      </c>
      <c r="R24" s="78">
        <v>0</v>
      </c>
      <c r="S24" s="79">
        <v>201</v>
      </c>
      <c r="T24" s="78">
        <v>15</v>
      </c>
      <c r="U24" s="80">
        <v>216</v>
      </c>
      <c r="V24" s="79">
        <v>0</v>
      </c>
      <c r="W24" s="78">
        <v>0</v>
      </c>
      <c r="X24" s="80">
        <v>0</v>
      </c>
      <c r="Y24" s="630">
        <v>508</v>
      </c>
      <c r="Z24" s="631"/>
    </row>
    <row r="25" spans="1:26" x14ac:dyDescent="0.25">
      <c r="A25" s="81" t="s">
        <v>40</v>
      </c>
      <c r="B25" s="77">
        <v>91</v>
      </c>
      <c r="C25" s="77">
        <v>7</v>
      </c>
      <c r="D25" s="77">
        <v>1</v>
      </c>
      <c r="E25" s="78">
        <v>0</v>
      </c>
      <c r="F25" s="79">
        <v>92</v>
      </c>
      <c r="G25" s="78">
        <v>7</v>
      </c>
      <c r="H25" s="80">
        <v>99</v>
      </c>
      <c r="I25" s="77">
        <v>0</v>
      </c>
      <c r="J25" s="77">
        <v>0</v>
      </c>
      <c r="K25" s="77">
        <v>653</v>
      </c>
      <c r="L25" s="77">
        <v>1</v>
      </c>
      <c r="M25" s="77">
        <v>109</v>
      </c>
      <c r="N25" s="77">
        <v>2</v>
      </c>
      <c r="O25" s="77">
        <v>0</v>
      </c>
      <c r="P25" s="77">
        <v>0</v>
      </c>
      <c r="Q25" s="77">
        <v>1</v>
      </c>
      <c r="R25" s="78">
        <v>0</v>
      </c>
      <c r="S25" s="79">
        <v>763</v>
      </c>
      <c r="T25" s="78">
        <v>3</v>
      </c>
      <c r="U25" s="80">
        <v>766</v>
      </c>
      <c r="V25" s="79">
        <v>0</v>
      </c>
      <c r="W25" s="78">
        <v>0</v>
      </c>
      <c r="X25" s="80">
        <v>0</v>
      </c>
      <c r="Y25" s="630">
        <v>865</v>
      </c>
      <c r="Z25" s="631"/>
    </row>
    <row r="26" spans="1:26" x14ac:dyDescent="0.25">
      <c r="A26" s="81" t="s">
        <v>41</v>
      </c>
      <c r="B26" s="77">
        <v>0</v>
      </c>
      <c r="C26" s="77">
        <v>0</v>
      </c>
      <c r="D26" s="77">
        <v>0</v>
      </c>
      <c r="E26" s="78">
        <v>0</v>
      </c>
      <c r="F26" s="79">
        <v>0</v>
      </c>
      <c r="G26" s="78">
        <v>0</v>
      </c>
      <c r="H26" s="80">
        <v>0</v>
      </c>
      <c r="I26" s="77">
        <v>0</v>
      </c>
      <c r="J26" s="77">
        <v>0</v>
      </c>
      <c r="K26" s="77">
        <v>137</v>
      </c>
      <c r="L26" s="77">
        <v>0</v>
      </c>
      <c r="M26" s="77">
        <v>504</v>
      </c>
      <c r="N26" s="77">
        <v>0</v>
      </c>
      <c r="O26" s="77">
        <v>0</v>
      </c>
      <c r="P26" s="77">
        <v>0</v>
      </c>
      <c r="Q26" s="77">
        <v>20</v>
      </c>
      <c r="R26" s="78">
        <v>0</v>
      </c>
      <c r="S26" s="79">
        <v>661</v>
      </c>
      <c r="T26" s="78">
        <v>0</v>
      </c>
      <c r="U26" s="80">
        <v>661</v>
      </c>
      <c r="V26" s="79">
        <v>0</v>
      </c>
      <c r="W26" s="78">
        <v>0</v>
      </c>
      <c r="X26" s="80">
        <v>0</v>
      </c>
      <c r="Y26" s="630">
        <v>661</v>
      </c>
      <c r="Z26" s="631"/>
    </row>
    <row r="27" spans="1:26" x14ac:dyDescent="0.25">
      <c r="A27" s="81" t="s">
        <v>42</v>
      </c>
      <c r="B27" s="77">
        <v>119</v>
      </c>
      <c r="C27" s="77">
        <v>11</v>
      </c>
      <c r="D27" s="77">
        <v>1</v>
      </c>
      <c r="E27" s="78">
        <v>0</v>
      </c>
      <c r="F27" s="79">
        <v>120</v>
      </c>
      <c r="G27" s="78">
        <v>11</v>
      </c>
      <c r="H27" s="80">
        <v>131</v>
      </c>
      <c r="I27" s="77">
        <v>0</v>
      </c>
      <c r="J27" s="77">
        <v>0</v>
      </c>
      <c r="K27" s="77">
        <v>71</v>
      </c>
      <c r="L27" s="77">
        <v>0</v>
      </c>
      <c r="M27" s="77">
        <v>891</v>
      </c>
      <c r="N27" s="77">
        <v>2</v>
      </c>
      <c r="O27" s="77">
        <v>40</v>
      </c>
      <c r="P27" s="77">
        <v>0</v>
      </c>
      <c r="Q27" s="77">
        <v>0</v>
      </c>
      <c r="R27" s="78">
        <v>0</v>
      </c>
      <c r="S27" s="79">
        <v>1002</v>
      </c>
      <c r="T27" s="78">
        <v>2</v>
      </c>
      <c r="U27" s="80">
        <v>1004</v>
      </c>
      <c r="V27" s="79">
        <v>0</v>
      </c>
      <c r="W27" s="78">
        <v>0</v>
      </c>
      <c r="X27" s="80">
        <v>0</v>
      </c>
      <c r="Y27" s="630">
        <v>1135</v>
      </c>
      <c r="Z27" s="631"/>
    </row>
    <row r="28" spans="1:26" x14ac:dyDescent="0.25">
      <c r="A28" s="81" t="s">
        <v>43</v>
      </c>
      <c r="B28" s="77">
        <v>278</v>
      </c>
      <c r="C28" s="77">
        <v>24</v>
      </c>
      <c r="D28" s="77">
        <v>3</v>
      </c>
      <c r="E28" s="78">
        <v>0</v>
      </c>
      <c r="F28" s="79">
        <v>281</v>
      </c>
      <c r="G28" s="78">
        <v>24</v>
      </c>
      <c r="H28" s="80">
        <v>305</v>
      </c>
      <c r="I28" s="77">
        <v>24</v>
      </c>
      <c r="J28" s="77">
        <v>0</v>
      </c>
      <c r="K28" s="77">
        <v>259</v>
      </c>
      <c r="L28" s="77">
        <v>11</v>
      </c>
      <c r="M28" s="77">
        <v>325</v>
      </c>
      <c r="N28" s="77">
        <v>8</v>
      </c>
      <c r="O28" s="77">
        <v>6</v>
      </c>
      <c r="P28" s="77">
        <v>0</v>
      </c>
      <c r="Q28" s="77">
        <v>0</v>
      </c>
      <c r="R28" s="78">
        <v>0</v>
      </c>
      <c r="S28" s="79">
        <v>614</v>
      </c>
      <c r="T28" s="78">
        <v>19</v>
      </c>
      <c r="U28" s="80">
        <v>633</v>
      </c>
      <c r="V28" s="79">
        <v>0</v>
      </c>
      <c r="W28" s="78">
        <v>0</v>
      </c>
      <c r="X28" s="80">
        <v>0</v>
      </c>
      <c r="Y28" s="630">
        <v>938</v>
      </c>
      <c r="Z28" s="631"/>
    </row>
    <row r="29" spans="1:26" x14ac:dyDescent="0.25">
      <c r="A29" s="81" t="s">
        <v>44</v>
      </c>
      <c r="B29" s="77">
        <v>268</v>
      </c>
      <c r="C29" s="77">
        <v>15</v>
      </c>
      <c r="D29" s="77">
        <v>1</v>
      </c>
      <c r="E29" s="78">
        <v>0</v>
      </c>
      <c r="F29" s="79">
        <v>269</v>
      </c>
      <c r="G29" s="78">
        <v>15</v>
      </c>
      <c r="H29" s="80">
        <v>284</v>
      </c>
      <c r="I29" s="77">
        <v>0</v>
      </c>
      <c r="J29" s="77">
        <v>20</v>
      </c>
      <c r="K29" s="77">
        <v>195</v>
      </c>
      <c r="L29" s="77">
        <v>82</v>
      </c>
      <c r="M29" s="77">
        <v>79</v>
      </c>
      <c r="N29" s="77">
        <v>3</v>
      </c>
      <c r="O29" s="77">
        <v>0</v>
      </c>
      <c r="P29" s="77">
        <v>0</v>
      </c>
      <c r="Q29" s="77">
        <v>0</v>
      </c>
      <c r="R29" s="78">
        <v>0</v>
      </c>
      <c r="S29" s="79">
        <v>274</v>
      </c>
      <c r="T29" s="78">
        <v>105</v>
      </c>
      <c r="U29" s="80">
        <v>379</v>
      </c>
      <c r="V29" s="79">
        <v>0</v>
      </c>
      <c r="W29" s="78">
        <v>0</v>
      </c>
      <c r="X29" s="80">
        <v>0</v>
      </c>
      <c r="Y29" s="630">
        <v>663</v>
      </c>
      <c r="Z29" s="631"/>
    </row>
    <row r="30" spans="1:26" x14ac:dyDescent="0.25">
      <c r="A30" s="81" t="s">
        <v>45</v>
      </c>
      <c r="B30" s="77">
        <v>0</v>
      </c>
      <c r="C30" s="77">
        <v>0</v>
      </c>
      <c r="D30" s="77">
        <v>0</v>
      </c>
      <c r="E30" s="78">
        <v>0</v>
      </c>
      <c r="F30" s="79">
        <v>0</v>
      </c>
      <c r="G30" s="78">
        <v>0</v>
      </c>
      <c r="H30" s="80">
        <v>0</v>
      </c>
      <c r="I30" s="77">
        <v>29</v>
      </c>
      <c r="J30" s="77">
        <v>0</v>
      </c>
      <c r="K30" s="77">
        <v>42</v>
      </c>
      <c r="L30" s="77">
        <v>0</v>
      </c>
      <c r="M30" s="77">
        <v>667</v>
      </c>
      <c r="N30" s="77">
        <v>0</v>
      </c>
      <c r="O30" s="77">
        <v>0</v>
      </c>
      <c r="P30" s="77">
        <v>0</v>
      </c>
      <c r="Q30" s="77">
        <v>0</v>
      </c>
      <c r="R30" s="78">
        <v>0</v>
      </c>
      <c r="S30" s="79">
        <v>738</v>
      </c>
      <c r="T30" s="78">
        <v>0</v>
      </c>
      <c r="U30" s="80">
        <v>738</v>
      </c>
      <c r="V30" s="79">
        <v>0</v>
      </c>
      <c r="W30" s="78">
        <v>0</v>
      </c>
      <c r="X30" s="80">
        <v>0</v>
      </c>
      <c r="Y30" s="630">
        <v>738</v>
      </c>
      <c r="Z30" s="631"/>
    </row>
    <row r="31" spans="1:26" x14ac:dyDescent="0.25">
      <c r="A31" s="81" t="s">
        <v>46</v>
      </c>
      <c r="B31" s="77">
        <v>0</v>
      </c>
      <c r="C31" s="77">
        <v>0</v>
      </c>
      <c r="D31" s="77">
        <v>0</v>
      </c>
      <c r="E31" s="78">
        <v>0</v>
      </c>
      <c r="F31" s="79">
        <v>0</v>
      </c>
      <c r="G31" s="78">
        <v>0</v>
      </c>
      <c r="H31" s="80">
        <v>0</v>
      </c>
      <c r="I31" s="77">
        <v>79</v>
      </c>
      <c r="J31" s="77">
        <v>0</v>
      </c>
      <c r="K31" s="77">
        <v>652</v>
      </c>
      <c r="L31" s="77">
        <v>0</v>
      </c>
      <c r="M31" s="77">
        <v>1</v>
      </c>
      <c r="N31" s="77">
        <v>0</v>
      </c>
      <c r="O31" s="77">
        <v>0</v>
      </c>
      <c r="P31" s="77">
        <v>0</v>
      </c>
      <c r="Q31" s="77">
        <v>0</v>
      </c>
      <c r="R31" s="78">
        <v>0</v>
      </c>
      <c r="S31" s="79">
        <v>732</v>
      </c>
      <c r="T31" s="78">
        <v>0</v>
      </c>
      <c r="U31" s="80">
        <v>732</v>
      </c>
      <c r="V31" s="79">
        <v>0</v>
      </c>
      <c r="W31" s="78">
        <v>0</v>
      </c>
      <c r="X31" s="80">
        <v>0</v>
      </c>
      <c r="Y31" s="630">
        <v>732</v>
      </c>
      <c r="Z31" s="631"/>
    </row>
    <row r="32" spans="1:26" x14ac:dyDescent="0.25">
      <c r="A32" s="81" t="s">
        <v>47</v>
      </c>
      <c r="B32" s="77">
        <v>0</v>
      </c>
      <c r="C32" s="77">
        <v>0</v>
      </c>
      <c r="D32" s="77">
        <v>0</v>
      </c>
      <c r="E32" s="78">
        <v>0</v>
      </c>
      <c r="F32" s="79">
        <v>0</v>
      </c>
      <c r="G32" s="78">
        <v>0</v>
      </c>
      <c r="H32" s="80">
        <v>0</v>
      </c>
      <c r="I32" s="77">
        <v>0</v>
      </c>
      <c r="J32" s="77">
        <v>0</v>
      </c>
      <c r="K32" s="77">
        <v>62</v>
      </c>
      <c r="L32" s="77">
        <v>0</v>
      </c>
      <c r="M32" s="77">
        <v>445</v>
      </c>
      <c r="N32" s="77">
        <v>0</v>
      </c>
      <c r="O32" s="77">
        <v>0</v>
      </c>
      <c r="P32" s="77">
        <v>0</v>
      </c>
      <c r="Q32" s="77">
        <v>0</v>
      </c>
      <c r="R32" s="78">
        <v>0</v>
      </c>
      <c r="S32" s="79">
        <v>507</v>
      </c>
      <c r="T32" s="78">
        <v>0</v>
      </c>
      <c r="U32" s="80">
        <v>507</v>
      </c>
      <c r="V32" s="79">
        <v>0</v>
      </c>
      <c r="W32" s="78">
        <v>0</v>
      </c>
      <c r="X32" s="80">
        <v>0</v>
      </c>
      <c r="Y32" s="630">
        <v>507</v>
      </c>
      <c r="Z32" s="631"/>
    </row>
    <row r="33" spans="1:26" x14ac:dyDescent="0.25">
      <c r="A33" s="81" t="s">
        <v>48</v>
      </c>
      <c r="B33" s="77">
        <v>0</v>
      </c>
      <c r="C33" s="77">
        <v>0</v>
      </c>
      <c r="D33" s="77">
        <v>0</v>
      </c>
      <c r="E33" s="78">
        <v>0</v>
      </c>
      <c r="F33" s="79">
        <v>0</v>
      </c>
      <c r="G33" s="78">
        <v>0</v>
      </c>
      <c r="H33" s="80">
        <v>0</v>
      </c>
      <c r="I33" s="77">
        <v>0</v>
      </c>
      <c r="J33" s="77">
        <v>0</v>
      </c>
      <c r="K33" s="77">
        <v>315</v>
      </c>
      <c r="L33" s="77">
        <v>0</v>
      </c>
      <c r="M33" s="77">
        <v>435</v>
      </c>
      <c r="N33" s="77">
        <v>0</v>
      </c>
      <c r="O33" s="77">
        <v>0</v>
      </c>
      <c r="P33" s="77">
        <v>0</v>
      </c>
      <c r="Q33" s="77">
        <v>0</v>
      </c>
      <c r="R33" s="78">
        <v>0</v>
      </c>
      <c r="S33" s="79">
        <v>750</v>
      </c>
      <c r="T33" s="78">
        <v>0</v>
      </c>
      <c r="U33" s="80">
        <v>750</v>
      </c>
      <c r="V33" s="79">
        <v>0</v>
      </c>
      <c r="W33" s="78">
        <v>0</v>
      </c>
      <c r="X33" s="80">
        <v>0</v>
      </c>
      <c r="Y33" s="630">
        <v>750</v>
      </c>
      <c r="Z33" s="631"/>
    </row>
    <row r="34" spans="1:26" x14ac:dyDescent="0.25">
      <c r="A34" s="81" t="s">
        <v>49</v>
      </c>
      <c r="B34" s="77">
        <v>0</v>
      </c>
      <c r="C34" s="77">
        <v>0</v>
      </c>
      <c r="D34" s="77">
        <v>0</v>
      </c>
      <c r="E34" s="78">
        <v>0</v>
      </c>
      <c r="F34" s="79">
        <v>0</v>
      </c>
      <c r="G34" s="78">
        <v>0</v>
      </c>
      <c r="H34" s="80">
        <v>0</v>
      </c>
      <c r="I34" s="77">
        <v>0</v>
      </c>
      <c r="J34" s="77">
        <v>27</v>
      </c>
      <c r="K34" s="77">
        <v>0</v>
      </c>
      <c r="L34" s="77">
        <v>289</v>
      </c>
      <c r="M34" s="77">
        <v>0</v>
      </c>
      <c r="N34" s="77">
        <v>353</v>
      </c>
      <c r="O34" s="77">
        <v>0</v>
      </c>
      <c r="P34" s="77">
        <v>8</v>
      </c>
      <c r="Q34" s="77">
        <v>0</v>
      </c>
      <c r="R34" s="78">
        <v>4</v>
      </c>
      <c r="S34" s="79">
        <v>0</v>
      </c>
      <c r="T34" s="78">
        <v>681</v>
      </c>
      <c r="U34" s="80">
        <v>681</v>
      </c>
      <c r="V34" s="79">
        <v>0</v>
      </c>
      <c r="W34" s="78">
        <v>0</v>
      </c>
      <c r="X34" s="80">
        <v>0</v>
      </c>
      <c r="Y34" s="630">
        <v>681</v>
      </c>
      <c r="Z34" s="631"/>
    </row>
    <row r="35" spans="1:26" x14ac:dyDescent="0.25">
      <c r="A35" s="81" t="s">
        <v>50</v>
      </c>
      <c r="B35" s="77">
        <v>80</v>
      </c>
      <c r="C35" s="77">
        <v>6</v>
      </c>
      <c r="D35" s="77">
        <v>0</v>
      </c>
      <c r="E35" s="78">
        <v>0</v>
      </c>
      <c r="F35" s="79">
        <v>80</v>
      </c>
      <c r="G35" s="78">
        <v>6</v>
      </c>
      <c r="H35" s="80">
        <v>86</v>
      </c>
      <c r="I35" s="77">
        <v>0</v>
      </c>
      <c r="J35" s="77">
        <v>0</v>
      </c>
      <c r="K35" s="77">
        <v>57</v>
      </c>
      <c r="L35" s="77">
        <v>4</v>
      </c>
      <c r="M35" s="77">
        <v>11</v>
      </c>
      <c r="N35" s="77">
        <v>9</v>
      </c>
      <c r="O35" s="77">
        <v>0</v>
      </c>
      <c r="P35" s="77">
        <v>0</v>
      </c>
      <c r="Q35" s="77">
        <v>0</v>
      </c>
      <c r="R35" s="78">
        <v>0</v>
      </c>
      <c r="S35" s="79">
        <v>68</v>
      </c>
      <c r="T35" s="78">
        <v>13</v>
      </c>
      <c r="U35" s="80">
        <v>81</v>
      </c>
      <c r="V35" s="79">
        <v>0</v>
      </c>
      <c r="W35" s="78">
        <v>0</v>
      </c>
      <c r="X35" s="80">
        <v>0</v>
      </c>
      <c r="Y35" s="630">
        <v>167</v>
      </c>
      <c r="Z35" s="631"/>
    </row>
    <row r="36" spans="1:26" x14ac:dyDescent="0.25">
      <c r="A36" s="81" t="s">
        <v>51</v>
      </c>
      <c r="B36" s="77">
        <v>0</v>
      </c>
      <c r="C36" s="77">
        <v>0</v>
      </c>
      <c r="D36" s="77">
        <v>0</v>
      </c>
      <c r="E36" s="78">
        <v>0</v>
      </c>
      <c r="F36" s="79">
        <v>0</v>
      </c>
      <c r="G36" s="78">
        <v>0</v>
      </c>
      <c r="H36" s="80">
        <v>0</v>
      </c>
      <c r="I36" s="77">
        <v>0</v>
      </c>
      <c r="J36" s="77">
        <v>0</v>
      </c>
      <c r="K36" s="77">
        <v>18</v>
      </c>
      <c r="L36" s="77">
        <v>0</v>
      </c>
      <c r="M36" s="77">
        <v>246</v>
      </c>
      <c r="N36" s="77">
        <v>0</v>
      </c>
      <c r="O36" s="77">
        <v>600</v>
      </c>
      <c r="P36" s="77">
        <v>0</v>
      </c>
      <c r="Q36" s="77">
        <v>0</v>
      </c>
      <c r="R36" s="78">
        <v>0</v>
      </c>
      <c r="S36" s="79">
        <v>864</v>
      </c>
      <c r="T36" s="78">
        <v>0</v>
      </c>
      <c r="U36" s="80">
        <v>864</v>
      </c>
      <c r="V36" s="79">
        <v>0</v>
      </c>
      <c r="W36" s="78">
        <v>0</v>
      </c>
      <c r="X36" s="80">
        <v>0</v>
      </c>
      <c r="Y36" s="630">
        <v>864</v>
      </c>
      <c r="Z36" s="631"/>
    </row>
    <row r="37" spans="1:26" x14ac:dyDescent="0.25">
      <c r="A37" s="81" t="s">
        <v>52</v>
      </c>
      <c r="B37" s="77">
        <v>0</v>
      </c>
      <c r="C37" s="77">
        <v>0</v>
      </c>
      <c r="D37" s="77">
        <v>0</v>
      </c>
      <c r="E37" s="78">
        <v>0</v>
      </c>
      <c r="F37" s="79">
        <v>0</v>
      </c>
      <c r="G37" s="78">
        <v>0</v>
      </c>
      <c r="H37" s="80">
        <v>0</v>
      </c>
      <c r="I37" s="77">
        <v>0</v>
      </c>
      <c r="J37" s="77">
        <v>0</v>
      </c>
      <c r="K37" s="77">
        <v>55</v>
      </c>
      <c r="L37" s="77">
        <v>0</v>
      </c>
      <c r="M37" s="77">
        <v>838</v>
      </c>
      <c r="N37" s="77">
        <v>0</v>
      </c>
      <c r="O37" s="77">
        <v>0</v>
      </c>
      <c r="P37" s="77">
        <v>0</v>
      </c>
      <c r="Q37" s="77">
        <v>0</v>
      </c>
      <c r="R37" s="78">
        <v>0</v>
      </c>
      <c r="S37" s="79">
        <v>893</v>
      </c>
      <c r="T37" s="78">
        <v>0</v>
      </c>
      <c r="U37" s="80">
        <v>893</v>
      </c>
      <c r="V37" s="79">
        <v>0</v>
      </c>
      <c r="W37" s="78">
        <v>0</v>
      </c>
      <c r="X37" s="80">
        <v>0</v>
      </c>
      <c r="Y37" s="630">
        <v>893</v>
      </c>
      <c r="Z37" s="631"/>
    </row>
    <row r="38" spans="1:26" x14ac:dyDescent="0.25">
      <c r="A38" s="81" t="s">
        <v>53</v>
      </c>
      <c r="B38" s="77">
        <v>0</v>
      </c>
      <c r="C38" s="77">
        <v>0</v>
      </c>
      <c r="D38" s="77">
        <v>0</v>
      </c>
      <c r="E38" s="78">
        <v>0</v>
      </c>
      <c r="F38" s="79">
        <v>0</v>
      </c>
      <c r="G38" s="78">
        <v>0</v>
      </c>
      <c r="H38" s="80">
        <v>0</v>
      </c>
      <c r="I38" s="77">
        <v>85</v>
      </c>
      <c r="J38" s="77">
        <v>0</v>
      </c>
      <c r="K38" s="77">
        <v>365</v>
      </c>
      <c r="L38" s="77">
        <v>0</v>
      </c>
      <c r="M38" s="77">
        <v>0</v>
      </c>
      <c r="N38" s="77">
        <v>0</v>
      </c>
      <c r="O38" s="77">
        <v>0</v>
      </c>
      <c r="P38" s="77">
        <v>0</v>
      </c>
      <c r="Q38" s="77">
        <v>29</v>
      </c>
      <c r="R38" s="78">
        <v>0</v>
      </c>
      <c r="S38" s="79">
        <v>479</v>
      </c>
      <c r="T38" s="78">
        <v>0</v>
      </c>
      <c r="U38" s="80">
        <v>479</v>
      </c>
      <c r="V38" s="79">
        <v>0</v>
      </c>
      <c r="W38" s="78">
        <v>0</v>
      </c>
      <c r="X38" s="80">
        <v>0</v>
      </c>
      <c r="Y38" s="630">
        <v>479</v>
      </c>
      <c r="Z38" s="631"/>
    </row>
    <row r="39" spans="1:26" x14ac:dyDescent="0.25">
      <c r="A39" s="81" t="s">
        <v>54</v>
      </c>
      <c r="B39" s="77">
        <v>5</v>
      </c>
      <c r="C39" s="77">
        <v>0</v>
      </c>
      <c r="D39" s="77">
        <v>0</v>
      </c>
      <c r="E39" s="78">
        <v>0</v>
      </c>
      <c r="F39" s="79">
        <v>5</v>
      </c>
      <c r="G39" s="78">
        <v>0</v>
      </c>
      <c r="H39" s="80">
        <v>5</v>
      </c>
      <c r="I39" s="77">
        <v>0</v>
      </c>
      <c r="J39" s="77">
        <v>0</v>
      </c>
      <c r="K39" s="77">
        <v>53</v>
      </c>
      <c r="L39" s="77">
        <v>0</v>
      </c>
      <c r="M39" s="77">
        <v>127</v>
      </c>
      <c r="N39" s="77">
        <v>0</v>
      </c>
      <c r="O39" s="77">
        <v>0</v>
      </c>
      <c r="P39" s="77">
        <v>0</v>
      </c>
      <c r="Q39" s="77">
        <v>0</v>
      </c>
      <c r="R39" s="78">
        <v>0</v>
      </c>
      <c r="S39" s="79">
        <v>180</v>
      </c>
      <c r="T39" s="78">
        <v>0</v>
      </c>
      <c r="U39" s="80">
        <v>180</v>
      </c>
      <c r="V39" s="79">
        <v>0</v>
      </c>
      <c r="W39" s="78">
        <v>0</v>
      </c>
      <c r="X39" s="80">
        <v>0</v>
      </c>
      <c r="Y39" s="630">
        <v>185</v>
      </c>
      <c r="Z39" s="631"/>
    </row>
    <row r="40" spans="1:26" x14ac:dyDescent="0.25">
      <c r="A40" s="82" t="s">
        <v>55</v>
      </c>
      <c r="B40" s="77">
        <v>1983</v>
      </c>
      <c r="C40" s="77">
        <v>135</v>
      </c>
      <c r="D40" s="77">
        <v>27</v>
      </c>
      <c r="E40" s="78">
        <v>1</v>
      </c>
      <c r="F40" s="79">
        <v>2010</v>
      </c>
      <c r="G40" s="78">
        <v>136</v>
      </c>
      <c r="H40" s="80">
        <v>2146</v>
      </c>
      <c r="I40" s="77">
        <v>365</v>
      </c>
      <c r="J40" s="77">
        <v>62</v>
      </c>
      <c r="K40" s="77">
        <v>5572</v>
      </c>
      <c r="L40" s="77">
        <v>541</v>
      </c>
      <c r="M40" s="77">
        <v>8758</v>
      </c>
      <c r="N40" s="77">
        <v>443</v>
      </c>
      <c r="O40" s="77">
        <v>1030</v>
      </c>
      <c r="P40" s="77">
        <v>40</v>
      </c>
      <c r="Q40" s="77">
        <v>79</v>
      </c>
      <c r="R40" s="78">
        <v>4</v>
      </c>
      <c r="S40" s="79">
        <v>15804</v>
      </c>
      <c r="T40" s="78">
        <v>1090</v>
      </c>
      <c r="U40" s="80">
        <v>16894</v>
      </c>
      <c r="V40" s="79">
        <v>38</v>
      </c>
      <c r="W40" s="78">
        <v>3</v>
      </c>
      <c r="X40" s="80">
        <v>41</v>
      </c>
      <c r="Y40" s="630">
        <v>19081</v>
      </c>
      <c r="Z40" s="631"/>
    </row>
    <row r="41" spans="1:26" ht="15.75" thickBot="1" x14ac:dyDescent="0.3">
      <c r="A41" s="83" t="s">
        <v>56</v>
      </c>
      <c r="B41" s="632">
        <v>2118</v>
      </c>
      <c r="C41" s="633"/>
      <c r="D41" s="629">
        <v>28</v>
      </c>
      <c r="E41" s="628"/>
      <c r="F41" s="627">
        <v>2146</v>
      </c>
      <c r="G41" s="628"/>
      <c r="H41" s="93">
        <v>2146</v>
      </c>
      <c r="I41" s="632">
        <v>427</v>
      </c>
      <c r="J41" s="633"/>
      <c r="K41" s="632">
        <v>6113</v>
      </c>
      <c r="L41" s="633"/>
      <c r="M41" s="632">
        <v>9201</v>
      </c>
      <c r="N41" s="633"/>
      <c r="O41" s="632">
        <v>1070</v>
      </c>
      <c r="P41" s="633"/>
      <c r="Q41" s="629">
        <v>83</v>
      </c>
      <c r="R41" s="628"/>
      <c r="S41" s="627">
        <v>16894</v>
      </c>
      <c r="T41" s="628"/>
      <c r="U41" s="93">
        <v>16894</v>
      </c>
      <c r="V41" s="627">
        <v>41</v>
      </c>
      <c r="W41" s="628"/>
      <c r="X41" s="93">
        <v>41</v>
      </c>
      <c r="Y41" s="629">
        <v>19081</v>
      </c>
      <c r="Z41" s="628"/>
    </row>
    <row r="42" spans="1:26" ht="0" hidden="1" customHeight="1" x14ac:dyDescent="0.25"/>
    <row r="43" spans="1:26" ht="15.75" thickTop="1" x14ac:dyDescent="0.25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39370078740157499" right="0.39370078740157499" top="0.39370078740157499" bottom="0.39370078740157499" header="0.39370078740157499" footer="0.39370078740157499"/>
  <pageSetup paperSize="9" orientation="landscape" horizontalDpi="300" verticalDpi="300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Z43"/>
  <sheetViews>
    <sheetView showGridLines="0" workbookViewId="0">
      <selection activeCell="AD12" sqref="AD12"/>
    </sheetView>
  </sheetViews>
  <sheetFormatPr defaultColWidth="8.85546875" defaultRowHeight="15" x14ac:dyDescent="0.25"/>
  <cols>
    <col min="1" max="1" width="17.5703125" style="96" customWidth="1"/>
    <col min="2" max="7" width="4.5703125" style="96" customWidth="1"/>
    <col min="8" max="8" width="7" style="96" customWidth="1"/>
    <col min="9" max="18" width="4.5703125" style="96" customWidth="1"/>
    <col min="19" max="19" width="5.28515625" style="96" bestFit="1" customWidth="1"/>
    <col min="20" max="20" width="4.5703125" style="96" customWidth="1"/>
    <col min="21" max="21" width="8.7109375" style="96" customWidth="1"/>
    <col min="22" max="23" width="4.5703125" style="96" customWidth="1"/>
    <col min="24" max="24" width="7.5703125" style="96" customWidth="1"/>
    <col min="25" max="25" width="7" style="96" customWidth="1"/>
    <col min="26" max="26" width="0.140625" style="96" customWidth="1"/>
    <col min="27" max="27" width="0" style="96" hidden="1" customWidth="1"/>
    <col min="28" max="28" width="1.28515625" style="96" customWidth="1"/>
    <col min="29" max="16384" width="8.85546875" style="96"/>
  </cols>
  <sheetData>
    <row r="1" spans="1:26" ht="18.399999999999999" customHeight="1" thickBot="1" x14ac:dyDescent="0.3">
      <c r="A1" s="638" t="s">
        <v>112</v>
      </c>
      <c r="B1" s="639"/>
      <c r="C1" s="639"/>
      <c r="D1" s="639"/>
      <c r="E1" s="639"/>
      <c r="F1" s="639"/>
      <c r="G1" s="639"/>
      <c r="H1" s="639"/>
      <c r="I1" s="639"/>
      <c r="J1" s="639"/>
      <c r="K1" s="639"/>
      <c r="L1" s="639"/>
      <c r="M1" s="639"/>
      <c r="N1" s="639"/>
      <c r="O1" s="639"/>
      <c r="P1" s="639"/>
      <c r="Q1" s="639"/>
      <c r="R1" s="639"/>
      <c r="S1" s="639"/>
      <c r="T1" s="639"/>
      <c r="U1" s="639"/>
      <c r="V1" s="639"/>
      <c r="W1" s="639"/>
      <c r="X1" s="639"/>
      <c r="Y1" s="639"/>
    </row>
    <row r="2" spans="1:26" ht="20.45" customHeight="1" thickTop="1" x14ac:dyDescent="0.25">
      <c r="A2" s="655" t="s">
        <v>4</v>
      </c>
      <c r="B2" s="656" t="s">
        <v>0</v>
      </c>
      <c r="C2" s="641"/>
      <c r="D2" s="641"/>
      <c r="E2" s="641"/>
      <c r="F2" s="641"/>
      <c r="G2" s="641"/>
      <c r="H2" s="642"/>
      <c r="I2" s="640" t="s">
        <v>1</v>
      </c>
      <c r="J2" s="641"/>
      <c r="K2" s="641"/>
      <c r="L2" s="641"/>
      <c r="M2" s="641"/>
      <c r="N2" s="641"/>
      <c r="O2" s="641"/>
      <c r="P2" s="641"/>
      <c r="Q2" s="641"/>
      <c r="R2" s="641"/>
      <c r="S2" s="641"/>
      <c r="T2" s="641"/>
      <c r="U2" s="642"/>
      <c r="V2" s="640" t="s">
        <v>2</v>
      </c>
      <c r="W2" s="641"/>
      <c r="X2" s="642"/>
      <c r="Y2" s="657" t="s">
        <v>66</v>
      </c>
      <c r="Z2" s="658"/>
    </row>
    <row r="3" spans="1:26" ht="21.6" customHeight="1" x14ac:dyDescent="0.25">
      <c r="A3" s="655"/>
      <c r="B3" s="663" t="s">
        <v>5</v>
      </c>
      <c r="C3" s="646"/>
      <c r="D3" s="647" t="s">
        <v>6</v>
      </c>
      <c r="E3" s="631"/>
      <c r="F3" s="648" t="s">
        <v>7</v>
      </c>
      <c r="G3" s="631"/>
      <c r="H3" s="653" t="s">
        <v>8</v>
      </c>
      <c r="I3" s="649" t="s">
        <v>9</v>
      </c>
      <c r="J3" s="650"/>
      <c r="K3" s="649" t="s">
        <v>10</v>
      </c>
      <c r="L3" s="650"/>
      <c r="M3" s="649" t="s">
        <v>11</v>
      </c>
      <c r="N3" s="650"/>
      <c r="O3" s="649" t="s">
        <v>12</v>
      </c>
      <c r="P3" s="650"/>
      <c r="Q3" s="647" t="s">
        <v>6</v>
      </c>
      <c r="R3" s="631"/>
      <c r="S3" s="648" t="s">
        <v>13</v>
      </c>
      <c r="T3" s="631"/>
      <c r="U3" s="653" t="s">
        <v>14</v>
      </c>
      <c r="V3" s="651" t="s">
        <v>15</v>
      </c>
      <c r="W3" s="652"/>
      <c r="X3" s="653" t="s">
        <v>16</v>
      </c>
      <c r="Y3" s="659"/>
      <c r="Z3" s="660"/>
    </row>
    <row r="4" spans="1:26" x14ac:dyDescent="0.25">
      <c r="A4" s="655"/>
      <c r="B4" s="70" t="s">
        <v>18</v>
      </c>
      <c r="C4" s="71" t="s">
        <v>19</v>
      </c>
      <c r="D4" s="71" t="s">
        <v>18</v>
      </c>
      <c r="E4" s="72" t="s">
        <v>19</v>
      </c>
      <c r="F4" s="73" t="s">
        <v>18</v>
      </c>
      <c r="G4" s="72" t="s">
        <v>19</v>
      </c>
      <c r="H4" s="654"/>
      <c r="I4" s="71" t="s">
        <v>18</v>
      </c>
      <c r="J4" s="74" t="s">
        <v>19</v>
      </c>
      <c r="K4" s="71" t="s">
        <v>18</v>
      </c>
      <c r="L4" s="71" t="s">
        <v>19</v>
      </c>
      <c r="M4" s="71" t="s">
        <v>18</v>
      </c>
      <c r="N4" s="71" t="s">
        <v>19</v>
      </c>
      <c r="O4" s="71" t="s">
        <v>18</v>
      </c>
      <c r="P4" s="71" t="s">
        <v>19</v>
      </c>
      <c r="Q4" s="71" t="s">
        <v>18</v>
      </c>
      <c r="R4" s="72" t="s">
        <v>19</v>
      </c>
      <c r="S4" s="73" t="s">
        <v>18</v>
      </c>
      <c r="T4" s="72" t="s">
        <v>19</v>
      </c>
      <c r="U4" s="654"/>
      <c r="V4" s="75" t="s">
        <v>18</v>
      </c>
      <c r="W4" s="72" t="s">
        <v>19</v>
      </c>
      <c r="X4" s="654"/>
      <c r="Y4" s="661"/>
      <c r="Z4" s="662"/>
    </row>
    <row r="5" spans="1:26" x14ac:dyDescent="0.25">
      <c r="A5" s="76" t="s">
        <v>20</v>
      </c>
      <c r="B5" s="77">
        <v>0</v>
      </c>
      <c r="C5" s="77">
        <v>0</v>
      </c>
      <c r="D5" s="77">
        <v>0</v>
      </c>
      <c r="E5" s="78">
        <v>0</v>
      </c>
      <c r="F5" s="79">
        <v>0</v>
      </c>
      <c r="G5" s="78">
        <v>0</v>
      </c>
      <c r="H5" s="80">
        <v>0</v>
      </c>
      <c r="I5" s="77">
        <v>0</v>
      </c>
      <c r="J5" s="77">
        <v>0</v>
      </c>
      <c r="K5" s="77">
        <v>40</v>
      </c>
      <c r="L5" s="77">
        <v>0</v>
      </c>
      <c r="M5" s="77">
        <v>518</v>
      </c>
      <c r="N5" s="77">
        <v>0</v>
      </c>
      <c r="O5" s="77">
        <v>0</v>
      </c>
      <c r="P5" s="77">
        <v>0</v>
      </c>
      <c r="Q5" s="77">
        <v>0</v>
      </c>
      <c r="R5" s="78">
        <v>0</v>
      </c>
      <c r="S5" s="79">
        <v>558</v>
      </c>
      <c r="T5" s="78">
        <v>0</v>
      </c>
      <c r="U5" s="80">
        <v>558</v>
      </c>
      <c r="V5" s="79">
        <v>0</v>
      </c>
      <c r="W5" s="78">
        <v>0</v>
      </c>
      <c r="X5" s="80">
        <v>0</v>
      </c>
      <c r="Y5" s="630">
        <v>558</v>
      </c>
      <c r="Z5" s="631"/>
    </row>
    <row r="6" spans="1:26" x14ac:dyDescent="0.25">
      <c r="A6" s="81" t="s">
        <v>21</v>
      </c>
      <c r="B6" s="77">
        <v>195</v>
      </c>
      <c r="C6" s="77">
        <v>20</v>
      </c>
      <c r="D6" s="77">
        <v>9</v>
      </c>
      <c r="E6" s="78">
        <v>1</v>
      </c>
      <c r="F6" s="79">
        <v>204</v>
      </c>
      <c r="G6" s="78">
        <v>21</v>
      </c>
      <c r="H6" s="80">
        <v>225</v>
      </c>
      <c r="I6" s="77">
        <v>2</v>
      </c>
      <c r="J6" s="77">
        <v>1</v>
      </c>
      <c r="K6" s="77">
        <v>184</v>
      </c>
      <c r="L6" s="77">
        <v>12</v>
      </c>
      <c r="M6" s="77">
        <v>107</v>
      </c>
      <c r="N6" s="77">
        <v>8</v>
      </c>
      <c r="O6" s="77">
        <v>8</v>
      </c>
      <c r="P6" s="77">
        <v>0</v>
      </c>
      <c r="Q6" s="77">
        <v>0</v>
      </c>
      <c r="R6" s="78">
        <v>0</v>
      </c>
      <c r="S6" s="79">
        <v>301</v>
      </c>
      <c r="T6" s="78">
        <v>21</v>
      </c>
      <c r="U6" s="80">
        <v>322</v>
      </c>
      <c r="V6" s="79">
        <v>22</v>
      </c>
      <c r="W6" s="78">
        <v>3</v>
      </c>
      <c r="X6" s="80">
        <v>25</v>
      </c>
      <c r="Y6" s="630">
        <v>572</v>
      </c>
      <c r="Z6" s="631"/>
    </row>
    <row r="7" spans="1:26" x14ac:dyDescent="0.25">
      <c r="A7" s="81" t="s">
        <v>22</v>
      </c>
      <c r="B7" s="77">
        <v>19</v>
      </c>
      <c r="C7" s="77">
        <v>0</v>
      </c>
      <c r="D7" s="77">
        <v>0</v>
      </c>
      <c r="E7" s="78">
        <v>0</v>
      </c>
      <c r="F7" s="79">
        <v>19</v>
      </c>
      <c r="G7" s="78">
        <v>0</v>
      </c>
      <c r="H7" s="80">
        <v>19</v>
      </c>
      <c r="I7" s="77">
        <v>38</v>
      </c>
      <c r="J7" s="77">
        <v>0</v>
      </c>
      <c r="K7" s="77">
        <v>3</v>
      </c>
      <c r="L7" s="77">
        <v>1</v>
      </c>
      <c r="M7" s="77">
        <v>120</v>
      </c>
      <c r="N7" s="77">
        <v>0</v>
      </c>
      <c r="O7" s="77">
        <v>0</v>
      </c>
      <c r="P7" s="77">
        <v>0</v>
      </c>
      <c r="Q7" s="77">
        <v>0</v>
      </c>
      <c r="R7" s="78">
        <v>0</v>
      </c>
      <c r="S7" s="79">
        <v>161</v>
      </c>
      <c r="T7" s="78">
        <v>1</v>
      </c>
      <c r="U7" s="80">
        <v>162</v>
      </c>
      <c r="V7" s="79">
        <v>0</v>
      </c>
      <c r="W7" s="78">
        <v>0</v>
      </c>
      <c r="X7" s="80">
        <v>0</v>
      </c>
      <c r="Y7" s="630">
        <v>181</v>
      </c>
      <c r="Z7" s="631"/>
    </row>
    <row r="8" spans="1:26" x14ac:dyDescent="0.25">
      <c r="A8" s="81" t="s">
        <v>23</v>
      </c>
      <c r="B8" s="77">
        <v>108</v>
      </c>
      <c r="C8" s="77">
        <v>9</v>
      </c>
      <c r="D8" s="77">
        <v>1</v>
      </c>
      <c r="E8" s="78">
        <v>0</v>
      </c>
      <c r="F8" s="79">
        <v>109</v>
      </c>
      <c r="G8" s="78">
        <v>9</v>
      </c>
      <c r="H8" s="80">
        <v>118</v>
      </c>
      <c r="I8" s="77">
        <v>6</v>
      </c>
      <c r="J8" s="77">
        <v>0</v>
      </c>
      <c r="K8" s="77">
        <v>117</v>
      </c>
      <c r="L8" s="77">
        <v>4</v>
      </c>
      <c r="M8" s="77">
        <v>14</v>
      </c>
      <c r="N8" s="77">
        <v>1</v>
      </c>
      <c r="O8" s="77">
        <v>0</v>
      </c>
      <c r="P8" s="77">
        <v>0</v>
      </c>
      <c r="Q8" s="77">
        <v>0</v>
      </c>
      <c r="R8" s="78">
        <v>0</v>
      </c>
      <c r="S8" s="79">
        <v>137</v>
      </c>
      <c r="T8" s="78">
        <v>5</v>
      </c>
      <c r="U8" s="80">
        <v>142</v>
      </c>
      <c r="V8" s="79">
        <v>0</v>
      </c>
      <c r="W8" s="78">
        <v>0</v>
      </c>
      <c r="X8" s="80">
        <v>0</v>
      </c>
      <c r="Y8" s="630">
        <v>260</v>
      </c>
      <c r="Z8" s="631"/>
    </row>
    <row r="9" spans="1:26" x14ac:dyDescent="0.25">
      <c r="A9" s="81" t="s">
        <v>24</v>
      </c>
      <c r="B9" s="77">
        <v>0</v>
      </c>
      <c r="C9" s="77">
        <v>0</v>
      </c>
      <c r="D9" s="77">
        <v>0</v>
      </c>
      <c r="E9" s="78">
        <v>0</v>
      </c>
      <c r="F9" s="79">
        <v>0</v>
      </c>
      <c r="G9" s="78">
        <v>0</v>
      </c>
      <c r="H9" s="80">
        <v>0</v>
      </c>
      <c r="I9" s="77">
        <v>0</v>
      </c>
      <c r="J9" s="77">
        <v>0</v>
      </c>
      <c r="K9" s="77">
        <v>58</v>
      </c>
      <c r="L9" s="77">
        <v>0</v>
      </c>
      <c r="M9" s="77">
        <v>690</v>
      </c>
      <c r="N9" s="77">
        <v>0</v>
      </c>
      <c r="O9" s="77">
        <v>0</v>
      </c>
      <c r="P9" s="77">
        <v>0</v>
      </c>
      <c r="Q9" s="77">
        <v>27</v>
      </c>
      <c r="R9" s="78">
        <v>0</v>
      </c>
      <c r="S9" s="79">
        <v>775</v>
      </c>
      <c r="T9" s="78">
        <v>0</v>
      </c>
      <c r="U9" s="80">
        <v>775</v>
      </c>
      <c r="V9" s="79">
        <v>0</v>
      </c>
      <c r="W9" s="78">
        <v>0</v>
      </c>
      <c r="X9" s="80">
        <v>0</v>
      </c>
      <c r="Y9" s="630">
        <v>775</v>
      </c>
      <c r="Z9" s="631"/>
    </row>
    <row r="10" spans="1:26" x14ac:dyDescent="0.25">
      <c r="A10" s="81" t="s">
        <v>25</v>
      </c>
      <c r="B10" s="77">
        <v>0</v>
      </c>
      <c r="C10" s="77">
        <v>0</v>
      </c>
      <c r="D10" s="77">
        <v>0</v>
      </c>
      <c r="E10" s="78">
        <v>0</v>
      </c>
      <c r="F10" s="79">
        <v>0</v>
      </c>
      <c r="G10" s="78">
        <v>0</v>
      </c>
      <c r="H10" s="80">
        <v>0</v>
      </c>
      <c r="I10" s="77">
        <v>0</v>
      </c>
      <c r="J10" s="77">
        <v>0</v>
      </c>
      <c r="K10" s="77">
        <v>2</v>
      </c>
      <c r="L10" s="77">
        <v>0</v>
      </c>
      <c r="M10" s="77">
        <v>671</v>
      </c>
      <c r="N10" s="77">
        <v>0</v>
      </c>
      <c r="O10" s="77">
        <v>2</v>
      </c>
      <c r="P10" s="77">
        <v>0</v>
      </c>
      <c r="Q10" s="77">
        <v>0</v>
      </c>
      <c r="R10" s="78">
        <v>0</v>
      </c>
      <c r="S10" s="79">
        <v>675</v>
      </c>
      <c r="T10" s="78">
        <v>0</v>
      </c>
      <c r="U10" s="80">
        <v>675</v>
      </c>
      <c r="V10" s="79">
        <v>0</v>
      </c>
      <c r="W10" s="78">
        <v>0</v>
      </c>
      <c r="X10" s="80">
        <v>0</v>
      </c>
      <c r="Y10" s="630">
        <v>675</v>
      </c>
      <c r="Z10" s="631"/>
    </row>
    <row r="11" spans="1:26" x14ac:dyDescent="0.25">
      <c r="A11" s="81" t="s">
        <v>26</v>
      </c>
      <c r="B11" s="77">
        <v>145</v>
      </c>
      <c r="C11" s="77">
        <v>12</v>
      </c>
      <c r="D11" s="77">
        <v>3</v>
      </c>
      <c r="E11" s="78">
        <v>0</v>
      </c>
      <c r="F11" s="79">
        <v>148</v>
      </c>
      <c r="G11" s="78">
        <v>12</v>
      </c>
      <c r="H11" s="80">
        <v>160</v>
      </c>
      <c r="I11" s="77">
        <v>96</v>
      </c>
      <c r="J11" s="77">
        <v>0</v>
      </c>
      <c r="K11" s="77">
        <v>58</v>
      </c>
      <c r="L11" s="77">
        <v>5</v>
      </c>
      <c r="M11" s="77">
        <v>39</v>
      </c>
      <c r="N11" s="77">
        <v>0</v>
      </c>
      <c r="O11" s="77">
        <v>3</v>
      </c>
      <c r="P11" s="77">
        <v>0</v>
      </c>
      <c r="Q11" s="77">
        <v>0</v>
      </c>
      <c r="R11" s="78">
        <v>0</v>
      </c>
      <c r="S11" s="79">
        <v>196</v>
      </c>
      <c r="T11" s="78">
        <v>5</v>
      </c>
      <c r="U11" s="80">
        <v>201</v>
      </c>
      <c r="V11" s="79">
        <v>0</v>
      </c>
      <c r="W11" s="78">
        <v>0</v>
      </c>
      <c r="X11" s="80">
        <v>0</v>
      </c>
      <c r="Y11" s="630">
        <v>361</v>
      </c>
      <c r="Z11" s="631"/>
    </row>
    <row r="12" spans="1:26" x14ac:dyDescent="0.25">
      <c r="A12" s="81" t="s">
        <v>27</v>
      </c>
      <c r="B12" s="77">
        <v>0</v>
      </c>
      <c r="C12" s="77">
        <v>0</v>
      </c>
      <c r="D12" s="77">
        <v>0</v>
      </c>
      <c r="E12" s="78">
        <v>0</v>
      </c>
      <c r="F12" s="79">
        <v>0</v>
      </c>
      <c r="G12" s="78">
        <v>0</v>
      </c>
      <c r="H12" s="80">
        <v>0</v>
      </c>
      <c r="I12" s="77">
        <v>0</v>
      </c>
      <c r="J12" s="77">
        <v>0</v>
      </c>
      <c r="K12" s="77">
        <v>183</v>
      </c>
      <c r="L12" s="77">
        <v>0</v>
      </c>
      <c r="M12" s="77">
        <v>540</v>
      </c>
      <c r="N12" s="77">
        <v>0</v>
      </c>
      <c r="O12" s="77">
        <v>0</v>
      </c>
      <c r="P12" s="77">
        <v>0</v>
      </c>
      <c r="Q12" s="77">
        <v>0</v>
      </c>
      <c r="R12" s="78">
        <v>0</v>
      </c>
      <c r="S12" s="79">
        <v>723</v>
      </c>
      <c r="T12" s="78">
        <v>0</v>
      </c>
      <c r="U12" s="80">
        <v>723</v>
      </c>
      <c r="V12" s="79">
        <v>0</v>
      </c>
      <c r="W12" s="78">
        <v>0</v>
      </c>
      <c r="X12" s="80">
        <v>0</v>
      </c>
      <c r="Y12" s="630">
        <v>723</v>
      </c>
      <c r="Z12" s="631"/>
    </row>
    <row r="13" spans="1:26" x14ac:dyDescent="0.25">
      <c r="A13" s="81" t="s">
        <v>28</v>
      </c>
      <c r="B13" s="77">
        <v>0</v>
      </c>
      <c r="C13" s="77">
        <v>0</v>
      </c>
      <c r="D13" s="77">
        <v>0</v>
      </c>
      <c r="E13" s="78">
        <v>0</v>
      </c>
      <c r="F13" s="79">
        <v>0</v>
      </c>
      <c r="G13" s="78">
        <v>0</v>
      </c>
      <c r="H13" s="80">
        <v>0</v>
      </c>
      <c r="I13" s="77">
        <v>0</v>
      </c>
      <c r="J13" s="77">
        <v>0</v>
      </c>
      <c r="K13" s="77">
        <v>41</v>
      </c>
      <c r="L13" s="77">
        <v>0</v>
      </c>
      <c r="M13" s="77">
        <v>45</v>
      </c>
      <c r="N13" s="77">
        <v>0</v>
      </c>
      <c r="O13" s="77">
        <v>89</v>
      </c>
      <c r="P13" s="77">
        <v>0</v>
      </c>
      <c r="Q13" s="77">
        <v>0</v>
      </c>
      <c r="R13" s="78">
        <v>0</v>
      </c>
      <c r="S13" s="79">
        <v>175</v>
      </c>
      <c r="T13" s="78">
        <v>0</v>
      </c>
      <c r="U13" s="80">
        <v>175</v>
      </c>
      <c r="V13" s="79">
        <v>0</v>
      </c>
      <c r="W13" s="78">
        <v>0</v>
      </c>
      <c r="X13" s="80">
        <v>0</v>
      </c>
      <c r="Y13" s="630">
        <v>175</v>
      </c>
      <c r="Z13" s="631"/>
    </row>
    <row r="14" spans="1:26" x14ac:dyDescent="0.25">
      <c r="A14" s="81" t="s">
        <v>29</v>
      </c>
      <c r="B14" s="77">
        <v>0</v>
      </c>
      <c r="C14" s="77">
        <v>0</v>
      </c>
      <c r="D14" s="77">
        <v>0</v>
      </c>
      <c r="E14" s="78">
        <v>0</v>
      </c>
      <c r="F14" s="79">
        <v>0</v>
      </c>
      <c r="G14" s="78">
        <v>0</v>
      </c>
      <c r="H14" s="80">
        <v>0</v>
      </c>
      <c r="I14" s="77">
        <v>0</v>
      </c>
      <c r="J14" s="77">
        <v>0</v>
      </c>
      <c r="K14" s="77">
        <v>40</v>
      </c>
      <c r="L14" s="77">
        <v>0</v>
      </c>
      <c r="M14" s="77">
        <v>464</v>
      </c>
      <c r="N14" s="77">
        <v>0</v>
      </c>
      <c r="O14" s="77">
        <v>0</v>
      </c>
      <c r="P14" s="77">
        <v>0</v>
      </c>
      <c r="Q14" s="77">
        <v>0</v>
      </c>
      <c r="R14" s="78">
        <v>0</v>
      </c>
      <c r="S14" s="79">
        <v>504</v>
      </c>
      <c r="T14" s="78">
        <v>0</v>
      </c>
      <c r="U14" s="80">
        <v>504</v>
      </c>
      <c r="V14" s="79">
        <v>0</v>
      </c>
      <c r="W14" s="78">
        <v>0</v>
      </c>
      <c r="X14" s="80">
        <v>0</v>
      </c>
      <c r="Y14" s="630">
        <v>504</v>
      </c>
      <c r="Z14" s="631"/>
    </row>
    <row r="15" spans="1:26" x14ac:dyDescent="0.25">
      <c r="A15" s="81" t="s">
        <v>30</v>
      </c>
      <c r="B15" s="77">
        <v>0</v>
      </c>
      <c r="C15" s="77">
        <v>0</v>
      </c>
      <c r="D15" s="77">
        <v>0</v>
      </c>
      <c r="E15" s="78">
        <v>0</v>
      </c>
      <c r="F15" s="79">
        <v>0</v>
      </c>
      <c r="G15" s="78">
        <v>0</v>
      </c>
      <c r="H15" s="80">
        <v>0</v>
      </c>
      <c r="I15" s="77">
        <v>3</v>
      </c>
      <c r="J15" s="77">
        <v>0</v>
      </c>
      <c r="K15" s="77">
        <v>802</v>
      </c>
      <c r="L15" s="77">
        <v>0</v>
      </c>
      <c r="M15" s="77">
        <v>1</v>
      </c>
      <c r="N15" s="77">
        <v>0</v>
      </c>
      <c r="O15" s="77">
        <v>0</v>
      </c>
      <c r="P15" s="77">
        <v>0</v>
      </c>
      <c r="Q15" s="77">
        <v>0</v>
      </c>
      <c r="R15" s="78">
        <v>0</v>
      </c>
      <c r="S15" s="79">
        <v>806</v>
      </c>
      <c r="T15" s="78">
        <v>0</v>
      </c>
      <c r="U15" s="80">
        <v>806</v>
      </c>
      <c r="V15" s="79">
        <v>0</v>
      </c>
      <c r="W15" s="78">
        <v>0</v>
      </c>
      <c r="X15" s="80">
        <v>0</v>
      </c>
      <c r="Y15" s="630">
        <v>806</v>
      </c>
      <c r="Z15" s="631"/>
    </row>
    <row r="16" spans="1:26" x14ac:dyDescent="0.25">
      <c r="A16" s="81" t="s">
        <v>31</v>
      </c>
      <c r="B16" s="77">
        <v>106</v>
      </c>
      <c r="C16" s="77">
        <v>3</v>
      </c>
      <c r="D16" s="77">
        <v>0</v>
      </c>
      <c r="E16" s="78">
        <v>0</v>
      </c>
      <c r="F16" s="79">
        <v>106</v>
      </c>
      <c r="G16" s="78">
        <v>3</v>
      </c>
      <c r="H16" s="80">
        <v>109</v>
      </c>
      <c r="I16" s="77">
        <v>0</v>
      </c>
      <c r="J16" s="77">
        <v>0</v>
      </c>
      <c r="K16" s="77">
        <v>124</v>
      </c>
      <c r="L16" s="77">
        <v>2</v>
      </c>
      <c r="M16" s="77">
        <v>83</v>
      </c>
      <c r="N16" s="77">
        <v>2</v>
      </c>
      <c r="O16" s="77">
        <v>0</v>
      </c>
      <c r="P16" s="77">
        <v>0</v>
      </c>
      <c r="Q16" s="77">
        <v>0</v>
      </c>
      <c r="R16" s="78">
        <v>0</v>
      </c>
      <c r="S16" s="79">
        <v>207</v>
      </c>
      <c r="T16" s="78">
        <v>4</v>
      </c>
      <c r="U16" s="80">
        <v>211</v>
      </c>
      <c r="V16" s="79">
        <v>0</v>
      </c>
      <c r="W16" s="78">
        <v>0</v>
      </c>
      <c r="X16" s="80">
        <v>0</v>
      </c>
      <c r="Y16" s="630">
        <v>320</v>
      </c>
      <c r="Z16" s="631"/>
    </row>
    <row r="17" spans="1:26" x14ac:dyDescent="0.25">
      <c r="A17" s="81" t="s">
        <v>32</v>
      </c>
      <c r="B17" s="77">
        <v>169</v>
      </c>
      <c r="C17" s="77">
        <v>9</v>
      </c>
      <c r="D17" s="77">
        <v>1</v>
      </c>
      <c r="E17" s="78">
        <v>0</v>
      </c>
      <c r="F17" s="79">
        <v>170</v>
      </c>
      <c r="G17" s="78">
        <v>9</v>
      </c>
      <c r="H17" s="80">
        <v>179</v>
      </c>
      <c r="I17" s="77">
        <v>2</v>
      </c>
      <c r="J17" s="77">
        <v>0</v>
      </c>
      <c r="K17" s="77">
        <v>98</v>
      </c>
      <c r="L17" s="77">
        <v>10</v>
      </c>
      <c r="M17" s="77">
        <v>35</v>
      </c>
      <c r="N17" s="77">
        <v>3</v>
      </c>
      <c r="O17" s="77">
        <v>0</v>
      </c>
      <c r="P17" s="77">
        <v>0</v>
      </c>
      <c r="Q17" s="77">
        <v>0</v>
      </c>
      <c r="R17" s="78">
        <v>0</v>
      </c>
      <c r="S17" s="79">
        <v>135</v>
      </c>
      <c r="T17" s="78">
        <v>13</v>
      </c>
      <c r="U17" s="80">
        <v>148</v>
      </c>
      <c r="V17" s="79">
        <v>0</v>
      </c>
      <c r="W17" s="78">
        <v>0</v>
      </c>
      <c r="X17" s="80">
        <v>0</v>
      </c>
      <c r="Y17" s="630">
        <v>327</v>
      </c>
      <c r="Z17" s="631"/>
    </row>
    <row r="18" spans="1:26" x14ac:dyDescent="0.25">
      <c r="A18" s="81" t="s">
        <v>33</v>
      </c>
      <c r="B18" s="77">
        <v>0</v>
      </c>
      <c r="C18" s="77">
        <v>0</v>
      </c>
      <c r="D18" s="77">
        <v>0</v>
      </c>
      <c r="E18" s="78">
        <v>0</v>
      </c>
      <c r="F18" s="79">
        <v>0</v>
      </c>
      <c r="G18" s="78">
        <v>0</v>
      </c>
      <c r="H18" s="80">
        <v>0</v>
      </c>
      <c r="I18" s="77">
        <v>0</v>
      </c>
      <c r="J18" s="77">
        <v>0</v>
      </c>
      <c r="K18" s="77">
        <v>11</v>
      </c>
      <c r="L18" s="77">
        <v>0</v>
      </c>
      <c r="M18" s="77">
        <v>71</v>
      </c>
      <c r="N18" s="77">
        <v>0</v>
      </c>
      <c r="O18" s="77">
        <v>276</v>
      </c>
      <c r="P18" s="77">
        <v>0</v>
      </c>
      <c r="Q18" s="77">
        <v>0</v>
      </c>
      <c r="R18" s="78">
        <v>0</v>
      </c>
      <c r="S18" s="79">
        <v>358</v>
      </c>
      <c r="T18" s="78">
        <v>0</v>
      </c>
      <c r="U18" s="80">
        <v>358</v>
      </c>
      <c r="V18" s="79">
        <v>0</v>
      </c>
      <c r="W18" s="78">
        <v>0</v>
      </c>
      <c r="X18" s="80">
        <v>0</v>
      </c>
      <c r="Y18" s="630">
        <v>358</v>
      </c>
      <c r="Z18" s="631"/>
    </row>
    <row r="19" spans="1:26" x14ac:dyDescent="0.25">
      <c r="A19" s="81" t="s">
        <v>34</v>
      </c>
      <c r="B19" s="77">
        <v>0</v>
      </c>
      <c r="C19" s="77">
        <v>0</v>
      </c>
      <c r="D19" s="77">
        <v>0</v>
      </c>
      <c r="E19" s="78">
        <v>0</v>
      </c>
      <c r="F19" s="79">
        <v>0</v>
      </c>
      <c r="G19" s="78">
        <v>0</v>
      </c>
      <c r="H19" s="80">
        <v>0</v>
      </c>
      <c r="I19" s="77">
        <v>0</v>
      </c>
      <c r="J19" s="77">
        <v>0</v>
      </c>
      <c r="K19" s="77">
        <v>181</v>
      </c>
      <c r="L19" s="77">
        <v>0</v>
      </c>
      <c r="M19" s="77">
        <v>166</v>
      </c>
      <c r="N19" s="77">
        <v>0</v>
      </c>
      <c r="O19" s="77">
        <v>0</v>
      </c>
      <c r="P19" s="77">
        <v>0</v>
      </c>
      <c r="Q19" s="77">
        <v>0</v>
      </c>
      <c r="R19" s="78">
        <v>0</v>
      </c>
      <c r="S19" s="79">
        <v>347</v>
      </c>
      <c r="T19" s="78">
        <v>0</v>
      </c>
      <c r="U19" s="80">
        <v>347</v>
      </c>
      <c r="V19" s="79">
        <v>0</v>
      </c>
      <c r="W19" s="78">
        <v>0</v>
      </c>
      <c r="X19" s="80">
        <v>0</v>
      </c>
      <c r="Y19" s="630">
        <v>347</v>
      </c>
      <c r="Z19" s="631"/>
    </row>
    <row r="20" spans="1:26" x14ac:dyDescent="0.25">
      <c r="A20" s="81" t="s">
        <v>35</v>
      </c>
      <c r="B20" s="77">
        <v>0</v>
      </c>
      <c r="C20" s="77">
        <v>0</v>
      </c>
      <c r="D20" s="77">
        <v>0</v>
      </c>
      <c r="E20" s="78">
        <v>0</v>
      </c>
      <c r="F20" s="79">
        <v>0</v>
      </c>
      <c r="G20" s="78">
        <v>0</v>
      </c>
      <c r="H20" s="80">
        <v>0</v>
      </c>
      <c r="I20" s="77">
        <v>0</v>
      </c>
      <c r="J20" s="77">
        <v>0</v>
      </c>
      <c r="K20" s="77">
        <v>290</v>
      </c>
      <c r="L20" s="77">
        <v>0</v>
      </c>
      <c r="M20" s="77">
        <v>0</v>
      </c>
      <c r="N20" s="77">
        <v>0</v>
      </c>
      <c r="O20" s="77">
        <v>0</v>
      </c>
      <c r="P20" s="77">
        <v>0</v>
      </c>
      <c r="Q20" s="77">
        <v>0</v>
      </c>
      <c r="R20" s="78">
        <v>0</v>
      </c>
      <c r="S20" s="79">
        <v>290</v>
      </c>
      <c r="T20" s="78">
        <v>0</v>
      </c>
      <c r="U20" s="80">
        <v>290</v>
      </c>
      <c r="V20" s="79">
        <v>0</v>
      </c>
      <c r="W20" s="78">
        <v>0</v>
      </c>
      <c r="X20" s="80">
        <v>0</v>
      </c>
      <c r="Y20" s="630">
        <v>290</v>
      </c>
      <c r="Z20" s="631"/>
    </row>
    <row r="21" spans="1:26" x14ac:dyDescent="0.25">
      <c r="A21" s="81" t="s">
        <v>36</v>
      </c>
      <c r="B21" s="77">
        <v>124</v>
      </c>
      <c r="C21" s="77">
        <v>7</v>
      </c>
      <c r="D21" s="77">
        <v>0</v>
      </c>
      <c r="E21" s="78">
        <v>0</v>
      </c>
      <c r="F21" s="79">
        <v>124</v>
      </c>
      <c r="G21" s="78">
        <v>7</v>
      </c>
      <c r="H21" s="80">
        <v>131</v>
      </c>
      <c r="I21" s="77">
        <v>0</v>
      </c>
      <c r="J21" s="77">
        <v>0</v>
      </c>
      <c r="K21" s="77">
        <v>103</v>
      </c>
      <c r="L21" s="77">
        <v>5</v>
      </c>
      <c r="M21" s="77">
        <v>19</v>
      </c>
      <c r="N21" s="77">
        <v>0</v>
      </c>
      <c r="O21" s="77">
        <v>0</v>
      </c>
      <c r="P21" s="77">
        <v>0</v>
      </c>
      <c r="Q21" s="77">
        <v>2</v>
      </c>
      <c r="R21" s="78">
        <v>0</v>
      </c>
      <c r="S21" s="79">
        <v>124</v>
      </c>
      <c r="T21" s="78">
        <v>5</v>
      </c>
      <c r="U21" s="80">
        <v>129</v>
      </c>
      <c r="V21" s="79">
        <v>0</v>
      </c>
      <c r="W21" s="78">
        <v>0</v>
      </c>
      <c r="X21" s="80">
        <v>0</v>
      </c>
      <c r="Y21" s="630">
        <v>260</v>
      </c>
      <c r="Z21" s="631"/>
    </row>
    <row r="22" spans="1:26" x14ac:dyDescent="0.25">
      <c r="A22" s="81" t="s">
        <v>37</v>
      </c>
      <c r="B22" s="77">
        <v>0</v>
      </c>
      <c r="C22" s="77">
        <v>0</v>
      </c>
      <c r="D22" s="77">
        <v>0</v>
      </c>
      <c r="E22" s="78">
        <v>0</v>
      </c>
      <c r="F22" s="79">
        <v>0</v>
      </c>
      <c r="G22" s="78">
        <v>0</v>
      </c>
      <c r="H22" s="80">
        <v>0</v>
      </c>
      <c r="I22" s="77">
        <v>0</v>
      </c>
      <c r="J22" s="77">
        <v>14</v>
      </c>
      <c r="K22" s="77">
        <v>139</v>
      </c>
      <c r="L22" s="77">
        <v>101</v>
      </c>
      <c r="M22" s="77">
        <v>0</v>
      </c>
      <c r="N22" s="77">
        <v>52</v>
      </c>
      <c r="O22" s="77">
        <v>0</v>
      </c>
      <c r="P22" s="77">
        <v>32</v>
      </c>
      <c r="Q22" s="77">
        <v>0</v>
      </c>
      <c r="R22" s="78">
        <v>0</v>
      </c>
      <c r="S22" s="79">
        <v>139</v>
      </c>
      <c r="T22" s="78">
        <v>199</v>
      </c>
      <c r="U22" s="80">
        <v>338</v>
      </c>
      <c r="V22" s="79">
        <v>16</v>
      </c>
      <c r="W22" s="78">
        <v>0</v>
      </c>
      <c r="X22" s="80">
        <v>16</v>
      </c>
      <c r="Y22" s="630">
        <v>354</v>
      </c>
      <c r="Z22" s="631"/>
    </row>
    <row r="23" spans="1:26" x14ac:dyDescent="0.25">
      <c r="A23" s="81" t="s">
        <v>38</v>
      </c>
      <c r="B23" s="77">
        <v>0</v>
      </c>
      <c r="C23" s="77">
        <v>0</v>
      </c>
      <c r="D23" s="77">
        <v>0</v>
      </c>
      <c r="E23" s="78">
        <v>0</v>
      </c>
      <c r="F23" s="79">
        <v>0</v>
      </c>
      <c r="G23" s="78">
        <v>0</v>
      </c>
      <c r="H23" s="80">
        <v>0</v>
      </c>
      <c r="I23" s="77">
        <v>0</v>
      </c>
      <c r="J23" s="77">
        <v>0</v>
      </c>
      <c r="K23" s="77">
        <v>27</v>
      </c>
      <c r="L23" s="77">
        <v>0</v>
      </c>
      <c r="M23" s="77">
        <v>439</v>
      </c>
      <c r="N23" s="77">
        <v>0</v>
      </c>
      <c r="O23" s="77">
        <v>0</v>
      </c>
      <c r="P23" s="77">
        <v>0</v>
      </c>
      <c r="Q23" s="77">
        <v>0</v>
      </c>
      <c r="R23" s="78">
        <v>0</v>
      </c>
      <c r="S23" s="79">
        <v>466</v>
      </c>
      <c r="T23" s="78">
        <v>0</v>
      </c>
      <c r="U23" s="80">
        <v>466</v>
      </c>
      <c r="V23" s="79">
        <v>0</v>
      </c>
      <c r="W23" s="78">
        <v>0</v>
      </c>
      <c r="X23" s="80">
        <v>0</v>
      </c>
      <c r="Y23" s="630">
        <v>466</v>
      </c>
      <c r="Z23" s="631"/>
    </row>
    <row r="24" spans="1:26" x14ac:dyDescent="0.25">
      <c r="A24" s="81" t="s">
        <v>39</v>
      </c>
      <c r="B24" s="77">
        <v>273</v>
      </c>
      <c r="C24" s="77">
        <v>14</v>
      </c>
      <c r="D24" s="77">
        <v>5</v>
      </c>
      <c r="E24" s="78">
        <v>0</v>
      </c>
      <c r="F24" s="79">
        <v>278</v>
      </c>
      <c r="G24" s="78">
        <v>14</v>
      </c>
      <c r="H24" s="80">
        <v>292</v>
      </c>
      <c r="I24" s="77">
        <v>0</v>
      </c>
      <c r="J24" s="77">
        <v>0</v>
      </c>
      <c r="K24" s="77">
        <v>141</v>
      </c>
      <c r="L24" s="77">
        <v>14</v>
      </c>
      <c r="M24" s="77">
        <v>58</v>
      </c>
      <c r="N24" s="77">
        <v>1</v>
      </c>
      <c r="O24" s="77">
        <v>6</v>
      </c>
      <c r="P24" s="77">
        <v>0</v>
      </c>
      <c r="Q24" s="77">
        <v>1</v>
      </c>
      <c r="R24" s="78">
        <v>0</v>
      </c>
      <c r="S24" s="79">
        <v>206</v>
      </c>
      <c r="T24" s="78">
        <v>15</v>
      </c>
      <c r="U24" s="80">
        <v>221</v>
      </c>
      <c r="V24" s="79">
        <v>0</v>
      </c>
      <c r="W24" s="78">
        <v>0</v>
      </c>
      <c r="X24" s="80">
        <v>0</v>
      </c>
      <c r="Y24" s="630">
        <v>513</v>
      </c>
      <c r="Z24" s="631"/>
    </row>
    <row r="25" spans="1:26" x14ac:dyDescent="0.25">
      <c r="A25" s="81" t="s">
        <v>40</v>
      </c>
      <c r="B25" s="77">
        <v>90</v>
      </c>
      <c r="C25" s="77">
        <v>8</v>
      </c>
      <c r="D25" s="77">
        <v>1</v>
      </c>
      <c r="E25" s="78">
        <v>0</v>
      </c>
      <c r="F25" s="79">
        <v>91</v>
      </c>
      <c r="G25" s="78">
        <v>8</v>
      </c>
      <c r="H25" s="80">
        <v>99</v>
      </c>
      <c r="I25" s="77">
        <v>0</v>
      </c>
      <c r="J25" s="77">
        <v>0</v>
      </c>
      <c r="K25" s="77">
        <v>653</v>
      </c>
      <c r="L25" s="77">
        <v>1</v>
      </c>
      <c r="M25" s="77">
        <v>110</v>
      </c>
      <c r="N25" s="77">
        <v>2</v>
      </c>
      <c r="O25" s="77">
        <v>0</v>
      </c>
      <c r="P25" s="77">
        <v>0</v>
      </c>
      <c r="Q25" s="77">
        <v>1</v>
      </c>
      <c r="R25" s="78">
        <v>0</v>
      </c>
      <c r="S25" s="79">
        <v>764</v>
      </c>
      <c r="T25" s="78">
        <v>3</v>
      </c>
      <c r="U25" s="80">
        <v>767</v>
      </c>
      <c r="V25" s="79">
        <v>0</v>
      </c>
      <c r="W25" s="78">
        <v>0</v>
      </c>
      <c r="X25" s="80">
        <v>0</v>
      </c>
      <c r="Y25" s="630">
        <v>866</v>
      </c>
      <c r="Z25" s="631"/>
    </row>
    <row r="26" spans="1:26" x14ac:dyDescent="0.25">
      <c r="A26" s="81" t="s">
        <v>41</v>
      </c>
      <c r="B26" s="77">
        <v>0</v>
      </c>
      <c r="C26" s="77">
        <v>0</v>
      </c>
      <c r="D26" s="77">
        <v>0</v>
      </c>
      <c r="E26" s="78">
        <v>0</v>
      </c>
      <c r="F26" s="79">
        <v>0</v>
      </c>
      <c r="G26" s="78">
        <v>0</v>
      </c>
      <c r="H26" s="80">
        <v>0</v>
      </c>
      <c r="I26" s="77">
        <v>0</v>
      </c>
      <c r="J26" s="77">
        <v>0</v>
      </c>
      <c r="K26" s="77">
        <v>137</v>
      </c>
      <c r="L26" s="77">
        <v>0</v>
      </c>
      <c r="M26" s="77">
        <v>503</v>
      </c>
      <c r="N26" s="77">
        <v>0</v>
      </c>
      <c r="O26" s="77">
        <v>0</v>
      </c>
      <c r="P26" s="77">
        <v>0</v>
      </c>
      <c r="Q26" s="77">
        <v>20</v>
      </c>
      <c r="R26" s="78">
        <v>0</v>
      </c>
      <c r="S26" s="79">
        <v>660</v>
      </c>
      <c r="T26" s="78">
        <v>0</v>
      </c>
      <c r="U26" s="80">
        <v>660</v>
      </c>
      <c r="V26" s="79">
        <v>0</v>
      </c>
      <c r="W26" s="78">
        <v>0</v>
      </c>
      <c r="X26" s="80">
        <v>0</v>
      </c>
      <c r="Y26" s="630">
        <v>660</v>
      </c>
      <c r="Z26" s="631"/>
    </row>
    <row r="27" spans="1:26" x14ac:dyDescent="0.25">
      <c r="A27" s="81" t="s">
        <v>42</v>
      </c>
      <c r="B27" s="77">
        <v>119</v>
      </c>
      <c r="C27" s="77">
        <v>11</v>
      </c>
      <c r="D27" s="77">
        <v>1</v>
      </c>
      <c r="E27" s="78">
        <v>0</v>
      </c>
      <c r="F27" s="79">
        <v>120</v>
      </c>
      <c r="G27" s="78">
        <v>11</v>
      </c>
      <c r="H27" s="80">
        <v>131</v>
      </c>
      <c r="I27" s="77">
        <v>0</v>
      </c>
      <c r="J27" s="77">
        <v>0</v>
      </c>
      <c r="K27" s="77">
        <v>72</v>
      </c>
      <c r="L27" s="77">
        <v>0</v>
      </c>
      <c r="M27" s="77">
        <v>889</v>
      </c>
      <c r="N27" s="77">
        <v>2</v>
      </c>
      <c r="O27" s="77">
        <v>40</v>
      </c>
      <c r="P27" s="77">
        <v>0</v>
      </c>
      <c r="Q27" s="77">
        <v>0</v>
      </c>
      <c r="R27" s="78">
        <v>0</v>
      </c>
      <c r="S27" s="79">
        <v>1001</v>
      </c>
      <c r="T27" s="78">
        <v>2</v>
      </c>
      <c r="U27" s="80">
        <v>1003</v>
      </c>
      <c r="V27" s="79">
        <v>0</v>
      </c>
      <c r="W27" s="78">
        <v>0</v>
      </c>
      <c r="X27" s="80">
        <v>0</v>
      </c>
      <c r="Y27" s="630">
        <v>1134</v>
      </c>
      <c r="Z27" s="631"/>
    </row>
    <row r="28" spans="1:26" x14ac:dyDescent="0.25">
      <c r="A28" s="81" t="s">
        <v>43</v>
      </c>
      <c r="B28" s="77">
        <v>274</v>
      </c>
      <c r="C28" s="77">
        <v>24</v>
      </c>
      <c r="D28" s="77">
        <v>3</v>
      </c>
      <c r="E28" s="78">
        <v>0</v>
      </c>
      <c r="F28" s="79">
        <v>277</v>
      </c>
      <c r="G28" s="78">
        <v>24</v>
      </c>
      <c r="H28" s="80">
        <v>301</v>
      </c>
      <c r="I28" s="77">
        <v>25</v>
      </c>
      <c r="J28" s="77">
        <v>0</v>
      </c>
      <c r="K28" s="77">
        <v>262</v>
      </c>
      <c r="L28" s="77">
        <v>11</v>
      </c>
      <c r="M28" s="77">
        <v>328</v>
      </c>
      <c r="N28" s="77">
        <v>8</v>
      </c>
      <c r="O28" s="77">
        <v>7</v>
      </c>
      <c r="P28" s="77">
        <v>0</v>
      </c>
      <c r="Q28" s="77">
        <v>0</v>
      </c>
      <c r="R28" s="78">
        <v>0</v>
      </c>
      <c r="S28" s="79">
        <v>622</v>
      </c>
      <c r="T28" s="78">
        <v>19</v>
      </c>
      <c r="U28" s="80">
        <v>641</v>
      </c>
      <c r="V28" s="79">
        <v>0</v>
      </c>
      <c r="W28" s="78">
        <v>0</v>
      </c>
      <c r="X28" s="80">
        <v>0</v>
      </c>
      <c r="Y28" s="630">
        <v>942</v>
      </c>
      <c r="Z28" s="631"/>
    </row>
    <row r="29" spans="1:26" x14ac:dyDescent="0.25">
      <c r="A29" s="81" t="s">
        <v>44</v>
      </c>
      <c r="B29" s="77">
        <v>270</v>
      </c>
      <c r="C29" s="77">
        <v>16</v>
      </c>
      <c r="D29" s="77">
        <v>1</v>
      </c>
      <c r="E29" s="78">
        <v>0</v>
      </c>
      <c r="F29" s="79">
        <v>271</v>
      </c>
      <c r="G29" s="78">
        <v>16</v>
      </c>
      <c r="H29" s="80">
        <v>287</v>
      </c>
      <c r="I29" s="77">
        <v>0</v>
      </c>
      <c r="J29" s="77">
        <v>20</v>
      </c>
      <c r="K29" s="77">
        <v>196</v>
      </c>
      <c r="L29" s="77">
        <v>82</v>
      </c>
      <c r="M29" s="77">
        <v>82</v>
      </c>
      <c r="N29" s="77">
        <v>3</v>
      </c>
      <c r="O29" s="77">
        <v>0</v>
      </c>
      <c r="P29" s="77">
        <v>0</v>
      </c>
      <c r="Q29" s="77">
        <v>0</v>
      </c>
      <c r="R29" s="78">
        <v>0</v>
      </c>
      <c r="S29" s="79">
        <v>278</v>
      </c>
      <c r="T29" s="78">
        <v>105</v>
      </c>
      <c r="U29" s="80">
        <v>383</v>
      </c>
      <c r="V29" s="79">
        <v>0</v>
      </c>
      <c r="W29" s="78">
        <v>0</v>
      </c>
      <c r="X29" s="80">
        <v>0</v>
      </c>
      <c r="Y29" s="630">
        <v>670</v>
      </c>
      <c r="Z29" s="631"/>
    </row>
    <row r="30" spans="1:26" x14ac:dyDescent="0.25">
      <c r="A30" s="81" t="s">
        <v>45</v>
      </c>
      <c r="B30" s="77">
        <v>0</v>
      </c>
      <c r="C30" s="77">
        <v>0</v>
      </c>
      <c r="D30" s="77">
        <v>0</v>
      </c>
      <c r="E30" s="78">
        <v>0</v>
      </c>
      <c r="F30" s="79">
        <v>0</v>
      </c>
      <c r="G30" s="78">
        <v>0</v>
      </c>
      <c r="H30" s="80">
        <v>0</v>
      </c>
      <c r="I30" s="77">
        <v>29</v>
      </c>
      <c r="J30" s="77">
        <v>0</v>
      </c>
      <c r="K30" s="77">
        <v>42</v>
      </c>
      <c r="L30" s="77">
        <v>0</v>
      </c>
      <c r="M30" s="77">
        <v>666</v>
      </c>
      <c r="N30" s="77">
        <v>0</v>
      </c>
      <c r="O30" s="77">
        <v>0</v>
      </c>
      <c r="P30" s="77">
        <v>0</v>
      </c>
      <c r="Q30" s="77">
        <v>0</v>
      </c>
      <c r="R30" s="78">
        <v>0</v>
      </c>
      <c r="S30" s="79">
        <v>737</v>
      </c>
      <c r="T30" s="78">
        <v>0</v>
      </c>
      <c r="U30" s="80">
        <v>737</v>
      </c>
      <c r="V30" s="79">
        <v>0</v>
      </c>
      <c r="W30" s="78">
        <v>0</v>
      </c>
      <c r="X30" s="80">
        <v>0</v>
      </c>
      <c r="Y30" s="630">
        <v>737</v>
      </c>
      <c r="Z30" s="631"/>
    </row>
    <row r="31" spans="1:26" x14ac:dyDescent="0.25">
      <c r="A31" s="81" t="s">
        <v>46</v>
      </c>
      <c r="B31" s="77">
        <v>0</v>
      </c>
      <c r="C31" s="77">
        <v>0</v>
      </c>
      <c r="D31" s="77">
        <v>0</v>
      </c>
      <c r="E31" s="78">
        <v>0</v>
      </c>
      <c r="F31" s="79">
        <v>0</v>
      </c>
      <c r="G31" s="78">
        <v>0</v>
      </c>
      <c r="H31" s="80">
        <v>0</v>
      </c>
      <c r="I31" s="77">
        <v>81</v>
      </c>
      <c r="J31" s="77">
        <v>0</v>
      </c>
      <c r="K31" s="77">
        <v>644</v>
      </c>
      <c r="L31" s="77">
        <v>0</v>
      </c>
      <c r="M31" s="77">
        <v>1</v>
      </c>
      <c r="N31" s="77">
        <v>0</v>
      </c>
      <c r="O31" s="77">
        <v>0</v>
      </c>
      <c r="P31" s="77">
        <v>0</v>
      </c>
      <c r="Q31" s="77">
        <v>0</v>
      </c>
      <c r="R31" s="78">
        <v>0</v>
      </c>
      <c r="S31" s="79">
        <v>726</v>
      </c>
      <c r="T31" s="78">
        <v>0</v>
      </c>
      <c r="U31" s="80">
        <v>726</v>
      </c>
      <c r="V31" s="79">
        <v>0</v>
      </c>
      <c r="W31" s="78">
        <v>0</v>
      </c>
      <c r="X31" s="80">
        <v>0</v>
      </c>
      <c r="Y31" s="630">
        <v>726</v>
      </c>
      <c r="Z31" s="631"/>
    </row>
    <row r="32" spans="1:26" x14ac:dyDescent="0.25">
      <c r="A32" s="81" t="s">
        <v>47</v>
      </c>
      <c r="B32" s="77">
        <v>0</v>
      </c>
      <c r="C32" s="77">
        <v>0</v>
      </c>
      <c r="D32" s="77">
        <v>0</v>
      </c>
      <c r="E32" s="78">
        <v>0</v>
      </c>
      <c r="F32" s="79">
        <v>0</v>
      </c>
      <c r="G32" s="78">
        <v>0</v>
      </c>
      <c r="H32" s="80">
        <v>0</v>
      </c>
      <c r="I32" s="77">
        <v>0</v>
      </c>
      <c r="J32" s="77">
        <v>0</v>
      </c>
      <c r="K32" s="77">
        <v>62</v>
      </c>
      <c r="L32" s="77">
        <v>0</v>
      </c>
      <c r="M32" s="77">
        <v>443</v>
      </c>
      <c r="N32" s="77">
        <v>0</v>
      </c>
      <c r="O32" s="77">
        <v>0</v>
      </c>
      <c r="P32" s="77">
        <v>0</v>
      </c>
      <c r="Q32" s="77">
        <v>0</v>
      </c>
      <c r="R32" s="78">
        <v>0</v>
      </c>
      <c r="S32" s="79">
        <v>505</v>
      </c>
      <c r="T32" s="78">
        <v>0</v>
      </c>
      <c r="U32" s="80">
        <v>505</v>
      </c>
      <c r="V32" s="79">
        <v>0</v>
      </c>
      <c r="W32" s="78">
        <v>0</v>
      </c>
      <c r="X32" s="80">
        <v>0</v>
      </c>
      <c r="Y32" s="630">
        <v>505</v>
      </c>
      <c r="Z32" s="631"/>
    </row>
    <row r="33" spans="1:26" x14ac:dyDescent="0.25">
      <c r="A33" s="81" t="s">
        <v>48</v>
      </c>
      <c r="B33" s="77">
        <v>0</v>
      </c>
      <c r="C33" s="77">
        <v>0</v>
      </c>
      <c r="D33" s="77">
        <v>0</v>
      </c>
      <c r="E33" s="78">
        <v>0</v>
      </c>
      <c r="F33" s="79">
        <v>0</v>
      </c>
      <c r="G33" s="78">
        <v>0</v>
      </c>
      <c r="H33" s="80">
        <v>0</v>
      </c>
      <c r="I33" s="77">
        <v>0</v>
      </c>
      <c r="J33" s="77">
        <v>0</v>
      </c>
      <c r="K33" s="77">
        <v>315</v>
      </c>
      <c r="L33" s="77">
        <v>0</v>
      </c>
      <c r="M33" s="77">
        <v>435</v>
      </c>
      <c r="N33" s="77">
        <v>0</v>
      </c>
      <c r="O33" s="77">
        <v>0</v>
      </c>
      <c r="P33" s="77">
        <v>0</v>
      </c>
      <c r="Q33" s="77">
        <v>0</v>
      </c>
      <c r="R33" s="78">
        <v>0</v>
      </c>
      <c r="S33" s="79">
        <v>750</v>
      </c>
      <c r="T33" s="78">
        <v>0</v>
      </c>
      <c r="U33" s="80">
        <v>750</v>
      </c>
      <c r="V33" s="79">
        <v>0</v>
      </c>
      <c r="W33" s="78">
        <v>0</v>
      </c>
      <c r="X33" s="80">
        <v>0</v>
      </c>
      <c r="Y33" s="630">
        <v>750</v>
      </c>
      <c r="Z33" s="631"/>
    </row>
    <row r="34" spans="1:26" x14ac:dyDescent="0.25">
      <c r="A34" s="81" t="s">
        <v>49</v>
      </c>
      <c r="B34" s="77">
        <v>0</v>
      </c>
      <c r="C34" s="77">
        <v>0</v>
      </c>
      <c r="D34" s="77">
        <v>0</v>
      </c>
      <c r="E34" s="78">
        <v>0</v>
      </c>
      <c r="F34" s="79">
        <v>0</v>
      </c>
      <c r="G34" s="78">
        <v>0</v>
      </c>
      <c r="H34" s="80">
        <v>0</v>
      </c>
      <c r="I34" s="77">
        <v>0</v>
      </c>
      <c r="J34" s="77">
        <v>27</v>
      </c>
      <c r="K34" s="77">
        <v>0</v>
      </c>
      <c r="L34" s="77">
        <v>286</v>
      </c>
      <c r="M34" s="77">
        <v>0</v>
      </c>
      <c r="N34" s="77">
        <v>352</v>
      </c>
      <c r="O34" s="77">
        <v>0</v>
      </c>
      <c r="P34" s="77">
        <v>8</v>
      </c>
      <c r="Q34" s="77">
        <v>0</v>
      </c>
      <c r="R34" s="78">
        <v>4</v>
      </c>
      <c r="S34" s="79">
        <v>0</v>
      </c>
      <c r="T34" s="78">
        <v>677</v>
      </c>
      <c r="U34" s="80">
        <v>677</v>
      </c>
      <c r="V34" s="79">
        <v>0</v>
      </c>
      <c r="W34" s="78">
        <v>0</v>
      </c>
      <c r="X34" s="80">
        <v>0</v>
      </c>
      <c r="Y34" s="630">
        <v>677</v>
      </c>
      <c r="Z34" s="631"/>
    </row>
    <row r="35" spans="1:26" x14ac:dyDescent="0.25">
      <c r="A35" s="81" t="s">
        <v>50</v>
      </c>
      <c r="B35" s="77">
        <v>83</v>
      </c>
      <c r="C35" s="77">
        <v>6</v>
      </c>
      <c r="D35" s="77">
        <v>0</v>
      </c>
      <c r="E35" s="78">
        <v>0</v>
      </c>
      <c r="F35" s="79">
        <v>83</v>
      </c>
      <c r="G35" s="78">
        <v>6</v>
      </c>
      <c r="H35" s="80">
        <v>89</v>
      </c>
      <c r="I35" s="77">
        <v>0</v>
      </c>
      <c r="J35" s="77">
        <v>0</v>
      </c>
      <c r="K35" s="77">
        <v>57</v>
      </c>
      <c r="L35" s="77">
        <v>4</v>
      </c>
      <c r="M35" s="77">
        <v>11</v>
      </c>
      <c r="N35" s="77">
        <v>9</v>
      </c>
      <c r="O35" s="77">
        <v>0</v>
      </c>
      <c r="P35" s="77">
        <v>0</v>
      </c>
      <c r="Q35" s="77">
        <v>0</v>
      </c>
      <c r="R35" s="78">
        <v>0</v>
      </c>
      <c r="S35" s="79">
        <v>68</v>
      </c>
      <c r="T35" s="78">
        <v>13</v>
      </c>
      <c r="U35" s="80">
        <v>81</v>
      </c>
      <c r="V35" s="79">
        <v>0</v>
      </c>
      <c r="W35" s="78">
        <v>0</v>
      </c>
      <c r="X35" s="80">
        <v>0</v>
      </c>
      <c r="Y35" s="630">
        <v>170</v>
      </c>
      <c r="Z35" s="631"/>
    </row>
    <row r="36" spans="1:26" x14ac:dyDescent="0.25">
      <c r="A36" s="81" t="s">
        <v>51</v>
      </c>
      <c r="B36" s="77">
        <v>0</v>
      </c>
      <c r="C36" s="77">
        <v>0</v>
      </c>
      <c r="D36" s="77">
        <v>0</v>
      </c>
      <c r="E36" s="78">
        <v>0</v>
      </c>
      <c r="F36" s="79">
        <v>0</v>
      </c>
      <c r="G36" s="78">
        <v>0</v>
      </c>
      <c r="H36" s="80">
        <v>0</v>
      </c>
      <c r="I36" s="77">
        <v>0</v>
      </c>
      <c r="J36" s="77">
        <v>0</v>
      </c>
      <c r="K36" s="77">
        <v>18</v>
      </c>
      <c r="L36" s="77">
        <v>0</v>
      </c>
      <c r="M36" s="77">
        <v>246</v>
      </c>
      <c r="N36" s="77">
        <v>0</v>
      </c>
      <c r="O36" s="77">
        <v>600</v>
      </c>
      <c r="P36" s="77">
        <v>0</v>
      </c>
      <c r="Q36" s="77">
        <v>0</v>
      </c>
      <c r="R36" s="78">
        <v>0</v>
      </c>
      <c r="S36" s="79">
        <v>864</v>
      </c>
      <c r="T36" s="78">
        <v>0</v>
      </c>
      <c r="U36" s="80">
        <v>864</v>
      </c>
      <c r="V36" s="79">
        <v>0</v>
      </c>
      <c r="W36" s="78">
        <v>0</v>
      </c>
      <c r="X36" s="80">
        <v>0</v>
      </c>
      <c r="Y36" s="630">
        <v>864</v>
      </c>
      <c r="Z36" s="631"/>
    </row>
    <row r="37" spans="1:26" x14ac:dyDescent="0.25">
      <c r="A37" s="81" t="s">
        <v>52</v>
      </c>
      <c r="B37" s="77">
        <v>0</v>
      </c>
      <c r="C37" s="77">
        <v>0</v>
      </c>
      <c r="D37" s="77">
        <v>0</v>
      </c>
      <c r="E37" s="78">
        <v>0</v>
      </c>
      <c r="F37" s="79">
        <v>0</v>
      </c>
      <c r="G37" s="78">
        <v>0</v>
      </c>
      <c r="H37" s="80">
        <v>0</v>
      </c>
      <c r="I37" s="77">
        <v>0</v>
      </c>
      <c r="J37" s="77">
        <v>0</v>
      </c>
      <c r="K37" s="77">
        <v>55</v>
      </c>
      <c r="L37" s="77">
        <v>0</v>
      </c>
      <c r="M37" s="77">
        <v>836</v>
      </c>
      <c r="N37" s="77">
        <v>0</v>
      </c>
      <c r="O37" s="77">
        <v>0</v>
      </c>
      <c r="P37" s="77">
        <v>0</v>
      </c>
      <c r="Q37" s="77">
        <v>0</v>
      </c>
      <c r="R37" s="78">
        <v>0</v>
      </c>
      <c r="S37" s="79">
        <v>891</v>
      </c>
      <c r="T37" s="78">
        <v>0</v>
      </c>
      <c r="U37" s="80">
        <v>891</v>
      </c>
      <c r="V37" s="79">
        <v>0</v>
      </c>
      <c r="W37" s="78">
        <v>0</v>
      </c>
      <c r="X37" s="80">
        <v>0</v>
      </c>
      <c r="Y37" s="630">
        <v>891</v>
      </c>
      <c r="Z37" s="631"/>
    </row>
    <row r="38" spans="1:26" x14ac:dyDescent="0.25">
      <c r="A38" s="81" t="s">
        <v>53</v>
      </c>
      <c r="B38" s="77">
        <v>0</v>
      </c>
      <c r="C38" s="77">
        <v>0</v>
      </c>
      <c r="D38" s="77">
        <v>0</v>
      </c>
      <c r="E38" s="78">
        <v>0</v>
      </c>
      <c r="F38" s="79">
        <v>0</v>
      </c>
      <c r="G38" s="78">
        <v>0</v>
      </c>
      <c r="H38" s="80">
        <v>0</v>
      </c>
      <c r="I38" s="77">
        <v>85</v>
      </c>
      <c r="J38" s="77">
        <v>0</v>
      </c>
      <c r="K38" s="77">
        <v>364</v>
      </c>
      <c r="L38" s="77">
        <v>0</v>
      </c>
      <c r="M38" s="77">
        <v>0</v>
      </c>
      <c r="N38" s="77">
        <v>0</v>
      </c>
      <c r="O38" s="77">
        <v>0</v>
      </c>
      <c r="P38" s="77">
        <v>0</v>
      </c>
      <c r="Q38" s="77">
        <v>29</v>
      </c>
      <c r="R38" s="78">
        <v>0</v>
      </c>
      <c r="S38" s="79">
        <v>478</v>
      </c>
      <c r="T38" s="78">
        <v>0</v>
      </c>
      <c r="U38" s="80">
        <v>478</v>
      </c>
      <c r="V38" s="79">
        <v>0</v>
      </c>
      <c r="W38" s="78">
        <v>0</v>
      </c>
      <c r="X38" s="80">
        <v>0</v>
      </c>
      <c r="Y38" s="630">
        <v>478</v>
      </c>
      <c r="Z38" s="631"/>
    </row>
    <row r="39" spans="1:26" x14ac:dyDescent="0.25">
      <c r="A39" s="81" t="s">
        <v>54</v>
      </c>
      <c r="B39" s="77">
        <v>5</v>
      </c>
      <c r="C39" s="77">
        <v>0</v>
      </c>
      <c r="D39" s="77">
        <v>0</v>
      </c>
      <c r="E39" s="78">
        <v>0</v>
      </c>
      <c r="F39" s="79">
        <v>5</v>
      </c>
      <c r="G39" s="78">
        <v>0</v>
      </c>
      <c r="H39" s="80">
        <v>5</v>
      </c>
      <c r="I39" s="77">
        <v>0</v>
      </c>
      <c r="J39" s="77">
        <v>0</v>
      </c>
      <c r="K39" s="77">
        <v>53</v>
      </c>
      <c r="L39" s="77">
        <v>0</v>
      </c>
      <c r="M39" s="77">
        <v>127</v>
      </c>
      <c r="N39" s="77">
        <v>0</v>
      </c>
      <c r="O39" s="77">
        <v>0</v>
      </c>
      <c r="P39" s="77">
        <v>0</v>
      </c>
      <c r="Q39" s="77">
        <v>0</v>
      </c>
      <c r="R39" s="78">
        <v>0</v>
      </c>
      <c r="S39" s="79">
        <v>180</v>
      </c>
      <c r="T39" s="78">
        <v>0</v>
      </c>
      <c r="U39" s="80">
        <v>180</v>
      </c>
      <c r="V39" s="79">
        <v>0</v>
      </c>
      <c r="W39" s="78">
        <v>0</v>
      </c>
      <c r="X39" s="80">
        <v>0</v>
      </c>
      <c r="Y39" s="630">
        <v>185</v>
      </c>
      <c r="Z39" s="631"/>
    </row>
    <row r="40" spans="1:26" x14ac:dyDescent="0.25">
      <c r="A40" s="82" t="s">
        <v>55</v>
      </c>
      <c r="B40" s="77">
        <v>1980</v>
      </c>
      <c r="C40" s="77">
        <v>139</v>
      </c>
      <c r="D40" s="77">
        <v>25</v>
      </c>
      <c r="E40" s="78">
        <v>1</v>
      </c>
      <c r="F40" s="79">
        <v>2005</v>
      </c>
      <c r="G40" s="78">
        <v>140</v>
      </c>
      <c r="H40" s="80">
        <v>2145</v>
      </c>
      <c r="I40" s="77">
        <v>367</v>
      </c>
      <c r="J40" s="77">
        <v>62</v>
      </c>
      <c r="K40" s="77">
        <v>5572</v>
      </c>
      <c r="L40" s="77">
        <v>538</v>
      </c>
      <c r="M40" s="77">
        <v>8757</v>
      </c>
      <c r="N40" s="77">
        <v>443</v>
      </c>
      <c r="O40" s="77">
        <v>1031</v>
      </c>
      <c r="P40" s="77">
        <v>40</v>
      </c>
      <c r="Q40" s="77">
        <v>80</v>
      </c>
      <c r="R40" s="78">
        <v>4</v>
      </c>
      <c r="S40" s="79">
        <v>15807</v>
      </c>
      <c r="T40" s="78">
        <v>1087</v>
      </c>
      <c r="U40" s="80">
        <v>16894</v>
      </c>
      <c r="V40" s="79">
        <v>38</v>
      </c>
      <c r="W40" s="78">
        <v>3</v>
      </c>
      <c r="X40" s="80">
        <v>41</v>
      </c>
      <c r="Y40" s="630">
        <v>19080</v>
      </c>
      <c r="Z40" s="631"/>
    </row>
    <row r="41" spans="1:26" ht="15.75" thickBot="1" x14ac:dyDescent="0.3">
      <c r="A41" s="83" t="s">
        <v>56</v>
      </c>
      <c r="B41" s="632">
        <v>2119</v>
      </c>
      <c r="C41" s="633"/>
      <c r="D41" s="629">
        <v>26</v>
      </c>
      <c r="E41" s="628"/>
      <c r="F41" s="627">
        <v>2145</v>
      </c>
      <c r="G41" s="628"/>
      <c r="H41" s="93">
        <v>2145</v>
      </c>
      <c r="I41" s="632">
        <v>429</v>
      </c>
      <c r="J41" s="633"/>
      <c r="K41" s="632">
        <v>6110</v>
      </c>
      <c r="L41" s="633"/>
      <c r="M41" s="632">
        <v>9200</v>
      </c>
      <c r="N41" s="633"/>
      <c r="O41" s="632">
        <v>1071</v>
      </c>
      <c r="P41" s="633"/>
      <c r="Q41" s="629">
        <v>84</v>
      </c>
      <c r="R41" s="628"/>
      <c r="S41" s="627">
        <v>16894</v>
      </c>
      <c r="T41" s="628"/>
      <c r="U41" s="93">
        <v>16894</v>
      </c>
      <c r="V41" s="627">
        <v>41</v>
      </c>
      <c r="W41" s="628"/>
      <c r="X41" s="93">
        <v>41</v>
      </c>
      <c r="Y41" s="629">
        <v>19080</v>
      </c>
      <c r="Z41" s="628"/>
    </row>
    <row r="42" spans="1:26" ht="0" hidden="1" customHeight="1" x14ac:dyDescent="0.25"/>
    <row r="43" spans="1:26" ht="15.75" thickTop="1" x14ac:dyDescent="0.25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39370078740157499" right="0.39370078740157499" top="0.39370078740157499" bottom="0.39370078740157499" header="0.39370078740157499" footer="0.39370078740157499"/>
  <pageSetup paperSize="9" orientation="landscape" horizontalDpi="300" verticalDpi="300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Z43"/>
  <sheetViews>
    <sheetView showGridLines="0" workbookViewId="0">
      <selection activeCell="AC7" sqref="AC7"/>
    </sheetView>
  </sheetViews>
  <sheetFormatPr defaultColWidth="8.85546875" defaultRowHeight="15" x14ac:dyDescent="0.25"/>
  <cols>
    <col min="1" max="1" width="17.5703125" style="96" customWidth="1"/>
    <col min="2" max="7" width="4.5703125" style="96" customWidth="1"/>
    <col min="8" max="8" width="7" style="96" customWidth="1"/>
    <col min="9" max="18" width="4.5703125" style="96" customWidth="1"/>
    <col min="19" max="19" width="5.28515625" style="96" bestFit="1" customWidth="1"/>
    <col min="20" max="20" width="4.5703125" style="96" customWidth="1"/>
    <col min="21" max="21" width="8.7109375" style="96" customWidth="1"/>
    <col min="22" max="23" width="4.5703125" style="96" customWidth="1"/>
    <col min="24" max="24" width="7.5703125" style="96" customWidth="1"/>
    <col min="25" max="25" width="7" style="96" customWidth="1"/>
    <col min="26" max="26" width="0.140625" style="96" customWidth="1"/>
    <col min="27" max="27" width="0" style="96" hidden="1" customWidth="1"/>
    <col min="28" max="28" width="1.28515625" style="96" customWidth="1"/>
    <col min="29" max="16384" width="8.85546875" style="96"/>
  </cols>
  <sheetData>
    <row r="1" spans="1:26" ht="18.399999999999999" customHeight="1" thickBot="1" x14ac:dyDescent="0.3">
      <c r="A1" s="638" t="s">
        <v>113</v>
      </c>
      <c r="B1" s="639"/>
      <c r="C1" s="639"/>
      <c r="D1" s="639"/>
      <c r="E1" s="639"/>
      <c r="F1" s="639"/>
      <c r="G1" s="639"/>
      <c r="H1" s="639"/>
      <c r="I1" s="639"/>
      <c r="J1" s="639"/>
      <c r="K1" s="639"/>
      <c r="L1" s="639"/>
      <c r="M1" s="639"/>
      <c r="N1" s="639"/>
      <c r="O1" s="639"/>
      <c r="P1" s="639"/>
      <c r="Q1" s="639"/>
      <c r="R1" s="639"/>
      <c r="S1" s="639"/>
      <c r="T1" s="639"/>
      <c r="U1" s="639"/>
      <c r="V1" s="639"/>
      <c r="W1" s="639"/>
      <c r="X1" s="639"/>
      <c r="Y1" s="639"/>
    </row>
    <row r="2" spans="1:26" ht="20.45" customHeight="1" thickTop="1" x14ac:dyDescent="0.25">
      <c r="A2" s="655" t="s">
        <v>4</v>
      </c>
      <c r="B2" s="656" t="s">
        <v>0</v>
      </c>
      <c r="C2" s="641"/>
      <c r="D2" s="641"/>
      <c r="E2" s="641"/>
      <c r="F2" s="641"/>
      <c r="G2" s="641"/>
      <c r="H2" s="642"/>
      <c r="I2" s="640" t="s">
        <v>1</v>
      </c>
      <c r="J2" s="641"/>
      <c r="K2" s="641"/>
      <c r="L2" s="641"/>
      <c r="M2" s="641"/>
      <c r="N2" s="641"/>
      <c r="O2" s="641"/>
      <c r="P2" s="641"/>
      <c r="Q2" s="641"/>
      <c r="R2" s="641"/>
      <c r="S2" s="641"/>
      <c r="T2" s="641"/>
      <c r="U2" s="642"/>
      <c r="V2" s="640" t="s">
        <v>2</v>
      </c>
      <c r="W2" s="641"/>
      <c r="X2" s="642"/>
      <c r="Y2" s="657" t="s">
        <v>66</v>
      </c>
      <c r="Z2" s="658"/>
    </row>
    <row r="3" spans="1:26" ht="21.6" customHeight="1" x14ac:dyDescent="0.25">
      <c r="A3" s="655"/>
      <c r="B3" s="663" t="s">
        <v>5</v>
      </c>
      <c r="C3" s="646"/>
      <c r="D3" s="647" t="s">
        <v>6</v>
      </c>
      <c r="E3" s="631"/>
      <c r="F3" s="648" t="s">
        <v>7</v>
      </c>
      <c r="G3" s="631"/>
      <c r="H3" s="653" t="s">
        <v>8</v>
      </c>
      <c r="I3" s="649" t="s">
        <v>9</v>
      </c>
      <c r="J3" s="650"/>
      <c r="K3" s="649" t="s">
        <v>10</v>
      </c>
      <c r="L3" s="650"/>
      <c r="M3" s="649" t="s">
        <v>11</v>
      </c>
      <c r="N3" s="650"/>
      <c r="O3" s="649" t="s">
        <v>12</v>
      </c>
      <c r="P3" s="650"/>
      <c r="Q3" s="647" t="s">
        <v>6</v>
      </c>
      <c r="R3" s="631"/>
      <c r="S3" s="648" t="s">
        <v>13</v>
      </c>
      <c r="T3" s="631"/>
      <c r="U3" s="653" t="s">
        <v>14</v>
      </c>
      <c r="V3" s="651" t="s">
        <v>15</v>
      </c>
      <c r="W3" s="652"/>
      <c r="X3" s="653" t="s">
        <v>16</v>
      </c>
      <c r="Y3" s="659"/>
      <c r="Z3" s="660"/>
    </row>
    <row r="4" spans="1:26" x14ac:dyDescent="0.25">
      <c r="A4" s="655"/>
      <c r="B4" s="70" t="s">
        <v>18</v>
      </c>
      <c r="C4" s="71" t="s">
        <v>19</v>
      </c>
      <c r="D4" s="71" t="s">
        <v>18</v>
      </c>
      <c r="E4" s="72" t="s">
        <v>19</v>
      </c>
      <c r="F4" s="73" t="s">
        <v>18</v>
      </c>
      <c r="G4" s="72" t="s">
        <v>19</v>
      </c>
      <c r="H4" s="654"/>
      <c r="I4" s="71" t="s">
        <v>18</v>
      </c>
      <c r="J4" s="74" t="s">
        <v>19</v>
      </c>
      <c r="K4" s="71" t="s">
        <v>18</v>
      </c>
      <c r="L4" s="71" t="s">
        <v>19</v>
      </c>
      <c r="M4" s="71" t="s">
        <v>18</v>
      </c>
      <c r="N4" s="71" t="s">
        <v>19</v>
      </c>
      <c r="O4" s="71" t="s">
        <v>18</v>
      </c>
      <c r="P4" s="71" t="s">
        <v>19</v>
      </c>
      <c r="Q4" s="71" t="s">
        <v>18</v>
      </c>
      <c r="R4" s="72" t="s">
        <v>19</v>
      </c>
      <c r="S4" s="73" t="s">
        <v>18</v>
      </c>
      <c r="T4" s="72" t="s">
        <v>19</v>
      </c>
      <c r="U4" s="654"/>
      <c r="V4" s="75" t="s">
        <v>18</v>
      </c>
      <c r="W4" s="72" t="s">
        <v>19</v>
      </c>
      <c r="X4" s="654"/>
      <c r="Y4" s="661"/>
      <c r="Z4" s="662"/>
    </row>
    <row r="5" spans="1:26" x14ac:dyDescent="0.25">
      <c r="A5" s="76" t="s">
        <v>20</v>
      </c>
      <c r="B5" s="77">
        <v>0</v>
      </c>
      <c r="C5" s="77">
        <v>0</v>
      </c>
      <c r="D5" s="77">
        <v>0</v>
      </c>
      <c r="E5" s="78">
        <v>0</v>
      </c>
      <c r="F5" s="79">
        <v>0</v>
      </c>
      <c r="G5" s="78">
        <v>0</v>
      </c>
      <c r="H5" s="80">
        <v>0</v>
      </c>
      <c r="I5" s="77">
        <v>0</v>
      </c>
      <c r="J5" s="77">
        <v>0</v>
      </c>
      <c r="K5" s="77">
        <v>39</v>
      </c>
      <c r="L5" s="77">
        <v>0</v>
      </c>
      <c r="M5" s="77">
        <v>518</v>
      </c>
      <c r="N5" s="77">
        <v>0</v>
      </c>
      <c r="O5" s="77">
        <v>0</v>
      </c>
      <c r="P5" s="77">
        <v>0</v>
      </c>
      <c r="Q5" s="77">
        <v>0</v>
      </c>
      <c r="R5" s="78">
        <v>0</v>
      </c>
      <c r="S5" s="79">
        <v>557</v>
      </c>
      <c r="T5" s="78">
        <v>0</v>
      </c>
      <c r="U5" s="80">
        <v>557</v>
      </c>
      <c r="V5" s="79">
        <v>0</v>
      </c>
      <c r="W5" s="78">
        <v>0</v>
      </c>
      <c r="X5" s="80">
        <v>0</v>
      </c>
      <c r="Y5" s="630">
        <v>557</v>
      </c>
      <c r="Z5" s="631"/>
    </row>
    <row r="6" spans="1:26" x14ac:dyDescent="0.25">
      <c r="A6" s="81" t="s">
        <v>21</v>
      </c>
      <c r="B6" s="77">
        <v>195</v>
      </c>
      <c r="C6" s="77">
        <v>19</v>
      </c>
      <c r="D6" s="77">
        <v>10</v>
      </c>
      <c r="E6" s="78">
        <v>1</v>
      </c>
      <c r="F6" s="79">
        <v>205</v>
      </c>
      <c r="G6" s="78">
        <v>20</v>
      </c>
      <c r="H6" s="80">
        <v>225</v>
      </c>
      <c r="I6" s="77">
        <v>2</v>
      </c>
      <c r="J6" s="77">
        <v>1</v>
      </c>
      <c r="K6" s="77">
        <v>183</v>
      </c>
      <c r="L6" s="77">
        <v>12</v>
      </c>
      <c r="M6" s="77">
        <v>105</v>
      </c>
      <c r="N6" s="77">
        <v>8</v>
      </c>
      <c r="O6" s="77">
        <v>9</v>
      </c>
      <c r="P6" s="77">
        <v>0</v>
      </c>
      <c r="Q6" s="77">
        <v>0</v>
      </c>
      <c r="R6" s="78">
        <v>0</v>
      </c>
      <c r="S6" s="79">
        <v>299</v>
      </c>
      <c r="T6" s="78">
        <v>21</v>
      </c>
      <c r="U6" s="80">
        <v>320</v>
      </c>
      <c r="V6" s="79">
        <v>22</v>
      </c>
      <c r="W6" s="78">
        <v>3</v>
      </c>
      <c r="X6" s="80">
        <v>25</v>
      </c>
      <c r="Y6" s="630">
        <v>570</v>
      </c>
      <c r="Z6" s="631"/>
    </row>
    <row r="7" spans="1:26" x14ac:dyDescent="0.25">
      <c r="A7" s="81" t="s">
        <v>22</v>
      </c>
      <c r="B7" s="77">
        <v>20</v>
      </c>
      <c r="C7" s="77">
        <v>0</v>
      </c>
      <c r="D7" s="77">
        <v>0</v>
      </c>
      <c r="E7" s="78">
        <v>0</v>
      </c>
      <c r="F7" s="79">
        <v>20</v>
      </c>
      <c r="G7" s="78">
        <v>0</v>
      </c>
      <c r="H7" s="80">
        <v>20</v>
      </c>
      <c r="I7" s="77">
        <v>38</v>
      </c>
      <c r="J7" s="77">
        <v>0</v>
      </c>
      <c r="K7" s="77">
        <v>2</v>
      </c>
      <c r="L7" s="77">
        <v>0</v>
      </c>
      <c r="M7" s="77">
        <v>118</v>
      </c>
      <c r="N7" s="77">
        <v>0</v>
      </c>
      <c r="O7" s="77">
        <v>1</v>
      </c>
      <c r="P7" s="77">
        <v>0</v>
      </c>
      <c r="Q7" s="77">
        <v>0</v>
      </c>
      <c r="R7" s="78">
        <v>0</v>
      </c>
      <c r="S7" s="79">
        <v>159</v>
      </c>
      <c r="T7" s="78">
        <v>0</v>
      </c>
      <c r="U7" s="80">
        <v>159</v>
      </c>
      <c r="V7" s="79">
        <v>0</v>
      </c>
      <c r="W7" s="78">
        <v>0</v>
      </c>
      <c r="X7" s="80">
        <v>0</v>
      </c>
      <c r="Y7" s="630">
        <v>179</v>
      </c>
      <c r="Z7" s="631"/>
    </row>
    <row r="8" spans="1:26" x14ac:dyDescent="0.25">
      <c r="A8" s="81" t="s">
        <v>23</v>
      </c>
      <c r="B8" s="77">
        <v>106</v>
      </c>
      <c r="C8" s="77">
        <v>9</v>
      </c>
      <c r="D8" s="77">
        <v>0</v>
      </c>
      <c r="E8" s="78">
        <v>0</v>
      </c>
      <c r="F8" s="79">
        <v>106</v>
      </c>
      <c r="G8" s="78">
        <v>9</v>
      </c>
      <c r="H8" s="80">
        <v>115</v>
      </c>
      <c r="I8" s="77">
        <v>1</v>
      </c>
      <c r="J8" s="77">
        <v>0</v>
      </c>
      <c r="K8" s="77">
        <v>122</v>
      </c>
      <c r="L8" s="77">
        <v>5</v>
      </c>
      <c r="M8" s="77">
        <v>17</v>
      </c>
      <c r="N8" s="77">
        <v>0</v>
      </c>
      <c r="O8" s="77">
        <v>0</v>
      </c>
      <c r="P8" s="77">
        <v>0</v>
      </c>
      <c r="Q8" s="77">
        <v>1</v>
      </c>
      <c r="R8" s="78">
        <v>0</v>
      </c>
      <c r="S8" s="79">
        <v>141</v>
      </c>
      <c r="T8" s="78">
        <v>5</v>
      </c>
      <c r="U8" s="80">
        <v>146</v>
      </c>
      <c r="V8" s="79">
        <v>0</v>
      </c>
      <c r="W8" s="78">
        <v>0</v>
      </c>
      <c r="X8" s="80">
        <v>0</v>
      </c>
      <c r="Y8" s="630">
        <v>261</v>
      </c>
      <c r="Z8" s="631"/>
    </row>
    <row r="9" spans="1:26" x14ac:dyDescent="0.25">
      <c r="A9" s="81" t="s">
        <v>24</v>
      </c>
      <c r="B9" s="77">
        <v>0</v>
      </c>
      <c r="C9" s="77">
        <v>0</v>
      </c>
      <c r="D9" s="77">
        <v>0</v>
      </c>
      <c r="E9" s="78">
        <v>0</v>
      </c>
      <c r="F9" s="79">
        <v>0</v>
      </c>
      <c r="G9" s="78">
        <v>0</v>
      </c>
      <c r="H9" s="80">
        <v>0</v>
      </c>
      <c r="I9" s="77">
        <v>0</v>
      </c>
      <c r="J9" s="77">
        <v>0</v>
      </c>
      <c r="K9" s="77">
        <v>58</v>
      </c>
      <c r="L9" s="77">
        <v>0</v>
      </c>
      <c r="M9" s="77">
        <v>690</v>
      </c>
      <c r="N9" s="77">
        <v>0</v>
      </c>
      <c r="O9" s="77">
        <v>0</v>
      </c>
      <c r="P9" s="77">
        <v>0</v>
      </c>
      <c r="Q9" s="77">
        <v>27</v>
      </c>
      <c r="R9" s="78">
        <v>0</v>
      </c>
      <c r="S9" s="79">
        <v>775</v>
      </c>
      <c r="T9" s="78">
        <v>0</v>
      </c>
      <c r="U9" s="80">
        <v>775</v>
      </c>
      <c r="V9" s="79">
        <v>0</v>
      </c>
      <c r="W9" s="78">
        <v>0</v>
      </c>
      <c r="X9" s="80">
        <v>0</v>
      </c>
      <c r="Y9" s="630">
        <v>775</v>
      </c>
      <c r="Z9" s="631"/>
    </row>
    <row r="10" spans="1:26" x14ac:dyDescent="0.25">
      <c r="A10" s="81" t="s">
        <v>25</v>
      </c>
      <c r="B10" s="77">
        <v>0</v>
      </c>
      <c r="C10" s="77">
        <v>0</v>
      </c>
      <c r="D10" s="77">
        <v>0</v>
      </c>
      <c r="E10" s="78">
        <v>0</v>
      </c>
      <c r="F10" s="79">
        <v>0</v>
      </c>
      <c r="G10" s="78">
        <v>0</v>
      </c>
      <c r="H10" s="80">
        <v>0</v>
      </c>
      <c r="I10" s="77">
        <v>0</v>
      </c>
      <c r="J10" s="77">
        <v>0</v>
      </c>
      <c r="K10" s="77">
        <v>0</v>
      </c>
      <c r="L10" s="77">
        <v>0</v>
      </c>
      <c r="M10" s="77">
        <v>682</v>
      </c>
      <c r="N10" s="77">
        <v>0</v>
      </c>
      <c r="O10" s="77">
        <v>3</v>
      </c>
      <c r="P10" s="77">
        <v>0</v>
      </c>
      <c r="Q10" s="77">
        <v>0</v>
      </c>
      <c r="R10" s="78">
        <v>0</v>
      </c>
      <c r="S10" s="79">
        <v>685</v>
      </c>
      <c r="T10" s="78">
        <v>0</v>
      </c>
      <c r="U10" s="80">
        <v>685</v>
      </c>
      <c r="V10" s="79">
        <v>0</v>
      </c>
      <c r="W10" s="78">
        <v>0</v>
      </c>
      <c r="X10" s="80">
        <v>0</v>
      </c>
      <c r="Y10" s="630">
        <v>685</v>
      </c>
      <c r="Z10" s="631"/>
    </row>
    <row r="11" spans="1:26" x14ac:dyDescent="0.25">
      <c r="A11" s="81" t="s">
        <v>26</v>
      </c>
      <c r="B11" s="77">
        <v>144</v>
      </c>
      <c r="C11" s="77">
        <v>12</v>
      </c>
      <c r="D11" s="77">
        <v>3</v>
      </c>
      <c r="E11" s="78">
        <v>0</v>
      </c>
      <c r="F11" s="79">
        <v>147</v>
      </c>
      <c r="G11" s="78">
        <v>12</v>
      </c>
      <c r="H11" s="80">
        <v>159</v>
      </c>
      <c r="I11" s="77">
        <v>98</v>
      </c>
      <c r="J11" s="77">
        <v>0</v>
      </c>
      <c r="K11" s="77">
        <v>51</v>
      </c>
      <c r="L11" s="77">
        <v>6</v>
      </c>
      <c r="M11" s="77">
        <v>37</v>
      </c>
      <c r="N11" s="77">
        <v>1</v>
      </c>
      <c r="O11" s="77">
        <v>1</v>
      </c>
      <c r="P11" s="77">
        <v>0</v>
      </c>
      <c r="Q11" s="77">
        <v>0</v>
      </c>
      <c r="R11" s="78">
        <v>0</v>
      </c>
      <c r="S11" s="79">
        <v>187</v>
      </c>
      <c r="T11" s="78">
        <v>7</v>
      </c>
      <c r="U11" s="80">
        <v>194</v>
      </c>
      <c r="V11" s="79">
        <v>0</v>
      </c>
      <c r="W11" s="78">
        <v>0</v>
      </c>
      <c r="X11" s="80">
        <v>0</v>
      </c>
      <c r="Y11" s="630">
        <v>353</v>
      </c>
      <c r="Z11" s="631"/>
    </row>
    <row r="12" spans="1:26" x14ac:dyDescent="0.25">
      <c r="A12" s="81" t="s">
        <v>27</v>
      </c>
      <c r="B12" s="77">
        <v>0</v>
      </c>
      <c r="C12" s="77">
        <v>0</v>
      </c>
      <c r="D12" s="77">
        <v>0</v>
      </c>
      <c r="E12" s="78">
        <v>0</v>
      </c>
      <c r="F12" s="79">
        <v>0</v>
      </c>
      <c r="G12" s="78">
        <v>0</v>
      </c>
      <c r="H12" s="80">
        <v>0</v>
      </c>
      <c r="I12" s="77">
        <v>0</v>
      </c>
      <c r="J12" s="77">
        <v>0</v>
      </c>
      <c r="K12" s="77">
        <v>184</v>
      </c>
      <c r="L12" s="77">
        <v>0</v>
      </c>
      <c r="M12" s="77">
        <v>539</v>
      </c>
      <c r="N12" s="77">
        <v>0</v>
      </c>
      <c r="O12" s="77">
        <v>0</v>
      </c>
      <c r="P12" s="77">
        <v>0</v>
      </c>
      <c r="Q12" s="77">
        <v>0</v>
      </c>
      <c r="R12" s="78">
        <v>0</v>
      </c>
      <c r="S12" s="79">
        <v>723</v>
      </c>
      <c r="T12" s="78">
        <v>0</v>
      </c>
      <c r="U12" s="80">
        <v>723</v>
      </c>
      <c r="V12" s="79">
        <v>0</v>
      </c>
      <c r="W12" s="78">
        <v>0</v>
      </c>
      <c r="X12" s="80">
        <v>0</v>
      </c>
      <c r="Y12" s="630">
        <v>723</v>
      </c>
      <c r="Z12" s="631"/>
    </row>
    <row r="13" spans="1:26" x14ac:dyDescent="0.25">
      <c r="A13" s="81" t="s">
        <v>28</v>
      </c>
      <c r="B13" s="77">
        <v>0</v>
      </c>
      <c r="C13" s="77">
        <v>0</v>
      </c>
      <c r="D13" s="77">
        <v>0</v>
      </c>
      <c r="E13" s="78">
        <v>0</v>
      </c>
      <c r="F13" s="79">
        <v>0</v>
      </c>
      <c r="G13" s="78">
        <v>0</v>
      </c>
      <c r="H13" s="80">
        <v>0</v>
      </c>
      <c r="I13" s="77">
        <v>0</v>
      </c>
      <c r="J13" s="77">
        <v>0</v>
      </c>
      <c r="K13" s="77">
        <v>39</v>
      </c>
      <c r="L13" s="77">
        <v>0</v>
      </c>
      <c r="M13" s="77">
        <v>45</v>
      </c>
      <c r="N13" s="77">
        <v>0</v>
      </c>
      <c r="O13" s="77">
        <v>90</v>
      </c>
      <c r="P13" s="77">
        <v>0</v>
      </c>
      <c r="Q13" s="77">
        <v>0</v>
      </c>
      <c r="R13" s="78">
        <v>0</v>
      </c>
      <c r="S13" s="79">
        <v>174</v>
      </c>
      <c r="T13" s="78">
        <v>0</v>
      </c>
      <c r="U13" s="80">
        <v>174</v>
      </c>
      <c r="V13" s="79">
        <v>0</v>
      </c>
      <c r="W13" s="78">
        <v>0</v>
      </c>
      <c r="X13" s="80">
        <v>0</v>
      </c>
      <c r="Y13" s="630">
        <v>174</v>
      </c>
      <c r="Z13" s="631"/>
    </row>
    <row r="14" spans="1:26" x14ac:dyDescent="0.25">
      <c r="A14" s="81" t="s">
        <v>29</v>
      </c>
      <c r="B14" s="77">
        <v>0</v>
      </c>
      <c r="C14" s="77">
        <v>0</v>
      </c>
      <c r="D14" s="77">
        <v>0</v>
      </c>
      <c r="E14" s="78">
        <v>0</v>
      </c>
      <c r="F14" s="79">
        <v>0</v>
      </c>
      <c r="G14" s="78">
        <v>0</v>
      </c>
      <c r="H14" s="80">
        <v>0</v>
      </c>
      <c r="I14" s="77">
        <v>0</v>
      </c>
      <c r="J14" s="77">
        <v>0</v>
      </c>
      <c r="K14" s="77">
        <v>38</v>
      </c>
      <c r="L14" s="77">
        <v>0</v>
      </c>
      <c r="M14" s="77">
        <v>464</v>
      </c>
      <c r="N14" s="77">
        <v>0</v>
      </c>
      <c r="O14" s="77">
        <v>0</v>
      </c>
      <c r="P14" s="77">
        <v>0</v>
      </c>
      <c r="Q14" s="77">
        <v>0</v>
      </c>
      <c r="R14" s="78">
        <v>0</v>
      </c>
      <c r="S14" s="79">
        <v>502</v>
      </c>
      <c r="T14" s="78">
        <v>0</v>
      </c>
      <c r="U14" s="80">
        <v>502</v>
      </c>
      <c r="V14" s="79">
        <v>0</v>
      </c>
      <c r="W14" s="78">
        <v>0</v>
      </c>
      <c r="X14" s="80">
        <v>0</v>
      </c>
      <c r="Y14" s="630">
        <v>502</v>
      </c>
      <c r="Z14" s="631"/>
    </row>
    <row r="15" spans="1:26" x14ac:dyDescent="0.25">
      <c r="A15" s="81" t="s">
        <v>30</v>
      </c>
      <c r="B15" s="77">
        <v>0</v>
      </c>
      <c r="C15" s="77">
        <v>0</v>
      </c>
      <c r="D15" s="77">
        <v>0</v>
      </c>
      <c r="E15" s="78">
        <v>0</v>
      </c>
      <c r="F15" s="79">
        <v>0</v>
      </c>
      <c r="G15" s="78">
        <v>0</v>
      </c>
      <c r="H15" s="80">
        <v>0</v>
      </c>
      <c r="I15" s="77">
        <v>1</v>
      </c>
      <c r="J15" s="77">
        <v>0</v>
      </c>
      <c r="K15" s="77">
        <v>809</v>
      </c>
      <c r="L15" s="77">
        <v>0</v>
      </c>
      <c r="M15" s="77">
        <v>0</v>
      </c>
      <c r="N15" s="77">
        <v>0</v>
      </c>
      <c r="O15" s="77">
        <v>0</v>
      </c>
      <c r="P15" s="77">
        <v>0</v>
      </c>
      <c r="Q15" s="77">
        <v>0</v>
      </c>
      <c r="R15" s="78">
        <v>0</v>
      </c>
      <c r="S15" s="79">
        <v>810</v>
      </c>
      <c r="T15" s="78">
        <v>0</v>
      </c>
      <c r="U15" s="80">
        <v>810</v>
      </c>
      <c r="V15" s="79">
        <v>0</v>
      </c>
      <c r="W15" s="78">
        <v>0</v>
      </c>
      <c r="X15" s="80">
        <v>0</v>
      </c>
      <c r="Y15" s="630">
        <v>810</v>
      </c>
      <c r="Z15" s="631"/>
    </row>
    <row r="16" spans="1:26" x14ac:dyDescent="0.25">
      <c r="A16" s="81" t="s">
        <v>31</v>
      </c>
      <c r="B16" s="77">
        <v>111</v>
      </c>
      <c r="C16" s="77">
        <v>3</v>
      </c>
      <c r="D16" s="77">
        <v>0</v>
      </c>
      <c r="E16" s="78">
        <v>0</v>
      </c>
      <c r="F16" s="79">
        <v>111</v>
      </c>
      <c r="G16" s="78">
        <v>3</v>
      </c>
      <c r="H16" s="80">
        <v>114</v>
      </c>
      <c r="I16" s="77">
        <v>1</v>
      </c>
      <c r="J16" s="77">
        <v>0</v>
      </c>
      <c r="K16" s="77">
        <v>123</v>
      </c>
      <c r="L16" s="77">
        <v>0</v>
      </c>
      <c r="M16" s="77">
        <v>86</v>
      </c>
      <c r="N16" s="77">
        <v>1</v>
      </c>
      <c r="O16" s="77">
        <v>0</v>
      </c>
      <c r="P16" s="77">
        <v>0</v>
      </c>
      <c r="Q16" s="77">
        <v>0</v>
      </c>
      <c r="R16" s="78">
        <v>0</v>
      </c>
      <c r="S16" s="79">
        <v>210</v>
      </c>
      <c r="T16" s="78">
        <v>1</v>
      </c>
      <c r="U16" s="80">
        <v>211</v>
      </c>
      <c r="V16" s="79">
        <v>0</v>
      </c>
      <c r="W16" s="78">
        <v>0</v>
      </c>
      <c r="X16" s="80">
        <v>0</v>
      </c>
      <c r="Y16" s="630">
        <v>325</v>
      </c>
      <c r="Z16" s="631"/>
    </row>
    <row r="17" spans="1:26" x14ac:dyDescent="0.25">
      <c r="A17" s="81" t="s">
        <v>32</v>
      </c>
      <c r="B17" s="77">
        <v>174</v>
      </c>
      <c r="C17" s="77">
        <v>8</v>
      </c>
      <c r="D17" s="77">
        <v>1</v>
      </c>
      <c r="E17" s="78">
        <v>0</v>
      </c>
      <c r="F17" s="79">
        <v>175</v>
      </c>
      <c r="G17" s="78">
        <v>8</v>
      </c>
      <c r="H17" s="80">
        <v>183</v>
      </c>
      <c r="I17" s="77">
        <v>2</v>
      </c>
      <c r="J17" s="77">
        <v>0</v>
      </c>
      <c r="K17" s="77">
        <v>95</v>
      </c>
      <c r="L17" s="77">
        <v>12</v>
      </c>
      <c r="M17" s="77">
        <v>33</v>
      </c>
      <c r="N17" s="77">
        <v>2</v>
      </c>
      <c r="O17" s="77">
        <v>0</v>
      </c>
      <c r="P17" s="77">
        <v>0</v>
      </c>
      <c r="Q17" s="77">
        <v>0</v>
      </c>
      <c r="R17" s="78">
        <v>0</v>
      </c>
      <c r="S17" s="79">
        <v>130</v>
      </c>
      <c r="T17" s="78">
        <v>14</v>
      </c>
      <c r="U17" s="80">
        <v>144</v>
      </c>
      <c r="V17" s="79">
        <v>0</v>
      </c>
      <c r="W17" s="78">
        <v>0</v>
      </c>
      <c r="X17" s="80">
        <v>0</v>
      </c>
      <c r="Y17" s="630">
        <v>327</v>
      </c>
      <c r="Z17" s="631"/>
    </row>
    <row r="18" spans="1:26" x14ac:dyDescent="0.25">
      <c r="A18" s="81" t="s">
        <v>33</v>
      </c>
      <c r="B18" s="77">
        <v>0</v>
      </c>
      <c r="C18" s="77">
        <v>0</v>
      </c>
      <c r="D18" s="77">
        <v>0</v>
      </c>
      <c r="E18" s="78">
        <v>0</v>
      </c>
      <c r="F18" s="79">
        <v>0</v>
      </c>
      <c r="G18" s="78">
        <v>0</v>
      </c>
      <c r="H18" s="80">
        <v>0</v>
      </c>
      <c r="I18" s="77">
        <v>0</v>
      </c>
      <c r="J18" s="77">
        <v>0</v>
      </c>
      <c r="K18" s="77">
        <v>12</v>
      </c>
      <c r="L18" s="77">
        <v>0</v>
      </c>
      <c r="M18" s="77">
        <v>70</v>
      </c>
      <c r="N18" s="77">
        <v>0</v>
      </c>
      <c r="O18" s="77">
        <v>276</v>
      </c>
      <c r="P18" s="77">
        <v>0</v>
      </c>
      <c r="Q18" s="77">
        <v>0</v>
      </c>
      <c r="R18" s="78">
        <v>0</v>
      </c>
      <c r="S18" s="79">
        <v>358</v>
      </c>
      <c r="T18" s="78">
        <v>0</v>
      </c>
      <c r="U18" s="80">
        <v>358</v>
      </c>
      <c r="V18" s="79">
        <v>0</v>
      </c>
      <c r="W18" s="78">
        <v>0</v>
      </c>
      <c r="X18" s="80">
        <v>0</v>
      </c>
      <c r="Y18" s="630">
        <v>358</v>
      </c>
      <c r="Z18" s="631"/>
    </row>
    <row r="19" spans="1:26" x14ac:dyDescent="0.25">
      <c r="A19" s="81" t="s">
        <v>34</v>
      </c>
      <c r="B19" s="77">
        <v>0</v>
      </c>
      <c r="C19" s="77">
        <v>0</v>
      </c>
      <c r="D19" s="77">
        <v>0</v>
      </c>
      <c r="E19" s="78">
        <v>0</v>
      </c>
      <c r="F19" s="79">
        <v>0</v>
      </c>
      <c r="G19" s="78">
        <v>0</v>
      </c>
      <c r="H19" s="80">
        <v>0</v>
      </c>
      <c r="I19" s="77">
        <v>0</v>
      </c>
      <c r="J19" s="77">
        <v>0</v>
      </c>
      <c r="K19" s="77">
        <v>185</v>
      </c>
      <c r="L19" s="77">
        <v>0</v>
      </c>
      <c r="M19" s="77">
        <v>169</v>
      </c>
      <c r="N19" s="77">
        <v>0</v>
      </c>
      <c r="O19" s="77">
        <v>0</v>
      </c>
      <c r="P19" s="77">
        <v>0</v>
      </c>
      <c r="Q19" s="77">
        <v>0</v>
      </c>
      <c r="R19" s="78">
        <v>0</v>
      </c>
      <c r="S19" s="79">
        <v>354</v>
      </c>
      <c r="T19" s="78">
        <v>0</v>
      </c>
      <c r="U19" s="80">
        <v>354</v>
      </c>
      <c r="V19" s="79">
        <v>0</v>
      </c>
      <c r="W19" s="78">
        <v>0</v>
      </c>
      <c r="X19" s="80">
        <v>0</v>
      </c>
      <c r="Y19" s="630">
        <v>354</v>
      </c>
      <c r="Z19" s="631"/>
    </row>
    <row r="20" spans="1:26" x14ac:dyDescent="0.25">
      <c r="A20" s="81" t="s">
        <v>35</v>
      </c>
      <c r="B20" s="77">
        <v>0</v>
      </c>
      <c r="C20" s="77">
        <v>0</v>
      </c>
      <c r="D20" s="77">
        <v>0</v>
      </c>
      <c r="E20" s="78">
        <v>0</v>
      </c>
      <c r="F20" s="79">
        <v>0</v>
      </c>
      <c r="G20" s="78">
        <v>0</v>
      </c>
      <c r="H20" s="80">
        <v>0</v>
      </c>
      <c r="I20" s="77">
        <v>0</v>
      </c>
      <c r="J20" s="77">
        <v>0</v>
      </c>
      <c r="K20" s="77">
        <v>290</v>
      </c>
      <c r="L20" s="77">
        <v>0</v>
      </c>
      <c r="M20" s="77">
        <v>0</v>
      </c>
      <c r="N20" s="77">
        <v>0</v>
      </c>
      <c r="O20" s="77">
        <v>0</v>
      </c>
      <c r="P20" s="77">
        <v>0</v>
      </c>
      <c r="Q20" s="77">
        <v>0</v>
      </c>
      <c r="R20" s="78">
        <v>0</v>
      </c>
      <c r="S20" s="79">
        <v>290</v>
      </c>
      <c r="T20" s="78">
        <v>0</v>
      </c>
      <c r="U20" s="80">
        <v>290</v>
      </c>
      <c r="V20" s="79">
        <v>0</v>
      </c>
      <c r="W20" s="78">
        <v>0</v>
      </c>
      <c r="X20" s="80">
        <v>0</v>
      </c>
      <c r="Y20" s="630">
        <v>290</v>
      </c>
      <c r="Z20" s="631"/>
    </row>
    <row r="21" spans="1:26" x14ac:dyDescent="0.25">
      <c r="A21" s="81" t="s">
        <v>36</v>
      </c>
      <c r="B21" s="77">
        <v>121</v>
      </c>
      <c r="C21" s="77">
        <v>7</v>
      </c>
      <c r="D21" s="77">
        <v>0</v>
      </c>
      <c r="E21" s="78">
        <v>0</v>
      </c>
      <c r="F21" s="79">
        <v>121</v>
      </c>
      <c r="G21" s="78">
        <v>7</v>
      </c>
      <c r="H21" s="80">
        <v>128</v>
      </c>
      <c r="I21" s="77">
        <v>0</v>
      </c>
      <c r="J21" s="77">
        <v>0</v>
      </c>
      <c r="K21" s="77">
        <v>103</v>
      </c>
      <c r="L21" s="77">
        <v>3</v>
      </c>
      <c r="M21" s="77">
        <v>18</v>
      </c>
      <c r="N21" s="77">
        <v>0</v>
      </c>
      <c r="O21" s="77">
        <v>0</v>
      </c>
      <c r="P21" s="77">
        <v>0</v>
      </c>
      <c r="Q21" s="77">
        <v>1</v>
      </c>
      <c r="R21" s="78">
        <v>0</v>
      </c>
      <c r="S21" s="79">
        <v>122</v>
      </c>
      <c r="T21" s="78">
        <v>3</v>
      </c>
      <c r="U21" s="80">
        <v>125</v>
      </c>
      <c r="V21" s="79">
        <v>0</v>
      </c>
      <c r="W21" s="78">
        <v>0</v>
      </c>
      <c r="X21" s="80">
        <v>0</v>
      </c>
      <c r="Y21" s="630">
        <v>253</v>
      </c>
      <c r="Z21" s="631"/>
    </row>
    <row r="22" spans="1:26" x14ac:dyDescent="0.25">
      <c r="A22" s="81" t="s">
        <v>37</v>
      </c>
      <c r="B22" s="77">
        <v>0</v>
      </c>
      <c r="C22" s="77">
        <v>0</v>
      </c>
      <c r="D22" s="77">
        <v>0</v>
      </c>
      <c r="E22" s="78">
        <v>0</v>
      </c>
      <c r="F22" s="79">
        <v>0</v>
      </c>
      <c r="G22" s="78">
        <v>0</v>
      </c>
      <c r="H22" s="80">
        <v>0</v>
      </c>
      <c r="I22" s="77">
        <v>0</v>
      </c>
      <c r="J22" s="77">
        <v>13</v>
      </c>
      <c r="K22" s="77">
        <v>141</v>
      </c>
      <c r="L22" s="77">
        <v>100</v>
      </c>
      <c r="M22" s="77">
        <v>0</v>
      </c>
      <c r="N22" s="77">
        <v>52</v>
      </c>
      <c r="O22" s="77">
        <v>0</v>
      </c>
      <c r="P22" s="77">
        <v>32</v>
      </c>
      <c r="Q22" s="77">
        <v>0</v>
      </c>
      <c r="R22" s="78">
        <v>0</v>
      </c>
      <c r="S22" s="79">
        <v>141</v>
      </c>
      <c r="T22" s="78">
        <v>197</v>
      </c>
      <c r="U22" s="80">
        <v>338</v>
      </c>
      <c r="V22" s="79">
        <v>16</v>
      </c>
      <c r="W22" s="78">
        <v>0</v>
      </c>
      <c r="X22" s="80">
        <v>16</v>
      </c>
      <c r="Y22" s="630">
        <v>354</v>
      </c>
      <c r="Z22" s="631"/>
    </row>
    <row r="23" spans="1:26" x14ac:dyDescent="0.25">
      <c r="A23" s="81" t="s">
        <v>38</v>
      </c>
      <c r="B23" s="77">
        <v>0</v>
      </c>
      <c r="C23" s="77">
        <v>0</v>
      </c>
      <c r="D23" s="77">
        <v>0</v>
      </c>
      <c r="E23" s="78">
        <v>0</v>
      </c>
      <c r="F23" s="79">
        <v>0</v>
      </c>
      <c r="G23" s="78">
        <v>0</v>
      </c>
      <c r="H23" s="80">
        <v>0</v>
      </c>
      <c r="I23" s="77">
        <v>0</v>
      </c>
      <c r="J23" s="77">
        <v>0</v>
      </c>
      <c r="K23" s="77">
        <v>27</v>
      </c>
      <c r="L23" s="77">
        <v>0</v>
      </c>
      <c r="M23" s="77">
        <v>439</v>
      </c>
      <c r="N23" s="77">
        <v>0</v>
      </c>
      <c r="O23" s="77">
        <v>0</v>
      </c>
      <c r="P23" s="77">
        <v>0</v>
      </c>
      <c r="Q23" s="77">
        <v>0</v>
      </c>
      <c r="R23" s="78">
        <v>0</v>
      </c>
      <c r="S23" s="79">
        <v>466</v>
      </c>
      <c r="T23" s="78">
        <v>0</v>
      </c>
      <c r="U23" s="80">
        <v>466</v>
      </c>
      <c r="V23" s="79">
        <v>0</v>
      </c>
      <c r="W23" s="78">
        <v>0</v>
      </c>
      <c r="X23" s="80">
        <v>0</v>
      </c>
      <c r="Y23" s="630">
        <v>466</v>
      </c>
      <c r="Z23" s="631"/>
    </row>
    <row r="24" spans="1:26" x14ac:dyDescent="0.25">
      <c r="A24" s="81" t="s">
        <v>39</v>
      </c>
      <c r="B24" s="77">
        <v>273</v>
      </c>
      <c r="C24" s="77">
        <v>13</v>
      </c>
      <c r="D24" s="77">
        <v>7</v>
      </c>
      <c r="E24" s="78">
        <v>0</v>
      </c>
      <c r="F24" s="79">
        <v>280</v>
      </c>
      <c r="G24" s="78">
        <v>13</v>
      </c>
      <c r="H24" s="80">
        <v>293</v>
      </c>
      <c r="I24" s="77">
        <v>0</v>
      </c>
      <c r="J24" s="77">
        <v>0</v>
      </c>
      <c r="K24" s="77">
        <v>138</v>
      </c>
      <c r="L24" s="77">
        <v>14</v>
      </c>
      <c r="M24" s="77">
        <v>60</v>
      </c>
      <c r="N24" s="77">
        <v>1</v>
      </c>
      <c r="O24" s="77">
        <v>2</v>
      </c>
      <c r="P24" s="77">
        <v>0</v>
      </c>
      <c r="Q24" s="77">
        <v>1</v>
      </c>
      <c r="R24" s="78">
        <v>0</v>
      </c>
      <c r="S24" s="79">
        <v>201</v>
      </c>
      <c r="T24" s="78">
        <v>15</v>
      </c>
      <c r="U24" s="80">
        <v>216</v>
      </c>
      <c r="V24" s="79">
        <v>0</v>
      </c>
      <c r="W24" s="78">
        <v>0</v>
      </c>
      <c r="X24" s="80">
        <v>0</v>
      </c>
      <c r="Y24" s="630">
        <v>509</v>
      </c>
      <c r="Z24" s="631"/>
    </row>
    <row r="25" spans="1:26" x14ac:dyDescent="0.25">
      <c r="A25" s="81" t="s">
        <v>40</v>
      </c>
      <c r="B25" s="77">
        <v>93</v>
      </c>
      <c r="C25" s="77">
        <v>8</v>
      </c>
      <c r="D25" s="77">
        <v>1</v>
      </c>
      <c r="E25" s="78">
        <v>0</v>
      </c>
      <c r="F25" s="79">
        <v>94</v>
      </c>
      <c r="G25" s="78">
        <v>8</v>
      </c>
      <c r="H25" s="80">
        <v>102</v>
      </c>
      <c r="I25" s="77">
        <v>0</v>
      </c>
      <c r="J25" s="77">
        <v>0</v>
      </c>
      <c r="K25" s="77">
        <v>648</v>
      </c>
      <c r="L25" s="77">
        <v>1</v>
      </c>
      <c r="M25" s="77">
        <v>108</v>
      </c>
      <c r="N25" s="77">
        <v>0</v>
      </c>
      <c r="O25" s="77">
        <v>0</v>
      </c>
      <c r="P25" s="77">
        <v>0</v>
      </c>
      <c r="Q25" s="77">
        <v>1</v>
      </c>
      <c r="R25" s="78">
        <v>0</v>
      </c>
      <c r="S25" s="79">
        <v>757</v>
      </c>
      <c r="T25" s="78">
        <v>1</v>
      </c>
      <c r="U25" s="80">
        <v>758</v>
      </c>
      <c r="V25" s="79">
        <v>0</v>
      </c>
      <c r="W25" s="78">
        <v>0</v>
      </c>
      <c r="X25" s="80">
        <v>0</v>
      </c>
      <c r="Y25" s="630">
        <v>860</v>
      </c>
      <c r="Z25" s="631"/>
    </row>
    <row r="26" spans="1:26" x14ac:dyDescent="0.25">
      <c r="A26" s="81" t="s">
        <v>41</v>
      </c>
      <c r="B26" s="77">
        <v>0</v>
      </c>
      <c r="C26" s="77">
        <v>0</v>
      </c>
      <c r="D26" s="77">
        <v>0</v>
      </c>
      <c r="E26" s="78">
        <v>0</v>
      </c>
      <c r="F26" s="79">
        <v>0</v>
      </c>
      <c r="G26" s="78">
        <v>0</v>
      </c>
      <c r="H26" s="80">
        <v>0</v>
      </c>
      <c r="I26" s="77">
        <v>0</v>
      </c>
      <c r="J26" s="77">
        <v>0</v>
      </c>
      <c r="K26" s="77">
        <v>148</v>
      </c>
      <c r="L26" s="77">
        <v>0</v>
      </c>
      <c r="M26" s="77">
        <v>502</v>
      </c>
      <c r="N26" s="77">
        <v>0</v>
      </c>
      <c r="O26" s="77">
        <v>0</v>
      </c>
      <c r="P26" s="77">
        <v>0</v>
      </c>
      <c r="Q26" s="77">
        <v>20</v>
      </c>
      <c r="R26" s="78">
        <v>0</v>
      </c>
      <c r="S26" s="79">
        <v>670</v>
      </c>
      <c r="T26" s="78">
        <v>0</v>
      </c>
      <c r="U26" s="80">
        <v>670</v>
      </c>
      <c r="V26" s="79">
        <v>0</v>
      </c>
      <c r="W26" s="78">
        <v>0</v>
      </c>
      <c r="X26" s="80">
        <v>0</v>
      </c>
      <c r="Y26" s="630">
        <v>670</v>
      </c>
      <c r="Z26" s="631"/>
    </row>
    <row r="27" spans="1:26" x14ac:dyDescent="0.25">
      <c r="A27" s="81" t="s">
        <v>42</v>
      </c>
      <c r="B27" s="77">
        <v>119</v>
      </c>
      <c r="C27" s="77">
        <v>11</v>
      </c>
      <c r="D27" s="77">
        <v>1</v>
      </c>
      <c r="E27" s="78">
        <v>0</v>
      </c>
      <c r="F27" s="79">
        <v>120</v>
      </c>
      <c r="G27" s="78">
        <v>11</v>
      </c>
      <c r="H27" s="80">
        <v>131</v>
      </c>
      <c r="I27" s="77">
        <v>1</v>
      </c>
      <c r="J27" s="77">
        <v>0</v>
      </c>
      <c r="K27" s="77">
        <v>68</v>
      </c>
      <c r="L27" s="77">
        <v>1</v>
      </c>
      <c r="M27" s="77">
        <v>883</v>
      </c>
      <c r="N27" s="77">
        <v>0</v>
      </c>
      <c r="O27" s="77">
        <v>40</v>
      </c>
      <c r="P27" s="77">
        <v>0</v>
      </c>
      <c r="Q27" s="77">
        <v>0</v>
      </c>
      <c r="R27" s="78">
        <v>0</v>
      </c>
      <c r="S27" s="79">
        <v>992</v>
      </c>
      <c r="T27" s="78">
        <v>1</v>
      </c>
      <c r="U27" s="80">
        <v>993</v>
      </c>
      <c r="V27" s="79">
        <v>0</v>
      </c>
      <c r="W27" s="78">
        <v>0</v>
      </c>
      <c r="X27" s="80">
        <v>0</v>
      </c>
      <c r="Y27" s="630">
        <v>1124</v>
      </c>
      <c r="Z27" s="631"/>
    </row>
    <row r="28" spans="1:26" x14ac:dyDescent="0.25">
      <c r="A28" s="81" t="s">
        <v>43</v>
      </c>
      <c r="B28" s="77">
        <v>274</v>
      </c>
      <c r="C28" s="77">
        <v>24</v>
      </c>
      <c r="D28" s="77">
        <v>3</v>
      </c>
      <c r="E28" s="78">
        <v>0</v>
      </c>
      <c r="F28" s="79">
        <v>277</v>
      </c>
      <c r="G28" s="78">
        <v>24</v>
      </c>
      <c r="H28" s="80">
        <v>301</v>
      </c>
      <c r="I28" s="77">
        <v>25</v>
      </c>
      <c r="J28" s="77">
        <v>0</v>
      </c>
      <c r="K28" s="77">
        <v>255</v>
      </c>
      <c r="L28" s="77">
        <v>11</v>
      </c>
      <c r="M28" s="77">
        <v>311</v>
      </c>
      <c r="N28" s="77">
        <v>8</v>
      </c>
      <c r="O28" s="77">
        <v>5</v>
      </c>
      <c r="P28" s="77">
        <v>0</v>
      </c>
      <c r="Q28" s="77">
        <v>0</v>
      </c>
      <c r="R28" s="78">
        <v>0</v>
      </c>
      <c r="S28" s="79">
        <v>596</v>
      </c>
      <c r="T28" s="78">
        <v>19</v>
      </c>
      <c r="U28" s="80">
        <v>615</v>
      </c>
      <c r="V28" s="79">
        <v>0</v>
      </c>
      <c r="W28" s="78">
        <v>0</v>
      </c>
      <c r="X28" s="80">
        <v>0</v>
      </c>
      <c r="Y28" s="630">
        <v>916</v>
      </c>
      <c r="Z28" s="631"/>
    </row>
    <row r="29" spans="1:26" x14ac:dyDescent="0.25">
      <c r="A29" s="81" t="s">
        <v>44</v>
      </c>
      <c r="B29" s="77">
        <v>268</v>
      </c>
      <c r="C29" s="77">
        <v>15</v>
      </c>
      <c r="D29" s="77">
        <v>1</v>
      </c>
      <c r="E29" s="78">
        <v>0</v>
      </c>
      <c r="F29" s="79">
        <v>269</v>
      </c>
      <c r="G29" s="78">
        <v>15</v>
      </c>
      <c r="H29" s="80">
        <v>284</v>
      </c>
      <c r="I29" s="77">
        <v>0</v>
      </c>
      <c r="J29" s="77">
        <v>21</v>
      </c>
      <c r="K29" s="77">
        <v>190</v>
      </c>
      <c r="L29" s="77">
        <v>85</v>
      </c>
      <c r="M29" s="77">
        <v>82</v>
      </c>
      <c r="N29" s="77">
        <v>2</v>
      </c>
      <c r="O29" s="77">
        <v>0</v>
      </c>
      <c r="P29" s="77">
        <v>0</v>
      </c>
      <c r="Q29" s="77">
        <v>0</v>
      </c>
      <c r="R29" s="78">
        <v>0</v>
      </c>
      <c r="S29" s="79">
        <v>272</v>
      </c>
      <c r="T29" s="78">
        <v>108</v>
      </c>
      <c r="U29" s="80">
        <v>380</v>
      </c>
      <c r="V29" s="79">
        <v>0</v>
      </c>
      <c r="W29" s="78">
        <v>0</v>
      </c>
      <c r="X29" s="80">
        <v>0</v>
      </c>
      <c r="Y29" s="630">
        <v>664</v>
      </c>
      <c r="Z29" s="631"/>
    </row>
    <row r="30" spans="1:26" x14ac:dyDescent="0.25">
      <c r="A30" s="81" t="s">
        <v>45</v>
      </c>
      <c r="B30" s="77">
        <v>0</v>
      </c>
      <c r="C30" s="77">
        <v>0</v>
      </c>
      <c r="D30" s="77">
        <v>0</v>
      </c>
      <c r="E30" s="78">
        <v>0</v>
      </c>
      <c r="F30" s="79">
        <v>0</v>
      </c>
      <c r="G30" s="78">
        <v>0</v>
      </c>
      <c r="H30" s="80">
        <v>0</v>
      </c>
      <c r="I30" s="77">
        <v>30</v>
      </c>
      <c r="J30" s="77">
        <v>0</v>
      </c>
      <c r="K30" s="77">
        <v>43</v>
      </c>
      <c r="L30" s="77">
        <v>0</v>
      </c>
      <c r="M30" s="77">
        <v>671</v>
      </c>
      <c r="N30" s="77">
        <v>0</v>
      </c>
      <c r="O30" s="77">
        <v>0</v>
      </c>
      <c r="P30" s="77">
        <v>0</v>
      </c>
      <c r="Q30" s="77">
        <v>0</v>
      </c>
      <c r="R30" s="78">
        <v>0</v>
      </c>
      <c r="S30" s="79">
        <v>744</v>
      </c>
      <c r="T30" s="78">
        <v>0</v>
      </c>
      <c r="U30" s="80">
        <v>744</v>
      </c>
      <c r="V30" s="79">
        <v>0</v>
      </c>
      <c r="W30" s="78">
        <v>0</v>
      </c>
      <c r="X30" s="80">
        <v>0</v>
      </c>
      <c r="Y30" s="630">
        <v>744</v>
      </c>
      <c r="Z30" s="631"/>
    </row>
    <row r="31" spans="1:26" x14ac:dyDescent="0.25">
      <c r="A31" s="81" t="s">
        <v>46</v>
      </c>
      <c r="B31" s="77">
        <v>0</v>
      </c>
      <c r="C31" s="77">
        <v>0</v>
      </c>
      <c r="D31" s="77">
        <v>0</v>
      </c>
      <c r="E31" s="78">
        <v>0</v>
      </c>
      <c r="F31" s="79">
        <v>0</v>
      </c>
      <c r="G31" s="78">
        <v>0</v>
      </c>
      <c r="H31" s="80">
        <v>0</v>
      </c>
      <c r="I31" s="77">
        <v>83</v>
      </c>
      <c r="J31" s="77">
        <v>0</v>
      </c>
      <c r="K31" s="77">
        <v>651</v>
      </c>
      <c r="L31" s="77">
        <v>0</v>
      </c>
      <c r="M31" s="77">
        <v>0</v>
      </c>
      <c r="N31" s="77">
        <v>0</v>
      </c>
      <c r="O31" s="77">
        <v>0</v>
      </c>
      <c r="P31" s="77">
        <v>0</v>
      </c>
      <c r="Q31" s="77">
        <v>0</v>
      </c>
      <c r="R31" s="78">
        <v>0</v>
      </c>
      <c r="S31" s="79">
        <v>734</v>
      </c>
      <c r="T31" s="78">
        <v>0</v>
      </c>
      <c r="U31" s="80">
        <v>734</v>
      </c>
      <c r="V31" s="79">
        <v>0</v>
      </c>
      <c r="W31" s="78">
        <v>0</v>
      </c>
      <c r="X31" s="80">
        <v>0</v>
      </c>
      <c r="Y31" s="630">
        <v>734</v>
      </c>
      <c r="Z31" s="631"/>
    </row>
    <row r="32" spans="1:26" x14ac:dyDescent="0.25">
      <c r="A32" s="81" t="s">
        <v>47</v>
      </c>
      <c r="B32" s="77">
        <v>0</v>
      </c>
      <c r="C32" s="77">
        <v>0</v>
      </c>
      <c r="D32" s="77">
        <v>0</v>
      </c>
      <c r="E32" s="78">
        <v>0</v>
      </c>
      <c r="F32" s="79">
        <v>0</v>
      </c>
      <c r="G32" s="78">
        <v>0</v>
      </c>
      <c r="H32" s="80">
        <v>0</v>
      </c>
      <c r="I32" s="77">
        <v>0</v>
      </c>
      <c r="J32" s="77">
        <v>0</v>
      </c>
      <c r="K32" s="77">
        <v>62</v>
      </c>
      <c r="L32" s="77">
        <v>0</v>
      </c>
      <c r="M32" s="77">
        <v>442</v>
      </c>
      <c r="N32" s="77">
        <v>0</v>
      </c>
      <c r="O32" s="77">
        <v>0</v>
      </c>
      <c r="P32" s="77">
        <v>0</v>
      </c>
      <c r="Q32" s="77">
        <v>0</v>
      </c>
      <c r="R32" s="78">
        <v>0</v>
      </c>
      <c r="S32" s="79">
        <v>504</v>
      </c>
      <c r="T32" s="78">
        <v>0</v>
      </c>
      <c r="U32" s="80">
        <v>504</v>
      </c>
      <c r="V32" s="79">
        <v>0</v>
      </c>
      <c r="W32" s="78">
        <v>0</v>
      </c>
      <c r="X32" s="80">
        <v>0</v>
      </c>
      <c r="Y32" s="630">
        <v>504</v>
      </c>
      <c r="Z32" s="631"/>
    </row>
    <row r="33" spans="1:26" x14ac:dyDescent="0.25">
      <c r="A33" s="81" t="s">
        <v>48</v>
      </c>
      <c r="B33" s="77">
        <v>0</v>
      </c>
      <c r="C33" s="77">
        <v>0</v>
      </c>
      <c r="D33" s="77">
        <v>0</v>
      </c>
      <c r="E33" s="78">
        <v>0</v>
      </c>
      <c r="F33" s="79">
        <v>0</v>
      </c>
      <c r="G33" s="78">
        <v>0</v>
      </c>
      <c r="H33" s="80">
        <v>0</v>
      </c>
      <c r="I33" s="77">
        <v>0</v>
      </c>
      <c r="J33" s="77">
        <v>0</v>
      </c>
      <c r="K33" s="77">
        <v>311</v>
      </c>
      <c r="L33" s="77">
        <v>0</v>
      </c>
      <c r="M33" s="77">
        <v>442</v>
      </c>
      <c r="N33" s="77">
        <v>0</v>
      </c>
      <c r="O33" s="77">
        <v>0</v>
      </c>
      <c r="P33" s="77">
        <v>0</v>
      </c>
      <c r="Q33" s="77">
        <v>0</v>
      </c>
      <c r="R33" s="78">
        <v>0</v>
      </c>
      <c r="S33" s="79">
        <v>753</v>
      </c>
      <c r="T33" s="78">
        <v>0</v>
      </c>
      <c r="U33" s="80">
        <v>753</v>
      </c>
      <c r="V33" s="79">
        <v>0</v>
      </c>
      <c r="W33" s="78">
        <v>0</v>
      </c>
      <c r="X33" s="80">
        <v>0</v>
      </c>
      <c r="Y33" s="630">
        <v>753</v>
      </c>
      <c r="Z33" s="631"/>
    </row>
    <row r="34" spans="1:26" x14ac:dyDescent="0.25">
      <c r="A34" s="81" t="s">
        <v>49</v>
      </c>
      <c r="B34" s="77">
        <v>0</v>
      </c>
      <c r="C34" s="77">
        <v>0</v>
      </c>
      <c r="D34" s="77">
        <v>0</v>
      </c>
      <c r="E34" s="78">
        <v>0</v>
      </c>
      <c r="F34" s="79">
        <v>0</v>
      </c>
      <c r="G34" s="78">
        <v>0</v>
      </c>
      <c r="H34" s="80">
        <v>0</v>
      </c>
      <c r="I34" s="77">
        <v>0</v>
      </c>
      <c r="J34" s="77">
        <v>27</v>
      </c>
      <c r="K34" s="77">
        <v>0</v>
      </c>
      <c r="L34" s="77">
        <v>287</v>
      </c>
      <c r="M34" s="77">
        <v>0</v>
      </c>
      <c r="N34" s="77">
        <v>362</v>
      </c>
      <c r="O34" s="77">
        <v>0</v>
      </c>
      <c r="P34" s="77">
        <v>8</v>
      </c>
      <c r="Q34" s="77">
        <v>0</v>
      </c>
      <c r="R34" s="78">
        <v>4</v>
      </c>
      <c r="S34" s="79">
        <v>0</v>
      </c>
      <c r="T34" s="78">
        <v>688</v>
      </c>
      <c r="U34" s="80">
        <v>688</v>
      </c>
      <c r="V34" s="79">
        <v>0</v>
      </c>
      <c r="W34" s="78">
        <v>0</v>
      </c>
      <c r="X34" s="80">
        <v>0</v>
      </c>
      <c r="Y34" s="630">
        <v>688</v>
      </c>
      <c r="Z34" s="631"/>
    </row>
    <row r="35" spans="1:26" x14ac:dyDescent="0.25">
      <c r="A35" s="81" t="s">
        <v>50</v>
      </c>
      <c r="B35" s="77">
        <v>82</v>
      </c>
      <c r="C35" s="77">
        <v>6</v>
      </c>
      <c r="D35" s="77">
        <v>0</v>
      </c>
      <c r="E35" s="78">
        <v>0</v>
      </c>
      <c r="F35" s="79">
        <v>82</v>
      </c>
      <c r="G35" s="78">
        <v>6</v>
      </c>
      <c r="H35" s="80">
        <v>88</v>
      </c>
      <c r="I35" s="77">
        <v>0</v>
      </c>
      <c r="J35" s="77">
        <v>0</v>
      </c>
      <c r="K35" s="77">
        <v>60</v>
      </c>
      <c r="L35" s="77">
        <v>1</v>
      </c>
      <c r="M35" s="77">
        <v>11</v>
      </c>
      <c r="N35" s="77">
        <v>8</v>
      </c>
      <c r="O35" s="77">
        <v>1</v>
      </c>
      <c r="P35" s="77">
        <v>0</v>
      </c>
      <c r="Q35" s="77">
        <v>1</v>
      </c>
      <c r="R35" s="78">
        <v>0</v>
      </c>
      <c r="S35" s="79">
        <v>73</v>
      </c>
      <c r="T35" s="78">
        <v>9</v>
      </c>
      <c r="U35" s="80">
        <v>82</v>
      </c>
      <c r="V35" s="79">
        <v>0</v>
      </c>
      <c r="W35" s="78">
        <v>0</v>
      </c>
      <c r="X35" s="80">
        <v>0</v>
      </c>
      <c r="Y35" s="630">
        <v>170</v>
      </c>
      <c r="Z35" s="631"/>
    </row>
    <row r="36" spans="1:26" x14ac:dyDescent="0.25">
      <c r="A36" s="81" t="s">
        <v>51</v>
      </c>
      <c r="B36" s="77">
        <v>0</v>
      </c>
      <c r="C36" s="77">
        <v>0</v>
      </c>
      <c r="D36" s="77">
        <v>0</v>
      </c>
      <c r="E36" s="78">
        <v>0</v>
      </c>
      <c r="F36" s="79">
        <v>0</v>
      </c>
      <c r="G36" s="78">
        <v>0</v>
      </c>
      <c r="H36" s="80">
        <v>0</v>
      </c>
      <c r="I36" s="77">
        <v>0</v>
      </c>
      <c r="J36" s="77">
        <v>0</v>
      </c>
      <c r="K36" s="77">
        <v>19</v>
      </c>
      <c r="L36" s="77">
        <v>0</v>
      </c>
      <c r="M36" s="77">
        <v>249</v>
      </c>
      <c r="N36" s="77">
        <v>0</v>
      </c>
      <c r="O36" s="77">
        <v>604</v>
      </c>
      <c r="P36" s="77">
        <v>0</v>
      </c>
      <c r="Q36" s="77">
        <v>0</v>
      </c>
      <c r="R36" s="78">
        <v>0</v>
      </c>
      <c r="S36" s="79">
        <v>872</v>
      </c>
      <c r="T36" s="78">
        <v>0</v>
      </c>
      <c r="U36" s="80">
        <v>872</v>
      </c>
      <c r="V36" s="79">
        <v>0</v>
      </c>
      <c r="W36" s="78">
        <v>0</v>
      </c>
      <c r="X36" s="80">
        <v>0</v>
      </c>
      <c r="Y36" s="630">
        <v>872</v>
      </c>
      <c r="Z36" s="631"/>
    </row>
    <row r="37" spans="1:26" x14ac:dyDescent="0.25">
      <c r="A37" s="81" t="s">
        <v>52</v>
      </c>
      <c r="B37" s="77">
        <v>0</v>
      </c>
      <c r="C37" s="77">
        <v>0</v>
      </c>
      <c r="D37" s="77">
        <v>0</v>
      </c>
      <c r="E37" s="78">
        <v>0</v>
      </c>
      <c r="F37" s="79">
        <v>0</v>
      </c>
      <c r="G37" s="78">
        <v>0</v>
      </c>
      <c r="H37" s="80">
        <v>0</v>
      </c>
      <c r="I37" s="77">
        <v>0</v>
      </c>
      <c r="J37" s="77">
        <v>0</v>
      </c>
      <c r="K37" s="77">
        <v>55</v>
      </c>
      <c r="L37" s="77">
        <v>0</v>
      </c>
      <c r="M37" s="77">
        <v>848</v>
      </c>
      <c r="N37" s="77">
        <v>0</v>
      </c>
      <c r="O37" s="77">
        <v>0</v>
      </c>
      <c r="P37" s="77">
        <v>0</v>
      </c>
      <c r="Q37" s="77">
        <v>0</v>
      </c>
      <c r="R37" s="78">
        <v>0</v>
      </c>
      <c r="S37" s="79">
        <v>903</v>
      </c>
      <c r="T37" s="78">
        <v>0</v>
      </c>
      <c r="U37" s="80">
        <v>903</v>
      </c>
      <c r="V37" s="79">
        <v>0</v>
      </c>
      <c r="W37" s="78">
        <v>0</v>
      </c>
      <c r="X37" s="80">
        <v>0</v>
      </c>
      <c r="Y37" s="630">
        <v>903</v>
      </c>
      <c r="Z37" s="631"/>
    </row>
    <row r="38" spans="1:26" x14ac:dyDescent="0.25">
      <c r="A38" s="81" t="s">
        <v>53</v>
      </c>
      <c r="B38" s="77">
        <v>0</v>
      </c>
      <c r="C38" s="77">
        <v>0</v>
      </c>
      <c r="D38" s="77">
        <v>0</v>
      </c>
      <c r="E38" s="78">
        <v>0</v>
      </c>
      <c r="F38" s="79">
        <v>0</v>
      </c>
      <c r="G38" s="78">
        <v>0</v>
      </c>
      <c r="H38" s="80">
        <v>0</v>
      </c>
      <c r="I38" s="77">
        <v>84</v>
      </c>
      <c r="J38" s="77">
        <v>0</v>
      </c>
      <c r="K38" s="77">
        <v>371</v>
      </c>
      <c r="L38" s="77">
        <v>0</v>
      </c>
      <c r="M38" s="77">
        <v>0</v>
      </c>
      <c r="N38" s="77">
        <v>0</v>
      </c>
      <c r="O38" s="77">
        <v>0</v>
      </c>
      <c r="P38" s="77">
        <v>0</v>
      </c>
      <c r="Q38" s="77">
        <v>28</v>
      </c>
      <c r="R38" s="78">
        <v>0</v>
      </c>
      <c r="S38" s="79">
        <v>483</v>
      </c>
      <c r="T38" s="78">
        <v>0</v>
      </c>
      <c r="U38" s="80">
        <v>483</v>
      </c>
      <c r="V38" s="79">
        <v>0</v>
      </c>
      <c r="W38" s="78">
        <v>0</v>
      </c>
      <c r="X38" s="80">
        <v>0</v>
      </c>
      <c r="Y38" s="630">
        <v>483</v>
      </c>
      <c r="Z38" s="631"/>
    </row>
    <row r="39" spans="1:26" x14ac:dyDescent="0.25">
      <c r="A39" s="81" t="s">
        <v>54</v>
      </c>
      <c r="B39" s="77">
        <v>5</v>
      </c>
      <c r="C39" s="77">
        <v>0</v>
      </c>
      <c r="D39" s="77">
        <v>0</v>
      </c>
      <c r="E39" s="78">
        <v>0</v>
      </c>
      <c r="F39" s="79">
        <v>5</v>
      </c>
      <c r="G39" s="78">
        <v>0</v>
      </c>
      <c r="H39" s="80">
        <v>5</v>
      </c>
      <c r="I39" s="77">
        <v>0</v>
      </c>
      <c r="J39" s="77">
        <v>0</v>
      </c>
      <c r="K39" s="77">
        <v>54</v>
      </c>
      <c r="L39" s="77">
        <v>0</v>
      </c>
      <c r="M39" s="77">
        <v>125</v>
      </c>
      <c r="N39" s="77">
        <v>0</v>
      </c>
      <c r="O39" s="77">
        <v>0</v>
      </c>
      <c r="P39" s="77">
        <v>0</v>
      </c>
      <c r="Q39" s="77">
        <v>0</v>
      </c>
      <c r="R39" s="78">
        <v>0</v>
      </c>
      <c r="S39" s="79">
        <v>179</v>
      </c>
      <c r="T39" s="78">
        <v>0</v>
      </c>
      <c r="U39" s="80">
        <v>179</v>
      </c>
      <c r="V39" s="79">
        <v>0</v>
      </c>
      <c r="W39" s="78">
        <v>0</v>
      </c>
      <c r="X39" s="80">
        <v>0</v>
      </c>
      <c r="Y39" s="630">
        <v>184</v>
      </c>
      <c r="Z39" s="631"/>
    </row>
    <row r="40" spans="1:26" x14ac:dyDescent="0.25">
      <c r="A40" s="82" t="s">
        <v>55</v>
      </c>
      <c r="B40" s="77">
        <v>1985</v>
      </c>
      <c r="C40" s="77">
        <v>135</v>
      </c>
      <c r="D40" s="77">
        <v>27</v>
      </c>
      <c r="E40" s="78">
        <v>1</v>
      </c>
      <c r="F40" s="79">
        <v>2012</v>
      </c>
      <c r="G40" s="78">
        <v>136</v>
      </c>
      <c r="H40" s="80">
        <v>2148</v>
      </c>
      <c r="I40" s="77">
        <v>366</v>
      </c>
      <c r="J40" s="77">
        <v>62</v>
      </c>
      <c r="K40" s="77">
        <v>5574</v>
      </c>
      <c r="L40" s="77">
        <v>538</v>
      </c>
      <c r="M40" s="77">
        <v>8764</v>
      </c>
      <c r="N40" s="77">
        <v>445</v>
      </c>
      <c r="O40" s="77">
        <v>1032</v>
      </c>
      <c r="P40" s="77">
        <v>40</v>
      </c>
      <c r="Q40" s="77">
        <v>80</v>
      </c>
      <c r="R40" s="78">
        <v>4</v>
      </c>
      <c r="S40" s="79">
        <v>15816</v>
      </c>
      <c r="T40" s="78">
        <v>1089</v>
      </c>
      <c r="U40" s="80">
        <v>16905</v>
      </c>
      <c r="V40" s="79">
        <v>38</v>
      </c>
      <c r="W40" s="78">
        <v>3</v>
      </c>
      <c r="X40" s="80">
        <v>41</v>
      </c>
      <c r="Y40" s="630">
        <v>19094</v>
      </c>
      <c r="Z40" s="631"/>
    </row>
    <row r="41" spans="1:26" ht="15.75" thickBot="1" x14ac:dyDescent="0.3">
      <c r="A41" s="83" t="s">
        <v>56</v>
      </c>
      <c r="B41" s="632">
        <v>2120</v>
      </c>
      <c r="C41" s="633"/>
      <c r="D41" s="629">
        <v>28</v>
      </c>
      <c r="E41" s="628"/>
      <c r="F41" s="627">
        <v>2148</v>
      </c>
      <c r="G41" s="628"/>
      <c r="H41" s="93">
        <v>2148</v>
      </c>
      <c r="I41" s="632">
        <v>428</v>
      </c>
      <c r="J41" s="633"/>
      <c r="K41" s="632">
        <v>6112</v>
      </c>
      <c r="L41" s="633"/>
      <c r="M41" s="632">
        <v>9209</v>
      </c>
      <c r="N41" s="633"/>
      <c r="O41" s="632">
        <v>1072</v>
      </c>
      <c r="P41" s="633"/>
      <c r="Q41" s="629">
        <v>84</v>
      </c>
      <c r="R41" s="628"/>
      <c r="S41" s="627">
        <v>16905</v>
      </c>
      <c r="T41" s="628"/>
      <c r="U41" s="93">
        <v>16905</v>
      </c>
      <c r="V41" s="627">
        <v>41</v>
      </c>
      <c r="W41" s="628"/>
      <c r="X41" s="93">
        <v>41</v>
      </c>
      <c r="Y41" s="629">
        <v>19094</v>
      </c>
      <c r="Z41" s="628"/>
    </row>
    <row r="42" spans="1:26" ht="0" hidden="1" customHeight="1" x14ac:dyDescent="0.25"/>
    <row r="43" spans="1:26" ht="15.75" thickTop="1" x14ac:dyDescent="0.25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39370078740157499" right="0.39370078740157499" top="0.39370078740157499" bottom="0.39370078740157499" header="0.39370078740157499" footer="0.39370078740157499"/>
  <pageSetup paperSize="9" orientation="landscape" horizontalDpi="300" verticalDpi="300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Z43"/>
  <sheetViews>
    <sheetView showGridLines="0" workbookViewId="0">
      <selection activeCell="AE14" sqref="AE14"/>
    </sheetView>
  </sheetViews>
  <sheetFormatPr defaultColWidth="8.85546875" defaultRowHeight="15" x14ac:dyDescent="0.25"/>
  <cols>
    <col min="1" max="1" width="17.5703125" style="96" customWidth="1"/>
    <col min="2" max="7" width="4.5703125" style="96" customWidth="1"/>
    <col min="8" max="8" width="7" style="96" customWidth="1"/>
    <col min="9" max="18" width="4.5703125" style="96" customWidth="1"/>
    <col min="19" max="19" width="5.28515625" style="96" bestFit="1" customWidth="1"/>
    <col min="20" max="20" width="4.5703125" style="96" customWidth="1"/>
    <col min="21" max="21" width="8.5703125" style="96" customWidth="1"/>
    <col min="22" max="23" width="4.5703125" style="96" customWidth="1"/>
    <col min="24" max="24" width="7.5703125" style="96" customWidth="1"/>
    <col min="25" max="25" width="7" style="96" customWidth="1"/>
    <col min="26" max="26" width="0.140625" style="96" customWidth="1"/>
    <col min="27" max="27" width="0" style="96" hidden="1" customWidth="1"/>
    <col min="28" max="28" width="1.140625" style="96" customWidth="1"/>
    <col min="29" max="16384" width="8.85546875" style="96"/>
  </cols>
  <sheetData>
    <row r="1" spans="1:26" ht="18.399999999999999" customHeight="1" thickBot="1" x14ac:dyDescent="0.3">
      <c r="A1" s="638" t="s">
        <v>114</v>
      </c>
      <c r="B1" s="639"/>
      <c r="C1" s="639"/>
      <c r="D1" s="639"/>
      <c r="E1" s="639"/>
      <c r="F1" s="639"/>
      <c r="G1" s="639"/>
      <c r="H1" s="639"/>
      <c r="I1" s="639"/>
      <c r="J1" s="639"/>
      <c r="K1" s="639"/>
      <c r="L1" s="639"/>
      <c r="M1" s="639"/>
      <c r="N1" s="639"/>
      <c r="O1" s="639"/>
      <c r="P1" s="639"/>
      <c r="Q1" s="639"/>
      <c r="R1" s="639"/>
      <c r="S1" s="639"/>
      <c r="T1" s="639"/>
      <c r="U1" s="639"/>
      <c r="V1" s="639"/>
      <c r="W1" s="639"/>
      <c r="X1" s="639"/>
      <c r="Y1" s="639"/>
    </row>
    <row r="2" spans="1:26" ht="23.25" customHeight="1" thickTop="1" x14ac:dyDescent="0.25">
      <c r="A2" s="664" t="s">
        <v>4</v>
      </c>
      <c r="B2" s="640" t="s">
        <v>0</v>
      </c>
      <c r="C2" s="641"/>
      <c r="D2" s="641"/>
      <c r="E2" s="641"/>
      <c r="F2" s="641"/>
      <c r="G2" s="641"/>
      <c r="H2" s="642"/>
      <c r="I2" s="640" t="s">
        <v>1</v>
      </c>
      <c r="J2" s="641"/>
      <c r="K2" s="641"/>
      <c r="L2" s="641"/>
      <c r="M2" s="641"/>
      <c r="N2" s="641"/>
      <c r="O2" s="641"/>
      <c r="P2" s="641"/>
      <c r="Q2" s="641"/>
      <c r="R2" s="641"/>
      <c r="S2" s="641"/>
      <c r="T2" s="641"/>
      <c r="U2" s="642"/>
      <c r="V2" s="640" t="s">
        <v>2</v>
      </c>
      <c r="W2" s="641"/>
      <c r="X2" s="642"/>
      <c r="Y2" s="653" t="s">
        <v>66</v>
      </c>
      <c r="Z2" s="653"/>
    </row>
    <row r="3" spans="1:26" ht="23.25" customHeight="1" x14ac:dyDescent="0.25">
      <c r="A3" s="665"/>
      <c r="B3" s="645" t="s">
        <v>5</v>
      </c>
      <c r="C3" s="646"/>
      <c r="D3" s="647" t="s">
        <v>6</v>
      </c>
      <c r="E3" s="631"/>
      <c r="F3" s="648" t="s">
        <v>7</v>
      </c>
      <c r="G3" s="631"/>
      <c r="H3" s="653" t="s">
        <v>8</v>
      </c>
      <c r="I3" s="649" t="s">
        <v>9</v>
      </c>
      <c r="J3" s="650"/>
      <c r="K3" s="649" t="s">
        <v>10</v>
      </c>
      <c r="L3" s="650"/>
      <c r="M3" s="649" t="s">
        <v>11</v>
      </c>
      <c r="N3" s="650"/>
      <c r="O3" s="649" t="s">
        <v>12</v>
      </c>
      <c r="P3" s="650"/>
      <c r="Q3" s="647" t="s">
        <v>6</v>
      </c>
      <c r="R3" s="631"/>
      <c r="S3" s="648" t="s">
        <v>13</v>
      </c>
      <c r="T3" s="631"/>
      <c r="U3" s="653" t="s">
        <v>14</v>
      </c>
      <c r="V3" s="651" t="s">
        <v>15</v>
      </c>
      <c r="W3" s="652"/>
      <c r="X3" s="653" t="s">
        <v>16</v>
      </c>
      <c r="Y3" s="654" t="s">
        <v>17</v>
      </c>
      <c r="Z3" s="654"/>
    </row>
    <row r="4" spans="1:26" x14ac:dyDescent="0.25">
      <c r="A4" s="654"/>
      <c r="B4" s="71" t="s">
        <v>18</v>
      </c>
      <c r="C4" s="71" t="s">
        <v>19</v>
      </c>
      <c r="D4" s="71" t="s">
        <v>18</v>
      </c>
      <c r="E4" s="72" t="s">
        <v>19</v>
      </c>
      <c r="F4" s="73" t="s">
        <v>18</v>
      </c>
      <c r="G4" s="72" t="s">
        <v>19</v>
      </c>
      <c r="H4" s="654"/>
      <c r="I4" s="71" t="s">
        <v>18</v>
      </c>
      <c r="J4" s="74" t="s">
        <v>19</v>
      </c>
      <c r="K4" s="71" t="s">
        <v>18</v>
      </c>
      <c r="L4" s="71" t="s">
        <v>19</v>
      </c>
      <c r="M4" s="71" t="s">
        <v>18</v>
      </c>
      <c r="N4" s="71" t="s">
        <v>19</v>
      </c>
      <c r="O4" s="71" t="s">
        <v>18</v>
      </c>
      <c r="P4" s="71" t="s">
        <v>19</v>
      </c>
      <c r="Q4" s="71" t="s">
        <v>18</v>
      </c>
      <c r="R4" s="72" t="s">
        <v>19</v>
      </c>
      <c r="S4" s="73" t="s">
        <v>18</v>
      </c>
      <c r="T4" s="72" t="s">
        <v>19</v>
      </c>
      <c r="U4" s="654" t="s">
        <v>73</v>
      </c>
      <c r="V4" s="75" t="s">
        <v>18</v>
      </c>
      <c r="W4" s="72" t="s">
        <v>19</v>
      </c>
      <c r="X4" s="654" t="s">
        <v>73</v>
      </c>
      <c r="Y4" s="88" t="s">
        <v>73</v>
      </c>
      <c r="Z4" s="88"/>
    </row>
    <row r="5" spans="1:26" x14ac:dyDescent="0.25">
      <c r="A5" s="81" t="s">
        <v>20</v>
      </c>
      <c r="B5" s="77">
        <v>0</v>
      </c>
      <c r="C5" s="77">
        <v>0</v>
      </c>
      <c r="D5" s="77">
        <v>0</v>
      </c>
      <c r="E5" s="78">
        <v>0</v>
      </c>
      <c r="F5" s="79">
        <v>0</v>
      </c>
      <c r="G5" s="78">
        <v>0</v>
      </c>
      <c r="H5" s="80">
        <v>0</v>
      </c>
      <c r="I5" s="77">
        <v>0</v>
      </c>
      <c r="J5" s="77">
        <v>0</v>
      </c>
      <c r="K5" s="77">
        <v>39</v>
      </c>
      <c r="L5" s="77">
        <v>0</v>
      </c>
      <c r="M5" s="77">
        <v>515</v>
      </c>
      <c r="N5" s="77">
        <v>0</v>
      </c>
      <c r="O5" s="77">
        <v>0</v>
      </c>
      <c r="P5" s="77">
        <v>0</v>
      </c>
      <c r="Q5" s="77">
        <v>0</v>
      </c>
      <c r="R5" s="78">
        <v>0</v>
      </c>
      <c r="S5" s="79">
        <v>554</v>
      </c>
      <c r="T5" s="78">
        <v>0</v>
      </c>
      <c r="U5" s="80">
        <v>554</v>
      </c>
      <c r="V5" s="79">
        <v>0</v>
      </c>
      <c r="W5" s="78">
        <v>0</v>
      </c>
      <c r="X5" s="80">
        <v>0</v>
      </c>
      <c r="Y5" s="630">
        <v>554</v>
      </c>
      <c r="Z5" s="631"/>
    </row>
    <row r="6" spans="1:26" x14ac:dyDescent="0.25">
      <c r="A6" s="81" t="s">
        <v>21</v>
      </c>
      <c r="B6" s="77">
        <v>197</v>
      </c>
      <c r="C6" s="77">
        <v>19</v>
      </c>
      <c r="D6" s="77">
        <v>10</v>
      </c>
      <c r="E6" s="78">
        <v>1</v>
      </c>
      <c r="F6" s="79">
        <v>207</v>
      </c>
      <c r="G6" s="78">
        <v>20</v>
      </c>
      <c r="H6" s="80">
        <v>227</v>
      </c>
      <c r="I6" s="77">
        <v>2</v>
      </c>
      <c r="J6" s="77">
        <v>1</v>
      </c>
      <c r="K6" s="77">
        <v>182</v>
      </c>
      <c r="L6" s="77">
        <v>12</v>
      </c>
      <c r="M6" s="77">
        <v>110</v>
      </c>
      <c r="N6" s="77">
        <v>8</v>
      </c>
      <c r="O6" s="77">
        <v>9</v>
      </c>
      <c r="P6" s="77">
        <v>0</v>
      </c>
      <c r="Q6" s="77">
        <v>0</v>
      </c>
      <c r="R6" s="78">
        <v>0</v>
      </c>
      <c r="S6" s="79">
        <v>303</v>
      </c>
      <c r="T6" s="78">
        <v>21</v>
      </c>
      <c r="U6" s="80">
        <v>324</v>
      </c>
      <c r="V6" s="79">
        <v>22</v>
      </c>
      <c r="W6" s="78">
        <v>3</v>
      </c>
      <c r="X6" s="80">
        <v>25</v>
      </c>
      <c r="Y6" s="630">
        <v>576</v>
      </c>
      <c r="Z6" s="631"/>
    </row>
    <row r="7" spans="1:26" x14ac:dyDescent="0.25">
      <c r="A7" s="81" t="s">
        <v>22</v>
      </c>
      <c r="B7" s="77">
        <v>18</v>
      </c>
      <c r="C7" s="77">
        <v>0</v>
      </c>
      <c r="D7" s="77">
        <v>0</v>
      </c>
      <c r="E7" s="78">
        <v>0</v>
      </c>
      <c r="F7" s="79">
        <v>18</v>
      </c>
      <c r="G7" s="78">
        <v>0</v>
      </c>
      <c r="H7" s="80">
        <v>18</v>
      </c>
      <c r="I7" s="77">
        <v>38</v>
      </c>
      <c r="J7" s="77">
        <v>0</v>
      </c>
      <c r="K7" s="77">
        <v>2</v>
      </c>
      <c r="L7" s="77">
        <v>0</v>
      </c>
      <c r="M7" s="77">
        <v>119</v>
      </c>
      <c r="N7" s="77">
        <v>0</v>
      </c>
      <c r="O7" s="77">
        <v>1</v>
      </c>
      <c r="P7" s="77">
        <v>0</v>
      </c>
      <c r="Q7" s="77">
        <v>0</v>
      </c>
      <c r="R7" s="78">
        <v>0</v>
      </c>
      <c r="S7" s="79">
        <v>160</v>
      </c>
      <c r="T7" s="78">
        <v>0</v>
      </c>
      <c r="U7" s="80">
        <v>160</v>
      </c>
      <c r="V7" s="79">
        <v>0</v>
      </c>
      <c r="W7" s="78">
        <v>0</v>
      </c>
      <c r="X7" s="80">
        <v>0</v>
      </c>
      <c r="Y7" s="630">
        <v>178</v>
      </c>
      <c r="Z7" s="631"/>
    </row>
    <row r="8" spans="1:26" x14ac:dyDescent="0.25">
      <c r="A8" s="81" t="s">
        <v>23</v>
      </c>
      <c r="B8" s="77">
        <v>108</v>
      </c>
      <c r="C8" s="77">
        <v>9</v>
      </c>
      <c r="D8" s="77">
        <v>0</v>
      </c>
      <c r="E8" s="78">
        <v>0</v>
      </c>
      <c r="F8" s="79">
        <v>108</v>
      </c>
      <c r="G8" s="78">
        <v>9</v>
      </c>
      <c r="H8" s="80">
        <v>117</v>
      </c>
      <c r="I8" s="77">
        <v>2</v>
      </c>
      <c r="J8" s="77">
        <v>1</v>
      </c>
      <c r="K8" s="77">
        <v>122</v>
      </c>
      <c r="L8" s="77">
        <v>6</v>
      </c>
      <c r="M8" s="77">
        <v>18</v>
      </c>
      <c r="N8" s="77">
        <v>0</v>
      </c>
      <c r="O8" s="77">
        <v>0</v>
      </c>
      <c r="P8" s="77">
        <v>0</v>
      </c>
      <c r="Q8" s="77">
        <v>1</v>
      </c>
      <c r="R8" s="78">
        <v>0</v>
      </c>
      <c r="S8" s="79">
        <v>143</v>
      </c>
      <c r="T8" s="78">
        <v>7</v>
      </c>
      <c r="U8" s="80">
        <v>150</v>
      </c>
      <c r="V8" s="79">
        <v>0</v>
      </c>
      <c r="W8" s="78">
        <v>0</v>
      </c>
      <c r="X8" s="80">
        <v>0</v>
      </c>
      <c r="Y8" s="630">
        <v>267</v>
      </c>
      <c r="Z8" s="631"/>
    </row>
    <row r="9" spans="1:26" x14ac:dyDescent="0.25">
      <c r="A9" s="81" t="s">
        <v>24</v>
      </c>
      <c r="B9" s="77">
        <v>0</v>
      </c>
      <c r="C9" s="77">
        <v>0</v>
      </c>
      <c r="D9" s="77">
        <v>0</v>
      </c>
      <c r="E9" s="78">
        <v>0</v>
      </c>
      <c r="F9" s="79">
        <v>0</v>
      </c>
      <c r="G9" s="78">
        <v>0</v>
      </c>
      <c r="H9" s="80">
        <v>0</v>
      </c>
      <c r="I9" s="77">
        <v>0</v>
      </c>
      <c r="J9" s="77">
        <v>0</v>
      </c>
      <c r="K9" s="77">
        <v>58</v>
      </c>
      <c r="L9" s="77">
        <v>0</v>
      </c>
      <c r="M9" s="77">
        <v>689</v>
      </c>
      <c r="N9" s="77">
        <v>0</v>
      </c>
      <c r="O9" s="77">
        <v>0</v>
      </c>
      <c r="P9" s="77">
        <v>0</v>
      </c>
      <c r="Q9" s="77">
        <v>27</v>
      </c>
      <c r="R9" s="78">
        <v>0</v>
      </c>
      <c r="S9" s="79">
        <v>774</v>
      </c>
      <c r="T9" s="78">
        <v>0</v>
      </c>
      <c r="U9" s="80">
        <v>774</v>
      </c>
      <c r="V9" s="79">
        <v>0</v>
      </c>
      <c r="W9" s="78">
        <v>0</v>
      </c>
      <c r="X9" s="80">
        <v>0</v>
      </c>
      <c r="Y9" s="630">
        <v>774</v>
      </c>
      <c r="Z9" s="631"/>
    </row>
    <row r="10" spans="1:26" x14ac:dyDescent="0.25">
      <c r="A10" s="81" t="s">
        <v>25</v>
      </c>
      <c r="B10" s="77">
        <v>0</v>
      </c>
      <c r="C10" s="77">
        <v>0</v>
      </c>
      <c r="D10" s="77">
        <v>0</v>
      </c>
      <c r="E10" s="78">
        <v>0</v>
      </c>
      <c r="F10" s="79">
        <v>0</v>
      </c>
      <c r="G10" s="78">
        <v>0</v>
      </c>
      <c r="H10" s="80">
        <v>0</v>
      </c>
      <c r="I10" s="77">
        <v>0</v>
      </c>
      <c r="J10" s="77">
        <v>0</v>
      </c>
      <c r="K10" s="77">
        <v>0</v>
      </c>
      <c r="L10" s="77">
        <v>0</v>
      </c>
      <c r="M10" s="77">
        <v>679</v>
      </c>
      <c r="N10" s="77">
        <v>0</v>
      </c>
      <c r="O10" s="77">
        <v>3</v>
      </c>
      <c r="P10" s="77">
        <v>0</v>
      </c>
      <c r="Q10" s="77">
        <v>0</v>
      </c>
      <c r="R10" s="78">
        <v>0</v>
      </c>
      <c r="S10" s="79">
        <v>682</v>
      </c>
      <c r="T10" s="78">
        <v>0</v>
      </c>
      <c r="U10" s="80">
        <v>682</v>
      </c>
      <c r="V10" s="79">
        <v>0</v>
      </c>
      <c r="W10" s="78">
        <v>0</v>
      </c>
      <c r="X10" s="80">
        <v>0</v>
      </c>
      <c r="Y10" s="630">
        <v>682</v>
      </c>
      <c r="Z10" s="631"/>
    </row>
    <row r="11" spans="1:26" x14ac:dyDescent="0.25">
      <c r="A11" s="81" t="s">
        <v>26</v>
      </c>
      <c r="B11" s="77">
        <v>147</v>
      </c>
      <c r="C11" s="77">
        <v>12</v>
      </c>
      <c r="D11" s="77">
        <v>3</v>
      </c>
      <c r="E11" s="78">
        <v>0</v>
      </c>
      <c r="F11" s="79">
        <v>150</v>
      </c>
      <c r="G11" s="78">
        <v>12</v>
      </c>
      <c r="H11" s="80">
        <v>162</v>
      </c>
      <c r="I11" s="77">
        <v>96</v>
      </c>
      <c r="J11" s="77">
        <v>0</v>
      </c>
      <c r="K11" s="77">
        <v>51</v>
      </c>
      <c r="L11" s="77">
        <v>7</v>
      </c>
      <c r="M11" s="77">
        <v>38</v>
      </c>
      <c r="N11" s="77">
        <v>1</v>
      </c>
      <c r="O11" s="77">
        <v>1</v>
      </c>
      <c r="P11" s="77">
        <v>0</v>
      </c>
      <c r="Q11" s="77">
        <v>0</v>
      </c>
      <c r="R11" s="78">
        <v>0</v>
      </c>
      <c r="S11" s="79">
        <v>186</v>
      </c>
      <c r="T11" s="78">
        <v>8</v>
      </c>
      <c r="U11" s="80">
        <v>194</v>
      </c>
      <c r="V11" s="79">
        <v>0</v>
      </c>
      <c r="W11" s="78">
        <v>0</v>
      </c>
      <c r="X11" s="80">
        <v>0</v>
      </c>
      <c r="Y11" s="630">
        <v>356</v>
      </c>
      <c r="Z11" s="631"/>
    </row>
    <row r="12" spans="1:26" x14ac:dyDescent="0.25">
      <c r="A12" s="81" t="s">
        <v>27</v>
      </c>
      <c r="B12" s="77">
        <v>0</v>
      </c>
      <c r="C12" s="77">
        <v>0</v>
      </c>
      <c r="D12" s="77">
        <v>0</v>
      </c>
      <c r="E12" s="78">
        <v>0</v>
      </c>
      <c r="F12" s="79">
        <v>0</v>
      </c>
      <c r="G12" s="78">
        <v>0</v>
      </c>
      <c r="H12" s="80">
        <v>0</v>
      </c>
      <c r="I12" s="77">
        <v>0</v>
      </c>
      <c r="J12" s="77">
        <v>0</v>
      </c>
      <c r="K12" s="77">
        <v>183</v>
      </c>
      <c r="L12" s="77">
        <v>0</v>
      </c>
      <c r="M12" s="77">
        <v>537</v>
      </c>
      <c r="N12" s="77">
        <v>0</v>
      </c>
      <c r="O12" s="77">
        <v>0</v>
      </c>
      <c r="P12" s="77">
        <v>0</v>
      </c>
      <c r="Q12" s="77">
        <v>0</v>
      </c>
      <c r="R12" s="78">
        <v>0</v>
      </c>
      <c r="S12" s="79">
        <v>720</v>
      </c>
      <c r="T12" s="78">
        <v>0</v>
      </c>
      <c r="U12" s="80">
        <v>720</v>
      </c>
      <c r="V12" s="79">
        <v>0</v>
      </c>
      <c r="W12" s="78">
        <v>0</v>
      </c>
      <c r="X12" s="80">
        <v>0</v>
      </c>
      <c r="Y12" s="630">
        <v>720</v>
      </c>
      <c r="Z12" s="631"/>
    </row>
    <row r="13" spans="1:26" x14ac:dyDescent="0.25">
      <c r="A13" s="81" t="s">
        <v>28</v>
      </c>
      <c r="B13" s="77">
        <v>0</v>
      </c>
      <c r="C13" s="77">
        <v>0</v>
      </c>
      <c r="D13" s="77">
        <v>0</v>
      </c>
      <c r="E13" s="78">
        <v>0</v>
      </c>
      <c r="F13" s="79">
        <v>0</v>
      </c>
      <c r="G13" s="78">
        <v>0</v>
      </c>
      <c r="H13" s="80">
        <v>0</v>
      </c>
      <c r="I13" s="77">
        <v>0</v>
      </c>
      <c r="J13" s="77">
        <v>0</v>
      </c>
      <c r="K13" s="77">
        <v>39</v>
      </c>
      <c r="L13" s="77">
        <v>0</v>
      </c>
      <c r="M13" s="77">
        <v>45</v>
      </c>
      <c r="N13" s="77">
        <v>0</v>
      </c>
      <c r="O13" s="77">
        <v>90</v>
      </c>
      <c r="P13" s="77">
        <v>0</v>
      </c>
      <c r="Q13" s="77">
        <v>0</v>
      </c>
      <c r="R13" s="78">
        <v>0</v>
      </c>
      <c r="S13" s="79">
        <v>174</v>
      </c>
      <c r="T13" s="78">
        <v>0</v>
      </c>
      <c r="U13" s="80">
        <v>174</v>
      </c>
      <c r="V13" s="79">
        <v>0</v>
      </c>
      <c r="W13" s="78">
        <v>0</v>
      </c>
      <c r="X13" s="80">
        <v>0</v>
      </c>
      <c r="Y13" s="630">
        <v>174</v>
      </c>
      <c r="Z13" s="631"/>
    </row>
    <row r="14" spans="1:26" x14ac:dyDescent="0.25">
      <c r="A14" s="81" t="s">
        <v>29</v>
      </c>
      <c r="B14" s="77">
        <v>0</v>
      </c>
      <c r="C14" s="77">
        <v>0</v>
      </c>
      <c r="D14" s="77">
        <v>0</v>
      </c>
      <c r="E14" s="78">
        <v>0</v>
      </c>
      <c r="F14" s="79">
        <v>0</v>
      </c>
      <c r="G14" s="78">
        <v>0</v>
      </c>
      <c r="H14" s="80">
        <v>0</v>
      </c>
      <c r="I14" s="77">
        <v>0</v>
      </c>
      <c r="J14" s="77">
        <v>0</v>
      </c>
      <c r="K14" s="77">
        <v>39</v>
      </c>
      <c r="L14" s="77">
        <v>0</v>
      </c>
      <c r="M14" s="77">
        <v>462</v>
      </c>
      <c r="N14" s="77">
        <v>0</v>
      </c>
      <c r="O14" s="77">
        <v>0</v>
      </c>
      <c r="P14" s="77">
        <v>0</v>
      </c>
      <c r="Q14" s="77">
        <v>0</v>
      </c>
      <c r="R14" s="78">
        <v>0</v>
      </c>
      <c r="S14" s="79">
        <v>501</v>
      </c>
      <c r="T14" s="78">
        <v>0</v>
      </c>
      <c r="U14" s="80">
        <v>501</v>
      </c>
      <c r="V14" s="79">
        <v>0</v>
      </c>
      <c r="W14" s="78">
        <v>0</v>
      </c>
      <c r="X14" s="80">
        <v>0</v>
      </c>
      <c r="Y14" s="630">
        <v>501</v>
      </c>
      <c r="Z14" s="631"/>
    </row>
    <row r="15" spans="1:26" x14ac:dyDescent="0.25">
      <c r="A15" s="81" t="s">
        <v>30</v>
      </c>
      <c r="B15" s="77">
        <v>0</v>
      </c>
      <c r="C15" s="77">
        <v>0</v>
      </c>
      <c r="D15" s="77">
        <v>0</v>
      </c>
      <c r="E15" s="78">
        <v>0</v>
      </c>
      <c r="F15" s="79">
        <v>0</v>
      </c>
      <c r="G15" s="78">
        <v>0</v>
      </c>
      <c r="H15" s="80">
        <v>0</v>
      </c>
      <c r="I15" s="77">
        <v>1</v>
      </c>
      <c r="J15" s="77">
        <v>0</v>
      </c>
      <c r="K15" s="77">
        <v>807</v>
      </c>
      <c r="L15" s="77">
        <v>0</v>
      </c>
      <c r="M15" s="77">
        <v>0</v>
      </c>
      <c r="N15" s="77">
        <v>0</v>
      </c>
      <c r="O15" s="77">
        <v>0</v>
      </c>
      <c r="P15" s="77">
        <v>0</v>
      </c>
      <c r="Q15" s="77">
        <v>0</v>
      </c>
      <c r="R15" s="78">
        <v>0</v>
      </c>
      <c r="S15" s="79">
        <v>808</v>
      </c>
      <c r="T15" s="78">
        <v>0</v>
      </c>
      <c r="U15" s="80">
        <v>808</v>
      </c>
      <c r="V15" s="79">
        <v>0</v>
      </c>
      <c r="W15" s="78">
        <v>0</v>
      </c>
      <c r="X15" s="80">
        <v>0</v>
      </c>
      <c r="Y15" s="630">
        <v>808</v>
      </c>
      <c r="Z15" s="631"/>
    </row>
    <row r="16" spans="1:26" x14ac:dyDescent="0.25">
      <c r="A16" s="81" t="s">
        <v>31</v>
      </c>
      <c r="B16" s="77">
        <v>114</v>
      </c>
      <c r="C16" s="77">
        <v>3</v>
      </c>
      <c r="D16" s="77">
        <v>0</v>
      </c>
      <c r="E16" s="78">
        <v>0</v>
      </c>
      <c r="F16" s="79">
        <v>114</v>
      </c>
      <c r="G16" s="78">
        <v>3</v>
      </c>
      <c r="H16" s="80">
        <v>117</v>
      </c>
      <c r="I16" s="77">
        <v>1</v>
      </c>
      <c r="J16" s="77">
        <v>0</v>
      </c>
      <c r="K16" s="77">
        <v>126</v>
      </c>
      <c r="L16" s="77">
        <v>1</v>
      </c>
      <c r="M16" s="77">
        <v>85</v>
      </c>
      <c r="N16" s="77">
        <v>1</v>
      </c>
      <c r="O16" s="77">
        <v>0</v>
      </c>
      <c r="P16" s="77">
        <v>0</v>
      </c>
      <c r="Q16" s="77">
        <v>0</v>
      </c>
      <c r="R16" s="78">
        <v>0</v>
      </c>
      <c r="S16" s="79">
        <v>212</v>
      </c>
      <c r="T16" s="78">
        <v>2</v>
      </c>
      <c r="U16" s="80">
        <v>214</v>
      </c>
      <c r="V16" s="79">
        <v>0</v>
      </c>
      <c r="W16" s="78">
        <v>0</v>
      </c>
      <c r="X16" s="80">
        <v>0</v>
      </c>
      <c r="Y16" s="630">
        <v>331</v>
      </c>
      <c r="Z16" s="631"/>
    </row>
    <row r="17" spans="1:26" x14ac:dyDescent="0.25">
      <c r="A17" s="81" t="s">
        <v>32</v>
      </c>
      <c r="B17" s="77">
        <v>177</v>
      </c>
      <c r="C17" s="77">
        <v>8</v>
      </c>
      <c r="D17" s="77">
        <v>1</v>
      </c>
      <c r="E17" s="78">
        <v>0</v>
      </c>
      <c r="F17" s="79">
        <v>178</v>
      </c>
      <c r="G17" s="78">
        <v>8</v>
      </c>
      <c r="H17" s="80">
        <v>186</v>
      </c>
      <c r="I17" s="77">
        <v>2</v>
      </c>
      <c r="J17" s="77">
        <v>0</v>
      </c>
      <c r="K17" s="77">
        <v>97</v>
      </c>
      <c r="L17" s="77">
        <v>13</v>
      </c>
      <c r="M17" s="77">
        <v>34</v>
      </c>
      <c r="N17" s="77">
        <v>2</v>
      </c>
      <c r="O17" s="77">
        <v>0</v>
      </c>
      <c r="P17" s="77">
        <v>0</v>
      </c>
      <c r="Q17" s="77">
        <v>0</v>
      </c>
      <c r="R17" s="78">
        <v>0</v>
      </c>
      <c r="S17" s="79">
        <v>133</v>
      </c>
      <c r="T17" s="78">
        <v>15</v>
      </c>
      <c r="U17" s="80">
        <v>148</v>
      </c>
      <c r="V17" s="79">
        <v>0</v>
      </c>
      <c r="W17" s="78">
        <v>0</v>
      </c>
      <c r="X17" s="80">
        <v>0</v>
      </c>
      <c r="Y17" s="630">
        <v>334</v>
      </c>
      <c r="Z17" s="631"/>
    </row>
    <row r="18" spans="1:26" x14ac:dyDescent="0.25">
      <c r="A18" s="81" t="s">
        <v>33</v>
      </c>
      <c r="B18" s="77">
        <v>0</v>
      </c>
      <c r="C18" s="77">
        <v>0</v>
      </c>
      <c r="D18" s="77">
        <v>0</v>
      </c>
      <c r="E18" s="78">
        <v>0</v>
      </c>
      <c r="F18" s="79">
        <v>0</v>
      </c>
      <c r="G18" s="78">
        <v>0</v>
      </c>
      <c r="H18" s="80">
        <v>0</v>
      </c>
      <c r="I18" s="77">
        <v>0</v>
      </c>
      <c r="J18" s="77">
        <v>0</v>
      </c>
      <c r="K18" s="77">
        <v>12</v>
      </c>
      <c r="L18" s="77">
        <v>0</v>
      </c>
      <c r="M18" s="77">
        <v>70</v>
      </c>
      <c r="N18" s="77">
        <v>0</v>
      </c>
      <c r="O18" s="77">
        <v>276</v>
      </c>
      <c r="P18" s="77">
        <v>0</v>
      </c>
      <c r="Q18" s="77">
        <v>0</v>
      </c>
      <c r="R18" s="78">
        <v>0</v>
      </c>
      <c r="S18" s="79">
        <v>358</v>
      </c>
      <c r="T18" s="78">
        <v>0</v>
      </c>
      <c r="U18" s="80">
        <v>358</v>
      </c>
      <c r="V18" s="79">
        <v>0</v>
      </c>
      <c r="W18" s="78">
        <v>0</v>
      </c>
      <c r="X18" s="80">
        <v>0</v>
      </c>
      <c r="Y18" s="630">
        <v>358</v>
      </c>
      <c r="Z18" s="631"/>
    </row>
    <row r="19" spans="1:26" x14ac:dyDescent="0.25">
      <c r="A19" s="81" t="s">
        <v>34</v>
      </c>
      <c r="B19" s="77">
        <v>0</v>
      </c>
      <c r="C19" s="77">
        <v>0</v>
      </c>
      <c r="D19" s="77">
        <v>0</v>
      </c>
      <c r="E19" s="78">
        <v>0</v>
      </c>
      <c r="F19" s="79">
        <v>0</v>
      </c>
      <c r="G19" s="78">
        <v>0</v>
      </c>
      <c r="H19" s="80">
        <v>0</v>
      </c>
      <c r="I19" s="77">
        <v>0</v>
      </c>
      <c r="J19" s="77">
        <v>0</v>
      </c>
      <c r="K19" s="77">
        <v>184</v>
      </c>
      <c r="L19" s="77">
        <v>0</v>
      </c>
      <c r="M19" s="77">
        <v>169</v>
      </c>
      <c r="N19" s="77">
        <v>0</v>
      </c>
      <c r="O19" s="77">
        <v>0</v>
      </c>
      <c r="P19" s="77">
        <v>0</v>
      </c>
      <c r="Q19" s="77">
        <v>0</v>
      </c>
      <c r="R19" s="78">
        <v>0</v>
      </c>
      <c r="S19" s="79">
        <v>353</v>
      </c>
      <c r="T19" s="78">
        <v>0</v>
      </c>
      <c r="U19" s="80">
        <v>353</v>
      </c>
      <c r="V19" s="79">
        <v>0</v>
      </c>
      <c r="W19" s="78">
        <v>0</v>
      </c>
      <c r="X19" s="80">
        <v>0</v>
      </c>
      <c r="Y19" s="630">
        <v>353</v>
      </c>
      <c r="Z19" s="631"/>
    </row>
    <row r="20" spans="1:26" x14ac:dyDescent="0.25">
      <c r="A20" s="81" t="s">
        <v>35</v>
      </c>
      <c r="B20" s="77">
        <v>0</v>
      </c>
      <c r="C20" s="77">
        <v>0</v>
      </c>
      <c r="D20" s="77">
        <v>0</v>
      </c>
      <c r="E20" s="78">
        <v>0</v>
      </c>
      <c r="F20" s="79">
        <v>0</v>
      </c>
      <c r="G20" s="78">
        <v>0</v>
      </c>
      <c r="H20" s="80">
        <v>0</v>
      </c>
      <c r="I20" s="77">
        <v>0</v>
      </c>
      <c r="J20" s="77">
        <v>0</v>
      </c>
      <c r="K20" s="77">
        <v>291</v>
      </c>
      <c r="L20" s="77">
        <v>0</v>
      </c>
      <c r="M20" s="77">
        <v>0</v>
      </c>
      <c r="N20" s="77">
        <v>0</v>
      </c>
      <c r="O20" s="77">
        <v>0</v>
      </c>
      <c r="P20" s="77">
        <v>0</v>
      </c>
      <c r="Q20" s="77">
        <v>0</v>
      </c>
      <c r="R20" s="78">
        <v>0</v>
      </c>
      <c r="S20" s="79">
        <v>291</v>
      </c>
      <c r="T20" s="78">
        <v>0</v>
      </c>
      <c r="U20" s="80">
        <v>291</v>
      </c>
      <c r="V20" s="79">
        <v>0</v>
      </c>
      <c r="W20" s="78">
        <v>0</v>
      </c>
      <c r="X20" s="80">
        <v>0</v>
      </c>
      <c r="Y20" s="630">
        <v>291</v>
      </c>
      <c r="Z20" s="631"/>
    </row>
    <row r="21" spans="1:26" x14ac:dyDescent="0.25">
      <c r="A21" s="81" t="s">
        <v>36</v>
      </c>
      <c r="B21" s="77">
        <v>123</v>
      </c>
      <c r="C21" s="77">
        <v>7</v>
      </c>
      <c r="D21" s="77">
        <v>0</v>
      </c>
      <c r="E21" s="78">
        <v>0</v>
      </c>
      <c r="F21" s="79">
        <v>123</v>
      </c>
      <c r="G21" s="78">
        <v>7</v>
      </c>
      <c r="H21" s="80">
        <v>130</v>
      </c>
      <c r="I21" s="77">
        <v>0</v>
      </c>
      <c r="J21" s="77">
        <v>0</v>
      </c>
      <c r="K21" s="77">
        <v>106</v>
      </c>
      <c r="L21" s="77">
        <v>3</v>
      </c>
      <c r="M21" s="77">
        <v>18</v>
      </c>
      <c r="N21" s="77">
        <v>0</v>
      </c>
      <c r="O21" s="77">
        <v>0</v>
      </c>
      <c r="P21" s="77">
        <v>0</v>
      </c>
      <c r="Q21" s="77">
        <v>1</v>
      </c>
      <c r="R21" s="78">
        <v>0</v>
      </c>
      <c r="S21" s="79">
        <v>125</v>
      </c>
      <c r="T21" s="78">
        <v>3</v>
      </c>
      <c r="U21" s="80">
        <v>128</v>
      </c>
      <c r="V21" s="79">
        <v>0</v>
      </c>
      <c r="W21" s="78">
        <v>0</v>
      </c>
      <c r="X21" s="80">
        <v>0</v>
      </c>
      <c r="Y21" s="630">
        <v>258</v>
      </c>
      <c r="Z21" s="631"/>
    </row>
    <row r="22" spans="1:26" x14ac:dyDescent="0.25">
      <c r="A22" s="81" t="s">
        <v>37</v>
      </c>
      <c r="B22" s="77">
        <v>0</v>
      </c>
      <c r="C22" s="77">
        <v>0</v>
      </c>
      <c r="D22" s="77">
        <v>0</v>
      </c>
      <c r="E22" s="78">
        <v>0</v>
      </c>
      <c r="F22" s="79">
        <v>0</v>
      </c>
      <c r="G22" s="78">
        <v>0</v>
      </c>
      <c r="H22" s="80">
        <v>0</v>
      </c>
      <c r="I22" s="77">
        <v>0</v>
      </c>
      <c r="J22" s="77">
        <v>13</v>
      </c>
      <c r="K22" s="77">
        <v>139</v>
      </c>
      <c r="L22" s="77">
        <v>100</v>
      </c>
      <c r="M22" s="77">
        <v>0</v>
      </c>
      <c r="N22" s="77">
        <v>52</v>
      </c>
      <c r="O22" s="77">
        <v>0</v>
      </c>
      <c r="P22" s="77">
        <v>32</v>
      </c>
      <c r="Q22" s="77">
        <v>0</v>
      </c>
      <c r="R22" s="78">
        <v>0</v>
      </c>
      <c r="S22" s="79">
        <v>139</v>
      </c>
      <c r="T22" s="78">
        <v>197</v>
      </c>
      <c r="U22" s="80">
        <v>336</v>
      </c>
      <c r="V22" s="79">
        <v>16</v>
      </c>
      <c r="W22" s="78">
        <v>0</v>
      </c>
      <c r="X22" s="80">
        <v>16</v>
      </c>
      <c r="Y22" s="630">
        <v>352</v>
      </c>
      <c r="Z22" s="631"/>
    </row>
    <row r="23" spans="1:26" x14ac:dyDescent="0.25">
      <c r="A23" s="81" t="s">
        <v>38</v>
      </c>
      <c r="B23" s="77">
        <v>0</v>
      </c>
      <c r="C23" s="77">
        <v>0</v>
      </c>
      <c r="D23" s="77">
        <v>0</v>
      </c>
      <c r="E23" s="78">
        <v>0</v>
      </c>
      <c r="F23" s="79">
        <v>0</v>
      </c>
      <c r="G23" s="78">
        <v>0</v>
      </c>
      <c r="H23" s="80">
        <v>0</v>
      </c>
      <c r="I23" s="77">
        <v>0</v>
      </c>
      <c r="J23" s="77">
        <v>0</v>
      </c>
      <c r="K23" s="77">
        <v>27</v>
      </c>
      <c r="L23" s="77">
        <v>0</v>
      </c>
      <c r="M23" s="77">
        <v>438</v>
      </c>
      <c r="N23" s="77">
        <v>0</v>
      </c>
      <c r="O23" s="77">
        <v>0</v>
      </c>
      <c r="P23" s="77">
        <v>0</v>
      </c>
      <c r="Q23" s="77">
        <v>0</v>
      </c>
      <c r="R23" s="78">
        <v>0</v>
      </c>
      <c r="S23" s="79">
        <v>465</v>
      </c>
      <c r="T23" s="78">
        <v>0</v>
      </c>
      <c r="U23" s="80">
        <v>465</v>
      </c>
      <c r="V23" s="79">
        <v>0</v>
      </c>
      <c r="W23" s="78">
        <v>0</v>
      </c>
      <c r="X23" s="80">
        <v>0</v>
      </c>
      <c r="Y23" s="630">
        <v>465</v>
      </c>
      <c r="Z23" s="631"/>
    </row>
    <row r="24" spans="1:26" x14ac:dyDescent="0.25">
      <c r="A24" s="81" t="s">
        <v>39</v>
      </c>
      <c r="B24" s="77">
        <v>277</v>
      </c>
      <c r="C24" s="77">
        <v>13</v>
      </c>
      <c r="D24" s="77">
        <v>9</v>
      </c>
      <c r="E24" s="78">
        <v>0</v>
      </c>
      <c r="F24" s="79">
        <v>286</v>
      </c>
      <c r="G24" s="78">
        <v>13</v>
      </c>
      <c r="H24" s="80">
        <v>299</v>
      </c>
      <c r="I24" s="77">
        <v>0</v>
      </c>
      <c r="J24" s="77">
        <v>0</v>
      </c>
      <c r="K24" s="77">
        <v>139</v>
      </c>
      <c r="L24" s="77">
        <v>14</v>
      </c>
      <c r="M24" s="77">
        <v>62</v>
      </c>
      <c r="N24" s="77">
        <v>1</v>
      </c>
      <c r="O24" s="77">
        <v>2</v>
      </c>
      <c r="P24" s="77">
        <v>0</v>
      </c>
      <c r="Q24" s="77">
        <v>1</v>
      </c>
      <c r="R24" s="78">
        <v>0</v>
      </c>
      <c r="S24" s="79">
        <v>204</v>
      </c>
      <c r="T24" s="78">
        <v>15</v>
      </c>
      <c r="U24" s="80">
        <v>219</v>
      </c>
      <c r="V24" s="79">
        <v>0</v>
      </c>
      <c r="W24" s="78">
        <v>0</v>
      </c>
      <c r="X24" s="80">
        <v>0</v>
      </c>
      <c r="Y24" s="630">
        <v>518</v>
      </c>
      <c r="Z24" s="631"/>
    </row>
    <row r="25" spans="1:26" x14ac:dyDescent="0.25">
      <c r="A25" s="81" t="s">
        <v>40</v>
      </c>
      <c r="B25" s="77">
        <v>95</v>
      </c>
      <c r="C25" s="77">
        <v>8</v>
      </c>
      <c r="D25" s="77">
        <v>1</v>
      </c>
      <c r="E25" s="78">
        <v>0</v>
      </c>
      <c r="F25" s="79">
        <v>96</v>
      </c>
      <c r="G25" s="78">
        <v>8</v>
      </c>
      <c r="H25" s="80">
        <v>104</v>
      </c>
      <c r="I25" s="77">
        <v>0</v>
      </c>
      <c r="J25" s="77">
        <v>0</v>
      </c>
      <c r="K25" s="77">
        <v>647</v>
      </c>
      <c r="L25" s="77">
        <v>1</v>
      </c>
      <c r="M25" s="77">
        <v>107</v>
      </c>
      <c r="N25" s="77">
        <v>0</v>
      </c>
      <c r="O25" s="77">
        <v>0</v>
      </c>
      <c r="P25" s="77">
        <v>0</v>
      </c>
      <c r="Q25" s="77">
        <v>1</v>
      </c>
      <c r="R25" s="78">
        <v>0</v>
      </c>
      <c r="S25" s="79">
        <v>755</v>
      </c>
      <c r="T25" s="78">
        <v>1</v>
      </c>
      <c r="U25" s="80">
        <v>756</v>
      </c>
      <c r="V25" s="79">
        <v>0</v>
      </c>
      <c r="W25" s="78">
        <v>0</v>
      </c>
      <c r="X25" s="80">
        <v>0</v>
      </c>
      <c r="Y25" s="630">
        <v>860</v>
      </c>
      <c r="Z25" s="631"/>
    </row>
    <row r="26" spans="1:26" x14ac:dyDescent="0.25">
      <c r="A26" s="81" t="s">
        <v>41</v>
      </c>
      <c r="B26" s="77">
        <v>0</v>
      </c>
      <c r="C26" s="77">
        <v>0</v>
      </c>
      <c r="D26" s="77">
        <v>0</v>
      </c>
      <c r="E26" s="78">
        <v>0</v>
      </c>
      <c r="F26" s="79">
        <v>0</v>
      </c>
      <c r="G26" s="78">
        <v>0</v>
      </c>
      <c r="H26" s="80">
        <v>0</v>
      </c>
      <c r="I26" s="77">
        <v>0</v>
      </c>
      <c r="J26" s="77">
        <v>0</v>
      </c>
      <c r="K26" s="77">
        <v>148</v>
      </c>
      <c r="L26" s="77">
        <v>0</v>
      </c>
      <c r="M26" s="77">
        <v>503</v>
      </c>
      <c r="N26" s="77">
        <v>0</v>
      </c>
      <c r="O26" s="77">
        <v>0</v>
      </c>
      <c r="P26" s="77">
        <v>0</v>
      </c>
      <c r="Q26" s="77">
        <v>20</v>
      </c>
      <c r="R26" s="78">
        <v>0</v>
      </c>
      <c r="S26" s="79">
        <v>671</v>
      </c>
      <c r="T26" s="78">
        <v>0</v>
      </c>
      <c r="U26" s="80">
        <v>671</v>
      </c>
      <c r="V26" s="79">
        <v>0</v>
      </c>
      <c r="W26" s="78">
        <v>0</v>
      </c>
      <c r="X26" s="80">
        <v>0</v>
      </c>
      <c r="Y26" s="630">
        <v>671</v>
      </c>
      <c r="Z26" s="631"/>
    </row>
    <row r="27" spans="1:26" x14ac:dyDescent="0.25">
      <c r="A27" s="81" t="s">
        <v>42</v>
      </c>
      <c r="B27" s="77">
        <v>122</v>
      </c>
      <c r="C27" s="77">
        <v>11</v>
      </c>
      <c r="D27" s="77">
        <v>1</v>
      </c>
      <c r="E27" s="78">
        <v>0</v>
      </c>
      <c r="F27" s="79">
        <v>123</v>
      </c>
      <c r="G27" s="78">
        <v>11</v>
      </c>
      <c r="H27" s="80">
        <v>134</v>
      </c>
      <c r="I27" s="77">
        <v>1</v>
      </c>
      <c r="J27" s="77">
        <v>0</v>
      </c>
      <c r="K27" s="77">
        <v>67</v>
      </c>
      <c r="L27" s="77">
        <v>2</v>
      </c>
      <c r="M27" s="77">
        <v>883</v>
      </c>
      <c r="N27" s="77">
        <v>1</v>
      </c>
      <c r="O27" s="77">
        <v>40</v>
      </c>
      <c r="P27" s="77">
        <v>0</v>
      </c>
      <c r="Q27" s="77">
        <v>0</v>
      </c>
      <c r="R27" s="78">
        <v>0</v>
      </c>
      <c r="S27" s="79">
        <v>991</v>
      </c>
      <c r="T27" s="78">
        <v>3</v>
      </c>
      <c r="U27" s="80">
        <v>994</v>
      </c>
      <c r="V27" s="79">
        <v>0</v>
      </c>
      <c r="W27" s="78">
        <v>0</v>
      </c>
      <c r="X27" s="80">
        <v>0</v>
      </c>
      <c r="Y27" s="630">
        <v>1128</v>
      </c>
      <c r="Z27" s="631"/>
    </row>
    <row r="28" spans="1:26" x14ac:dyDescent="0.25">
      <c r="A28" s="81" t="s">
        <v>43</v>
      </c>
      <c r="B28" s="77">
        <v>275</v>
      </c>
      <c r="C28" s="77">
        <v>24</v>
      </c>
      <c r="D28" s="77">
        <v>2</v>
      </c>
      <c r="E28" s="78">
        <v>0</v>
      </c>
      <c r="F28" s="79">
        <v>277</v>
      </c>
      <c r="G28" s="78">
        <v>24</v>
      </c>
      <c r="H28" s="80">
        <v>301</v>
      </c>
      <c r="I28" s="77">
        <v>26</v>
      </c>
      <c r="J28" s="77">
        <v>0</v>
      </c>
      <c r="K28" s="77">
        <v>256</v>
      </c>
      <c r="L28" s="77">
        <v>10</v>
      </c>
      <c r="M28" s="77">
        <v>317</v>
      </c>
      <c r="N28" s="77">
        <v>8</v>
      </c>
      <c r="O28" s="77">
        <v>5</v>
      </c>
      <c r="P28" s="77">
        <v>0</v>
      </c>
      <c r="Q28" s="77">
        <v>1</v>
      </c>
      <c r="R28" s="78">
        <v>0</v>
      </c>
      <c r="S28" s="79">
        <v>605</v>
      </c>
      <c r="T28" s="78">
        <v>18</v>
      </c>
      <c r="U28" s="80">
        <v>623</v>
      </c>
      <c r="V28" s="79">
        <v>0</v>
      </c>
      <c r="W28" s="78">
        <v>0</v>
      </c>
      <c r="X28" s="80">
        <v>0</v>
      </c>
      <c r="Y28" s="630">
        <v>924</v>
      </c>
      <c r="Z28" s="631"/>
    </row>
    <row r="29" spans="1:26" x14ac:dyDescent="0.25">
      <c r="A29" s="81" t="s">
        <v>44</v>
      </c>
      <c r="B29" s="77">
        <v>267</v>
      </c>
      <c r="C29" s="77">
        <v>15</v>
      </c>
      <c r="D29" s="77">
        <v>1</v>
      </c>
      <c r="E29" s="78">
        <v>0</v>
      </c>
      <c r="F29" s="79">
        <v>268</v>
      </c>
      <c r="G29" s="78">
        <v>15</v>
      </c>
      <c r="H29" s="80">
        <v>283</v>
      </c>
      <c r="I29" s="77">
        <v>1</v>
      </c>
      <c r="J29" s="77">
        <v>21</v>
      </c>
      <c r="K29" s="77">
        <v>191</v>
      </c>
      <c r="L29" s="77">
        <v>88</v>
      </c>
      <c r="M29" s="77">
        <v>84</v>
      </c>
      <c r="N29" s="77">
        <v>2</v>
      </c>
      <c r="O29" s="77">
        <v>0</v>
      </c>
      <c r="P29" s="77">
        <v>0</v>
      </c>
      <c r="Q29" s="77">
        <v>0</v>
      </c>
      <c r="R29" s="78">
        <v>0</v>
      </c>
      <c r="S29" s="79">
        <v>276</v>
      </c>
      <c r="T29" s="78">
        <v>111</v>
      </c>
      <c r="U29" s="80">
        <v>387</v>
      </c>
      <c r="V29" s="79">
        <v>0</v>
      </c>
      <c r="W29" s="78">
        <v>0</v>
      </c>
      <c r="X29" s="80">
        <v>0</v>
      </c>
      <c r="Y29" s="630">
        <v>670</v>
      </c>
      <c r="Z29" s="631"/>
    </row>
    <row r="30" spans="1:26" x14ac:dyDescent="0.25">
      <c r="A30" s="81" t="s">
        <v>45</v>
      </c>
      <c r="B30" s="77">
        <v>0</v>
      </c>
      <c r="C30" s="77">
        <v>0</v>
      </c>
      <c r="D30" s="77">
        <v>0</v>
      </c>
      <c r="E30" s="78">
        <v>0</v>
      </c>
      <c r="F30" s="79">
        <v>0</v>
      </c>
      <c r="G30" s="78">
        <v>0</v>
      </c>
      <c r="H30" s="80">
        <v>0</v>
      </c>
      <c r="I30" s="77">
        <v>30</v>
      </c>
      <c r="J30" s="77">
        <v>0</v>
      </c>
      <c r="K30" s="77">
        <v>44</v>
      </c>
      <c r="L30" s="77">
        <v>0</v>
      </c>
      <c r="M30" s="77">
        <v>669</v>
      </c>
      <c r="N30" s="77">
        <v>0</v>
      </c>
      <c r="O30" s="77">
        <v>0</v>
      </c>
      <c r="P30" s="77">
        <v>0</v>
      </c>
      <c r="Q30" s="77">
        <v>0</v>
      </c>
      <c r="R30" s="78">
        <v>0</v>
      </c>
      <c r="S30" s="79">
        <v>743</v>
      </c>
      <c r="T30" s="78">
        <v>0</v>
      </c>
      <c r="U30" s="80">
        <v>743</v>
      </c>
      <c r="V30" s="79">
        <v>0</v>
      </c>
      <c r="W30" s="78">
        <v>0</v>
      </c>
      <c r="X30" s="80">
        <v>0</v>
      </c>
      <c r="Y30" s="630">
        <v>743</v>
      </c>
      <c r="Z30" s="631"/>
    </row>
    <row r="31" spans="1:26" x14ac:dyDescent="0.25">
      <c r="A31" s="81" t="s">
        <v>46</v>
      </c>
      <c r="B31" s="77">
        <v>0</v>
      </c>
      <c r="C31" s="77">
        <v>0</v>
      </c>
      <c r="D31" s="77">
        <v>0</v>
      </c>
      <c r="E31" s="78">
        <v>0</v>
      </c>
      <c r="F31" s="79">
        <v>0</v>
      </c>
      <c r="G31" s="78">
        <v>0</v>
      </c>
      <c r="H31" s="80">
        <v>0</v>
      </c>
      <c r="I31" s="77">
        <v>83</v>
      </c>
      <c r="J31" s="77">
        <v>0</v>
      </c>
      <c r="K31" s="77">
        <v>651</v>
      </c>
      <c r="L31" s="77">
        <v>0</v>
      </c>
      <c r="M31" s="77">
        <v>0</v>
      </c>
      <c r="N31" s="77">
        <v>0</v>
      </c>
      <c r="O31" s="77">
        <v>0</v>
      </c>
      <c r="P31" s="77">
        <v>0</v>
      </c>
      <c r="Q31" s="77">
        <v>0</v>
      </c>
      <c r="R31" s="78">
        <v>0</v>
      </c>
      <c r="S31" s="79">
        <v>734</v>
      </c>
      <c r="T31" s="78">
        <v>0</v>
      </c>
      <c r="U31" s="80">
        <v>734</v>
      </c>
      <c r="V31" s="79">
        <v>0</v>
      </c>
      <c r="W31" s="78">
        <v>0</v>
      </c>
      <c r="X31" s="80">
        <v>0</v>
      </c>
      <c r="Y31" s="630">
        <v>734</v>
      </c>
      <c r="Z31" s="631"/>
    </row>
    <row r="32" spans="1:26" x14ac:dyDescent="0.25">
      <c r="A32" s="81" t="s">
        <v>47</v>
      </c>
      <c r="B32" s="77">
        <v>0</v>
      </c>
      <c r="C32" s="77">
        <v>0</v>
      </c>
      <c r="D32" s="77">
        <v>0</v>
      </c>
      <c r="E32" s="78">
        <v>0</v>
      </c>
      <c r="F32" s="79">
        <v>0</v>
      </c>
      <c r="G32" s="78">
        <v>0</v>
      </c>
      <c r="H32" s="80">
        <v>0</v>
      </c>
      <c r="I32" s="77">
        <v>0</v>
      </c>
      <c r="J32" s="77">
        <v>0</v>
      </c>
      <c r="K32" s="77">
        <v>62</v>
      </c>
      <c r="L32" s="77">
        <v>0</v>
      </c>
      <c r="M32" s="77">
        <v>441</v>
      </c>
      <c r="N32" s="77">
        <v>0</v>
      </c>
      <c r="O32" s="77">
        <v>0</v>
      </c>
      <c r="P32" s="77">
        <v>0</v>
      </c>
      <c r="Q32" s="77">
        <v>0</v>
      </c>
      <c r="R32" s="78">
        <v>0</v>
      </c>
      <c r="S32" s="79">
        <v>503</v>
      </c>
      <c r="T32" s="78">
        <v>0</v>
      </c>
      <c r="U32" s="80">
        <v>503</v>
      </c>
      <c r="V32" s="79">
        <v>0</v>
      </c>
      <c r="W32" s="78">
        <v>0</v>
      </c>
      <c r="X32" s="80">
        <v>0</v>
      </c>
      <c r="Y32" s="630">
        <v>503</v>
      </c>
      <c r="Z32" s="631"/>
    </row>
    <row r="33" spans="1:26" x14ac:dyDescent="0.25">
      <c r="A33" s="81" t="s">
        <v>48</v>
      </c>
      <c r="B33" s="77">
        <v>0</v>
      </c>
      <c r="C33" s="77">
        <v>0</v>
      </c>
      <c r="D33" s="77">
        <v>0</v>
      </c>
      <c r="E33" s="78">
        <v>0</v>
      </c>
      <c r="F33" s="79">
        <v>0</v>
      </c>
      <c r="G33" s="78">
        <v>0</v>
      </c>
      <c r="H33" s="80">
        <v>0</v>
      </c>
      <c r="I33" s="77">
        <v>0</v>
      </c>
      <c r="J33" s="77">
        <v>0</v>
      </c>
      <c r="K33" s="77">
        <v>312</v>
      </c>
      <c r="L33" s="77">
        <v>0</v>
      </c>
      <c r="M33" s="77">
        <v>438</v>
      </c>
      <c r="N33" s="77">
        <v>0</v>
      </c>
      <c r="O33" s="77">
        <v>0</v>
      </c>
      <c r="P33" s="77">
        <v>0</v>
      </c>
      <c r="Q33" s="77">
        <v>0</v>
      </c>
      <c r="R33" s="78">
        <v>0</v>
      </c>
      <c r="S33" s="79">
        <v>750</v>
      </c>
      <c r="T33" s="78">
        <v>0</v>
      </c>
      <c r="U33" s="80">
        <v>750</v>
      </c>
      <c r="V33" s="79">
        <v>0</v>
      </c>
      <c r="W33" s="78">
        <v>0</v>
      </c>
      <c r="X33" s="80">
        <v>0</v>
      </c>
      <c r="Y33" s="630">
        <v>750</v>
      </c>
      <c r="Z33" s="631"/>
    </row>
    <row r="34" spans="1:26" x14ac:dyDescent="0.25">
      <c r="A34" s="81" t="s">
        <v>49</v>
      </c>
      <c r="B34" s="77">
        <v>0</v>
      </c>
      <c r="C34" s="77">
        <v>0</v>
      </c>
      <c r="D34" s="77">
        <v>0</v>
      </c>
      <c r="E34" s="78">
        <v>0</v>
      </c>
      <c r="F34" s="79">
        <v>0</v>
      </c>
      <c r="G34" s="78">
        <v>0</v>
      </c>
      <c r="H34" s="80">
        <v>0</v>
      </c>
      <c r="I34" s="77">
        <v>0</v>
      </c>
      <c r="J34" s="77">
        <v>27</v>
      </c>
      <c r="K34" s="77">
        <v>0</v>
      </c>
      <c r="L34" s="77">
        <v>285</v>
      </c>
      <c r="M34" s="77">
        <v>0</v>
      </c>
      <c r="N34" s="77">
        <v>361</v>
      </c>
      <c r="O34" s="77">
        <v>0</v>
      </c>
      <c r="P34" s="77">
        <v>8</v>
      </c>
      <c r="Q34" s="77">
        <v>0</v>
      </c>
      <c r="R34" s="78">
        <v>4</v>
      </c>
      <c r="S34" s="79">
        <v>0</v>
      </c>
      <c r="T34" s="78">
        <v>685</v>
      </c>
      <c r="U34" s="80">
        <v>685</v>
      </c>
      <c r="V34" s="79">
        <v>0</v>
      </c>
      <c r="W34" s="78">
        <v>0</v>
      </c>
      <c r="X34" s="80">
        <v>0</v>
      </c>
      <c r="Y34" s="630">
        <v>685</v>
      </c>
      <c r="Z34" s="631"/>
    </row>
    <row r="35" spans="1:26" x14ac:dyDescent="0.25">
      <c r="A35" s="81" t="s">
        <v>50</v>
      </c>
      <c r="B35" s="77">
        <v>82</v>
      </c>
      <c r="C35" s="77">
        <v>6</v>
      </c>
      <c r="D35" s="77">
        <v>0</v>
      </c>
      <c r="E35" s="78">
        <v>0</v>
      </c>
      <c r="F35" s="79">
        <v>82</v>
      </c>
      <c r="G35" s="78">
        <v>6</v>
      </c>
      <c r="H35" s="80">
        <v>88</v>
      </c>
      <c r="I35" s="77">
        <v>0</v>
      </c>
      <c r="J35" s="77">
        <v>0</v>
      </c>
      <c r="K35" s="77">
        <v>60</v>
      </c>
      <c r="L35" s="77">
        <v>1</v>
      </c>
      <c r="M35" s="77">
        <v>12</v>
      </c>
      <c r="N35" s="77">
        <v>8</v>
      </c>
      <c r="O35" s="77">
        <v>1</v>
      </c>
      <c r="P35" s="77">
        <v>0</v>
      </c>
      <c r="Q35" s="77">
        <v>1</v>
      </c>
      <c r="R35" s="78">
        <v>0</v>
      </c>
      <c r="S35" s="79">
        <v>74</v>
      </c>
      <c r="T35" s="78">
        <v>9</v>
      </c>
      <c r="U35" s="80">
        <v>83</v>
      </c>
      <c r="V35" s="79">
        <v>0</v>
      </c>
      <c r="W35" s="78">
        <v>0</v>
      </c>
      <c r="X35" s="80">
        <v>0</v>
      </c>
      <c r="Y35" s="630">
        <v>171</v>
      </c>
      <c r="Z35" s="631"/>
    </row>
    <row r="36" spans="1:26" x14ac:dyDescent="0.25">
      <c r="A36" s="81" t="s">
        <v>51</v>
      </c>
      <c r="B36" s="77">
        <v>0</v>
      </c>
      <c r="C36" s="77">
        <v>0</v>
      </c>
      <c r="D36" s="77">
        <v>0</v>
      </c>
      <c r="E36" s="78">
        <v>0</v>
      </c>
      <c r="F36" s="79">
        <v>0</v>
      </c>
      <c r="G36" s="78">
        <v>0</v>
      </c>
      <c r="H36" s="80">
        <v>0</v>
      </c>
      <c r="I36" s="77">
        <v>0</v>
      </c>
      <c r="J36" s="77">
        <v>0</v>
      </c>
      <c r="K36" s="77">
        <v>19</v>
      </c>
      <c r="L36" s="77">
        <v>0</v>
      </c>
      <c r="M36" s="77">
        <v>250</v>
      </c>
      <c r="N36" s="77">
        <v>0</v>
      </c>
      <c r="O36" s="77">
        <v>603</v>
      </c>
      <c r="P36" s="77">
        <v>0</v>
      </c>
      <c r="Q36" s="77">
        <v>0</v>
      </c>
      <c r="R36" s="78">
        <v>0</v>
      </c>
      <c r="S36" s="79">
        <v>872</v>
      </c>
      <c r="T36" s="78">
        <v>0</v>
      </c>
      <c r="U36" s="80">
        <v>872</v>
      </c>
      <c r="V36" s="79">
        <v>0</v>
      </c>
      <c r="W36" s="78">
        <v>0</v>
      </c>
      <c r="X36" s="80">
        <v>0</v>
      </c>
      <c r="Y36" s="630">
        <v>872</v>
      </c>
      <c r="Z36" s="631"/>
    </row>
    <row r="37" spans="1:26" x14ac:dyDescent="0.25">
      <c r="A37" s="81" t="s">
        <v>52</v>
      </c>
      <c r="B37" s="77">
        <v>0</v>
      </c>
      <c r="C37" s="77">
        <v>0</v>
      </c>
      <c r="D37" s="77">
        <v>0</v>
      </c>
      <c r="E37" s="78">
        <v>0</v>
      </c>
      <c r="F37" s="79">
        <v>0</v>
      </c>
      <c r="G37" s="78">
        <v>0</v>
      </c>
      <c r="H37" s="80">
        <v>0</v>
      </c>
      <c r="I37" s="77">
        <v>0</v>
      </c>
      <c r="J37" s="77">
        <v>0</v>
      </c>
      <c r="K37" s="77">
        <v>54</v>
      </c>
      <c r="L37" s="77">
        <v>0</v>
      </c>
      <c r="M37" s="77">
        <v>847</v>
      </c>
      <c r="N37" s="77">
        <v>0</v>
      </c>
      <c r="O37" s="77">
        <v>0</v>
      </c>
      <c r="P37" s="77">
        <v>0</v>
      </c>
      <c r="Q37" s="77">
        <v>0</v>
      </c>
      <c r="R37" s="78">
        <v>0</v>
      </c>
      <c r="S37" s="79">
        <v>901</v>
      </c>
      <c r="T37" s="78">
        <v>0</v>
      </c>
      <c r="U37" s="80">
        <v>901</v>
      </c>
      <c r="V37" s="79">
        <v>0</v>
      </c>
      <c r="W37" s="78">
        <v>0</v>
      </c>
      <c r="X37" s="80">
        <v>0</v>
      </c>
      <c r="Y37" s="630">
        <v>901</v>
      </c>
      <c r="Z37" s="631"/>
    </row>
    <row r="38" spans="1:26" x14ac:dyDescent="0.25">
      <c r="A38" s="81" t="s">
        <v>53</v>
      </c>
      <c r="B38" s="77">
        <v>0</v>
      </c>
      <c r="C38" s="77">
        <v>0</v>
      </c>
      <c r="D38" s="77">
        <v>0</v>
      </c>
      <c r="E38" s="78">
        <v>0</v>
      </c>
      <c r="F38" s="79">
        <v>0</v>
      </c>
      <c r="G38" s="78">
        <v>0</v>
      </c>
      <c r="H38" s="80">
        <v>0</v>
      </c>
      <c r="I38" s="77">
        <v>83</v>
      </c>
      <c r="J38" s="77">
        <v>0</v>
      </c>
      <c r="K38" s="77">
        <v>370</v>
      </c>
      <c r="L38" s="77">
        <v>0</v>
      </c>
      <c r="M38" s="77">
        <v>0</v>
      </c>
      <c r="N38" s="77">
        <v>0</v>
      </c>
      <c r="O38" s="77">
        <v>0</v>
      </c>
      <c r="P38" s="77">
        <v>0</v>
      </c>
      <c r="Q38" s="77">
        <v>28</v>
      </c>
      <c r="R38" s="78">
        <v>0</v>
      </c>
      <c r="S38" s="79">
        <v>481</v>
      </c>
      <c r="T38" s="78">
        <v>0</v>
      </c>
      <c r="U38" s="80">
        <v>481</v>
      </c>
      <c r="V38" s="79">
        <v>0</v>
      </c>
      <c r="W38" s="78">
        <v>0</v>
      </c>
      <c r="X38" s="80">
        <v>0</v>
      </c>
      <c r="Y38" s="630">
        <v>481</v>
      </c>
      <c r="Z38" s="631"/>
    </row>
    <row r="39" spans="1:26" x14ac:dyDescent="0.25">
      <c r="A39" s="81" t="s">
        <v>54</v>
      </c>
      <c r="B39" s="77">
        <v>5</v>
      </c>
      <c r="C39" s="77">
        <v>0</v>
      </c>
      <c r="D39" s="77">
        <v>0</v>
      </c>
      <c r="E39" s="78">
        <v>0</v>
      </c>
      <c r="F39" s="79">
        <v>5</v>
      </c>
      <c r="G39" s="78">
        <v>0</v>
      </c>
      <c r="H39" s="80">
        <v>5</v>
      </c>
      <c r="I39" s="77">
        <v>0</v>
      </c>
      <c r="J39" s="77">
        <v>0</v>
      </c>
      <c r="K39" s="77">
        <v>54</v>
      </c>
      <c r="L39" s="77">
        <v>0</v>
      </c>
      <c r="M39" s="77">
        <v>125</v>
      </c>
      <c r="N39" s="77">
        <v>0</v>
      </c>
      <c r="O39" s="77">
        <v>0</v>
      </c>
      <c r="P39" s="77">
        <v>0</v>
      </c>
      <c r="Q39" s="77">
        <v>0</v>
      </c>
      <c r="R39" s="78">
        <v>0</v>
      </c>
      <c r="S39" s="79">
        <v>179</v>
      </c>
      <c r="T39" s="78">
        <v>0</v>
      </c>
      <c r="U39" s="80">
        <v>179</v>
      </c>
      <c r="V39" s="79">
        <v>0</v>
      </c>
      <c r="W39" s="78">
        <v>0</v>
      </c>
      <c r="X39" s="80">
        <v>0</v>
      </c>
      <c r="Y39" s="630">
        <v>184</v>
      </c>
      <c r="Z39" s="631"/>
    </row>
    <row r="40" spans="1:26" x14ac:dyDescent="0.25">
      <c r="A40" s="82" t="s">
        <v>55</v>
      </c>
      <c r="B40" s="77">
        <v>2007</v>
      </c>
      <c r="C40" s="77">
        <v>135</v>
      </c>
      <c r="D40" s="77">
        <v>28</v>
      </c>
      <c r="E40" s="78">
        <v>1</v>
      </c>
      <c r="F40" s="79">
        <v>2035</v>
      </c>
      <c r="G40" s="78">
        <v>136</v>
      </c>
      <c r="H40" s="80">
        <v>2171</v>
      </c>
      <c r="I40" s="77">
        <v>366</v>
      </c>
      <c r="J40" s="77">
        <v>63</v>
      </c>
      <c r="K40" s="77">
        <v>5578</v>
      </c>
      <c r="L40" s="77">
        <v>543</v>
      </c>
      <c r="M40" s="77">
        <v>8764</v>
      </c>
      <c r="N40" s="77">
        <v>445</v>
      </c>
      <c r="O40" s="77">
        <v>1031</v>
      </c>
      <c r="P40" s="77">
        <v>40</v>
      </c>
      <c r="Q40" s="77">
        <v>81</v>
      </c>
      <c r="R40" s="78">
        <v>4</v>
      </c>
      <c r="S40" s="79">
        <v>15820</v>
      </c>
      <c r="T40" s="78">
        <v>1095</v>
      </c>
      <c r="U40" s="80">
        <v>16915</v>
      </c>
      <c r="V40" s="79">
        <v>38</v>
      </c>
      <c r="W40" s="78">
        <v>3</v>
      </c>
      <c r="X40" s="80">
        <v>41</v>
      </c>
      <c r="Y40" s="630">
        <v>19127</v>
      </c>
      <c r="Z40" s="631"/>
    </row>
    <row r="41" spans="1:26" ht="15.75" thickBot="1" x14ac:dyDescent="0.3">
      <c r="A41" s="83" t="s">
        <v>56</v>
      </c>
      <c r="B41" s="632">
        <v>2142</v>
      </c>
      <c r="C41" s="633"/>
      <c r="D41" s="629">
        <v>29</v>
      </c>
      <c r="E41" s="628"/>
      <c r="F41" s="627">
        <v>2171</v>
      </c>
      <c r="G41" s="628"/>
      <c r="H41" s="93">
        <v>2171</v>
      </c>
      <c r="I41" s="632">
        <v>429</v>
      </c>
      <c r="J41" s="633"/>
      <c r="K41" s="632">
        <v>6121</v>
      </c>
      <c r="L41" s="633"/>
      <c r="M41" s="632">
        <v>9209</v>
      </c>
      <c r="N41" s="633"/>
      <c r="O41" s="632">
        <v>1071</v>
      </c>
      <c r="P41" s="633"/>
      <c r="Q41" s="629">
        <v>85</v>
      </c>
      <c r="R41" s="628"/>
      <c r="S41" s="627">
        <v>16915</v>
      </c>
      <c r="T41" s="628"/>
      <c r="U41" s="93">
        <v>16915</v>
      </c>
      <c r="V41" s="627">
        <v>41</v>
      </c>
      <c r="W41" s="628"/>
      <c r="X41" s="93">
        <v>41</v>
      </c>
      <c r="Y41" s="629">
        <v>19127</v>
      </c>
      <c r="Z41" s="628"/>
    </row>
    <row r="42" spans="1:26" ht="0" hidden="1" customHeight="1" x14ac:dyDescent="0.25"/>
    <row r="43" spans="1:26" ht="15.75" thickTop="1" x14ac:dyDescent="0.25"/>
  </sheetData>
  <mergeCells count="67">
    <mergeCell ref="A1:Y1"/>
    <mergeCell ref="A2:A4"/>
    <mergeCell ref="B2:H2"/>
    <mergeCell ref="I2:U2"/>
    <mergeCell ref="V2:X2"/>
    <mergeCell ref="Y2:Y3"/>
    <mergeCell ref="S3:T3"/>
    <mergeCell ref="U3:U4"/>
    <mergeCell ref="V3:W3"/>
    <mergeCell ref="X3:X4"/>
    <mergeCell ref="Y10:Z10"/>
    <mergeCell ref="Z2:Z3"/>
    <mergeCell ref="B3:C3"/>
    <mergeCell ref="D3:E3"/>
    <mergeCell ref="F3:G3"/>
    <mergeCell ref="H3:H4"/>
    <mergeCell ref="I3:J3"/>
    <mergeCell ref="K3:L3"/>
    <mergeCell ref="M3:N3"/>
    <mergeCell ref="O3:P3"/>
    <mergeCell ref="Q3:R3"/>
    <mergeCell ref="Y5:Z5"/>
    <mergeCell ref="Y6:Z6"/>
    <mergeCell ref="Y7:Z7"/>
    <mergeCell ref="Y8:Z8"/>
    <mergeCell ref="Y9:Z9"/>
    <mergeCell ref="Y22:Z22"/>
    <mergeCell ref="Y11:Z11"/>
    <mergeCell ref="Y12:Z12"/>
    <mergeCell ref="Y13:Z13"/>
    <mergeCell ref="Y14:Z14"/>
    <mergeCell ref="Y15:Z15"/>
    <mergeCell ref="Y16:Z16"/>
    <mergeCell ref="Y17:Z17"/>
    <mergeCell ref="Y18:Z18"/>
    <mergeCell ref="Y19:Z19"/>
    <mergeCell ref="Y20:Z20"/>
    <mergeCell ref="Y21:Z21"/>
    <mergeCell ref="Y34:Z34"/>
    <mergeCell ref="Y23:Z23"/>
    <mergeCell ref="Y24:Z24"/>
    <mergeCell ref="Y25:Z25"/>
    <mergeCell ref="Y26:Z26"/>
    <mergeCell ref="Y27:Z27"/>
    <mergeCell ref="Y28:Z28"/>
    <mergeCell ref="Y29:Z29"/>
    <mergeCell ref="Y30:Z30"/>
    <mergeCell ref="Y31:Z31"/>
    <mergeCell ref="Y32:Z32"/>
    <mergeCell ref="Y33:Z33"/>
    <mergeCell ref="M41:N41"/>
    <mergeCell ref="Y35:Z35"/>
    <mergeCell ref="Y36:Z36"/>
    <mergeCell ref="Y37:Z37"/>
    <mergeCell ref="Y38:Z38"/>
    <mergeCell ref="Y39:Z39"/>
    <mergeCell ref="Y40:Z40"/>
    <mergeCell ref="O41:P41"/>
    <mergeCell ref="Q41:R41"/>
    <mergeCell ref="S41:T41"/>
    <mergeCell ref="V41:W41"/>
    <mergeCell ref="Y41:Z41"/>
    <mergeCell ref="B41:C41"/>
    <mergeCell ref="D41:E41"/>
    <mergeCell ref="F41:G41"/>
    <mergeCell ref="I41:J41"/>
    <mergeCell ref="K41:L41"/>
  </mergeCells>
  <pageMargins left="0.39370078740157499" right="0.39370078740157499" top="0.39370078740157499" bottom="0.39370078740157499" header="0.39370078740157499" footer="0.39370078740157499"/>
  <pageSetup paperSize="9" orientation="landscape" horizontalDpi="300" verticalDpi="300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Z43"/>
  <sheetViews>
    <sheetView showGridLines="0" workbookViewId="0">
      <selection activeCell="AG14" sqref="AG14"/>
    </sheetView>
  </sheetViews>
  <sheetFormatPr defaultColWidth="8.85546875" defaultRowHeight="15" x14ac:dyDescent="0.25"/>
  <cols>
    <col min="1" max="1" width="17.5703125" style="96" customWidth="1"/>
    <col min="2" max="7" width="4.5703125" style="96" customWidth="1"/>
    <col min="8" max="8" width="7" style="96" customWidth="1"/>
    <col min="9" max="18" width="4.5703125" style="96" customWidth="1"/>
    <col min="19" max="19" width="5.28515625" style="96" bestFit="1" customWidth="1"/>
    <col min="20" max="20" width="4.5703125" style="96" customWidth="1"/>
    <col min="21" max="21" width="8.7109375" style="96" customWidth="1"/>
    <col min="22" max="23" width="4.5703125" style="96" customWidth="1"/>
    <col min="24" max="24" width="7.5703125" style="96" customWidth="1"/>
    <col min="25" max="25" width="7" style="96" customWidth="1"/>
    <col min="26" max="26" width="0.140625" style="96" customWidth="1"/>
    <col min="27" max="27" width="0" style="96" hidden="1" customWidth="1"/>
    <col min="28" max="28" width="1.28515625" style="96" customWidth="1"/>
    <col min="29" max="16384" width="8.85546875" style="96"/>
  </cols>
  <sheetData>
    <row r="1" spans="1:26" ht="18.399999999999999" customHeight="1" thickBot="1" x14ac:dyDescent="0.3">
      <c r="A1" s="638" t="s">
        <v>115</v>
      </c>
      <c r="B1" s="639"/>
      <c r="C1" s="639"/>
      <c r="D1" s="639"/>
      <c r="E1" s="639"/>
      <c r="F1" s="639"/>
      <c r="G1" s="639"/>
      <c r="H1" s="639"/>
      <c r="I1" s="639"/>
      <c r="J1" s="639"/>
      <c r="K1" s="639"/>
      <c r="L1" s="639"/>
      <c r="M1" s="639"/>
      <c r="N1" s="639"/>
      <c r="O1" s="639"/>
      <c r="P1" s="639"/>
      <c r="Q1" s="639"/>
      <c r="R1" s="639"/>
      <c r="S1" s="639"/>
      <c r="T1" s="639"/>
      <c r="U1" s="639"/>
      <c r="V1" s="639"/>
      <c r="W1" s="639"/>
      <c r="X1" s="639"/>
      <c r="Y1" s="639"/>
    </row>
    <row r="2" spans="1:26" ht="20.45" customHeight="1" thickTop="1" x14ac:dyDescent="0.25">
      <c r="A2" s="655" t="s">
        <v>4</v>
      </c>
      <c r="B2" s="656" t="s">
        <v>0</v>
      </c>
      <c r="C2" s="641"/>
      <c r="D2" s="641"/>
      <c r="E2" s="641"/>
      <c r="F2" s="641"/>
      <c r="G2" s="641"/>
      <c r="H2" s="642"/>
      <c r="I2" s="640" t="s">
        <v>1</v>
      </c>
      <c r="J2" s="641"/>
      <c r="K2" s="641"/>
      <c r="L2" s="641"/>
      <c r="M2" s="641"/>
      <c r="N2" s="641"/>
      <c r="O2" s="641"/>
      <c r="P2" s="641"/>
      <c r="Q2" s="641"/>
      <c r="R2" s="641"/>
      <c r="S2" s="641"/>
      <c r="T2" s="641"/>
      <c r="U2" s="642"/>
      <c r="V2" s="640" t="s">
        <v>2</v>
      </c>
      <c r="W2" s="641"/>
      <c r="X2" s="642"/>
      <c r="Y2" s="657" t="s">
        <v>66</v>
      </c>
      <c r="Z2" s="658"/>
    </row>
    <row r="3" spans="1:26" ht="21.6" customHeight="1" x14ac:dyDescent="0.25">
      <c r="A3" s="655"/>
      <c r="B3" s="663" t="s">
        <v>5</v>
      </c>
      <c r="C3" s="646"/>
      <c r="D3" s="647" t="s">
        <v>6</v>
      </c>
      <c r="E3" s="631"/>
      <c r="F3" s="648" t="s">
        <v>7</v>
      </c>
      <c r="G3" s="631"/>
      <c r="H3" s="653" t="s">
        <v>8</v>
      </c>
      <c r="I3" s="649" t="s">
        <v>9</v>
      </c>
      <c r="J3" s="650"/>
      <c r="K3" s="649" t="s">
        <v>10</v>
      </c>
      <c r="L3" s="650"/>
      <c r="M3" s="649" t="s">
        <v>11</v>
      </c>
      <c r="N3" s="650"/>
      <c r="O3" s="649" t="s">
        <v>12</v>
      </c>
      <c r="P3" s="650"/>
      <c r="Q3" s="647" t="s">
        <v>6</v>
      </c>
      <c r="R3" s="631"/>
      <c r="S3" s="648" t="s">
        <v>13</v>
      </c>
      <c r="T3" s="631"/>
      <c r="U3" s="653" t="s">
        <v>14</v>
      </c>
      <c r="V3" s="651" t="s">
        <v>15</v>
      </c>
      <c r="W3" s="652"/>
      <c r="X3" s="653" t="s">
        <v>16</v>
      </c>
      <c r="Y3" s="659"/>
      <c r="Z3" s="660"/>
    </row>
    <row r="4" spans="1:26" x14ac:dyDescent="0.25">
      <c r="A4" s="655"/>
      <c r="B4" s="70" t="s">
        <v>18</v>
      </c>
      <c r="C4" s="71" t="s">
        <v>19</v>
      </c>
      <c r="D4" s="71" t="s">
        <v>18</v>
      </c>
      <c r="E4" s="72" t="s">
        <v>19</v>
      </c>
      <c r="F4" s="73" t="s">
        <v>18</v>
      </c>
      <c r="G4" s="72" t="s">
        <v>19</v>
      </c>
      <c r="H4" s="654"/>
      <c r="I4" s="71" t="s">
        <v>18</v>
      </c>
      <c r="J4" s="74" t="s">
        <v>19</v>
      </c>
      <c r="K4" s="71" t="s">
        <v>18</v>
      </c>
      <c r="L4" s="71" t="s">
        <v>19</v>
      </c>
      <c r="M4" s="71" t="s">
        <v>18</v>
      </c>
      <c r="N4" s="71" t="s">
        <v>19</v>
      </c>
      <c r="O4" s="71" t="s">
        <v>18</v>
      </c>
      <c r="P4" s="71" t="s">
        <v>19</v>
      </c>
      <c r="Q4" s="71" t="s">
        <v>18</v>
      </c>
      <c r="R4" s="72" t="s">
        <v>19</v>
      </c>
      <c r="S4" s="73" t="s">
        <v>18</v>
      </c>
      <c r="T4" s="72" t="s">
        <v>19</v>
      </c>
      <c r="U4" s="654"/>
      <c r="V4" s="75" t="s">
        <v>18</v>
      </c>
      <c r="W4" s="72" t="s">
        <v>19</v>
      </c>
      <c r="X4" s="654"/>
      <c r="Y4" s="661"/>
      <c r="Z4" s="662"/>
    </row>
    <row r="5" spans="1:26" x14ac:dyDescent="0.25">
      <c r="A5" s="76" t="s">
        <v>20</v>
      </c>
      <c r="B5" s="77">
        <v>0</v>
      </c>
      <c r="C5" s="77">
        <v>0</v>
      </c>
      <c r="D5" s="77">
        <v>0</v>
      </c>
      <c r="E5" s="78">
        <v>0</v>
      </c>
      <c r="F5" s="79">
        <v>0</v>
      </c>
      <c r="G5" s="78">
        <v>0</v>
      </c>
      <c r="H5" s="80">
        <v>0</v>
      </c>
      <c r="I5" s="77">
        <v>0</v>
      </c>
      <c r="J5" s="77">
        <v>0</v>
      </c>
      <c r="K5" s="77">
        <v>39</v>
      </c>
      <c r="L5" s="77">
        <v>0</v>
      </c>
      <c r="M5" s="77">
        <v>514</v>
      </c>
      <c r="N5" s="77">
        <v>0</v>
      </c>
      <c r="O5" s="77">
        <v>0</v>
      </c>
      <c r="P5" s="77">
        <v>0</v>
      </c>
      <c r="Q5" s="77">
        <v>0</v>
      </c>
      <c r="R5" s="78">
        <v>0</v>
      </c>
      <c r="S5" s="79">
        <v>553</v>
      </c>
      <c r="T5" s="78">
        <v>0</v>
      </c>
      <c r="U5" s="80">
        <v>553</v>
      </c>
      <c r="V5" s="79">
        <v>0</v>
      </c>
      <c r="W5" s="78">
        <v>0</v>
      </c>
      <c r="X5" s="80">
        <v>0</v>
      </c>
      <c r="Y5" s="630">
        <v>553</v>
      </c>
      <c r="Z5" s="631"/>
    </row>
    <row r="6" spans="1:26" x14ac:dyDescent="0.25">
      <c r="A6" s="81" t="s">
        <v>21</v>
      </c>
      <c r="B6" s="77">
        <v>194</v>
      </c>
      <c r="C6" s="77">
        <v>19</v>
      </c>
      <c r="D6" s="77">
        <v>10</v>
      </c>
      <c r="E6" s="78">
        <v>1</v>
      </c>
      <c r="F6" s="79">
        <v>204</v>
      </c>
      <c r="G6" s="78">
        <v>20</v>
      </c>
      <c r="H6" s="80">
        <v>224</v>
      </c>
      <c r="I6" s="77">
        <v>4</v>
      </c>
      <c r="J6" s="77">
        <v>2</v>
      </c>
      <c r="K6" s="77">
        <v>184</v>
      </c>
      <c r="L6" s="77">
        <v>12</v>
      </c>
      <c r="M6" s="77">
        <v>114</v>
      </c>
      <c r="N6" s="77">
        <v>8</v>
      </c>
      <c r="O6" s="77">
        <v>9</v>
      </c>
      <c r="P6" s="77">
        <v>0</v>
      </c>
      <c r="Q6" s="77">
        <v>0</v>
      </c>
      <c r="R6" s="78">
        <v>0</v>
      </c>
      <c r="S6" s="79">
        <v>311</v>
      </c>
      <c r="T6" s="78">
        <v>22</v>
      </c>
      <c r="U6" s="80">
        <v>333</v>
      </c>
      <c r="V6" s="79">
        <v>22</v>
      </c>
      <c r="W6" s="78">
        <v>3</v>
      </c>
      <c r="X6" s="80">
        <v>25</v>
      </c>
      <c r="Y6" s="630">
        <v>582</v>
      </c>
      <c r="Z6" s="631"/>
    </row>
    <row r="7" spans="1:26" x14ac:dyDescent="0.25">
      <c r="A7" s="81" t="s">
        <v>22</v>
      </c>
      <c r="B7" s="77">
        <v>17</v>
      </c>
      <c r="C7" s="77">
        <v>0</v>
      </c>
      <c r="D7" s="77">
        <v>0</v>
      </c>
      <c r="E7" s="78">
        <v>0</v>
      </c>
      <c r="F7" s="79">
        <v>17</v>
      </c>
      <c r="G7" s="78">
        <v>0</v>
      </c>
      <c r="H7" s="80">
        <v>17</v>
      </c>
      <c r="I7" s="77">
        <v>38</v>
      </c>
      <c r="J7" s="77">
        <v>0</v>
      </c>
      <c r="K7" s="77">
        <v>3</v>
      </c>
      <c r="L7" s="77">
        <v>0</v>
      </c>
      <c r="M7" s="77">
        <v>119</v>
      </c>
      <c r="N7" s="77">
        <v>0</v>
      </c>
      <c r="O7" s="77">
        <v>1</v>
      </c>
      <c r="P7" s="77">
        <v>0</v>
      </c>
      <c r="Q7" s="77">
        <v>0</v>
      </c>
      <c r="R7" s="78">
        <v>0</v>
      </c>
      <c r="S7" s="79">
        <v>161</v>
      </c>
      <c r="T7" s="78">
        <v>0</v>
      </c>
      <c r="U7" s="80">
        <v>161</v>
      </c>
      <c r="V7" s="79">
        <v>0</v>
      </c>
      <c r="W7" s="78">
        <v>0</v>
      </c>
      <c r="X7" s="80">
        <v>0</v>
      </c>
      <c r="Y7" s="630">
        <v>178</v>
      </c>
      <c r="Z7" s="631"/>
    </row>
    <row r="8" spans="1:26" x14ac:dyDescent="0.25">
      <c r="A8" s="81" t="s">
        <v>23</v>
      </c>
      <c r="B8" s="77">
        <v>110</v>
      </c>
      <c r="C8" s="77">
        <v>9</v>
      </c>
      <c r="D8" s="77">
        <v>0</v>
      </c>
      <c r="E8" s="78">
        <v>0</v>
      </c>
      <c r="F8" s="79">
        <v>110</v>
      </c>
      <c r="G8" s="78">
        <v>9</v>
      </c>
      <c r="H8" s="80">
        <v>119</v>
      </c>
      <c r="I8" s="77">
        <v>3</v>
      </c>
      <c r="J8" s="77">
        <v>1</v>
      </c>
      <c r="K8" s="77">
        <v>122</v>
      </c>
      <c r="L8" s="77">
        <v>6</v>
      </c>
      <c r="M8" s="77">
        <v>18</v>
      </c>
      <c r="N8" s="77">
        <v>0</v>
      </c>
      <c r="O8" s="77">
        <v>0</v>
      </c>
      <c r="P8" s="77">
        <v>0</v>
      </c>
      <c r="Q8" s="77">
        <v>1</v>
      </c>
      <c r="R8" s="78">
        <v>0</v>
      </c>
      <c r="S8" s="79">
        <v>144</v>
      </c>
      <c r="T8" s="78">
        <v>7</v>
      </c>
      <c r="U8" s="80">
        <v>151</v>
      </c>
      <c r="V8" s="79">
        <v>0</v>
      </c>
      <c r="W8" s="78">
        <v>0</v>
      </c>
      <c r="X8" s="80">
        <v>0</v>
      </c>
      <c r="Y8" s="630">
        <v>270</v>
      </c>
      <c r="Z8" s="631"/>
    </row>
    <row r="9" spans="1:26" x14ac:dyDescent="0.25">
      <c r="A9" s="81" t="s">
        <v>24</v>
      </c>
      <c r="B9" s="77">
        <v>0</v>
      </c>
      <c r="C9" s="77">
        <v>0</v>
      </c>
      <c r="D9" s="77">
        <v>0</v>
      </c>
      <c r="E9" s="78">
        <v>0</v>
      </c>
      <c r="F9" s="79">
        <v>0</v>
      </c>
      <c r="G9" s="78">
        <v>0</v>
      </c>
      <c r="H9" s="80">
        <v>0</v>
      </c>
      <c r="I9" s="77">
        <v>0</v>
      </c>
      <c r="J9" s="77">
        <v>0</v>
      </c>
      <c r="K9" s="77">
        <v>58</v>
      </c>
      <c r="L9" s="77">
        <v>0</v>
      </c>
      <c r="M9" s="77">
        <v>692</v>
      </c>
      <c r="N9" s="77">
        <v>0</v>
      </c>
      <c r="O9" s="77">
        <v>0</v>
      </c>
      <c r="P9" s="77">
        <v>0</v>
      </c>
      <c r="Q9" s="77">
        <v>27</v>
      </c>
      <c r="R9" s="78">
        <v>0</v>
      </c>
      <c r="S9" s="79">
        <v>777</v>
      </c>
      <c r="T9" s="78">
        <v>0</v>
      </c>
      <c r="U9" s="80">
        <v>777</v>
      </c>
      <c r="V9" s="79">
        <v>0</v>
      </c>
      <c r="W9" s="78">
        <v>0</v>
      </c>
      <c r="X9" s="80">
        <v>0</v>
      </c>
      <c r="Y9" s="630">
        <v>777</v>
      </c>
      <c r="Z9" s="631"/>
    </row>
    <row r="10" spans="1:26" x14ac:dyDescent="0.25">
      <c r="A10" s="81" t="s">
        <v>25</v>
      </c>
      <c r="B10" s="77">
        <v>0</v>
      </c>
      <c r="C10" s="77">
        <v>0</v>
      </c>
      <c r="D10" s="77">
        <v>0</v>
      </c>
      <c r="E10" s="78">
        <v>0</v>
      </c>
      <c r="F10" s="79">
        <v>0</v>
      </c>
      <c r="G10" s="78">
        <v>0</v>
      </c>
      <c r="H10" s="80">
        <v>0</v>
      </c>
      <c r="I10" s="77">
        <v>0</v>
      </c>
      <c r="J10" s="77">
        <v>0</v>
      </c>
      <c r="K10" s="77">
        <v>0</v>
      </c>
      <c r="L10" s="77">
        <v>0</v>
      </c>
      <c r="M10" s="77">
        <v>678</v>
      </c>
      <c r="N10" s="77">
        <v>0</v>
      </c>
      <c r="O10" s="77">
        <v>3</v>
      </c>
      <c r="P10" s="77">
        <v>0</v>
      </c>
      <c r="Q10" s="77">
        <v>0</v>
      </c>
      <c r="R10" s="78">
        <v>0</v>
      </c>
      <c r="S10" s="79">
        <v>681</v>
      </c>
      <c r="T10" s="78">
        <v>0</v>
      </c>
      <c r="U10" s="80">
        <v>681</v>
      </c>
      <c r="V10" s="79">
        <v>0</v>
      </c>
      <c r="W10" s="78">
        <v>0</v>
      </c>
      <c r="X10" s="80">
        <v>0</v>
      </c>
      <c r="Y10" s="630">
        <v>681</v>
      </c>
      <c r="Z10" s="631"/>
    </row>
    <row r="11" spans="1:26" x14ac:dyDescent="0.25">
      <c r="A11" s="81" t="s">
        <v>26</v>
      </c>
      <c r="B11" s="77">
        <v>147</v>
      </c>
      <c r="C11" s="77">
        <v>12</v>
      </c>
      <c r="D11" s="77">
        <v>3</v>
      </c>
      <c r="E11" s="78">
        <v>0</v>
      </c>
      <c r="F11" s="79">
        <v>150</v>
      </c>
      <c r="G11" s="78">
        <v>12</v>
      </c>
      <c r="H11" s="80">
        <v>162</v>
      </c>
      <c r="I11" s="77">
        <v>97</v>
      </c>
      <c r="J11" s="77">
        <v>0</v>
      </c>
      <c r="K11" s="77">
        <v>56</v>
      </c>
      <c r="L11" s="77">
        <v>7</v>
      </c>
      <c r="M11" s="77">
        <v>38</v>
      </c>
      <c r="N11" s="77">
        <v>1</v>
      </c>
      <c r="O11" s="77">
        <v>0</v>
      </c>
      <c r="P11" s="77">
        <v>0</v>
      </c>
      <c r="Q11" s="77">
        <v>0</v>
      </c>
      <c r="R11" s="78">
        <v>0</v>
      </c>
      <c r="S11" s="79">
        <v>191</v>
      </c>
      <c r="T11" s="78">
        <v>8</v>
      </c>
      <c r="U11" s="80">
        <v>199</v>
      </c>
      <c r="V11" s="79">
        <v>0</v>
      </c>
      <c r="W11" s="78">
        <v>0</v>
      </c>
      <c r="X11" s="80">
        <v>0</v>
      </c>
      <c r="Y11" s="630">
        <v>361</v>
      </c>
      <c r="Z11" s="631"/>
    </row>
    <row r="12" spans="1:26" x14ac:dyDescent="0.25">
      <c r="A12" s="81" t="s">
        <v>27</v>
      </c>
      <c r="B12" s="77">
        <v>0</v>
      </c>
      <c r="C12" s="77">
        <v>0</v>
      </c>
      <c r="D12" s="77">
        <v>0</v>
      </c>
      <c r="E12" s="78">
        <v>0</v>
      </c>
      <c r="F12" s="79">
        <v>0</v>
      </c>
      <c r="G12" s="78">
        <v>0</v>
      </c>
      <c r="H12" s="80">
        <v>0</v>
      </c>
      <c r="I12" s="77">
        <v>0</v>
      </c>
      <c r="J12" s="77">
        <v>0</v>
      </c>
      <c r="K12" s="77">
        <v>183</v>
      </c>
      <c r="L12" s="77">
        <v>0</v>
      </c>
      <c r="M12" s="77">
        <v>535</v>
      </c>
      <c r="N12" s="77">
        <v>0</v>
      </c>
      <c r="O12" s="77">
        <v>0</v>
      </c>
      <c r="P12" s="77">
        <v>0</v>
      </c>
      <c r="Q12" s="77">
        <v>0</v>
      </c>
      <c r="R12" s="78">
        <v>0</v>
      </c>
      <c r="S12" s="79">
        <v>718</v>
      </c>
      <c r="T12" s="78">
        <v>0</v>
      </c>
      <c r="U12" s="80">
        <v>718</v>
      </c>
      <c r="V12" s="79">
        <v>0</v>
      </c>
      <c r="W12" s="78">
        <v>0</v>
      </c>
      <c r="X12" s="80">
        <v>0</v>
      </c>
      <c r="Y12" s="630">
        <v>718</v>
      </c>
      <c r="Z12" s="631"/>
    </row>
    <row r="13" spans="1:26" x14ac:dyDescent="0.25">
      <c r="A13" s="81" t="s">
        <v>28</v>
      </c>
      <c r="B13" s="77">
        <v>0</v>
      </c>
      <c r="C13" s="77">
        <v>0</v>
      </c>
      <c r="D13" s="77">
        <v>0</v>
      </c>
      <c r="E13" s="78">
        <v>0</v>
      </c>
      <c r="F13" s="79">
        <v>0</v>
      </c>
      <c r="G13" s="78">
        <v>0</v>
      </c>
      <c r="H13" s="80">
        <v>0</v>
      </c>
      <c r="I13" s="77">
        <v>0</v>
      </c>
      <c r="J13" s="77">
        <v>0</v>
      </c>
      <c r="K13" s="77">
        <v>40</v>
      </c>
      <c r="L13" s="77">
        <v>0</v>
      </c>
      <c r="M13" s="77">
        <v>43</v>
      </c>
      <c r="N13" s="77">
        <v>0</v>
      </c>
      <c r="O13" s="77">
        <v>90</v>
      </c>
      <c r="P13" s="77">
        <v>0</v>
      </c>
      <c r="Q13" s="77">
        <v>0</v>
      </c>
      <c r="R13" s="78">
        <v>0</v>
      </c>
      <c r="S13" s="79">
        <v>173</v>
      </c>
      <c r="T13" s="78">
        <v>0</v>
      </c>
      <c r="U13" s="80">
        <v>173</v>
      </c>
      <c r="V13" s="79">
        <v>0</v>
      </c>
      <c r="W13" s="78">
        <v>0</v>
      </c>
      <c r="X13" s="80">
        <v>0</v>
      </c>
      <c r="Y13" s="630">
        <v>173</v>
      </c>
      <c r="Z13" s="631"/>
    </row>
    <row r="14" spans="1:26" x14ac:dyDescent="0.25">
      <c r="A14" s="81" t="s">
        <v>29</v>
      </c>
      <c r="B14" s="77">
        <v>0</v>
      </c>
      <c r="C14" s="77">
        <v>0</v>
      </c>
      <c r="D14" s="77">
        <v>0</v>
      </c>
      <c r="E14" s="78">
        <v>0</v>
      </c>
      <c r="F14" s="79">
        <v>0</v>
      </c>
      <c r="G14" s="78">
        <v>0</v>
      </c>
      <c r="H14" s="80">
        <v>0</v>
      </c>
      <c r="I14" s="77">
        <v>0</v>
      </c>
      <c r="J14" s="77">
        <v>0</v>
      </c>
      <c r="K14" s="77">
        <v>39</v>
      </c>
      <c r="L14" s="77">
        <v>0</v>
      </c>
      <c r="M14" s="77">
        <v>462</v>
      </c>
      <c r="N14" s="77">
        <v>0</v>
      </c>
      <c r="O14" s="77">
        <v>0</v>
      </c>
      <c r="P14" s="77">
        <v>0</v>
      </c>
      <c r="Q14" s="77">
        <v>0</v>
      </c>
      <c r="R14" s="78">
        <v>0</v>
      </c>
      <c r="S14" s="79">
        <v>501</v>
      </c>
      <c r="T14" s="78">
        <v>0</v>
      </c>
      <c r="U14" s="80">
        <v>501</v>
      </c>
      <c r="V14" s="79">
        <v>0</v>
      </c>
      <c r="W14" s="78">
        <v>0</v>
      </c>
      <c r="X14" s="80">
        <v>0</v>
      </c>
      <c r="Y14" s="630">
        <v>501</v>
      </c>
      <c r="Z14" s="631"/>
    </row>
    <row r="15" spans="1:26" x14ac:dyDescent="0.25">
      <c r="A15" s="81" t="s">
        <v>30</v>
      </c>
      <c r="B15" s="77">
        <v>0</v>
      </c>
      <c r="C15" s="77">
        <v>0</v>
      </c>
      <c r="D15" s="77">
        <v>0</v>
      </c>
      <c r="E15" s="78">
        <v>0</v>
      </c>
      <c r="F15" s="79">
        <v>0</v>
      </c>
      <c r="G15" s="78">
        <v>0</v>
      </c>
      <c r="H15" s="80">
        <v>0</v>
      </c>
      <c r="I15" s="77">
        <v>1</v>
      </c>
      <c r="J15" s="77">
        <v>0</v>
      </c>
      <c r="K15" s="77">
        <v>807</v>
      </c>
      <c r="L15" s="77">
        <v>0</v>
      </c>
      <c r="M15" s="77">
        <v>0</v>
      </c>
      <c r="N15" s="77">
        <v>0</v>
      </c>
      <c r="O15" s="77">
        <v>0</v>
      </c>
      <c r="P15" s="77">
        <v>0</v>
      </c>
      <c r="Q15" s="77">
        <v>0</v>
      </c>
      <c r="R15" s="78">
        <v>0</v>
      </c>
      <c r="S15" s="79">
        <v>808</v>
      </c>
      <c r="T15" s="78">
        <v>0</v>
      </c>
      <c r="U15" s="80">
        <v>808</v>
      </c>
      <c r="V15" s="79">
        <v>0</v>
      </c>
      <c r="W15" s="78">
        <v>0</v>
      </c>
      <c r="X15" s="80">
        <v>0</v>
      </c>
      <c r="Y15" s="630">
        <v>808</v>
      </c>
      <c r="Z15" s="631"/>
    </row>
    <row r="16" spans="1:26" x14ac:dyDescent="0.25">
      <c r="A16" s="81" t="s">
        <v>31</v>
      </c>
      <c r="B16" s="77">
        <v>112</v>
      </c>
      <c r="C16" s="77">
        <v>3</v>
      </c>
      <c r="D16" s="77">
        <v>0</v>
      </c>
      <c r="E16" s="78">
        <v>0</v>
      </c>
      <c r="F16" s="79">
        <v>112</v>
      </c>
      <c r="G16" s="78">
        <v>3</v>
      </c>
      <c r="H16" s="80">
        <v>115</v>
      </c>
      <c r="I16" s="77">
        <v>1</v>
      </c>
      <c r="J16" s="77">
        <v>0</v>
      </c>
      <c r="K16" s="77">
        <v>127</v>
      </c>
      <c r="L16" s="77">
        <v>1</v>
      </c>
      <c r="M16" s="77">
        <v>86</v>
      </c>
      <c r="N16" s="77">
        <v>1</v>
      </c>
      <c r="O16" s="77">
        <v>0</v>
      </c>
      <c r="P16" s="77">
        <v>0</v>
      </c>
      <c r="Q16" s="77">
        <v>0</v>
      </c>
      <c r="R16" s="78">
        <v>0</v>
      </c>
      <c r="S16" s="79">
        <v>214</v>
      </c>
      <c r="T16" s="78">
        <v>2</v>
      </c>
      <c r="U16" s="80">
        <v>216</v>
      </c>
      <c r="V16" s="79">
        <v>0</v>
      </c>
      <c r="W16" s="78">
        <v>0</v>
      </c>
      <c r="X16" s="80">
        <v>0</v>
      </c>
      <c r="Y16" s="630">
        <v>331</v>
      </c>
      <c r="Z16" s="631"/>
    </row>
    <row r="17" spans="1:26" x14ac:dyDescent="0.25">
      <c r="A17" s="81" t="s">
        <v>32</v>
      </c>
      <c r="B17" s="77">
        <v>177</v>
      </c>
      <c r="C17" s="77">
        <v>8</v>
      </c>
      <c r="D17" s="77">
        <v>1</v>
      </c>
      <c r="E17" s="78">
        <v>0</v>
      </c>
      <c r="F17" s="79">
        <v>178</v>
      </c>
      <c r="G17" s="78">
        <v>8</v>
      </c>
      <c r="H17" s="80">
        <v>186</v>
      </c>
      <c r="I17" s="77">
        <v>2</v>
      </c>
      <c r="J17" s="77">
        <v>0</v>
      </c>
      <c r="K17" s="77">
        <v>100</v>
      </c>
      <c r="L17" s="77">
        <v>13</v>
      </c>
      <c r="M17" s="77">
        <v>35</v>
      </c>
      <c r="N17" s="77">
        <v>2</v>
      </c>
      <c r="O17" s="77">
        <v>0</v>
      </c>
      <c r="P17" s="77">
        <v>0</v>
      </c>
      <c r="Q17" s="77">
        <v>0</v>
      </c>
      <c r="R17" s="78">
        <v>0</v>
      </c>
      <c r="S17" s="79">
        <v>137</v>
      </c>
      <c r="T17" s="78">
        <v>15</v>
      </c>
      <c r="U17" s="80">
        <v>152</v>
      </c>
      <c r="V17" s="79">
        <v>0</v>
      </c>
      <c r="W17" s="78">
        <v>0</v>
      </c>
      <c r="X17" s="80">
        <v>0</v>
      </c>
      <c r="Y17" s="630">
        <v>338</v>
      </c>
      <c r="Z17" s="631"/>
    </row>
    <row r="18" spans="1:26" x14ac:dyDescent="0.25">
      <c r="A18" s="81" t="s">
        <v>33</v>
      </c>
      <c r="B18" s="77">
        <v>0</v>
      </c>
      <c r="C18" s="77">
        <v>0</v>
      </c>
      <c r="D18" s="77">
        <v>0</v>
      </c>
      <c r="E18" s="78">
        <v>0</v>
      </c>
      <c r="F18" s="79">
        <v>0</v>
      </c>
      <c r="G18" s="78">
        <v>0</v>
      </c>
      <c r="H18" s="80">
        <v>0</v>
      </c>
      <c r="I18" s="77">
        <v>0</v>
      </c>
      <c r="J18" s="77">
        <v>0</v>
      </c>
      <c r="K18" s="77">
        <v>12</v>
      </c>
      <c r="L18" s="77">
        <v>0</v>
      </c>
      <c r="M18" s="77">
        <v>70</v>
      </c>
      <c r="N18" s="77">
        <v>0</v>
      </c>
      <c r="O18" s="77">
        <v>276</v>
      </c>
      <c r="P18" s="77">
        <v>0</v>
      </c>
      <c r="Q18" s="77">
        <v>0</v>
      </c>
      <c r="R18" s="78">
        <v>0</v>
      </c>
      <c r="S18" s="79">
        <v>358</v>
      </c>
      <c r="T18" s="78">
        <v>0</v>
      </c>
      <c r="U18" s="80">
        <v>358</v>
      </c>
      <c r="V18" s="79">
        <v>0</v>
      </c>
      <c r="W18" s="78">
        <v>0</v>
      </c>
      <c r="X18" s="80">
        <v>0</v>
      </c>
      <c r="Y18" s="630">
        <v>358</v>
      </c>
      <c r="Z18" s="631"/>
    </row>
    <row r="19" spans="1:26" x14ac:dyDescent="0.25">
      <c r="A19" s="81" t="s">
        <v>34</v>
      </c>
      <c r="B19" s="77">
        <v>0</v>
      </c>
      <c r="C19" s="77">
        <v>0</v>
      </c>
      <c r="D19" s="77">
        <v>0</v>
      </c>
      <c r="E19" s="78">
        <v>0</v>
      </c>
      <c r="F19" s="79">
        <v>0</v>
      </c>
      <c r="G19" s="78">
        <v>0</v>
      </c>
      <c r="H19" s="80">
        <v>0</v>
      </c>
      <c r="I19" s="77">
        <v>0</v>
      </c>
      <c r="J19" s="77">
        <v>0</v>
      </c>
      <c r="K19" s="77">
        <v>184</v>
      </c>
      <c r="L19" s="77">
        <v>0</v>
      </c>
      <c r="M19" s="77">
        <v>169</v>
      </c>
      <c r="N19" s="77">
        <v>0</v>
      </c>
      <c r="O19" s="77">
        <v>0</v>
      </c>
      <c r="P19" s="77">
        <v>0</v>
      </c>
      <c r="Q19" s="77">
        <v>0</v>
      </c>
      <c r="R19" s="78">
        <v>0</v>
      </c>
      <c r="S19" s="79">
        <v>353</v>
      </c>
      <c r="T19" s="78">
        <v>0</v>
      </c>
      <c r="U19" s="80">
        <v>353</v>
      </c>
      <c r="V19" s="79">
        <v>0</v>
      </c>
      <c r="W19" s="78">
        <v>0</v>
      </c>
      <c r="X19" s="80">
        <v>0</v>
      </c>
      <c r="Y19" s="630">
        <v>353</v>
      </c>
      <c r="Z19" s="631"/>
    </row>
    <row r="20" spans="1:26" x14ac:dyDescent="0.25">
      <c r="A20" s="81" t="s">
        <v>35</v>
      </c>
      <c r="B20" s="77">
        <v>0</v>
      </c>
      <c r="C20" s="77">
        <v>0</v>
      </c>
      <c r="D20" s="77">
        <v>0</v>
      </c>
      <c r="E20" s="78">
        <v>0</v>
      </c>
      <c r="F20" s="79">
        <v>0</v>
      </c>
      <c r="G20" s="78">
        <v>0</v>
      </c>
      <c r="H20" s="80">
        <v>0</v>
      </c>
      <c r="I20" s="77">
        <v>0</v>
      </c>
      <c r="J20" s="77">
        <v>0</v>
      </c>
      <c r="K20" s="77">
        <v>291</v>
      </c>
      <c r="L20" s="77">
        <v>0</v>
      </c>
      <c r="M20" s="77">
        <v>0</v>
      </c>
      <c r="N20" s="77">
        <v>0</v>
      </c>
      <c r="O20" s="77">
        <v>0</v>
      </c>
      <c r="P20" s="77">
        <v>0</v>
      </c>
      <c r="Q20" s="77">
        <v>0</v>
      </c>
      <c r="R20" s="78">
        <v>0</v>
      </c>
      <c r="S20" s="79">
        <v>291</v>
      </c>
      <c r="T20" s="78">
        <v>0</v>
      </c>
      <c r="U20" s="80">
        <v>291</v>
      </c>
      <c r="V20" s="79">
        <v>0</v>
      </c>
      <c r="W20" s="78">
        <v>0</v>
      </c>
      <c r="X20" s="80">
        <v>0</v>
      </c>
      <c r="Y20" s="630">
        <v>291</v>
      </c>
      <c r="Z20" s="631"/>
    </row>
    <row r="21" spans="1:26" x14ac:dyDescent="0.25">
      <c r="A21" s="81" t="s">
        <v>36</v>
      </c>
      <c r="B21" s="77">
        <v>126</v>
      </c>
      <c r="C21" s="77">
        <v>7</v>
      </c>
      <c r="D21" s="77">
        <v>0</v>
      </c>
      <c r="E21" s="78">
        <v>0</v>
      </c>
      <c r="F21" s="79">
        <v>126</v>
      </c>
      <c r="G21" s="78">
        <v>7</v>
      </c>
      <c r="H21" s="80">
        <v>133</v>
      </c>
      <c r="I21" s="77">
        <v>0</v>
      </c>
      <c r="J21" s="77">
        <v>0</v>
      </c>
      <c r="K21" s="77">
        <v>108</v>
      </c>
      <c r="L21" s="77">
        <v>3</v>
      </c>
      <c r="M21" s="77">
        <v>19</v>
      </c>
      <c r="N21" s="77">
        <v>0</v>
      </c>
      <c r="O21" s="77">
        <v>0</v>
      </c>
      <c r="P21" s="77">
        <v>0</v>
      </c>
      <c r="Q21" s="77">
        <v>2</v>
      </c>
      <c r="R21" s="78">
        <v>0</v>
      </c>
      <c r="S21" s="79">
        <v>129</v>
      </c>
      <c r="T21" s="78">
        <v>3</v>
      </c>
      <c r="U21" s="80">
        <v>132</v>
      </c>
      <c r="V21" s="79">
        <v>0</v>
      </c>
      <c r="W21" s="78">
        <v>0</v>
      </c>
      <c r="X21" s="80">
        <v>0</v>
      </c>
      <c r="Y21" s="630">
        <v>265</v>
      </c>
      <c r="Z21" s="631"/>
    </row>
    <row r="22" spans="1:26" x14ac:dyDescent="0.25">
      <c r="A22" s="81" t="s">
        <v>37</v>
      </c>
      <c r="B22" s="77">
        <v>0</v>
      </c>
      <c r="C22" s="77">
        <v>0</v>
      </c>
      <c r="D22" s="77">
        <v>0</v>
      </c>
      <c r="E22" s="78">
        <v>0</v>
      </c>
      <c r="F22" s="79">
        <v>0</v>
      </c>
      <c r="G22" s="78">
        <v>0</v>
      </c>
      <c r="H22" s="80">
        <v>0</v>
      </c>
      <c r="I22" s="77">
        <v>0</v>
      </c>
      <c r="J22" s="77">
        <v>13</v>
      </c>
      <c r="K22" s="77">
        <v>139</v>
      </c>
      <c r="L22" s="77">
        <v>100</v>
      </c>
      <c r="M22" s="77">
        <v>0</v>
      </c>
      <c r="N22" s="77">
        <v>51</v>
      </c>
      <c r="O22" s="77">
        <v>0</v>
      </c>
      <c r="P22" s="77">
        <v>32</v>
      </c>
      <c r="Q22" s="77">
        <v>0</v>
      </c>
      <c r="R22" s="78">
        <v>0</v>
      </c>
      <c r="S22" s="79">
        <v>139</v>
      </c>
      <c r="T22" s="78">
        <v>196</v>
      </c>
      <c r="U22" s="80">
        <v>335</v>
      </c>
      <c r="V22" s="79">
        <v>16</v>
      </c>
      <c r="W22" s="78">
        <v>0</v>
      </c>
      <c r="X22" s="80">
        <v>16</v>
      </c>
      <c r="Y22" s="630">
        <v>351</v>
      </c>
      <c r="Z22" s="631"/>
    </row>
    <row r="23" spans="1:26" x14ac:dyDescent="0.25">
      <c r="A23" s="81" t="s">
        <v>38</v>
      </c>
      <c r="B23" s="77">
        <v>0</v>
      </c>
      <c r="C23" s="77">
        <v>0</v>
      </c>
      <c r="D23" s="77">
        <v>0</v>
      </c>
      <c r="E23" s="78">
        <v>0</v>
      </c>
      <c r="F23" s="79">
        <v>0</v>
      </c>
      <c r="G23" s="78">
        <v>0</v>
      </c>
      <c r="H23" s="80">
        <v>0</v>
      </c>
      <c r="I23" s="77">
        <v>0</v>
      </c>
      <c r="J23" s="77">
        <v>0</v>
      </c>
      <c r="K23" s="77">
        <v>27</v>
      </c>
      <c r="L23" s="77">
        <v>0</v>
      </c>
      <c r="M23" s="77">
        <v>438</v>
      </c>
      <c r="N23" s="77">
        <v>0</v>
      </c>
      <c r="O23" s="77">
        <v>0</v>
      </c>
      <c r="P23" s="77">
        <v>0</v>
      </c>
      <c r="Q23" s="77">
        <v>0</v>
      </c>
      <c r="R23" s="78">
        <v>0</v>
      </c>
      <c r="S23" s="79">
        <v>465</v>
      </c>
      <c r="T23" s="78">
        <v>0</v>
      </c>
      <c r="U23" s="80">
        <v>465</v>
      </c>
      <c r="V23" s="79">
        <v>0</v>
      </c>
      <c r="W23" s="78">
        <v>0</v>
      </c>
      <c r="X23" s="80">
        <v>0</v>
      </c>
      <c r="Y23" s="630">
        <v>465</v>
      </c>
      <c r="Z23" s="631"/>
    </row>
    <row r="24" spans="1:26" x14ac:dyDescent="0.25">
      <c r="A24" s="81" t="s">
        <v>39</v>
      </c>
      <c r="B24" s="77">
        <v>277</v>
      </c>
      <c r="C24" s="77">
        <v>13</v>
      </c>
      <c r="D24" s="77">
        <v>9</v>
      </c>
      <c r="E24" s="78">
        <v>0</v>
      </c>
      <c r="F24" s="79">
        <v>286</v>
      </c>
      <c r="G24" s="78">
        <v>13</v>
      </c>
      <c r="H24" s="80">
        <v>299</v>
      </c>
      <c r="I24" s="77">
        <v>0</v>
      </c>
      <c r="J24" s="77">
        <v>1</v>
      </c>
      <c r="K24" s="77">
        <v>138</v>
      </c>
      <c r="L24" s="77">
        <v>14</v>
      </c>
      <c r="M24" s="77">
        <v>65</v>
      </c>
      <c r="N24" s="77">
        <v>1</v>
      </c>
      <c r="O24" s="77">
        <v>2</v>
      </c>
      <c r="P24" s="77">
        <v>0</v>
      </c>
      <c r="Q24" s="77">
        <v>1</v>
      </c>
      <c r="R24" s="78">
        <v>0</v>
      </c>
      <c r="S24" s="79">
        <v>206</v>
      </c>
      <c r="T24" s="78">
        <v>16</v>
      </c>
      <c r="U24" s="80">
        <v>222</v>
      </c>
      <c r="V24" s="79">
        <v>0</v>
      </c>
      <c r="W24" s="78">
        <v>0</v>
      </c>
      <c r="X24" s="80">
        <v>0</v>
      </c>
      <c r="Y24" s="630">
        <v>521</v>
      </c>
      <c r="Z24" s="631"/>
    </row>
    <row r="25" spans="1:26" x14ac:dyDescent="0.25">
      <c r="A25" s="81" t="s">
        <v>40</v>
      </c>
      <c r="B25" s="77">
        <v>92</v>
      </c>
      <c r="C25" s="77">
        <v>8</v>
      </c>
      <c r="D25" s="77">
        <v>1</v>
      </c>
      <c r="E25" s="78">
        <v>0</v>
      </c>
      <c r="F25" s="79">
        <v>93</v>
      </c>
      <c r="G25" s="78">
        <v>8</v>
      </c>
      <c r="H25" s="80">
        <v>101</v>
      </c>
      <c r="I25" s="77">
        <v>0</v>
      </c>
      <c r="J25" s="77">
        <v>0</v>
      </c>
      <c r="K25" s="77">
        <v>640</v>
      </c>
      <c r="L25" s="77">
        <v>1</v>
      </c>
      <c r="M25" s="77">
        <v>107</v>
      </c>
      <c r="N25" s="77">
        <v>0</v>
      </c>
      <c r="O25" s="77">
        <v>0</v>
      </c>
      <c r="P25" s="77">
        <v>0</v>
      </c>
      <c r="Q25" s="77">
        <v>1</v>
      </c>
      <c r="R25" s="78">
        <v>0</v>
      </c>
      <c r="S25" s="79">
        <v>748</v>
      </c>
      <c r="T25" s="78">
        <v>1</v>
      </c>
      <c r="U25" s="80">
        <v>749</v>
      </c>
      <c r="V25" s="79">
        <v>0</v>
      </c>
      <c r="W25" s="78">
        <v>0</v>
      </c>
      <c r="X25" s="80">
        <v>0</v>
      </c>
      <c r="Y25" s="630">
        <v>850</v>
      </c>
      <c r="Z25" s="631"/>
    </row>
    <row r="26" spans="1:26" x14ac:dyDescent="0.25">
      <c r="A26" s="81" t="s">
        <v>41</v>
      </c>
      <c r="B26" s="77">
        <v>0</v>
      </c>
      <c r="C26" s="77">
        <v>0</v>
      </c>
      <c r="D26" s="77">
        <v>0</v>
      </c>
      <c r="E26" s="78">
        <v>0</v>
      </c>
      <c r="F26" s="79">
        <v>0</v>
      </c>
      <c r="G26" s="78">
        <v>0</v>
      </c>
      <c r="H26" s="80">
        <v>0</v>
      </c>
      <c r="I26" s="77">
        <v>0</v>
      </c>
      <c r="J26" s="77">
        <v>0</v>
      </c>
      <c r="K26" s="77">
        <v>148</v>
      </c>
      <c r="L26" s="77">
        <v>0</v>
      </c>
      <c r="M26" s="77">
        <v>503</v>
      </c>
      <c r="N26" s="77">
        <v>0</v>
      </c>
      <c r="O26" s="77">
        <v>0</v>
      </c>
      <c r="P26" s="77">
        <v>0</v>
      </c>
      <c r="Q26" s="77">
        <v>20</v>
      </c>
      <c r="R26" s="78">
        <v>0</v>
      </c>
      <c r="S26" s="79">
        <v>671</v>
      </c>
      <c r="T26" s="78">
        <v>0</v>
      </c>
      <c r="U26" s="80">
        <v>671</v>
      </c>
      <c r="V26" s="79">
        <v>0</v>
      </c>
      <c r="W26" s="78">
        <v>0</v>
      </c>
      <c r="X26" s="80">
        <v>0</v>
      </c>
      <c r="Y26" s="630">
        <v>671</v>
      </c>
      <c r="Z26" s="631"/>
    </row>
    <row r="27" spans="1:26" x14ac:dyDescent="0.25">
      <c r="A27" s="81" t="s">
        <v>42</v>
      </c>
      <c r="B27" s="77">
        <v>122</v>
      </c>
      <c r="C27" s="77">
        <v>11</v>
      </c>
      <c r="D27" s="77">
        <v>1</v>
      </c>
      <c r="E27" s="78">
        <v>0</v>
      </c>
      <c r="F27" s="79">
        <v>123</v>
      </c>
      <c r="G27" s="78">
        <v>11</v>
      </c>
      <c r="H27" s="80">
        <v>134</v>
      </c>
      <c r="I27" s="77">
        <v>1</v>
      </c>
      <c r="J27" s="77">
        <v>0</v>
      </c>
      <c r="K27" s="77">
        <v>68</v>
      </c>
      <c r="L27" s="77">
        <v>2</v>
      </c>
      <c r="M27" s="77">
        <v>882</v>
      </c>
      <c r="N27" s="77">
        <v>1</v>
      </c>
      <c r="O27" s="77">
        <v>40</v>
      </c>
      <c r="P27" s="77">
        <v>0</v>
      </c>
      <c r="Q27" s="77">
        <v>0</v>
      </c>
      <c r="R27" s="78">
        <v>0</v>
      </c>
      <c r="S27" s="79">
        <v>991</v>
      </c>
      <c r="T27" s="78">
        <v>3</v>
      </c>
      <c r="U27" s="80">
        <v>994</v>
      </c>
      <c r="V27" s="79">
        <v>0</v>
      </c>
      <c r="W27" s="78">
        <v>0</v>
      </c>
      <c r="X27" s="80">
        <v>0</v>
      </c>
      <c r="Y27" s="630">
        <v>1128</v>
      </c>
      <c r="Z27" s="631"/>
    </row>
    <row r="28" spans="1:26" x14ac:dyDescent="0.25">
      <c r="A28" s="81" t="s">
        <v>43</v>
      </c>
      <c r="B28" s="77">
        <v>267</v>
      </c>
      <c r="C28" s="77">
        <v>25</v>
      </c>
      <c r="D28" s="77">
        <v>2</v>
      </c>
      <c r="E28" s="78">
        <v>0</v>
      </c>
      <c r="F28" s="79">
        <v>269</v>
      </c>
      <c r="G28" s="78">
        <v>25</v>
      </c>
      <c r="H28" s="80">
        <v>294</v>
      </c>
      <c r="I28" s="77">
        <v>26</v>
      </c>
      <c r="J28" s="77">
        <v>0</v>
      </c>
      <c r="K28" s="77">
        <v>262</v>
      </c>
      <c r="L28" s="77">
        <v>10</v>
      </c>
      <c r="M28" s="77">
        <v>321</v>
      </c>
      <c r="N28" s="77">
        <v>8</v>
      </c>
      <c r="O28" s="77">
        <v>5</v>
      </c>
      <c r="P28" s="77">
        <v>0</v>
      </c>
      <c r="Q28" s="77">
        <v>1</v>
      </c>
      <c r="R28" s="78">
        <v>0</v>
      </c>
      <c r="S28" s="79">
        <v>615</v>
      </c>
      <c r="T28" s="78">
        <v>18</v>
      </c>
      <c r="U28" s="80">
        <v>633</v>
      </c>
      <c r="V28" s="79">
        <v>0</v>
      </c>
      <c r="W28" s="78">
        <v>0</v>
      </c>
      <c r="X28" s="80">
        <v>0</v>
      </c>
      <c r="Y28" s="630">
        <v>927</v>
      </c>
      <c r="Z28" s="631"/>
    </row>
    <row r="29" spans="1:26" x14ac:dyDescent="0.25">
      <c r="A29" s="81" t="s">
        <v>44</v>
      </c>
      <c r="B29" s="77">
        <v>263</v>
      </c>
      <c r="C29" s="77">
        <v>14</v>
      </c>
      <c r="D29" s="77">
        <v>1</v>
      </c>
      <c r="E29" s="78">
        <v>0</v>
      </c>
      <c r="F29" s="79">
        <v>264</v>
      </c>
      <c r="G29" s="78">
        <v>14</v>
      </c>
      <c r="H29" s="80">
        <v>278</v>
      </c>
      <c r="I29" s="77">
        <v>1</v>
      </c>
      <c r="J29" s="77">
        <v>21</v>
      </c>
      <c r="K29" s="77">
        <v>193</v>
      </c>
      <c r="L29" s="77">
        <v>89</v>
      </c>
      <c r="M29" s="77">
        <v>86</v>
      </c>
      <c r="N29" s="77">
        <v>2</v>
      </c>
      <c r="O29" s="77">
        <v>0</v>
      </c>
      <c r="P29" s="77">
        <v>0</v>
      </c>
      <c r="Q29" s="77">
        <v>0</v>
      </c>
      <c r="R29" s="78">
        <v>0</v>
      </c>
      <c r="S29" s="79">
        <v>280</v>
      </c>
      <c r="T29" s="78">
        <v>112</v>
      </c>
      <c r="U29" s="80">
        <v>392</v>
      </c>
      <c r="V29" s="79">
        <v>0</v>
      </c>
      <c r="W29" s="78">
        <v>0</v>
      </c>
      <c r="X29" s="80">
        <v>0</v>
      </c>
      <c r="Y29" s="630">
        <v>670</v>
      </c>
      <c r="Z29" s="631"/>
    </row>
    <row r="30" spans="1:26" x14ac:dyDescent="0.25">
      <c r="A30" s="81" t="s">
        <v>45</v>
      </c>
      <c r="B30" s="77">
        <v>0</v>
      </c>
      <c r="C30" s="77">
        <v>0</v>
      </c>
      <c r="D30" s="77">
        <v>0</v>
      </c>
      <c r="E30" s="78">
        <v>0</v>
      </c>
      <c r="F30" s="79">
        <v>0</v>
      </c>
      <c r="G30" s="78">
        <v>0</v>
      </c>
      <c r="H30" s="80">
        <v>0</v>
      </c>
      <c r="I30" s="77">
        <v>30</v>
      </c>
      <c r="J30" s="77">
        <v>0</v>
      </c>
      <c r="K30" s="77">
        <v>44</v>
      </c>
      <c r="L30" s="77">
        <v>0</v>
      </c>
      <c r="M30" s="77">
        <v>667</v>
      </c>
      <c r="N30" s="77">
        <v>0</v>
      </c>
      <c r="O30" s="77">
        <v>0</v>
      </c>
      <c r="P30" s="77">
        <v>0</v>
      </c>
      <c r="Q30" s="77">
        <v>0</v>
      </c>
      <c r="R30" s="78">
        <v>0</v>
      </c>
      <c r="S30" s="79">
        <v>741</v>
      </c>
      <c r="T30" s="78">
        <v>0</v>
      </c>
      <c r="U30" s="80">
        <v>741</v>
      </c>
      <c r="V30" s="79">
        <v>0</v>
      </c>
      <c r="W30" s="78">
        <v>0</v>
      </c>
      <c r="X30" s="80">
        <v>0</v>
      </c>
      <c r="Y30" s="630">
        <v>741</v>
      </c>
      <c r="Z30" s="631"/>
    </row>
    <row r="31" spans="1:26" x14ac:dyDescent="0.25">
      <c r="A31" s="81" t="s">
        <v>46</v>
      </c>
      <c r="B31" s="77">
        <v>0</v>
      </c>
      <c r="C31" s="77">
        <v>0</v>
      </c>
      <c r="D31" s="77">
        <v>0</v>
      </c>
      <c r="E31" s="78">
        <v>0</v>
      </c>
      <c r="F31" s="79">
        <v>0</v>
      </c>
      <c r="G31" s="78">
        <v>0</v>
      </c>
      <c r="H31" s="80">
        <v>0</v>
      </c>
      <c r="I31" s="77">
        <v>83</v>
      </c>
      <c r="J31" s="77">
        <v>0</v>
      </c>
      <c r="K31" s="77">
        <v>651</v>
      </c>
      <c r="L31" s="77">
        <v>0</v>
      </c>
      <c r="M31" s="77">
        <v>0</v>
      </c>
      <c r="N31" s="77">
        <v>0</v>
      </c>
      <c r="O31" s="77">
        <v>0</v>
      </c>
      <c r="P31" s="77">
        <v>0</v>
      </c>
      <c r="Q31" s="77">
        <v>0</v>
      </c>
      <c r="R31" s="78">
        <v>0</v>
      </c>
      <c r="S31" s="79">
        <v>734</v>
      </c>
      <c r="T31" s="78">
        <v>0</v>
      </c>
      <c r="U31" s="80">
        <v>734</v>
      </c>
      <c r="V31" s="79">
        <v>0</v>
      </c>
      <c r="W31" s="78">
        <v>0</v>
      </c>
      <c r="X31" s="80">
        <v>0</v>
      </c>
      <c r="Y31" s="630">
        <v>734</v>
      </c>
      <c r="Z31" s="631"/>
    </row>
    <row r="32" spans="1:26" x14ac:dyDescent="0.25">
      <c r="A32" s="81" t="s">
        <v>47</v>
      </c>
      <c r="B32" s="77">
        <v>0</v>
      </c>
      <c r="C32" s="77">
        <v>0</v>
      </c>
      <c r="D32" s="77">
        <v>0</v>
      </c>
      <c r="E32" s="78">
        <v>0</v>
      </c>
      <c r="F32" s="79">
        <v>0</v>
      </c>
      <c r="G32" s="78">
        <v>0</v>
      </c>
      <c r="H32" s="80">
        <v>0</v>
      </c>
      <c r="I32" s="77">
        <v>0</v>
      </c>
      <c r="J32" s="77">
        <v>0</v>
      </c>
      <c r="K32" s="77">
        <v>62</v>
      </c>
      <c r="L32" s="77">
        <v>0</v>
      </c>
      <c r="M32" s="77">
        <v>439</v>
      </c>
      <c r="N32" s="77">
        <v>0</v>
      </c>
      <c r="O32" s="77">
        <v>0</v>
      </c>
      <c r="P32" s="77">
        <v>0</v>
      </c>
      <c r="Q32" s="77">
        <v>0</v>
      </c>
      <c r="R32" s="78">
        <v>0</v>
      </c>
      <c r="S32" s="79">
        <v>501</v>
      </c>
      <c r="T32" s="78">
        <v>0</v>
      </c>
      <c r="U32" s="80">
        <v>501</v>
      </c>
      <c r="V32" s="79">
        <v>0</v>
      </c>
      <c r="W32" s="78">
        <v>0</v>
      </c>
      <c r="X32" s="80">
        <v>0</v>
      </c>
      <c r="Y32" s="630">
        <v>501</v>
      </c>
      <c r="Z32" s="631"/>
    </row>
    <row r="33" spans="1:26" x14ac:dyDescent="0.25">
      <c r="A33" s="81" t="s">
        <v>48</v>
      </c>
      <c r="B33" s="77">
        <v>0</v>
      </c>
      <c r="C33" s="77">
        <v>0</v>
      </c>
      <c r="D33" s="77">
        <v>0</v>
      </c>
      <c r="E33" s="78">
        <v>0</v>
      </c>
      <c r="F33" s="79">
        <v>0</v>
      </c>
      <c r="G33" s="78">
        <v>0</v>
      </c>
      <c r="H33" s="80">
        <v>0</v>
      </c>
      <c r="I33" s="77">
        <v>0</v>
      </c>
      <c r="J33" s="77">
        <v>0</v>
      </c>
      <c r="K33" s="77">
        <v>311</v>
      </c>
      <c r="L33" s="77">
        <v>0</v>
      </c>
      <c r="M33" s="77">
        <v>437</v>
      </c>
      <c r="N33" s="77">
        <v>0</v>
      </c>
      <c r="O33" s="77">
        <v>0</v>
      </c>
      <c r="P33" s="77">
        <v>0</v>
      </c>
      <c r="Q33" s="77">
        <v>0</v>
      </c>
      <c r="R33" s="78">
        <v>0</v>
      </c>
      <c r="S33" s="79">
        <v>748</v>
      </c>
      <c r="T33" s="78">
        <v>0</v>
      </c>
      <c r="U33" s="80">
        <v>748</v>
      </c>
      <c r="V33" s="79">
        <v>0</v>
      </c>
      <c r="W33" s="78">
        <v>0</v>
      </c>
      <c r="X33" s="80">
        <v>0</v>
      </c>
      <c r="Y33" s="630">
        <v>748</v>
      </c>
      <c r="Z33" s="631"/>
    </row>
    <row r="34" spans="1:26" x14ac:dyDescent="0.25">
      <c r="A34" s="81" t="s">
        <v>49</v>
      </c>
      <c r="B34" s="77">
        <v>0</v>
      </c>
      <c r="C34" s="77">
        <v>0</v>
      </c>
      <c r="D34" s="77">
        <v>0</v>
      </c>
      <c r="E34" s="78">
        <v>0</v>
      </c>
      <c r="F34" s="79">
        <v>0</v>
      </c>
      <c r="G34" s="78">
        <v>0</v>
      </c>
      <c r="H34" s="80">
        <v>0</v>
      </c>
      <c r="I34" s="77">
        <v>0</v>
      </c>
      <c r="J34" s="77">
        <v>27</v>
      </c>
      <c r="K34" s="77">
        <v>0</v>
      </c>
      <c r="L34" s="77">
        <v>285</v>
      </c>
      <c r="M34" s="77">
        <v>0</v>
      </c>
      <c r="N34" s="77">
        <v>361</v>
      </c>
      <c r="O34" s="77">
        <v>0</v>
      </c>
      <c r="P34" s="77">
        <v>8</v>
      </c>
      <c r="Q34" s="77">
        <v>0</v>
      </c>
      <c r="R34" s="78">
        <v>4</v>
      </c>
      <c r="S34" s="79">
        <v>0</v>
      </c>
      <c r="T34" s="78">
        <v>685</v>
      </c>
      <c r="U34" s="80">
        <v>685</v>
      </c>
      <c r="V34" s="79">
        <v>0</v>
      </c>
      <c r="W34" s="78">
        <v>0</v>
      </c>
      <c r="X34" s="80">
        <v>0</v>
      </c>
      <c r="Y34" s="630">
        <v>685</v>
      </c>
      <c r="Z34" s="631"/>
    </row>
    <row r="35" spans="1:26" x14ac:dyDescent="0.25">
      <c r="A35" s="81" t="s">
        <v>50</v>
      </c>
      <c r="B35" s="77">
        <v>82</v>
      </c>
      <c r="C35" s="77">
        <v>6</v>
      </c>
      <c r="D35" s="77">
        <v>0</v>
      </c>
      <c r="E35" s="78">
        <v>0</v>
      </c>
      <c r="F35" s="79">
        <v>82</v>
      </c>
      <c r="G35" s="78">
        <v>6</v>
      </c>
      <c r="H35" s="80">
        <v>88</v>
      </c>
      <c r="I35" s="77">
        <v>0</v>
      </c>
      <c r="J35" s="77">
        <v>0</v>
      </c>
      <c r="K35" s="77">
        <v>62</v>
      </c>
      <c r="L35" s="77">
        <v>1</v>
      </c>
      <c r="M35" s="77">
        <v>12</v>
      </c>
      <c r="N35" s="77">
        <v>8</v>
      </c>
      <c r="O35" s="77">
        <v>1</v>
      </c>
      <c r="P35" s="77">
        <v>0</v>
      </c>
      <c r="Q35" s="77">
        <v>1</v>
      </c>
      <c r="R35" s="78">
        <v>0</v>
      </c>
      <c r="S35" s="79">
        <v>76</v>
      </c>
      <c r="T35" s="78">
        <v>9</v>
      </c>
      <c r="U35" s="80">
        <v>85</v>
      </c>
      <c r="V35" s="79">
        <v>0</v>
      </c>
      <c r="W35" s="78">
        <v>0</v>
      </c>
      <c r="X35" s="80">
        <v>0</v>
      </c>
      <c r="Y35" s="630">
        <v>173</v>
      </c>
      <c r="Z35" s="631"/>
    </row>
    <row r="36" spans="1:26" x14ac:dyDescent="0.25">
      <c r="A36" s="81" t="s">
        <v>51</v>
      </c>
      <c r="B36" s="77">
        <v>0</v>
      </c>
      <c r="C36" s="77">
        <v>0</v>
      </c>
      <c r="D36" s="77">
        <v>0</v>
      </c>
      <c r="E36" s="78">
        <v>0</v>
      </c>
      <c r="F36" s="79">
        <v>0</v>
      </c>
      <c r="G36" s="78">
        <v>0</v>
      </c>
      <c r="H36" s="80">
        <v>0</v>
      </c>
      <c r="I36" s="77">
        <v>0</v>
      </c>
      <c r="J36" s="77">
        <v>0</v>
      </c>
      <c r="K36" s="77">
        <v>19</v>
      </c>
      <c r="L36" s="77">
        <v>0</v>
      </c>
      <c r="M36" s="77">
        <v>250</v>
      </c>
      <c r="N36" s="77">
        <v>0</v>
      </c>
      <c r="O36" s="77">
        <v>604</v>
      </c>
      <c r="P36" s="77">
        <v>0</v>
      </c>
      <c r="Q36" s="77">
        <v>0</v>
      </c>
      <c r="R36" s="78">
        <v>0</v>
      </c>
      <c r="S36" s="79">
        <v>873</v>
      </c>
      <c r="T36" s="78">
        <v>0</v>
      </c>
      <c r="U36" s="80">
        <v>873</v>
      </c>
      <c r="V36" s="79">
        <v>0</v>
      </c>
      <c r="W36" s="78">
        <v>0</v>
      </c>
      <c r="X36" s="80">
        <v>0</v>
      </c>
      <c r="Y36" s="630">
        <v>873</v>
      </c>
      <c r="Z36" s="631"/>
    </row>
    <row r="37" spans="1:26" x14ac:dyDescent="0.25">
      <c r="A37" s="81" t="s">
        <v>52</v>
      </c>
      <c r="B37" s="77">
        <v>0</v>
      </c>
      <c r="C37" s="77">
        <v>0</v>
      </c>
      <c r="D37" s="77">
        <v>0</v>
      </c>
      <c r="E37" s="78">
        <v>0</v>
      </c>
      <c r="F37" s="79">
        <v>0</v>
      </c>
      <c r="G37" s="78">
        <v>0</v>
      </c>
      <c r="H37" s="80">
        <v>0</v>
      </c>
      <c r="I37" s="77">
        <v>0</v>
      </c>
      <c r="J37" s="77">
        <v>0</v>
      </c>
      <c r="K37" s="77">
        <v>54</v>
      </c>
      <c r="L37" s="77">
        <v>0</v>
      </c>
      <c r="M37" s="77">
        <v>847</v>
      </c>
      <c r="N37" s="77">
        <v>0</v>
      </c>
      <c r="O37" s="77">
        <v>0</v>
      </c>
      <c r="P37" s="77">
        <v>0</v>
      </c>
      <c r="Q37" s="77">
        <v>0</v>
      </c>
      <c r="R37" s="78">
        <v>0</v>
      </c>
      <c r="S37" s="79">
        <v>901</v>
      </c>
      <c r="T37" s="78">
        <v>0</v>
      </c>
      <c r="U37" s="80">
        <v>901</v>
      </c>
      <c r="V37" s="79">
        <v>0</v>
      </c>
      <c r="W37" s="78">
        <v>0</v>
      </c>
      <c r="X37" s="80">
        <v>0</v>
      </c>
      <c r="Y37" s="630">
        <v>901</v>
      </c>
      <c r="Z37" s="631"/>
    </row>
    <row r="38" spans="1:26" x14ac:dyDescent="0.25">
      <c r="A38" s="81" t="s">
        <v>53</v>
      </c>
      <c r="B38" s="77">
        <v>0</v>
      </c>
      <c r="C38" s="77">
        <v>0</v>
      </c>
      <c r="D38" s="77">
        <v>0</v>
      </c>
      <c r="E38" s="78">
        <v>0</v>
      </c>
      <c r="F38" s="79">
        <v>0</v>
      </c>
      <c r="G38" s="78">
        <v>0</v>
      </c>
      <c r="H38" s="80">
        <v>0</v>
      </c>
      <c r="I38" s="77">
        <v>83</v>
      </c>
      <c r="J38" s="77">
        <v>0</v>
      </c>
      <c r="K38" s="77">
        <v>369</v>
      </c>
      <c r="L38" s="77">
        <v>0</v>
      </c>
      <c r="M38" s="77">
        <v>0</v>
      </c>
      <c r="N38" s="77">
        <v>0</v>
      </c>
      <c r="O38" s="77">
        <v>0</v>
      </c>
      <c r="P38" s="77">
        <v>0</v>
      </c>
      <c r="Q38" s="77">
        <v>28</v>
      </c>
      <c r="R38" s="78">
        <v>0</v>
      </c>
      <c r="S38" s="79">
        <v>480</v>
      </c>
      <c r="T38" s="78">
        <v>0</v>
      </c>
      <c r="U38" s="80">
        <v>480</v>
      </c>
      <c r="V38" s="79">
        <v>0</v>
      </c>
      <c r="W38" s="78">
        <v>0</v>
      </c>
      <c r="X38" s="80">
        <v>0</v>
      </c>
      <c r="Y38" s="630">
        <v>480</v>
      </c>
      <c r="Z38" s="631"/>
    </row>
    <row r="39" spans="1:26" x14ac:dyDescent="0.25">
      <c r="A39" s="81" t="s">
        <v>54</v>
      </c>
      <c r="B39" s="77">
        <v>5</v>
      </c>
      <c r="C39" s="77">
        <v>0</v>
      </c>
      <c r="D39" s="77">
        <v>0</v>
      </c>
      <c r="E39" s="78">
        <v>0</v>
      </c>
      <c r="F39" s="79">
        <v>5</v>
      </c>
      <c r="G39" s="78">
        <v>0</v>
      </c>
      <c r="H39" s="80">
        <v>5</v>
      </c>
      <c r="I39" s="77">
        <v>0</v>
      </c>
      <c r="J39" s="77">
        <v>0</v>
      </c>
      <c r="K39" s="77">
        <v>54</v>
      </c>
      <c r="L39" s="77">
        <v>0</v>
      </c>
      <c r="M39" s="77">
        <v>125</v>
      </c>
      <c r="N39" s="77">
        <v>0</v>
      </c>
      <c r="O39" s="77">
        <v>0</v>
      </c>
      <c r="P39" s="77">
        <v>0</v>
      </c>
      <c r="Q39" s="77">
        <v>0</v>
      </c>
      <c r="R39" s="78">
        <v>0</v>
      </c>
      <c r="S39" s="79">
        <v>179</v>
      </c>
      <c r="T39" s="78">
        <v>0</v>
      </c>
      <c r="U39" s="80">
        <v>179</v>
      </c>
      <c r="V39" s="79">
        <v>0</v>
      </c>
      <c r="W39" s="78">
        <v>0</v>
      </c>
      <c r="X39" s="80">
        <v>0</v>
      </c>
      <c r="Y39" s="630">
        <v>184</v>
      </c>
      <c r="Z39" s="631"/>
    </row>
    <row r="40" spans="1:26" x14ac:dyDescent="0.25">
      <c r="A40" s="82" t="s">
        <v>55</v>
      </c>
      <c r="B40" s="77">
        <v>1991</v>
      </c>
      <c r="C40" s="77">
        <v>135</v>
      </c>
      <c r="D40" s="77">
        <v>28</v>
      </c>
      <c r="E40" s="78">
        <v>1</v>
      </c>
      <c r="F40" s="79">
        <v>2019</v>
      </c>
      <c r="G40" s="78">
        <v>136</v>
      </c>
      <c r="H40" s="80">
        <v>2155</v>
      </c>
      <c r="I40" s="77">
        <v>370</v>
      </c>
      <c r="J40" s="77">
        <v>65</v>
      </c>
      <c r="K40" s="77">
        <v>5594</v>
      </c>
      <c r="L40" s="77">
        <v>544</v>
      </c>
      <c r="M40" s="77">
        <v>8771</v>
      </c>
      <c r="N40" s="77">
        <v>444</v>
      </c>
      <c r="O40" s="77">
        <v>1031</v>
      </c>
      <c r="P40" s="77">
        <v>40</v>
      </c>
      <c r="Q40" s="77">
        <v>82</v>
      </c>
      <c r="R40" s="78">
        <v>4</v>
      </c>
      <c r="S40" s="79">
        <v>15848</v>
      </c>
      <c r="T40" s="78">
        <v>1097</v>
      </c>
      <c r="U40" s="80">
        <v>16945</v>
      </c>
      <c r="V40" s="79">
        <v>38</v>
      </c>
      <c r="W40" s="78">
        <v>3</v>
      </c>
      <c r="X40" s="80">
        <v>41</v>
      </c>
      <c r="Y40" s="630">
        <v>19141</v>
      </c>
      <c r="Z40" s="631"/>
    </row>
    <row r="41" spans="1:26" ht="15.75" thickBot="1" x14ac:dyDescent="0.3">
      <c r="A41" s="83" t="s">
        <v>56</v>
      </c>
      <c r="B41" s="632">
        <v>2126</v>
      </c>
      <c r="C41" s="633"/>
      <c r="D41" s="629">
        <v>29</v>
      </c>
      <c r="E41" s="628"/>
      <c r="F41" s="627">
        <v>2155</v>
      </c>
      <c r="G41" s="628"/>
      <c r="H41" s="93">
        <v>2155</v>
      </c>
      <c r="I41" s="632">
        <v>435</v>
      </c>
      <c r="J41" s="633"/>
      <c r="K41" s="632">
        <v>6138</v>
      </c>
      <c r="L41" s="633"/>
      <c r="M41" s="632">
        <v>9215</v>
      </c>
      <c r="N41" s="633"/>
      <c r="O41" s="632">
        <v>1071</v>
      </c>
      <c r="P41" s="633"/>
      <c r="Q41" s="629">
        <v>86</v>
      </c>
      <c r="R41" s="628"/>
      <c r="S41" s="627">
        <v>16945</v>
      </c>
      <c r="T41" s="628"/>
      <c r="U41" s="93">
        <v>16945</v>
      </c>
      <c r="V41" s="627">
        <v>41</v>
      </c>
      <c r="W41" s="628"/>
      <c r="X41" s="93">
        <v>41</v>
      </c>
      <c r="Y41" s="629">
        <v>19141</v>
      </c>
      <c r="Z41" s="628"/>
    </row>
    <row r="42" spans="1:26" ht="0" hidden="1" customHeight="1" x14ac:dyDescent="0.25"/>
    <row r="43" spans="1:26" ht="15.75" thickTop="1" x14ac:dyDescent="0.25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39370078740157499" right="0.39370078740157499" top="0.39370078740157499" bottom="0.39370078740157499" header="0.39370078740157499" footer="0.39370078740157499"/>
  <pageSetup paperSize="9" orientation="landscape" horizontalDpi="300" verticalDpi="300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Z43"/>
  <sheetViews>
    <sheetView showGridLines="0" workbookViewId="0">
      <selection activeCell="AF22" sqref="AF22"/>
    </sheetView>
  </sheetViews>
  <sheetFormatPr defaultColWidth="8.85546875" defaultRowHeight="15" x14ac:dyDescent="0.25"/>
  <cols>
    <col min="1" max="1" width="17.5703125" style="96" customWidth="1"/>
    <col min="2" max="7" width="4.5703125" style="96" customWidth="1"/>
    <col min="8" max="8" width="7" style="96" customWidth="1"/>
    <col min="9" max="18" width="4.5703125" style="96" customWidth="1"/>
    <col min="19" max="19" width="5.28515625" style="96" bestFit="1" customWidth="1"/>
    <col min="20" max="20" width="4.5703125" style="96" customWidth="1"/>
    <col min="21" max="21" width="8.7109375" style="96" customWidth="1"/>
    <col min="22" max="23" width="4.5703125" style="96" customWidth="1"/>
    <col min="24" max="24" width="7.5703125" style="96" customWidth="1"/>
    <col min="25" max="25" width="7" style="96" customWidth="1"/>
    <col min="26" max="26" width="0.140625" style="96" customWidth="1"/>
    <col min="27" max="27" width="0" style="96" hidden="1" customWidth="1"/>
    <col min="28" max="28" width="1.28515625" style="96" customWidth="1"/>
    <col min="29" max="16384" width="8.85546875" style="96"/>
  </cols>
  <sheetData>
    <row r="1" spans="1:26" ht="18.399999999999999" customHeight="1" thickBot="1" x14ac:dyDescent="0.3">
      <c r="A1" s="638" t="s">
        <v>116</v>
      </c>
      <c r="B1" s="639"/>
      <c r="C1" s="639"/>
      <c r="D1" s="639"/>
      <c r="E1" s="639"/>
      <c r="F1" s="639"/>
      <c r="G1" s="639"/>
      <c r="H1" s="639"/>
      <c r="I1" s="639"/>
      <c r="J1" s="639"/>
      <c r="K1" s="639"/>
      <c r="L1" s="639"/>
      <c r="M1" s="639"/>
      <c r="N1" s="639"/>
      <c r="O1" s="639"/>
      <c r="P1" s="639"/>
      <c r="Q1" s="639"/>
      <c r="R1" s="639"/>
      <c r="S1" s="639"/>
      <c r="T1" s="639"/>
      <c r="U1" s="639"/>
      <c r="V1" s="639"/>
      <c r="W1" s="639"/>
      <c r="X1" s="639"/>
      <c r="Y1" s="639"/>
    </row>
    <row r="2" spans="1:26" ht="20.45" customHeight="1" thickTop="1" x14ac:dyDescent="0.25">
      <c r="A2" s="655" t="s">
        <v>4</v>
      </c>
      <c r="B2" s="656" t="s">
        <v>0</v>
      </c>
      <c r="C2" s="641"/>
      <c r="D2" s="641"/>
      <c r="E2" s="641"/>
      <c r="F2" s="641"/>
      <c r="G2" s="641"/>
      <c r="H2" s="642"/>
      <c r="I2" s="640" t="s">
        <v>1</v>
      </c>
      <c r="J2" s="641"/>
      <c r="K2" s="641"/>
      <c r="L2" s="641"/>
      <c r="M2" s="641"/>
      <c r="N2" s="641"/>
      <c r="O2" s="641"/>
      <c r="P2" s="641"/>
      <c r="Q2" s="641"/>
      <c r="R2" s="641"/>
      <c r="S2" s="641"/>
      <c r="T2" s="641"/>
      <c r="U2" s="642"/>
      <c r="V2" s="640" t="s">
        <v>2</v>
      </c>
      <c r="W2" s="641"/>
      <c r="X2" s="642"/>
      <c r="Y2" s="657" t="s">
        <v>66</v>
      </c>
      <c r="Z2" s="658"/>
    </row>
    <row r="3" spans="1:26" ht="21.6" customHeight="1" x14ac:dyDescent="0.25">
      <c r="A3" s="655"/>
      <c r="B3" s="663" t="s">
        <v>5</v>
      </c>
      <c r="C3" s="646"/>
      <c r="D3" s="647" t="s">
        <v>6</v>
      </c>
      <c r="E3" s="631"/>
      <c r="F3" s="648" t="s">
        <v>7</v>
      </c>
      <c r="G3" s="631"/>
      <c r="H3" s="653" t="s">
        <v>8</v>
      </c>
      <c r="I3" s="649" t="s">
        <v>9</v>
      </c>
      <c r="J3" s="650"/>
      <c r="K3" s="649" t="s">
        <v>10</v>
      </c>
      <c r="L3" s="650"/>
      <c r="M3" s="649" t="s">
        <v>11</v>
      </c>
      <c r="N3" s="650"/>
      <c r="O3" s="649" t="s">
        <v>12</v>
      </c>
      <c r="P3" s="650"/>
      <c r="Q3" s="647" t="s">
        <v>6</v>
      </c>
      <c r="R3" s="631"/>
      <c r="S3" s="648" t="s">
        <v>13</v>
      </c>
      <c r="T3" s="631"/>
      <c r="U3" s="653" t="s">
        <v>14</v>
      </c>
      <c r="V3" s="651" t="s">
        <v>15</v>
      </c>
      <c r="W3" s="652"/>
      <c r="X3" s="653" t="s">
        <v>16</v>
      </c>
      <c r="Y3" s="659"/>
      <c r="Z3" s="660"/>
    </row>
    <row r="4" spans="1:26" x14ac:dyDescent="0.25">
      <c r="A4" s="655"/>
      <c r="B4" s="70" t="s">
        <v>18</v>
      </c>
      <c r="C4" s="71" t="s">
        <v>19</v>
      </c>
      <c r="D4" s="71" t="s">
        <v>18</v>
      </c>
      <c r="E4" s="72" t="s">
        <v>19</v>
      </c>
      <c r="F4" s="73" t="s">
        <v>18</v>
      </c>
      <c r="G4" s="72" t="s">
        <v>19</v>
      </c>
      <c r="H4" s="654"/>
      <c r="I4" s="71" t="s">
        <v>18</v>
      </c>
      <c r="J4" s="74" t="s">
        <v>19</v>
      </c>
      <c r="K4" s="71" t="s">
        <v>18</v>
      </c>
      <c r="L4" s="71" t="s">
        <v>19</v>
      </c>
      <c r="M4" s="71" t="s">
        <v>18</v>
      </c>
      <c r="N4" s="71" t="s">
        <v>19</v>
      </c>
      <c r="O4" s="71" t="s">
        <v>18</v>
      </c>
      <c r="P4" s="71" t="s">
        <v>19</v>
      </c>
      <c r="Q4" s="71" t="s">
        <v>18</v>
      </c>
      <c r="R4" s="72" t="s">
        <v>19</v>
      </c>
      <c r="S4" s="73" t="s">
        <v>18</v>
      </c>
      <c r="T4" s="72" t="s">
        <v>19</v>
      </c>
      <c r="U4" s="654"/>
      <c r="V4" s="75" t="s">
        <v>18</v>
      </c>
      <c r="W4" s="72" t="s">
        <v>19</v>
      </c>
      <c r="X4" s="654"/>
      <c r="Y4" s="661"/>
      <c r="Z4" s="662"/>
    </row>
    <row r="5" spans="1:26" x14ac:dyDescent="0.25">
      <c r="A5" s="76" t="s">
        <v>20</v>
      </c>
      <c r="B5" s="77">
        <v>0</v>
      </c>
      <c r="C5" s="77">
        <v>0</v>
      </c>
      <c r="D5" s="77">
        <v>0</v>
      </c>
      <c r="E5" s="78">
        <v>0</v>
      </c>
      <c r="F5" s="79">
        <v>0</v>
      </c>
      <c r="G5" s="78">
        <v>0</v>
      </c>
      <c r="H5" s="80">
        <v>0</v>
      </c>
      <c r="I5" s="77">
        <v>0</v>
      </c>
      <c r="J5" s="77">
        <v>0</v>
      </c>
      <c r="K5" s="77">
        <v>40</v>
      </c>
      <c r="L5" s="77">
        <v>0</v>
      </c>
      <c r="M5" s="77">
        <v>519</v>
      </c>
      <c r="N5" s="77">
        <v>0</v>
      </c>
      <c r="O5" s="77">
        <v>0</v>
      </c>
      <c r="P5" s="77">
        <v>0</v>
      </c>
      <c r="Q5" s="77">
        <v>0</v>
      </c>
      <c r="R5" s="78">
        <v>0</v>
      </c>
      <c r="S5" s="79">
        <v>559</v>
      </c>
      <c r="T5" s="78">
        <v>0</v>
      </c>
      <c r="U5" s="80">
        <v>559</v>
      </c>
      <c r="V5" s="79">
        <v>0</v>
      </c>
      <c r="W5" s="78">
        <v>0</v>
      </c>
      <c r="X5" s="80">
        <v>0</v>
      </c>
      <c r="Y5" s="630">
        <v>559</v>
      </c>
      <c r="Z5" s="631"/>
    </row>
    <row r="6" spans="1:26" x14ac:dyDescent="0.25">
      <c r="A6" s="81" t="s">
        <v>21</v>
      </c>
      <c r="B6" s="77">
        <v>197</v>
      </c>
      <c r="C6" s="77">
        <v>20</v>
      </c>
      <c r="D6" s="77">
        <v>10</v>
      </c>
      <c r="E6" s="78">
        <v>1</v>
      </c>
      <c r="F6" s="79">
        <v>207</v>
      </c>
      <c r="G6" s="78">
        <v>21</v>
      </c>
      <c r="H6" s="80">
        <v>228</v>
      </c>
      <c r="I6" s="77">
        <v>2</v>
      </c>
      <c r="J6" s="77">
        <v>2</v>
      </c>
      <c r="K6" s="77">
        <v>172</v>
      </c>
      <c r="L6" s="77">
        <v>12</v>
      </c>
      <c r="M6" s="77">
        <v>99</v>
      </c>
      <c r="N6" s="77">
        <v>9</v>
      </c>
      <c r="O6" s="77">
        <v>8</v>
      </c>
      <c r="P6" s="77">
        <v>0</v>
      </c>
      <c r="Q6" s="77">
        <v>1</v>
      </c>
      <c r="R6" s="78">
        <v>0</v>
      </c>
      <c r="S6" s="79">
        <v>282</v>
      </c>
      <c r="T6" s="78">
        <v>23</v>
      </c>
      <c r="U6" s="80">
        <v>305</v>
      </c>
      <c r="V6" s="79">
        <v>22</v>
      </c>
      <c r="W6" s="78">
        <v>3</v>
      </c>
      <c r="X6" s="80">
        <v>25</v>
      </c>
      <c r="Y6" s="630">
        <v>558</v>
      </c>
      <c r="Z6" s="631"/>
    </row>
    <row r="7" spans="1:26" x14ac:dyDescent="0.25">
      <c r="A7" s="81" t="s">
        <v>22</v>
      </c>
      <c r="B7" s="77">
        <v>16</v>
      </c>
      <c r="C7" s="77">
        <v>0</v>
      </c>
      <c r="D7" s="77">
        <v>0</v>
      </c>
      <c r="E7" s="78">
        <v>0</v>
      </c>
      <c r="F7" s="79">
        <v>16</v>
      </c>
      <c r="G7" s="78">
        <v>0</v>
      </c>
      <c r="H7" s="80">
        <v>16</v>
      </c>
      <c r="I7" s="77">
        <v>39</v>
      </c>
      <c r="J7" s="77">
        <v>0</v>
      </c>
      <c r="K7" s="77">
        <v>3</v>
      </c>
      <c r="L7" s="77">
        <v>0</v>
      </c>
      <c r="M7" s="77">
        <v>119</v>
      </c>
      <c r="N7" s="77">
        <v>0</v>
      </c>
      <c r="O7" s="77">
        <v>1</v>
      </c>
      <c r="P7" s="77">
        <v>0</v>
      </c>
      <c r="Q7" s="77">
        <v>0</v>
      </c>
      <c r="R7" s="78">
        <v>0</v>
      </c>
      <c r="S7" s="79">
        <v>162</v>
      </c>
      <c r="T7" s="78">
        <v>0</v>
      </c>
      <c r="U7" s="80">
        <v>162</v>
      </c>
      <c r="V7" s="79">
        <v>0</v>
      </c>
      <c r="W7" s="78">
        <v>0</v>
      </c>
      <c r="X7" s="80">
        <v>0</v>
      </c>
      <c r="Y7" s="630">
        <v>178</v>
      </c>
      <c r="Z7" s="631"/>
    </row>
    <row r="8" spans="1:26" x14ac:dyDescent="0.25">
      <c r="A8" s="81" t="s">
        <v>23</v>
      </c>
      <c r="B8" s="77">
        <v>109</v>
      </c>
      <c r="C8" s="77">
        <v>9</v>
      </c>
      <c r="D8" s="77">
        <v>0</v>
      </c>
      <c r="E8" s="78">
        <v>0</v>
      </c>
      <c r="F8" s="79">
        <v>109</v>
      </c>
      <c r="G8" s="78">
        <v>9</v>
      </c>
      <c r="H8" s="80">
        <v>118</v>
      </c>
      <c r="I8" s="77">
        <v>3</v>
      </c>
      <c r="J8" s="77">
        <v>1</v>
      </c>
      <c r="K8" s="77">
        <v>123</v>
      </c>
      <c r="L8" s="77">
        <v>6</v>
      </c>
      <c r="M8" s="77">
        <v>18</v>
      </c>
      <c r="N8" s="77">
        <v>0</v>
      </c>
      <c r="O8" s="77">
        <v>0</v>
      </c>
      <c r="P8" s="77">
        <v>0</v>
      </c>
      <c r="Q8" s="77">
        <v>1</v>
      </c>
      <c r="R8" s="78">
        <v>0</v>
      </c>
      <c r="S8" s="79">
        <v>145</v>
      </c>
      <c r="T8" s="78">
        <v>7</v>
      </c>
      <c r="U8" s="80">
        <v>152</v>
      </c>
      <c r="V8" s="79">
        <v>0</v>
      </c>
      <c r="W8" s="78">
        <v>0</v>
      </c>
      <c r="X8" s="80">
        <v>0</v>
      </c>
      <c r="Y8" s="630">
        <v>270</v>
      </c>
      <c r="Z8" s="631"/>
    </row>
    <row r="9" spans="1:26" x14ac:dyDescent="0.25">
      <c r="A9" s="81" t="s">
        <v>24</v>
      </c>
      <c r="B9" s="77">
        <v>0</v>
      </c>
      <c r="C9" s="77">
        <v>0</v>
      </c>
      <c r="D9" s="77">
        <v>0</v>
      </c>
      <c r="E9" s="78">
        <v>0</v>
      </c>
      <c r="F9" s="79">
        <v>0</v>
      </c>
      <c r="G9" s="78">
        <v>0</v>
      </c>
      <c r="H9" s="80">
        <v>0</v>
      </c>
      <c r="I9" s="77">
        <v>0</v>
      </c>
      <c r="J9" s="77">
        <v>0</v>
      </c>
      <c r="K9" s="77">
        <v>58</v>
      </c>
      <c r="L9" s="77">
        <v>0</v>
      </c>
      <c r="M9" s="77">
        <v>680</v>
      </c>
      <c r="N9" s="77">
        <v>0</v>
      </c>
      <c r="O9" s="77">
        <v>0</v>
      </c>
      <c r="P9" s="77">
        <v>0</v>
      </c>
      <c r="Q9" s="77">
        <v>27</v>
      </c>
      <c r="R9" s="78">
        <v>0</v>
      </c>
      <c r="S9" s="79">
        <v>765</v>
      </c>
      <c r="T9" s="78">
        <v>0</v>
      </c>
      <c r="U9" s="80">
        <v>765</v>
      </c>
      <c r="V9" s="79">
        <v>0</v>
      </c>
      <c r="W9" s="78">
        <v>0</v>
      </c>
      <c r="X9" s="80">
        <v>0</v>
      </c>
      <c r="Y9" s="630">
        <v>765</v>
      </c>
      <c r="Z9" s="631"/>
    </row>
    <row r="10" spans="1:26" x14ac:dyDescent="0.25">
      <c r="A10" s="81" t="s">
        <v>25</v>
      </c>
      <c r="B10" s="77">
        <v>0</v>
      </c>
      <c r="C10" s="77">
        <v>0</v>
      </c>
      <c r="D10" s="77">
        <v>0</v>
      </c>
      <c r="E10" s="78">
        <v>0</v>
      </c>
      <c r="F10" s="79">
        <v>0</v>
      </c>
      <c r="G10" s="78">
        <v>0</v>
      </c>
      <c r="H10" s="80">
        <v>0</v>
      </c>
      <c r="I10" s="77">
        <v>0</v>
      </c>
      <c r="J10" s="77">
        <v>0</v>
      </c>
      <c r="K10" s="77">
        <v>0</v>
      </c>
      <c r="L10" s="77">
        <v>0</v>
      </c>
      <c r="M10" s="77">
        <v>682</v>
      </c>
      <c r="N10" s="77">
        <v>0</v>
      </c>
      <c r="O10" s="77">
        <v>3</v>
      </c>
      <c r="P10" s="77">
        <v>0</v>
      </c>
      <c r="Q10" s="77">
        <v>0</v>
      </c>
      <c r="R10" s="78">
        <v>0</v>
      </c>
      <c r="S10" s="79">
        <v>685</v>
      </c>
      <c r="T10" s="78">
        <v>0</v>
      </c>
      <c r="U10" s="80">
        <v>685</v>
      </c>
      <c r="V10" s="79">
        <v>0</v>
      </c>
      <c r="W10" s="78">
        <v>0</v>
      </c>
      <c r="X10" s="80">
        <v>0</v>
      </c>
      <c r="Y10" s="630">
        <v>685</v>
      </c>
      <c r="Z10" s="631"/>
    </row>
    <row r="11" spans="1:26" x14ac:dyDescent="0.25">
      <c r="A11" s="81" t="s">
        <v>26</v>
      </c>
      <c r="B11" s="77">
        <v>145</v>
      </c>
      <c r="C11" s="77">
        <v>14</v>
      </c>
      <c r="D11" s="77">
        <v>3</v>
      </c>
      <c r="E11" s="78">
        <v>0</v>
      </c>
      <c r="F11" s="79">
        <v>148</v>
      </c>
      <c r="G11" s="78">
        <v>14</v>
      </c>
      <c r="H11" s="80">
        <v>162</v>
      </c>
      <c r="I11" s="77">
        <v>99</v>
      </c>
      <c r="J11" s="77">
        <v>0</v>
      </c>
      <c r="K11" s="77">
        <v>57</v>
      </c>
      <c r="L11" s="77">
        <v>6</v>
      </c>
      <c r="M11" s="77">
        <v>41</v>
      </c>
      <c r="N11" s="77">
        <v>1</v>
      </c>
      <c r="O11" s="77">
        <v>0</v>
      </c>
      <c r="P11" s="77">
        <v>0</v>
      </c>
      <c r="Q11" s="77">
        <v>0</v>
      </c>
      <c r="R11" s="78">
        <v>0</v>
      </c>
      <c r="S11" s="79">
        <v>197</v>
      </c>
      <c r="T11" s="78">
        <v>7</v>
      </c>
      <c r="U11" s="80">
        <v>204</v>
      </c>
      <c r="V11" s="79">
        <v>0</v>
      </c>
      <c r="W11" s="78">
        <v>0</v>
      </c>
      <c r="X11" s="80">
        <v>0</v>
      </c>
      <c r="Y11" s="630">
        <v>366</v>
      </c>
      <c r="Z11" s="631"/>
    </row>
    <row r="12" spans="1:26" x14ac:dyDescent="0.25">
      <c r="A12" s="81" t="s">
        <v>27</v>
      </c>
      <c r="B12" s="77">
        <v>0</v>
      </c>
      <c r="C12" s="77">
        <v>0</v>
      </c>
      <c r="D12" s="77">
        <v>0</v>
      </c>
      <c r="E12" s="78">
        <v>0</v>
      </c>
      <c r="F12" s="79">
        <v>0</v>
      </c>
      <c r="G12" s="78">
        <v>0</v>
      </c>
      <c r="H12" s="80">
        <v>0</v>
      </c>
      <c r="I12" s="77">
        <v>0</v>
      </c>
      <c r="J12" s="77">
        <v>0</v>
      </c>
      <c r="K12" s="77">
        <v>185</v>
      </c>
      <c r="L12" s="77">
        <v>0</v>
      </c>
      <c r="M12" s="77">
        <v>531</v>
      </c>
      <c r="N12" s="77">
        <v>0</v>
      </c>
      <c r="O12" s="77">
        <v>0</v>
      </c>
      <c r="P12" s="77">
        <v>0</v>
      </c>
      <c r="Q12" s="77">
        <v>0</v>
      </c>
      <c r="R12" s="78">
        <v>0</v>
      </c>
      <c r="S12" s="79">
        <v>716</v>
      </c>
      <c r="T12" s="78">
        <v>0</v>
      </c>
      <c r="U12" s="80">
        <v>716</v>
      </c>
      <c r="V12" s="79">
        <v>0</v>
      </c>
      <c r="W12" s="78">
        <v>0</v>
      </c>
      <c r="X12" s="80">
        <v>0</v>
      </c>
      <c r="Y12" s="630">
        <v>716</v>
      </c>
      <c r="Z12" s="631"/>
    </row>
    <row r="13" spans="1:26" x14ac:dyDescent="0.25">
      <c r="A13" s="81" t="s">
        <v>28</v>
      </c>
      <c r="B13" s="77">
        <v>0</v>
      </c>
      <c r="C13" s="77">
        <v>0</v>
      </c>
      <c r="D13" s="77">
        <v>0</v>
      </c>
      <c r="E13" s="78">
        <v>0</v>
      </c>
      <c r="F13" s="79">
        <v>0</v>
      </c>
      <c r="G13" s="78">
        <v>0</v>
      </c>
      <c r="H13" s="80">
        <v>0</v>
      </c>
      <c r="I13" s="77">
        <v>0</v>
      </c>
      <c r="J13" s="77">
        <v>0</v>
      </c>
      <c r="K13" s="77">
        <v>40</v>
      </c>
      <c r="L13" s="77">
        <v>0</v>
      </c>
      <c r="M13" s="77">
        <v>43</v>
      </c>
      <c r="N13" s="77">
        <v>0</v>
      </c>
      <c r="O13" s="77">
        <v>90</v>
      </c>
      <c r="P13" s="77">
        <v>0</v>
      </c>
      <c r="Q13" s="77">
        <v>0</v>
      </c>
      <c r="R13" s="78">
        <v>0</v>
      </c>
      <c r="S13" s="79">
        <v>173</v>
      </c>
      <c r="T13" s="78">
        <v>0</v>
      </c>
      <c r="U13" s="80">
        <v>173</v>
      </c>
      <c r="V13" s="79">
        <v>0</v>
      </c>
      <c r="W13" s="78">
        <v>0</v>
      </c>
      <c r="X13" s="80">
        <v>0</v>
      </c>
      <c r="Y13" s="630">
        <v>173</v>
      </c>
      <c r="Z13" s="631"/>
    </row>
    <row r="14" spans="1:26" x14ac:dyDescent="0.25">
      <c r="A14" s="81" t="s">
        <v>29</v>
      </c>
      <c r="B14" s="77">
        <v>0</v>
      </c>
      <c r="C14" s="77">
        <v>0</v>
      </c>
      <c r="D14" s="77">
        <v>0</v>
      </c>
      <c r="E14" s="78">
        <v>0</v>
      </c>
      <c r="F14" s="79">
        <v>0</v>
      </c>
      <c r="G14" s="78">
        <v>0</v>
      </c>
      <c r="H14" s="80">
        <v>0</v>
      </c>
      <c r="I14" s="77">
        <v>0</v>
      </c>
      <c r="J14" s="77">
        <v>0</v>
      </c>
      <c r="K14" s="77">
        <v>42</v>
      </c>
      <c r="L14" s="77">
        <v>0</v>
      </c>
      <c r="M14" s="77">
        <v>462</v>
      </c>
      <c r="N14" s="77">
        <v>0</v>
      </c>
      <c r="O14" s="77">
        <v>1</v>
      </c>
      <c r="P14" s="77">
        <v>0</v>
      </c>
      <c r="Q14" s="77">
        <v>0</v>
      </c>
      <c r="R14" s="78">
        <v>0</v>
      </c>
      <c r="S14" s="79">
        <v>505</v>
      </c>
      <c r="T14" s="78">
        <v>0</v>
      </c>
      <c r="U14" s="80">
        <v>505</v>
      </c>
      <c r="V14" s="79">
        <v>0</v>
      </c>
      <c r="W14" s="78">
        <v>0</v>
      </c>
      <c r="X14" s="80">
        <v>0</v>
      </c>
      <c r="Y14" s="630">
        <v>505</v>
      </c>
      <c r="Z14" s="631"/>
    </row>
    <row r="15" spans="1:26" x14ac:dyDescent="0.25">
      <c r="A15" s="81" t="s">
        <v>30</v>
      </c>
      <c r="B15" s="77">
        <v>0</v>
      </c>
      <c r="C15" s="77">
        <v>0</v>
      </c>
      <c r="D15" s="77">
        <v>0</v>
      </c>
      <c r="E15" s="78">
        <v>0</v>
      </c>
      <c r="F15" s="79">
        <v>0</v>
      </c>
      <c r="G15" s="78">
        <v>0</v>
      </c>
      <c r="H15" s="80">
        <v>0</v>
      </c>
      <c r="I15" s="77">
        <v>0</v>
      </c>
      <c r="J15" s="77">
        <v>0</v>
      </c>
      <c r="K15" s="77">
        <v>813</v>
      </c>
      <c r="L15" s="77">
        <v>0</v>
      </c>
      <c r="M15" s="77">
        <v>0</v>
      </c>
      <c r="N15" s="77">
        <v>0</v>
      </c>
      <c r="O15" s="77">
        <v>0</v>
      </c>
      <c r="P15" s="77">
        <v>0</v>
      </c>
      <c r="Q15" s="77">
        <v>0</v>
      </c>
      <c r="R15" s="78">
        <v>0</v>
      </c>
      <c r="S15" s="79">
        <v>813</v>
      </c>
      <c r="T15" s="78">
        <v>0</v>
      </c>
      <c r="U15" s="80">
        <v>813</v>
      </c>
      <c r="V15" s="79">
        <v>0</v>
      </c>
      <c r="W15" s="78">
        <v>0</v>
      </c>
      <c r="X15" s="80">
        <v>0</v>
      </c>
      <c r="Y15" s="630">
        <v>813</v>
      </c>
      <c r="Z15" s="631"/>
    </row>
    <row r="16" spans="1:26" x14ac:dyDescent="0.25">
      <c r="A16" s="81" t="s">
        <v>31</v>
      </c>
      <c r="B16" s="77">
        <v>106</v>
      </c>
      <c r="C16" s="77">
        <v>3</v>
      </c>
      <c r="D16" s="77">
        <v>0</v>
      </c>
      <c r="E16" s="78">
        <v>0</v>
      </c>
      <c r="F16" s="79">
        <v>106</v>
      </c>
      <c r="G16" s="78">
        <v>3</v>
      </c>
      <c r="H16" s="80">
        <v>109</v>
      </c>
      <c r="I16" s="77">
        <v>1</v>
      </c>
      <c r="J16" s="77">
        <v>0</v>
      </c>
      <c r="K16" s="77">
        <v>123</v>
      </c>
      <c r="L16" s="77">
        <v>1</v>
      </c>
      <c r="M16" s="77">
        <v>90</v>
      </c>
      <c r="N16" s="77">
        <v>1</v>
      </c>
      <c r="O16" s="77">
        <v>0</v>
      </c>
      <c r="P16" s="77">
        <v>0</v>
      </c>
      <c r="Q16" s="77">
        <v>0</v>
      </c>
      <c r="R16" s="78">
        <v>0</v>
      </c>
      <c r="S16" s="79">
        <v>214</v>
      </c>
      <c r="T16" s="78">
        <v>2</v>
      </c>
      <c r="U16" s="80">
        <v>216</v>
      </c>
      <c r="V16" s="79">
        <v>0</v>
      </c>
      <c r="W16" s="78">
        <v>0</v>
      </c>
      <c r="X16" s="80">
        <v>0</v>
      </c>
      <c r="Y16" s="630">
        <v>325</v>
      </c>
      <c r="Z16" s="631"/>
    </row>
    <row r="17" spans="1:26" x14ac:dyDescent="0.25">
      <c r="A17" s="81" t="s">
        <v>32</v>
      </c>
      <c r="B17" s="77">
        <v>177</v>
      </c>
      <c r="C17" s="77">
        <v>8</v>
      </c>
      <c r="D17" s="77">
        <v>1</v>
      </c>
      <c r="E17" s="78">
        <v>0</v>
      </c>
      <c r="F17" s="79">
        <v>178</v>
      </c>
      <c r="G17" s="78">
        <v>8</v>
      </c>
      <c r="H17" s="80">
        <v>186</v>
      </c>
      <c r="I17" s="77">
        <v>2</v>
      </c>
      <c r="J17" s="77">
        <v>0</v>
      </c>
      <c r="K17" s="77">
        <v>93</v>
      </c>
      <c r="L17" s="77">
        <v>12</v>
      </c>
      <c r="M17" s="77">
        <v>35</v>
      </c>
      <c r="N17" s="77">
        <v>2</v>
      </c>
      <c r="O17" s="77">
        <v>1</v>
      </c>
      <c r="P17" s="77">
        <v>0</v>
      </c>
      <c r="Q17" s="77">
        <v>0</v>
      </c>
      <c r="R17" s="78">
        <v>0</v>
      </c>
      <c r="S17" s="79">
        <v>131</v>
      </c>
      <c r="T17" s="78">
        <v>14</v>
      </c>
      <c r="U17" s="80">
        <v>145</v>
      </c>
      <c r="V17" s="79">
        <v>0</v>
      </c>
      <c r="W17" s="78">
        <v>0</v>
      </c>
      <c r="X17" s="80">
        <v>0</v>
      </c>
      <c r="Y17" s="630">
        <v>331</v>
      </c>
      <c r="Z17" s="631"/>
    </row>
    <row r="18" spans="1:26" x14ac:dyDescent="0.25">
      <c r="A18" s="81" t="s">
        <v>33</v>
      </c>
      <c r="B18" s="77">
        <v>0</v>
      </c>
      <c r="C18" s="77">
        <v>0</v>
      </c>
      <c r="D18" s="77">
        <v>0</v>
      </c>
      <c r="E18" s="78">
        <v>0</v>
      </c>
      <c r="F18" s="79">
        <v>0</v>
      </c>
      <c r="G18" s="78">
        <v>0</v>
      </c>
      <c r="H18" s="80">
        <v>0</v>
      </c>
      <c r="I18" s="77">
        <v>0</v>
      </c>
      <c r="J18" s="77">
        <v>0</v>
      </c>
      <c r="K18" s="77">
        <v>12</v>
      </c>
      <c r="L18" s="77">
        <v>0</v>
      </c>
      <c r="M18" s="77">
        <v>70</v>
      </c>
      <c r="N18" s="77">
        <v>0</v>
      </c>
      <c r="O18" s="77">
        <v>275</v>
      </c>
      <c r="P18" s="77">
        <v>0</v>
      </c>
      <c r="Q18" s="77">
        <v>0</v>
      </c>
      <c r="R18" s="78">
        <v>0</v>
      </c>
      <c r="S18" s="79">
        <v>357</v>
      </c>
      <c r="T18" s="78">
        <v>0</v>
      </c>
      <c r="U18" s="80">
        <v>357</v>
      </c>
      <c r="V18" s="79">
        <v>0</v>
      </c>
      <c r="W18" s="78">
        <v>0</v>
      </c>
      <c r="X18" s="80">
        <v>0</v>
      </c>
      <c r="Y18" s="630">
        <v>357</v>
      </c>
      <c r="Z18" s="631"/>
    </row>
    <row r="19" spans="1:26" x14ac:dyDescent="0.25">
      <c r="A19" s="81" t="s">
        <v>34</v>
      </c>
      <c r="B19" s="77">
        <v>0</v>
      </c>
      <c r="C19" s="77">
        <v>0</v>
      </c>
      <c r="D19" s="77">
        <v>0</v>
      </c>
      <c r="E19" s="78">
        <v>0</v>
      </c>
      <c r="F19" s="79">
        <v>0</v>
      </c>
      <c r="G19" s="78">
        <v>0</v>
      </c>
      <c r="H19" s="80">
        <v>0</v>
      </c>
      <c r="I19" s="77">
        <v>0</v>
      </c>
      <c r="J19" s="77">
        <v>0</v>
      </c>
      <c r="K19" s="77">
        <v>190</v>
      </c>
      <c r="L19" s="77">
        <v>0</v>
      </c>
      <c r="M19" s="77">
        <v>164</v>
      </c>
      <c r="N19" s="77">
        <v>0</v>
      </c>
      <c r="O19" s="77">
        <v>0</v>
      </c>
      <c r="P19" s="77">
        <v>0</v>
      </c>
      <c r="Q19" s="77">
        <v>0</v>
      </c>
      <c r="R19" s="78">
        <v>0</v>
      </c>
      <c r="S19" s="79">
        <v>354</v>
      </c>
      <c r="T19" s="78">
        <v>0</v>
      </c>
      <c r="U19" s="80">
        <v>354</v>
      </c>
      <c r="V19" s="79">
        <v>0</v>
      </c>
      <c r="W19" s="78">
        <v>0</v>
      </c>
      <c r="X19" s="80">
        <v>0</v>
      </c>
      <c r="Y19" s="630">
        <v>354</v>
      </c>
      <c r="Z19" s="631"/>
    </row>
    <row r="20" spans="1:26" x14ac:dyDescent="0.25">
      <c r="A20" s="81" t="s">
        <v>35</v>
      </c>
      <c r="B20" s="77">
        <v>0</v>
      </c>
      <c r="C20" s="77">
        <v>0</v>
      </c>
      <c r="D20" s="77">
        <v>0</v>
      </c>
      <c r="E20" s="78">
        <v>0</v>
      </c>
      <c r="F20" s="79">
        <v>0</v>
      </c>
      <c r="G20" s="78">
        <v>0</v>
      </c>
      <c r="H20" s="80">
        <v>0</v>
      </c>
      <c r="I20" s="77">
        <v>0</v>
      </c>
      <c r="J20" s="77">
        <v>0</v>
      </c>
      <c r="K20" s="77">
        <v>291</v>
      </c>
      <c r="L20" s="77">
        <v>0</v>
      </c>
      <c r="M20" s="77">
        <v>0</v>
      </c>
      <c r="N20" s="77">
        <v>0</v>
      </c>
      <c r="O20" s="77">
        <v>0</v>
      </c>
      <c r="P20" s="77">
        <v>0</v>
      </c>
      <c r="Q20" s="77">
        <v>0</v>
      </c>
      <c r="R20" s="78">
        <v>0</v>
      </c>
      <c r="S20" s="79">
        <v>291</v>
      </c>
      <c r="T20" s="78">
        <v>0</v>
      </c>
      <c r="U20" s="80">
        <v>291</v>
      </c>
      <c r="V20" s="79">
        <v>0</v>
      </c>
      <c r="W20" s="78">
        <v>0</v>
      </c>
      <c r="X20" s="80">
        <v>0</v>
      </c>
      <c r="Y20" s="630">
        <v>291</v>
      </c>
      <c r="Z20" s="631"/>
    </row>
    <row r="21" spans="1:26" x14ac:dyDescent="0.25">
      <c r="A21" s="81" t="s">
        <v>36</v>
      </c>
      <c r="B21" s="77">
        <v>123</v>
      </c>
      <c r="C21" s="77">
        <v>6</v>
      </c>
      <c r="D21" s="77">
        <v>0</v>
      </c>
      <c r="E21" s="78">
        <v>0</v>
      </c>
      <c r="F21" s="79">
        <v>123</v>
      </c>
      <c r="G21" s="78">
        <v>6</v>
      </c>
      <c r="H21" s="80">
        <v>129</v>
      </c>
      <c r="I21" s="77">
        <v>0</v>
      </c>
      <c r="J21" s="77">
        <v>0</v>
      </c>
      <c r="K21" s="77">
        <v>102</v>
      </c>
      <c r="L21" s="77">
        <v>3</v>
      </c>
      <c r="M21" s="77">
        <v>16</v>
      </c>
      <c r="N21" s="77">
        <v>0</v>
      </c>
      <c r="O21" s="77">
        <v>0</v>
      </c>
      <c r="P21" s="77">
        <v>0</v>
      </c>
      <c r="Q21" s="77">
        <v>2</v>
      </c>
      <c r="R21" s="78">
        <v>0</v>
      </c>
      <c r="S21" s="79">
        <v>120</v>
      </c>
      <c r="T21" s="78">
        <v>3</v>
      </c>
      <c r="U21" s="80">
        <v>123</v>
      </c>
      <c r="V21" s="79">
        <v>0</v>
      </c>
      <c r="W21" s="78">
        <v>0</v>
      </c>
      <c r="X21" s="80">
        <v>0</v>
      </c>
      <c r="Y21" s="630">
        <v>252</v>
      </c>
      <c r="Z21" s="631"/>
    </row>
    <row r="22" spans="1:26" x14ac:dyDescent="0.25">
      <c r="A22" s="81" t="s">
        <v>37</v>
      </c>
      <c r="B22" s="77">
        <v>0</v>
      </c>
      <c r="C22" s="77">
        <v>0</v>
      </c>
      <c r="D22" s="77">
        <v>0</v>
      </c>
      <c r="E22" s="78">
        <v>0</v>
      </c>
      <c r="F22" s="79">
        <v>0</v>
      </c>
      <c r="G22" s="78">
        <v>0</v>
      </c>
      <c r="H22" s="80">
        <v>0</v>
      </c>
      <c r="I22" s="77">
        <v>0</v>
      </c>
      <c r="J22" s="77">
        <v>13</v>
      </c>
      <c r="K22" s="77">
        <v>140</v>
      </c>
      <c r="L22" s="77">
        <v>100</v>
      </c>
      <c r="M22" s="77">
        <v>0</v>
      </c>
      <c r="N22" s="77">
        <v>51</v>
      </c>
      <c r="O22" s="77">
        <v>0</v>
      </c>
      <c r="P22" s="77">
        <v>32</v>
      </c>
      <c r="Q22" s="77">
        <v>0</v>
      </c>
      <c r="R22" s="78">
        <v>0</v>
      </c>
      <c r="S22" s="79">
        <v>140</v>
      </c>
      <c r="T22" s="78">
        <v>196</v>
      </c>
      <c r="U22" s="80">
        <v>336</v>
      </c>
      <c r="V22" s="79">
        <v>16</v>
      </c>
      <c r="W22" s="78">
        <v>0</v>
      </c>
      <c r="X22" s="80">
        <v>16</v>
      </c>
      <c r="Y22" s="630">
        <v>352</v>
      </c>
      <c r="Z22" s="631"/>
    </row>
    <row r="23" spans="1:26" x14ac:dyDescent="0.25">
      <c r="A23" s="81" t="s">
        <v>38</v>
      </c>
      <c r="B23" s="77">
        <v>0</v>
      </c>
      <c r="C23" s="77">
        <v>0</v>
      </c>
      <c r="D23" s="77">
        <v>0</v>
      </c>
      <c r="E23" s="78">
        <v>0</v>
      </c>
      <c r="F23" s="79">
        <v>0</v>
      </c>
      <c r="G23" s="78">
        <v>0</v>
      </c>
      <c r="H23" s="80">
        <v>0</v>
      </c>
      <c r="I23" s="77">
        <v>0</v>
      </c>
      <c r="J23" s="77">
        <v>0</v>
      </c>
      <c r="K23" s="77">
        <v>27</v>
      </c>
      <c r="L23" s="77">
        <v>0</v>
      </c>
      <c r="M23" s="77">
        <v>447</v>
      </c>
      <c r="N23" s="77">
        <v>0</v>
      </c>
      <c r="O23" s="77">
        <v>0</v>
      </c>
      <c r="P23" s="77">
        <v>0</v>
      </c>
      <c r="Q23" s="77">
        <v>0</v>
      </c>
      <c r="R23" s="78">
        <v>0</v>
      </c>
      <c r="S23" s="79">
        <v>474</v>
      </c>
      <c r="T23" s="78">
        <v>0</v>
      </c>
      <c r="U23" s="80">
        <v>474</v>
      </c>
      <c r="V23" s="79">
        <v>0</v>
      </c>
      <c r="W23" s="78">
        <v>0</v>
      </c>
      <c r="X23" s="80">
        <v>0</v>
      </c>
      <c r="Y23" s="630">
        <v>474</v>
      </c>
      <c r="Z23" s="631"/>
    </row>
    <row r="24" spans="1:26" x14ac:dyDescent="0.25">
      <c r="A24" s="81" t="s">
        <v>39</v>
      </c>
      <c r="B24" s="77">
        <v>275</v>
      </c>
      <c r="C24" s="77">
        <v>13</v>
      </c>
      <c r="D24" s="77">
        <v>9</v>
      </c>
      <c r="E24" s="78">
        <v>0</v>
      </c>
      <c r="F24" s="79">
        <v>284</v>
      </c>
      <c r="G24" s="78">
        <v>13</v>
      </c>
      <c r="H24" s="80">
        <v>297</v>
      </c>
      <c r="I24" s="77">
        <v>0</v>
      </c>
      <c r="J24" s="77">
        <v>1</v>
      </c>
      <c r="K24" s="77">
        <v>130</v>
      </c>
      <c r="L24" s="77">
        <v>14</v>
      </c>
      <c r="M24" s="77">
        <v>56</v>
      </c>
      <c r="N24" s="77">
        <v>1</v>
      </c>
      <c r="O24" s="77">
        <v>1</v>
      </c>
      <c r="P24" s="77">
        <v>0</v>
      </c>
      <c r="Q24" s="77">
        <v>0</v>
      </c>
      <c r="R24" s="78">
        <v>0</v>
      </c>
      <c r="S24" s="79">
        <v>187</v>
      </c>
      <c r="T24" s="78">
        <v>16</v>
      </c>
      <c r="U24" s="80">
        <v>203</v>
      </c>
      <c r="V24" s="79">
        <v>0</v>
      </c>
      <c r="W24" s="78">
        <v>0</v>
      </c>
      <c r="X24" s="80">
        <v>0</v>
      </c>
      <c r="Y24" s="630">
        <v>500</v>
      </c>
      <c r="Z24" s="631"/>
    </row>
    <row r="25" spans="1:26" x14ac:dyDescent="0.25">
      <c r="A25" s="81" t="s">
        <v>40</v>
      </c>
      <c r="B25" s="77">
        <v>90</v>
      </c>
      <c r="C25" s="77">
        <v>8</v>
      </c>
      <c r="D25" s="77">
        <v>1</v>
      </c>
      <c r="E25" s="78">
        <v>0</v>
      </c>
      <c r="F25" s="79">
        <v>91</v>
      </c>
      <c r="G25" s="78">
        <v>8</v>
      </c>
      <c r="H25" s="80">
        <v>99</v>
      </c>
      <c r="I25" s="77">
        <v>0</v>
      </c>
      <c r="J25" s="77">
        <v>0</v>
      </c>
      <c r="K25" s="77">
        <v>647</v>
      </c>
      <c r="L25" s="77">
        <v>2</v>
      </c>
      <c r="M25" s="77">
        <v>117</v>
      </c>
      <c r="N25" s="77">
        <v>0</v>
      </c>
      <c r="O25" s="77">
        <v>0</v>
      </c>
      <c r="P25" s="77">
        <v>0</v>
      </c>
      <c r="Q25" s="77">
        <v>1</v>
      </c>
      <c r="R25" s="78">
        <v>0</v>
      </c>
      <c r="S25" s="79">
        <v>765</v>
      </c>
      <c r="T25" s="78">
        <v>2</v>
      </c>
      <c r="U25" s="80">
        <v>767</v>
      </c>
      <c r="V25" s="79">
        <v>0</v>
      </c>
      <c r="W25" s="78">
        <v>0</v>
      </c>
      <c r="X25" s="80">
        <v>0</v>
      </c>
      <c r="Y25" s="630">
        <v>866</v>
      </c>
      <c r="Z25" s="631"/>
    </row>
    <row r="26" spans="1:26" x14ac:dyDescent="0.25">
      <c r="A26" s="81" t="s">
        <v>41</v>
      </c>
      <c r="B26" s="77">
        <v>0</v>
      </c>
      <c r="C26" s="77">
        <v>0</v>
      </c>
      <c r="D26" s="77">
        <v>0</v>
      </c>
      <c r="E26" s="78">
        <v>0</v>
      </c>
      <c r="F26" s="79">
        <v>0</v>
      </c>
      <c r="G26" s="78">
        <v>0</v>
      </c>
      <c r="H26" s="80">
        <v>0</v>
      </c>
      <c r="I26" s="77">
        <v>0</v>
      </c>
      <c r="J26" s="77">
        <v>0</v>
      </c>
      <c r="K26" s="77">
        <v>158</v>
      </c>
      <c r="L26" s="77">
        <v>0</v>
      </c>
      <c r="M26" s="77">
        <v>506</v>
      </c>
      <c r="N26" s="77">
        <v>0</v>
      </c>
      <c r="O26" s="77">
        <v>0</v>
      </c>
      <c r="P26" s="77">
        <v>0</v>
      </c>
      <c r="Q26" s="77">
        <v>20</v>
      </c>
      <c r="R26" s="78">
        <v>0</v>
      </c>
      <c r="S26" s="79">
        <v>684</v>
      </c>
      <c r="T26" s="78">
        <v>0</v>
      </c>
      <c r="U26" s="80">
        <v>684</v>
      </c>
      <c r="V26" s="79">
        <v>0</v>
      </c>
      <c r="W26" s="78">
        <v>0</v>
      </c>
      <c r="X26" s="80">
        <v>0</v>
      </c>
      <c r="Y26" s="630">
        <v>684</v>
      </c>
      <c r="Z26" s="631"/>
    </row>
    <row r="27" spans="1:26" x14ac:dyDescent="0.25">
      <c r="A27" s="81" t="s">
        <v>42</v>
      </c>
      <c r="B27" s="77">
        <v>124</v>
      </c>
      <c r="C27" s="77">
        <v>11</v>
      </c>
      <c r="D27" s="77">
        <v>1</v>
      </c>
      <c r="E27" s="78">
        <v>0</v>
      </c>
      <c r="F27" s="79">
        <v>125</v>
      </c>
      <c r="G27" s="78">
        <v>11</v>
      </c>
      <c r="H27" s="80">
        <v>136</v>
      </c>
      <c r="I27" s="77">
        <v>0</v>
      </c>
      <c r="J27" s="77">
        <v>0</v>
      </c>
      <c r="K27" s="77">
        <v>67</v>
      </c>
      <c r="L27" s="77">
        <v>2</v>
      </c>
      <c r="M27" s="77">
        <v>883</v>
      </c>
      <c r="N27" s="77">
        <v>1</v>
      </c>
      <c r="O27" s="77">
        <v>39</v>
      </c>
      <c r="P27" s="77">
        <v>0</v>
      </c>
      <c r="Q27" s="77">
        <v>0</v>
      </c>
      <c r="R27" s="78">
        <v>0</v>
      </c>
      <c r="S27" s="79">
        <v>989</v>
      </c>
      <c r="T27" s="78">
        <v>3</v>
      </c>
      <c r="U27" s="80">
        <v>992</v>
      </c>
      <c r="V27" s="79">
        <v>0</v>
      </c>
      <c r="W27" s="78">
        <v>0</v>
      </c>
      <c r="X27" s="80">
        <v>0</v>
      </c>
      <c r="Y27" s="630">
        <v>1128</v>
      </c>
      <c r="Z27" s="631"/>
    </row>
    <row r="28" spans="1:26" x14ac:dyDescent="0.25">
      <c r="A28" s="81" t="s">
        <v>43</v>
      </c>
      <c r="B28" s="77">
        <v>270</v>
      </c>
      <c r="C28" s="77">
        <v>23</v>
      </c>
      <c r="D28" s="77">
        <v>2</v>
      </c>
      <c r="E28" s="78">
        <v>0</v>
      </c>
      <c r="F28" s="79">
        <v>272</v>
      </c>
      <c r="G28" s="78">
        <v>23</v>
      </c>
      <c r="H28" s="80">
        <v>295</v>
      </c>
      <c r="I28" s="77">
        <v>25</v>
      </c>
      <c r="J28" s="77">
        <v>0</v>
      </c>
      <c r="K28" s="77">
        <v>255</v>
      </c>
      <c r="L28" s="77">
        <v>10</v>
      </c>
      <c r="M28" s="77">
        <v>316</v>
      </c>
      <c r="N28" s="77">
        <v>8</v>
      </c>
      <c r="O28" s="77">
        <v>8</v>
      </c>
      <c r="P28" s="77">
        <v>0</v>
      </c>
      <c r="Q28" s="77">
        <v>1</v>
      </c>
      <c r="R28" s="78">
        <v>0</v>
      </c>
      <c r="S28" s="79">
        <v>605</v>
      </c>
      <c r="T28" s="78">
        <v>18</v>
      </c>
      <c r="U28" s="80">
        <v>623</v>
      </c>
      <c r="V28" s="79">
        <v>0</v>
      </c>
      <c r="W28" s="78">
        <v>0</v>
      </c>
      <c r="X28" s="80">
        <v>0</v>
      </c>
      <c r="Y28" s="630">
        <v>918</v>
      </c>
      <c r="Z28" s="631"/>
    </row>
    <row r="29" spans="1:26" x14ac:dyDescent="0.25">
      <c r="A29" s="81" t="s">
        <v>44</v>
      </c>
      <c r="B29" s="77">
        <v>264</v>
      </c>
      <c r="C29" s="77">
        <v>13</v>
      </c>
      <c r="D29" s="77">
        <v>1</v>
      </c>
      <c r="E29" s="78">
        <v>0</v>
      </c>
      <c r="F29" s="79">
        <v>265</v>
      </c>
      <c r="G29" s="78">
        <v>13</v>
      </c>
      <c r="H29" s="80">
        <v>278</v>
      </c>
      <c r="I29" s="77">
        <v>2</v>
      </c>
      <c r="J29" s="77">
        <v>21</v>
      </c>
      <c r="K29" s="77">
        <v>189</v>
      </c>
      <c r="L29" s="77">
        <v>92</v>
      </c>
      <c r="M29" s="77">
        <v>86</v>
      </c>
      <c r="N29" s="77">
        <v>2</v>
      </c>
      <c r="O29" s="77">
        <v>1</v>
      </c>
      <c r="P29" s="77">
        <v>0</v>
      </c>
      <c r="Q29" s="77">
        <v>0</v>
      </c>
      <c r="R29" s="78">
        <v>0</v>
      </c>
      <c r="S29" s="79">
        <v>278</v>
      </c>
      <c r="T29" s="78">
        <v>115</v>
      </c>
      <c r="U29" s="80">
        <v>393</v>
      </c>
      <c r="V29" s="79">
        <v>0</v>
      </c>
      <c r="W29" s="78">
        <v>0</v>
      </c>
      <c r="X29" s="80">
        <v>0</v>
      </c>
      <c r="Y29" s="630">
        <v>671</v>
      </c>
      <c r="Z29" s="631"/>
    </row>
    <row r="30" spans="1:26" x14ac:dyDescent="0.25">
      <c r="A30" s="81" t="s">
        <v>45</v>
      </c>
      <c r="B30" s="77">
        <v>0</v>
      </c>
      <c r="C30" s="77">
        <v>0</v>
      </c>
      <c r="D30" s="77">
        <v>0</v>
      </c>
      <c r="E30" s="78">
        <v>0</v>
      </c>
      <c r="F30" s="79">
        <v>0</v>
      </c>
      <c r="G30" s="78">
        <v>0</v>
      </c>
      <c r="H30" s="80">
        <v>0</v>
      </c>
      <c r="I30" s="77">
        <v>29</v>
      </c>
      <c r="J30" s="77">
        <v>0</v>
      </c>
      <c r="K30" s="77">
        <v>45</v>
      </c>
      <c r="L30" s="77">
        <v>0</v>
      </c>
      <c r="M30" s="77">
        <v>674</v>
      </c>
      <c r="N30" s="77">
        <v>0</v>
      </c>
      <c r="O30" s="77">
        <v>0</v>
      </c>
      <c r="P30" s="77">
        <v>0</v>
      </c>
      <c r="Q30" s="77">
        <v>0</v>
      </c>
      <c r="R30" s="78">
        <v>0</v>
      </c>
      <c r="S30" s="79">
        <v>748</v>
      </c>
      <c r="T30" s="78">
        <v>0</v>
      </c>
      <c r="U30" s="80">
        <v>748</v>
      </c>
      <c r="V30" s="79">
        <v>0</v>
      </c>
      <c r="W30" s="78">
        <v>0</v>
      </c>
      <c r="X30" s="80">
        <v>0</v>
      </c>
      <c r="Y30" s="630">
        <v>748</v>
      </c>
      <c r="Z30" s="631"/>
    </row>
    <row r="31" spans="1:26" x14ac:dyDescent="0.25">
      <c r="A31" s="81" t="s">
        <v>46</v>
      </c>
      <c r="B31" s="77">
        <v>0</v>
      </c>
      <c r="C31" s="77">
        <v>0</v>
      </c>
      <c r="D31" s="77">
        <v>0</v>
      </c>
      <c r="E31" s="78">
        <v>0</v>
      </c>
      <c r="F31" s="79">
        <v>0</v>
      </c>
      <c r="G31" s="78">
        <v>0</v>
      </c>
      <c r="H31" s="80">
        <v>0</v>
      </c>
      <c r="I31" s="77">
        <v>83</v>
      </c>
      <c r="J31" s="77">
        <v>0</v>
      </c>
      <c r="K31" s="77">
        <v>659</v>
      </c>
      <c r="L31" s="77">
        <v>0</v>
      </c>
      <c r="M31" s="77">
        <v>0</v>
      </c>
      <c r="N31" s="77">
        <v>0</v>
      </c>
      <c r="O31" s="77">
        <v>0</v>
      </c>
      <c r="P31" s="77">
        <v>0</v>
      </c>
      <c r="Q31" s="77">
        <v>0</v>
      </c>
      <c r="R31" s="78">
        <v>0</v>
      </c>
      <c r="S31" s="79">
        <v>742</v>
      </c>
      <c r="T31" s="78">
        <v>0</v>
      </c>
      <c r="U31" s="80">
        <v>742</v>
      </c>
      <c r="V31" s="79">
        <v>0</v>
      </c>
      <c r="W31" s="78">
        <v>0</v>
      </c>
      <c r="X31" s="80">
        <v>0</v>
      </c>
      <c r="Y31" s="630">
        <v>742</v>
      </c>
      <c r="Z31" s="631"/>
    </row>
    <row r="32" spans="1:26" x14ac:dyDescent="0.25">
      <c r="A32" s="81" t="s">
        <v>47</v>
      </c>
      <c r="B32" s="77">
        <v>0</v>
      </c>
      <c r="C32" s="77">
        <v>0</v>
      </c>
      <c r="D32" s="77">
        <v>0</v>
      </c>
      <c r="E32" s="78">
        <v>0</v>
      </c>
      <c r="F32" s="79">
        <v>0</v>
      </c>
      <c r="G32" s="78">
        <v>0</v>
      </c>
      <c r="H32" s="80">
        <v>0</v>
      </c>
      <c r="I32" s="77">
        <v>0</v>
      </c>
      <c r="J32" s="77">
        <v>0</v>
      </c>
      <c r="K32" s="77">
        <v>62</v>
      </c>
      <c r="L32" s="77">
        <v>0</v>
      </c>
      <c r="M32" s="77">
        <v>440</v>
      </c>
      <c r="N32" s="77">
        <v>0</v>
      </c>
      <c r="O32" s="77">
        <v>0</v>
      </c>
      <c r="P32" s="77">
        <v>0</v>
      </c>
      <c r="Q32" s="77">
        <v>0</v>
      </c>
      <c r="R32" s="78">
        <v>0</v>
      </c>
      <c r="S32" s="79">
        <v>502</v>
      </c>
      <c r="T32" s="78">
        <v>0</v>
      </c>
      <c r="U32" s="80">
        <v>502</v>
      </c>
      <c r="V32" s="79">
        <v>0</v>
      </c>
      <c r="W32" s="78">
        <v>0</v>
      </c>
      <c r="X32" s="80">
        <v>0</v>
      </c>
      <c r="Y32" s="630">
        <v>502</v>
      </c>
      <c r="Z32" s="631"/>
    </row>
    <row r="33" spans="1:26" x14ac:dyDescent="0.25">
      <c r="A33" s="81" t="s">
        <v>48</v>
      </c>
      <c r="B33" s="77">
        <v>0</v>
      </c>
      <c r="C33" s="77">
        <v>0</v>
      </c>
      <c r="D33" s="77">
        <v>0</v>
      </c>
      <c r="E33" s="78">
        <v>0</v>
      </c>
      <c r="F33" s="79">
        <v>0</v>
      </c>
      <c r="G33" s="78">
        <v>0</v>
      </c>
      <c r="H33" s="80">
        <v>0</v>
      </c>
      <c r="I33" s="77">
        <v>0</v>
      </c>
      <c r="J33" s="77">
        <v>0</v>
      </c>
      <c r="K33" s="77">
        <v>320</v>
      </c>
      <c r="L33" s="77">
        <v>0</v>
      </c>
      <c r="M33" s="77">
        <v>437</v>
      </c>
      <c r="N33" s="77">
        <v>0</v>
      </c>
      <c r="O33" s="77">
        <v>0</v>
      </c>
      <c r="P33" s="77">
        <v>0</v>
      </c>
      <c r="Q33" s="77">
        <v>0</v>
      </c>
      <c r="R33" s="78">
        <v>0</v>
      </c>
      <c r="S33" s="79">
        <v>757</v>
      </c>
      <c r="T33" s="78">
        <v>0</v>
      </c>
      <c r="U33" s="80">
        <v>757</v>
      </c>
      <c r="V33" s="79">
        <v>0</v>
      </c>
      <c r="W33" s="78">
        <v>0</v>
      </c>
      <c r="X33" s="80">
        <v>0</v>
      </c>
      <c r="Y33" s="630">
        <v>757</v>
      </c>
      <c r="Z33" s="631"/>
    </row>
    <row r="34" spans="1:26" x14ac:dyDescent="0.25">
      <c r="A34" s="81" t="s">
        <v>49</v>
      </c>
      <c r="B34" s="77">
        <v>0</v>
      </c>
      <c r="C34" s="77">
        <v>0</v>
      </c>
      <c r="D34" s="77">
        <v>0</v>
      </c>
      <c r="E34" s="78">
        <v>0</v>
      </c>
      <c r="F34" s="79">
        <v>0</v>
      </c>
      <c r="G34" s="78">
        <v>0</v>
      </c>
      <c r="H34" s="80">
        <v>0</v>
      </c>
      <c r="I34" s="77">
        <v>0</v>
      </c>
      <c r="J34" s="77">
        <v>27</v>
      </c>
      <c r="K34" s="77">
        <v>0</v>
      </c>
      <c r="L34" s="77">
        <v>285</v>
      </c>
      <c r="M34" s="77">
        <v>0</v>
      </c>
      <c r="N34" s="77">
        <v>360</v>
      </c>
      <c r="O34" s="77">
        <v>0</v>
      </c>
      <c r="P34" s="77">
        <v>8</v>
      </c>
      <c r="Q34" s="77">
        <v>0</v>
      </c>
      <c r="R34" s="78">
        <v>4</v>
      </c>
      <c r="S34" s="79">
        <v>0</v>
      </c>
      <c r="T34" s="78">
        <v>684</v>
      </c>
      <c r="U34" s="80">
        <v>684</v>
      </c>
      <c r="V34" s="79">
        <v>0</v>
      </c>
      <c r="W34" s="78">
        <v>0</v>
      </c>
      <c r="X34" s="80">
        <v>0</v>
      </c>
      <c r="Y34" s="630">
        <v>684</v>
      </c>
      <c r="Z34" s="631"/>
    </row>
    <row r="35" spans="1:26" x14ac:dyDescent="0.25">
      <c r="A35" s="81" t="s">
        <v>50</v>
      </c>
      <c r="B35" s="77">
        <v>80</v>
      </c>
      <c r="C35" s="77">
        <v>8</v>
      </c>
      <c r="D35" s="77">
        <v>0</v>
      </c>
      <c r="E35" s="78">
        <v>0</v>
      </c>
      <c r="F35" s="79">
        <v>80</v>
      </c>
      <c r="G35" s="78">
        <v>8</v>
      </c>
      <c r="H35" s="80">
        <v>88</v>
      </c>
      <c r="I35" s="77">
        <v>0</v>
      </c>
      <c r="J35" s="77">
        <v>0</v>
      </c>
      <c r="K35" s="77">
        <v>56</v>
      </c>
      <c r="L35" s="77">
        <v>2</v>
      </c>
      <c r="M35" s="77">
        <v>9</v>
      </c>
      <c r="N35" s="77">
        <v>8</v>
      </c>
      <c r="O35" s="77">
        <v>0</v>
      </c>
      <c r="P35" s="77">
        <v>0</v>
      </c>
      <c r="Q35" s="77">
        <v>0</v>
      </c>
      <c r="R35" s="78">
        <v>0</v>
      </c>
      <c r="S35" s="79">
        <v>65</v>
      </c>
      <c r="T35" s="78">
        <v>10</v>
      </c>
      <c r="U35" s="80">
        <v>75</v>
      </c>
      <c r="V35" s="79">
        <v>0</v>
      </c>
      <c r="W35" s="78">
        <v>0</v>
      </c>
      <c r="X35" s="80">
        <v>0</v>
      </c>
      <c r="Y35" s="630">
        <v>163</v>
      </c>
      <c r="Z35" s="631"/>
    </row>
    <row r="36" spans="1:26" x14ac:dyDescent="0.25">
      <c r="A36" s="81" t="s">
        <v>51</v>
      </c>
      <c r="B36" s="77">
        <v>0</v>
      </c>
      <c r="C36" s="77">
        <v>0</v>
      </c>
      <c r="D36" s="77">
        <v>0</v>
      </c>
      <c r="E36" s="78">
        <v>0</v>
      </c>
      <c r="F36" s="79">
        <v>0</v>
      </c>
      <c r="G36" s="78">
        <v>0</v>
      </c>
      <c r="H36" s="80">
        <v>0</v>
      </c>
      <c r="I36" s="77">
        <v>0</v>
      </c>
      <c r="J36" s="77">
        <v>0</v>
      </c>
      <c r="K36" s="77">
        <v>20</v>
      </c>
      <c r="L36" s="77">
        <v>0</v>
      </c>
      <c r="M36" s="77">
        <v>249</v>
      </c>
      <c r="N36" s="77">
        <v>0</v>
      </c>
      <c r="O36" s="77">
        <v>602</v>
      </c>
      <c r="P36" s="77">
        <v>0</v>
      </c>
      <c r="Q36" s="77">
        <v>0</v>
      </c>
      <c r="R36" s="78">
        <v>0</v>
      </c>
      <c r="S36" s="79">
        <v>871</v>
      </c>
      <c r="T36" s="78">
        <v>0</v>
      </c>
      <c r="U36" s="80">
        <v>871</v>
      </c>
      <c r="V36" s="79">
        <v>0</v>
      </c>
      <c r="W36" s="78">
        <v>0</v>
      </c>
      <c r="X36" s="80">
        <v>0</v>
      </c>
      <c r="Y36" s="630">
        <v>871</v>
      </c>
      <c r="Z36" s="631"/>
    </row>
    <row r="37" spans="1:26" x14ac:dyDescent="0.25">
      <c r="A37" s="81" t="s">
        <v>52</v>
      </c>
      <c r="B37" s="77">
        <v>0</v>
      </c>
      <c r="C37" s="77">
        <v>0</v>
      </c>
      <c r="D37" s="77">
        <v>0</v>
      </c>
      <c r="E37" s="78">
        <v>0</v>
      </c>
      <c r="F37" s="79">
        <v>0</v>
      </c>
      <c r="G37" s="78">
        <v>0</v>
      </c>
      <c r="H37" s="80">
        <v>0</v>
      </c>
      <c r="I37" s="77">
        <v>0</v>
      </c>
      <c r="J37" s="77">
        <v>0</v>
      </c>
      <c r="K37" s="77">
        <v>53</v>
      </c>
      <c r="L37" s="77">
        <v>0</v>
      </c>
      <c r="M37" s="77">
        <v>855</v>
      </c>
      <c r="N37" s="77">
        <v>0</v>
      </c>
      <c r="O37" s="77">
        <v>0</v>
      </c>
      <c r="P37" s="77">
        <v>0</v>
      </c>
      <c r="Q37" s="77">
        <v>0</v>
      </c>
      <c r="R37" s="78">
        <v>0</v>
      </c>
      <c r="S37" s="79">
        <v>908</v>
      </c>
      <c r="T37" s="78">
        <v>0</v>
      </c>
      <c r="U37" s="80">
        <v>908</v>
      </c>
      <c r="V37" s="79">
        <v>0</v>
      </c>
      <c r="W37" s="78">
        <v>0</v>
      </c>
      <c r="X37" s="80">
        <v>0</v>
      </c>
      <c r="Y37" s="630">
        <v>908</v>
      </c>
      <c r="Z37" s="631"/>
    </row>
    <row r="38" spans="1:26" x14ac:dyDescent="0.25">
      <c r="A38" s="81" t="s">
        <v>53</v>
      </c>
      <c r="B38" s="77">
        <v>0</v>
      </c>
      <c r="C38" s="77">
        <v>0</v>
      </c>
      <c r="D38" s="77">
        <v>0</v>
      </c>
      <c r="E38" s="78">
        <v>0</v>
      </c>
      <c r="F38" s="79">
        <v>0</v>
      </c>
      <c r="G38" s="78">
        <v>0</v>
      </c>
      <c r="H38" s="80">
        <v>0</v>
      </c>
      <c r="I38" s="77">
        <v>86</v>
      </c>
      <c r="J38" s="77">
        <v>0</v>
      </c>
      <c r="K38" s="77">
        <v>379</v>
      </c>
      <c r="L38" s="77">
        <v>0</v>
      </c>
      <c r="M38" s="77">
        <v>0</v>
      </c>
      <c r="N38" s="77">
        <v>0</v>
      </c>
      <c r="O38" s="77">
        <v>0</v>
      </c>
      <c r="P38" s="77">
        <v>0</v>
      </c>
      <c r="Q38" s="77">
        <v>30</v>
      </c>
      <c r="R38" s="78">
        <v>0</v>
      </c>
      <c r="S38" s="79">
        <v>495</v>
      </c>
      <c r="T38" s="78">
        <v>0</v>
      </c>
      <c r="U38" s="80">
        <v>495</v>
      </c>
      <c r="V38" s="79">
        <v>0</v>
      </c>
      <c r="W38" s="78">
        <v>0</v>
      </c>
      <c r="X38" s="80">
        <v>0</v>
      </c>
      <c r="Y38" s="630">
        <v>495</v>
      </c>
      <c r="Z38" s="631"/>
    </row>
    <row r="39" spans="1:26" x14ac:dyDescent="0.25">
      <c r="A39" s="81" t="s">
        <v>54</v>
      </c>
      <c r="B39" s="77">
        <v>5</v>
      </c>
      <c r="C39" s="77">
        <v>0</v>
      </c>
      <c r="D39" s="77">
        <v>0</v>
      </c>
      <c r="E39" s="78">
        <v>0</v>
      </c>
      <c r="F39" s="79">
        <v>5</v>
      </c>
      <c r="G39" s="78">
        <v>0</v>
      </c>
      <c r="H39" s="80">
        <v>5</v>
      </c>
      <c r="I39" s="77">
        <v>0</v>
      </c>
      <c r="J39" s="77">
        <v>0</v>
      </c>
      <c r="K39" s="77">
        <v>55</v>
      </c>
      <c r="L39" s="77">
        <v>0</v>
      </c>
      <c r="M39" s="77">
        <v>127</v>
      </c>
      <c r="N39" s="77">
        <v>0</v>
      </c>
      <c r="O39" s="77">
        <v>0</v>
      </c>
      <c r="P39" s="77">
        <v>0</v>
      </c>
      <c r="Q39" s="77">
        <v>0</v>
      </c>
      <c r="R39" s="78">
        <v>0</v>
      </c>
      <c r="S39" s="79">
        <v>182</v>
      </c>
      <c r="T39" s="78">
        <v>0</v>
      </c>
      <c r="U39" s="80">
        <v>182</v>
      </c>
      <c r="V39" s="79">
        <v>0</v>
      </c>
      <c r="W39" s="78">
        <v>0</v>
      </c>
      <c r="X39" s="80">
        <v>0</v>
      </c>
      <c r="Y39" s="630">
        <v>187</v>
      </c>
      <c r="Z39" s="631"/>
    </row>
    <row r="40" spans="1:26" x14ac:dyDescent="0.25">
      <c r="A40" s="82" t="s">
        <v>55</v>
      </c>
      <c r="B40" s="77">
        <v>1981</v>
      </c>
      <c r="C40" s="77">
        <v>136</v>
      </c>
      <c r="D40" s="77">
        <v>28</v>
      </c>
      <c r="E40" s="78">
        <v>1</v>
      </c>
      <c r="F40" s="79">
        <v>2009</v>
      </c>
      <c r="G40" s="78">
        <v>137</v>
      </c>
      <c r="H40" s="80">
        <v>2146</v>
      </c>
      <c r="I40" s="77">
        <v>371</v>
      </c>
      <c r="J40" s="77">
        <v>65</v>
      </c>
      <c r="K40" s="77">
        <v>5606</v>
      </c>
      <c r="L40" s="77">
        <v>547</v>
      </c>
      <c r="M40" s="77">
        <v>8771</v>
      </c>
      <c r="N40" s="77">
        <v>444</v>
      </c>
      <c r="O40" s="77">
        <v>1030</v>
      </c>
      <c r="P40" s="77">
        <v>40</v>
      </c>
      <c r="Q40" s="77">
        <v>83</v>
      </c>
      <c r="R40" s="78">
        <v>4</v>
      </c>
      <c r="S40" s="79">
        <v>15861</v>
      </c>
      <c r="T40" s="78">
        <v>1100</v>
      </c>
      <c r="U40" s="80">
        <v>16961</v>
      </c>
      <c r="V40" s="79">
        <v>38</v>
      </c>
      <c r="W40" s="78">
        <v>3</v>
      </c>
      <c r="X40" s="80">
        <v>41</v>
      </c>
      <c r="Y40" s="630">
        <v>19148</v>
      </c>
      <c r="Z40" s="631"/>
    </row>
    <row r="41" spans="1:26" ht="15.75" thickBot="1" x14ac:dyDescent="0.3">
      <c r="A41" s="83" t="s">
        <v>56</v>
      </c>
      <c r="B41" s="632">
        <v>2117</v>
      </c>
      <c r="C41" s="633"/>
      <c r="D41" s="629">
        <v>29</v>
      </c>
      <c r="E41" s="628"/>
      <c r="F41" s="627">
        <v>2146</v>
      </c>
      <c r="G41" s="628"/>
      <c r="H41" s="93">
        <v>2146</v>
      </c>
      <c r="I41" s="632">
        <v>436</v>
      </c>
      <c r="J41" s="633"/>
      <c r="K41" s="632">
        <v>6153</v>
      </c>
      <c r="L41" s="633"/>
      <c r="M41" s="632">
        <v>9215</v>
      </c>
      <c r="N41" s="633"/>
      <c r="O41" s="632">
        <v>1070</v>
      </c>
      <c r="P41" s="633"/>
      <c r="Q41" s="629">
        <v>87</v>
      </c>
      <c r="R41" s="628"/>
      <c r="S41" s="627">
        <v>16961</v>
      </c>
      <c r="T41" s="628"/>
      <c r="U41" s="93">
        <v>16961</v>
      </c>
      <c r="V41" s="627">
        <v>41</v>
      </c>
      <c r="W41" s="628"/>
      <c r="X41" s="93">
        <v>41</v>
      </c>
      <c r="Y41" s="629">
        <v>19148</v>
      </c>
      <c r="Z41" s="628"/>
    </row>
    <row r="42" spans="1:26" ht="0" hidden="1" customHeight="1" x14ac:dyDescent="0.25"/>
    <row r="43" spans="1:26" ht="15.75" thickTop="1" x14ac:dyDescent="0.25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39370078740157499" right="0.39370078740157499" top="0.39370078740157499" bottom="0.39370078740157499" header="0.39370078740157499" footer="0.39370078740157499"/>
  <pageSetup paperSize="9" orientation="landscape" horizontalDpi="300" verticalDpi="300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Z43"/>
  <sheetViews>
    <sheetView showGridLines="0" workbookViewId="0">
      <selection activeCell="AH17" sqref="AH17"/>
    </sheetView>
  </sheetViews>
  <sheetFormatPr defaultColWidth="8.85546875" defaultRowHeight="15" x14ac:dyDescent="0.25"/>
  <cols>
    <col min="1" max="1" width="17.5703125" style="96" customWidth="1"/>
    <col min="2" max="7" width="4.5703125" style="96" customWidth="1"/>
    <col min="8" max="8" width="7" style="96" customWidth="1"/>
    <col min="9" max="18" width="4.5703125" style="96" customWidth="1"/>
    <col min="19" max="19" width="5.28515625" style="96" bestFit="1" customWidth="1"/>
    <col min="20" max="20" width="4.5703125" style="96" customWidth="1"/>
    <col min="21" max="21" width="8.7109375" style="96" customWidth="1"/>
    <col min="22" max="23" width="4.5703125" style="96" customWidth="1"/>
    <col min="24" max="24" width="7.5703125" style="96" customWidth="1"/>
    <col min="25" max="25" width="7" style="96" customWidth="1"/>
    <col min="26" max="26" width="0.140625" style="96" customWidth="1"/>
    <col min="27" max="27" width="0" style="96" hidden="1" customWidth="1"/>
    <col min="28" max="28" width="1.28515625" style="96" customWidth="1"/>
    <col min="29" max="16384" width="8.85546875" style="96"/>
  </cols>
  <sheetData>
    <row r="1" spans="1:26" ht="18.399999999999999" customHeight="1" thickBot="1" x14ac:dyDescent="0.3">
      <c r="A1" s="638" t="s">
        <v>117</v>
      </c>
      <c r="B1" s="639"/>
      <c r="C1" s="639"/>
      <c r="D1" s="639"/>
      <c r="E1" s="639"/>
      <c r="F1" s="639"/>
      <c r="G1" s="639"/>
      <c r="H1" s="639"/>
      <c r="I1" s="639"/>
      <c r="J1" s="639"/>
      <c r="K1" s="639"/>
      <c r="L1" s="639"/>
      <c r="M1" s="639"/>
      <c r="N1" s="639"/>
      <c r="O1" s="639"/>
      <c r="P1" s="639"/>
      <c r="Q1" s="639"/>
      <c r="R1" s="639"/>
      <c r="S1" s="639"/>
      <c r="T1" s="639"/>
      <c r="U1" s="639"/>
      <c r="V1" s="639"/>
      <c r="W1" s="639"/>
      <c r="X1" s="639"/>
      <c r="Y1" s="639"/>
    </row>
    <row r="2" spans="1:26" ht="20.45" customHeight="1" thickTop="1" x14ac:dyDescent="0.25">
      <c r="A2" s="655" t="s">
        <v>4</v>
      </c>
      <c r="B2" s="656" t="s">
        <v>0</v>
      </c>
      <c r="C2" s="641"/>
      <c r="D2" s="641"/>
      <c r="E2" s="641"/>
      <c r="F2" s="641"/>
      <c r="G2" s="641"/>
      <c r="H2" s="642"/>
      <c r="I2" s="640" t="s">
        <v>1</v>
      </c>
      <c r="J2" s="641"/>
      <c r="K2" s="641"/>
      <c r="L2" s="641"/>
      <c r="M2" s="641"/>
      <c r="N2" s="641"/>
      <c r="O2" s="641"/>
      <c r="P2" s="641"/>
      <c r="Q2" s="641"/>
      <c r="R2" s="641"/>
      <c r="S2" s="641"/>
      <c r="T2" s="641"/>
      <c r="U2" s="642"/>
      <c r="V2" s="640" t="s">
        <v>2</v>
      </c>
      <c r="W2" s="641"/>
      <c r="X2" s="642"/>
      <c r="Y2" s="657" t="s">
        <v>66</v>
      </c>
      <c r="Z2" s="658"/>
    </row>
    <row r="3" spans="1:26" ht="21.6" customHeight="1" x14ac:dyDescent="0.25">
      <c r="A3" s="655"/>
      <c r="B3" s="663" t="s">
        <v>5</v>
      </c>
      <c r="C3" s="646"/>
      <c r="D3" s="647" t="s">
        <v>6</v>
      </c>
      <c r="E3" s="631"/>
      <c r="F3" s="648" t="s">
        <v>7</v>
      </c>
      <c r="G3" s="631"/>
      <c r="H3" s="653" t="s">
        <v>8</v>
      </c>
      <c r="I3" s="649" t="s">
        <v>9</v>
      </c>
      <c r="J3" s="650"/>
      <c r="K3" s="649" t="s">
        <v>10</v>
      </c>
      <c r="L3" s="650"/>
      <c r="M3" s="649" t="s">
        <v>11</v>
      </c>
      <c r="N3" s="650"/>
      <c r="O3" s="649" t="s">
        <v>12</v>
      </c>
      <c r="P3" s="650"/>
      <c r="Q3" s="647" t="s">
        <v>6</v>
      </c>
      <c r="R3" s="631"/>
      <c r="S3" s="648" t="s">
        <v>13</v>
      </c>
      <c r="T3" s="631"/>
      <c r="U3" s="653" t="s">
        <v>14</v>
      </c>
      <c r="V3" s="651" t="s">
        <v>15</v>
      </c>
      <c r="W3" s="652"/>
      <c r="X3" s="653" t="s">
        <v>16</v>
      </c>
      <c r="Y3" s="659"/>
      <c r="Z3" s="660"/>
    </row>
    <row r="4" spans="1:26" x14ac:dyDescent="0.25">
      <c r="A4" s="655"/>
      <c r="B4" s="70" t="s">
        <v>18</v>
      </c>
      <c r="C4" s="71" t="s">
        <v>19</v>
      </c>
      <c r="D4" s="71" t="s">
        <v>18</v>
      </c>
      <c r="E4" s="72" t="s">
        <v>19</v>
      </c>
      <c r="F4" s="73" t="s">
        <v>18</v>
      </c>
      <c r="G4" s="72" t="s">
        <v>19</v>
      </c>
      <c r="H4" s="654"/>
      <c r="I4" s="71" t="s">
        <v>18</v>
      </c>
      <c r="J4" s="74" t="s">
        <v>19</v>
      </c>
      <c r="K4" s="71" t="s">
        <v>18</v>
      </c>
      <c r="L4" s="71" t="s">
        <v>19</v>
      </c>
      <c r="M4" s="71" t="s">
        <v>18</v>
      </c>
      <c r="N4" s="71" t="s">
        <v>19</v>
      </c>
      <c r="O4" s="71" t="s">
        <v>18</v>
      </c>
      <c r="P4" s="71" t="s">
        <v>19</v>
      </c>
      <c r="Q4" s="71" t="s">
        <v>18</v>
      </c>
      <c r="R4" s="72" t="s">
        <v>19</v>
      </c>
      <c r="S4" s="73" t="s">
        <v>18</v>
      </c>
      <c r="T4" s="72" t="s">
        <v>19</v>
      </c>
      <c r="U4" s="654"/>
      <c r="V4" s="75" t="s">
        <v>18</v>
      </c>
      <c r="W4" s="72" t="s">
        <v>19</v>
      </c>
      <c r="X4" s="654"/>
      <c r="Y4" s="661"/>
      <c r="Z4" s="662"/>
    </row>
    <row r="5" spans="1:26" x14ac:dyDescent="0.25">
      <c r="A5" s="76" t="s">
        <v>20</v>
      </c>
      <c r="B5" s="77">
        <v>0</v>
      </c>
      <c r="C5" s="77">
        <v>0</v>
      </c>
      <c r="D5" s="77">
        <v>0</v>
      </c>
      <c r="E5" s="78">
        <v>0</v>
      </c>
      <c r="F5" s="79">
        <v>0</v>
      </c>
      <c r="G5" s="78">
        <v>0</v>
      </c>
      <c r="H5" s="80">
        <v>0</v>
      </c>
      <c r="I5" s="77">
        <v>0</v>
      </c>
      <c r="J5" s="77">
        <v>0</v>
      </c>
      <c r="K5" s="77">
        <v>40</v>
      </c>
      <c r="L5" s="77">
        <v>0</v>
      </c>
      <c r="M5" s="77">
        <v>518</v>
      </c>
      <c r="N5" s="77">
        <v>0</v>
      </c>
      <c r="O5" s="77">
        <v>0</v>
      </c>
      <c r="P5" s="77">
        <v>0</v>
      </c>
      <c r="Q5" s="77">
        <v>0</v>
      </c>
      <c r="R5" s="78">
        <v>0</v>
      </c>
      <c r="S5" s="79">
        <v>558</v>
      </c>
      <c r="T5" s="78">
        <v>0</v>
      </c>
      <c r="U5" s="80">
        <v>558</v>
      </c>
      <c r="V5" s="79">
        <v>0</v>
      </c>
      <c r="W5" s="78">
        <v>0</v>
      </c>
      <c r="X5" s="80">
        <v>0</v>
      </c>
      <c r="Y5" s="630">
        <v>558</v>
      </c>
      <c r="Z5" s="631"/>
    </row>
    <row r="6" spans="1:26" x14ac:dyDescent="0.25">
      <c r="A6" s="81" t="s">
        <v>21</v>
      </c>
      <c r="B6" s="77">
        <v>196</v>
      </c>
      <c r="C6" s="77">
        <v>21</v>
      </c>
      <c r="D6" s="77">
        <v>10</v>
      </c>
      <c r="E6" s="78">
        <v>1</v>
      </c>
      <c r="F6" s="79">
        <v>206</v>
      </c>
      <c r="G6" s="78">
        <v>22</v>
      </c>
      <c r="H6" s="80">
        <v>228</v>
      </c>
      <c r="I6" s="77">
        <v>2</v>
      </c>
      <c r="J6" s="77">
        <v>2</v>
      </c>
      <c r="K6" s="77">
        <v>171</v>
      </c>
      <c r="L6" s="77">
        <v>12</v>
      </c>
      <c r="M6" s="77">
        <v>99</v>
      </c>
      <c r="N6" s="77">
        <v>10</v>
      </c>
      <c r="O6" s="77">
        <v>8</v>
      </c>
      <c r="P6" s="77">
        <v>0</v>
      </c>
      <c r="Q6" s="77">
        <v>1</v>
      </c>
      <c r="R6" s="78">
        <v>0</v>
      </c>
      <c r="S6" s="79">
        <v>281</v>
      </c>
      <c r="T6" s="78">
        <v>24</v>
      </c>
      <c r="U6" s="80">
        <v>305</v>
      </c>
      <c r="V6" s="79">
        <v>22</v>
      </c>
      <c r="W6" s="78">
        <v>3</v>
      </c>
      <c r="X6" s="80">
        <v>25</v>
      </c>
      <c r="Y6" s="630">
        <v>558</v>
      </c>
      <c r="Z6" s="631"/>
    </row>
    <row r="7" spans="1:26" x14ac:dyDescent="0.25">
      <c r="A7" s="81" t="s">
        <v>22</v>
      </c>
      <c r="B7" s="77">
        <v>16</v>
      </c>
      <c r="C7" s="77">
        <v>0</v>
      </c>
      <c r="D7" s="77">
        <v>0</v>
      </c>
      <c r="E7" s="78">
        <v>0</v>
      </c>
      <c r="F7" s="79">
        <v>16</v>
      </c>
      <c r="G7" s="78">
        <v>0</v>
      </c>
      <c r="H7" s="80">
        <v>16</v>
      </c>
      <c r="I7" s="77">
        <v>39</v>
      </c>
      <c r="J7" s="77">
        <v>0</v>
      </c>
      <c r="K7" s="77">
        <v>3</v>
      </c>
      <c r="L7" s="77">
        <v>0</v>
      </c>
      <c r="M7" s="77">
        <v>119</v>
      </c>
      <c r="N7" s="77">
        <v>0</v>
      </c>
      <c r="O7" s="77">
        <v>1</v>
      </c>
      <c r="P7" s="77">
        <v>0</v>
      </c>
      <c r="Q7" s="77">
        <v>0</v>
      </c>
      <c r="R7" s="78">
        <v>0</v>
      </c>
      <c r="S7" s="79">
        <v>162</v>
      </c>
      <c r="T7" s="78">
        <v>0</v>
      </c>
      <c r="U7" s="80">
        <v>162</v>
      </c>
      <c r="V7" s="79">
        <v>0</v>
      </c>
      <c r="W7" s="78">
        <v>0</v>
      </c>
      <c r="X7" s="80">
        <v>0</v>
      </c>
      <c r="Y7" s="630">
        <v>178</v>
      </c>
      <c r="Z7" s="631"/>
    </row>
    <row r="8" spans="1:26" x14ac:dyDescent="0.25">
      <c r="A8" s="81" t="s">
        <v>23</v>
      </c>
      <c r="B8" s="77">
        <v>109</v>
      </c>
      <c r="C8" s="77">
        <v>9</v>
      </c>
      <c r="D8" s="77">
        <v>0</v>
      </c>
      <c r="E8" s="78">
        <v>0</v>
      </c>
      <c r="F8" s="79">
        <v>109</v>
      </c>
      <c r="G8" s="78">
        <v>9</v>
      </c>
      <c r="H8" s="80">
        <v>118</v>
      </c>
      <c r="I8" s="77">
        <v>3</v>
      </c>
      <c r="J8" s="77">
        <v>1</v>
      </c>
      <c r="K8" s="77">
        <v>119</v>
      </c>
      <c r="L8" s="77">
        <v>6</v>
      </c>
      <c r="M8" s="77">
        <v>19</v>
      </c>
      <c r="N8" s="77">
        <v>0</v>
      </c>
      <c r="O8" s="77">
        <v>0</v>
      </c>
      <c r="P8" s="77">
        <v>0</v>
      </c>
      <c r="Q8" s="77">
        <v>1</v>
      </c>
      <c r="R8" s="78">
        <v>0</v>
      </c>
      <c r="S8" s="79">
        <v>142</v>
      </c>
      <c r="T8" s="78">
        <v>7</v>
      </c>
      <c r="U8" s="80">
        <v>149</v>
      </c>
      <c r="V8" s="79">
        <v>0</v>
      </c>
      <c r="W8" s="78">
        <v>0</v>
      </c>
      <c r="X8" s="80">
        <v>0</v>
      </c>
      <c r="Y8" s="630">
        <v>267</v>
      </c>
      <c r="Z8" s="631"/>
    </row>
    <row r="9" spans="1:26" x14ac:dyDescent="0.25">
      <c r="A9" s="81" t="s">
        <v>24</v>
      </c>
      <c r="B9" s="77">
        <v>0</v>
      </c>
      <c r="C9" s="77">
        <v>0</v>
      </c>
      <c r="D9" s="77">
        <v>0</v>
      </c>
      <c r="E9" s="78">
        <v>0</v>
      </c>
      <c r="F9" s="79">
        <v>0</v>
      </c>
      <c r="G9" s="78">
        <v>0</v>
      </c>
      <c r="H9" s="80">
        <v>0</v>
      </c>
      <c r="I9" s="77">
        <v>0</v>
      </c>
      <c r="J9" s="77">
        <v>0</v>
      </c>
      <c r="K9" s="77">
        <v>58</v>
      </c>
      <c r="L9" s="77">
        <v>0</v>
      </c>
      <c r="M9" s="77">
        <v>679</v>
      </c>
      <c r="N9" s="77">
        <v>0</v>
      </c>
      <c r="O9" s="77">
        <v>0</v>
      </c>
      <c r="P9" s="77">
        <v>0</v>
      </c>
      <c r="Q9" s="77">
        <v>27</v>
      </c>
      <c r="R9" s="78">
        <v>0</v>
      </c>
      <c r="S9" s="79">
        <v>764</v>
      </c>
      <c r="T9" s="78">
        <v>0</v>
      </c>
      <c r="U9" s="80">
        <v>764</v>
      </c>
      <c r="V9" s="79">
        <v>0</v>
      </c>
      <c r="W9" s="78">
        <v>0</v>
      </c>
      <c r="X9" s="80">
        <v>0</v>
      </c>
      <c r="Y9" s="630">
        <v>764</v>
      </c>
      <c r="Z9" s="631"/>
    </row>
    <row r="10" spans="1:26" x14ac:dyDescent="0.25">
      <c r="A10" s="81" t="s">
        <v>25</v>
      </c>
      <c r="B10" s="77">
        <v>0</v>
      </c>
      <c r="C10" s="77">
        <v>0</v>
      </c>
      <c r="D10" s="77">
        <v>0</v>
      </c>
      <c r="E10" s="78">
        <v>0</v>
      </c>
      <c r="F10" s="79">
        <v>0</v>
      </c>
      <c r="G10" s="78">
        <v>0</v>
      </c>
      <c r="H10" s="80">
        <v>0</v>
      </c>
      <c r="I10" s="77">
        <v>0</v>
      </c>
      <c r="J10" s="77">
        <v>0</v>
      </c>
      <c r="K10" s="77">
        <v>0</v>
      </c>
      <c r="L10" s="77">
        <v>0</v>
      </c>
      <c r="M10" s="77">
        <v>681</v>
      </c>
      <c r="N10" s="77">
        <v>0</v>
      </c>
      <c r="O10" s="77">
        <v>3</v>
      </c>
      <c r="P10" s="77">
        <v>0</v>
      </c>
      <c r="Q10" s="77">
        <v>0</v>
      </c>
      <c r="R10" s="78">
        <v>0</v>
      </c>
      <c r="S10" s="79">
        <v>684</v>
      </c>
      <c r="T10" s="78">
        <v>0</v>
      </c>
      <c r="U10" s="80">
        <v>684</v>
      </c>
      <c r="V10" s="79">
        <v>0</v>
      </c>
      <c r="W10" s="78">
        <v>0</v>
      </c>
      <c r="X10" s="80">
        <v>0</v>
      </c>
      <c r="Y10" s="630">
        <v>684</v>
      </c>
      <c r="Z10" s="631"/>
    </row>
    <row r="11" spans="1:26" x14ac:dyDescent="0.25">
      <c r="A11" s="81" t="s">
        <v>26</v>
      </c>
      <c r="B11" s="77">
        <v>149</v>
      </c>
      <c r="C11" s="77">
        <v>14</v>
      </c>
      <c r="D11" s="77">
        <v>3</v>
      </c>
      <c r="E11" s="78">
        <v>0</v>
      </c>
      <c r="F11" s="79">
        <v>152</v>
      </c>
      <c r="G11" s="78">
        <v>14</v>
      </c>
      <c r="H11" s="80">
        <v>166</v>
      </c>
      <c r="I11" s="77">
        <v>99</v>
      </c>
      <c r="J11" s="77">
        <v>0</v>
      </c>
      <c r="K11" s="77">
        <v>59</v>
      </c>
      <c r="L11" s="77">
        <v>6</v>
      </c>
      <c r="M11" s="77">
        <v>40</v>
      </c>
      <c r="N11" s="77">
        <v>1</v>
      </c>
      <c r="O11" s="77">
        <v>0</v>
      </c>
      <c r="P11" s="77">
        <v>0</v>
      </c>
      <c r="Q11" s="77">
        <v>0</v>
      </c>
      <c r="R11" s="78">
        <v>0</v>
      </c>
      <c r="S11" s="79">
        <v>198</v>
      </c>
      <c r="T11" s="78">
        <v>7</v>
      </c>
      <c r="U11" s="80">
        <v>205</v>
      </c>
      <c r="V11" s="79">
        <v>0</v>
      </c>
      <c r="W11" s="78">
        <v>0</v>
      </c>
      <c r="X11" s="80">
        <v>0</v>
      </c>
      <c r="Y11" s="630">
        <v>371</v>
      </c>
      <c r="Z11" s="631"/>
    </row>
    <row r="12" spans="1:26" x14ac:dyDescent="0.25">
      <c r="A12" s="81" t="s">
        <v>27</v>
      </c>
      <c r="B12" s="77">
        <v>0</v>
      </c>
      <c r="C12" s="77">
        <v>0</v>
      </c>
      <c r="D12" s="77">
        <v>0</v>
      </c>
      <c r="E12" s="78">
        <v>0</v>
      </c>
      <c r="F12" s="79">
        <v>0</v>
      </c>
      <c r="G12" s="78">
        <v>0</v>
      </c>
      <c r="H12" s="80">
        <v>0</v>
      </c>
      <c r="I12" s="77">
        <v>0</v>
      </c>
      <c r="J12" s="77">
        <v>0</v>
      </c>
      <c r="K12" s="77">
        <v>185</v>
      </c>
      <c r="L12" s="77">
        <v>0</v>
      </c>
      <c r="M12" s="77">
        <v>531</v>
      </c>
      <c r="N12" s="77">
        <v>0</v>
      </c>
      <c r="O12" s="77">
        <v>0</v>
      </c>
      <c r="P12" s="77">
        <v>0</v>
      </c>
      <c r="Q12" s="77">
        <v>0</v>
      </c>
      <c r="R12" s="78">
        <v>0</v>
      </c>
      <c r="S12" s="79">
        <v>716</v>
      </c>
      <c r="T12" s="78">
        <v>0</v>
      </c>
      <c r="U12" s="80">
        <v>716</v>
      </c>
      <c r="V12" s="79">
        <v>0</v>
      </c>
      <c r="W12" s="78">
        <v>0</v>
      </c>
      <c r="X12" s="80">
        <v>0</v>
      </c>
      <c r="Y12" s="630">
        <v>716</v>
      </c>
      <c r="Z12" s="631"/>
    </row>
    <row r="13" spans="1:26" x14ac:dyDescent="0.25">
      <c r="A13" s="81" t="s">
        <v>28</v>
      </c>
      <c r="B13" s="77">
        <v>0</v>
      </c>
      <c r="C13" s="77">
        <v>0</v>
      </c>
      <c r="D13" s="77">
        <v>0</v>
      </c>
      <c r="E13" s="78">
        <v>0</v>
      </c>
      <c r="F13" s="79">
        <v>0</v>
      </c>
      <c r="G13" s="78">
        <v>0</v>
      </c>
      <c r="H13" s="80">
        <v>0</v>
      </c>
      <c r="I13" s="77">
        <v>0</v>
      </c>
      <c r="J13" s="77">
        <v>0</v>
      </c>
      <c r="K13" s="77">
        <v>40</v>
      </c>
      <c r="L13" s="77">
        <v>0</v>
      </c>
      <c r="M13" s="77">
        <v>44</v>
      </c>
      <c r="N13" s="77">
        <v>0</v>
      </c>
      <c r="O13" s="77">
        <v>88</v>
      </c>
      <c r="P13" s="77">
        <v>0</v>
      </c>
      <c r="Q13" s="77">
        <v>0</v>
      </c>
      <c r="R13" s="78">
        <v>0</v>
      </c>
      <c r="S13" s="79">
        <v>172</v>
      </c>
      <c r="T13" s="78">
        <v>0</v>
      </c>
      <c r="U13" s="80">
        <v>172</v>
      </c>
      <c r="V13" s="79">
        <v>0</v>
      </c>
      <c r="W13" s="78">
        <v>0</v>
      </c>
      <c r="X13" s="80">
        <v>0</v>
      </c>
      <c r="Y13" s="630">
        <v>172</v>
      </c>
      <c r="Z13" s="631"/>
    </row>
    <row r="14" spans="1:26" x14ac:dyDescent="0.25">
      <c r="A14" s="81" t="s">
        <v>29</v>
      </c>
      <c r="B14" s="77">
        <v>0</v>
      </c>
      <c r="C14" s="77">
        <v>0</v>
      </c>
      <c r="D14" s="77">
        <v>0</v>
      </c>
      <c r="E14" s="78">
        <v>0</v>
      </c>
      <c r="F14" s="79">
        <v>0</v>
      </c>
      <c r="G14" s="78">
        <v>0</v>
      </c>
      <c r="H14" s="80">
        <v>0</v>
      </c>
      <c r="I14" s="77">
        <v>0</v>
      </c>
      <c r="J14" s="77">
        <v>0</v>
      </c>
      <c r="K14" s="77">
        <v>42</v>
      </c>
      <c r="L14" s="77">
        <v>0</v>
      </c>
      <c r="M14" s="77">
        <v>462</v>
      </c>
      <c r="N14" s="77">
        <v>0</v>
      </c>
      <c r="O14" s="77">
        <v>1</v>
      </c>
      <c r="P14" s="77">
        <v>0</v>
      </c>
      <c r="Q14" s="77">
        <v>0</v>
      </c>
      <c r="R14" s="78">
        <v>0</v>
      </c>
      <c r="S14" s="79">
        <v>505</v>
      </c>
      <c r="T14" s="78">
        <v>0</v>
      </c>
      <c r="U14" s="80">
        <v>505</v>
      </c>
      <c r="V14" s="79">
        <v>0</v>
      </c>
      <c r="W14" s="78">
        <v>0</v>
      </c>
      <c r="X14" s="80">
        <v>0</v>
      </c>
      <c r="Y14" s="630">
        <v>505</v>
      </c>
      <c r="Z14" s="631"/>
    </row>
    <row r="15" spans="1:26" x14ac:dyDescent="0.25">
      <c r="A15" s="81" t="s">
        <v>30</v>
      </c>
      <c r="B15" s="77">
        <v>0</v>
      </c>
      <c r="C15" s="77">
        <v>0</v>
      </c>
      <c r="D15" s="77">
        <v>0</v>
      </c>
      <c r="E15" s="78">
        <v>0</v>
      </c>
      <c r="F15" s="79">
        <v>0</v>
      </c>
      <c r="G15" s="78">
        <v>0</v>
      </c>
      <c r="H15" s="80">
        <v>0</v>
      </c>
      <c r="I15" s="77">
        <v>0</v>
      </c>
      <c r="J15" s="77">
        <v>0</v>
      </c>
      <c r="K15" s="77">
        <v>811</v>
      </c>
      <c r="L15" s="77">
        <v>0</v>
      </c>
      <c r="M15" s="77">
        <v>0</v>
      </c>
      <c r="N15" s="77">
        <v>0</v>
      </c>
      <c r="O15" s="77">
        <v>0</v>
      </c>
      <c r="P15" s="77">
        <v>0</v>
      </c>
      <c r="Q15" s="77">
        <v>0</v>
      </c>
      <c r="R15" s="78">
        <v>0</v>
      </c>
      <c r="S15" s="79">
        <v>811</v>
      </c>
      <c r="T15" s="78">
        <v>0</v>
      </c>
      <c r="U15" s="80">
        <v>811</v>
      </c>
      <c r="V15" s="79">
        <v>0</v>
      </c>
      <c r="W15" s="78">
        <v>0</v>
      </c>
      <c r="X15" s="80">
        <v>0</v>
      </c>
      <c r="Y15" s="630">
        <v>811</v>
      </c>
      <c r="Z15" s="631"/>
    </row>
    <row r="16" spans="1:26" x14ac:dyDescent="0.25">
      <c r="A16" s="81" t="s">
        <v>31</v>
      </c>
      <c r="B16" s="77">
        <v>105</v>
      </c>
      <c r="C16" s="77">
        <v>3</v>
      </c>
      <c r="D16" s="77">
        <v>0</v>
      </c>
      <c r="E16" s="78">
        <v>0</v>
      </c>
      <c r="F16" s="79">
        <v>105</v>
      </c>
      <c r="G16" s="78">
        <v>3</v>
      </c>
      <c r="H16" s="80">
        <v>108</v>
      </c>
      <c r="I16" s="77">
        <v>1</v>
      </c>
      <c r="J16" s="77">
        <v>0</v>
      </c>
      <c r="K16" s="77">
        <v>124</v>
      </c>
      <c r="L16" s="77">
        <v>1</v>
      </c>
      <c r="M16" s="77">
        <v>90</v>
      </c>
      <c r="N16" s="77">
        <v>1</v>
      </c>
      <c r="O16" s="77">
        <v>0</v>
      </c>
      <c r="P16" s="77">
        <v>0</v>
      </c>
      <c r="Q16" s="77">
        <v>0</v>
      </c>
      <c r="R16" s="78">
        <v>0</v>
      </c>
      <c r="S16" s="79">
        <v>215</v>
      </c>
      <c r="T16" s="78">
        <v>2</v>
      </c>
      <c r="U16" s="80">
        <v>217</v>
      </c>
      <c r="V16" s="79">
        <v>0</v>
      </c>
      <c r="W16" s="78">
        <v>0</v>
      </c>
      <c r="X16" s="80">
        <v>0</v>
      </c>
      <c r="Y16" s="630">
        <v>325</v>
      </c>
      <c r="Z16" s="631"/>
    </row>
    <row r="17" spans="1:26" x14ac:dyDescent="0.25">
      <c r="A17" s="81" t="s">
        <v>32</v>
      </c>
      <c r="B17" s="77">
        <v>178</v>
      </c>
      <c r="C17" s="77">
        <v>8</v>
      </c>
      <c r="D17" s="77">
        <v>1</v>
      </c>
      <c r="E17" s="78">
        <v>0</v>
      </c>
      <c r="F17" s="79">
        <v>179</v>
      </c>
      <c r="G17" s="78">
        <v>8</v>
      </c>
      <c r="H17" s="80">
        <v>187</v>
      </c>
      <c r="I17" s="77">
        <v>2</v>
      </c>
      <c r="J17" s="77">
        <v>0</v>
      </c>
      <c r="K17" s="77">
        <v>94</v>
      </c>
      <c r="L17" s="77">
        <v>12</v>
      </c>
      <c r="M17" s="77">
        <v>38</v>
      </c>
      <c r="N17" s="77">
        <v>2</v>
      </c>
      <c r="O17" s="77">
        <v>0</v>
      </c>
      <c r="P17" s="77">
        <v>0</v>
      </c>
      <c r="Q17" s="77">
        <v>0</v>
      </c>
      <c r="R17" s="78">
        <v>0</v>
      </c>
      <c r="S17" s="79">
        <v>134</v>
      </c>
      <c r="T17" s="78">
        <v>14</v>
      </c>
      <c r="U17" s="80">
        <v>148</v>
      </c>
      <c r="V17" s="79">
        <v>0</v>
      </c>
      <c r="W17" s="78">
        <v>0</v>
      </c>
      <c r="X17" s="80">
        <v>0</v>
      </c>
      <c r="Y17" s="630">
        <v>335</v>
      </c>
      <c r="Z17" s="631"/>
    </row>
    <row r="18" spans="1:26" x14ac:dyDescent="0.25">
      <c r="A18" s="81" t="s">
        <v>33</v>
      </c>
      <c r="B18" s="77">
        <v>0</v>
      </c>
      <c r="C18" s="77">
        <v>0</v>
      </c>
      <c r="D18" s="77">
        <v>0</v>
      </c>
      <c r="E18" s="78">
        <v>0</v>
      </c>
      <c r="F18" s="79">
        <v>0</v>
      </c>
      <c r="G18" s="78">
        <v>0</v>
      </c>
      <c r="H18" s="80">
        <v>0</v>
      </c>
      <c r="I18" s="77">
        <v>0</v>
      </c>
      <c r="J18" s="77">
        <v>0</v>
      </c>
      <c r="K18" s="77">
        <v>12</v>
      </c>
      <c r="L18" s="77">
        <v>0</v>
      </c>
      <c r="M18" s="77">
        <v>70</v>
      </c>
      <c r="N18" s="77">
        <v>0</v>
      </c>
      <c r="O18" s="77">
        <v>275</v>
      </c>
      <c r="P18" s="77">
        <v>0</v>
      </c>
      <c r="Q18" s="77">
        <v>0</v>
      </c>
      <c r="R18" s="78">
        <v>0</v>
      </c>
      <c r="S18" s="79">
        <v>357</v>
      </c>
      <c r="T18" s="78">
        <v>0</v>
      </c>
      <c r="U18" s="80">
        <v>357</v>
      </c>
      <c r="V18" s="79">
        <v>0</v>
      </c>
      <c r="W18" s="78">
        <v>0</v>
      </c>
      <c r="X18" s="80">
        <v>0</v>
      </c>
      <c r="Y18" s="630">
        <v>357</v>
      </c>
      <c r="Z18" s="631"/>
    </row>
    <row r="19" spans="1:26" x14ac:dyDescent="0.25">
      <c r="A19" s="81" t="s">
        <v>34</v>
      </c>
      <c r="B19" s="77">
        <v>0</v>
      </c>
      <c r="C19" s="77">
        <v>0</v>
      </c>
      <c r="D19" s="77">
        <v>0</v>
      </c>
      <c r="E19" s="78">
        <v>0</v>
      </c>
      <c r="F19" s="79">
        <v>0</v>
      </c>
      <c r="G19" s="78">
        <v>0</v>
      </c>
      <c r="H19" s="80">
        <v>0</v>
      </c>
      <c r="I19" s="77">
        <v>0</v>
      </c>
      <c r="J19" s="77">
        <v>0</v>
      </c>
      <c r="K19" s="77">
        <v>190</v>
      </c>
      <c r="L19" s="77">
        <v>0</v>
      </c>
      <c r="M19" s="77">
        <v>164</v>
      </c>
      <c r="N19" s="77">
        <v>0</v>
      </c>
      <c r="O19" s="77">
        <v>0</v>
      </c>
      <c r="P19" s="77">
        <v>0</v>
      </c>
      <c r="Q19" s="77">
        <v>0</v>
      </c>
      <c r="R19" s="78">
        <v>0</v>
      </c>
      <c r="S19" s="79">
        <v>354</v>
      </c>
      <c r="T19" s="78">
        <v>0</v>
      </c>
      <c r="U19" s="80">
        <v>354</v>
      </c>
      <c r="V19" s="79">
        <v>0</v>
      </c>
      <c r="W19" s="78">
        <v>0</v>
      </c>
      <c r="X19" s="80">
        <v>0</v>
      </c>
      <c r="Y19" s="630">
        <v>354</v>
      </c>
      <c r="Z19" s="631"/>
    </row>
    <row r="20" spans="1:26" x14ac:dyDescent="0.25">
      <c r="A20" s="81" t="s">
        <v>35</v>
      </c>
      <c r="B20" s="77">
        <v>0</v>
      </c>
      <c r="C20" s="77">
        <v>0</v>
      </c>
      <c r="D20" s="77">
        <v>0</v>
      </c>
      <c r="E20" s="78">
        <v>0</v>
      </c>
      <c r="F20" s="79">
        <v>0</v>
      </c>
      <c r="G20" s="78">
        <v>0</v>
      </c>
      <c r="H20" s="80">
        <v>0</v>
      </c>
      <c r="I20" s="77">
        <v>0</v>
      </c>
      <c r="J20" s="77">
        <v>0</v>
      </c>
      <c r="K20" s="77">
        <v>287</v>
      </c>
      <c r="L20" s="77">
        <v>0</v>
      </c>
      <c r="M20" s="77">
        <v>0</v>
      </c>
      <c r="N20" s="77">
        <v>0</v>
      </c>
      <c r="O20" s="77">
        <v>0</v>
      </c>
      <c r="P20" s="77">
        <v>0</v>
      </c>
      <c r="Q20" s="77">
        <v>0</v>
      </c>
      <c r="R20" s="78">
        <v>0</v>
      </c>
      <c r="S20" s="79">
        <v>287</v>
      </c>
      <c r="T20" s="78">
        <v>0</v>
      </c>
      <c r="U20" s="80">
        <v>287</v>
      </c>
      <c r="V20" s="79">
        <v>0</v>
      </c>
      <c r="W20" s="78">
        <v>0</v>
      </c>
      <c r="X20" s="80">
        <v>0</v>
      </c>
      <c r="Y20" s="630">
        <v>287</v>
      </c>
      <c r="Z20" s="631"/>
    </row>
    <row r="21" spans="1:26" x14ac:dyDescent="0.25">
      <c r="A21" s="81" t="s">
        <v>36</v>
      </c>
      <c r="B21" s="77">
        <v>125</v>
      </c>
      <c r="C21" s="77">
        <v>6</v>
      </c>
      <c r="D21" s="77">
        <v>0</v>
      </c>
      <c r="E21" s="78">
        <v>0</v>
      </c>
      <c r="F21" s="79">
        <v>125</v>
      </c>
      <c r="G21" s="78">
        <v>6</v>
      </c>
      <c r="H21" s="80">
        <v>131</v>
      </c>
      <c r="I21" s="77">
        <v>0</v>
      </c>
      <c r="J21" s="77">
        <v>0</v>
      </c>
      <c r="K21" s="77">
        <v>103</v>
      </c>
      <c r="L21" s="77">
        <v>4</v>
      </c>
      <c r="M21" s="77">
        <v>16</v>
      </c>
      <c r="N21" s="77">
        <v>0</v>
      </c>
      <c r="O21" s="77">
        <v>0</v>
      </c>
      <c r="P21" s="77">
        <v>0</v>
      </c>
      <c r="Q21" s="77">
        <v>2</v>
      </c>
      <c r="R21" s="78">
        <v>0</v>
      </c>
      <c r="S21" s="79">
        <v>121</v>
      </c>
      <c r="T21" s="78">
        <v>4</v>
      </c>
      <c r="U21" s="80">
        <v>125</v>
      </c>
      <c r="V21" s="79">
        <v>0</v>
      </c>
      <c r="W21" s="78">
        <v>0</v>
      </c>
      <c r="X21" s="80">
        <v>0</v>
      </c>
      <c r="Y21" s="630">
        <v>256</v>
      </c>
      <c r="Z21" s="631"/>
    </row>
    <row r="22" spans="1:26" x14ac:dyDescent="0.25">
      <c r="A22" s="81" t="s">
        <v>37</v>
      </c>
      <c r="B22" s="77">
        <v>0</v>
      </c>
      <c r="C22" s="77">
        <v>0</v>
      </c>
      <c r="D22" s="77">
        <v>0</v>
      </c>
      <c r="E22" s="78">
        <v>0</v>
      </c>
      <c r="F22" s="79">
        <v>0</v>
      </c>
      <c r="G22" s="78">
        <v>0</v>
      </c>
      <c r="H22" s="80">
        <v>0</v>
      </c>
      <c r="I22" s="77">
        <v>0</v>
      </c>
      <c r="J22" s="77">
        <v>13</v>
      </c>
      <c r="K22" s="77">
        <v>141</v>
      </c>
      <c r="L22" s="77">
        <v>98</v>
      </c>
      <c r="M22" s="77">
        <v>0</v>
      </c>
      <c r="N22" s="77">
        <v>51</v>
      </c>
      <c r="O22" s="77">
        <v>0</v>
      </c>
      <c r="P22" s="77">
        <v>32</v>
      </c>
      <c r="Q22" s="77">
        <v>0</v>
      </c>
      <c r="R22" s="78">
        <v>0</v>
      </c>
      <c r="S22" s="79">
        <v>141</v>
      </c>
      <c r="T22" s="78">
        <v>194</v>
      </c>
      <c r="U22" s="80">
        <v>335</v>
      </c>
      <c r="V22" s="79">
        <v>16</v>
      </c>
      <c r="W22" s="78">
        <v>0</v>
      </c>
      <c r="X22" s="80">
        <v>16</v>
      </c>
      <c r="Y22" s="630">
        <v>351</v>
      </c>
      <c r="Z22" s="631"/>
    </row>
    <row r="23" spans="1:26" x14ac:dyDescent="0.25">
      <c r="A23" s="81" t="s">
        <v>38</v>
      </c>
      <c r="B23" s="77">
        <v>0</v>
      </c>
      <c r="C23" s="77">
        <v>0</v>
      </c>
      <c r="D23" s="77">
        <v>0</v>
      </c>
      <c r="E23" s="78">
        <v>0</v>
      </c>
      <c r="F23" s="79">
        <v>0</v>
      </c>
      <c r="G23" s="78">
        <v>0</v>
      </c>
      <c r="H23" s="80">
        <v>0</v>
      </c>
      <c r="I23" s="77">
        <v>0</v>
      </c>
      <c r="J23" s="77">
        <v>0</v>
      </c>
      <c r="K23" s="77">
        <v>26</v>
      </c>
      <c r="L23" s="77">
        <v>0</v>
      </c>
      <c r="M23" s="77">
        <v>448</v>
      </c>
      <c r="N23" s="77">
        <v>0</v>
      </c>
      <c r="O23" s="77">
        <v>0</v>
      </c>
      <c r="P23" s="77">
        <v>0</v>
      </c>
      <c r="Q23" s="77">
        <v>0</v>
      </c>
      <c r="R23" s="78">
        <v>0</v>
      </c>
      <c r="S23" s="79">
        <v>474</v>
      </c>
      <c r="T23" s="78">
        <v>0</v>
      </c>
      <c r="U23" s="80">
        <v>474</v>
      </c>
      <c r="V23" s="79">
        <v>0</v>
      </c>
      <c r="W23" s="78">
        <v>0</v>
      </c>
      <c r="X23" s="80">
        <v>0</v>
      </c>
      <c r="Y23" s="630">
        <v>474</v>
      </c>
      <c r="Z23" s="631"/>
    </row>
    <row r="24" spans="1:26" x14ac:dyDescent="0.25">
      <c r="A24" s="81" t="s">
        <v>39</v>
      </c>
      <c r="B24" s="77">
        <v>273</v>
      </c>
      <c r="C24" s="77">
        <v>13</v>
      </c>
      <c r="D24" s="77">
        <v>9</v>
      </c>
      <c r="E24" s="78">
        <v>0</v>
      </c>
      <c r="F24" s="79">
        <v>282</v>
      </c>
      <c r="G24" s="78">
        <v>13</v>
      </c>
      <c r="H24" s="80">
        <v>295</v>
      </c>
      <c r="I24" s="77">
        <v>0</v>
      </c>
      <c r="J24" s="77">
        <v>1</v>
      </c>
      <c r="K24" s="77">
        <v>133</v>
      </c>
      <c r="L24" s="77">
        <v>15</v>
      </c>
      <c r="M24" s="77">
        <v>59</v>
      </c>
      <c r="N24" s="77">
        <v>2</v>
      </c>
      <c r="O24" s="77">
        <v>2</v>
      </c>
      <c r="P24" s="77">
        <v>0</v>
      </c>
      <c r="Q24" s="77">
        <v>0</v>
      </c>
      <c r="R24" s="78">
        <v>0</v>
      </c>
      <c r="S24" s="79">
        <v>194</v>
      </c>
      <c r="T24" s="78">
        <v>18</v>
      </c>
      <c r="U24" s="80">
        <v>212</v>
      </c>
      <c r="V24" s="79">
        <v>0</v>
      </c>
      <c r="W24" s="78">
        <v>0</v>
      </c>
      <c r="X24" s="80">
        <v>0</v>
      </c>
      <c r="Y24" s="630">
        <v>507</v>
      </c>
      <c r="Z24" s="631"/>
    </row>
    <row r="25" spans="1:26" x14ac:dyDescent="0.25">
      <c r="A25" s="81" t="s">
        <v>40</v>
      </c>
      <c r="B25" s="77">
        <v>90</v>
      </c>
      <c r="C25" s="77">
        <v>8</v>
      </c>
      <c r="D25" s="77">
        <v>1</v>
      </c>
      <c r="E25" s="78">
        <v>0</v>
      </c>
      <c r="F25" s="79">
        <v>91</v>
      </c>
      <c r="G25" s="78">
        <v>8</v>
      </c>
      <c r="H25" s="80">
        <v>99</v>
      </c>
      <c r="I25" s="77">
        <v>0</v>
      </c>
      <c r="J25" s="77">
        <v>0</v>
      </c>
      <c r="K25" s="77">
        <v>647</v>
      </c>
      <c r="L25" s="77">
        <v>2</v>
      </c>
      <c r="M25" s="77">
        <v>117</v>
      </c>
      <c r="N25" s="77">
        <v>0</v>
      </c>
      <c r="O25" s="77">
        <v>0</v>
      </c>
      <c r="P25" s="77">
        <v>0</v>
      </c>
      <c r="Q25" s="77">
        <v>1</v>
      </c>
      <c r="R25" s="78">
        <v>0</v>
      </c>
      <c r="S25" s="79">
        <v>765</v>
      </c>
      <c r="T25" s="78">
        <v>2</v>
      </c>
      <c r="U25" s="80">
        <v>767</v>
      </c>
      <c r="V25" s="79">
        <v>0</v>
      </c>
      <c r="W25" s="78">
        <v>0</v>
      </c>
      <c r="X25" s="80">
        <v>0</v>
      </c>
      <c r="Y25" s="630">
        <v>866</v>
      </c>
      <c r="Z25" s="631"/>
    </row>
    <row r="26" spans="1:26" x14ac:dyDescent="0.25">
      <c r="A26" s="81" t="s">
        <v>41</v>
      </c>
      <c r="B26" s="77">
        <v>0</v>
      </c>
      <c r="C26" s="77">
        <v>0</v>
      </c>
      <c r="D26" s="77">
        <v>0</v>
      </c>
      <c r="E26" s="78">
        <v>0</v>
      </c>
      <c r="F26" s="79">
        <v>0</v>
      </c>
      <c r="G26" s="78">
        <v>0</v>
      </c>
      <c r="H26" s="80">
        <v>0</v>
      </c>
      <c r="I26" s="77">
        <v>0</v>
      </c>
      <c r="J26" s="77">
        <v>0</v>
      </c>
      <c r="K26" s="77">
        <v>157</v>
      </c>
      <c r="L26" s="77">
        <v>0</v>
      </c>
      <c r="M26" s="77">
        <v>505</v>
      </c>
      <c r="N26" s="77">
        <v>0</v>
      </c>
      <c r="O26" s="77">
        <v>0</v>
      </c>
      <c r="P26" s="77">
        <v>0</v>
      </c>
      <c r="Q26" s="77">
        <v>20</v>
      </c>
      <c r="R26" s="78">
        <v>0</v>
      </c>
      <c r="S26" s="79">
        <v>682</v>
      </c>
      <c r="T26" s="78">
        <v>0</v>
      </c>
      <c r="U26" s="80">
        <v>682</v>
      </c>
      <c r="V26" s="79">
        <v>0</v>
      </c>
      <c r="W26" s="78">
        <v>0</v>
      </c>
      <c r="X26" s="80">
        <v>0</v>
      </c>
      <c r="Y26" s="630">
        <v>682</v>
      </c>
      <c r="Z26" s="631"/>
    </row>
    <row r="27" spans="1:26" x14ac:dyDescent="0.25">
      <c r="A27" s="81" t="s">
        <v>42</v>
      </c>
      <c r="B27" s="77">
        <v>125</v>
      </c>
      <c r="C27" s="77">
        <v>11</v>
      </c>
      <c r="D27" s="77">
        <v>3</v>
      </c>
      <c r="E27" s="78">
        <v>0</v>
      </c>
      <c r="F27" s="79">
        <v>128</v>
      </c>
      <c r="G27" s="78">
        <v>11</v>
      </c>
      <c r="H27" s="80">
        <v>139</v>
      </c>
      <c r="I27" s="77">
        <v>0</v>
      </c>
      <c r="J27" s="77">
        <v>0</v>
      </c>
      <c r="K27" s="77">
        <v>67</v>
      </c>
      <c r="L27" s="77">
        <v>2</v>
      </c>
      <c r="M27" s="77">
        <v>883</v>
      </c>
      <c r="N27" s="77">
        <v>1</v>
      </c>
      <c r="O27" s="77">
        <v>39</v>
      </c>
      <c r="P27" s="77">
        <v>0</v>
      </c>
      <c r="Q27" s="77">
        <v>0</v>
      </c>
      <c r="R27" s="78">
        <v>0</v>
      </c>
      <c r="S27" s="79">
        <v>989</v>
      </c>
      <c r="T27" s="78">
        <v>3</v>
      </c>
      <c r="U27" s="80">
        <v>992</v>
      </c>
      <c r="V27" s="79">
        <v>0</v>
      </c>
      <c r="W27" s="78">
        <v>0</v>
      </c>
      <c r="X27" s="80">
        <v>0</v>
      </c>
      <c r="Y27" s="630">
        <v>1131</v>
      </c>
      <c r="Z27" s="631"/>
    </row>
    <row r="28" spans="1:26" x14ac:dyDescent="0.25">
      <c r="A28" s="81" t="s">
        <v>43</v>
      </c>
      <c r="B28" s="77">
        <v>272</v>
      </c>
      <c r="C28" s="77">
        <v>24</v>
      </c>
      <c r="D28" s="77">
        <v>2</v>
      </c>
      <c r="E28" s="78">
        <v>0</v>
      </c>
      <c r="F28" s="79">
        <v>274</v>
      </c>
      <c r="G28" s="78">
        <v>24</v>
      </c>
      <c r="H28" s="80">
        <v>298</v>
      </c>
      <c r="I28" s="77">
        <v>24</v>
      </c>
      <c r="J28" s="77">
        <v>0</v>
      </c>
      <c r="K28" s="77">
        <v>255</v>
      </c>
      <c r="L28" s="77">
        <v>10</v>
      </c>
      <c r="M28" s="77">
        <v>316</v>
      </c>
      <c r="N28" s="77">
        <v>8</v>
      </c>
      <c r="O28" s="77">
        <v>9</v>
      </c>
      <c r="P28" s="77">
        <v>0</v>
      </c>
      <c r="Q28" s="77">
        <v>1</v>
      </c>
      <c r="R28" s="78">
        <v>0</v>
      </c>
      <c r="S28" s="79">
        <v>605</v>
      </c>
      <c r="T28" s="78">
        <v>18</v>
      </c>
      <c r="U28" s="80">
        <v>623</v>
      </c>
      <c r="V28" s="79">
        <v>0</v>
      </c>
      <c r="W28" s="78">
        <v>0</v>
      </c>
      <c r="X28" s="80">
        <v>0</v>
      </c>
      <c r="Y28" s="630">
        <v>921</v>
      </c>
      <c r="Z28" s="631"/>
    </row>
    <row r="29" spans="1:26" x14ac:dyDescent="0.25">
      <c r="A29" s="81" t="s">
        <v>44</v>
      </c>
      <c r="B29" s="77">
        <v>259</v>
      </c>
      <c r="C29" s="77">
        <v>13</v>
      </c>
      <c r="D29" s="77">
        <v>1</v>
      </c>
      <c r="E29" s="78">
        <v>0</v>
      </c>
      <c r="F29" s="79">
        <v>260</v>
      </c>
      <c r="G29" s="78">
        <v>13</v>
      </c>
      <c r="H29" s="80">
        <v>273</v>
      </c>
      <c r="I29" s="77">
        <v>2</v>
      </c>
      <c r="J29" s="77">
        <v>21</v>
      </c>
      <c r="K29" s="77">
        <v>190</v>
      </c>
      <c r="L29" s="77">
        <v>92</v>
      </c>
      <c r="M29" s="77">
        <v>89</v>
      </c>
      <c r="N29" s="77">
        <v>3</v>
      </c>
      <c r="O29" s="77">
        <v>1</v>
      </c>
      <c r="P29" s="77">
        <v>0</v>
      </c>
      <c r="Q29" s="77">
        <v>0</v>
      </c>
      <c r="R29" s="78">
        <v>0</v>
      </c>
      <c r="S29" s="79">
        <v>282</v>
      </c>
      <c r="T29" s="78">
        <v>116</v>
      </c>
      <c r="U29" s="80">
        <v>398</v>
      </c>
      <c r="V29" s="79">
        <v>0</v>
      </c>
      <c r="W29" s="78">
        <v>0</v>
      </c>
      <c r="X29" s="80">
        <v>0</v>
      </c>
      <c r="Y29" s="630">
        <v>671</v>
      </c>
      <c r="Z29" s="631"/>
    </row>
    <row r="30" spans="1:26" x14ac:dyDescent="0.25">
      <c r="A30" s="81" t="s">
        <v>45</v>
      </c>
      <c r="B30" s="77">
        <v>0</v>
      </c>
      <c r="C30" s="77">
        <v>0</v>
      </c>
      <c r="D30" s="77">
        <v>0</v>
      </c>
      <c r="E30" s="78">
        <v>0</v>
      </c>
      <c r="F30" s="79">
        <v>0</v>
      </c>
      <c r="G30" s="78">
        <v>0</v>
      </c>
      <c r="H30" s="80">
        <v>0</v>
      </c>
      <c r="I30" s="77">
        <v>29</v>
      </c>
      <c r="J30" s="77">
        <v>0</v>
      </c>
      <c r="K30" s="77">
        <v>45</v>
      </c>
      <c r="L30" s="77">
        <v>0</v>
      </c>
      <c r="M30" s="77">
        <v>672</v>
      </c>
      <c r="N30" s="77">
        <v>0</v>
      </c>
      <c r="O30" s="77">
        <v>0</v>
      </c>
      <c r="P30" s="77">
        <v>0</v>
      </c>
      <c r="Q30" s="77">
        <v>0</v>
      </c>
      <c r="R30" s="78">
        <v>0</v>
      </c>
      <c r="S30" s="79">
        <v>746</v>
      </c>
      <c r="T30" s="78">
        <v>0</v>
      </c>
      <c r="U30" s="80">
        <v>746</v>
      </c>
      <c r="V30" s="79">
        <v>0</v>
      </c>
      <c r="W30" s="78">
        <v>0</v>
      </c>
      <c r="X30" s="80">
        <v>0</v>
      </c>
      <c r="Y30" s="630">
        <v>746</v>
      </c>
      <c r="Z30" s="631"/>
    </row>
    <row r="31" spans="1:26" x14ac:dyDescent="0.25">
      <c r="A31" s="81" t="s">
        <v>46</v>
      </c>
      <c r="B31" s="77">
        <v>0</v>
      </c>
      <c r="C31" s="77">
        <v>0</v>
      </c>
      <c r="D31" s="77">
        <v>0</v>
      </c>
      <c r="E31" s="78">
        <v>0</v>
      </c>
      <c r="F31" s="79">
        <v>0</v>
      </c>
      <c r="G31" s="78">
        <v>0</v>
      </c>
      <c r="H31" s="80">
        <v>0</v>
      </c>
      <c r="I31" s="77">
        <v>83</v>
      </c>
      <c r="J31" s="77">
        <v>0</v>
      </c>
      <c r="K31" s="77">
        <v>659</v>
      </c>
      <c r="L31" s="77">
        <v>0</v>
      </c>
      <c r="M31" s="77">
        <v>0</v>
      </c>
      <c r="N31" s="77">
        <v>0</v>
      </c>
      <c r="O31" s="77">
        <v>0</v>
      </c>
      <c r="P31" s="77">
        <v>0</v>
      </c>
      <c r="Q31" s="77">
        <v>0</v>
      </c>
      <c r="R31" s="78">
        <v>0</v>
      </c>
      <c r="S31" s="79">
        <v>742</v>
      </c>
      <c r="T31" s="78">
        <v>0</v>
      </c>
      <c r="U31" s="80">
        <v>742</v>
      </c>
      <c r="V31" s="79">
        <v>0</v>
      </c>
      <c r="W31" s="78">
        <v>0</v>
      </c>
      <c r="X31" s="80">
        <v>0</v>
      </c>
      <c r="Y31" s="630">
        <v>742</v>
      </c>
      <c r="Z31" s="631"/>
    </row>
    <row r="32" spans="1:26" x14ac:dyDescent="0.25">
      <c r="A32" s="81" t="s">
        <v>47</v>
      </c>
      <c r="B32" s="77">
        <v>0</v>
      </c>
      <c r="C32" s="77">
        <v>0</v>
      </c>
      <c r="D32" s="77">
        <v>0</v>
      </c>
      <c r="E32" s="78">
        <v>0</v>
      </c>
      <c r="F32" s="79">
        <v>0</v>
      </c>
      <c r="G32" s="78">
        <v>0</v>
      </c>
      <c r="H32" s="80">
        <v>0</v>
      </c>
      <c r="I32" s="77">
        <v>0</v>
      </c>
      <c r="J32" s="77">
        <v>0</v>
      </c>
      <c r="K32" s="77">
        <v>62</v>
      </c>
      <c r="L32" s="77">
        <v>0</v>
      </c>
      <c r="M32" s="77">
        <v>440</v>
      </c>
      <c r="N32" s="77">
        <v>0</v>
      </c>
      <c r="O32" s="77">
        <v>0</v>
      </c>
      <c r="P32" s="77">
        <v>0</v>
      </c>
      <c r="Q32" s="77">
        <v>0</v>
      </c>
      <c r="R32" s="78">
        <v>0</v>
      </c>
      <c r="S32" s="79">
        <v>502</v>
      </c>
      <c r="T32" s="78">
        <v>0</v>
      </c>
      <c r="U32" s="80">
        <v>502</v>
      </c>
      <c r="V32" s="79">
        <v>0</v>
      </c>
      <c r="W32" s="78">
        <v>0</v>
      </c>
      <c r="X32" s="80">
        <v>0</v>
      </c>
      <c r="Y32" s="630">
        <v>502</v>
      </c>
      <c r="Z32" s="631"/>
    </row>
    <row r="33" spans="1:26" x14ac:dyDescent="0.25">
      <c r="A33" s="81" t="s">
        <v>48</v>
      </c>
      <c r="B33" s="77">
        <v>0</v>
      </c>
      <c r="C33" s="77">
        <v>0</v>
      </c>
      <c r="D33" s="77">
        <v>0</v>
      </c>
      <c r="E33" s="78">
        <v>0</v>
      </c>
      <c r="F33" s="79">
        <v>0</v>
      </c>
      <c r="G33" s="78">
        <v>0</v>
      </c>
      <c r="H33" s="80">
        <v>0</v>
      </c>
      <c r="I33" s="77">
        <v>0</v>
      </c>
      <c r="J33" s="77">
        <v>0</v>
      </c>
      <c r="K33" s="77">
        <v>318</v>
      </c>
      <c r="L33" s="77">
        <v>0</v>
      </c>
      <c r="M33" s="77">
        <v>437</v>
      </c>
      <c r="N33" s="77">
        <v>0</v>
      </c>
      <c r="O33" s="77">
        <v>0</v>
      </c>
      <c r="P33" s="77">
        <v>0</v>
      </c>
      <c r="Q33" s="77">
        <v>0</v>
      </c>
      <c r="R33" s="78">
        <v>0</v>
      </c>
      <c r="S33" s="79">
        <v>755</v>
      </c>
      <c r="T33" s="78">
        <v>0</v>
      </c>
      <c r="U33" s="80">
        <v>755</v>
      </c>
      <c r="V33" s="79">
        <v>0</v>
      </c>
      <c r="W33" s="78">
        <v>0</v>
      </c>
      <c r="X33" s="80">
        <v>0</v>
      </c>
      <c r="Y33" s="630">
        <v>755</v>
      </c>
      <c r="Z33" s="631"/>
    </row>
    <row r="34" spans="1:26" x14ac:dyDescent="0.25">
      <c r="A34" s="81" t="s">
        <v>49</v>
      </c>
      <c r="B34" s="77">
        <v>0</v>
      </c>
      <c r="C34" s="77">
        <v>0</v>
      </c>
      <c r="D34" s="77">
        <v>0</v>
      </c>
      <c r="E34" s="78">
        <v>0</v>
      </c>
      <c r="F34" s="79">
        <v>0</v>
      </c>
      <c r="G34" s="78">
        <v>0</v>
      </c>
      <c r="H34" s="80">
        <v>0</v>
      </c>
      <c r="I34" s="77">
        <v>0</v>
      </c>
      <c r="J34" s="77">
        <v>27</v>
      </c>
      <c r="K34" s="77">
        <v>0</v>
      </c>
      <c r="L34" s="77">
        <v>284</v>
      </c>
      <c r="M34" s="77">
        <v>0</v>
      </c>
      <c r="N34" s="77">
        <v>359</v>
      </c>
      <c r="O34" s="77">
        <v>0</v>
      </c>
      <c r="P34" s="77">
        <v>8</v>
      </c>
      <c r="Q34" s="77">
        <v>0</v>
      </c>
      <c r="R34" s="78">
        <v>4</v>
      </c>
      <c r="S34" s="79">
        <v>0</v>
      </c>
      <c r="T34" s="78">
        <v>682</v>
      </c>
      <c r="U34" s="80">
        <v>682</v>
      </c>
      <c r="V34" s="79">
        <v>0</v>
      </c>
      <c r="W34" s="78">
        <v>0</v>
      </c>
      <c r="X34" s="80">
        <v>0</v>
      </c>
      <c r="Y34" s="630">
        <v>682</v>
      </c>
      <c r="Z34" s="631"/>
    </row>
    <row r="35" spans="1:26" x14ac:dyDescent="0.25">
      <c r="A35" s="81" t="s">
        <v>50</v>
      </c>
      <c r="B35" s="77">
        <v>80</v>
      </c>
      <c r="C35" s="77">
        <v>7</v>
      </c>
      <c r="D35" s="77">
        <v>0</v>
      </c>
      <c r="E35" s="78">
        <v>0</v>
      </c>
      <c r="F35" s="79">
        <v>80</v>
      </c>
      <c r="G35" s="78">
        <v>7</v>
      </c>
      <c r="H35" s="80">
        <v>87</v>
      </c>
      <c r="I35" s="77">
        <v>0</v>
      </c>
      <c r="J35" s="77">
        <v>0</v>
      </c>
      <c r="K35" s="77">
        <v>56</v>
      </c>
      <c r="L35" s="77">
        <v>2</v>
      </c>
      <c r="M35" s="77">
        <v>10</v>
      </c>
      <c r="N35" s="77">
        <v>9</v>
      </c>
      <c r="O35" s="77">
        <v>0</v>
      </c>
      <c r="P35" s="77">
        <v>0</v>
      </c>
      <c r="Q35" s="77">
        <v>0</v>
      </c>
      <c r="R35" s="78">
        <v>0</v>
      </c>
      <c r="S35" s="79">
        <v>66</v>
      </c>
      <c r="T35" s="78">
        <v>11</v>
      </c>
      <c r="U35" s="80">
        <v>77</v>
      </c>
      <c r="V35" s="79">
        <v>0</v>
      </c>
      <c r="W35" s="78">
        <v>0</v>
      </c>
      <c r="X35" s="80">
        <v>0</v>
      </c>
      <c r="Y35" s="630">
        <v>164</v>
      </c>
      <c r="Z35" s="631"/>
    </row>
    <row r="36" spans="1:26" x14ac:dyDescent="0.25">
      <c r="A36" s="81" t="s">
        <v>51</v>
      </c>
      <c r="B36" s="77">
        <v>0</v>
      </c>
      <c r="C36" s="77">
        <v>0</v>
      </c>
      <c r="D36" s="77">
        <v>0</v>
      </c>
      <c r="E36" s="78">
        <v>0</v>
      </c>
      <c r="F36" s="79">
        <v>0</v>
      </c>
      <c r="G36" s="78">
        <v>0</v>
      </c>
      <c r="H36" s="80">
        <v>0</v>
      </c>
      <c r="I36" s="77">
        <v>0</v>
      </c>
      <c r="J36" s="77">
        <v>0</v>
      </c>
      <c r="K36" s="77">
        <v>20</v>
      </c>
      <c r="L36" s="77">
        <v>0</v>
      </c>
      <c r="M36" s="77">
        <v>249</v>
      </c>
      <c r="N36" s="77">
        <v>0</v>
      </c>
      <c r="O36" s="77">
        <v>602</v>
      </c>
      <c r="P36" s="77">
        <v>0</v>
      </c>
      <c r="Q36" s="77">
        <v>0</v>
      </c>
      <c r="R36" s="78">
        <v>0</v>
      </c>
      <c r="S36" s="79">
        <v>871</v>
      </c>
      <c r="T36" s="78">
        <v>0</v>
      </c>
      <c r="U36" s="80">
        <v>871</v>
      </c>
      <c r="V36" s="79">
        <v>0</v>
      </c>
      <c r="W36" s="78">
        <v>0</v>
      </c>
      <c r="X36" s="80">
        <v>0</v>
      </c>
      <c r="Y36" s="630">
        <v>871</v>
      </c>
      <c r="Z36" s="631"/>
    </row>
    <row r="37" spans="1:26" x14ac:dyDescent="0.25">
      <c r="A37" s="81" t="s">
        <v>52</v>
      </c>
      <c r="B37" s="77">
        <v>0</v>
      </c>
      <c r="C37" s="77">
        <v>0</v>
      </c>
      <c r="D37" s="77">
        <v>0</v>
      </c>
      <c r="E37" s="78">
        <v>0</v>
      </c>
      <c r="F37" s="79">
        <v>0</v>
      </c>
      <c r="G37" s="78">
        <v>0</v>
      </c>
      <c r="H37" s="80">
        <v>0</v>
      </c>
      <c r="I37" s="77">
        <v>0</v>
      </c>
      <c r="J37" s="77">
        <v>0</v>
      </c>
      <c r="K37" s="77">
        <v>53</v>
      </c>
      <c r="L37" s="77">
        <v>0</v>
      </c>
      <c r="M37" s="77">
        <v>854</v>
      </c>
      <c r="N37" s="77">
        <v>0</v>
      </c>
      <c r="O37" s="77">
        <v>0</v>
      </c>
      <c r="P37" s="77">
        <v>0</v>
      </c>
      <c r="Q37" s="77">
        <v>0</v>
      </c>
      <c r="R37" s="78">
        <v>0</v>
      </c>
      <c r="S37" s="79">
        <v>907</v>
      </c>
      <c r="T37" s="78">
        <v>0</v>
      </c>
      <c r="U37" s="80">
        <v>907</v>
      </c>
      <c r="V37" s="79">
        <v>0</v>
      </c>
      <c r="W37" s="78">
        <v>0</v>
      </c>
      <c r="X37" s="80">
        <v>0</v>
      </c>
      <c r="Y37" s="630">
        <v>907</v>
      </c>
      <c r="Z37" s="631"/>
    </row>
    <row r="38" spans="1:26" x14ac:dyDescent="0.25">
      <c r="A38" s="81" t="s">
        <v>53</v>
      </c>
      <c r="B38" s="77">
        <v>0</v>
      </c>
      <c r="C38" s="77">
        <v>0</v>
      </c>
      <c r="D38" s="77">
        <v>0</v>
      </c>
      <c r="E38" s="78">
        <v>0</v>
      </c>
      <c r="F38" s="79">
        <v>0</v>
      </c>
      <c r="G38" s="78">
        <v>0</v>
      </c>
      <c r="H38" s="80">
        <v>0</v>
      </c>
      <c r="I38" s="77">
        <v>86</v>
      </c>
      <c r="J38" s="77">
        <v>0</v>
      </c>
      <c r="K38" s="77">
        <v>378</v>
      </c>
      <c r="L38" s="77">
        <v>0</v>
      </c>
      <c r="M38" s="77">
        <v>1</v>
      </c>
      <c r="N38" s="77">
        <v>0</v>
      </c>
      <c r="O38" s="77">
        <v>0</v>
      </c>
      <c r="P38" s="77">
        <v>0</v>
      </c>
      <c r="Q38" s="77">
        <v>30</v>
      </c>
      <c r="R38" s="78">
        <v>0</v>
      </c>
      <c r="S38" s="79">
        <v>495</v>
      </c>
      <c r="T38" s="78">
        <v>0</v>
      </c>
      <c r="U38" s="80">
        <v>495</v>
      </c>
      <c r="V38" s="79">
        <v>0</v>
      </c>
      <c r="W38" s="78">
        <v>0</v>
      </c>
      <c r="X38" s="80">
        <v>0</v>
      </c>
      <c r="Y38" s="630">
        <v>495</v>
      </c>
      <c r="Z38" s="631"/>
    </row>
    <row r="39" spans="1:26" x14ac:dyDescent="0.25">
      <c r="A39" s="81" t="s">
        <v>54</v>
      </c>
      <c r="B39" s="77">
        <v>5</v>
      </c>
      <c r="C39" s="77">
        <v>0</v>
      </c>
      <c r="D39" s="77">
        <v>0</v>
      </c>
      <c r="E39" s="78">
        <v>0</v>
      </c>
      <c r="F39" s="79">
        <v>5</v>
      </c>
      <c r="G39" s="78">
        <v>0</v>
      </c>
      <c r="H39" s="80">
        <v>5</v>
      </c>
      <c r="I39" s="77">
        <v>0</v>
      </c>
      <c r="J39" s="77">
        <v>0</v>
      </c>
      <c r="K39" s="77">
        <v>55</v>
      </c>
      <c r="L39" s="77">
        <v>0</v>
      </c>
      <c r="M39" s="77">
        <v>127</v>
      </c>
      <c r="N39" s="77">
        <v>0</v>
      </c>
      <c r="O39" s="77">
        <v>0</v>
      </c>
      <c r="P39" s="77">
        <v>0</v>
      </c>
      <c r="Q39" s="77">
        <v>0</v>
      </c>
      <c r="R39" s="78">
        <v>0</v>
      </c>
      <c r="S39" s="79">
        <v>182</v>
      </c>
      <c r="T39" s="78">
        <v>0</v>
      </c>
      <c r="U39" s="80">
        <v>182</v>
      </c>
      <c r="V39" s="79">
        <v>0</v>
      </c>
      <c r="W39" s="78">
        <v>0</v>
      </c>
      <c r="X39" s="80">
        <v>0</v>
      </c>
      <c r="Y39" s="630">
        <v>187</v>
      </c>
      <c r="Z39" s="631"/>
    </row>
    <row r="40" spans="1:26" x14ac:dyDescent="0.25">
      <c r="A40" s="82" t="s">
        <v>55</v>
      </c>
      <c r="B40" s="77">
        <v>1982</v>
      </c>
      <c r="C40" s="77">
        <v>137</v>
      </c>
      <c r="D40" s="77">
        <v>30</v>
      </c>
      <c r="E40" s="78">
        <v>1</v>
      </c>
      <c r="F40" s="79">
        <v>2012</v>
      </c>
      <c r="G40" s="78">
        <v>138</v>
      </c>
      <c r="H40" s="80">
        <v>2150</v>
      </c>
      <c r="I40" s="77">
        <v>370</v>
      </c>
      <c r="J40" s="77">
        <v>65</v>
      </c>
      <c r="K40" s="77">
        <v>5600</v>
      </c>
      <c r="L40" s="77">
        <v>546</v>
      </c>
      <c r="M40" s="77">
        <v>8777</v>
      </c>
      <c r="N40" s="77">
        <v>447</v>
      </c>
      <c r="O40" s="77">
        <v>1029</v>
      </c>
      <c r="P40" s="77">
        <v>40</v>
      </c>
      <c r="Q40" s="77">
        <v>83</v>
      </c>
      <c r="R40" s="78">
        <v>4</v>
      </c>
      <c r="S40" s="79">
        <v>15859</v>
      </c>
      <c r="T40" s="78">
        <v>1102</v>
      </c>
      <c r="U40" s="80">
        <v>16961</v>
      </c>
      <c r="V40" s="79">
        <v>38</v>
      </c>
      <c r="W40" s="78">
        <v>3</v>
      </c>
      <c r="X40" s="80">
        <v>41</v>
      </c>
      <c r="Y40" s="630">
        <v>19152</v>
      </c>
      <c r="Z40" s="631"/>
    </row>
    <row r="41" spans="1:26" ht="15.75" thickBot="1" x14ac:dyDescent="0.3">
      <c r="A41" s="83" t="s">
        <v>56</v>
      </c>
      <c r="B41" s="632">
        <v>2119</v>
      </c>
      <c r="C41" s="633"/>
      <c r="D41" s="629">
        <v>31</v>
      </c>
      <c r="E41" s="628"/>
      <c r="F41" s="627">
        <v>2150</v>
      </c>
      <c r="G41" s="628"/>
      <c r="H41" s="93">
        <v>2150</v>
      </c>
      <c r="I41" s="632">
        <v>435</v>
      </c>
      <c r="J41" s="633"/>
      <c r="K41" s="632">
        <v>6146</v>
      </c>
      <c r="L41" s="633"/>
      <c r="M41" s="632">
        <v>9224</v>
      </c>
      <c r="N41" s="633"/>
      <c r="O41" s="632">
        <v>1069</v>
      </c>
      <c r="P41" s="633"/>
      <c r="Q41" s="629">
        <v>87</v>
      </c>
      <c r="R41" s="628"/>
      <c r="S41" s="627">
        <v>16961</v>
      </c>
      <c r="T41" s="628"/>
      <c r="U41" s="93">
        <v>16961</v>
      </c>
      <c r="V41" s="627">
        <v>41</v>
      </c>
      <c r="W41" s="628"/>
      <c r="X41" s="93">
        <v>41</v>
      </c>
      <c r="Y41" s="629">
        <v>19152</v>
      </c>
      <c r="Z41" s="628"/>
    </row>
    <row r="42" spans="1:26" ht="0" hidden="1" customHeight="1" x14ac:dyDescent="0.25"/>
    <row r="43" spans="1:26" ht="15.75" thickTop="1" x14ac:dyDescent="0.25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39370078740157499" right="0.39370078740157499" top="0.39370078740157499" bottom="0.39370078740157499" header="0.39370078740157499" footer="0.39370078740157499"/>
  <pageSetup paperSize="9" orientation="landscape" horizontalDpi="300" verticalDpi="300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Z42"/>
  <sheetViews>
    <sheetView workbookViewId="0">
      <selection activeCell="AD32" sqref="AD32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638" t="s">
        <v>121</v>
      </c>
      <c r="B1" s="672"/>
      <c r="C1" s="672"/>
      <c r="D1" s="672"/>
      <c r="E1" s="672"/>
      <c r="F1" s="672"/>
      <c r="G1" s="672"/>
      <c r="H1" s="672"/>
      <c r="I1" s="672"/>
      <c r="J1" s="672"/>
      <c r="K1" s="672"/>
      <c r="L1" s="672"/>
      <c r="M1" s="672"/>
      <c r="N1" s="672"/>
      <c r="O1" s="672"/>
      <c r="P1" s="672"/>
      <c r="Q1" s="672"/>
      <c r="R1" s="672"/>
      <c r="S1" s="672"/>
      <c r="T1" s="672"/>
      <c r="U1" s="672"/>
      <c r="V1" s="672"/>
      <c r="W1" s="672"/>
      <c r="X1" s="672"/>
      <c r="Y1" s="672"/>
      <c r="Z1" s="103"/>
    </row>
    <row r="2" spans="1:26" ht="15.75" thickTop="1" x14ac:dyDescent="0.2">
      <c r="A2" s="655" t="s">
        <v>4</v>
      </c>
      <c r="B2" s="656" t="s">
        <v>0</v>
      </c>
      <c r="C2" s="641"/>
      <c r="D2" s="641"/>
      <c r="E2" s="641"/>
      <c r="F2" s="641"/>
      <c r="G2" s="641"/>
      <c r="H2" s="642"/>
      <c r="I2" s="640" t="s">
        <v>1</v>
      </c>
      <c r="J2" s="641"/>
      <c r="K2" s="641"/>
      <c r="L2" s="641"/>
      <c r="M2" s="641"/>
      <c r="N2" s="641"/>
      <c r="O2" s="641"/>
      <c r="P2" s="641"/>
      <c r="Q2" s="641"/>
      <c r="R2" s="641"/>
      <c r="S2" s="641"/>
      <c r="T2" s="641"/>
      <c r="U2" s="642"/>
      <c r="V2" s="640" t="s">
        <v>2</v>
      </c>
      <c r="W2" s="641"/>
      <c r="X2" s="642"/>
      <c r="Y2" s="657" t="s">
        <v>66</v>
      </c>
      <c r="Z2" s="658"/>
    </row>
    <row r="3" spans="1:26" ht="15" x14ac:dyDescent="0.2">
      <c r="A3" s="655"/>
      <c r="B3" s="663" t="s">
        <v>5</v>
      </c>
      <c r="C3" s="646"/>
      <c r="D3" s="647" t="s">
        <v>6</v>
      </c>
      <c r="E3" s="631"/>
      <c r="F3" s="648" t="s">
        <v>7</v>
      </c>
      <c r="G3" s="631"/>
      <c r="H3" s="653" t="s">
        <v>8</v>
      </c>
      <c r="I3" s="649" t="s">
        <v>9</v>
      </c>
      <c r="J3" s="650"/>
      <c r="K3" s="649" t="s">
        <v>10</v>
      </c>
      <c r="L3" s="650"/>
      <c r="M3" s="649" t="s">
        <v>11</v>
      </c>
      <c r="N3" s="650"/>
      <c r="O3" s="649" t="s">
        <v>12</v>
      </c>
      <c r="P3" s="650"/>
      <c r="Q3" s="647" t="s">
        <v>6</v>
      </c>
      <c r="R3" s="631"/>
      <c r="S3" s="648" t="s">
        <v>13</v>
      </c>
      <c r="T3" s="631"/>
      <c r="U3" s="653" t="s">
        <v>14</v>
      </c>
      <c r="V3" s="651" t="s">
        <v>15</v>
      </c>
      <c r="W3" s="652"/>
      <c r="X3" s="653" t="s">
        <v>16</v>
      </c>
      <c r="Y3" s="659"/>
      <c r="Z3" s="660"/>
    </row>
    <row r="4" spans="1:26" x14ac:dyDescent="0.2">
      <c r="A4" s="655"/>
      <c r="B4" s="70" t="s">
        <v>18</v>
      </c>
      <c r="C4" s="71" t="s">
        <v>19</v>
      </c>
      <c r="D4" s="71" t="s">
        <v>18</v>
      </c>
      <c r="E4" s="72" t="s">
        <v>19</v>
      </c>
      <c r="F4" s="73" t="s">
        <v>18</v>
      </c>
      <c r="G4" s="72" t="s">
        <v>19</v>
      </c>
      <c r="H4" s="654"/>
      <c r="I4" s="71" t="s">
        <v>18</v>
      </c>
      <c r="J4" s="74" t="s">
        <v>19</v>
      </c>
      <c r="K4" s="71" t="s">
        <v>18</v>
      </c>
      <c r="L4" s="71" t="s">
        <v>19</v>
      </c>
      <c r="M4" s="71" t="s">
        <v>18</v>
      </c>
      <c r="N4" s="71" t="s">
        <v>19</v>
      </c>
      <c r="O4" s="71" t="s">
        <v>18</v>
      </c>
      <c r="P4" s="71" t="s">
        <v>19</v>
      </c>
      <c r="Q4" s="71" t="s">
        <v>18</v>
      </c>
      <c r="R4" s="72" t="s">
        <v>19</v>
      </c>
      <c r="S4" s="73" t="s">
        <v>18</v>
      </c>
      <c r="T4" s="72" t="s">
        <v>19</v>
      </c>
      <c r="U4" s="654"/>
      <c r="V4" s="75" t="s">
        <v>18</v>
      </c>
      <c r="W4" s="72" t="s">
        <v>19</v>
      </c>
      <c r="X4" s="654"/>
      <c r="Y4" s="661"/>
      <c r="Z4" s="662"/>
    </row>
    <row r="5" spans="1:26" ht="15" x14ac:dyDescent="0.2">
      <c r="A5" s="76" t="s">
        <v>20</v>
      </c>
      <c r="B5" s="77">
        <v>0</v>
      </c>
      <c r="C5" s="77">
        <v>0</v>
      </c>
      <c r="D5" s="77">
        <v>0</v>
      </c>
      <c r="E5" s="78">
        <v>0</v>
      </c>
      <c r="F5" s="79">
        <v>0</v>
      </c>
      <c r="G5" s="78">
        <v>0</v>
      </c>
      <c r="H5" s="80">
        <v>0</v>
      </c>
      <c r="I5" s="77">
        <v>0</v>
      </c>
      <c r="J5" s="77">
        <v>0</v>
      </c>
      <c r="K5" s="77">
        <v>39</v>
      </c>
      <c r="L5" s="77">
        <v>0</v>
      </c>
      <c r="M5" s="77">
        <v>526</v>
      </c>
      <c r="N5" s="77">
        <v>0</v>
      </c>
      <c r="O5" s="77">
        <v>0</v>
      </c>
      <c r="P5" s="77">
        <v>0</v>
      </c>
      <c r="Q5" s="77">
        <v>0</v>
      </c>
      <c r="R5" s="78">
        <v>0</v>
      </c>
      <c r="S5" s="79">
        <v>565</v>
      </c>
      <c r="T5" s="78">
        <v>0</v>
      </c>
      <c r="U5" s="80">
        <v>565</v>
      </c>
      <c r="V5" s="79">
        <v>0</v>
      </c>
      <c r="W5" s="78">
        <v>0</v>
      </c>
      <c r="X5" s="80">
        <v>0</v>
      </c>
      <c r="Y5" s="630">
        <v>565</v>
      </c>
      <c r="Z5" s="631"/>
    </row>
    <row r="6" spans="1:26" ht="15" x14ac:dyDescent="0.2">
      <c r="A6" s="81" t="s">
        <v>21</v>
      </c>
      <c r="B6" s="77">
        <v>201</v>
      </c>
      <c r="C6" s="77">
        <v>21</v>
      </c>
      <c r="D6" s="77">
        <v>8</v>
      </c>
      <c r="E6" s="78">
        <v>1</v>
      </c>
      <c r="F6" s="79">
        <v>209</v>
      </c>
      <c r="G6" s="78">
        <v>22</v>
      </c>
      <c r="H6" s="80">
        <v>231</v>
      </c>
      <c r="I6" s="77">
        <v>2</v>
      </c>
      <c r="J6" s="77">
        <v>2</v>
      </c>
      <c r="K6" s="77">
        <v>182</v>
      </c>
      <c r="L6" s="77">
        <v>10</v>
      </c>
      <c r="M6" s="77">
        <v>100</v>
      </c>
      <c r="N6" s="77">
        <v>10</v>
      </c>
      <c r="O6" s="77">
        <v>11</v>
      </c>
      <c r="P6" s="77">
        <v>0</v>
      </c>
      <c r="Q6" s="77">
        <v>1</v>
      </c>
      <c r="R6" s="78">
        <v>0</v>
      </c>
      <c r="S6" s="79">
        <v>296</v>
      </c>
      <c r="T6" s="78">
        <v>22</v>
      </c>
      <c r="U6" s="80">
        <v>318</v>
      </c>
      <c r="V6" s="79">
        <v>22</v>
      </c>
      <c r="W6" s="78">
        <v>3</v>
      </c>
      <c r="X6" s="80">
        <v>25</v>
      </c>
      <c r="Y6" s="630">
        <v>574</v>
      </c>
      <c r="Z6" s="631"/>
    </row>
    <row r="7" spans="1:26" ht="15" x14ac:dyDescent="0.2">
      <c r="A7" s="81" t="s">
        <v>22</v>
      </c>
      <c r="B7" s="77">
        <v>15</v>
      </c>
      <c r="C7" s="77">
        <v>0</v>
      </c>
      <c r="D7" s="77">
        <v>0</v>
      </c>
      <c r="E7" s="78">
        <v>0</v>
      </c>
      <c r="F7" s="79">
        <v>15</v>
      </c>
      <c r="G7" s="78">
        <v>0</v>
      </c>
      <c r="H7" s="80">
        <v>15</v>
      </c>
      <c r="I7" s="77">
        <v>38</v>
      </c>
      <c r="J7" s="77">
        <v>0</v>
      </c>
      <c r="K7" s="77">
        <v>3</v>
      </c>
      <c r="L7" s="77">
        <v>0</v>
      </c>
      <c r="M7" s="77">
        <v>117</v>
      </c>
      <c r="N7" s="77">
        <v>0</v>
      </c>
      <c r="O7" s="77">
        <v>0</v>
      </c>
      <c r="P7" s="77">
        <v>0</v>
      </c>
      <c r="Q7" s="77">
        <v>0</v>
      </c>
      <c r="R7" s="78">
        <v>0</v>
      </c>
      <c r="S7" s="79">
        <v>158</v>
      </c>
      <c r="T7" s="78">
        <v>0</v>
      </c>
      <c r="U7" s="80">
        <v>158</v>
      </c>
      <c r="V7" s="79">
        <v>0</v>
      </c>
      <c r="W7" s="78">
        <v>0</v>
      </c>
      <c r="X7" s="80">
        <v>0</v>
      </c>
      <c r="Y7" s="630">
        <v>173</v>
      </c>
      <c r="Z7" s="631"/>
    </row>
    <row r="8" spans="1:26" ht="15" x14ac:dyDescent="0.2">
      <c r="A8" s="81" t="s">
        <v>23</v>
      </c>
      <c r="B8" s="77">
        <v>114</v>
      </c>
      <c r="C8" s="77">
        <v>9</v>
      </c>
      <c r="D8" s="77">
        <v>1</v>
      </c>
      <c r="E8" s="78">
        <v>0</v>
      </c>
      <c r="F8" s="79">
        <v>115</v>
      </c>
      <c r="G8" s="78">
        <v>9</v>
      </c>
      <c r="H8" s="80">
        <v>124</v>
      </c>
      <c r="I8" s="77">
        <v>3</v>
      </c>
      <c r="J8" s="77">
        <v>1</v>
      </c>
      <c r="K8" s="77">
        <v>105</v>
      </c>
      <c r="L8" s="77">
        <v>9</v>
      </c>
      <c r="M8" s="77">
        <v>18</v>
      </c>
      <c r="N8" s="77">
        <v>2</v>
      </c>
      <c r="O8" s="77">
        <v>0</v>
      </c>
      <c r="P8" s="77">
        <v>0</v>
      </c>
      <c r="Q8" s="77">
        <v>0</v>
      </c>
      <c r="R8" s="78">
        <v>0</v>
      </c>
      <c r="S8" s="79">
        <v>126</v>
      </c>
      <c r="T8" s="78">
        <v>12</v>
      </c>
      <c r="U8" s="80">
        <v>138</v>
      </c>
      <c r="V8" s="79">
        <v>0</v>
      </c>
      <c r="W8" s="78">
        <v>0</v>
      </c>
      <c r="X8" s="80">
        <v>0</v>
      </c>
      <c r="Y8" s="630">
        <v>262</v>
      </c>
      <c r="Z8" s="631"/>
    </row>
    <row r="9" spans="1:26" ht="15" x14ac:dyDescent="0.2">
      <c r="A9" s="81" t="s">
        <v>24</v>
      </c>
      <c r="B9" s="77">
        <v>0</v>
      </c>
      <c r="C9" s="77">
        <v>0</v>
      </c>
      <c r="D9" s="77">
        <v>0</v>
      </c>
      <c r="E9" s="78">
        <v>0</v>
      </c>
      <c r="F9" s="79">
        <v>0</v>
      </c>
      <c r="G9" s="78">
        <v>0</v>
      </c>
      <c r="H9" s="80">
        <v>0</v>
      </c>
      <c r="I9" s="77">
        <v>0</v>
      </c>
      <c r="J9" s="77">
        <v>0</v>
      </c>
      <c r="K9" s="77">
        <v>60</v>
      </c>
      <c r="L9" s="77">
        <v>0</v>
      </c>
      <c r="M9" s="77">
        <v>683</v>
      </c>
      <c r="N9" s="77">
        <v>0</v>
      </c>
      <c r="O9" s="77">
        <v>0</v>
      </c>
      <c r="P9" s="77">
        <v>0</v>
      </c>
      <c r="Q9" s="77">
        <v>28</v>
      </c>
      <c r="R9" s="78">
        <v>0</v>
      </c>
      <c r="S9" s="79">
        <v>771</v>
      </c>
      <c r="T9" s="78">
        <v>0</v>
      </c>
      <c r="U9" s="80">
        <v>771</v>
      </c>
      <c r="V9" s="79">
        <v>0</v>
      </c>
      <c r="W9" s="78">
        <v>0</v>
      </c>
      <c r="X9" s="80">
        <v>0</v>
      </c>
      <c r="Y9" s="630">
        <v>771</v>
      </c>
      <c r="Z9" s="631"/>
    </row>
    <row r="10" spans="1:26" ht="15" x14ac:dyDescent="0.2">
      <c r="A10" s="81" t="s">
        <v>25</v>
      </c>
      <c r="B10" s="77">
        <v>0</v>
      </c>
      <c r="C10" s="77">
        <v>0</v>
      </c>
      <c r="D10" s="77">
        <v>0</v>
      </c>
      <c r="E10" s="78">
        <v>0</v>
      </c>
      <c r="F10" s="79">
        <v>0</v>
      </c>
      <c r="G10" s="78">
        <v>0</v>
      </c>
      <c r="H10" s="80">
        <v>0</v>
      </c>
      <c r="I10" s="77">
        <v>0</v>
      </c>
      <c r="J10" s="77">
        <v>0</v>
      </c>
      <c r="K10" s="77">
        <v>0</v>
      </c>
      <c r="L10" s="77">
        <v>0</v>
      </c>
      <c r="M10" s="77">
        <v>684</v>
      </c>
      <c r="N10" s="77">
        <v>0</v>
      </c>
      <c r="O10" s="77">
        <v>3</v>
      </c>
      <c r="P10" s="77">
        <v>0</v>
      </c>
      <c r="Q10" s="77">
        <v>0</v>
      </c>
      <c r="R10" s="78">
        <v>0</v>
      </c>
      <c r="S10" s="79">
        <v>687</v>
      </c>
      <c r="T10" s="78">
        <v>0</v>
      </c>
      <c r="U10" s="80">
        <v>687</v>
      </c>
      <c r="V10" s="79">
        <v>0</v>
      </c>
      <c r="W10" s="78">
        <v>0</v>
      </c>
      <c r="X10" s="80">
        <v>0</v>
      </c>
      <c r="Y10" s="630">
        <v>687</v>
      </c>
      <c r="Z10" s="631"/>
    </row>
    <row r="11" spans="1:26" ht="15" x14ac:dyDescent="0.2">
      <c r="A11" s="81" t="s">
        <v>26</v>
      </c>
      <c r="B11" s="77">
        <v>144</v>
      </c>
      <c r="C11" s="77">
        <v>14</v>
      </c>
      <c r="D11" s="77">
        <v>3</v>
      </c>
      <c r="E11" s="78">
        <v>0</v>
      </c>
      <c r="F11" s="79">
        <v>147</v>
      </c>
      <c r="G11" s="78">
        <v>14</v>
      </c>
      <c r="H11" s="80">
        <v>161</v>
      </c>
      <c r="I11" s="77">
        <v>99</v>
      </c>
      <c r="J11" s="77">
        <v>0</v>
      </c>
      <c r="K11" s="77">
        <v>59</v>
      </c>
      <c r="L11" s="77">
        <v>5</v>
      </c>
      <c r="M11" s="77">
        <v>42</v>
      </c>
      <c r="N11" s="77">
        <v>0</v>
      </c>
      <c r="O11" s="77">
        <v>0</v>
      </c>
      <c r="P11" s="77">
        <v>0</v>
      </c>
      <c r="Q11" s="77">
        <v>0</v>
      </c>
      <c r="R11" s="78">
        <v>0</v>
      </c>
      <c r="S11" s="79">
        <v>200</v>
      </c>
      <c r="T11" s="78">
        <v>5</v>
      </c>
      <c r="U11" s="80">
        <v>205</v>
      </c>
      <c r="V11" s="79">
        <v>0</v>
      </c>
      <c r="W11" s="78">
        <v>0</v>
      </c>
      <c r="X11" s="80">
        <v>0</v>
      </c>
      <c r="Y11" s="630">
        <v>366</v>
      </c>
      <c r="Z11" s="631"/>
    </row>
    <row r="12" spans="1:26" ht="15" x14ac:dyDescent="0.2">
      <c r="A12" s="81" t="s">
        <v>27</v>
      </c>
      <c r="B12" s="77">
        <v>0</v>
      </c>
      <c r="C12" s="77">
        <v>0</v>
      </c>
      <c r="D12" s="77">
        <v>0</v>
      </c>
      <c r="E12" s="78">
        <v>0</v>
      </c>
      <c r="F12" s="79">
        <v>0</v>
      </c>
      <c r="G12" s="78">
        <v>0</v>
      </c>
      <c r="H12" s="80">
        <v>0</v>
      </c>
      <c r="I12" s="77">
        <v>0</v>
      </c>
      <c r="J12" s="77">
        <v>0</v>
      </c>
      <c r="K12" s="77">
        <v>186</v>
      </c>
      <c r="L12" s="77">
        <v>0</v>
      </c>
      <c r="M12" s="77">
        <v>533</v>
      </c>
      <c r="N12" s="77">
        <v>0</v>
      </c>
      <c r="O12" s="77">
        <v>0</v>
      </c>
      <c r="P12" s="77">
        <v>0</v>
      </c>
      <c r="Q12" s="77">
        <v>0</v>
      </c>
      <c r="R12" s="78">
        <v>0</v>
      </c>
      <c r="S12" s="79">
        <v>719</v>
      </c>
      <c r="T12" s="78">
        <v>0</v>
      </c>
      <c r="U12" s="80">
        <v>719</v>
      </c>
      <c r="V12" s="79">
        <v>0</v>
      </c>
      <c r="W12" s="78">
        <v>0</v>
      </c>
      <c r="X12" s="80">
        <v>0</v>
      </c>
      <c r="Y12" s="630">
        <v>719</v>
      </c>
      <c r="Z12" s="631"/>
    </row>
    <row r="13" spans="1:26" ht="15" x14ac:dyDescent="0.2">
      <c r="A13" s="81" t="s">
        <v>28</v>
      </c>
      <c r="B13" s="77">
        <v>0</v>
      </c>
      <c r="C13" s="77">
        <v>0</v>
      </c>
      <c r="D13" s="77">
        <v>0</v>
      </c>
      <c r="E13" s="78">
        <v>0</v>
      </c>
      <c r="F13" s="79">
        <v>0</v>
      </c>
      <c r="G13" s="78">
        <v>0</v>
      </c>
      <c r="H13" s="80">
        <v>0</v>
      </c>
      <c r="I13" s="77">
        <v>0</v>
      </c>
      <c r="J13" s="77">
        <v>0</v>
      </c>
      <c r="K13" s="77">
        <v>39</v>
      </c>
      <c r="L13" s="77">
        <v>0</v>
      </c>
      <c r="M13" s="77">
        <v>44</v>
      </c>
      <c r="N13" s="77">
        <v>0</v>
      </c>
      <c r="O13" s="77">
        <v>87</v>
      </c>
      <c r="P13" s="77">
        <v>0</v>
      </c>
      <c r="Q13" s="77">
        <v>0</v>
      </c>
      <c r="R13" s="78">
        <v>0</v>
      </c>
      <c r="S13" s="79">
        <v>170</v>
      </c>
      <c r="T13" s="78">
        <v>0</v>
      </c>
      <c r="U13" s="80">
        <v>170</v>
      </c>
      <c r="V13" s="79">
        <v>0</v>
      </c>
      <c r="W13" s="78">
        <v>0</v>
      </c>
      <c r="X13" s="80">
        <v>0</v>
      </c>
      <c r="Y13" s="630">
        <v>170</v>
      </c>
      <c r="Z13" s="631"/>
    </row>
    <row r="14" spans="1:26" ht="15" x14ac:dyDescent="0.2">
      <c r="A14" s="81" t="s">
        <v>29</v>
      </c>
      <c r="B14" s="77">
        <v>0</v>
      </c>
      <c r="C14" s="77">
        <v>0</v>
      </c>
      <c r="D14" s="77">
        <v>0</v>
      </c>
      <c r="E14" s="78">
        <v>0</v>
      </c>
      <c r="F14" s="79">
        <v>0</v>
      </c>
      <c r="G14" s="78">
        <v>0</v>
      </c>
      <c r="H14" s="80">
        <v>0</v>
      </c>
      <c r="I14" s="77">
        <v>0</v>
      </c>
      <c r="J14" s="77">
        <v>0</v>
      </c>
      <c r="K14" s="77">
        <v>42</v>
      </c>
      <c r="L14" s="77">
        <v>0</v>
      </c>
      <c r="M14" s="77">
        <v>463</v>
      </c>
      <c r="N14" s="77">
        <v>0</v>
      </c>
      <c r="O14" s="77">
        <v>0</v>
      </c>
      <c r="P14" s="77">
        <v>0</v>
      </c>
      <c r="Q14" s="77">
        <v>0</v>
      </c>
      <c r="R14" s="78">
        <v>0</v>
      </c>
      <c r="S14" s="79">
        <v>505</v>
      </c>
      <c r="T14" s="78">
        <v>0</v>
      </c>
      <c r="U14" s="80">
        <v>505</v>
      </c>
      <c r="V14" s="79">
        <v>0</v>
      </c>
      <c r="W14" s="78">
        <v>0</v>
      </c>
      <c r="X14" s="80">
        <v>0</v>
      </c>
      <c r="Y14" s="630">
        <v>505</v>
      </c>
      <c r="Z14" s="631"/>
    </row>
    <row r="15" spans="1:26" ht="15" x14ac:dyDescent="0.2">
      <c r="A15" s="81" t="s">
        <v>30</v>
      </c>
      <c r="B15" s="77">
        <v>0</v>
      </c>
      <c r="C15" s="77">
        <v>0</v>
      </c>
      <c r="D15" s="77">
        <v>0</v>
      </c>
      <c r="E15" s="78">
        <v>0</v>
      </c>
      <c r="F15" s="79">
        <v>0</v>
      </c>
      <c r="G15" s="78">
        <v>0</v>
      </c>
      <c r="H15" s="80">
        <v>0</v>
      </c>
      <c r="I15" s="77">
        <v>0</v>
      </c>
      <c r="J15" s="77">
        <v>0</v>
      </c>
      <c r="K15" s="77">
        <v>821</v>
      </c>
      <c r="L15" s="77">
        <v>0</v>
      </c>
      <c r="M15" s="77">
        <v>0</v>
      </c>
      <c r="N15" s="77">
        <v>0</v>
      </c>
      <c r="O15" s="77">
        <v>0</v>
      </c>
      <c r="P15" s="77">
        <v>0</v>
      </c>
      <c r="Q15" s="77">
        <v>0</v>
      </c>
      <c r="R15" s="78">
        <v>0</v>
      </c>
      <c r="S15" s="79">
        <v>821</v>
      </c>
      <c r="T15" s="78">
        <v>0</v>
      </c>
      <c r="U15" s="80">
        <v>821</v>
      </c>
      <c r="V15" s="79">
        <v>0</v>
      </c>
      <c r="W15" s="78">
        <v>0</v>
      </c>
      <c r="X15" s="80">
        <v>0</v>
      </c>
      <c r="Y15" s="630">
        <v>821</v>
      </c>
      <c r="Z15" s="631"/>
    </row>
    <row r="16" spans="1:26" ht="15" x14ac:dyDescent="0.2">
      <c r="A16" s="81" t="s">
        <v>31</v>
      </c>
      <c r="B16" s="77">
        <v>104</v>
      </c>
      <c r="C16" s="77">
        <v>5</v>
      </c>
      <c r="D16" s="77">
        <v>0</v>
      </c>
      <c r="E16" s="78">
        <v>0</v>
      </c>
      <c r="F16" s="79">
        <v>104</v>
      </c>
      <c r="G16" s="78">
        <v>5</v>
      </c>
      <c r="H16" s="80">
        <v>109</v>
      </c>
      <c r="I16" s="77">
        <v>1</v>
      </c>
      <c r="J16" s="77">
        <v>0</v>
      </c>
      <c r="K16" s="77">
        <v>128</v>
      </c>
      <c r="L16" s="77">
        <v>1</v>
      </c>
      <c r="M16" s="77">
        <v>86</v>
      </c>
      <c r="N16" s="77">
        <v>0</v>
      </c>
      <c r="O16" s="77">
        <v>0</v>
      </c>
      <c r="P16" s="77">
        <v>0</v>
      </c>
      <c r="Q16" s="77">
        <v>0</v>
      </c>
      <c r="R16" s="78">
        <v>0</v>
      </c>
      <c r="S16" s="79">
        <v>215</v>
      </c>
      <c r="T16" s="78">
        <v>1</v>
      </c>
      <c r="U16" s="80">
        <v>216</v>
      </c>
      <c r="V16" s="79">
        <v>0</v>
      </c>
      <c r="W16" s="78">
        <v>0</v>
      </c>
      <c r="X16" s="80">
        <v>0</v>
      </c>
      <c r="Y16" s="630">
        <v>325</v>
      </c>
      <c r="Z16" s="631"/>
    </row>
    <row r="17" spans="1:26" ht="15" x14ac:dyDescent="0.2">
      <c r="A17" s="81" t="s">
        <v>32</v>
      </c>
      <c r="B17" s="77">
        <v>179</v>
      </c>
      <c r="C17" s="77">
        <v>9</v>
      </c>
      <c r="D17" s="77">
        <v>1</v>
      </c>
      <c r="E17" s="78">
        <v>0</v>
      </c>
      <c r="F17" s="79">
        <v>180</v>
      </c>
      <c r="G17" s="78">
        <v>9</v>
      </c>
      <c r="H17" s="80">
        <v>189</v>
      </c>
      <c r="I17" s="77">
        <v>2</v>
      </c>
      <c r="J17" s="77">
        <v>0</v>
      </c>
      <c r="K17" s="77">
        <v>95</v>
      </c>
      <c r="L17" s="77">
        <v>7</v>
      </c>
      <c r="M17" s="77">
        <v>36</v>
      </c>
      <c r="N17" s="77">
        <v>1</v>
      </c>
      <c r="O17" s="77">
        <v>2</v>
      </c>
      <c r="P17" s="77">
        <v>0</v>
      </c>
      <c r="Q17" s="77">
        <v>0</v>
      </c>
      <c r="R17" s="78">
        <v>0</v>
      </c>
      <c r="S17" s="79">
        <v>135</v>
      </c>
      <c r="T17" s="78">
        <v>8</v>
      </c>
      <c r="U17" s="80">
        <v>143</v>
      </c>
      <c r="V17" s="79">
        <v>0</v>
      </c>
      <c r="W17" s="78">
        <v>0</v>
      </c>
      <c r="X17" s="80">
        <v>0</v>
      </c>
      <c r="Y17" s="630">
        <v>332</v>
      </c>
      <c r="Z17" s="631"/>
    </row>
    <row r="18" spans="1:26" ht="15" x14ac:dyDescent="0.2">
      <c r="A18" s="81" t="s">
        <v>33</v>
      </c>
      <c r="B18" s="77">
        <v>0</v>
      </c>
      <c r="C18" s="77">
        <v>0</v>
      </c>
      <c r="D18" s="77">
        <v>0</v>
      </c>
      <c r="E18" s="78">
        <v>0</v>
      </c>
      <c r="F18" s="79">
        <v>0</v>
      </c>
      <c r="G18" s="78">
        <v>0</v>
      </c>
      <c r="H18" s="80">
        <v>0</v>
      </c>
      <c r="I18" s="77">
        <v>0</v>
      </c>
      <c r="J18" s="77">
        <v>0</v>
      </c>
      <c r="K18" s="77">
        <v>11</v>
      </c>
      <c r="L18" s="77">
        <v>0</v>
      </c>
      <c r="M18" s="77">
        <v>70</v>
      </c>
      <c r="N18" s="77">
        <v>0</v>
      </c>
      <c r="O18" s="77">
        <v>276</v>
      </c>
      <c r="P18" s="77">
        <v>0</v>
      </c>
      <c r="Q18" s="77">
        <v>0</v>
      </c>
      <c r="R18" s="78">
        <v>0</v>
      </c>
      <c r="S18" s="79">
        <v>357</v>
      </c>
      <c r="T18" s="78">
        <v>0</v>
      </c>
      <c r="U18" s="80">
        <v>357</v>
      </c>
      <c r="V18" s="79">
        <v>0</v>
      </c>
      <c r="W18" s="78">
        <v>0</v>
      </c>
      <c r="X18" s="80">
        <v>0</v>
      </c>
      <c r="Y18" s="630">
        <v>357</v>
      </c>
      <c r="Z18" s="631"/>
    </row>
    <row r="19" spans="1:26" ht="15" x14ac:dyDescent="0.2">
      <c r="A19" s="81" t="s">
        <v>34</v>
      </c>
      <c r="B19" s="77">
        <v>0</v>
      </c>
      <c r="C19" s="77">
        <v>0</v>
      </c>
      <c r="D19" s="77">
        <v>0</v>
      </c>
      <c r="E19" s="78">
        <v>0</v>
      </c>
      <c r="F19" s="79">
        <v>0</v>
      </c>
      <c r="G19" s="78">
        <v>0</v>
      </c>
      <c r="H19" s="80">
        <v>0</v>
      </c>
      <c r="I19" s="77">
        <v>0</v>
      </c>
      <c r="J19" s="77">
        <v>0</v>
      </c>
      <c r="K19" s="77">
        <v>189</v>
      </c>
      <c r="L19" s="77">
        <v>0</v>
      </c>
      <c r="M19" s="77">
        <v>162</v>
      </c>
      <c r="N19" s="77">
        <v>0</v>
      </c>
      <c r="O19" s="77">
        <v>0</v>
      </c>
      <c r="P19" s="77">
        <v>0</v>
      </c>
      <c r="Q19" s="77">
        <v>0</v>
      </c>
      <c r="R19" s="78">
        <v>0</v>
      </c>
      <c r="S19" s="79">
        <v>351</v>
      </c>
      <c r="T19" s="78">
        <v>0</v>
      </c>
      <c r="U19" s="80">
        <v>351</v>
      </c>
      <c r="V19" s="79">
        <v>0</v>
      </c>
      <c r="W19" s="78">
        <v>0</v>
      </c>
      <c r="X19" s="80">
        <v>0</v>
      </c>
      <c r="Y19" s="630">
        <v>351</v>
      </c>
      <c r="Z19" s="631"/>
    </row>
    <row r="20" spans="1:26" ht="15" x14ac:dyDescent="0.2">
      <c r="A20" s="81" t="s">
        <v>35</v>
      </c>
      <c r="B20" s="77">
        <v>0</v>
      </c>
      <c r="C20" s="77">
        <v>0</v>
      </c>
      <c r="D20" s="77">
        <v>0</v>
      </c>
      <c r="E20" s="78">
        <v>0</v>
      </c>
      <c r="F20" s="79">
        <v>0</v>
      </c>
      <c r="G20" s="78">
        <v>0</v>
      </c>
      <c r="H20" s="80">
        <v>0</v>
      </c>
      <c r="I20" s="77">
        <v>0</v>
      </c>
      <c r="J20" s="77">
        <v>0</v>
      </c>
      <c r="K20" s="77">
        <v>282</v>
      </c>
      <c r="L20" s="77">
        <v>0</v>
      </c>
      <c r="M20" s="77">
        <v>0</v>
      </c>
      <c r="N20" s="77">
        <v>0</v>
      </c>
      <c r="O20" s="77">
        <v>0</v>
      </c>
      <c r="P20" s="77">
        <v>0</v>
      </c>
      <c r="Q20" s="77">
        <v>0</v>
      </c>
      <c r="R20" s="78">
        <v>0</v>
      </c>
      <c r="S20" s="79">
        <v>282</v>
      </c>
      <c r="T20" s="78">
        <v>0</v>
      </c>
      <c r="U20" s="80">
        <v>282</v>
      </c>
      <c r="V20" s="79">
        <v>0</v>
      </c>
      <c r="W20" s="78">
        <v>0</v>
      </c>
      <c r="X20" s="80">
        <v>0</v>
      </c>
      <c r="Y20" s="630">
        <v>282</v>
      </c>
      <c r="Z20" s="631"/>
    </row>
    <row r="21" spans="1:26" ht="15" x14ac:dyDescent="0.2">
      <c r="A21" s="81" t="s">
        <v>36</v>
      </c>
      <c r="B21" s="77">
        <v>125</v>
      </c>
      <c r="C21" s="77">
        <v>5</v>
      </c>
      <c r="D21" s="77">
        <v>1</v>
      </c>
      <c r="E21" s="78">
        <v>0</v>
      </c>
      <c r="F21" s="79">
        <v>126</v>
      </c>
      <c r="G21" s="78">
        <v>5</v>
      </c>
      <c r="H21" s="80">
        <v>131</v>
      </c>
      <c r="I21" s="77">
        <v>0</v>
      </c>
      <c r="J21" s="77">
        <v>0</v>
      </c>
      <c r="K21" s="77">
        <v>94</v>
      </c>
      <c r="L21" s="77">
        <v>3</v>
      </c>
      <c r="M21" s="77">
        <v>19</v>
      </c>
      <c r="N21" s="77">
        <v>1</v>
      </c>
      <c r="O21" s="77">
        <v>0</v>
      </c>
      <c r="P21" s="77">
        <v>0</v>
      </c>
      <c r="Q21" s="77">
        <v>1</v>
      </c>
      <c r="R21" s="78">
        <v>0</v>
      </c>
      <c r="S21" s="79">
        <v>114</v>
      </c>
      <c r="T21" s="78">
        <v>4</v>
      </c>
      <c r="U21" s="80">
        <v>118</v>
      </c>
      <c r="V21" s="79">
        <v>0</v>
      </c>
      <c r="W21" s="78">
        <v>0</v>
      </c>
      <c r="X21" s="80">
        <v>0</v>
      </c>
      <c r="Y21" s="630">
        <v>249</v>
      </c>
      <c r="Z21" s="631"/>
    </row>
    <row r="22" spans="1:26" ht="15" x14ac:dyDescent="0.2">
      <c r="A22" s="81" t="s">
        <v>37</v>
      </c>
      <c r="B22" s="77">
        <v>0</v>
      </c>
      <c r="C22" s="77">
        <v>0</v>
      </c>
      <c r="D22" s="77">
        <v>0</v>
      </c>
      <c r="E22" s="78">
        <v>0</v>
      </c>
      <c r="F22" s="79">
        <v>0</v>
      </c>
      <c r="G22" s="78">
        <v>0</v>
      </c>
      <c r="H22" s="80">
        <v>0</v>
      </c>
      <c r="I22" s="77">
        <v>0</v>
      </c>
      <c r="J22" s="77">
        <v>13</v>
      </c>
      <c r="K22" s="77">
        <v>141</v>
      </c>
      <c r="L22" s="77">
        <v>99</v>
      </c>
      <c r="M22" s="77">
        <v>0</v>
      </c>
      <c r="N22" s="77">
        <v>51</v>
      </c>
      <c r="O22" s="77">
        <v>0</v>
      </c>
      <c r="P22" s="77">
        <v>32</v>
      </c>
      <c r="Q22" s="77">
        <v>0</v>
      </c>
      <c r="R22" s="78">
        <v>0</v>
      </c>
      <c r="S22" s="79">
        <v>141</v>
      </c>
      <c r="T22" s="78">
        <v>195</v>
      </c>
      <c r="U22" s="80">
        <v>336</v>
      </c>
      <c r="V22" s="79">
        <v>16</v>
      </c>
      <c r="W22" s="78">
        <v>0</v>
      </c>
      <c r="X22" s="80">
        <v>16</v>
      </c>
      <c r="Y22" s="630">
        <v>352</v>
      </c>
      <c r="Z22" s="631"/>
    </row>
    <row r="23" spans="1:26" ht="15" x14ac:dyDescent="0.2">
      <c r="A23" s="81" t="s">
        <v>38</v>
      </c>
      <c r="B23" s="77">
        <v>0</v>
      </c>
      <c r="C23" s="77">
        <v>0</v>
      </c>
      <c r="D23" s="77">
        <v>0</v>
      </c>
      <c r="E23" s="78">
        <v>0</v>
      </c>
      <c r="F23" s="79">
        <v>0</v>
      </c>
      <c r="G23" s="78">
        <v>0</v>
      </c>
      <c r="H23" s="80">
        <v>0</v>
      </c>
      <c r="I23" s="77">
        <v>0</v>
      </c>
      <c r="J23" s="77">
        <v>0</v>
      </c>
      <c r="K23" s="77">
        <v>26</v>
      </c>
      <c r="L23" s="77">
        <v>0</v>
      </c>
      <c r="M23" s="77">
        <v>446</v>
      </c>
      <c r="N23" s="77">
        <v>0</v>
      </c>
      <c r="O23" s="77">
        <v>0</v>
      </c>
      <c r="P23" s="77">
        <v>0</v>
      </c>
      <c r="Q23" s="77">
        <v>0</v>
      </c>
      <c r="R23" s="78">
        <v>0</v>
      </c>
      <c r="S23" s="79">
        <v>472</v>
      </c>
      <c r="T23" s="78">
        <v>0</v>
      </c>
      <c r="U23" s="80">
        <v>472</v>
      </c>
      <c r="V23" s="79">
        <v>0</v>
      </c>
      <c r="W23" s="78">
        <v>0</v>
      </c>
      <c r="X23" s="80">
        <v>0</v>
      </c>
      <c r="Y23" s="630">
        <v>472</v>
      </c>
      <c r="Z23" s="631"/>
    </row>
    <row r="24" spans="1:26" ht="15" x14ac:dyDescent="0.2">
      <c r="A24" s="81" t="s">
        <v>39</v>
      </c>
      <c r="B24" s="77">
        <v>275</v>
      </c>
      <c r="C24" s="77">
        <v>15</v>
      </c>
      <c r="D24" s="77">
        <v>9</v>
      </c>
      <c r="E24" s="78">
        <v>0</v>
      </c>
      <c r="F24" s="79">
        <v>284</v>
      </c>
      <c r="G24" s="78">
        <v>15</v>
      </c>
      <c r="H24" s="80">
        <v>299</v>
      </c>
      <c r="I24" s="77">
        <v>1</v>
      </c>
      <c r="J24" s="77">
        <v>1</v>
      </c>
      <c r="K24" s="77">
        <v>127</v>
      </c>
      <c r="L24" s="77">
        <v>16</v>
      </c>
      <c r="M24" s="77">
        <v>60</v>
      </c>
      <c r="N24" s="77">
        <v>5</v>
      </c>
      <c r="O24" s="77">
        <v>2</v>
      </c>
      <c r="P24" s="77">
        <v>0</v>
      </c>
      <c r="Q24" s="77">
        <v>0</v>
      </c>
      <c r="R24" s="78">
        <v>0</v>
      </c>
      <c r="S24" s="79">
        <v>190</v>
      </c>
      <c r="T24" s="78">
        <v>22</v>
      </c>
      <c r="U24" s="80">
        <v>212</v>
      </c>
      <c r="V24" s="79">
        <v>0</v>
      </c>
      <c r="W24" s="78">
        <v>0</v>
      </c>
      <c r="X24" s="80">
        <v>0</v>
      </c>
      <c r="Y24" s="630">
        <v>511</v>
      </c>
      <c r="Z24" s="631"/>
    </row>
    <row r="25" spans="1:26" ht="15" x14ac:dyDescent="0.2">
      <c r="A25" s="81" t="s">
        <v>40</v>
      </c>
      <c r="B25" s="77">
        <v>88</v>
      </c>
      <c r="C25" s="77">
        <v>6</v>
      </c>
      <c r="D25" s="77">
        <v>1</v>
      </c>
      <c r="E25" s="78">
        <v>0</v>
      </c>
      <c r="F25" s="79">
        <v>89</v>
      </c>
      <c r="G25" s="78">
        <v>6</v>
      </c>
      <c r="H25" s="80">
        <v>95</v>
      </c>
      <c r="I25" s="77">
        <v>0</v>
      </c>
      <c r="J25" s="77">
        <v>0</v>
      </c>
      <c r="K25" s="77">
        <v>647</v>
      </c>
      <c r="L25" s="77">
        <v>2</v>
      </c>
      <c r="M25" s="77">
        <v>115</v>
      </c>
      <c r="N25" s="77">
        <v>1</v>
      </c>
      <c r="O25" s="77">
        <v>0</v>
      </c>
      <c r="P25" s="77">
        <v>0</v>
      </c>
      <c r="Q25" s="77">
        <v>1</v>
      </c>
      <c r="R25" s="78">
        <v>0</v>
      </c>
      <c r="S25" s="79">
        <v>763</v>
      </c>
      <c r="T25" s="78">
        <v>3</v>
      </c>
      <c r="U25" s="80">
        <v>766</v>
      </c>
      <c r="V25" s="79">
        <v>0</v>
      </c>
      <c r="W25" s="78">
        <v>0</v>
      </c>
      <c r="X25" s="80">
        <v>0</v>
      </c>
      <c r="Y25" s="630">
        <v>861</v>
      </c>
      <c r="Z25" s="631"/>
    </row>
    <row r="26" spans="1:26" ht="15" x14ac:dyDescent="0.2">
      <c r="A26" s="81" t="s">
        <v>41</v>
      </c>
      <c r="B26" s="77">
        <v>0</v>
      </c>
      <c r="C26" s="77">
        <v>0</v>
      </c>
      <c r="D26" s="77">
        <v>0</v>
      </c>
      <c r="E26" s="78">
        <v>0</v>
      </c>
      <c r="F26" s="79">
        <v>0</v>
      </c>
      <c r="G26" s="78">
        <v>0</v>
      </c>
      <c r="H26" s="80">
        <v>0</v>
      </c>
      <c r="I26" s="77">
        <v>0</v>
      </c>
      <c r="J26" s="77">
        <v>0</v>
      </c>
      <c r="K26" s="77">
        <v>166</v>
      </c>
      <c r="L26" s="77">
        <v>0</v>
      </c>
      <c r="M26" s="77">
        <v>504</v>
      </c>
      <c r="N26" s="77">
        <v>0</v>
      </c>
      <c r="O26" s="77">
        <v>0</v>
      </c>
      <c r="P26" s="77">
        <v>0</v>
      </c>
      <c r="Q26" s="77">
        <v>20</v>
      </c>
      <c r="R26" s="78">
        <v>0</v>
      </c>
      <c r="S26" s="79">
        <v>690</v>
      </c>
      <c r="T26" s="78">
        <v>0</v>
      </c>
      <c r="U26" s="80">
        <v>690</v>
      </c>
      <c r="V26" s="79">
        <v>0</v>
      </c>
      <c r="W26" s="78">
        <v>0</v>
      </c>
      <c r="X26" s="80">
        <v>0</v>
      </c>
      <c r="Y26" s="630">
        <v>690</v>
      </c>
      <c r="Z26" s="631"/>
    </row>
    <row r="27" spans="1:26" ht="15" x14ac:dyDescent="0.2">
      <c r="A27" s="81" t="s">
        <v>42</v>
      </c>
      <c r="B27" s="77">
        <v>126</v>
      </c>
      <c r="C27" s="77">
        <v>11</v>
      </c>
      <c r="D27" s="77">
        <v>3</v>
      </c>
      <c r="E27" s="78">
        <v>0</v>
      </c>
      <c r="F27" s="79">
        <v>129</v>
      </c>
      <c r="G27" s="78">
        <v>11</v>
      </c>
      <c r="H27" s="80">
        <v>140</v>
      </c>
      <c r="I27" s="77">
        <v>1</v>
      </c>
      <c r="J27" s="77">
        <v>0</v>
      </c>
      <c r="K27" s="77">
        <v>65</v>
      </c>
      <c r="L27" s="77">
        <v>1</v>
      </c>
      <c r="M27" s="77">
        <v>885</v>
      </c>
      <c r="N27" s="77">
        <v>1</v>
      </c>
      <c r="O27" s="77">
        <v>38</v>
      </c>
      <c r="P27" s="77">
        <v>0</v>
      </c>
      <c r="Q27" s="77">
        <v>0</v>
      </c>
      <c r="R27" s="78">
        <v>0</v>
      </c>
      <c r="S27" s="79">
        <v>989</v>
      </c>
      <c r="T27" s="78">
        <v>2</v>
      </c>
      <c r="U27" s="80">
        <v>991</v>
      </c>
      <c r="V27" s="79">
        <v>0</v>
      </c>
      <c r="W27" s="78">
        <v>0</v>
      </c>
      <c r="X27" s="80">
        <v>0</v>
      </c>
      <c r="Y27" s="630">
        <v>1131</v>
      </c>
      <c r="Z27" s="631"/>
    </row>
    <row r="28" spans="1:26" ht="15" x14ac:dyDescent="0.2">
      <c r="A28" s="81" t="s">
        <v>43</v>
      </c>
      <c r="B28" s="77">
        <v>277</v>
      </c>
      <c r="C28" s="77">
        <v>24</v>
      </c>
      <c r="D28" s="77">
        <v>2</v>
      </c>
      <c r="E28" s="78">
        <v>0</v>
      </c>
      <c r="F28" s="79">
        <v>279</v>
      </c>
      <c r="G28" s="78">
        <v>24</v>
      </c>
      <c r="H28" s="80">
        <v>303</v>
      </c>
      <c r="I28" s="77">
        <v>23</v>
      </c>
      <c r="J28" s="77">
        <v>0</v>
      </c>
      <c r="K28" s="77">
        <v>252</v>
      </c>
      <c r="L28" s="77">
        <v>9</v>
      </c>
      <c r="M28" s="77">
        <v>315</v>
      </c>
      <c r="N28" s="77">
        <v>7</v>
      </c>
      <c r="O28" s="77">
        <v>5</v>
      </c>
      <c r="P28" s="77">
        <v>0</v>
      </c>
      <c r="Q28" s="77">
        <v>0</v>
      </c>
      <c r="R28" s="78">
        <v>0</v>
      </c>
      <c r="S28" s="79">
        <v>595</v>
      </c>
      <c r="T28" s="78">
        <v>16</v>
      </c>
      <c r="U28" s="80">
        <v>611</v>
      </c>
      <c r="V28" s="79">
        <v>0</v>
      </c>
      <c r="W28" s="78">
        <v>0</v>
      </c>
      <c r="X28" s="80">
        <v>0</v>
      </c>
      <c r="Y28" s="630">
        <v>914</v>
      </c>
      <c r="Z28" s="631"/>
    </row>
    <row r="29" spans="1:26" ht="15" x14ac:dyDescent="0.2">
      <c r="A29" s="81" t="s">
        <v>44</v>
      </c>
      <c r="B29" s="77">
        <v>259</v>
      </c>
      <c r="C29" s="77">
        <v>16</v>
      </c>
      <c r="D29" s="77">
        <v>2</v>
      </c>
      <c r="E29" s="78">
        <v>0</v>
      </c>
      <c r="F29" s="79">
        <v>261</v>
      </c>
      <c r="G29" s="78">
        <v>16</v>
      </c>
      <c r="H29" s="80">
        <v>277</v>
      </c>
      <c r="I29" s="77">
        <v>6</v>
      </c>
      <c r="J29" s="77">
        <v>21</v>
      </c>
      <c r="K29" s="77">
        <v>186</v>
      </c>
      <c r="L29" s="77">
        <v>91</v>
      </c>
      <c r="M29" s="77">
        <v>93</v>
      </c>
      <c r="N29" s="77">
        <v>5</v>
      </c>
      <c r="O29" s="77">
        <v>0</v>
      </c>
      <c r="P29" s="77">
        <v>0</v>
      </c>
      <c r="Q29" s="77">
        <v>0</v>
      </c>
      <c r="R29" s="78">
        <v>0</v>
      </c>
      <c r="S29" s="79">
        <v>285</v>
      </c>
      <c r="T29" s="78">
        <v>117</v>
      </c>
      <c r="U29" s="80">
        <v>402</v>
      </c>
      <c r="V29" s="79">
        <v>0</v>
      </c>
      <c r="W29" s="78">
        <v>0</v>
      </c>
      <c r="X29" s="80">
        <v>0</v>
      </c>
      <c r="Y29" s="630">
        <v>679</v>
      </c>
      <c r="Z29" s="631"/>
    </row>
    <row r="30" spans="1:26" ht="15" x14ac:dyDescent="0.2">
      <c r="A30" s="81" t="s">
        <v>45</v>
      </c>
      <c r="B30" s="77">
        <v>0</v>
      </c>
      <c r="C30" s="77">
        <v>0</v>
      </c>
      <c r="D30" s="77">
        <v>0</v>
      </c>
      <c r="E30" s="78">
        <v>0</v>
      </c>
      <c r="F30" s="79">
        <v>0</v>
      </c>
      <c r="G30" s="78">
        <v>0</v>
      </c>
      <c r="H30" s="80">
        <v>0</v>
      </c>
      <c r="I30" s="77">
        <v>29</v>
      </c>
      <c r="J30" s="77">
        <v>0</v>
      </c>
      <c r="K30" s="77">
        <v>45</v>
      </c>
      <c r="L30" s="77">
        <v>0</v>
      </c>
      <c r="M30" s="77">
        <v>672</v>
      </c>
      <c r="N30" s="77">
        <v>0</v>
      </c>
      <c r="O30" s="77">
        <v>0</v>
      </c>
      <c r="P30" s="77">
        <v>0</v>
      </c>
      <c r="Q30" s="77">
        <v>0</v>
      </c>
      <c r="R30" s="78">
        <v>0</v>
      </c>
      <c r="S30" s="79">
        <v>746</v>
      </c>
      <c r="T30" s="78">
        <v>0</v>
      </c>
      <c r="U30" s="80">
        <v>746</v>
      </c>
      <c r="V30" s="79">
        <v>0</v>
      </c>
      <c r="W30" s="78">
        <v>0</v>
      </c>
      <c r="X30" s="80">
        <v>0</v>
      </c>
      <c r="Y30" s="630">
        <v>746</v>
      </c>
      <c r="Z30" s="631"/>
    </row>
    <row r="31" spans="1:26" ht="15" x14ac:dyDescent="0.2">
      <c r="A31" s="81" t="s">
        <v>46</v>
      </c>
      <c r="B31" s="77">
        <v>0</v>
      </c>
      <c r="C31" s="77">
        <v>0</v>
      </c>
      <c r="D31" s="77">
        <v>0</v>
      </c>
      <c r="E31" s="78">
        <v>0</v>
      </c>
      <c r="F31" s="79">
        <v>0</v>
      </c>
      <c r="G31" s="78">
        <v>0</v>
      </c>
      <c r="H31" s="80">
        <v>0</v>
      </c>
      <c r="I31" s="77">
        <v>82</v>
      </c>
      <c r="J31" s="77">
        <v>0</v>
      </c>
      <c r="K31" s="77">
        <v>657</v>
      </c>
      <c r="L31" s="77">
        <v>0</v>
      </c>
      <c r="M31" s="77">
        <v>0</v>
      </c>
      <c r="N31" s="77">
        <v>0</v>
      </c>
      <c r="O31" s="77">
        <v>0</v>
      </c>
      <c r="P31" s="77">
        <v>0</v>
      </c>
      <c r="Q31" s="77">
        <v>0</v>
      </c>
      <c r="R31" s="78">
        <v>0</v>
      </c>
      <c r="S31" s="79">
        <v>739</v>
      </c>
      <c r="T31" s="78">
        <v>0</v>
      </c>
      <c r="U31" s="80">
        <v>739</v>
      </c>
      <c r="V31" s="79">
        <v>0</v>
      </c>
      <c r="W31" s="78">
        <v>0</v>
      </c>
      <c r="X31" s="80">
        <v>0</v>
      </c>
      <c r="Y31" s="630">
        <v>739</v>
      </c>
      <c r="Z31" s="631"/>
    </row>
    <row r="32" spans="1:26" ht="15" x14ac:dyDescent="0.2">
      <c r="A32" s="81" t="s">
        <v>47</v>
      </c>
      <c r="B32" s="77">
        <v>0</v>
      </c>
      <c r="C32" s="77">
        <v>0</v>
      </c>
      <c r="D32" s="77">
        <v>0</v>
      </c>
      <c r="E32" s="78">
        <v>0</v>
      </c>
      <c r="F32" s="79">
        <v>0</v>
      </c>
      <c r="G32" s="78">
        <v>0</v>
      </c>
      <c r="H32" s="80">
        <v>0</v>
      </c>
      <c r="I32" s="77">
        <v>0</v>
      </c>
      <c r="J32" s="77">
        <v>0</v>
      </c>
      <c r="K32" s="77">
        <v>62</v>
      </c>
      <c r="L32" s="77">
        <v>0</v>
      </c>
      <c r="M32" s="77">
        <v>438</v>
      </c>
      <c r="N32" s="77">
        <v>0</v>
      </c>
      <c r="O32" s="77">
        <v>0</v>
      </c>
      <c r="P32" s="77">
        <v>0</v>
      </c>
      <c r="Q32" s="77">
        <v>0</v>
      </c>
      <c r="R32" s="78">
        <v>0</v>
      </c>
      <c r="S32" s="79">
        <v>500</v>
      </c>
      <c r="T32" s="78">
        <v>0</v>
      </c>
      <c r="U32" s="80">
        <v>500</v>
      </c>
      <c r="V32" s="79">
        <v>0</v>
      </c>
      <c r="W32" s="78">
        <v>0</v>
      </c>
      <c r="X32" s="80">
        <v>0</v>
      </c>
      <c r="Y32" s="630">
        <v>500</v>
      </c>
      <c r="Z32" s="631"/>
    </row>
    <row r="33" spans="1:26" ht="15" x14ac:dyDescent="0.2">
      <c r="A33" s="81" t="s">
        <v>48</v>
      </c>
      <c r="B33" s="77">
        <v>0</v>
      </c>
      <c r="C33" s="77">
        <v>0</v>
      </c>
      <c r="D33" s="77">
        <v>0</v>
      </c>
      <c r="E33" s="78">
        <v>0</v>
      </c>
      <c r="F33" s="79">
        <v>0</v>
      </c>
      <c r="G33" s="78">
        <v>0</v>
      </c>
      <c r="H33" s="80">
        <v>0</v>
      </c>
      <c r="I33" s="77">
        <v>0</v>
      </c>
      <c r="J33" s="77">
        <v>0</v>
      </c>
      <c r="K33" s="77">
        <v>310</v>
      </c>
      <c r="L33" s="77">
        <v>0</v>
      </c>
      <c r="M33" s="77">
        <v>436</v>
      </c>
      <c r="N33" s="77">
        <v>0</v>
      </c>
      <c r="O33" s="77">
        <v>0</v>
      </c>
      <c r="P33" s="77">
        <v>0</v>
      </c>
      <c r="Q33" s="77">
        <v>0</v>
      </c>
      <c r="R33" s="78">
        <v>0</v>
      </c>
      <c r="S33" s="79">
        <v>746</v>
      </c>
      <c r="T33" s="78">
        <v>0</v>
      </c>
      <c r="U33" s="80">
        <v>746</v>
      </c>
      <c r="V33" s="79">
        <v>0</v>
      </c>
      <c r="W33" s="78">
        <v>0</v>
      </c>
      <c r="X33" s="80">
        <v>0</v>
      </c>
      <c r="Y33" s="630">
        <v>746</v>
      </c>
      <c r="Z33" s="631"/>
    </row>
    <row r="34" spans="1:26" ht="15" x14ac:dyDescent="0.2">
      <c r="A34" s="81" t="s">
        <v>49</v>
      </c>
      <c r="B34" s="77">
        <v>0</v>
      </c>
      <c r="C34" s="77">
        <v>0</v>
      </c>
      <c r="D34" s="77">
        <v>0</v>
      </c>
      <c r="E34" s="78">
        <v>0</v>
      </c>
      <c r="F34" s="79">
        <v>0</v>
      </c>
      <c r="G34" s="78">
        <v>0</v>
      </c>
      <c r="H34" s="80">
        <v>0</v>
      </c>
      <c r="I34" s="77">
        <v>0</v>
      </c>
      <c r="J34" s="77">
        <v>27</v>
      </c>
      <c r="K34" s="77">
        <v>0</v>
      </c>
      <c r="L34" s="77">
        <v>295</v>
      </c>
      <c r="M34" s="77">
        <v>0</v>
      </c>
      <c r="N34" s="77">
        <v>354</v>
      </c>
      <c r="O34" s="77">
        <v>0</v>
      </c>
      <c r="P34" s="77">
        <v>8</v>
      </c>
      <c r="Q34" s="77">
        <v>0</v>
      </c>
      <c r="R34" s="78">
        <v>4</v>
      </c>
      <c r="S34" s="79">
        <v>0</v>
      </c>
      <c r="T34" s="78">
        <v>688</v>
      </c>
      <c r="U34" s="80">
        <v>688</v>
      </c>
      <c r="V34" s="79">
        <v>0</v>
      </c>
      <c r="W34" s="78">
        <v>0</v>
      </c>
      <c r="X34" s="80">
        <v>0</v>
      </c>
      <c r="Y34" s="630">
        <v>688</v>
      </c>
      <c r="Z34" s="631"/>
    </row>
    <row r="35" spans="1:26" ht="15" x14ac:dyDescent="0.2">
      <c r="A35" s="81" t="s">
        <v>50</v>
      </c>
      <c r="B35" s="77">
        <v>82</v>
      </c>
      <c r="C35" s="77">
        <v>5</v>
      </c>
      <c r="D35" s="77">
        <v>0</v>
      </c>
      <c r="E35" s="78">
        <v>0</v>
      </c>
      <c r="F35" s="79">
        <v>82</v>
      </c>
      <c r="G35" s="78">
        <v>5</v>
      </c>
      <c r="H35" s="80">
        <v>87</v>
      </c>
      <c r="I35" s="77">
        <v>0</v>
      </c>
      <c r="J35" s="77">
        <v>0</v>
      </c>
      <c r="K35" s="77">
        <v>58</v>
      </c>
      <c r="L35" s="77">
        <v>2</v>
      </c>
      <c r="M35" s="77">
        <v>14</v>
      </c>
      <c r="N35" s="77">
        <v>8</v>
      </c>
      <c r="O35" s="77">
        <v>0</v>
      </c>
      <c r="P35" s="77">
        <v>0</v>
      </c>
      <c r="Q35" s="77">
        <v>0</v>
      </c>
      <c r="R35" s="78">
        <v>0</v>
      </c>
      <c r="S35" s="79">
        <v>72</v>
      </c>
      <c r="T35" s="78">
        <v>10</v>
      </c>
      <c r="U35" s="80">
        <v>82</v>
      </c>
      <c r="V35" s="79">
        <v>0</v>
      </c>
      <c r="W35" s="78">
        <v>0</v>
      </c>
      <c r="X35" s="80">
        <v>0</v>
      </c>
      <c r="Y35" s="630">
        <v>169</v>
      </c>
      <c r="Z35" s="631"/>
    </row>
    <row r="36" spans="1:26" ht="15" x14ac:dyDescent="0.2">
      <c r="A36" s="81" t="s">
        <v>51</v>
      </c>
      <c r="B36" s="77">
        <v>0</v>
      </c>
      <c r="C36" s="77">
        <v>0</v>
      </c>
      <c r="D36" s="77">
        <v>0</v>
      </c>
      <c r="E36" s="78">
        <v>0</v>
      </c>
      <c r="F36" s="79">
        <v>0</v>
      </c>
      <c r="G36" s="78">
        <v>0</v>
      </c>
      <c r="H36" s="80">
        <v>0</v>
      </c>
      <c r="I36" s="77">
        <v>0</v>
      </c>
      <c r="J36" s="77">
        <v>0</v>
      </c>
      <c r="K36" s="77">
        <v>19</v>
      </c>
      <c r="L36" s="77">
        <v>0</v>
      </c>
      <c r="M36" s="77">
        <v>248</v>
      </c>
      <c r="N36" s="77">
        <v>0</v>
      </c>
      <c r="O36" s="77">
        <v>605</v>
      </c>
      <c r="P36" s="77">
        <v>0</v>
      </c>
      <c r="Q36" s="77">
        <v>0</v>
      </c>
      <c r="R36" s="78">
        <v>0</v>
      </c>
      <c r="S36" s="79">
        <v>872</v>
      </c>
      <c r="T36" s="78">
        <v>0</v>
      </c>
      <c r="U36" s="80">
        <v>872</v>
      </c>
      <c r="V36" s="79">
        <v>0</v>
      </c>
      <c r="W36" s="78">
        <v>0</v>
      </c>
      <c r="X36" s="80">
        <v>0</v>
      </c>
      <c r="Y36" s="630">
        <v>872</v>
      </c>
      <c r="Z36" s="631"/>
    </row>
    <row r="37" spans="1:26" ht="15" x14ac:dyDescent="0.2">
      <c r="A37" s="81" t="s">
        <v>52</v>
      </c>
      <c r="B37" s="77">
        <v>0</v>
      </c>
      <c r="C37" s="77">
        <v>0</v>
      </c>
      <c r="D37" s="77">
        <v>0</v>
      </c>
      <c r="E37" s="78">
        <v>0</v>
      </c>
      <c r="F37" s="79">
        <v>0</v>
      </c>
      <c r="G37" s="78">
        <v>0</v>
      </c>
      <c r="H37" s="80">
        <v>0</v>
      </c>
      <c r="I37" s="77">
        <v>0</v>
      </c>
      <c r="J37" s="77">
        <v>0</v>
      </c>
      <c r="K37" s="77">
        <v>53</v>
      </c>
      <c r="L37" s="77">
        <v>0</v>
      </c>
      <c r="M37" s="77">
        <v>852</v>
      </c>
      <c r="N37" s="77">
        <v>0</v>
      </c>
      <c r="O37" s="77">
        <v>0</v>
      </c>
      <c r="P37" s="77">
        <v>0</v>
      </c>
      <c r="Q37" s="77">
        <v>0</v>
      </c>
      <c r="R37" s="78">
        <v>0</v>
      </c>
      <c r="S37" s="79">
        <v>905</v>
      </c>
      <c r="T37" s="78">
        <v>0</v>
      </c>
      <c r="U37" s="80">
        <v>905</v>
      </c>
      <c r="V37" s="79">
        <v>0</v>
      </c>
      <c r="W37" s="78">
        <v>0</v>
      </c>
      <c r="X37" s="80">
        <v>0</v>
      </c>
      <c r="Y37" s="630">
        <v>905</v>
      </c>
      <c r="Z37" s="631"/>
    </row>
    <row r="38" spans="1:26" ht="15" x14ac:dyDescent="0.2">
      <c r="A38" s="81" t="s">
        <v>53</v>
      </c>
      <c r="B38" s="77">
        <v>0</v>
      </c>
      <c r="C38" s="77">
        <v>0</v>
      </c>
      <c r="D38" s="77">
        <v>0</v>
      </c>
      <c r="E38" s="78">
        <v>0</v>
      </c>
      <c r="F38" s="79">
        <v>0</v>
      </c>
      <c r="G38" s="78">
        <v>0</v>
      </c>
      <c r="H38" s="80">
        <v>0</v>
      </c>
      <c r="I38" s="77">
        <v>86</v>
      </c>
      <c r="J38" s="77">
        <v>0</v>
      </c>
      <c r="K38" s="77">
        <v>392</v>
      </c>
      <c r="L38" s="77">
        <v>0</v>
      </c>
      <c r="M38" s="77">
        <v>0</v>
      </c>
      <c r="N38" s="77">
        <v>0</v>
      </c>
      <c r="O38" s="77">
        <v>0</v>
      </c>
      <c r="P38" s="77">
        <v>0</v>
      </c>
      <c r="Q38" s="77">
        <v>31</v>
      </c>
      <c r="R38" s="78">
        <v>0</v>
      </c>
      <c r="S38" s="79">
        <v>509</v>
      </c>
      <c r="T38" s="78">
        <v>0</v>
      </c>
      <c r="U38" s="80">
        <v>509</v>
      </c>
      <c r="V38" s="79">
        <v>0</v>
      </c>
      <c r="W38" s="78">
        <v>0</v>
      </c>
      <c r="X38" s="80">
        <v>0</v>
      </c>
      <c r="Y38" s="630">
        <v>509</v>
      </c>
      <c r="Z38" s="631"/>
    </row>
    <row r="39" spans="1:26" ht="15" x14ac:dyDescent="0.2">
      <c r="A39" s="81" t="s">
        <v>54</v>
      </c>
      <c r="B39" s="77">
        <v>5</v>
      </c>
      <c r="C39" s="77">
        <v>0</v>
      </c>
      <c r="D39" s="77">
        <v>0</v>
      </c>
      <c r="E39" s="78">
        <v>0</v>
      </c>
      <c r="F39" s="79">
        <v>5</v>
      </c>
      <c r="G39" s="78">
        <v>0</v>
      </c>
      <c r="H39" s="80">
        <v>5</v>
      </c>
      <c r="I39" s="77">
        <v>0</v>
      </c>
      <c r="J39" s="77">
        <v>0</v>
      </c>
      <c r="K39" s="77">
        <v>55</v>
      </c>
      <c r="L39" s="77">
        <v>0</v>
      </c>
      <c r="M39" s="77">
        <v>129</v>
      </c>
      <c r="N39" s="77">
        <v>0</v>
      </c>
      <c r="O39" s="77">
        <v>0</v>
      </c>
      <c r="P39" s="77">
        <v>0</v>
      </c>
      <c r="Q39" s="77">
        <v>0</v>
      </c>
      <c r="R39" s="78">
        <v>0</v>
      </c>
      <c r="S39" s="79">
        <v>184</v>
      </c>
      <c r="T39" s="78">
        <v>0</v>
      </c>
      <c r="U39" s="80">
        <v>184</v>
      </c>
      <c r="V39" s="79">
        <v>0</v>
      </c>
      <c r="W39" s="78">
        <v>0</v>
      </c>
      <c r="X39" s="80">
        <v>0</v>
      </c>
      <c r="Y39" s="630">
        <v>189</v>
      </c>
      <c r="Z39" s="631"/>
    </row>
    <row r="40" spans="1:26" ht="15" x14ac:dyDescent="0.2">
      <c r="A40" s="82" t="s">
        <v>55</v>
      </c>
      <c r="B40" s="77">
        <v>1994</v>
      </c>
      <c r="C40" s="77">
        <v>140</v>
      </c>
      <c r="D40" s="77">
        <v>31</v>
      </c>
      <c r="E40" s="78">
        <v>1</v>
      </c>
      <c r="F40" s="79">
        <v>2025</v>
      </c>
      <c r="G40" s="78">
        <v>141</v>
      </c>
      <c r="H40" s="80">
        <v>2166</v>
      </c>
      <c r="I40" s="77">
        <v>373</v>
      </c>
      <c r="J40" s="77">
        <v>65</v>
      </c>
      <c r="K40" s="77">
        <v>5596</v>
      </c>
      <c r="L40" s="77">
        <v>550</v>
      </c>
      <c r="M40" s="77">
        <v>8790</v>
      </c>
      <c r="N40" s="77">
        <v>446</v>
      </c>
      <c r="O40" s="77">
        <v>1029</v>
      </c>
      <c r="P40" s="77">
        <v>40</v>
      </c>
      <c r="Q40" s="77">
        <v>82</v>
      </c>
      <c r="R40" s="78">
        <v>4</v>
      </c>
      <c r="S40" s="79">
        <v>15870</v>
      </c>
      <c r="T40" s="78">
        <v>1105</v>
      </c>
      <c r="U40" s="80">
        <v>16975</v>
      </c>
      <c r="V40" s="79">
        <v>38</v>
      </c>
      <c r="W40" s="78">
        <v>3</v>
      </c>
      <c r="X40" s="80">
        <v>41</v>
      </c>
      <c r="Y40" s="630">
        <v>19182</v>
      </c>
      <c r="Z40" s="631"/>
    </row>
    <row r="41" spans="1:26" ht="15.75" thickBot="1" x14ac:dyDescent="0.25">
      <c r="A41" s="83" t="s">
        <v>56</v>
      </c>
      <c r="B41" s="632">
        <v>2134</v>
      </c>
      <c r="C41" s="633"/>
      <c r="D41" s="629">
        <v>32</v>
      </c>
      <c r="E41" s="628"/>
      <c r="F41" s="627">
        <v>2166</v>
      </c>
      <c r="G41" s="628"/>
      <c r="H41" s="101">
        <v>2166</v>
      </c>
      <c r="I41" s="632">
        <v>438</v>
      </c>
      <c r="J41" s="633"/>
      <c r="K41" s="632">
        <v>6146</v>
      </c>
      <c r="L41" s="633"/>
      <c r="M41" s="632">
        <v>9236</v>
      </c>
      <c r="N41" s="633"/>
      <c r="O41" s="632">
        <v>1069</v>
      </c>
      <c r="P41" s="633"/>
      <c r="Q41" s="629">
        <v>86</v>
      </c>
      <c r="R41" s="628"/>
      <c r="S41" s="627">
        <v>16975</v>
      </c>
      <c r="T41" s="628"/>
      <c r="U41" s="101">
        <v>16975</v>
      </c>
      <c r="V41" s="627">
        <v>41</v>
      </c>
      <c r="W41" s="628"/>
      <c r="X41" s="101">
        <v>41</v>
      </c>
      <c r="Y41" s="629">
        <v>19182</v>
      </c>
      <c r="Z41" s="628"/>
    </row>
    <row r="42" spans="1:26" ht="13.5" thickTop="1" x14ac:dyDescent="0.2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A1:Z42"/>
  <sheetViews>
    <sheetView workbookViewId="0">
      <selection activeCell="AD12" sqref="AD12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638" t="s">
        <v>120</v>
      </c>
      <c r="B1" s="672"/>
      <c r="C1" s="672"/>
      <c r="D1" s="672"/>
      <c r="E1" s="672"/>
      <c r="F1" s="672"/>
      <c r="G1" s="672"/>
      <c r="H1" s="672"/>
      <c r="I1" s="672"/>
      <c r="J1" s="672"/>
      <c r="K1" s="672"/>
      <c r="L1" s="672"/>
      <c r="M1" s="672"/>
      <c r="N1" s="672"/>
      <c r="O1" s="672"/>
      <c r="P1" s="672"/>
      <c r="Q1" s="672"/>
      <c r="R1" s="672"/>
      <c r="S1" s="672"/>
      <c r="T1" s="672"/>
      <c r="U1" s="672"/>
      <c r="V1" s="672"/>
      <c r="W1" s="672"/>
      <c r="X1" s="672"/>
      <c r="Y1" s="672"/>
      <c r="Z1" s="103"/>
    </row>
    <row r="2" spans="1:26" ht="15.75" thickTop="1" x14ac:dyDescent="0.2">
      <c r="A2" s="655" t="s">
        <v>4</v>
      </c>
      <c r="B2" s="656" t="s">
        <v>0</v>
      </c>
      <c r="C2" s="641"/>
      <c r="D2" s="641"/>
      <c r="E2" s="641"/>
      <c r="F2" s="641"/>
      <c r="G2" s="641"/>
      <c r="H2" s="642"/>
      <c r="I2" s="640" t="s">
        <v>1</v>
      </c>
      <c r="J2" s="641"/>
      <c r="K2" s="641"/>
      <c r="L2" s="641"/>
      <c r="M2" s="641"/>
      <c r="N2" s="641"/>
      <c r="O2" s="641"/>
      <c r="P2" s="641"/>
      <c r="Q2" s="641"/>
      <c r="R2" s="641"/>
      <c r="S2" s="641"/>
      <c r="T2" s="641"/>
      <c r="U2" s="642"/>
      <c r="V2" s="640" t="s">
        <v>2</v>
      </c>
      <c r="W2" s="641"/>
      <c r="X2" s="642"/>
      <c r="Y2" s="657" t="s">
        <v>66</v>
      </c>
      <c r="Z2" s="658"/>
    </row>
    <row r="3" spans="1:26" ht="15" x14ac:dyDescent="0.2">
      <c r="A3" s="655"/>
      <c r="B3" s="663" t="s">
        <v>5</v>
      </c>
      <c r="C3" s="646"/>
      <c r="D3" s="647" t="s">
        <v>6</v>
      </c>
      <c r="E3" s="631"/>
      <c r="F3" s="648" t="s">
        <v>7</v>
      </c>
      <c r="G3" s="631"/>
      <c r="H3" s="653" t="s">
        <v>8</v>
      </c>
      <c r="I3" s="649" t="s">
        <v>9</v>
      </c>
      <c r="J3" s="650"/>
      <c r="K3" s="649" t="s">
        <v>10</v>
      </c>
      <c r="L3" s="650"/>
      <c r="M3" s="649" t="s">
        <v>11</v>
      </c>
      <c r="N3" s="650"/>
      <c r="O3" s="649" t="s">
        <v>12</v>
      </c>
      <c r="P3" s="650"/>
      <c r="Q3" s="647" t="s">
        <v>6</v>
      </c>
      <c r="R3" s="631"/>
      <c r="S3" s="648" t="s">
        <v>13</v>
      </c>
      <c r="T3" s="631"/>
      <c r="U3" s="653" t="s">
        <v>14</v>
      </c>
      <c r="V3" s="651" t="s">
        <v>15</v>
      </c>
      <c r="W3" s="652"/>
      <c r="X3" s="653" t="s">
        <v>16</v>
      </c>
      <c r="Y3" s="659"/>
      <c r="Z3" s="660"/>
    </row>
    <row r="4" spans="1:26" x14ac:dyDescent="0.2">
      <c r="A4" s="655"/>
      <c r="B4" s="70" t="s">
        <v>18</v>
      </c>
      <c r="C4" s="71" t="s">
        <v>19</v>
      </c>
      <c r="D4" s="71" t="s">
        <v>18</v>
      </c>
      <c r="E4" s="72" t="s">
        <v>19</v>
      </c>
      <c r="F4" s="73" t="s">
        <v>18</v>
      </c>
      <c r="G4" s="72" t="s">
        <v>19</v>
      </c>
      <c r="H4" s="654"/>
      <c r="I4" s="71" t="s">
        <v>18</v>
      </c>
      <c r="J4" s="74" t="s">
        <v>19</v>
      </c>
      <c r="K4" s="71" t="s">
        <v>18</v>
      </c>
      <c r="L4" s="71" t="s">
        <v>19</v>
      </c>
      <c r="M4" s="71" t="s">
        <v>18</v>
      </c>
      <c r="N4" s="71" t="s">
        <v>19</v>
      </c>
      <c r="O4" s="71" t="s">
        <v>18</v>
      </c>
      <c r="P4" s="71" t="s">
        <v>19</v>
      </c>
      <c r="Q4" s="71" t="s">
        <v>18</v>
      </c>
      <c r="R4" s="72" t="s">
        <v>19</v>
      </c>
      <c r="S4" s="73" t="s">
        <v>18</v>
      </c>
      <c r="T4" s="72" t="s">
        <v>19</v>
      </c>
      <c r="U4" s="654"/>
      <c r="V4" s="75" t="s">
        <v>18</v>
      </c>
      <c r="W4" s="72" t="s">
        <v>19</v>
      </c>
      <c r="X4" s="654"/>
      <c r="Y4" s="661"/>
      <c r="Z4" s="662"/>
    </row>
    <row r="5" spans="1:26" ht="15" x14ac:dyDescent="0.2">
      <c r="A5" s="76" t="s">
        <v>20</v>
      </c>
      <c r="B5" s="77">
        <v>0</v>
      </c>
      <c r="C5" s="77">
        <v>0</v>
      </c>
      <c r="D5" s="77">
        <v>0</v>
      </c>
      <c r="E5" s="78">
        <v>0</v>
      </c>
      <c r="F5" s="79">
        <v>0</v>
      </c>
      <c r="G5" s="78">
        <v>0</v>
      </c>
      <c r="H5" s="80">
        <v>0</v>
      </c>
      <c r="I5" s="77">
        <v>0</v>
      </c>
      <c r="J5" s="77">
        <v>0</v>
      </c>
      <c r="K5" s="77">
        <v>39</v>
      </c>
      <c r="L5" s="77">
        <v>0</v>
      </c>
      <c r="M5" s="77">
        <v>525</v>
      </c>
      <c r="N5" s="77">
        <v>0</v>
      </c>
      <c r="O5" s="77">
        <v>0</v>
      </c>
      <c r="P5" s="77">
        <v>0</v>
      </c>
      <c r="Q5" s="77">
        <v>0</v>
      </c>
      <c r="R5" s="78">
        <v>0</v>
      </c>
      <c r="S5" s="79">
        <v>564</v>
      </c>
      <c r="T5" s="78">
        <v>0</v>
      </c>
      <c r="U5" s="80">
        <v>564</v>
      </c>
      <c r="V5" s="79">
        <v>0</v>
      </c>
      <c r="W5" s="78">
        <v>0</v>
      </c>
      <c r="X5" s="80">
        <v>0</v>
      </c>
      <c r="Y5" s="630">
        <v>564</v>
      </c>
      <c r="Z5" s="631"/>
    </row>
    <row r="6" spans="1:26" ht="15" x14ac:dyDescent="0.2">
      <c r="A6" s="81" t="s">
        <v>21</v>
      </c>
      <c r="B6" s="77">
        <v>202</v>
      </c>
      <c r="C6" s="77">
        <v>20</v>
      </c>
      <c r="D6" s="77">
        <v>7</v>
      </c>
      <c r="E6" s="78">
        <v>1</v>
      </c>
      <c r="F6" s="79">
        <v>209</v>
      </c>
      <c r="G6" s="78">
        <v>21</v>
      </c>
      <c r="H6" s="80">
        <v>230</v>
      </c>
      <c r="I6" s="77">
        <v>4</v>
      </c>
      <c r="J6" s="77">
        <v>2</v>
      </c>
      <c r="K6" s="77">
        <v>189</v>
      </c>
      <c r="L6" s="77">
        <v>10</v>
      </c>
      <c r="M6" s="77">
        <v>98</v>
      </c>
      <c r="N6" s="77">
        <v>10</v>
      </c>
      <c r="O6" s="77">
        <v>10</v>
      </c>
      <c r="P6" s="77">
        <v>0</v>
      </c>
      <c r="Q6" s="77">
        <v>2</v>
      </c>
      <c r="R6" s="78">
        <v>0</v>
      </c>
      <c r="S6" s="79">
        <v>303</v>
      </c>
      <c r="T6" s="78">
        <v>22</v>
      </c>
      <c r="U6" s="80">
        <v>325</v>
      </c>
      <c r="V6" s="79">
        <v>22</v>
      </c>
      <c r="W6" s="78">
        <v>3</v>
      </c>
      <c r="X6" s="80">
        <v>25</v>
      </c>
      <c r="Y6" s="630">
        <v>580</v>
      </c>
      <c r="Z6" s="631"/>
    </row>
    <row r="7" spans="1:26" ht="15" x14ac:dyDescent="0.2">
      <c r="A7" s="81" t="s">
        <v>22</v>
      </c>
      <c r="B7" s="77">
        <v>15</v>
      </c>
      <c r="C7" s="77">
        <v>0</v>
      </c>
      <c r="D7" s="77">
        <v>0</v>
      </c>
      <c r="E7" s="78">
        <v>0</v>
      </c>
      <c r="F7" s="79">
        <v>15</v>
      </c>
      <c r="G7" s="78">
        <v>0</v>
      </c>
      <c r="H7" s="80">
        <v>15</v>
      </c>
      <c r="I7" s="77">
        <v>38</v>
      </c>
      <c r="J7" s="77">
        <v>0</v>
      </c>
      <c r="K7" s="77">
        <v>3</v>
      </c>
      <c r="L7" s="77">
        <v>0</v>
      </c>
      <c r="M7" s="77">
        <v>117</v>
      </c>
      <c r="N7" s="77">
        <v>0</v>
      </c>
      <c r="O7" s="77">
        <v>0</v>
      </c>
      <c r="P7" s="77">
        <v>0</v>
      </c>
      <c r="Q7" s="77">
        <v>0</v>
      </c>
      <c r="R7" s="78">
        <v>0</v>
      </c>
      <c r="S7" s="79">
        <v>158</v>
      </c>
      <c r="T7" s="78">
        <v>0</v>
      </c>
      <c r="U7" s="80">
        <v>158</v>
      </c>
      <c r="V7" s="79">
        <v>0</v>
      </c>
      <c r="W7" s="78">
        <v>0</v>
      </c>
      <c r="X7" s="80">
        <v>0</v>
      </c>
      <c r="Y7" s="630">
        <v>173</v>
      </c>
      <c r="Z7" s="631"/>
    </row>
    <row r="8" spans="1:26" ht="15" x14ac:dyDescent="0.2">
      <c r="A8" s="81" t="s">
        <v>23</v>
      </c>
      <c r="B8" s="77">
        <v>113</v>
      </c>
      <c r="C8" s="77">
        <v>9</v>
      </c>
      <c r="D8" s="77">
        <v>1</v>
      </c>
      <c r="E8" s="78">
        <v>0</v>
      </c>
      <c r="F8" s="79">
        <v>114</v>
      </c>
      <c r="G8" s="78">
        <v>9</v>
      </c>
      <c r="H8" s="80">
        <v>123</v>
      </c>
      <c r="I8" s="77">
        <v>3</v>
      </c>
      <c r="J8" s="77">
        <v>1</v>
      </c>
      <c r="K8" s="77">
        <v>109</v>
      </c>
      <c r="L8" s="77">
        <v>9</v>
      </c>
      <c r="M8" s="77">
        <v>18</v>
      </c>
      <c r="N8" s="77">
        <v>2</v>
      </c>
      <c r="O8" s="77">
        <v>0</v>
      </c>
      <c r="P8" s="77">
        <v>0</v>
      </c>
      <c r="Q8" s="77">
        <v>0</v>
      </c>
      <c r="R8" s="78">
        <v>0</v>
      </c>
      <c r="S8" s="79">
        <v>130</v>
      </c>
      <c r="T8" s="78">
        <v>12</v>
      </c>
      <c r="U8" s="80">
        <v>142</v>
      </c>
      <c r="V8" s="79">
        <v>0</v>
      </c>
      <c r="W8" s="78">
        <v>0</v>
      </c>
      <c r="X8" s="80">
        <v>0</v>
      </c>
      <c r="Y8" s="630">
        <v>265</v>
      </c>
      <c r="Z8" s="631"/>
    </row>
    <row r="9" spans="1:26" ht="15" x14ac:dyDescent="0.2">
      <c r="A9" s="81" t="s">
        <v>24</v>
      </c>
      <c r="B9" s="77">
        <v>0</v>
      </c>
      <c r="C9" s="77">
        <v>0</v>
      </c>
      <c r="D9" s="77">
        <v>0</v>
      </c>
      <c r="E9" s="78">
        <v>0</v>
      </c>
      <c r="F9" s="79">
        <v>0</v>
      </c>
      <c r="G9" s="78">
        <v>0</v>
      </c>
      <c r="H9" s="80">
        <v>0</v>
      </c>
      <c r="I9" s="77">
        <v>0</v>
      </c>
      <c r="J9" s="77">
        <v>0</v>
      </c>
      <c r="K9" s="77">
        <v>60</v>
      </c>
      <c r="L9" s="77">
        <v>0</v>
      </c>
      <c r="M9" s="77">
        <v>681</v>
      </c>
      <c r="N9" s="77">
        <v>0</v>
      </c>
      <c r="O9" s="77">
        <v>0</v>
      </c>
      <c r="P9" s="77">
        <v>0</v>
      </c>
      <c r="Q9" s="77">
        <v>27</v>
      </c>
      <c r="R9" s="78">
        <v>0</v>
      </c>
      <c r="S9" s="79">
        <v>768</v>
      </c>
      <c r="T9" s="78">
        <v>0</v>
      </c>
      <c r="U9" s="80">
        <v>768</v>
      </c>
      <c r="V9" s="79">
        <v>0</v>
      </c>
      <c r="W9" s="78">
        <v>0</v>
      </c>
      <c r="X9" s="80">
        <v>0</v>
      </c>
      <c r="Y9" s="630">
        <v>768</v>
      </c>
      <c r="Z9" s="631"/>
    </row>
    <row r="10" spans="1:26" ht="15" x14ac:dyDescent="0.2">
      <c r="A10" s="81" t="s">
        <v>25</v>
      </c>
      <c r="B10" s="77">
        <v>0</v>
      </c>
      <c r="C10" s="77">
        <v>0</v>
      </c>
      <c r="D10" s="77">
        <v>0</v>
      </c>
      <c r="E10" s="78">
        <v>0</v>
      </c>
      <c r="F10" s="79">
        <v>0</v>
      </c>
      <c r="G10" s="78">
        <v>0</v>
      </c>
      <c r="H10" s="80">
        <v>0</v>
      </c>
      <c r="I10" s="77">
        <v>0</v>
      </c>
      <c r="J10" s="77">
        <v>0</v>
      </c>
      <c r="K10" s="77">
        <v>0</v>
      </c>
      <c r="L10" s="77">
        <v>0</v>
      </c>
      <c r="M10" s="77">
        <v>683</v>
      </c>
      <c r="N10" s="77">
        <v>0</v>
      </c>
      <c r="O10" s="77">
        <v>3</v>
      </c>
      <c r="P10" s="77">
        <v>0</v>
      </c>
      <c r="Q10" s="77">
        <v>0</v>
      </c>
      <c r="R10" s="78">
        <v>0</v>
      </c>
      <c r="S10" s="79">
        <v>686</v>
      </c>
      <c r="T10" s="78">
        <v>0</v>
      </c>
      <c r="U10" s="80">
        <v>686</v>
      </c>
      <c r="V10" s="79">
        <v>0</v>
      </c>
      <c r="W10" s="78">
        <v>0</v>
      </c>
      <c r="X10" s="80">
        <v>0</v>
      </c>
      <c r="Y10" s="630">
        <v>686</v>
      </c>
      <c r="Z10" s="631"/>
    </row>
    <row r="11" spans="1:26" ht="15" x14ac:dyDescent="0.2">
      <c r="A11" s="81" t="s">
        <v>26</v>
      </c>
      <c r="B11" s="77">
        <v>145</v>
      </c>
      <c r="C11" s="77">
        <v>14</v>
      </c>
      <c r="D11" s="77">
        <v>3</v>
      </c>
      <c r="E11" s="78">
        <v>0</v>
      </c>
      <c r="F11" s="79">
        <v>148</v>
      </c>
      <c r="G11" s="78">
        <v>14</v>
      </c>
      <c r="H11" s="80">
        <v>162</v>
      </c>
      <c r="I11" s="77">
        <v>99</v>
      </c>
      <c r="J11" s="77">
        <v>0</v>
      </c>
      <c r="K11" s="77">
        <v>56</v>
      </c>
      <c r="L11" s="77">
        <v>5</v>
      </c>
      <c r="M11" s="77">
        <v>43</v>
      </c>
      <c r="N11" s="77">
        <v>0</v>
      </c>
      <c r="O11" s="77">
        <v>0</v>
      </c>
      <c r="P11" s="77">
        <v>0</v>
      </c>
      <c r="Q11" s="77">
        <v>0</v>
      </c>
      <c r="R11" s="78">
        <v>0</v>
      </c>
      <c r="S11" s="79">
        <v>198</v>
      </c>
      <c r="T11" s="78">
        <v>5</v>
      </c>
      <c r="U11" s="80">
        <v>203</v>
      </c>
      <c r="V11" s="79">
        <v>0</v>
      </c>
      <c r="W11" s="78">
        <v>0</v>
      </c>
      <c r="X11" s="80">
        <v>0</v>
      </c>
      <c r="Y11" s="630">
        <v>365</v>
      </c>
      <c r="Z11" s="631"/>
    </row>
    <row r="12" spans="1:26" ht="15" x14ac:dyDescent="0.2">
      <c r="A12" s="81" t="s">
        <v>27</v>
      </c>
      <c r="B12" s="77">
        <v>0</v>
      </c>
      <c r="C12" s="77">
        <v>0</v>
      </c>
      <c r="D12" s="77">
        <v>0</v>
      </c>
      <c r="E12" s="78">
        <v>0</v>
      </c>
      <c r="F12" s="79">
        <v>0</v>
      </c>
      <c r="G12" s="78">
        <v>0</v>
      </c>
      <c r="H12" s="80">
        <v>0</v>
      </c>
      <c r="I12" s="77">
        <v>0</v>
      </c>
      <c r="J12" s="77">
        <v>0</v>
      </c>
      <c r="K12" s="77">
        <v>185</v>
      </c>
      <c r="L12" s="77">
        <v>0</v>
      </c>
      <c r="M12" s="77">
        <v>533</v>
      </c>
      <c r="N12" s="77">
        <v>0</v>
      </c>
      <c r="O12" s="77">
        <v>0</v>
      </c>
      <c r="P12" s="77">
        <v>0</v>
      </c>
      <c r="Q12" s="77">
        <v>0</v>
      </c>
      <c r="R12" s="78">
        <v>0</v>
      </c>
      <c r="S12" s="79">
        <v>718</v>
      </c>
      <c r="T12" s="78">
        <v>0</v>
      </c>
      <c r="U12" s="80">
        <v>718</v>
      </c>
      <c r="V12" s="79">
        <v>0</v>
      </c>
      <c r="W12" s="78">
        <v>0</v>
      </c>
      <c r="X12" s="80">
        <v>0</v>
      </c>
      <c r="Y12" s="630">
        <v>718</v>
      </c>
      <c r="Z12" s="631"/>
    </row>
    <row r="13" spans="1:26" ht="15" x14ac:dyDescent="0.2">
      <c r="A13" s="81" t="s">
        <v>28</v>
      </c>
      <c r="B13" s="77">
        <v>0</v>
      </c>
      <c r="C13" s="77">
        <v>0</v>
      </c>
      <c r="D13" s="77">
        <v>0</v>
      </c>
      <c r="E13" s="78">
        <v>0</v>
      </c>
      <c r="F13" s="79">
        <v>0</v>
      </c>
      <c r="G13" s="78">
        <v>0</v>
      </c>
      <c r="H13" s="80">
        <v>0</v>
      </c>
      <c r="I13" s="77">
        <v>0</v>
      </c>
      <c r="J13" s="77">
        <v>0</v>
      </c>
      <c r="K13" s="77">
        <v>39</v>
      </c>
      <c r="L13" s="77">
        <v>0</v>
      </c>
      <c r="M13" s="77">
        <v>44</v>
      </c>
      <c r="N13" s="77">
        <v>0</v>
      </c>
      <c r="O13" s="77">
        <v>87</v>
      </c>
      <c r="P13" s="77">
        <v>0</v>
      </c>
      <c r="Q13" s="77">
        <v>0</v>
      </c>
      <c r="R13" s="78">
        <v>0</v>
      </c>
      <c r="S13" s="79">
        <v>170</v>
      </c>
      <c r="T13" s="78">
        <v>0</v>
      </c>
      <c r="U13" s="80">
        <v>170</v>
      </c>
      <c r="V13" s="79">
        <v>0</v>
      </c>
      <c r="W13" s="78">
        <v>0</v>
      </c>
      <c r="X13" s="80">
        <v>0</v>
      </c>
      <c r="Y13" s="630">
        <v>170</v>
      </c>
      <c r="Z13" s="631"/>
    </row>
    <row r="14" spans="1:26" ht="15" x14ac:dyDescent="0.2">
      <c r="A14" s="81" t="s">
        <v>29</v>
      </c>
      <c r="B14" s="77">
        <v>0</v>
      </c>
      <c r="C14" s="77">
        <v>0</v>
      </c>
      <c r="D14" s="77">
        <v>0</v>
      </c>
      <c r="E14" s="78">
        <v>0</v>
      </c>
      <c r="F14" s="79">
        <v>0</v>
      </c>
      <c r="G14" s="78">
        <v>0</v>
      </c>
      <c r="H14" s="80">
        <v>0</v>
      </c>
      <c r="I14" s="77">
        <v>0</v>
      </c>
      <c r="J14" s="77">
        <v>0</v>
      </c>
      <c r="K14" s="77">
        <v>42</v>
      </c>
      <c r="L14" s="77">
        <v>0</v>
      </c>
      <c r="M14" s="77">
        <v>463</v>
      </c>
      <c r="N14" s="77">
        <v>0</v>
      </c>
      <c r="O14" s="77">
        <v>0</v>
      </c>
      <c r="P14" s="77">
        <v>0</v>
      </c>
      <c r="Q14" s="77">
        <v>0</v>
      </c>
      <c r="R14" s="78">
        <v>0</v>
      </c>
      <c r="S14" s="79">
        <v>505</v>
      </c>
      <c r="T14" s="78">
        <v>0</v>
      </c>
      <c r="U14" s="80">
        <v>505</v>
      </c>
      <c r="V14" s="79">
        <v>0</v>
      </c>
      <c r="W14" s="78">
        <v>0</v>
      </c>
      <c r="X14" s="80">
        <v>0</v>
      </c>
      <c r="Y14" s="630">
        <v>505</v>
      </c>
      <c r="Z14" s="631"/>
    </row>
    <row r="15" spans="1:26" ht="15" x14ac:dyDescent="0.2">
      <c r="A15" s="81" t="s">
        <v>30</v>
      </c>
      <c r="B15" s="77">
        <v>0</v>
      </c>
      <c r="C15" s="77">
        <v>0</v>
      </c>
      <c r="D15" s="77">
        <v>0</v>
      </c>
      <c r="E15" s="78">
        <v>0</v>
      </c>
      <c r="F15" s="79">
        <v>0</v>
      </c>
      <c r="G15" s="78">
        <v>0</v>
      </c>
      <c r="H15" s="80">
        <v>0</v>
      </c>
      <c r="I15" s="77">
        <v>0</v>
      </c>
      <c r="J15" s="77">
        <v>0</v>
      </c>
      <c r="K15" s="77">
        <v>814</v>
      </c>
      <c r="L15" s="77">
        <v>0</v>
      </c>
      <c r="M15" s="77">
        <v>0</v>
      </c>
      <c r="N15" s="77">
        <v>0</v>
      </c>
      <c r="O15" s="77">
        <v>0</v>
      </c>
      <c r="P15" s="77">
        <v>0</v>
      </c>
      <c r="Q15" s="77">
        <v>0</v>
      </c>
      <c r="R15" s="78">
        <v>0</v>
      </c>
      <c r="S15" s="79">
        <v>814</v>
      </c>
      <c r="T15" s="78">
        <v>0</v>
      </c>
      <c r="U15" s="80">
        <v>814</v>
      </c>
      <c r="V15" s="79">
        <v>0</v>
      </c>
      <c r="W15" s="78">
        <v>0</v>
      </c>
      <c r="X15" s="80">
        <v>0</v>
      </c>
      <c r="Y15" s="630">
        <v>814</v>
      </c>
      <c r="Z15" s="631"/>
    </row>
    <row r="16" spans="1:26" ht="15" x14ac:dyDescent="0.2">
      <c r="A16" s="81" t="s">
        <v>31</v>
      </c>
      <c r="B16" s="77">
        <v>105</v>
      </c>
      <c r="C16" s="77">
        <v>5</v>
      </c>
      <c r="D16" s="77">
        <v>0</v>
      </c>
      <c r="E16" s="78">
        <v>0</v>
      </c>
      <c r="F16" s="79">
        <v>105</v>
      </c>
      <c r="G16" s="78">
        <v>5</v>
      </c>
      <c r="H16" s="80">
        <v>110</v>
      </c>
      <c r="I16" s="77">
        <v>1</v>
      </c>
      <c r="J16" s="77">
        <v>0</v>
      </c>
      <c r="K16" s="77">
        <v>131</v>
      </c>
      <c r="L16" s="77">
        <v>1</v>
      </c>
      <c r="M16" s="77">
        <v>86</v>
      </c>
      <c r="N16" s="77">
        <v>0</v>
      </c>
      <c r="O16" s="77">
        <v>0</v>
      </c>
      <c r="P16" s="77">
        <v>0</v>
      </c>
      <c r="Q16" s="77">
        <v>0</v>
      </c>
      <c r="R16" s="78">
        <v>0</v>
      </c>
      <c r="S16" s="79">
        <v>218</v>
      </c>
      <c r="T16" s="78">
        <v>1</v>
      </c>
      <c r="U16" s="80">
        <v>219</v>
      </c>
      <c r="V16" s="79">
        <v>0</v>
      </c>
      <c r="W16" s="78">
        <v>0</v>
      </c>
      <c r="X16" s="80">
        <v>0</v>
      </c>
      <c r="Y16" s="630">
        <v>329</v>
      </c>
      <c r="Z16" s="631"/>
    </row>
    <row r="17" spans="1:26" ht="15" x14ac:dyDescent="0.2">
      <c r="A17" s="81" t="s">
        <v>32</v>
      </c>
      <c r="B17" s="77">
        <v>182</v>
      </c>
      <c r="C17" s="77">
        <v>10</v>
      </c>
      <c r="D17" s="77">
        <v>1</v>
      </c>
      <c r="E17" s="78">
        <v>0</v>
      </c>
      <c r="F17" s="79">
        <v>183</v>
      </c>
      <c r="G17" s="78">
        <v>10</v>
      </c>
      <c r="H17" s="80">
        <v>193</v>
      </c>
      <c r="I17" s="77">
        <v>2</v>
      </c>
      <c r="J17" s="77">
        <v>0</v>
      </c>
      <c r="K17" s="77">
        <v>98</v>
      </c>
      <c r="L17" s="77">
        <v>7</v>
      </c>
      <c r="M17" s="77">
        <v>37</v>
      </c>
      <c r="N17" s="77">
        <v>1</v>
      </c>
      <c r="O17" s="77">
        <v>2</v>
      </c>
      <c r="P17" s="77">
        <v>0</v>
      </c>
      <c r="Q17" s="77">
        <v>0</v>
      </c>
      <c r="R17" s="78">
        <v>0</v>
      </c>
      <c r="S17" s="79">
        <v>139</v>
      </c>
      <c r="T17" s="78">
        <v>8</v>
      </c>
      <c r="U17" s="80">
        <v>147</v>
      </c>
      <c r="V17" s="79">
        <v>0</v>
      </c>
      <c r="W17" s="78">
        <v>0</v>
      </c>
      <c r="X17" s="80">
        <v>0</v>
      </c>
      <c r="Y17" s="630">
        <v>340</v>
      </c>
      <c r="Z17" s="631"/>
    </row>
    <row r="18" spans="1:26" ht="15" x14ac:dyDescent="0.2">
      <c r="A18" s="81" t="s">
        <v>33</v>
      </c>
      <c r="B18" s="77">
        <v>0</v>
      </c>
      <c r="C18" s="77">
        <v>0</v>
      </c>
      <c r="D18" s="77">
        <v>0</v>
      </c>
      <c r="E18" s="78">
        <v>0</v>
      </c>
      <c r="F18" s="79">
        <v>0</v>
      </c>
      <c r="G18" s="78">
        <v>0</v>
      </c>
      <c r="H18" s="80">
        <v>0</v>
      </c>
      <c r="I18" s="77">
        <v>0</v>
      </c>
      <c r="J18" s="77">
        <v>0</v>
      </c>
      <c r="K18" s="77">
        <v>11</v>
      </c>
      <c r="L18" s="77">
        <v>0</v>
      </c>
      <c r="M18" s="77">
        <v>70</v>
      </c>
      <c r="N18" s="77">
        <v>0</v>
      </c>
      <c r="O18" s="77">
        <v>275</v>
      </c>
      <c r="P18" s="77">
        <v>0</v>
      </c>
      <c r="Q18" s="77">
        <v>0</v>
      </c>
      <c r="R18" s="78">
        <v>0</v>
      </c>
      <c r="S18" s="79">
        <v>356</v>
      </c>
      <c r="T18" s="78">
        <v>0</v>
      </c>
      <c r="U18" s="80">
        <v>356</v>
      </c>
      <c r="V18" s="79">
        <v>0</v>
      </c>
      <c r="W18" s="78">
        <v>0</v>
      </c>
      <c r="X18" s="80">
        <v>0</v>
      </c>
      <c r="Y18" s="630">
        <v>356</v>
      </c>
      <c r="Z18" s="631"/>
    </row>
    <row r="19" spans="1:26" ht="15" x14ac:dyDescent="0.2">
      <c r="A19" s="81" t="s">
        <v>34</v>
      </c>
      <c r="B19" s="77">
        <v>0</v>
      </c>
      <c r="C19" s="77">
        <v>0</v>
      </c>
      <c r="D19" s="77">
        <v>0</v>
      </c>
      <c r="E19" s="78">
        <v>0</v>
      </c>
      <c r="F19" s="79">
        <v>0</v>
      </c>
      <c r="G19" s="78">
        <v>0</v>
      </c>
      <c r="H19" s="80">
        <v>0</v>
      </c>
      <c r="I19" s="77">
        <v>0</v>
      </c>
      <c r="J19" s="77">
        <v>0</v>
      </c>
      <c r="K19" s="77">
        <v>189</v>
      </c>
      <c r="L19" s="77">
        <v>0</v>
      </c>
      <c r="M19" s="77">
        <v>162</v>
      </c>
      <c r="N19" s="77">
        <v>0</v>
      </c>
      <c r="O19" s="77">
        <v>0</v>
      </c>
      <c r="P19" s="77">
        <v>0</v>
      </c>
      <c r="Q19" s="77">
        <v>0</v>
      </c>
      <c r="R19" s="78">
        <v>0</v>
      </c>
      <c r="S19" s="79">
        <v>351</v>
      </c>
      <c r="T19" s="78">
        <v>0</v>
      </c>
      <c r="U19" s="80">
        <v>351</v>
      </c>
      <c r="V19" s="79">
        <v>0</v>
      </c>
      <c r="W19" s="78">
        <v>0</v>
      </c>
      <c r="X19" s="80">
        <v>0</v>
      </c>
      <c r="Y19" s="630">
        <v>351</v>
      </c>
      <c r="Z19" s="631"/>
    </row>
    <row r="20" spans="1:26" ht="15" x14ac:dyDescent="0.2">
      <c r="A20" s="81" t="s">
        <v>35</v>
      </c>
      <c r="B20" s="77">
        <v>0</v>
      </c>
      <c r="C20" s="77">
        <v>0</v>
      </c>
      <c r="D20" s="77">
        <v>0</v>
      </c>
      <c r="E20" s="78">
        <v>0</v>
      </c>
      <c r="F20" s="79">
        <v>0</v>
      </c>
      <c r="G20" s="78">
        <v>0</v>
      </c>
      <c r="H20" s="80">
        <v>0</v>
      </c>
      <c r="I20" s="77">
        <v>0</v>
      </c>
      <c r="J20" s="77">
        <v>0</v>
      </c>
      <c r="K20" s="77">
        <v>284</v>
      </c>
      <c r="L20" s="77">
        <v>0</v>
      </c>
      <c r="M20" s="77">
        <v>0</v>
      </c>
      <c r="N20" s="77">
        <v>0</v>
      </c>
      <c r="O20" s="77">
        <v>0</v>
      </c>
      <c r="P20" s="77">
        <v>0</v>
      </c>
      <c r="Q20" s="77">
        <v>0</v>
      </c>
      <c r="R20" s="78">
        <v>0</v>
      </c>
      <c r="S20" s="79">
        <v>284</v>
      </c>
      <c r="T20" s="78">
        <v>0</v>
      </c>
      <c r="U20" s="80">
        <v>284</v>
      </c>
      <c r="V20" s="79">
        <v>0</v>
      </c>
      <c r="W20" s="78">
        <v>0</v>
      </c>
      <c r="X20" s="80">
        <v>0</v>
      </c>
      <c r="Y20" s="630">
        <v>284</v>
      </c>
      <c r="Z20" s="631"/>
    </row>
    <row r="21" spans="1:26" ht="15" x14ac:dyDescent="0.2">
      <c r="A21" s="81" t="s">
        <v>36</v>
      </c>
      <c r="B21" s="77">
        <v>125</v>
      </c>
      <c r="C21" s="77">
        <v>5</v>
      </c>
      <c r="D21" s="77">
        <v>1</v>
      </c>
      <c r="E21" s="78">
        <v>0</v>
      </c>
      <c r="F21" s="79">
        <v>126</v>
      </c>
      <c r="G21" s="78">
        <v>5</v>
      </c>
      <c r="H21" s="80">
        <v>131</v>
      </c>
      <c r="I21" s="77">
        <v>0</v>
      </c>
      <c r="J21" s="77">
        <v>0</v>
      </c>
      <c r="K21" s="77">
        <v>95</v>
      </c>
      <c r="L21" s="77">
        <v>3</v>
      </c>
      <c r="M21" s="77">
        <v>20</v>
      </c>
      <c r="N21" s="77">
        <v>1</v>
      </c>
      <c r="O21" s="77">
        <v>0</v>
      </c>
      <c r="P21" s="77">
        <v>0</v>
      </c>
      <c r="Q21" s="77">
        <v>1</v>
      </c>
      <c r="R21" s="78">
        <v>0</v>
      </c>
      <c r="S21" s="79">
        <v>116</v>
      </c>
      <c r="T21" s="78">
        <v>4</v>
      </c>
      <c r="U21" s="80">
        <v>120</v>
      </c>
      <c r="V21" s="79">
        <v>0</v>
      </c>
      <c r="W21" s="78">
        <v>0</v>
      </c>
      <c r="X21" s="80">
        <v>0</v>
      </c>
      <c r="Y21" s="630">
        <v>251</v>
      </c>
      <c r="Z21" s="631"/>
    </row>
    <row r="22" spans="1:26" ht="15" x14ac:dyDescent="0.2">
      <c r="A22" s="81" t="s">
        <v>37</v>
      </c>
      <c r="B22" s="77">
        <v>0</v>
      </c>
      <c r="C22" s="77">
        <v>0</v>
      </c>
      <c r="D22" s="77">
        <v>0</v>
      </c>
      <c r="E22" s="78">
        <v>0</v>
      </c>
      <c r="F22" s="79">
        <v>0</v>
      </c>
      <c r="G22" s="78">
        <v>0</v>
      </c>
      <c r="H22" s="80">
        <v>0</v>
      </c>
      <c r="I22" s="77">
        <v>0</v>
      </c>
      <c r="J22" s="77">
        <v>13</v>
      </c>
      <c r="K22" s="77">
        <v>141</v>
      </c>
      <c r="L22" s="77">
        <v>99</v>
      </c>
      <c r="M22" s="77">
        <v>0</v>
      </c>
      <c r="N22" s="77">
        <v>51</v>
      </c>
      <c r="O22" s="77">
        <v>0</v>
      </c>
      <c r="P22" s="77">
        <v>32</v>
      </c>
      <c r="Q22" s="77">
        <v>0</v>
      </c>
      <c r="R22" s="78">
        <v>0</v>
      </c>
      <c r="S22" s="79">
        <v>141</v>
      </c>
      <c r="T22" s="78">
        <v>195</v>
      </c>
      <c r="U22" s="80">
        <v>336</v>
      </c>
      <c r="V22" s="79">
        <v>16</v>
      </c>
      <c r="W22" s="78">
        <v>0</v>
      </c>
      <c r="X22" s="80">
        <v>16</v>
      </c>
      <c r="Y22" s="630">
        <v>352</v>
      </c>
      <c r="Z22" s="631"/>
    </row>
    <row r="23" spans="1:26" ht="15" x14ac:dyDescent="0.2">
      <c r="A23" s="81" t="s">
        <v>38</v>
      </c>
      <c r="B23" s="77">
        <v>0</v>
      </c>
      <c r="C23" s="77">
        <v>0</v>
      </c>
      <c r="D23" s="77">
        <v>0</v>
      </c>
      <c r="E23" s="78">
        <v>0</v>
      </c>
      <c r="F23" s="79">
        <v>0</v>
      </c>
      <c r="G23" s="78">
        <v>0</v>
      </c>
      <c r="H23" s="80">
        <v>0</v>
      </c>
      <c r="I23" s="77">
        <v>0</v>
      </c>
      <c r="J23" s="77">
        <v>0</v>
      </c>
      <c r="K23" s="77">
        <v>28</v>
      </c>
      <c r="L23" s="77">
        <v>0</v>
      </c>
      <c r="M23" s="77">
        <v>437</v>
      </c>
      <c r="N23" s="77">
        <v>0</v>
      </c>
      <c r="O23" s="77">
        <v>0</v>
      </c>
      <c r="P23" s="77">
        <v>0</v>
      </c>
      <c r="Q23" s="77">
        <v>0</v>
      </c>
      <c r="R23" s="78">
        <v>0</v>
      </c>
      <c r="S23" s="79">
        <v>465</v>
      </c>
      <c r="T23" s="78">
        <v>0</v>
      </c>
      <c r="U23" s="80">
        <v>465</v>
      </c>
      <c r="V23" s="79">
        <v>0</v>
      </c>
      <c r="W23" s="78">
        <v>0</v>
      </c>
      <c r="X23" s="80">
        <v>0</v>
      </c>
      <c r="Y23" s="630">
        <v>465</v>
      </c>
      <c r="Z23" s="631"/>
    </row>
    <row r="24" spans="1:26" ht="15" x14ac:dyDescent="0.2">
      <c r="A24" s="81" t="s">
        <v>39</v>
      </c>
      <c r="B24" s="77">
        <v>282</v>
      </c>
      <c r="C24" s="77">
        <v>15</v>
      </c>
      <c r="D24" s="77">
        <v>9</v>
      </c>
      <c r="E24" s="78">
        <v>0</v>
      </c>
      <c r="F24" s="79">
        <v>291</v>
      </c>
      <c r="G24" s="78">
        <v>15</v>
      </c>
      <c r="H24" s="80">
        <v>306</v>
      </c>
      <c r="I24" s="77">
        <v>1</v>
      </c>
      <c r="J24" s="77">
        <v>1</v>
      </c>
      <c r="K24" s="77">
        <v>130</v>
      </c>
      <c r="L24" s="77">
        <v>16</v>
      </c>
      <c r="M24" s="77">
        <v>63</v>
      </c>
      <c r="N24" s="77">
        <v>5</v>
      </c>
      <c r="O24" s="77">
        <v>2</v>
      </c>
      <c r="P24" s="77">
        <v>0</v>
      </c>
      <c r="Q24" s="77">
        <v>0</v>
      </c>
      <c r="R24" s="78">
        <v>0</v>
      </c>
      <c r="S24" s="79">
        <v>196</v>
      </c>
      <c r="T24" s="78">
        <v>22</v>
      </c>
      <c r="U24" s="80">
        <v>218</v>
      </c>
      <c r="V24" s="79">
        <v>0</v>
      </c>
      <c r="W24" s="78">
        <v>0</v>
      </c>
      <c r="X24" s="80">
        <v>0</v>
      </c>
      <c r="Y24" s="630">
        <v>524</v>
      </c>
      <c r="Z24" s="631"/>
    </row>
    <row r="25" spans="1:26" ht="15" x14ac:dyDescent="0.2">
      <c r="A25" s="81" t="s">
        <v>40</v>
      </c>
      <c r="B25" s="77">
        <v>89</v>
      </c>
      <c r="C25" s="77">
        <v>6</v>
      </c>
      <c r="D25" s="77">
        <v>1</v>
      </c>
      <c r="E25" s="78">
        <v>0</v>
      </c>
      <c r="F25" s="79">
        <v>90</v>
      </c>
      <c r="G25" s="78">
        <v>6</v>
      </c>
      <c r="H25" s="80">
        <v>96</v>
      </c>
      <c r="I25" s="77">
        <v>0</v>
      </c>
      <c r="J25" s="77">
        <v>0</v>
      </c>
      <c r="K25" s="77">
        <v>649</v>
      </c>
      <c r="L25" s="77">
        <v>2</v>
      </c>
      <c r="M25" s="77">
        <v>115</v>
      </c>
      <c r="N25" s="77">
        <v>1</v>
      </c>
      <c r="O25" s="77">
        <v>0</v>
      </c>
      <c r="P25" s="77">
        <v>0</v>
      </c>
      <c r="Q25" s="77">
        <v>1</v>
      </c>
      <c r="R25" s="78">
        <v>0</v>
      </c>
      <c r="S25" s="79">
        <v>765</v>
      </c>
      <c r="T25" s="78">
        <v>3</v>
      </c>
      <c r="U25" s="80">
        <v>768</v>
      </c>
      <c r="V25" s="79">
        <v>0</v>
      </c>
      <c r="W25" s="78">
        <v>0</v>
      </c>
      <c r="X25" s="80">
        <v>0</v>
      </c>
      <c r="Y25" s="630">
        <v>864</v>
      </c>
      <c r="Z25" s="631"/>
    </row>
    <row r="26" spans="1:26" ht="15" x14ac:dyDescent="0.2">
      <c r="A26" s="81" t="s">
        <v>41</v>
      </c>
      <c r="B26" s="77">
        <v>0</v>
      </c>
      <c r="C26" s="77">
        <v>0</v>
      </c>
      <c r="D26" s="77">
        <v>0</v>
      </c>
      <c r="E26" s="78">
        <v>0</v>
      </c>
      <c r="F26" s="79">
        <v>0</v>
      </c>
      <c r="G26" s="78">
        <v>0</v>
      </c>
      <c r="H26" s="80">
        <v>0</v>
      </c>
      <c r="I26" s="77">
        <v>0</v>
      </c>
      <c r="J26" s="77">
        <v>0</v>
      </c>
      <c r="K26" s="77">
        <v>166</v>
      </c>
      <c r="L26" s="77">
        <v>0</v>
      </c>
      <c r="M26" s="77">
        <v>503</v>
      </c>
      <c r="N26" s="77">
        <v>0</v>
      </c>
      <c r="O26" s="77">
        <v>0</v>
      </c>
      <c r="P26" s="77">
        <v>0</v>
      </c>
      <c r="Q26" s="77">
        <v>20</v>
      </c>
      <c r="R26" s="78">
        <v>0</v>
      </c>
      <c r="S26" s="79">
        <v>689</v>
      </c>
      <c r="T26" s="78">
        <v>0</v>
      </c>
      <c r="U26" s="80">
        <v>689</v>
      </c>
      <c r="V26" s="79">
        <v>0</v>
      </c>
      <c r="W26" s="78">
        <v>0</v>
      </c>
      <c r="X26" s="80">
        <v>0</v>
      </c>
      <c r="Y26" s="630">
        <v>689</v>
      </c>
      <c r="Z26" s="631"/>
    </row>
    <row r="27" spans="1:26" ht="15" x14ac:dyDescent="0.2">
      <c r="A27" s="81" t="s">
        <v>42</v>
      </c>
      <c r="B27" s="77">
        <v>124</v>
      </c>
      <c r="C27" s="77">
        <v>11</v>
      </c>
      <c r="D27" s="77">
        <v>3</v>
      </c>
      <c r="E27" s="78">
        <v>0</v>
      </c>
      <c r="F27" s="79">
        <v>127</v>
      </c>
      <c r="G27" s="78">
        <v>11</v>
      </c>
      <c r="H27" s="80">
        <v>138</v>
      </c>
      <c r="I27" s="77">
        <v>1</v>
      </c>
      <c r="J27" s="77">
        <v>0</v>
      </c>
      <c r="K27" s="77">
        <v>68</v>
      </c>
      <c r="L27" s="77">
        <v>1</v>
      </c>
      <c r="M27" s="77">
        <v>885</v>
      </c>
      <c r="N27" s="77">
        <v>1</v>
      </c>
      <c r="O27" s="77">
        <v>38</v>
      </c>
      <c r="P27" s="77">
        <v>0</v>
      </c>
      <c r="Q27" s="77">
        <v>0</v>
      </c>
      <c r="R27" s="78">
        <v>0</v>
      </c>
      <c r="S27" s="79">
        <v>992</v>
      </c>
      <c r="T27" s="78">
        <v>2</v>
      </c>
      <c r="U27" s="80">
        <v>994</v>
      </c>
      <c r="V27" s="79">
        <v>0</v>
      </c>
      <c r="W27" s="78">
        <v>0</v>
      </c>
      <c r="X27" s="80">
        <v>0</v>
      </c>
      <c r="Y27" s="630">
        <v>1132</v>
      </c>
      <c r="Z27" s="631"/>
    </row>
    <row r="28" spans="1:26" ht="15" x14ac:dyDescent="0.2">
      <c r="A28" s="81" t="s">
        <v>43</v>
      </c>
      <c r="B28" s="77">
        <v>282</v>
      </c>
      <c r="C28" s="77">
        <v>23</v>
      </c>
      <c r="D28" s="77">
        <v>2</v>
      </c>
      <c r="E28" s="78">
        <v>0</v>
      </c>
      <c r="F28" s="79">
        <v>284</v>
      </c>
      <c r="G28" s="78">
        <v>23</v>
      </c>
      <c r="H28" s="80">
        <v>307</v>
      </c>
      <c r="I28" s="77">
        <v>22</v>
      </c>
      <c r="J28" s="77">
        <v>0</v>
      </c>
      <c r="K28" s="77">
        <v>254</v>
      </c>
      <c r="L28" s="77">
        <v>10</v>
      </c>
      <c r="M28" s="77">
        <v>318</v>
      </c>
      <c r="N28" s="77">
        <v>7</v>
      </c>
      <c r="O28" s="77">
        <v>7</v>
      </c>
      <c r="P28" s="77">
        <v>0</v>
      </c>
      <c r="Q28" s="77">
        <v>0</v>
      </c>
      <c r="R28" s="78">
        <v>0</v>
      </c>
      <c r="S28" s="79">
        <v>601</v>
      </c>
      <c r="T28" s="78">
        <v>17</v>
      </c>
      <c r="U28" s="80">
        <v>618</v>
      </c>
      <c r="V28" s="79">
        <v>0</v>
      </c>
      <c r="W28" s="78">
        <v>0</v>
      </c>
      <c r="X28" s="80">
        <v>0</v>
      </c>
      <c r="Y28" s="630">
        <v>925</v>
      </c>
      <c r="Z28" s="631"/>
    </row>
    <row r="29" spans="1:26" ht="15" x14ac:dyDescent="0.2">
      <c r="A29" s="81" t="s">
        <v>44</v>
      </c>
      <c r="B29" s="77">
        <v>265</v>
      </c>
      <c r="C29" s="77">
        <v>16</v>
      </c>
      <c r="D29" s="77">
        <v>2</v>
      </c>
      <c r="E29" s="78">
        <v>0</v>
      </c>
      <c r="F29" s="79">
        <v>267</v>
      </c>
      <c r="G29" s="78">
        <v>16</v>
      </c>
      <c r="H29" s="80">
        <v>283</v>
      </c>
      <c r="I29" s="77">
        <v>6</v>
      </c>
      <c r="J29" s="77">
        <v>20</v>
      </c>
      <c r="K29" s="77">
        <v>187</v>
      </c>
      <c r="L29" s="77">
        <v>91</v>
      </c>
      <c r="M29" s="77">
        <v>93</v>
      </c>
      <c r="N29" s="77">
        <v>5</v>
      </c>
      <c r="O29" s="77">
        <v>0</v>
      </c>
      <c r="P29" s="77">
        <v>0</v>
      </c>
      <c r="Q29" s="77">
        <v>0</v>
      </c>
      <c r="R29" s="78">
        <v>0</v>
      </c>
      <c r="S29" s="79">
        <v>286</v>
      </c>
      <c r="T29" s="78">
        <v>116</v>
      </c>
      <c r="U29" s="80">
        <v>402</v>
      </c>
      <c r="V29" s="79">
        <v>0</v>
      </c>
      <c r="W29" s="78">
        <v>0</v>
      </c>
      <c r="X29" s="80">
        <v>0</v>
      </c>
      <c r="Y29" s="630">
        <v>685</v>
      </c>
      <c r="Z29" s="631"/>
    </row>
    <row r="30" spans="1:26" ht="15" x14ac:dyDescent="0.2">
      <c r="A30" s="81" t="s">
        <v>45</v>
      </c>
      <c r="B30" s="77">
        <v>0</v>
      </c>
      <c r="C30" s="77">
        <v>0</v>
      </c>
      <c r="D30" s="77">
        <v>0</v>
      </c>
      <c r="E30" s="78">
        <v>0</v>
      </c>
      <c r="F30" s="79">
        <v>0</v>
      </c>
      <c r="G30" s="78">
        <v>0</v>
      </c>
      <c r="H30" s="80">
        <v>0</v>
      </c>
      <c r="I30" s="77">
        <v>29</v>
      </c>
      <c r="J30" s="77">
        <v>0</v>
      </c>
      <c r="K30" s="77">
        <v>45</v>
      </c>
      <c r="L30" s="77">
        <v>0</v>
      </c>
      <c r="M30" s="77">
        <v>670</v>
      </c>
      <c r="N30" s="77">
        <v>0</v>
      </c>
      <c r="O30" s="77">
        <v>0</v>
      </c>
      <c r="P30" s="77">
        <v>0</v>
      </c>
      <c r="Q30" s="77">
        <v>0</v>
      </c>
      <c r="R30" s="78">
        <v>0</v>
      </c>
      <c r="S30" s="79">
        <v>744</v>
      </c>
      <c r="T30" s="78">
        <v>0</v>
      </c>
      <c r="U30" s="80">
        <v>744</v>
      </c>
      <c r="V30" s="79">
        <v>0</v>
      </c>
      <c r="W30" s="78">
        <v>0</v>
      </c>
      <c r="X30" s="80">
        <v>0</v>
      </c>
      <c r="Y30" s="630">
        <v>744</v>
      </c>
      <c r="Z30" s="631"/>
    </row>
    <row r="31" spans="1:26" ht="15" x14ac:dyDescent="0.2">
      <c r="A31" s="81" t="s">
        <v>46</v>
      </c>
      <c r="B31" s="77">
        <v>0</v>
      </c>
      <c r="C31" s="77">
        <v>0</v>
      </c>
      <c r="D31" s="77">
        <v>0</v>
      </c>
      <c r="E31" s="78">
        <v>0</v>
      </c>
      <c r="F31" s="79">
        <v>0</v>
      </c>
      <c r="G31" s="78">
        <v>0</v>
      </c>
      <c r="H31" s="80">
        <v>0</v>
      </c>
      <c r="I31" s="77">
        <v>82</v>
      </c>
      <c r="J31" s="77">
        <v>0</v>
      </c>
      <c r="K31" s="77">
        <v>656</v>
      </c>
      <c r="L31" s="77">
        <v>0</v>
      </c>
      <c r="M31" s="77">
        <v>0</v>
      </c>
      <c r="N31" s="77">
        <v>0</v>
      </c>
      <c r="O31" s="77">
        <v>0</v>
      </c>
      <c r="P31" s="77">
        <v>0</v>
      </c>
      <c r="Q31" s="77">
        <v>0</v>
      </c>
      <c r="R31" s="78">
        <v>0</v>
      </c>
      <c r="S31" s="79">
        <v>738</v>
      </c>
      <c r="T31" s="78">
        <v>0</v>
      </c>
      <c r="U31" s="80">
        <v>738</v>
      </c>
      <c r="V31" s="79">
        <v>0</v>
      </c>
      <c r="W31" s="78">
        <v>0</v>
      </c>
      <c r="X31" s="80">
        <v>0</v>
      </c>
      <c r="Y31" s="630">
        <v>738</v>
      </c>
      <c r="Z31" s="631"/>
    </row>
    <row r="32" spans="1:26" ht="15" x14ac:dyDescent="0.2">
      <c r="A32" s="81" t="s">
        <v>47</v>
      </c>
      <c r="B32" s="77">
        <v>0</v>
      </c>
      <c r="C32" s="77">
        <v>0</v>
      </c>
      <c r="D32" s="77">
        <v>0</v>
      </c>
      <c r="E32" s="78">
        <v>0</v>
      </c>
      <c r="F32" s="79">
        <v>0</v>
      </c>
      <c r="G32" s="78">
        <v>0</v>
      </c>
      <c r="H32" s="80">
        <v>0</v>
      </c>
      <c r="I32" s="77">
        <v>0</v>
      </c>
      <c r="J32" s="77">
        <v>0</v>
      </c>
      <c r="K32" s="77">
        <v>62</v>
      </c>
      <c r="L32" s="77">
        <v>0</v>
      </c>
      <c r="M32" s="77">
        <v>435</v>
      </c>
      <c r="N32" s="77">
        <v>0</v>
      </c>
      <c r="O32" s="77">
        <v>0</v>
      </c>
      <c r="P32" s="77">
        <v>0</v>
      </c>
      <c r="Q32" s="77">
        <v>0</v>
      </c>
      <c r="R32" s="78">
        <v>0</v>
      </c>
      <c r="S32" s="79">
        <v>497</v>
      </c>
      <c r="T32" s="78">
        <v>0</v>
      </c>
      <c r="U32" s="80">
        <v>497</v>
      </c>
      <c r="V32" s="79">
        <v>0</v>
      </c>
      <c r="W32" s="78">
        <v>0</v>
      </c>
      <c r="X32" s="80">
        <v>0</v>
      </c>
      <c r="Y32" s="630">
        <v>497</v>
      </c>
      <c r="Z32" s="631"/>
    </row>
    <row r="33" spans="1:26" ht="15" x14ac:dyDescent="0.2">
      <c r="A33" s="81" t="s">
        <v>48</v>
      </c>
      <c r="B33" s="77">
        <v>0</v>
      </c>
      <c r="C33" s="77">
        <v>0</v>
      </c>
      <c r="D33" s="77">
        <v>0</v>
      </c>
      <c r="E33" s="78">
        <v>0</v>
      </c>
      <c r="F33" s="79">
        <v>0</v>
      </c>
      <c r="G33" s="78">
        <v>0</v>
      </c>
      <c r="H33" s="80">
        <v>0</v>
      </c>
      <c r="I33" s="77">
        <v>0</v>
      </c>
      <c r="J33" s="77">
        <v>0</v>
      </c>
      <c r="K33" s="77">
        <v>308</v>
      </c>
      <c r="L33" s="77">
        <v>0</v>
      </c>
      <c r="M33" s="77">
        <v>434</v>
      </c>
      <c r="N33" s="77">
        <v>0</v>
      </c>
      <c r="O33" s="77">
        <v>0</v>
      </c>
      <c r="P33" s="77">
        <v>0</v>
      </c>
      <c r="Q33" s="77">
        <v>0</v>
      </c>
      <c r="R33" s="78">
        <v>0</v>
      </c>
      <c r="S33" s="79">
        <v>742</v>
      </c>
      <c r="T33" s="78">
        <v>0</v>
      </c>
      <c r="U33" s="80">
        <v>742</v>
      </c>
      <c r="V33" s="79">
        <v>0</v>
      </c>
      <c r="W33" s="78">
        <v>0</v>
      </c>
      <c r="X33" s="80">
        <v>0</v>
      </c>
      <c r="Y33" s="630">
        <v>742</v>
      </c>
      <c r="Z33" s="631"/>
    </row>
    <row r="34" spans="1:26" ht="15" x14ac:dyDescent="0.2">
      <c r="A34" s="81" t="s">
        <v>49</v>
      </c>
      <c r="B34" s="77">
        <v>0</v>
      </c>
      <c r="C34" s="77">
        <v>0</v>
      </c>
      <c r="D34" s="77">
        <v>0</v>
      </c>
      <c r="E34" s="78">
        <v>0</v>
      </c>
      <c r="F34" s="79">
        <v>0</v>
      </c>
      <c r="G34" s="78">
        <v>0</v>
      </c>
      <c r="H34" s="80">
        <v>0</v>
      </c>
      <c r="I34" s="77">
        <v>0</v>
      </c>
      <c r="J34" s="77">
        <v>27</v>
      </c>
      <c r="K34" s="77">
        <v>0</v>
      </c>
      <c r="L34" s="77">
        <v>293</v>
      </c>
      <c r="M34" s="77">
        <v>0</v>
      </c>
      <c r="N34" s="77">
        <v>353</v>
      </c>
      <c r="O34" s="77">
        <v>0</v>
      </c>
      <c r="P34" s="77">
        <v>8</v>
      </c>
      <c r="Q34" s="77">
        <v>0</v>
      </c>
      <c r="R34" s="78">
        <v>4</v>
      </c>
      <c r="S34" s="79">
        <v>0</v>
      </c>
      <c r="T34" s="78">
        <v>685</v>
      </c>
      <c r="U34" s="80">
        <v>685</v>
      </c>
      <c r="V34" s="79">
        <v>0</v>
      </c>
      <c r="W34" s="78">
        <v>0</v>
      </c>
      <c r="X34" s="80">
        <v>0</v>
      </c>
      <c r="Y34" s="630">
        <v>685</v>
      </c>
      <c r="Z34" s="631"/>
    </row>
    <row r="35" spans="1:26" ht="15" x14ac:dyDescent="0.2">
      <c r="A35" s="81" t="s">
        <v>50</v>
      </c>
      <c r="B35" s="77">
        <v>80</v>
      </c>
      <c r="C35" s="77">
        <v>5</v>
      </c>
      <c r="D35" s="77">
        <v>0</v>
      </c>
      <c r="E35" s="78">
        <v>0</v>
      </c>
      <c r="F35" s="79">
        <v>80</v>
      </c>
      <c r="G35" s="78">
        <v>5</v>
      </c>
      <c r="H35" s="80">
        <v>85</v>
      </c>
      <c r="I35" s="77">
        <v>0</v>
      </c>
      <c r="J35" s="77">
        <v>0</v>
      </c>
      <c r="K35" s="77">
        <v>58</v>
      </c>
      <c r="L35" s="77">
        <v>2</v>
      </c>
      <c r="M35" s="77">
        <v>16</v>
      </c>
      <c r="N35" s="77">
        <v>8</v>
      </c>
      <c r="O35" s="77">
        <v>0</v>
      </c>
      <c r="P35" s="77">
        <v>0</v>
      </c>
      <c r="Q35" s="77">
        <v>0</v>
      </c>
      <c r="R35" s="78">
        <v>0</v>
      </c>
      <c r="S35" s="79">
        <v>74</v>
      </c>
      <c r="T35" s="78">
        <v>10</v>
      </c>
      <c r="U35" s="80">
        <v>84</v>
      </c>
      <c r="V35" s="79">
        <v>0</v>
      </c>
      <c r="W35" s="78">
        <v>0</v>
      </c>
      <c r="X35" s="80">
        <v>0</v>
      </c>
      <c r="Y35" s="630">
        <v>169</v>
      </c>
      <c r="Z35" s="631"/>
    </row>
    <row r="36" spans="1:26" ht="15" x14ac:dyDescent="0.2">
      <c r="A36" s="81" t="s">
        <v>51</v>
      </c>
      <c r="B36" s="77">
        <v>0</v>
      </c>
      <c r="C36" s="77">
        <v>0</v>
      </c>
      <c r="D36" s="77">
        <v>0</v>
      </c>
      <c r="E36" s="78">
        <v>0</v>
      </c>
      <c r="F36" s="79">
        <v>0</v>
      </c>
      <c r="G36" s="78">
        <v>0</v>
      </c>
      <c r="H36" s="80">
        <v>0</v>
      </c>
      <c r="I36" s="77">
        <v>0</v>
      </c>
      <c r="J36" s="77">
        <v>0</v>
      </c>
      <c r="K36" s="77">
        <v>19</v>
      </c>
      <c r="L36" s="77">
        <v>0</v>
      </c>
      <c r="M36" s="77">
        <v>248</v>
      </c>
      <c r="N36" s="77">
        <v>0</v>
      </c>
      <c r="O36" s="77">
        <v>605</v>
      </c>
      <c r="P36" s="77">
        <v>0</v>
      </c>
      <c r="Q36" s="77">
        <v>0</v>
      </c>
      <c r="R36" s="78">
        <v>0</v>
      </c>
      <c r="S36" s="79">
        <v>872</v>
      </c>
      <c r="T36" s="78">
        <v>0</v>
      </c>
      <c r="U36" s="80">
        <v>872</v>
      </c>
      <c r="V36" s="79">
        <v>0</v>
      </c>
      <c r="W36" s="78">
        <v>0</v>
      </c>
      <c r="X36" s="80">
        <v>0</v>
      </c>
      <c r="Y36" s="630">
        <v>872</v>
      </c>
      <c r="Z36" s="631"/>
    </row>
    <row r="37" spans="1:26" ht="15" x14ac:dyDescent="0.2">
      <c r="A37" s="81" t="s">
        <v>52</v>
      </c>
      <c r="B37" s="77">
        <v>0</v>
      </c>
      <c r="C37" s="77">
        <v>0</v>
      </c>
      <c r="D37" s="77">
        <v>0</v>
      </c>
      <c r="E37" s="78">
        <v>0</v>
      </c>
      <c r="F37" s="79">
        <v>0</v>
      </c>
      <c r="G37" s="78">
        <v>0</v>
      </c>
      <c r="H37" s="80">
        <v>0</v>
      </c>
      <c r="I37" s="77">
        <v>0</v>
      </c>
      <c r="J37" s="77">
        <v>0</v>
      </c>
      <c r="K37" s="77">
        <v>52</v>
      </c>
      <c r="L37" s="77">
        <v>0</v>
      </c>
      <c r="M37" s="77">
        <v>849</v>
      </c>
      <c r="N37" s="77">
        <v>0</v>
      </c>
      <c r="O37" s="77">
        <v>0</v>
      </c>
      <c r="P37" s="77">
        <v>0</v>
      </c>
      <c r="Q37" s="77">
        <v>0</v>
      </c>
      <c r="R37" s="78">
        <v>0</v>
      </c>
      <c r="S37" s="79">
        <v>901</v>
      </c>
      <c r="T37" s="78">
        <v>0</v>
      </c>
      <c r="U37" s="80">
        <v>901</v>
      </c>
      <c r="V37" s="79">
        <v>0</v>
      </c>
      <c r="W37" s="78">
        <v>0</v>
      </c>
      <c r="X37" s="80">
        <v>0</v>
      </c>
      <c r="Y37" s="630">
        <v>901</v>
      </c>
      <c r="Z37" s="631"/>
    </row>
    <row r="38" spans="1:26" ht="15" x14ac:dyDescent="0.2">
      <c r="A38" s="81" t="s">
        <v>53</v>
      </c>
      <c r="B38" s="77">
        <v>0</v>
      </c>
      <c r="C38" s="77">
        <v>0</v>
      </c>
      <c r="D38" s="77">
        <v>0</v>
      </c>
      <c r="E38" s="78">
        <v>0</v>
      </c>
      <c r="F38" s="79">
        <v>0</v>
      </c>
      <c r="G38" s="78">
        <v>0</v>
      </c>
      <c r="H38" s="80">
        <v>0</v>
      </c>
      <c r="I38" s="77">
        <v>86</v>
      </c>
      <c r="J38" s="77">
        <v>0</v>
      </c>
      <c r="K38" s="77">
        <v>392</v>
      </c>
      <c r="L38" s="77">
        <v>0</v>
      </c>
      <c r="M38" s="77">
        <v>0</v>
      </c>
      <c r="N38" s="77">
        <v>0</v>
      </c>
      <c r="O38" s="77">
        <v>0</v>
      </c>
      <c r="P38" s="77">
        <v>0</v>
      </c>
      <c r="Q38" s="77">
        <v>31</v>
      </c>
      <c r="R38" s="78">
        <v>0</v>
      </c>
      <c r="S38" s="79">
        <v>509</v>
      </c>
      <c r="T38" s="78">
        <v>0</v>
      </c>
      <c r="U38" s="80">
        <v>509</v>
      </c>
      <c r="V38" s="79">
        <v>0</v>
      </c>
      <c r="W38" s="78">
        <v>0</v>
      </c>
      <c r="X38" s="80">
        <v>0</v>
      </c>
      <c r="Y38" s="630">
        <v>509</v>
      </c>
      <c r="Z38" s="631"/>
    </row>
    <row r="39" spans="1:26" ht="15" x14ac:dyDescent="0.2">
      <c r="A39" s="81" t="s">
        <v>54</v>
      </c>
      <c r="B39" s="77">
        <v>5</v>
      </c>
      <c r="C39" s="77">
        <v>0</v>
      </c>
      <c r="D39" s="77">
        <v>0</v>
      </c>
      <c r="E39" s="78">
        <v>0</v>
      </c>
      <c r="F39" s="79">
        <v>5</v>
      </c>
      <c r="G39" s="78">
        <v>0</v>
      </c>
      <c r="H39" s="80">
        <v>5</v>
      </c>
      <c r="I39" s="77">
        <v>0</v>
      </c>
      <c r="J39" s="77">
        <v>0</v>
      </c>
      <c r="K39" s="77">
        <v>55</v>
      </c>
      <c r="L39" s="77">
        <v>0</v>
      </c>
      <c r="M39" s="77">
        <v>129</v>
      </c>
      <c r="N39" s="77">
        <v>0</v>
      </c>
      <c r="O39" s="77">
        <v>0</v>
      </c>
      <c r="P39" s="77">
        <v>0</v>
      </c>
      <c r="Q39" s="77">
        <v>0</v>
      </c>
      <c r="R39" s="78">
        <v>0</v>
      </c>
      <c r="S39" s="79">
        <v>184</v>
      </c>
      <c r="T39" s="78">
        <v>0</v>
      </c>
      <c r="U39" s="80">
        <v>184</v>
      </c>
      <c r="V39" s="79">
        <v>0</v>
      </c>
      <c r="W39" s="78">
        <v>0</v>
      </c>
      <c r="X39" s="80">
        <v>0</v>
      </c>
      <c r="Y39" s="630">
        <v>189</v>
      </c>
      <c r="Z39" s="631"/>
    </row>
    <row r="40" spans="1:26" ht="15" x14ac:dyDescent="0.2">
      <c r="A40" s="82" t="s">
        <v>55</v>
      </c>
      <c r="B40" s="77">
        <v>2014</v>
      </c>
      <c r="C40" s="77">
        <v>139</v>
      </c>
      <c r="D40" s="77">
        <v>30</v>
      </c>
      <c r="E40" s="78">
        <v>1</v>
      </c>
      <c r="F40" s="79">
        <v>2044</v>
      </c>
      <c r="G40" s="78">
        <v>140</v>
      </c>
      <c r="H40" s="80">
        <v>2184</v>
      </c>
      <c r="I40" s="77">
        <v>374</v>
      </c>
      <c r="J40" s="77">
        <v>64</v>
      </c>
      <c r="K40" s="77">
        <v>5614</v>
      </c>
      <c r="L40" s="77">
        <v>549</v>
      </c>
      <c r="M40" s="77">
        <v>8775</v>
      </c>
      <c r="N40" s="77">
        <v>445</v>
      </c>
      <c r="O40" s="77">
        <v>1029</v>
      </c>
      <c r="P40" s="77">
        <v>40</v>
      </c>
      <c r="Q40" s="77">
        <v>82</v>
      </c>
      <c r="R40" s="78">
        <v>4</v>
      </c>
      <c r="S40" s="79">
        <v>15874</v>
      </c>
      <c r="T40" s="78">
        <v>1102</v>
      </c>
      <c r="U40" s="80">
        <v>16976</v>
      </c>
      <c r="V40" s="79">
        <v>38</v>
      </c>
      <c r="W40" s="78">
        <v>3</v>
      </c>
      <c r="X40" s="80">
        <v>41</v>
      </c>
      <c r="Y40" s="630">
        <v>19201</v>
      </c>
      <c r="Z40" s="631"/>
    </row>
    <row r="41" spans="1:26" ht="15.75" thickBot="1" x14ac:dyDescent="0.25">
      <c r="A41" s="83" t="s">
        <v>56</v>
      </c>
      <c r="B41" s="632">
        <v>2153</v>
      </c>
      <c r="C41" s="633"/>
      <c r="D41" s="629">
        <v>31</v>
      </c>
      <c r="E41" s="628"/>
      <c r="F41" s="627">
        <v>2184</v>
      </c>
      <c r="G41" s="628"/>
      <c r="H41" s="101">
        <v>2184</v>
      </c>
      <c r="I41" s="632">
        <v>438</v>
      </c>
      <c r="J41" s="633"/>
      <c r="K41" s="632">
        <v>6163</v>
      </c>
      <c r="L41" s="633"/>
      <c r="M41" s="632">
        <v>9220</v>
      </c>
      <c r="N41" s="633"/>
      <c r="O41" s="632">
        <v>1069</v>
      </c>
      <c r="P41" s="633"/>
      <c r="Q41" s="629">
        <v>86</v>
      </c>
      <c r="R41" s="628"/>
      <c r="S41" s="627">
        <v>16976</v>
      </c>
      <c r="T41" s="628"/>
      <c r="U41" s="101">
        <v>16976</v>
      </c>
      <c r="V41" s="627">
        <v>41</v>
      </c>
      <c r="W41" s="628"/>
      <c r="X41" s="101">
        <v>41</v>
      </c>
      <c r="Y41" s="629">
        <v>19201</v>
      </c>
      <c r="Z41" s="628"/>
    </row>
    <row r="42" spans="1:26" ht="13.5" thickTop="1" x14ac:dyDescent="0.2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A1:Z42"/>
  <sheetViews>
    <sheetView workbookViewId="0">
      <selection activeCell="AB8" sqref="AB8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638" t="s">
        <v>122</v>
      </c>
      <c r="B1" s="672"/>
      <c r="C1" s="672"/>
      <c r="D1" s="672"/>
      <c r="E1" s="672"/>
      <c r="F1" s="672"/>
      <c r="G1" s="672"/>
      <c r="H1" s="672"/>
      <c r="I1" s="672"/>
      <c r="J1" s="672"/>
      <c r="K1" s="672"/>
      <c r="L1" s="672"/>
      <c r="M1" s="672"/>
      <c r="N1" s="672"/>
      <c r="O1" s="672"/>
      <c r="P1" s="672"/>
      <c r="Q1" s="672"/>
      <c r="R1" s="672"/>
      <c r="S1" s="672"/>
      <c r="T1" s="672"/>
      <c r="U1" s="672"/>
      <c r="V1" s="672"/>
      <c r="W1" s="672"/>
      <c r="X1" s="672"/>
      <c r="Y1" s="672"/>
      <c r="Z1" s="103"/>
    </row>
    <row r="2" spans="1:26" ht="15.75" thickTop="1" x14ac:dyDescent="0.2">
      <c r="A2" s="655" t="s">
        <v>4</v>
      </c>
      <c r="B2" s="656" t="s">
        <v>0</v>
      </c>
      <c r="C2" s="641"/>
      <c r="D2" s="641"/>
      <c r="E2" s="641"/>
      <c r="F2" s="641"/>
      <c r="G2" s="641"/>
      <c r="H2" s="642"/>
      <c r="I2" s="640" t="s">
        <v>1</v>
      </c>
      <c r="J2" s="641"/>
      <c r="K2" s="641"/>
      <c r="L2" s="641"/>
      <c r="M2" s="641"/>
      <c r="N2" s="641"/>
      <c r="O2" s="641"/>
      <c r="P2" s="641"/>
      <c r="Q2" s="641"/>
      <c r="R2" s="641"/>
      <c r="S2" s="641"/>
      <c r="T2" s="641"/>
      <c r="U2" s="642"/>
      <c r="V2" s="640" t="s">
        <v>2</v>
      </c>
      <c r="W2" s="641"/>
      <c r="X2" s="642"/>
      <c r="Y2" s="657" t="s">
        <v>66</v>
      </c>
      <c r="Z2" s="658"/>
    </row>
    <row r="3" spans="1:26" ht="15" x14ac:dyDescent="0.2">
      <c r="A3" s="655"/>
      <c r="B3" s="663" t="s">
        <v>5</v>
      </c>
      <c r="C3" s="646"/>
      <c r="D3" s="647" t="s">
        <v>6</v>
      </c>
      <c r="E3" s="631"/>
      <c r="F3" s="648" t="s">
        <v>7</v>
      </c>
      <c r="G3" s="631"/>
      <c r="H3" s="653" t="s">
        <v>8</v>
      </c>
      <c r="I3" s="649" t="s">
        <v>9</v>
      </c>
      <c r="J3" s="650"/>
      <c r="K3" s="649" t="s">
        <v>10</v>
      </c>
      <c r="L3" s="650"/>
      <c r="M3" s="649" t="s">
        <v>11</v>
      </c>
      <c r="N3" s="650"/>
      <c r="O3" s="649" t="s">
        <v>12</v>
      </c>
      <c r="P3" s="650"/>
      <c r="Q3" s="647" t="s">
        <v>6</v>
      </c>
      <c r="R3" s="631"/>
      <c r="S3" s="648" t="s">
        <v>13</v>
      </c>
      <c r="T3" s="631"/>
      <c r="U3" s="653" t="s">
        <v>14</v>
      </c>
      <c r="V3" s="651" t="s">
        <v>15</v>
      </c>
      <c r="W3" s="652"/>
      <c r="X3" s="653" t="s">
        <v>16</v>
      </c>
      <c r="Y3" s="659"/>
      <c r="Z3" s="660"/>
    </row>
    <row r="4" spans="1:26" x14ac:dyDescent="0.2">
      <c r="A4" s="655"/>
      <c r="B4" s="70" t="s">
        <v>18</v>
      </c>
      <c r="C4" s="71" t="s">
        <v>19</v>
      </c>
      <c r="D4" s="71" t="s">
        <v>18</v>
      </c>
      <c r="E4" s="72" t="s">
        <v>19</v>
      </c>
      <c r="F4" s="73" t="s">
        <v>18</v>
      </c>
      <c r="G4" s="72" t="s">
        <v>19</v>
      </c>
      <c r="H4" s="654"/>
      <c r="I4" s="71" t="s">
        <v>18</v>
      </c>
      <c r="J4" s="74" t="s">
        <v>19</v>
      </c>
      <c r="K4" s="71" t="s">
        <v>18</v>
      </c>
      <c r="L4" s="71" t="s">
        <v>19</v>
      </c>
      <c r="M4" s="71" t="s">
        <v>18</v>
      </c>
      <c r="N4" s="71" t="s">
        <v>19</v>
      </c>
      <c r="O4" s="71" t="s">
        <v>18</v>
      </c>
      <c r="P4" s="71" t="s">
        <v>19</v>
      </c>
      <c r="Q4" s="71" t="s">
        <v>18</v>
      </c>
      <c r="R4" s="72" t="s">
        <v>19</v>
      </c>
      <c r="S4" s="73" t="s">
        <v>18</v>
      </c>
      <c r="T4" s="72" t="s">
        <v>19</v>
      </c>
      <c r="U4" s="654"/>
      <c r="V4" s="75" t="s">
        <v>18</v>
      </c>
      <c r="W4" s="72" t="s">
        <v>19</v>
      </c>
      <c r="X4" s="654"/>
      <c r="Y4" s="661"/>
      <c r="Z4" s="662"/>
    </row>
    <row r="5" spans="1:26" ht="15" x14ac:dyDescent="0.2">
      <c r="A5" s="76" t="s">
        <v>20</v>
      </c>
      <c r="B5" s="77">
        <v>0</v>
      </c>
      <c r="C5" s="77">
        <v>0</v>
      </c>
      <c r="D5" s="77">
        <v>0</v>
      </c>
      <c r="E5" s="78">
        <v>0</v>
      </c>
      <c r="F5" s="79">
        <v>0</v>
      </c>
      <c r="G5" s="78">
        <v>0</v>
      </c>
      <c r="H5" s="80">
        <v>0</v>
      </c>
      <c r="I5" s="77">
        <v>0</v>
      </c>
      <c r="J5" s="77">
        <v>0</v>
      </c>
      <c r="K5" s="77">
        <v>39</v>
      </c>
      <c r="L5" s="77">
        <v>0</v>
      </c>
      <c r="M5" s="77">
        <v>524</v>
      </c>
      <c r="N5" s="77">
        <v>0</v>
      </c>
      <c r="O5" s="77">
        <v>0</v>
      </c>
      <c r="P5" s="77">
        <v>0</v>
      </c>
      <c r="Q5" s="77">
        <v>0</v>
      </c>
      <c r="R5" s="78">
        <v>0</v>
      </c>
      <c r="S5" s="79">
        <v>563</v>
      </c>
      <c r="T5" s="78">
        <v>0</v>
      </c>
      <c r="U5" s="80">
        <v>563</v>
      </c>
      <c r="V5" s="79">
        <v>0</v>
      </c>
      <c r="W5" s="78">
        <v>0</v>
      </c>
      <c r="X5" s="80">
        <v>0</v>
      </c>
      <c r="Y5" s="630">
        <v>563</v>
      </c>
      <c r="Z5" s="631"/>
    </row>
    <row r="6" spans="1:26" ht="15" x14ac:dyDescent="0.2">
      <c r="A6" s="81" t="s">
        <v>21</v>
      </c>
      <c r="B6" s="77">
        <v>204</v>
      </c>
      <c r="C6" s="77">
        <v>20</v>
      </c>
      <c r="D6" s="77">
        <v>7</v>
      </c>
      <c r="E6" s="78">
        <v>1</v>
      </c>
      <c r="F6" s="79">
        <v>211</v>
      </c>
      <c r="G6" s="78">
        <v>21</v>
      </c>
      <c r="H6" s="80">
        <v>232</v>
      </c>
      <c r="I6" s="77">
        <v>4</v>
      </c>
      <c r="J6" s="77">
        <v>2</v>
      </c>
      <c r="K6" s="77">
        <v>193</v>
      </c>
      <c r="L6" s="77">
        <v>10</v>
      </c>
      <c r="M6" s="77">
        <v>99</v>
      </c>
      <c r="N6" s="77">
        <v>10</v>
      </c>
      <c r="O6" s="77">
        <v>10</v>
      </c>
      <c r="P6" s="77">
        <v>0</v>
      </c>
      <c r="Q6" s="77">
        <v>2</v>
      </c>
      <c r="R6" s="78">
        <v>0</v>
      </c>
      <c r="S6" s="79">
        <v>308</v>
      </c>
      <c r="T6" s="78">
        <v>22</v>
      </c>
      <c r="U6" s="80">
        <v>330</v>
      </c>
      <c r="V6" s="79">
        <v>22</v>
      </c>
      <c r="W6" s="78">
        <v>3</v>
      </c>
      <c r="X6" s="80">
        <v>25</v>
      </c>
      <c r="Y6" s="630">
        <v>587</v>
      </c>
      <c r="Z6" s="631"/>
    </row>
    <row r="7" spans="1:26" ht="15" x14ac:dyDescent="0.2">
      <c r="A7" s="81" t="s">
        <v>22</v>
      </c>
      <c r="B7" s="77">
        <v>15</v>
      </c>
      <c r="C7" s="77">
        <v>0</v>
      </c>
      <c r="D7" s="77">
        <v>0</v>
      </c>
      <c r="E7" s="78">
        <v>0</v>
      </c>
      <c r="F7" s="79">
        <v>15</v>
      </c>
      <c r="G7" s="78">
        <v>0</v>
      </c>
      <c r="H7" s="80">
        <v>15</v>
      </c>
      <c r="I7" s="77">
        <v>38</v>
      </c>
      <c r="J7" s="77">
        <v>0</v>
      </c>
      <c r="K7" s="77">
        <v>3</v>
      </c>
      <c r="L7" s="77">
        <v>0</v>
      </c>
      <c r="M7" s="77">
        <v>117</v>
      </c>
      <c r="N7" s="77">
        <v>0</v>
      </c>
      <c r="O7" s="77">
        <v>0</v>
      </c>
      <c r="P7" s="77">
        <v>0</v>
      </c>
      <c r="Q7" s="77">
        <v>0</v>
      </c>
      <c r="R7" s="78">
        <v>0</v>
      </c>
      <c r="S7" s="79">
        <v>158</v>
      </c>
      <c r="T7" s="78">
        <v>0</v>
      </c>
      <c r="U7" s="80">
        <v>158</v>
      </c>
      <c r="V7" s="79">
        <v>0</v>
      </c>
      <c r="W7" s="78">
        <v>0</v>
      </c>
      <c r="X7" s="80">
        <v>0</v>
      </c>
      <c r="Y7" s="630">
        <v>173</v>
      </c>
      <c r="Z7" s="631"/>
    </row>
    <row r="8" spans="1:26" ht="15" x14ac:dyDescent="0.2">
      <c r="A8" s="81" t="s">
        <v>23</v>
      </c>
      <c r="B8" s="77">
        <v>113</v>
      </c>
      <c r="C8" s="77">
        <v>9</v>
      </c>
      <c r="D8" s="77">
        <v>1</v>
      </c>
      <c r="E8" s="78">
        <v>0</v>
      </c>
      <c r="F8" s="79">
        <v>114</v>
      </c>
      <c r="G8" s="78">
        <v>9</v>
      </c>
      <c r="H8" s="80">
        <v>123</v>
      </c>
      <c r="I8" s="77">
        <v>3</v>
      </c>
      <c r="J8" s="77">
        <v>1</v>
      </c>
      <c r="K8" s="77">
        <v>108</v>
      </c>
      <c r="L8" s="77">
        <v>9</v>
      </c>
      <c r="M8" s="77">
        <v>19</v>
      </c>
      <c r="N8" s="77">
        <v>2</v>
      </c>
      <c r="O8" s="77">
        <v>0</v>
      </c>
      <c r="P8" s="77">
        <v>0</v>
      </c>
      <c r="Q8" s="77">
        <v>0</v>
      </c>
      <c r="R8" s="78">
        <v>0</v>
      </c>
      <c r="S8" s="79">
        <v>130</v>
      </c>
      <c r="T8" s="78">
        <v>12</v>
      </c>
      <c r="U8" s="80">
        <v>142</v>
      </c>
      <c r="V8" s="79">
        <v>0</v>
      </c>
      <c r="W8" s="78">
        <v>0</v>
      </c>
      <c r="X8" s="80">
        <v>0</v>
      </c>
      <c r="Y8" s="630">
        <v>265</v>
      </c>
      <c r="Z8" s="631"/>
    </row>
    <row r="9" spans="1:26" ht="15" x14ac:dyDescent="0.2">
      <c r="A9" s="81" t="s">
        <v>24</v>
      </c>
      <c r="B9" s="77">
        <v>0</v>
      </c>
      <c r="C9" s="77">
        <v>0</v>
      </c>
      <c r="D9" s="77">
        <v>0</v>
      </c>
      <c r="E9" s="78">
        <v>0</v>
      </c>
      <c r="F9" s="79">
        <v>0</v>
      </c>
      <c r="G9" s="78">
        <v>0</v>
      </c>
      <c r="H9" s="80">
        <v>0</v>
      </c>
      <c r="I9" s="77">
        <v>0</v>
      </c>
      <c r="J9" s="77">
        <v>0</v>
      </c>
      <c r="K9" s="77">
        <v>60</v>
      </c>
      <c r="L9" s="77">
        <v>0</v>
      </c>
      <c r="M9" s="77">
        <v>681</v>
      </c>
      <c r="N9" s="77">
        <v>0</v>
      </c>
      <c r="O9" s="77">
        <v>0</v>
      </c>
      <c r="P9" s="77">
        <v>0</v>
      </c>
      <c r="Q9" s="77">
        <v>27</v>
      </c>
      <c r="R9" s="78">
        <v>0</v>
      </c>
      <c r="S9" s="79">
        <v>768</v>
      </c>
      <c r="T9" s="78">
        <v>0</v>
      </c>
      <c r="U9" s="80">
        <v>768</v>
      </c>
      <c r="V9" s="79">
        <v>0</v>
      </c>
      <c r="W9" s="78">
        <v>0</v>
      </c>
      <c r="X9" s="80">
        <v>0</v>
      </c>
      <c r="Y9" s="630">
        <v>768</v>
      </c>
      <c r="Z9" s="631"/>
    </row>
    <row r="10" spans="1:26" ht="15" x14ac:dyDescent="0.2">
      <c r="A10" s="81" t="s">
        <v>25</v>
      </c>
      <c r="B10" s="77">
        <v>0</v>
      </c>
      <c r="C10" s="77">
        <v>0</v>
      </c>
      <c r="D10" s="77">
        <v>0</v>
      </c>
      <c r="E10" s="78">
        <v>0</v>
      </c>
      <c r="F10" s="79">
        <v>0</v>
      </c>
      <c r="G10" s="78">
        <v>0</v>
      </c>
      <c r="H10" s="80">
        <v>0</v>
      </c>
      <c r="I10" s="77">
        <v>0</v>
      </c>
      <c r="J10" s="77">
        <v>0</v>
      </c>
      <c r="K10" s="77">
        <v>0</v>
      </c>
      <c r="L10" s="77">
        <v>0</v>
      </c>
      <c r="M10" s="77">
        <v>682</v>
      </c>
      <c r="N10" s="77">
        <v>0</v>
      </c>
      <c r="O10" s="77">
        <v>3</v>
      </c>
      <c r="P10" s="77">
        <v>0</v>
      </c>
      <c r="Q10" s="77">
        <v>0</v>
      </c>
      <c r="R10" s="78">
        <v>0</v>
      </c>
      <c r="S10" s="79">
        <v>685</v>
      </c>
      <c r="T10" s="78">
        <v>0</v>
      </c>
      <c r="U10" s="80">
        <v>685</v>
      </c>
      <c r="V10" s="79">
        <v>0</v>
      </c>
      <c r="W10" s="78">
        <v>0</v>
      </c>
      <c r="X10" s="80">
        <v>0</v>
      </c>
      <c r="Y10" s="630">
        <v>685</v>
      </c>
      <c r="Z10" s="631"/>
    </row>
    <row r="11" spans="1:26" ht="15" x14ac:dyDescent="0.2">
      <c r="A11" s="81" t="s">
        <v>26</v>
      </c>
      <c r="B11" s="77">
        <v>148</v>
      </c>
      <c r="C11" s="77">
        <v>14</v>
      </c>
      <c r="D11" s="77">
        <v>3</v>
      </c>
      <c r="E11" s="78">
        <v>0</v>
      </c>
      <c r="F11" s="79">
        <v>151</v>
      </c>
      <c r="G11" s="78">
        <v>14</v>
      </c>
      <c r="H11" s="80">
        <v>165</v>
      </c>
      <c r="I11" s="77">
        <v>100</v>
      </c>
      <c r="J11" s="77">
        <v>0</v>
      </c>
      <c r="K11" s="77">
        <v>61</v>
      </c>
      <c r="L11" s="77">
        <v>5</v>
      </c>
      <c r="M11" s="77">
        <v>45</v>
      </c>
      <c r="N11" s="77">
        <v>0</v>
      </c>
      <c r="O11" s="77">
        <v>0</v>
      </c>
      <c r="P11" s="77">
        <v>0</v>
      </c>
      <c r="Q11" s="77">
        <v>0</v>
      </c>
      <c r="R11" s="78">
        <v>0</v>
      </c>
      <c r="S11" s="79">
        <v>206</v>
      </c>
      <c r="T11" s="78">
        <v>5</v>
      </c>
      <c r="U11" s="80">
        <v>211</v>
      </c>
      <c r="V11" s="79">
        <v>0</v>
      </c>
      <c r="W11" s="78">
        <v>0</v>
      </c>
      <c r="X11" s="80">
        <v>0</v>
      </c>
      <c r="Y11" s="630">
        <v>376</v>
      </c>
      <c r="Z11" s="631"/>
    </row>
    <row r="12" spans="1:26" ht="15" x14ac:dyDescent="0.2">
      <c r="A12" s="81" t="s">
        <v>27</v>
      </c>
      <c r="B12" s="77">
        <v>0</v>
      </c>
      <c r="C12" s="77">
        <v>0</v>
      </c>
      <c r="D12" s="77">
        <v>0</v>
      </c>
      <c r="E12" s="78">
        <v>0</v>
      </c>
      <c r="F12" s="79">
        <v>0</v>
      </c>
      <c r="G12" s="78">
        <v>0</v>
      </c>
      <c r="H12" s="80">
        <v>0</v>
      </c>
      <c r="I12" s="77">
        <v>0</v>
      </c>
      <c r="J12" s="77">
        <v>0</v>
      </c>
      <c r="K12" s="77">
        <v>184</v>
      </c>
      <c r="L12" s="77">
        <v>0</v>
      </c>
      <c r="M12" s="77">
        <v>532</v>
      </c>
      <c r="N12" s="77">
        <v>0</v>
      </c>
      <c r="O12" s="77">
        <v>0</v>
      </c>
      <c r="P12" s="77">
        <v>0</v>
      </c>
      <c r="Q12" s="77">
        <v>0</v>
      </c>
      <c r="R12" s="78">
        <v>0</v>
      </c>
      <c r="S12" s="79">
        <v>716</v>
      </c>
      <c r="T12" s="78">
        <v>0</v>
      </c>
      <c r="U12" s="80">
        <v>716</v>
      </c>
      <c r="V12" s="79">
        <v>0</v>
      </c>
      <c r="W12" s="78">
        <v>0</v>
      </c>
      <c r="X12" s="80">
        <v>0</v>
      </c>
      <c r="Y12" s="630">
        <v>716</v>
      </c>
      <c r="Z12" s="631"/>
    </row>
    <row r="13" spans="1:26" ht="15" x14ac:dyDescent="0.2">
      <c r="A13" s="81" t="s">
        <v>28</v>
      </c>
      <c r="B13" s="77">
        <v>0</v>
      </c>
      <c r="C13" s="77">
        <v>0</v>
      </c>
      <c r="D13" s="77">
        <v>0</v>
      </c>
      <c r="E13" s="78">
        <v>0</v>
      </c>
      <c r="F13" s="79">
        <v>0</v>
      </c>
      <c r="G13" s="78">
        <v>0</v>
      </c>
      <c r="H13" s="80">
        <v>0</v>
      </c>
      <c r="I13" s="77">
        <v>0</v>
      </c>
      <c r="J13" s="77">
        <v>0</v>
      </c>
      <c r="K13" s="77">
        <v>39</v>
      </c>
      <c r="L13" s="77">
        <v>0</v>
      </c>
      <c r="M13" s="77">
        <v>44</v>
      </c>
      <c r="N13" s="77">
        <v>0</v>
      </c>
      <c r="O13" s="77">
        <v>87</v>
      </c>
      <c r="P13" s="77">
        <v>0</v>
      </c>
      <c r="Q13" s="77">
        <v>0</v>
      </c>
      <c r="R13" s="78">
        <v>0</v>
      </c>
      <c r="S13" s="79">
        <v>170</v>
      </c>
      <c r="T13" s="78">
        <v>0</v>
      </c>
      <c r="U13" s="80">
        <v>170</v>
      </c>
      <c r="V13" s="79">
        <v>0</v>
      </c>
      <c r="W13" s="78">
        <v>0</v>
      </c>
      <c r="X13" s="80">
        <v>0</v>
      </c>
      <c r="Y13" s="630">
        <v>170</v>
      </c>
      <c r="Z13" s="631"/>
    </row>
    <row r="14" spans="1:26" ht="15" x14ac:dyDescent="0.2">
      <c r="A14" s="81" t="s">
        <v>29</v>
      </c>
      <c r="B14" s="77">
        <v>0</v>
      </c>
      <c r="C14" s="77">
        <v>0</v>
      </c>
      <c r="D14" s="77">
        <v>0</v>
      </c>
      <c r="E14" s="78">
        <v>0</v>
      </c>
      <c r="F14" s="79">
        <v>0</v>
      </c>
      <c r="G14" s="78">
        <v>0</v>
      </c>
      <c r="H14" s="80">
        <v>0</v>
      </c>
      <c r="I14" s="77">
        <v>0</v>
      </c>
      <c r="J14" s="77">
        <v>0</v>
      </c>
      <c r="K14" s="77">
        <v>43</v>
      </c>
      <c r="L14" s="77">
        <v>0</v>
      </c>
      <c r="M14" s="77">
        <v>461</v>
      </c>
      <c r="N14" s="77">
        <v>0</v>
      </c>
      <c r="O14" s="77">
        <v>0</v>
      </c>
      <c r="P14" s="77">
        <v>0</v>
      </c>
      <c r="Q14" s="77">
        <v>0</v>
      </c>
      <c r="R14" s="78">
        <v>0</v>
      </c>
      <c r="S14" s="79">
        <v>504</v>
      </c>
      <c r="T14" s="78">
        <v>0</v>
      </c>
      <c r="U14" s="80">
        <v>504</v>
      </c>
      <c r="V14" s="79">
        <v>0</v>
      </c>
      <c r="W14" s="78">
        <v>0</v>
      </c>
      <c r="X14" s="80">
        <v>0</v>
      </c>
      <c r="Y14" s="630">
        <v>504</v>
      </c>
      <c r="Z14" s="631"/>
    </row>
    <row r="15" spans="1:26" ht="15" x14ac:dyDescent="0.2">
      <c r="A15" s="81" t="s">
        <v>30</v>
      </c>
      <c r="B15" s="77">
        <v>0</v>
      </c>
      <c r="C15" s="77">
        <v>0</v>
      </c>
      <c r="D15" s="77">
        <v>0</v>
      </c>
      <c r="E15" s="78">
        <v>0</v>
      </c>
      <c r="F15" s="79">
        <v>0</v>
      </c>
      <c r="G15" s="78">
        <v>0</v>
      </c>
      <c r="H15" s="80">
        <v>0</v>
      </c>
      <c r="I15" s="77">
        <v>0</v>
      </c>
      <c r="J15" s="77">
        <v>0</v>
      </c>
      <c r="K15" s="77">
        <v>809</v>
      </c>
      <c r="L15" s="77">
        <v>0</v>
      </c>
      <c r="M15" s="77">
        <v>0</v>
      </c>
      <c r="N15" s="77">
        <v>0</v>
      </c>
      <c r="O15" s="77">
        <v>0</v>
      </c>
      <c r="P15" s="77">
        <v>0</v>
      </c>
      <c r="Q15" s="77">
        <v>0</v>
      </c>
      <c r="R15" s="78">
        <v>0</v>
      </c>
      <c r="S15" s="79">
        <v>809</v>
      </c>
      <c r="T15" s="78">
        <v>0</v>
      </c>
      <c r="U15" s="80">
        <v>809</v>
      </c>
      <c r="V15" s="79">
        <v>0</v>
      </c>
      <c r="W15" s="78">
        <v>0</v>
      </c>
      <c r="X15" s="80">
        <v>0</v>
      </c>
      <c r="Y15" s="630">
        <v>809</v>
      </c>
      <c r="Z15" s="631"/>
    </row>
    <row r="16" spans="1:26" ht="15" x14ac:dyDescent="0.2">
      <c r="A16" s="81" t="s">
        <v>31</v>
      </c>
      <c r="B16" s="77">
        <v>103</v>
      </c>
      <c r="C16" s="77">
        <v>5</v>
      </c>
      <c r="D16" s="77">
        <v>0</v>
      </c>
      <c r="E16" s="78">
        <v>0</v>
      </c>
      <c r="F16" s="79">
        <v>103</v>
      </c>
      <c r="G16" s="78">
        <v>5</v>
      </c>
      <c r="H16" s="80">
        <v>108</v>
      </c>
      <c r="I16" s="77">
        <v>1</v>
      </c>
      <c r="J16" s="77">
        <v>0</v>
      </c>
      <c r="K16" s="77">
        <v>132</v>
      </c>
      <c r="L16" s="77">
        <v>2</v>
      </c>
      <c r="M16" s="77">
        <v>86</v>
      </c>
      <c r="N16" s="77">
        <v>0</v>
      </c>
      <c r="O16" s="77">
        <v>0</v>
      </c>
      <c r="P16" s="77">
        <v>0</v>
      </c>
      <c r="Q16" s="77">
        <v>0</v>
      </c>
      <c r="R16" s="78">
        <v>0</v>
      </c>
      <c r="S16" s="79">
        <v>219</v>
      </c>
      <c r="T16" s="78">
        <v>2</v>
      </c>
      <c r="U16" s="80">
        <v>221</v>
      </c>
      <c r="V16" s="79">
        <v>0</v>
      </c>
      <c r="W16" s="78">
        <v>0</v>
      </c>
      <c r="X16" s="80">
        <v>0</v>
      </c>
      <c r="Y16" s="630">
        <v>329</v>
      </c>
      <c r="Z16" s="631"/>
    </row>
    <row r="17" spans="1:26" ht="15" x14ac:dyDescent="0.2">
      <c r="A17" s="81" t="s">
        <v>32</v>
      </c>
      <c r="B17" s="77">
        <v>179</v>
      </c>
      <c r="C17" s="77">
        <v>10</v>
      </c>
      <c r="D17" s="77">
        <v>1</v>
      </c>
      <c r="E17" s="78">
        <v>0</v>
      </c>
      <c r="F17" s="79">
        <v>180</v>
      </c>
      <c r="G17" s="78">
        <v>10</v>
      </c>
      <c r="H17" s="80">
        <v>190</v>
      </c>
      <c r="I17" s="77">
        <v>2</v>
      </c>
      <c r="J17" s="77">
        <v>0</v>
      </c>
      <c r="K17" s="77">
        <v>99</v>
      </c>
      <c r="L17" s="77">
        <v>7</v>
      </c>
      <c r="M17" s="77">
        <v>40</v>
      </c>
      <c r="N17" s="77">
        <v>1</v>
      </c>
      <c r="O17" s="77">
        <v>2</v>
      </c>
      <c r="P17" s="77">
        <v>0</v>
      </c>
      <c r="Q17" s="77">
        <v>0</v>
      </c>
      <c r="R17" s="78">
        <v>0</v>
      </c>
      <c r="S17" s="79">
        <v>143</v>
      </c>
      <c r="T17" s="78">
        <v>8</v>
      </c>
      <c r="U17" s="80">
        <v>151</v>
      </c>
      <c r="V17" s="79">
        <v>0</v>
      </c>
      <c r="W17" s="78">
        <v>0</v>
      </c>
      <c r="X17" s="80">
        <v>0</v>
      </c>
      <c r="Y17" s="630">
        <v>341</v>
      </c>
      <c r="Z17" s="631"/>
    </row>
    <row r="18" spans="1:26" ht="15" x14ac:dyDescent="0.2">
      <c r="A18" s="81" t="s">
        <v>33</v>
      </c>
      <c r="B18" s="77">
        <v>0</v>
      </c>
      <c r="C18" s="77">
        <v>0</v>
      </c>
      <c r="D18" s="77">
        <v>0</v>
      </c>
      <c r="E18" s="78">
        <v>0</v>
      </c>
      <c r="F18" s="79">
        <v>0</v>
      </c>
      <c r="G18" s="78">
        <v>0</v>
      </c>
      <c r="H18" s="80">
        <v>0</v>
      </c>
      <c r="I18" s="77">
        <v>0</v>
      </c>
      <c r="J18" s="77">
        <v>0</v>
      </c>
      <c r="K18" s="77">
        <v>11</v>
      </c>
      <c r="L18" s="77">
        <v>0</v>
      </c>
      <c r="M18" s="77">
        <v>70</v>
      </c>
      <c r="N18" s="77">
        <v>0</v>
      </c>
      <c r="O18" s="77">
        <v>275</v>
      </c>
      <c r="P18" s="77">
        <v>0</v>
      </c>
      <c r="Q18" s="77">
        <v>0</v>
      </c>
      <c r="R18" s="78">
        <v>0</v>
      </c>
      <c r="S18" s="79">
        <v>356</v>
      </c>
      <c r="T18" s="78">
        <v>0</v>
      </c>
      <c r="U18" s="80">
        <v>356</v>
      </c>
      <c r="V18" s="79">
        <v>0</v>
      </c>
      <c r="W18" s="78">
        <v>0</v>
      </c>
      <c r="X18" s="80">
        <v>0</v>
      </c>
      <c r="Y18" s="630">
        <v>356</v>
      </c>
      <c r="Z18" s="631"/>
    </row>
    <row r="19" spans="1:26" ht="15" x14ac:dyDescent="0.2">
      <c r="A19" s="81" t="s">
        <v>34</v>
      </c>
      <c r="B19" s="77">
        <v>0</v>
      </c>
      <c r="C19" s="77">
        <v>0</v>
      </c>
      <c r="D19" s="77">
        <v>0</v>
      </c>
      <c r="E19" s="78">
        <v>0</v>
      </c>
      <c r="F19" s="79">
        <v>0</v>
      </c>
      <c r="G19" s="78">
        <v>0</v>
      </c>
      <c r="H19" s="80">
        <v>0</v>
      </c>
      <c r="I19" s="77">
        <v>0</v>
      </c>
      <c r="J19" s="77">
        <v>0</v>
      </c>
      <c r="K19" s="77">
        <v>189</v>
      </c>
      <c r="L19" s="77">
        <v>0</v>
      </c>
      <c r="M19" s="77">
        <v>161</v>
      </c>
      <c r="N19" s="77">
        <v>0</v>
      </c>
      <c r="O19" s="77">
        <v>0</v>
      </c>
      <c r="P19" s="77">
        <v>0</v>
      </c>
      <c r="Q19" s="77">
        <v>0</v>
      </c>
      <c r="R19" s="78">
        <v>0</v>
      </c>
      <c r="S19" s="79">
        <v>350</v>
      </c>
      <c r="T19" s="78">
        <v>0</v>
      </c>
      <c r="U19" s="80">
        <v>350</v>
      </c>
      <c r="V19" s="79">
        <v>0</v>
      </c>
      <c r="W19" s="78">
        <v>0</v>
      </c>
      <c r="X19" s="80">
        <v>0</v>
      </c>
      <c r="Y19" s="630">
        <v>350</v>
      </c>
      <c r="Z19" s="631"/>
    </row>
    <row r="20" spans="1:26" ht="15" x14ac:dyDescent="0.2">
      <c r="A20" s="81" t="s">
        <v>35</v>
      </c>
      <c r="B20" s="77">
        <v>0</v>
      </c>
      <c r="C20" s="77">
        <v>0</v>
      </c>
      <c r="D20" s="77">
        <v>0</v>
      </c>
      <c r="E20" s="78">
        <v>0</v>
      </c>
      <c r="F20" s="79">
        <v>0</v>
      </c>
      <c r="G20" s="78">
        <v>0</v>
      </c>
      <c r="H20" s="80">
        <v>0</v>
      </c>
      <c r="I20" s="77">
        <v>0</v>
      </c>
      <c r="J20" s="77">
        <v>0</v>
      </c>
      <c r="K20" s="77">
        <v>283</v>
      </c>
      <c r="L20" s="77">
        <v>0</v>
      </c>
      <c r="M20" s="77">
        <v>0</v>
      </c>
      <c r="N20" s="77">
        <v>0</v>
      </c>
      <c r="O20" s="77">
        <v>0</v>
      </c>
      <c r="P20" s="77">
        <v>0</v>
      </c>
      <c r="Q20" s="77">
        <v>0</v>
      </c>
      <c r="R20" s="78">
        <v>0</v>
      </c>
      <c r="S20" s="79">
        <v>283</v>
      </c>
      <c r="T20" s="78">
        <v>0</v>
      </c>
      <c r="U20" s="80">
        <v>283</v>
      </c>
      <c r="V20" s="79">
        <v>0</v>
      </c>
      <c r="W20" s="78">
        <v>0</v>
      </c>
      <c r="X20" s="80">
        <v>0</v>
      </c>
      <c r="Y20" s="630">
        <v>283</v>
      </c>
      <c r="Z20" s="631"/>
    </row>
    <row r="21" spans="1:26" ht="15" x14ac:dyDescent="0.2">
      <c r="A21" s="81" t="s">
        <v>36</v>
      </c>
      <c r="B21" s="77">
        <v>123</v>
      </c>
      <c r="C21" s="77">
        <v>5</v>
      </c>
      <c r="D21" s="77">
        <v>1</v>
      </c>
      <c r="E21" s="78">
        <v>0</v>
      </c>
      <c r="F21" s="79">
        <v>124</v>
      </c>
      <c r="G21" s="78">
        <v>5</v>
      </c>
      <c r="H21" s="80">
        <v>129</v>
      </c>
      <c r="I21" s="77">
        <v>0</v>
      </c>
      <c r="J21" s="77">
        <v>0</v>
      </c>
      <c r="K21" s="77">
        <v>98</v>
      </c>
      <c r="L21" s="77">
        <v>3</v>
      </c>
      <c r="M21" s="77">
        <v>24</v>
      </c>
      <c r="N21" s="77">
        <v>1</v>
      </c>
      <c r="O21" s="77">
        <v>0</v>
      </c>
      <c r="P21" s="77">
        <v>0</v>
      </c>
      <c r="Q21" s="77">
        <v>1</v>
      </c>
      <c r="R21" s="78">
        <v>0</v>
      </c>
      <c r="S21" s="79">
        <v>123</v>
      </c>
      <c r="T21" s="78">
        <v>4</v>
      </c>
      <c r="U21" s="80">
        <v>127</v>
      </c>
      <c r="V21" s="79">
        <v>0</v>
      </c>
      <c r="W21" s="78">
        <v>0</v>
      </c>
      <c r="X21" s="80">
        <v>0</v>
      </c>
      <c r="Y21" s="630">
        <v>256</v>
      </c>
      <c r="Z21" s="631"/>
    </row>
    <row r="22" spans="1:26" ht="15" x14ac:dyDescent="0.2">
      <c r="A22" s="81" t="s">
        <v>37</v>
      </c>
      <c r="B22" s="77">
        <v>0</v>
      </c>
      <c r="C22" s="77">
        <v>0</v>
      </c>
      <c r="D22" s="77">
        <v>0</v>
      </c>
      <c r="E22" s="78">
        <v>0</v>
      </c>
      <c r="F22" s="79">
        <v>0</v>
      </c>
      <c r="G22" s="78">
        <v>0</v>
      </c>
      <c r="H22" s="80">
        <v>0</v>
      </c>
      <c r="I22" s="77">
        <v>0</v>
      </c>
      <c r="J22" s="77">
        <v>13</v>
      </c>
      <c r="K22" s="77">
        <v>141</v>
      </c>
      <c r="L22" s="77">
        <v>98</v>
      </c>
      <c r="M22" s="77">
        <v>0</v>
      </c>
      <c r="N22" s="77">
        <v>49</v>
      </c>
      <c r="O22" s="77">
        <v>0</v>
      </c>
      <c r="P22" s="77">
        <v>32</v>
      </c>
      <c r="Q22" s="77">
        <v>0</v>
      </c>
      <c r="R22" s="78">
        <v>0</v>
      </c>
      <c r="S22" s="79">
        <v>141</v>
      </c>
      <c r="T22" s="78">
        <v>192</v>
      </c>
      <c r="U22" s="80">
        <v>333</v>
      </c>
      <c r="V22" s="79">
        <v>16</v>
      </c>
      <c r="W22" s="78">
        <v>0</v>
      </c>
      <c r="X22" s="80">
        <v>16</v>
      </c>
      <c r="Y22" s="630">
        <v>349</v>
      </c>
      <c r="Z22" s="631"/>
    </row>
    <row r="23" spans="1:26" ht="15" x14ac:dyDescent="0.2">
      <c r="A23" s="81" t="s">
        <v>38</v>
      </c>
      <c r="B23" s="77">
        <v>0</v>
      </c>
      <c r="C23" s="77">
        <v>0</v>
      </c>
      <c r="D23" s="77">
        <v>0</v>
      </c>
      <c r="E23" s="78">
        <v>0</v>
      </c>
      <c r="F23" s="79">
        <v>0</v>
      </c>
      <c r="G23" s="78">
        <v>0</v>
      </c>
      <c r="H23" s="80">
        <v>0</v>
      </c>
      <c r="I23" s="77">
        <v>0</v>
      </c>
      <c r="J23" s="77">
        <v>0</v>
      </c>
      <c r="K23" s="77">
        <v>28</v>
      </c>
      <c r="L23" s="77">
        <v>0</v>
      </c>
      <c r="M23" s="77">
        <v>436</v>
      </c>
      <c r="N23" s="77">
        <v>0</v>
      </c>
      <c r="O23" s="77">
        <v>0</v>
      </c>
      <c r="P23" s="77">
        <v>0</v>
      </c>
      <c r="Q23" s="77">
        <v>0</v>
      </c>
      <c r="R23" s="78">
        <v>0</v>
      </c>
      <c r="S23" s="79">
        <v>464</v>
      </c>
      <c r="T23" s="78">
        <v>0</v>
      </c>
      <c r="U23" s="80">
        <v>464</v>
      </c>
      <c r="V23" s="79">
        <v>0</v>
      </c>
      <c r="W23" s="78">
        <v>0</v>
      </c>
      <c r="X23" s="80">
        <v>0</v>
      </c>
      <c r="Y23" s="630">
        <v>464</v>
      </c>
      <c r="Z23" s="631"/>
    </row>
    <row r="24" spans="1:26" ht="15" x14ac:dyDescent="0.2">
      <c r="A24" s="81" t="s">
        <v>39</v>
      </c>
      <c r="B24" s="77">
        <v>280</v>
      </c>
      <c r="C24" s="77">
        <v>15</v>
      </c>
      <c r="D24" s="77">
        <v>8</v>
      </c>
      <c r="E24" s="78">
        <v>0</v>
      </c>
      <c r="F24" s="79">
        <v>288</v>
      </c>
      <c r="G24" s="78">
        <v>15</v>
      </c>
      <c r="H24" s="80">
        <v>303</v>
      </c>
      <c r="I24" s="77">
        <v>1</v>
      </c>
      <c r="J24" s="77">
        <v>1</v>
      </c>
      <c r="K24" s="77">
        <v>130</v>
      </c>
      <c r="L24" s="77">
        <v>16</v>
      </c>
      <c r="M24" s="77">
        <v>67</v>
      </c>
      <c r="N24" s="77">
        <v>5</v>
      </c>
      <c r="O24" s="77">
        <v>2</v>
      </c>
      <c r="P24" s="77">
        <v>0</v>
      </c>
      <c r="Q24" s="77">
        <v>0</v>
      </c>
      <c r="R24" s="78">
        <v>0</v>
      </c>
      <c r="S24" s="79">
        <v>200</v>
      </c>
      <c r="T24" s="78">
        <v>22</v>
      </c>
      <c r="U24" s="80">
        <v>222</v>
      </c>
      <c r="V24" s="79">
        <v>0</v>
      </c>
      <c r="W24" s="78">
        <v>0</v>
      </c>
      <c r="X24" s="80">
        <v>0</v>
      </c>
      <c r="Y24" s="630">
        <v>525</v>
      </c>
      <c r="Z24" s="631"/>
    </row>
    <row r="25" spans="1:26" ht="15" x14ac:dyDescent="0.2">
      <c r="A25" s="81" t="s">
        <v>40</v>
      </c>
      <c r="B25" s="77">
        <v>89</v>
      </c>
      <c r="C25" s="77">
        <v>6</v>
      </c>
      <c r="D25" s="77">
        <v>1</v>
      </c>
      <c r="E25" s="78">
        <v>0</v>
      </c>
      <c r="F25" s="79">
        <v>90</v>
      </c>
      <c r="G25" s="78">
        <v>6</v>
      </c>
      <c r="H25" s="80">
        <v>96</v>
      </c>
      <c r="I25" s="77">
        <v>0</v>
      </c>
      <c r="J25" s="77">
        <v>0</v>
      </c>
      <c r="K25" s="77">
        <v>642</v>
      </c>
      <c r="L25" s="77">
        <v>2</v>
      </c>
      <c r="M25" s="77">
        <v>116</v>
      </c>
      <c r="N25" s="77">
        <v>1</v>
      </c>
      <c r="O25" s="77">
        <v>0</v>
      </c>
      <c r="P25" s="77">
        <v>0</v>
      </c>
      <c r="Q25" s="77">
        <v>1</v>
      </c>
      <c r="R25" s="78">
        <v>0</v>
      </c>
      <c r="S25" s="79">
        <v>759</v>
      </c>
      <c r="T25" s="78">
        <v>3</v>
      </c>
      <c r="U25" s="80">
        <v>762</v>
      </c>
      <c r="V25" s="79">
        <v>0</v>
      </c>
      <c r="W25" s="78">
        <v>0</v>
      </c>
      <c r="X25" s="80">
        <v>0</v>
      </c>
      <c r="Y25" s="630">
        <v>858</v>
      </c>
      <c r="Z25" s="631"/>
    </row>
    <row r="26" spans="1:26" ht="15" x14ac:dyDescent="0.2">
      <c r="A26" s="81" t="s">
        <v>41</v>
      </c>
      <c r="B26" s="77">
        <v>0</v>
      </c>
      <c r="C26" s="77">
        <v>0</v>
      </c>
      <c r="D26" s="77">
        <v>0</v>
      </c>
      <c r="E26" s="78">
        <v>0</v>
      </c>
      <c r="F26" s="79">
        <v>0</v>
      </c>
      <c r="G26" s="78">
        <v>0</v>
      </c>
      <c r="H26" s="80">
        <v>0</v>
      </c>
      <c r="I26" s="77">
        <v>0</v>
      </c>
      <c r="J26" s="77">
        <v>0</v>
      </c>
      <c r="K26" s="77">
        <v>166</v>
      </c>
      <c r="L26" s="77">
        <v>0</v>
      </c>
      <c r="M26" s="77">
        <v>503</v>
      </c>
      <c r="N26" s="77">
        <v>0</v>
      </c>
      <c r="O26" s="77">
        <v>0</v>
      </c>
      <c r="P26" s="77">
        <v>0</v>
      </c>
      <c r="Q26" s="77">
        <v>20</v>
      </c>
      <c r="R26" s="78">
        <v>0</v>
      </c>
      <c r="S26" s="79">
        <v>689</v>
      </c>
      <c r="T26" s="78">
        <v>0</v>
      </c>
      <c r="U26" s="80">
        <v>689</v>
      </c>
      <c r="V26" s="79">
        <v>0</v>
      </c>
      <c r="W26" s="78">
        <v>0</v>
      </c>
      <c r="X26" s="80">
        <v>0</v>
      </c>
      <c r="Y26" s="630">
        <v>689</v>
      </c>
      <c r="Z26" s="631"/>
    </row>
    <row r="27" spans="1:26" ht="15" x14ac:dyDescent="0.2">
      <c r="A27" s="81" t="s">
        <v>42</v>
      </c>
      <c r="B27" s="77">
        <v>122</v>
      </c>
      <c r="C27" s="77">
        <v>11</v>
      </c>
      <c r="D27" s="77">
        <v>3</v>
      </c>
      <c r="E27" s="78">
        <v>0</v>
      </c>
      <c r="F27" s="79">
        <v>125</v>
      </c>
      <c r="G27" s="78">
        <v>11</v>
      </c>
      <c r="H27" s="80">
        <v>136</v>
      </c>
      <c r="I27" s="77">
        <v>2</v>
      </c>
      <c r="J27" s="77">
        <v>0</v>
      </c>
      <c r="K27" s="77">
        <v>72</v>
      </c>
      <c r="L27" s="77">
        <v>1</v>
      </c>
      <c r="M27" s="77">
        <v>881</v>
      </c>
      <c r="N27" s="77">
        <v>1</v>
      </c>
      <c r="O27" s="77">
        <v>38</v>
      </c>
      <c r="P27" s="77">
        <v>0</v>
      </c>
      <c r="Q27" s="77">
        <v>0</v>
      </c>
      <c r="R27" s="78">
        <v>0</v>
      </c>
      <c r="S27" s="79">
        <v>993</v>
      </c>
      <c r="T27" s="78">
        <v>2</v>
      </c>
      <c r="U27" s="80">
        <v>995</v>
      </c>
      <c r="V27" s="79">
        <v>0</v>
      </c>
      <c r="W27" s="78">
        <v>0</v>
      </c>
      <c r="X27" s="80">
        <v>0</v>
      </c>
      <c r="Y27" s="630">
        <v>1131</v>
      </c>
      <c r="Z27" s="631"/>
    </row>
    <row r="28" spans="1:26" ht="15" x14ac:dyDescent="0.2">
      <c r="A28" s="81" t="s">
        <v>43</v>
      </c>
      <c r="B28" s="77">
        <v>288</v>
      </c>
      <c r="C28" s="77">
        <v>23</v>
      </c>
      <c r="D28" s="77">
        <v>2</v>
      </c>
      <c r="E28" s="78">
        <v>0</v>
      </c>
      <c r="F28" s="79">
        <v>290</v>
      </c>
      <c r="G28" s="78">
        <v>23</v>
      </c>
      <c r="H28" s="80">
        <v>313</v>
      </c>
      <c r="I28" s="77">
        <v>22</v>
      </c>
      <c r="J28" s="77">
        <v>0</v>
      </c>
      <c r="K28" s="77">
        <v>256</v>
      </c>
      <c r="L28" s="77">
        <v>10</v>
      </c>
      <c r="M28" s="77">
        <v>320</v>
      </c>
      <c r="N28" s="77">
        <v>7</v>
      </c>
      <c r="O28" s="77">
        <v>7</v>
      </c>
      <c r="P28" s="77">
        <v>0</v>
      </c>
      <c r="Q28" s="77">
        <v>0</v>
      </c>
      <c r="R28" s="78">
        <v>0</v>
      </c>
      <c r="S28" s="79">
        <v>605</v>
      </c>
      <c r="T28" s="78">
        <v>17</v>
      </c>
      <c r="U28" s="80">
        <v>622</v>
      </c>
      <c r="V28" s="79">
        <v>0</v>
      </c>
      <c r="W28" s="78">
        <v>0</v>
      </c>
      <c r="X28" s="80">
        <v>0</v>
      </c>
      <c r="Y28" s="630">
        <v>935</v>
      </c>
      <c r="Z28" s="631"/>
    </row>
    <row r="29" spans="1:26" ht="15" x14ac:dyDescent="0.2">
      <c r="A29" s="81" t="s">
        <v>44</v>
      </c>
      <c r="B29" s="77">
        <v>267</v>
      </c>
      <c r="C29" s="77">
        <v>16</v>
      </c>
      <c r="D29" s="77">
        <v>2</v>
      </c>
      <c r="E29" s="78">
        <v>0</v>
      </c>
      <c r="F29" s="79">
        <v>269</v>
      </c>
      <c r="G29" s="78">
        <v>16</v>
      </c>
      <c r="H29" s="80">
        <v>285</v>
      </c>
      <c r="I29" s="77">
        <v>6</v>
      </c>
      <c r="J29" s="77">
        <v>20</v>
      </c>
      <c r="K29" s="77">
        <v>186</v>
      </c>
      <c r="L29" s="77">
        <v>91</v>
      </c>
      <c r="M29" s="77">
        <v>91</v>
      </c>
      <c r="N29" s="77">
        <v>5</v>
      </c>
      <c r="O29" s="77">
        <v>0</v>
      </c>
      <c r="P29" s="77">
        <v>0</v>
      </c>
      <c r="Q29" s="77">
        <v>0</v>
      </c>
      <c r="R29" s="78">
        <v>0</v>
      </c>
      <c r="S29" s="79">
        <v>283</v>
      </c>
      <c r="T29" s="78">
        <v>116</v>
      </c>
      <c r="U29" s="80">
        <v>399</v>
      </c>
      <c r="V29" s="79">
        <v>0</v>
      </c>
      <c r="W29" s="78">
        <v>0</v>
      </c>
      <c r="X29" s="80">
        <v>0</v>
      </c>
      <c r="Y29" s="630">
        <v>684</v>
      </c>
      <c r="Z29" s="631"/>
    </row>
    <row r="30" spans="1:26" ht="15" x14ac:dyDescent="0.2">
      <c r="A30" s="81" t="s">
        <v>45</v>
      </c>
      <c r="B30" s="77">
        <v>0</v>
      </c>
      <c r="C30" s="77">
        <v>0</v>
      </c>
      <c r="D30" s="77">
        <v>0</v>
      </c>
      <c r="E30" s="78">
        <v>0</v>
      </c>
      <c r="F30" s="79">
        <v>0</v>
      </c>
      <c r="G30" s="78">
        <v>0</v>
      </c>
      <c r="H30" s="80">
        <v>0</v>
      </c>
      <c r="I30" s="77">
        <v>29</v>
      </c>
      <c r="J30" s="77">
        <v>0</v>
      </c>
      <c r="K30" s="77">
        <v>45</v>
      </c>
      <c r="L30" s="77">
        <v>0</v>
      </c>
      <c r="M30" s="77">
        <v>669</v>
      </c>
      <c r="N30" s="77">
        <v>0</v>
      </c>
      <c r="O30" s="77">
        <v>0</v>
      </c>
      <c r="P30" s="77">
        <v>0</v>
      </c>
      <c r="Q30" s="77">
        <v>0</v>
      </c>
      <c r="R30" s="78">
        <v>0</v>
      </c>
      <c r="S30" s="79">
        <v>743</v>
      </c>
      <c r="T30" s="78">
        <v>0</v>
      </c>
      <c r="U30" s="80">
        <v>743</v>
      </c>
      <c r="V30" s="79">
        <v>0</v>
      </c>
      <c r="W30" s="78">
        <v>0</v>
      </c>
      <c r="X30" s="80">
        <v>0</v>
      </c>
      <c r="Y30" s="630">
        <v>743</v>
      </c>
      <c r="Z30" s="631"/>
    </row>
    <row r="31" spans="1:26" ht="15" x14ac:dyDescent="0.2">
      <c r="A31" s="81" t="s">
        <v>46</v>
      </c>
      <c r="B31" s="77">
        <v>0</v>
      </c>
      <c r="C31" s="77">
        <v>0</v>
      </c>
      <c r="D31" s="77">
        <v>0</v>
      </c>
      <c r="E31" s="78">
        <v>0</v>
      </c>
      <c r="F31" s="79">
        <v>0</v>
      </c>
      <c r="G31" s="78">
        <v>0</v>
      </c>
      <c r="H31" s="80">
        <v>0</v>
      </c>
      <c r="I31" s="77">
        <v>82</v>
      </c>
      <c r="J31" s="77">
        <v>0</v>
      </c>
      <c r="K31" s="77">
        <v>654</v>
      </c>
      <c r="L31" s="77">
        <v>0</v>
      </c>
      <c r="M31" s="77">
        <v>0</v>
      </c>
      <c r="N31" s="77">
        <v>0</v>
      </c>
      <c r="O31" s="77">
        <v>0</v>
      </c>
      <c r="P31" s="77">
        <v>0</v>
      </c>
      <c r="Q31" s="77">
        <v>0</v>
      </c>
      <c r="R31" s="78">
        <v>0</v>
      </c>
      <c r="S31" s="79">
        <v>736</v>
      </c>
      <c r="T31" s="78">
        <v>0</v>
      </c>
      <c r="U31" s="80">
        <v>736</v>
      </c>
      <c r="V31" s="79">
        <v>0</v>
      </c>
      <c r="W31" s="78">
        <v>0</v>
      </c>
      <c r="X31" s="80">
        <v>0</v>
      </c>
      <c r="Y31" s="630">
        <v>736</v>
      </c>
      <c r="Z31" s="631"/>
    </row>
    <row r="32" spans="1:26" ht="15" x14ac:dyDescent="0.2">
      <c r="A32" s="81" t="s">
        <v>47</v>
      </c>
      <c r="B32" s="77">
        <v>0</v>
      </c>
      <c r="C32" s="77">
        <v>0</v>
      </c>
      <c r="D32" s="77">
        <v>0</v>
      </c>
      <c r="E32" s="78">
        <v>0</v>
      </c>
      <c r="F32" s="79">
        <v>0</v>
      </c>
      <c r="G32" s="78">
        <v>0</v>
      </c>
      <c r="H32" s="80">
        <v>0</v>
      </c>
      <c r="I32" s="77">
        <v>0</v>
      </c>
      <c r="J32" s="77">
        <v>0</v>
      </c>
      <c r="K32" s="77">
        <v>63</v>
      </c>
      <c r="L32" s="77">
        <v>0</v>
      </c>
      <c r="M32" s="77">
        <v>433</v>
      </c>
      <c r="N32" s="77">
        <v>0</v>
      </c>
      <c r="O32" s="77">
        <v>0</v>
      </c>
      <c r="P32" s="77">
        <v>0</v>
      </c>
      <c r="Q32" s="77">
        <v>0</v>
      </c>
      <c r="R32" s="78">
        <v>0</v>
      </c>
      <c r="S32" s="79">
        <v>496</v>
      </c>
      <c r="T32" s="78">
        <v>0</v>
      </c>
      <c r="U32" s="80">
        <v>496</v>
      </c>
      <c r="V32" s="79">
        <v>0</v>
      </c>
      <c r="W32" s="78">
        <v>0</v>
      </c>
      <c r="X32" s="80">
        <v>0</v>
      </c>
      <c r="Y32" s="630">
        <v>496</v>
      </c>
      <c r="Z32" s="631"/>
    </row>
    <row r="33" spans="1:26" ht="15" x14ac:dyDescent="0.2">
      <c r="A33" s="81" t="s">
        <v>48</v>
      </c>
      <c r="B33" s="77">
        <v>0</v>
      </c>
      <c r="C33" s="77">
        <v>0</v>
      </c>
      <c r="D33" s="77">
        <v>0</v>
      </c>
      <c r="E33" s="78">
        <v>0</v>
      </c>
      <c r="F33" s="79">
        <v>0</v>
      </c>
      <c r="G33" s="78">
        <v>0</v>
      </c>
      <c r="H33" s="80">
        <v>0</v>
      </c>
      <c r="I33" s="77">
        <v>0</v>
      </c>
      <c r="J33" s="77">
        <v>0</v>
      </c>
      <c r="K33" s="77">
        <v>308</v>
      </c>
      <c r="L33" s="77">
        <v>0</v>
      </c>
      <c r="M33" s="77">
        <v>434</v>
      </c>
      <c r="N33" s="77">
        <v>0</v>
      </c>
      <c r="O33" s="77">
        <v>0</v>
      </c>
      <c r="P33" s="77">
        <v>0</v>
      </c>
      <c r="Q33" s="77">
        <v>0</v>
      </c>
      <c r="R33" s="78">
        <v>0</v>
      </c>
      <c r="S33" s="79">
        <v>742</v>
      </c>
      <c r="T33" s="78">
        <v>0</v>
      </c>
      <c r="U33" s="80">
        <v>742</v>
      </c>
      <c r="V33" s="79">
        <v>0</v>
      </c>
      <c r="W33" s="78">
        <v>0</v>
      </c>
      <c r="X33" s="80">
        <v>0</v>
      </c>
      <c r="Y33" s="630">
        <v>742</v>
      </c>
      <c r="Z33" s="631"/>
    </row>
    <row r="34" spans="1:26" ht="15" x14ac:dyDescent="0.2">
      <c r="A34" s="81" t="s">
        <v>49</v>
      </c>
      <c r="B34" s="77">
        <v>0</v>
      </c>
      <c r="C34" s="77">
        <v>0</v>
      </c>
      <c r="D34" s="77">
        <v>0</v>
      </c>
      <c r="E34" s="78">
        <v>0</v>
      </c>
      <c r="F34" s="79">
        <v>0</v>
      </c>
      <c r="G34" s="78">
        <v>0</v>
      </c>
      <c r="H34" s="80">
        <v>0</v>
      </c>
      <c r="I34" s="77">
        <v>0</v>
      </c>
      <c r="J34" s="77">
        <v>27</v>
      </c>
      <c r="K34" s="77">
        <v>0</v>
      </c>
      <c r="L34" s="77">
        <v>291</v>
      </c>
      <c r="M34" s="77">
        <v>0</v>
      </c>
      <c r="N34" s="77">
        <v>353</v>
      </c>
      <c r="O34" s="77">
        <v>0</v>
      </c>
      <c r="P34" s="77">
        <v>8</v>
      </c>
      <c r="Q34" s="77">
        <v>0</v>
      </c>
      <c r="R34" s="78">
        <v>4</v>
      </c>
      <c r="S34" s="79">
        <v>0</v>
      </c>
      <c r="T34" s="78">
        <v>683</v>
      </c>
      <c r="U34" s="80">
        <v>683</v>
      </c>
      <c r="V34" s="79">
        <v>0</v>
      </c>
      <c r="W34" s="78">
        <v>0</v>
      </c>
      <c r="X34" s="80">
        <v>0</v>
      </c>
      <c r="Y34" s="630">
        <v>683</v>
      </c>
      <c r="Z34" s="631"/>
    </row>
    <row r="35" spans="1:26" ht="15" x14ac:dyDescent="0.2">
      <c r="A35" s="81" t="s">
        <v>50</v>
      </c>
      <c r="B35" s="77">
        <v>80</v>
      </c>
      <c r="C35" s="77">
        <v>5</v>
      </c>
      <c r="D35" s="77">
        <v>0</v>
      </c>
      <c r="E35" s="78">
        <v>0</v>
      </c>
      <c r="F35" s="79">
        <v>80</v>
      </c>
      <c r="G35" s="78">
        <v>5</v>
      </c>
      <c r="H35" s="80">
        <v>85</v>
      </c>
      <c r="I35" s="77">
        <v>0</v>
      </c>
      <c r="J35" s="77">
        <v>0</v>
      </c>
      <c r="K35" s="77">
        <v>59</v>
      </c>
      <c r="L35" s="77">
        <v>2</v>
      </c>
      <c r="M35" s="77">
        <v>17</v>
      </c>
      <c r="N35" s="77">
        <v>8</v>
      </c>
      <c r="O35" s="77">
        <v>0</v>
      </c>
      <c r="P35" s="77">
        <v>0</v>
      </c>
      <c r="Q35" s="77">
        <v>0</v>
      </c>
      <c r="R35" s="78">
        <v>0</v>
      </c>
      <c r="S35" s="79">
        <v>76</v>
      </c>
      <c r="T35" s="78">
        <v>10</v>
      </c>
      <c r="U35" s="80">
        <v>86</v>
      </c>
      <c r="V35" s="79">
        <v>0</v>
      </c>
      <c r="W35" s="78">
        <v>0</v>
      </c>
      <c r="X35" s="80">
        <v>0</v>
      </c>
      <c r="Y35" s="630">
        <v>171</v>
      </c>
      <c r="Z35" s="631"/>
    </row>
    <row r="36" spans="1:26" ht="15" x14ac:dyDescent="0.2">
      <c r="A36" s="81" t="s">
        <v>51</v>
      </c>
      <c r="B36" s="77">
        <v>0</v>
      </c>
      <c r="C36" s="77">
        <v>0</v>
      </c>
      <c r="D36" s="77">
        <v>0</v>
      </c>
      <c r="E36" s="78">
        <v>0</v>
      </c>
      <c r="F36" s="79">
        <v>0</v>
      </c>
      <c r="G36" s="78">
        <v>0</v>
      </c>
      <c r="H36" s="80">
        <v>0</v>
      </c>
      <c r="I36" s="77">
        <v>0</v>
      </c>
      <c r="J36" s="77">
        <v>0</v>
      </c>
      <c r="K36" s="77">
        <v>19</v>
      </c>
      <c r="L36" s="77">
        <v>0</v>
      </c>
      <c r="M36" s="77">
        <v>248</v>
      </c>
      <c r="N36" s="77">
        <v>0</v>
      </c>
      <c r="O36" s="77">
        <v>605</v>
      </c>
      <c r="P36" s="77">
        <v>0</v>
      </c>
      <c r="Q36" s="77">
        <v>0</v>
      </c>
      <c r="R36" s="78">
        <v>0</v>
      </c>
      <c r="S36" s="79">
        <v>872</v>
      </c>
      <c r="T36" s="78">
        <v>0</v>
      </c>
      <c r="U36" s="80">
        <v>872</v>
      </c>
      <c r="V36" s="79">
        <v>0</v>
      </c>
      <c r="W36" s="78">
        <v>0</v>
      </c>
      <c r="X36" s="80">
        <v>0</v>
      </c>
      <c r="Y36" s="630">
        <v>872</v>
      </c>
      <c r="Z36" s="631"/>
    </row>
    <row r="37" spans="1:26" ht="15" x14ac:dyDescent="0.2">
      <c r="A37" s="81" t="s">
        <v>52</v>
      </c>
      <c r="B37" s="77">
        <v>0</v>
      </c>
      <c r="C37" s="77">
        <v>0</v>
      </c>
      <c r="D37" s="77">
        <v>0</v>
      </c>
      <c r="E37" s="78">
        <v>0</v>
      </c>
      <c r="F37" s="79">
        <v>0</v>
      </c>
      <c r="G37" s="78">
        <v>0</v>
      </c>
      <c r="H37" s="80">
        <v>0</v>
      </c>
      <c r="I37" s="77">
        <v>0</v>
      </c>
      <c r="J37" s="77">
        <v>0</v>
      </c>
      <c r="K37" s="77">
        <v>52</v>
      </c>
      <c r="L37" s="77">
        <v>0</v>
      </c>
      <c r="M37" s="77">
        <v>847</v>
      </c>
      <c r="N37" s="77">
        <v>0</v>
      </c>
      <c r="O37" s="77">
        <v>0</v>
      </c>
      <c r="P37" s="77">
        <v>0</v>
      </c>
      <c r="Q37" s="77">
        <v>0</v>
      </c>
      <c r="R37" s="78">
        <v>0</v>
      </c>
      <c r="S37" s="79">
        <v>899</v>
      </c>
      <c r="T37" s="78">
        <v>0</v>
      </c>
      <c r="U37" s="80">
        <v>899</v>
      </c>
      <c r="V37" s="79">
        <v>0</v>
      </c>
      <c r="W37" s="78">
        <v>0</v>
      </c>
      <c r="X37" s="80">
        <v>0</v>
      </c>
      <c r="Y37" s="630">
        <v>899</v>
      </c>
      <c r="Z37" s="631"/>
    </row>
    <row r="38" spans="1:26" ht="15" x14ac:dyDescent="0.2">
      <c r="A38" s="81" t="s">
        <v>53</v>
      </c>
      <c r="B38" s="77">
        <v>0</v>
      </c>
      <c r="C38" s="77">
        <v>0</v>
      </c>
      <c r="D38" s="77">
        <v>0</v>
      </c>
      <c r="E38" s="78">
        <v>0</v>
      </c>
      <c r="F38" s="79">
        <v>0</v>
      </c>
      <c r="G38" s="78">
        <v>0</v>
      </c>
      <c r="H38" s="80">
        <v>0</v>
      </c>
      <c r="I38" s="77">
        <v>86</v>
      </c>
      <c r="J38" s="77">
        <v>0</v>
      </c>
      <c r="K38" s="77">
        <v>390</v>
      </c>
      <c r="L38" s="77">
        <v>0</v>
      </c>
      <c r="M38" s="77">
        <v>0</v>
      </c>
      <c r="N38" s="77">
        <v>0</v>
      </c>
      <c r="O38" s="77">
        <v>0</v>
      </c>
      <c r="P38" s="77">
        <v>0</v>
      </c>
      <c r="Q38" s="77">
        <v>31</v>
      </c>
      <c r="R38" s="78">
        <v>0</v>
      </c>
      <c r="S38" s="79">
        <v>507</v>
      </c>
      <c r="T38" s="78">
        <v>0</v>
      </c>
      <c r="U38" s="80">
        <v>507</v>
      </c>
      <c r="V38" s="79">
        <v>0</v>
      </c>
      <c r="W38" s="78">
        <v>0</v>
      </c>
      <c r="X38" s="80">
        <v>0</v>
      </c>
      <c r="Y38" s="630">
        <v>507</v>
      </c>
      <c r="Z38" s="631"/>
    </row>
    <row r="39" spans="1:26" ht="15" x14ac:dyDescent="0.2">
      <c r="A39" s="81" t="s">
        <v>54</v>
      </c>
      <c r="B39" s="77">
        <v>6</v>
      </c>
      <c r="C39" s="77">
        <v>0</v>
      </c>
      <c r="D39" s="77">
        <v>0</v>
      </c>
      <c r="E39" s="78">
        <v>0</v>
      </c>
      <c r="F39" s="79">
        <v>6</v>
      </c>
      <c r="G39" s="78">
        <v>0</v>
      </c>
      <c r="H39" s="80">
        <v>6</v>
      </c>
      <c r="I39" s="77">
        <v>0</v>
      </c>
      <c r="J39" s="77">
        <v>0</v>
      </c>
      <c r="K39" s="77">
        <v>55</v>
      </c>
      <c r="L39" s="77">
        <v>0</v>
      </c>
      <c r="M39" s="77">
        <v>129</v>
      </c>
      <c r="N39" s="77">
        <v>0</v>
      </c>
      <c r="O39" s="77">
        <v>0</v>
      </c>
      <c r="P39" s="77">
        <v>0</v>
      </c>
      <c r="Q39" s="77">
        <v>0</v>
      </c>
      <c r="R39" s="78">
        <v>0</v>
      </c>
      <c r="S39" s="79">
        <v>184</v>
      </c>
      <c r="T39" s="78">
        <v>0</v>
      </c>
      <c r="U39" s="80">
        <v>184</v>
      </c>
      <c r="V39" s="79">
        <v>0</v>
      </c>
      <c r="W39" s="78">
        <v>0</v>
      </c>
      <c r="X39" s="80">
        <v>0</v>
      </c>
      <c r="Y39" s="630">
        <v>190</v>
      </c>
      <c r="Z39" s="631"/>
    </row>
    <row r="40" spans="1:26" ht="15" x14ac:dyDescent="0.2">
      <c r="A40" s="82" t="s">
        <v>55</v>
      </c>
      <c r="B40" s="77">
        <v>2017</v>
      </c>
      <c r="C40" s="77">
        <v>139</v>
      </c>
      <c r="D40" s="77">
        <v>29</v>
      </c>
      <c r="E40" s="78">
        <v>1</v>
      </c>
      <c r="F40" s="79">
        <v>2046</v>
      </c>
      <c r="G40" s="78">
        <v>140</v>
      </c>
      <c r="H40" s="80">
        <v>2186</v>
      </c>
      <c r="I40" s="77">
        <v>376</v>
      </c>
      <c r="J40" s="77">
        <v>64</v>
      </c>
      <c r="K40" s="77">
        <v>5617</v>
      </c>
      <c r="L40" s="77">
        <v>547</v>
      </c>
      <c r="M40" s="77">
        <v>8776</v>
      </c>
      <c r="N40" s="77">
        <v>443</v>
      </c>
      <c r="O40" s="77">
        <v>1029</v>
      </c>
      <c r="P40" s="77">
        <v>40</v>
      </c>
      <c r="Q40" s="77">
        <v>82</v>
      </c>
      <c r="R40" s="78">
        <v>4</v>
      </c>
      <c r="S40" s="79">
        <v>15880</v>
      </c>
      <c r="T40" s="78">
        <v>1098</v>
      </c>
      <c r="U40" s="80">
        <v>16978</v>
      </c>
      <c r="V40" s="79">
        <v>38</v>
      </c>
      <c r="W40" s="78">
        <v>3</v>
      </c>
      <c r="X40" s="80">
        <v>41</v>
      </c>
      <c r="Y40" s="630">
        <v>19205</v>
      </c>
      <c r="Z40" s="631"/>
    </row>
    <row r="41" spans="1:26" ht="15.75" thickBot="1" x14ac:dyDescent="0.25">
      <c r="A41" s="83" t="s">
        <v>56</v>
      </c>
      <c r="B41" s="632">
        <v>2156</v>
      </c>
      <c r="C41" s="633"/>
      <c r="D41" s="629">
        <v>30</v>
      </c>
      <c r="E41" s="628"/>
      <c r="F41" s="627">
        <v>2186</v>
      </c>
      <c r="G41" s="628"/>
      <c r="H41" s="102">
        <v>2186</v>
      </c>
      <c r="I41" s="632">
        <v>440</v>
      </c>
      <c r="J41" s="633"/>
      <c r="K41" s="632">
        <v>6164</v>
      </c>
      <c r="L41" s="633"/>
      <c r="M41" s="632">
        <v>9219</v>
      </c>
      <c r="N41" s="633"/>
      <c r="O41" s="632">
        <v>1069</v>
      </c>
      <c r="P41" s="633"/>
      <c r="Q41" s="629">
        <v>86</v>
      </c>
      <c r="R41" s="628"/>
      <c r="S41" s="627">
        <v>16978</v>
      </c>
      <c r="T41" s="628"/>
      <c r="U41" s="102">
        <v>16978</v>
      </c>
      <c r="V41" s="627">
        <v>41</v>
      </c>
      <c r="W41" s="628"/>
      <c r="X41" s="102">
        <v>41</v>
      </c>
      <c r="Y41" s="629">
        <v>19205</v>
      </c>
      <c r="Z41" s="628"/>
    </row>
    <row r="42" spans="1:26" ht="13.5" thickTop="1" x14ac:dyDescent="0.2"/>
  </sheetData>
  <mergeCells count="66">
    <mergeCell ref="B41:C41"/>
    <mergeCell ref="D41:E41"/>
    <mergeCell ref="F41:G41"/>
    <mergeCell ref="I41:J41"/>
    <mergeCell ref="K41:L41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</mergeCells>
  <pageMargins left="0.7" right="0.7" top="0.78740157499999996" bottom="0.78740157499999996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A1:Z42"/>
  <sheetViews>
    <sheetView workbookViewId="0">
      <selection activeCell="AB7" sqref="AB7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638" t="s">
        <v>123</v>
      </c>
      <c r="B1" s="672"/>
      <c r="C1" s="672"/>
      <c r="D1" s="672"/>
      <c r="E1" s="672"/>
      <c r="F1" s="672"/>
      <c r="G1" s="672"/>
      <c r="H1" s="672"/>
      <c r="I1" s="672"/>
      <c r="J1" s="672"/>
      <c r="K1" s="672"/>
      <c r="L1" s="672"/>
      <c r="M1" s="672"/>
      <c r="N1" s="672"/>
      <c r="O1" s="672"/>
      <c r="P1" s="672"/>
      <c r="Q1" s="672"/>
      <c r="R1" s="672"/>
      <c r="S1" s="672"/>
      <c r="T1" s="672"/>
      <c r="U1" s="672"/>
      <c r="V1" s="672"/>
      <c r="W1" s="672"/>
      <c r="X1" s="672"/>
      <c r="Y1" s="672"/>
      <c r="Z1" s="105"/>
    </row>
    <row r="2" spans="1:26" ht="15.75" thickTop="1" x14ac:dyDescent="0.2">
      <c r="A2" s="655" t="s">
        <v>4</v>
      </c>
      <c r="B2" s="656" t="s">
        <v>0</v>
      </c>
      <c r="C2" s="641"/>
      <c r="D2" s="641"/>
      <c r="E2" s="641"/>
      <c r="F2" s="641"/>
      <c r="G2" s="641"/>
      <c r="H2" s="642"/>
      <c r="I2" s="640" t="s">
        <v>1</v>
      </c>
      <c r="J2" s="641"/>
      <c r="K2" s="641"/>
      <c r="L2" s="641"/>
      <c r="M2" s="641"/>
      <c r="N2" s="641"/>
      <c r="O2" s="641"/>
      <c r="P2" s="641"/>
      <c r="Q2" s="641"/>
      <c r="R2" s="641"/>
      <c r="S2" s="641"/>
      <c r="T2" s="641"/>
      <c r="U2" s="642"/>
      <c r="V2" s="640" t="s">
        <v>2</v>
      </c>
      <c r="W2" s="641"/>
      <c r="X2" s="642"/>
      <c r="Y2" s="657" t="s">
        <v>66</v>
      </c>
      <c r="Z2" s="658"/>
    </row>
    <row r="3" spans="1:26" ht="15" x14ac:dyDescent="0.2">
      <c r="A3" s="655"/>
      <c r="B3" s="663" t="s">
        <v>5</v>
      </c>
      <c r="C3" s="646"/>
      <c r="D3" s="647" t="s">
        <v>6</v>
      </c>
      <c r="E3" s="631"/>
      <c r="F3" s="648" t="s">
        <v>7</v>
      </c>
      <c r="G3" s="631"/>
      <c r="H3" s="653" t="s">
        <v>8</v>
      </c>
      <c r="I3" s="649" t="s">
        <v>9</v>
      </c>
      <c r="J3" s="650"/>
      <c r="K3" s="649" t="s">
        <v>10</v>
      </c>
      <c r="L3" s="650"/>
      <c r="M3" s="649" t="s">
        <v>11</v>
      </c>
      <c r="N3" s="650"/>
      <c r="O3" s="649" t="s">
        <v>12</v>
      </c>
      <c r="P3" s="650"/>
      <c r="Q3" s="647" t="s">
        <v>6</v>
      </c>
      <c r="R3" s="631"/>
      <c r="S3" s="648" t="s">
        <v>13</v>
      </c>
      <c r="T3" s="631"/>
      <c r="U3" s="653" t="s">
        <v>14</v>
      </c>
      <c r="V3" s="651" t="s">
        <v>15</v>
      </c>
      <c r="W3" s="652"/>
      <c r="X3" s="653" t="s">
        <v>16</v>
      </c>
      <c r="Y3" s="659"/>
      <c r="Z3" s="660"/>
    </row>
    <row r="4" spans="1:26" x14ac:dyDescent="0.2">
      <c r="A4" s="655"/>
      <c r="B4" s="70" t="s">
        <v>18</v>
      </c>
      <c r="C4" s="71" t="s">
        <v>19</v>
      </c>
      <c r="D4" s="71" t="s">
        <v>18</v>
      </c>
      <c r="E4" s="72" t="s">
        <v>19</v>
      </c>
      <c r="F4" s="73" t="s">
        <v>18</v>
      </c>
      <c r="G4" s="72" t="s">
        <v>19</v>
      </c>
      <c r="H4" s="654"/>
      <c r="I4" s="71" t="s">
        <v>18</v>
      </c>
      <c r="J4" s="74" t="s">
        <v>19</v>
      </c>
      <c r="K4" s="71" t="s">
        <v>18</v>
      </c>
      <c r="L4" s="71" t="s">
        <v>19</v>
      </c>
      <c r="M4" s="71" t="s">
        <v>18</v>
      </c>
      <c r="N4" s="71" t="s">
        <v>19</v>
      </c>
      <c r="O4" s="71" t="s">
        <v>18</v>
      </c>
      <c r="P4" s="71" t="s">
        <v>19</v>
      </c>
      <c r="Q4" s="71" t="s">
        <v>18</v>
      </c>
      <c r="R4" s="72" t="s">
        <v>19</v>
      </c>
      <c r="S4" s="73" t="s">
        <v>18</v>
      </c>
      <c r="T4" s="72" t="s">
        <v>19</v>
      </c>
      <c r="U4" s="654"/>
      <c r="V4" s="75" t="s">
        <v>18</v>
      </c>
      <c r="W4" s="72" t="s">
        <v>19</v>
      </c>
      <c r="X4" s="654"/>
      <c r="Y4" s="661"/>
      <c r="Z4" s="662"/>
    </row>
    <row r="5" spans="1:26" ht="15" x14ac:dyDescent="0.2">
      <c r="A5" s="76" t="s">
        <v>20</v>
      </c>
      <c r="B5" s="77">
        <v>0</v>
      </c>
      <c r="C5" s="77">
        <v>0</v>
      </c>
      <c r="D5" s="77">
        <v>0</v>
      </c>
      <c r="E5" s="78">
        <v>0</v>
      </c>
      <c r="F5" s="79">
        <v>0</v>
      </c>
      <c r="G5" s="78">
        <v>0</v>
      </c>
      <c r="H5" s="80">
        <v>0</v>
      </c>
      <c r="I5" s="77">
        <v>0</v>
      </c>
      <c r="J5" s="77">
        <v>0</v>
      </c>
      <c r="K5" s="77">
        <v>39</v>
      </c>
      <c r="L5" s="77">
        <v>0</v>
      </c>
      <c r="M5" s="77">
        <v>530</v>
      </c>
      <c r="N5" s="77">
        <v>0</v>
      </c>
      <c r="O5" s="77">
        <v>0</v>
      </c>
      <c r="P5" s="77">
        <v>0</v>
      </c>
      <c r="Q5" s="77">
        <v>0</v>
      </c>
      <c r="R5" s="78">
        <v>0</v>
      </c>
      <c r="S5" s="79">
        <v>569</v>
      </c>
      <c r="T5" s="78">
        <v>0</v>
      </c>
      <c r="U5" s="80">
        <v>569</v>
      </c>
      <c r="V5" s="79">
        <v>0</v>
      </c>
      <c r="W5" s="78">
        <v>0</v>
      </c>
      <c r="X5" s="80">
        <v>0</v>
      </c>
      <c r="Y5" s="630">
        <v>569</v>
      </c>
      <c r="Z5" s="631"/>
    </row>
    <row r="6" spans="1:26" ht="15" x14ac:dyDescent="0.2">
      <c r="A6" s="81" t="s">
        <v>21</v>
      </c>
      <c r="B6" s="77">
        <v>202</v>
      </c>
      <c r="C6" s="77">
        <v>20</v>
      </c>
      <c r="D6" s="77">
        <v>6</v>
      </c>
      <c r="E6" s="78">
        <v>1</v>
      </c>
      <c r="F6" s="79">
        <v>208</v>
      </c>
      <c r="G6" s="78">
        <v>21</v>
      </c>
      <c r="H6" s="80">
        <v>229</v>
      </c>
      <c r="I6" s="77">
        <v>3</v>
      </c>
      <c r="J6" s="77">
        <v>1</v>
      </c>
      <c r="K6" s="77">
        <v>188</v>
      </c>
      <c r="L6" s="77">
        <v>10</v>
      </c>
      <c r="M6" s="77">
        <v>96</v>
      </c>
      <c r="N6" s="77">
        <v>10</v>
      </c>
      <c r="O6" s="77">
        <v>11</v>
      </c>
      <c r="P6" s="77">
        <v>0</v>
      </c>
      <c r="Q6" s="77">
        <v>1</v>
      </c>
      <c r="R6" s="78">
        <v>0</v>
      </c>
      <c r="S6" s="79">
        <v>299</v>
      </c>
      <c r="T6" s="78">
        <v>21</v>
      </c>
      <c r="U6" s="80">
        <v>320</v>
      </c>
      <c r="V6" s="79">
        <v>22</v>
      </c>
      <c r="W6" s="78">
        <v>3</v>
      </c>
      <c r="X6" s="80">
        <v>25</v>
      </c>
      <c r="Y6" s="630">
        <v>574</v>
      </c>
      <c r="Z6" s="631"/>
    </row>
    <row r="7" spans="1:26" ht="15" x14ac:dyDescent="0.2">
      <c r="A7" s="81" t="s">
        <v>22</v>
      </c>
      <c r="B7" s="77">
        <v>15</v>
      </c>
      <c r="C7" s="77">
        <v>0</v>
      </c>
      <c r="D7" s="77">
        <v>0</v>
      </c>
      <c r="E7" s="78">
        <v>0</v>
      </c>
      <c r="F7" s="79">
        <v>15</v>
      </c>
      <c r="G7" s="78">
        <v>0</v>
      </c>
      <c r="H7" s="80">
        <v>15</v>
      </c>
      <c r="I7" s="77">
        <v>39</v>
      </c>
      <c r="J7" s="77">
        <v>1</v>
      </c>
      <c r="K7" s="77">
        <v>2</v>
      </c>
      <c r="L7" s="77">
        <v>0</v>
      </c>
      <c r="M7" s="77">
        <v>120</v>
      </c>
      <c r="N7" s="77">
        <v>0</v>
      </c>
      <c r="O7" s="77">
        <v>0</v>
      </c>
      <c r="P7" s="77">
        <v>0</v>
      </c>
      <c r="Q7" s="77">
        <v>0</v>
      </c>
      <c r="R7" s="78">
        <v>0</v>
      </c>
      <c r="S7" s="79">
        <v>161</v>
      </c>
      <c r="T7" s="78">
        <v>1</v>
      </c>
      <c r="U7" s="80">
        <v>162</v>
      </c>
      <c r="V7" s="79">
        <v>0</v>
      </c>
      <c r="W7" s="78">
        <v>0</v>
      </c>
      <c r="X7" s="80">
        <v>0</v>
      </c>
      <c r="Y7" s="630">
        <v>177</v>
      </c>
      <c r="Z7" s="631"/>
    </row>
    <row r="8" spans="1:26" ht="15" x14ac:dyDescent="0.2">
      <c r="A8" s="81" t="s">
        <v>23</v>
      </c>
      <c r="B8" s="77">
        <v>111</v>
      </c>
      <c r="C8" s="77">
        <v>9</v>
      </c>
      <c r="D8" s="77">
        <v>1</v>
      </c>
      <c r="E8" s="78">
        <v>0</v>
      </c>
      <c r="F8" s="79">
        <v>112</v>
      </c>
      <c r="G8" s="78">
        <v>9</v>
      </c>
      <c r="H8" s="80">
        <v>121</v>
      </c>
      <c r="I8" s="77">
        <v>3</v>
      </c>
      <c r="J8" s="77">
        <v>1</v>
      </c>
      <c r="K8" s="77">
        <v>111</v>
      </c>
      <c r="L8" s="77">
        <v>9</v>
      </c>
      <c r="M8" s="77">
        <v>22</v>
      </c>
      <c r="N8" s="77">
        <v>2</v>
      </c>
      <c r="O8" s="77">
        <v>0</v>
      </c>
      <c r="P8" s="77">
        <v>0</v>
      </c>
      <c r="Q8" s="77">
        <v>0</v>
      </c>
      <c r="R8" s="78">
        <v>0</v>
      </c>
      <c r="S8" s="79">
        <v>136</v>
      </c>
      <c r="T8" s="78">
        <v>12</v>
      </c>
      <c r="U8" s="80">
        <v>148</v>
      </c>
      <c r="V8" s="79">
        <v>0</v>
      </c>
      <c r="W8" s="78">
        <v>0</v>
      </c>
      <c r="X8" s="80">
        <v>0</v>
      </c>
      <c r="Y8" s="630">
        <v>269</v>
      </c>
      <c r="Z8" s="631"/>
    </row>
    <row r="9" spans="1:26" ht="15" x14ac:dyDescent="0.2">
      <c r="A9" s="81" t="s">
        <v>24</v>
      </c>
      <c r="B9" s="77">
        <v>0</v>
      </c>
      <c r="C9" s="77">
        <v>0</v>
      </c>
      <c r="D9" s="77">
        <v>0</v>
      </c>
      <c r="E9" s="78">
        <v>0</v>
      </c>
      <c r="F9" s="79">
        <v>0</v>
      </c>
      <c r="G9" s="78">
        <v>0</v>
      </c>
      <c r="H9" s="80">
        <v>0</v>
      </c>
      <c r="I9" s="77">
        <v>0</v>
      </c>
      <c r="J9" s="77">
        <v>0</v>
      </c>
      <c r="K9" s="77">
        <v>59</v>
      </c>
      <c r="L9" s="77">
        <v>0</v>
      </c>
      <c r="M9" s="77">
        <v>690</v>
      </c>
      <c r="N9" s="77">
        <v>0</v>
      </c>
      <c r="O9" s="77">
        <v>0</v>
      </c>
      <c r="P9" s="77">
        <v>0</v>
      </c>
      <c r="Q9" s="77">
        <v>28</v>
      </c>
      <c r="R9" s="78">
        <v>0</v>
      </c>
      <c r="S9" s="79">
        <v>777</v>
      </c>
      <c r="T9" s="78">
        <v>0</v>
      </c>
      <c r="U9" s="80">
        <v>777</v>
      </c>
      <c r="V9" s="79">
        <v>0</v>
      </c>
      <c r="W9" s="78">
        <v>0</v>
      </c>
      <c r="X9" s="80">
        <v>0</v>
      </c>
      <c r="Y9" s="630">
        <v>777</v>
      </c>
      <c r="Z9" s="631"/>
    </row>
    <row r="10" spans="1:26" ht="15" x14ac:dyDescent="0.2">
      <c r="A10" s="81" t="s">
        <v>25</v>
      </c>
      <c r="B10" s="77">
        <v>0</v>
      </c>
      <c r="C10" s="77">
        <v>0</v>
      </c>
      <c r="D10" s="77">
        <v>0</v>
      </c>
      <c r="E10" s="78">
        <v>0</v>
      </c>
      <c r="F10" s="79">
        <v>0</v>
      </c>
      <c r="G10" s="78">
        <v>0</v>
      </c>
      <c r="H10" s="80">
        <v>0</v>
      </c>
      <c r="I10" s="77">
        <v>0</v>
      </c>
      <c r="J10" s="77">
        <v>0</v>
      </c>
      <c r="K10" s="77">
        <v>0</v>
      </c>
      <c r="L10" s="77">
        <v>0</v>
      </c>
      <c r="M10" s="77">
        <v>685</v>
      </c>
      <c r="N10" s="77">
        <v>0</v>
      </c>
      <c r="O10" s="77">
        <v>3</v>
      </c>
      <c r="P10" s="77">
        <v>0</v>
      </c>
      <c r="Q10" s="77">
        <v>0</v>
      </c>
      <c r="R10" s="78">
        <v>0</v>
      </c>
      <c r="S10" s="79">
        <v>688</v>
      </c>
      <c r="T10" s="78">
        <v>0</v>
      </c>
      <c r="U10" s="80">
        <v>688</v>
      </c>
      <c r="V10" s="79">
        <v>0</v>
      </c>
      <c r="W10" s="78">
        <v>0</v>
      </c>
      <c r="X10" s="80">
        <v>0</v>
      </c>
      <c r="Y10" s="630">
        <v>688</v>
      </c>
      <c r="Z10" s="631"/>
    </row>
    <row r="11" spans="1:26" ht="15" x14ac:dyDescent="0.2">
      <c r="A11" s="81" t="s">
        <v>26</v>
      </c>
      <c r="B11" s="77">
        <v>150</v>
      </c>
      <c r="C11" s="77">
        <v>14</v>
      </c>
      <c r="D11" s="77">
        <v>3</v>
      </c>
      <c r="E11" s="78">
        <v>0</v>
      </c>
      <c r="F11" s="79">
        <v>153</v>
      </c>
      <c r="G11" s="78">
        <v>14</v>
      </c>
      <c r="H11" s="80">
        <v>167</v>
      </c>
      <c r="I11" s="77">
        <v>100</v>
      </c>
      <c r="J11" s="77">
        <v>0</v>
      </c>
      <c r="K11" s="77">
        <v>62</v>
      </c>
      <c r="L11" s="77">
        <v>5</v>
      </c>
      <c r="M11" s="77">
        <v>47</v>
      </c>
      <c r="N11" s="77">
        <v>0</v>
      </c>
      <c r="O11" s="77">
        <v>0</v>
      </c>
      <c r="P11" s="77">
        <v>0</v>
      </c>
      <c r="Q11" s="77">
        <v>0</v>
      </c>
      <c r="R11" s="78">
        <v>0</v>
      </c>
      <c r="S11" s="79">
        <v>209</v>
      </c>
      <c r="T11" s="78">
        <v>5</v>
      </c>
      <c r="U11" s="80">
        <v>214</v>
      </c>
      <c r="V11" s="79">
        <v>0</v>
      </c>
      <c r="W11" s="78">
        <v>0</v>
      </c>
      <c r="X11" s="80">
        <v>0</v>
      </c>
      <c r="Y11" s="630">
        <v>381</v>
      </c>
      <c r="Z11" s="631"/>
    </row>
    <row r="12" spans="1:26" ht="15" x14ac:dyDescent="0.2">
      <c r="A12" s="81" t="s">
        <v>27</v>
      </c>
      <c r="B12" s="77">
        <v>0</v>
      </c>
      <c r="C12" s="77">
        <v>0</v>
      </c>
      <c r="D12" s="77">
        <v>0</v>
      </c>
      <c r="E12" s="78">
        <v>0</v>
      </c>
      <c r="F12" s="79">
        <v>0</v>
      </c>
      <c r="G12" s="78">
        <v>0</v>
      </c>
      <c r="H12" s="80">
        <v>0</v>
      </c>
      <c r="I12" s="77">
        <v>0</v>
      </c>
      <c r="J12" s="77">
        <v>0</v>
      </c>
      <c r="K12" s="77">
        <v>186</v>
      </c>
      <c r="L12" s="77">
        <v>0</v>
      </c>
      <c r="M12" s="77">
        <v>540</v>
      </c>
      <c r="N12" s="77">
        <v>0</v>
      </c>
      <c r="O12" s="77">
        <v>0</v>
      </c>
      <c r="P12" s="77">
        <v>0</v>
      </c>
      <c r="Q12" s="77">
        <v>0</v>
      </c>
      <c r="R12" s="78">
        <v>0</v>
      </c>
      <c r="S12" s="79">
        <v>726</v>
      </c>
      <c r="T12" s="78">
        <v>0</v>
      </c>
      <c r="U12" s="80">
        <v>726</v>
      </c>
      <c r="V12" s="79">
        <v>0</v>
      </c>
      <c r="W12" s="78">
        <v>0</v>
      </c>
      <c r="X12" s="80">
        <v>0</v>
      </c>
      <c r="Y12" s="630">
        <v>726</v>
      </c>
      <c r="Z12" s="631"/>
    </row>
    <row r="13" spans="1:26" ht="15" x14ac:dyDescent="0.2">
      <c r="A13" s="81" t="s">
        <v>28</v>
      </c>
      <c r="B13" s="77">
        <v>0</v>
      </c>
      <c r="C13" s="77">
        <v>0</v>
      </c>
      <c r="D13" s="77">
        <v>0</v>
      </c>
      <c r="E13" s="78">
        <v>0</v>
      </c>
      <c r="F13" s="79">
        <v>0</v>
      </c>
      <c r="G13" s="78">
        <v>0</v>
      </c>
      <c r="H13" s="80">
        <v>0</v>
      </c>
      <c r="I13" s="77">
        <v>0</v>
      </c>
      <c r="J13" s="77">
        <v>0</v>
      </c>
      <c r="K13" s="77">
        <v>42</v>
      </c>
      <c r="L13" s="77">
        <v>0</v>
      </c>
      <c r="M13" s="77">
        <v>44</v>
      </c>
      <c r="N13" s="77">
        <v>0</v>
      </c>
      <c r="O13" s="77">
        <v>86</v>
      </c>
      <c r="P13" s="77">
        <v>0</v>
      </c>
      <c r="Q13" s="77">
        <v>0</v>
      </c>
      <c r="R13" s="78">
        <v>0</v>
      </c>
      <c r="S13" s="79">
        <v>172</v>
      </c>
      <c r="T13" s="78">
        <v>0</v>
      </c>
      <c r="U13" s="80">
        <v>172</v>
      </c>
      <c r="V13" s="79">
        <v>0</v>
      </c>
      <c r="W13" s="78">
        <v>0</v>
      </c>
      <c r="X13" s="80">
        <v>0</v>
      </c>
      <c r="Y13" s="630">
        <v>172</v>
      </c>
      <c r="Z13" s="631"/>
    </row>
    <row r="14" spans="1:26" ht="15" x14ac:dyDescent="0.2">
      <c r="A14" s="81" t="s">
        <v>29</v>
      </c>
      <c r="B14" s="77">
        <v>0</v>
      </c>
      <c r="C14" s="77">
        <v>0</v>
      </c>
      <c r="D14" s="77">
        <v>0</v>
      </c>
      <c r="E14" s="78">
        <v>0</v>
      </c>
      <c r="F14" s="79">
        <v>0</v>
      </c>
      <c r="G14" s="78">
        <v>0</v>
      </c>
      <c r="H14" s="80">
        <v>0</v>
      </c>
      <c r="I14" s="77">
        <v>0</v>
      </c>
      <c r="J14" s="77">
        <v>0</v>
      </c>
      <c r="K14" s="77">
        <v>43</v>
      </c>
      <c r="L14" s="77">
        <v>0</v>
      </c>
      <c r="M14" s="77">
        <v>462</v>
      </c>
      <c r="N14" s="77">
        <v>0</v>
      </c>
      <c r="O14" s="77">
        <v>0</v>
      </c>
      <c r="P14" s="77">
        <v>0</v>
      </c>
      <c r="Q14" s="77">
        <v>0</v>
      </c>
      <c r="R14" s="78">
        <v>0</v>
      </c>
      <c r="S14" s="79">
        <v>505</v>
      </c>
      <c r="T14" s="78">
        <v>0</v>
      </c>
      <c r="U14" s="80">
        <v>505</v>
      </c>
      <c r="V14" s="79">
        <v>0</v>
      </c>
      <c r="W14" s="78">
        <v>0</v>
      </c>
      <c r="X14" s="80">
        <v>0</v>
      </c>
      <c r="Y14" s="630">
        <v>505</v>
      </c>
      <c r="Z14" s="631"/>
    </row>
    <row r="15" spans="1:26" ht="15" x14ac:dyDescent="0.2">
      <c r="A15" s="81" t="s">
        <v>30</v>
      </c>
      <c r="B15" s="77">
        <v>0</v>
      </c>
      <c r="C15" s="77">
        <v>0</v>
      </c>
      <c r="D15" s="77">
        <v>0</v>
      </c>
      <c r="E15" s="78">
        <v>0</v>
      </c>
      <c r="F15" s="79">
        <v>0</v>
      </c>
      <c r="G15" s="78">
        <v>0</v>
      </c>
      <c r="H15" s="80">
        <v>0</v>
      </c>
      <c r="I15" s="77">
        <v>0</v>
      </c>
      <c r="J15" s="77">
        <v>0</v>
      </c>
      <c r="K15" s="77">
        <v>816</v>
      </c>
      <c r="L15" s="77">
        <v>0</v>
      </c>
      <c r="M15" s="77">
        <v>0</v>
      </c>
      <c r="N15" s="77">
        <v>0</v>
      </c>
      <c r="O15" s="77">
        <v>0</v>
      </c>
      <c r="P15" s="77">
        <v>0</v>
      </c>
      <c r="Q15" s="77">
        <v>0</v>
      </c>
      <c r="R15" s="78">
        <v>0</v>
      </c>
      <c r="S15" s="79">
        <v>816</v>
      </c>
      <c r="T15" s="78">
        <v>0</v>
      </c>
      <c r="U15" s="80">
        <v>816</v>
      </c>
      <c r="V15" s="79">
        <v>0</v>
      </c>
      <c r="W15" s="78">
        <v>0</v>
      </c>
      <c r="X15" s="80">
        <v>0</v>
      </c>
      <c r="Y15" s="630">
        <v>816</v>
      </c>
      <c r="Z15" s="631"/>
    </row>
    <row r="16" spans="1:26" ht="15" x14ac:dyDescent="0.2">
      <c r="A16" s="81" t="s">
        <v>31</v>
      </c>
      <c r="B16" s="77">
        <v>106</v>
      </c>
      <c r="C16" s="77">
        <v>5</v>
      </c>
      <c r="D16" s="77">
        <v>0</v>
      </c>
      <c r="E16" s="78">
        <v>0</v>
      </c>
      <c r="F16" s="79">
        <v>106</v>
      </c>
      <c r="G16" s="78">
        <v>5</v>
      </c>
      <c r="H16" s="80">
        <v>111</v>
      </c>
      <c r="I16" s="77">
        <v>1</v>
      </c>
      <c r="J16" s="77">
        <v>0</v>
      </c>
      <c r="K16" s="77">
        <v>125</v>
      </c>
      <c r="L16" s="77">
        <v>2</v>
      </c>
      <c r="M16" s="77">
        <v>85</v>
      </c>
      <c r="N16" s="77">
        <v>0</v>
      </c>
      <c r="O16" s="77">
        <v>0</v>
      </c>
      <c r="P16" s="77">
        <v>0</v>
      </c>
      <c r="Q16" s="77">
        <v>0</v>
      </c>
      <c r="R16" s="78">
        <v>0</v>
      </c>
      <c r="S16" s="79">
        <v>211</v>
      </c>
      <c r="T16" s="78">
        <v>2</v>
      </c>
      <c r="U16" s="80">
        <v>213</v>
      </c>
      <c r="V16" s="79">
        <v>0</v>
      </c>
      <c r="W16" s="78">
        <v>0</v>
      </c>
      <c r="X16" s="80">
        <v>0</v>
      </c>
      <c r="Y16" s="630">
        <v>324</v>
      </c>
      <c r="Z16" s="631"/>
    </row>
    <row r="17" spans="1:26" ht="15" x14ac:dyDescent="0.2">
      <c r="A17" s="81" t="s">
        <v>32</v>
      </c>
      <c r="B17" s="77">
        <v>176</v>
      </c>
      <c r="C17" s="77">
        <v>10</v>
      </c>
      <c r="D17" s="77">
        <v>1</v>
      </c>
      <c r="E17" s="78">
        <v>0</v>
      </c>
      <c r="F17" s="79">
        <v>177</v>
      </c>
      <c r="G17" s="78">
        <v>10</v>
      </c>
      <c r="H17" s="80">
        <v>187</v>
      </c>
      <c r="I17" s="77">
        <v>2</v>
      </c>
      <c r="J17" s="77">
        <v>0</v>
      </c>
      <c r="K17" s="77">
        <v>98</v>
      </c>
      <c r="L17" s="77">
        <v>7</v>
      </c>
      <c r="M17" s="77">
        <v>37</v>
      </c>
      <c r="N17" s="77">
        <v>2</v>
      </c>
      <c r="O17" s="77">
        <v>2</v>
      </c>
      <c r="P17" s="77">
        <v>0</v>
      </c>
      <c r="Q17" s="77">
        <v>0</v>
      </c>
      <c r="R17" s="78">
        <v>0</v>
      </c>
      <c r="S17" s="79">
        <v>139</v>
      </c>
      <c r="T17" s="78">
        <v>9</v>
      </c>
      <c r="U17" s="80">
        <v>148</v>
      </c>
      <c r="V17" s="79">
        <v>0</v>
      </c>
      <c r="W17" s="78">
        <v>0</v>
      </c>
      <c r="X17" s="80">
        <v>0</v>
      </c>
      <c r="Y17" s="630">
        <v>335</v>
      </c>
      <c r="Z17" s="631"/>
    </row>
    <row r="18" spans="1:26" ht="15" x14ac:dyDescent="0.2">
      <c r="A18" s="81" t="s">
        <v>33</v>
      </c>
      <c r="B18" s="77">
        <v>0</v>
      </c>
      <c r="C18" s="77">
        <v>0</v>
      </c>
      <c r="D18" s="77">
        <v>0</v>
      </c>
      <c r="E18" s="78">
        <v>0</v>
      </c>
      <c r="F18" s="79">
        <v>0</v>
      </c>
      <c r="G18" s="78">
        <v>0</v>
      </c>
      <c r="H18" s="80">
        <v>0</v>
      </c>
      <c r="I18" s="77">
        <v>0</v>
      </c>
      <c r="J18" s="77">
        <v>0</v>
      </c>
      <c r="K18" s="77">
        <v>11</v>
      </c>
      <c r="L18" s="77">
        <v>0</v>
      </c>
      <c r="M18" s="77">
        <v>70</v>
      </c>
      <c r="N18" s="77">
        <v>0</v>
      </c>
      <c r="O18" s="77">
        <v>274</v>
      </c>
      <c r="P18" s="77">
        <v>0</v>
      </c>
      <c r="Q18" s="77">
        <v>0</v>
      </c>
      <c r="R18" s="78">
        <v>0</v>
      </c>
      <c r="S18" s="79">
        <v>355</v>
      </c>
      <c r="T18" s="78">
        <v>0</v>
      </c>
      <c r="U18" s="80">
        <v>355</v>
      </c>
      <c r="V18" s="79">
        <v>0</v>
      </c>
      <c r="W18" s="78">
        <v>0</v>
      </c>
      <c r="X18" s="80">
        <v>0</v>
      </c>
      <c r="Y18" s="630">
        <v>355</v>
      </c>
      <c r="Z18" s="631"/>
    </row>
    <row r="19" spans="1:26" ht="15" x14ac:dyDescent="0.2">
      <c r="A19" s="81" t="s">
        <v>34</v>
      </c>
      <c r="B19" s="77">
        <v>0</v>
      </c>
      <c r="C19" s="77">
        <v>0</v>
      </c>
      <c r="D19" s="77">
        <v>0</v>
      </c>
      <c r="E19" s="78">
        <v>0</v>
      </c>
      <c r="F19" s="79">
        <v>0</v>
      </c>
      <c r="G19" s="78">
        <v>0</v>
      </c>
      <c r="H19" s="80">
        <v>0</v>
      </c>
      <c r="I19" s="77">
        <v>0</v>
      </c>
      <c r="J19" s="77">
        <v>0</v>
      </c>
      <c r="K19" s="77">
        <v>192</v>
      </c>
      <c r="L19" s="77">
        <v>0</v>
      </c>
      <c r="M19" s="77">
        <v>159</v>
      </c>
      <c r="N19" s="77">
        <v>0</v>
      </c>
      <c r="O19" s="77">
        <v>0</v>
      </c>
      <c r="P19" s="77">
        <v>0</v>
      </c>
      <c r="Q19" s="77">
        <v>0</v>
      </c>
      <c r="R19" s="78">
        <v>0</v>
      </c>
      <c r="S19" s="79">
        <v>351</v>
      </c>
      <c r="T19" s="78">
        <v>0</v>
      </c>
      <c r="U19" s="80">
        <v>351</v>
      </c>
      <c r="V19" s="79">
        <v>0</v>
      </c>
      <c r="W19" s="78">
        <v>0</v>
      </c>
      <c r="X19" s="80">
        <v>0</v>
      </c>
      <c r="Y19" s="630">
        <v>351</v>
      </c>
      <c r="Z19" s="631"/>
    </row>
    <row r="20" spans="1:26" ht="15" x14ac:dyDescent="0.2">
      <c r="A20" s="81" t="s">
        <v>35</v>
      </c>
      <c r="B20" s="77">
        <v>0</v>
      </c>
      <c r="C20" s="77">
        <v>0</v>
      </c>
      <c r="D20" s="77">
        <v>0</v>
      </c>
      <c r="E20" s="78">
        <v>0</v>
      </c>
      <c r="F20" s="79">
        <v>0</v>
      </c>
      <c r="G20" s="78">
        <v>0</v>
      </c>
      <c r="H20" s="80">
        <v>0</v>
      </c>
      <c r="I20" s="77">
        <v>0</v>
      </c>
      <c r="J20" s="77">
        <v>0</v>
      </c>
      <c r="K20" s="77">
        <v>283</v>
      </c>
      <c r="L20" s="77">
        <v>0</v>
      </c>
      <c r="M20" s="77">
        <v>0</v>
      </c>
      <c r="N20" s="77">
        <v>0</v>
      </c>
      <c r="O20" s="77">
        <v>0</v>
      </c>
      <c r="P20" s="77">
        <v>0</v>
      </c>
      <c r="Q20" s="77">
        <v>0</v>
      </c>
      <c r="R20" s="78">
        <v>0</v>
      </c>
      <c r="S20" s="79">
        <v>283</v>
      </c>
      <c r="T20" s="78">
        <v>0</v>
      </c>
      <c r="U20" s="80">
        <v>283</v>
      </c>
      <c r="V20" s="79">
        <v>0</v>
      </c>
      <c r="W20" s="78">
        <v>0</v>
      </c>
      <c r="X20" s="80">
        <v>0</v>
      </c>
      <c r="Y20" s="630">
        <v>283</v>
      </c>
      <c r="Z20" s="631"/>
    </row>
    <row r="21" spans="1:26" ht="15" x14ac:dyDescent="0.2">
      <c r="A21" s="81" t="s">
        <v>36</v>
      </c>
      <c r="B21" s="77">
        <v>125</v>
      </c>
      <c r="C21" s="77">
        <v>6</v>
      </c>
      <c r="D21" s="77">
        <v>0</v>
      </c>
      <c r="E21" s="78">
        <v>0</v>
      </c>
      <c r="F21" s="79">
        <v>125</v>
      </c>
      <c r="G21" s="78">
        <v>6</v>
      </c>
      <c r="H21" s="80">
        <v>131</v>
      </c>
      <c r="I21" s="77">
        <v>0</v>
      </c>
      <c r="J21" s="77">
        <v>0</v>
      </c>
      <c r="K21" s="77">
        <v>102</v>
      </c>
      <c r="L21" s="77">
        <v>2</v>
      </c>
      <c r="M21" s="77">
        <v>23</v>
      </c>
      <c r="N21" s="77">
        <v>1</v>
      </c>
      <c r="O21" s="77">
        <v>2</v>
      </c>
      <c r="P21" s="77">
        <v>0</v>
      </c>
      <c r="Q21" s="77">
        <v>2</v>
      </c>
      <c r="R21" s="78">
        <v>0</v>
      </c>
      <c r="S21" s="79">
        <v>129</v>
      </c>
      <c r="T21" s="78">
        <v>3</v>
      </c>
      <c r="U21" s="80">
        <v>132</v>
      </c>
      <c r="V21" s="79">
        <v>0</v>
      </c>
      <c r="W21" s="78">
        <v>0</v>
      </c>
      <c r="X21" s="80">
        <v>0</v>
      </c>
      <c r="Y21" s="630">
        <v>263</v>
      </c>
      <c r="Z21" s="631"/>
    </row>
    <row r="22" spans="1:26" ht="15" x14ac:dyDescent="0.2">
      <c r="A22" s="81" t="s">
        <v>37</v>
      </c>
      <c r="B22" s="77">
        <v>0</v>
      </c>
      <c r="C22" s="77">
        <v>0</v>
      </c>
      <c r="D22" s="77">
        <v>0</v>
      </c>
      <c r="E22" s="78">
        <v>0</v>
      </c>
      <c r="F22" s="79">
        <v>0</v>
      </c>
      <c r="G22" s="78">
        <v>0</v>
      </c>
      <c r="H22" s="80">
        <v>0</v>
      </c>
      <c r="I22" s="77">
        <v>0</v>
      </c>
      <c r="J22" s="77">
        <v>13</v>
      </c>
      <c r="K22" s="77">
        <v>139</v>
      </c>
      <c r="L22" s="77">
        <v>97</v>
      </c>
      <c r="M22" s="77">
        <v>0</v>
      </c>
      <c r="N22" s="77">
        <v>49</v>
      </c>
      <c r="O22" s="77">
        <v>0</v>
      </c>
      <c r="P22" s="77">
        <v>32</v>
      </c>
      <c r="Q22" s="77">
        <v>0</v>
      </c>
      <c r="R22" s="78">
        <v>0</v>
      </c>
      <c r="S22" s="79">
        <v>139</v>
      </c>
      <c r="T22" s="78">
        <v>191</v>
      </c>
      <c r="U22" s="80">
        <v>330</v>
      </c>
      <c r="V22" s="79">
        <v>16</v>
      </c>
      <c r="W22" s="78">
        <v>0</v>
      </c>
      <c r="X22" s="80">
        <v>16</v>
      </c>
      <c r="Y22" s="630">
        <v>346</v>
      </c>
      <c r="Z22" s="631"/>
    </row>
    <row r="23" spans="1:26" ht="15" x14ac:dyDescent="0.2">
      <c r="A23" s="81" t="s">
        <v>38</v>
      </c>
      <c r="B23" s="77">
        <v>0</v>
      </c>
      <c r="C23" s="77">
        <v>0</v>
      </c>
      <c r="D23" s="77">
        <v>0</v>
      </c>
      <c r="E23" s="78">
        <v>0</v>
      </c>
      <c r="F23" s="79">
        <v>0</v>
      </c>
      <c r="G23" s="78">
        <v>0</v>
      </c>
      <c r="H23" s="80">
        <v>0</v>
      </c>
      <c r="I23" s="77">
        <v>0</v>
      </c>
      <c r="J23" s="77">
        <v>0</v>
      </c>
      <c r="K23" s="77">
        <v>29</v>
      </c>
      <c r="L23" s="77">
        <v>0</v>
      </c>
      <c r="M23" s="77">
        <v>444</v>
      </c>
      <c r="N23" s="77">
        <v>0</v>
      </c>
      <c r="O23" s="77">
        <v>0</v>
      </c>
      <c r="P23" s="77">
        <v>0</v>
      </c>
      <c r="Q23" s="77">
        <v>0</v>
      </c>
      <c r="R23" s="78">
        <v>0</v>
      </c>
      <c r="S23" s="79">
        <v>473</v>
      </c>
      <c r="T23" s="78">
        <v>0</v>
      </c>
      <c r="U23" s="80">
        <v>473</v>
      </c>
      <c r="V23" s="79">
        <v>0</v>
      </c>
      <c r="W23" s="78">
        <v>0</v>
      </c>
      <c r="X23" s="80">
        <v>0</v>
      </c>
      <c r="Y23" s="630">
        <v>473</v>
      </c>
      <c r="Z23" s="631"/>
    </row>
    <row r="24" spans="1:26" ht="15" x14ac:dyDescent="0.2">
      <c r="A24" s="81" t="s">
        <v>39</v>
      </c>
      <c r="B24" s="77">
        <v>277</v>
      </c>
      <c r="C24" s="77">
        <v>15</v>
      </c>
      <c r="D24" s="77">
        <v>7</v>
      </c>
      <c r="E24" s="78">
        <v>0</v>
      </c>
      <c r="F24" s="79">
        <v>284</v>
      </c>
      <c r="G24" s="78">
        <v>15</v>
      </c>
      <c r="H24" s="80">
        <v>299</v>
      </c>
      <c r="I24" s="77">
        <v>1</v>
      </c>
      <c r="J24" s="77">
        <v>1</v>
      </c>
      <c r="K24" s="77">
        <v>132</v>
      </c>
      <c r="L24" s="77">
        <v>18</v>
      </c>
      <c r="M24" s="77">
        <v>59</v>
      </c>
      <c r="N24" s="77">
        <v>5</v>
      </c>
      <c r="O24" s="77">
        <v>2</v>
      </c>
      <c r="P24" s="77">
        <v>0</v>
      </c>
      <c r="Q24" s="77">
        <v>1</v>
      </c>
      <c r="R24" s="78">
        <v>0</v>
      </c>
      <c r="S24" s="79">
        <v>195</v>
      </c>
      <c r="T24" s="78">
        <v>24</v>
      </c>
      <c r="U24" s="80">
        <v>219</v>
      </c>
      <c r="V24" s="79">
        <v>0</v>
      </c>
      <c r="W24" s="78">
        <v>0</v>
      </c>
      <c r="X24" s="80">
        <v>0</v>
      </c>
      <c r="Y24" s="630">
        <v>518</v>
      </c>
      <c r="Z24" s="631"/>
    </row>
    <row r="25" spans="1:26" ht="15" x14ac:dyDescent="0.2">
      <c r="A25" s="81" t="s">
        <v>40</v>
      </c>
      <c r="B25" s="77">
        <v>88</v>
      </c>
      <c r="C25" s="77">
        <v>5</v>
      </c>
      <c r="D25" s="77">
        <v>1</v>
      </c>
      <c r="E25" s="78">
        <v>0</v>
      </c>
      <c r="F25" s="79">
        <v>89</v>
      </c>
      <c r="G25" s="78">
        <v>5</v>
      </c>
      <c r="H25" s="80">
        <v>94</v>
      </c>
      <c r="I25" s="77">
        <v>0</v>
      </c>
      <c r="J25" s="77">
        <v>0</v>
      </c>
      <c r="K25" s="77">
        <v>645</v>
      </c>
      <c r="L25" s="77">
        <v>2</v>
      </c>
      <c r="M25" s="77">
        <v>114</v>
      </c>
      <c r="N25" s="77">
        <v>1</v>
      </c>
      <c r="O25" s="77">
        <v>0</v>
      </c>
      <c r="P25" s="77">
        <v>0</v>
      </c>
      <c r="Q25" s="77">
        <v>1</v>
      </c>
      <c r="R25" s="78">
        <v>0</v>
      </c>
      <c r="S25" s="79">
        <v>760</v>
      </c>
      <c r="T25" s="78">
        <v>3</v>
      </c>
      <c r="U25" s="80">
        <v>763</v>
      </c>
      <c r="V25" s="79">
        <v>0</v>
      </c>
      <c r="W25" s="78">
        <v>0</v>
      </c>
      <c r="X25" s="80">
        <v>0</v>
      </c>
      <c r="Y25" s="630">
        <v>857</v>
      </c>
      <c r="Z25" s="631"/>
    </row>
    <row r="26" spans="1:26" ht="15" x14ac:dyDescent="0.2">
      <c r="A26" s="81" t="s">
        <v>41</v>
      </c>
      <c r="B26" s="77">
        <v>0</v>
      </c>
      <c r="C26" s="77">
        <v>0</v>
      </c>
      <c r="D26" s="77">
        <v>0</v>
      </c>
      <c r="E26" s="78">
        <v>0</v>
      </c>
      <c r="F26" s="79">
        <v>0</v>
      </c>
      <c r="G26" s="78">
        <v>0</v>
      </c>
      <c r="H26" s="80">
        <v>0</v>
      </c>
      <c r="I26" s="77">
        <v>0</v>
      </c>
      <c r="J26" s="77">
        <v>0</v>
      </c>
      <c r="K26" s="77">
        <v>176</v>
      </c>
      <c r="L26" s="77">
        <v>0</v>
      </c>
      <c r="M26" s="77">
        <v>505</v>
      </c>
      <c r="N26" s="77">
        <v>0</v>
      </c>
      <c r="O26" s="77">
        <v>0</v>
      </c>
      <c r="P26" s="77">
        <v>0</v>
      </c>
      <c r="Q26" s="77">
        <v>20</v>
      </c>
      <c r="R26" s="78">
        <v>0</v>
      </c>
      <c r="S26" s="79">
        <v>701</v>
      </c>
      <c r="T26" s="78">
        <v>0</v>
      </c>
      <c r="U26" s="80">
        <v>701</v>
      </c>
      <c r="V26" s="79">
        <v>0</v>
      </c>
      <c r="W26" s="78">
        <v>0</v>
      </c>
      <c r="X26" s="80">
        <v>0</v>
      </c>
      <c r="Y26" s="630">
        <v>701</v>
      </c>
      <c r="Z26" s="631"/>
    </row>
    <row r="27" spans="1:26" ht="15" x14ac:dyDescent="0.2">
      <c r="A27" s="81" t="s">
        <v>42</v>
      </c>
      <c r="B27" s="77">
        <v>121</v>
      </c>
      <c r="C27" s="77">
        <v>12</v>
      </c>
      <c r="D27" s="77">
        <v>3</v>
      </c>
      <c r="E27" s="78">
        <v>0</v>
      </c>
      <c r="F27" s="79">
        <v>124</v>
      </c>
      <c r="G27" s="78">
        <v>12</v>
      </c>
      <c r="H27" s="80">
        <v>136</v>
      </c>
      <c r="I27" s="77">
        <v>2</v>
      </c>
      <c r="J27" s="77">
        <v>0</v>
      </c>
      <c r="K27" s="77">
        <v>69</v>
      </c>
      <c r="L27" s="77">
        <v>2</v>
      </c>
      <c r="M27" s="77">
        <v>881</v>
      </c>
      <c r="N27" s="77">
        <v>1</v>
      </c>
      <c r="O27" s="77">
        <v>38</v>
      </c>
      <c r="P27" s="77">
        <v>0</v>
      </c>
      <c r="Q27" s="77">
        <v>0</v>
      </c>
      <c r="R27" s="78">
        <v>0</v>
      </c>
      <c r="S27" s="79">
        <v>990</v>
      </c>
      <c r="T27" s="78">
        <v>3</v>
      </c>
      <c r="U27" s="80">
        <v>993</v>
      </c>
      <c r="V27" s="79">
        <v>0</v>
      </c>
      <c r="W27" s="78">
        <v>0</v>
      </c>
      <c r="X27" s="80">
        <v>0</v>
      </c>
      <c r="Y27" s="630">
        <v>1129</v>
      </c>
      <c r="Z27" s="631"/>
    </row>
    <row r="28" spans="1:26" ht="15" x14ac:dyDescent="0.2">
      <c r="A28" s="81" t="s">
        <v>43</v>
      </c>
      <c r="B28" s="77">
        <v>288</v>
      </c>
      <c r="C28" s="77">
        <v>23</v>
      </c>
      <c r="D28" s="77">
        <v>2</v>
      </c>
      <c r="E28" s="78">
        <v>0</v>
      </c>
      <c r="F28" s="79">
        <v>290</v>
      </c>
      <c r="G28" s="78">
        <v>23</v>
      </c>
      <c r="H28" s="80">
        <v>313</v>
      </c>
      <c r="I28" s="77">
        <v>23</v>
      </c>
      <c r="J28" s="77">
        <v>0</v>
      </c>
      <c r="K28" s="77">
        <v>261</v>
      </c>
      <c r="L28" s="77">
        <v>11</v>
      </c>
      <c r="M28" s="77">
        <v>314</v>
      </c>
      <c r="N28" s="77">
        <v>7</v>
      </c>
      <c r="O28" s="77">
        <v>8</v>
      </c>
      <c r="P28" s="77">
        <v>0</v>
      </c>
      <c r="Q28" s="77">
        <v>0</v>
      </c>
      <c r="R28" s="78">
        <v>0</v>
      </c>
      <c r="S28" s="79">
        <v>606</v>
      </c>
      <c r="T28" s="78">
        <v>18</v>
      </c>
      <c r="U28" s="80">
        <v>624</v>
      </c>
      <c r="V28" s="79">
        <v>0</v>
      </c>
      <c r="W28" s="78">
        <v>0</v>
      </c>
      <c r="X28" s="80">
        <v>0</v>
      </c>
      <c r="Y28" s="630">
        <v>937</v>
      </c>
      <c r="Z28" s="631"/>
    </row>
    <row r="29" spans="1:26" ht="15" x14ac:dyDescent="0.2">
      <c r="A29" s="81" t="s">
        <v>44</v>
      </c>
      <c r="B29" s="77">
        <v>266</v>
      </c>
      <c r="C29" s="77">
        <v>15</v>
      </c>
      <c r="D29" s="77">
        <v>2</v>
      </c>
      <c r="E29" s="78">
        <v>0</v>
      </c>
      <c r="F29" s="79">
        <v>268</v>
      </c>
      <c r="G29" s="78">
        <v>15</v>
      </c>
      <c r="H29" s="80">
        <v>283</v>
      </c>
      <c r="I29" s="77">
        <v>4</v>
      </c>
      <c r="J29" s="77">
        <v>20</v>
      </c>
      <c r="K29" s="77">
        <v>175</v>
      </c>
      <c r="L29" s="77">
        <v>93</v>
      </c>
      <c r="M29" s="77">
        <v>80</v>
      </c>
      <c r="N29" s="77">
        <v>5</v>
      </c>
      <c r="O29" s="77">
        <v>0</v>
      </c>
      <c r="P29" s="77">
        <v>0</v>
      </c>
      <c r="Q29" s="77">
        <v>0</v>
      </c>
      <c r="R29" s="78">
        <v>0</v>
      </c>
      <c r="S29" s="79">
        <v>259</v>
      </c>
      <c r="T29" s="78">
        <v>118</v>
      </c>
      <c r="U29" s="80">
        <v>377</v>
      </c>
      <c r="V29" s="79">
        <v>0</v>
      </c>
      <c r="W29" s="78">
        <v>0</v>
      </c>
      <c r="X29" s="80">
        <v>0</v>
      </c>
      <c r="Y29" s="630">
        <v>660</v>
      </c>
      <c r="Z29" s="631"/>
    </row>
    <row r="30" spans="1:26" ht="15" x14ac:dyDescent="0.2">
      <c r="A30" s="81" t="s">
        <v>45</v>
      </c>
      <c r="B30" s="77">
        <v>0</v>
      </c>
      <c r="C30" s="77">
        <v>0</v>
      </c>
      <c r="D30" s="77">
        <v>0</v>
      </c>
      <c r="E30" s="78">
        <v>0</v>
      </c>
      <c r="F30" s="79">
        <v>0</v>
      </c>
      <c r="G30" s="78">
        <v>0</v>
      </c>
      <c r="H30" s="80">
        <v>0</v>
      </c>
      <c r="I30" s="77">
        <v>29</v>
      </c>
      <c r="J30" s="77">
        <v>0</v>
      </c>
      <c r="K30" s="77">
        <v>45</v>
      </c>
      <c r="L30" s="77">
        <v>0</v>
      </c>
      <c r="M30" s="77">
        <v>667</v>
      </c>
      <c r="N30" s="77">
        <v>0</v>
      </c>
      <c r="O30" s="77">
        <v>0</v>
      </c>
      <c r="P30" s="77">
        <v>0</v>
      </c>
      <c r="Q30" s="77">
        <v>0</v>
      </c>
      <c r="R30" s="78">
        <v>0</v>
      </c>
      <c r="S30" s="79">
        <v>741</v>
      </c>
      <c r="T30" s="78">
        <v>0</v>
      </c>
      <c r="U30" s="80">
        <v>741</v>
      </c>
      <c r="V30" s="79">
        <v>0</v>
      </c>
      <c r="W30" s="78">
        <v>0</v>
      </c>
      <c r="X30" s="80">
        <v>0</v>
      </c>
      <c r="Y30" s="630">
        <v>741</v>
      </c>
      <c r="Z30" s="631"/>
    </row>
    <row r="31" spans="1:26" ht="15" x14ac:dyDescent="0.2">
      <c r="A31" s="81" t="s">
        <v>46</v>
      </c>
      <c r="B31" s="77">
        <v>0</v>
      </c>
      <c r="C31" s="77">
        <v>0</v>
      </c>
      <c r="D31" s="77">
        <v>0</v>
      </c>
      <c r="E31" s="78">
        <v>0</v>
      </c>
      <c r="F31" s="79">
        <v>0</v>
      </c>
      <c r="G31" s="78">
        <v>0</v>
      </c>
      <c r="H31" s="80">
        <v>0</v>
      </c>
      <c r="I31" s="77">
        <v>82</v>
      </c>
      <c r="J31" s="77">
        <v>0</v>
      </c>
      <c r="K31" s="77">
        <v>662</v>
      </c>
      <c r="L31" s="77">
        <v>0</v>
      </c>
      <c r="M31" s="77">
        <v>0</v>
      </c>
      <c r="N31" s="77">
        <v>0</v>
      </c>
      <c r="O31" s="77">
        <v>0</v>
      </c>
      <c r="P31" s="77">
        <v>0</v>
      </c>
      <c r="Q31" s="77">
        <v>0</v>
      </c>
      <c r="R31" s="78">
        <v>0</v>
      </c>
      <c r="S31" s="79">
        <v>744</v>
      </c>
      <c r="T31" s="78">
        <v>0</v>
      </c>
      <c r="U31" s="80">
        <v>744</v>
      </c>
      <c r="V31" s="79">
        <v>0</v>
      </c>
      <c r="W31" s="78">
        <v>0</v>
      </c>
      <c r="X31" s="80">
        <v>0</v>
      </c>
      <c r="Y31" s="630">
        <v>744</v>
      </c>
      <c r="Z31" s="631"/>
    </row>
    <row r="32" spans="1:26" ht="15" x14ac:dyDescent="0.2">
      <c r="A32" s="81" t="s">
        <v>47</v>
      </c>
      <c r="B32" s="77">
        <v>0</v>
      </c>
      <c r="C32" s="77">
        <v>0</v>
      </c>
      <c r="D32" s="77">
        <v>0</v>
      </c>
      <c r="E32" s="78">
        <v>0</v>
      </c>
      <c r="F32" s="79">
        <v>0</v>
      </c>
      <c r="G32" s="78">
        <v>0</v>
      </c>
      <c r="H32" s="80">
        <v>0</v>
      </c>
      <c r="I32" s="77">
        <v>0</v>
      </c>
      <c r="J32" s="77">
        <v>0</v>
      </c>
      <c r="K32" s="77">
        <v>62</v>
      </c>
      <c r="L32" s="77">
        <v>0</v>
      </c>
      <c r="M32" s="77">
        <v>436</v>
      </c>
      <c r="N32" s="77">
        <v>0</v>
      </c>
      <c r="O32" s="77">
        <v>0</v>
      </c>
      <c r="P32" s="77">
        <v>0</v>
      </c>
      <c r="Q32" s="77">
        <v>0</v>
      </c>
      <c r="R32" s="78">
        <v>0</v>
      </c>
      <c r="S32" s="79">
        <v>498</v>
      </c>
      <c r="T32" s="78">
        <v>0</v>
      </c>
      <c r="U32" s="80">
        <v>498</v>
      </c>
      <c r="V32" s="79">
        <v>0</v>
      </c>
      <c r="W32" s="78">
        <v>0</v>
      </c>
      <c r="X32" s="80">
        <v>0</v>
      </c>
      <c r="Y32" s="630">
        <v>498</v>
      </c>
      <c r="Z32" s="631"/>
    </row>
    <row r="33" spans="1:26" ht="15" x14ac:dyDescent="0.2">
      <c r="A33" s="81" t="s">
        <v>48</v>
      </c>
      <c r="B33" s="77">
        <v>0</v>
      </c>
      <c r="C33" s="77">
        <v>0</v>
      </c>
      <c r="D33" s="77">
        <v>0</v>
      </c>
      <c r="E33" s="78">
        <v>0</v>
      </c>
      <c r="F33" s="79">
        <v>0</v>
      </c>
      <c r="G33" s="78">
        <v>0</v>
      </c>
      <c r="H33" s="80">
        <v>0</v>
      </c>
      <c r="I33" s="77">
        <v>0</v>
      </c>
      <c r="J33" s="77">
        <v>0</v>
      </c>
      <c r="K33" s="77">
        <v>306</v>
      </c>
      <c r="L33" s="77">
        <v>0</v>
      </c>
      <c r="M33" s="77">
        <v>435</v>
      </c>
      <c r="N33" s="77">
        <v>0</v>
      </c>
      <c r="O33" s="77">
        <v>0</v>
      </c>
      <c r="P33" s="77">
        <v>0</v>
      </c>
      <c r="Q33" s="77">
        <v>0</v>
      </c>
      <c r="R33" s="78">
        <v>0</v>
      </c>
      <c r="S33" s="79">
        <v>741</v>
      </c>
      <c r="T33" s="78">
        <v>0</v>
      </c>
      <c r="U33" s="80">
        <v>741</v>
      </c>
      <c r="V33" s="79">
        <v>0</v>
      </c>
      <c r="W33" s="78">
        <v>0</v>
      </c>
      <c r="X33" s="80">
        <v>0</v>
      </c>
      <c r="Y33" s="630">
        <v>741</v>
      </c>
      <c r="Z33" s="631"/>
    </row>
    <row r="34" spans="1:26" ht="15" x14ac:dyDescent="0.2">
      <c r="A34" s="81" t="s">
        <v>49</v>
      </c>
      <c r="B34" s="77">
        <v>0</v>
      </c>
      <c r="C34" s="77">
        <v>0</v>
      </c>
      <c r="D34" s="77">
        <v>0</v>
      </c>
      <c r="E34" s="78">
        <v>0</v>
      </c>
      <c r="F34" s="79">
        <v>0</v>
      </c>
      <c r="G34" s="78">
        <v>0</v>
      </c>
      <c r="H34" s="80">
        <v>0</v>
      </c>
      <c r="I34" s="77">
        <v>0</v>
      </c>
      <c r="J34" s="77">
        <v>27</v>
      </c>
      <c r="K34" s="77">
        <v>0</v>
      </c>
      <c r="L34" s="77">
        <v>290</v>
      </c>
      <c r="M34" s="77">
        <v>0</v>
      </c>
      <c r="N34" s="77">
        <v>352</v>
      </c>
      <c r="O34" s="77">
        <v>0</v>
      </c>
      <c r="P34" s="77">
        <v>8</v>
      </c>
      <c r="Q34" s="77">
        <v>0</v>
      </c>
      <c r="R34" s="78">
        <v>4</v>
      </c>
      <c r="S34" s="79">
        <v>0</v>
      </c>
      <c r="T34" s="78">
        <v>681</v>
      </c>
      <c r="U34" s="80">
        <v>681</v>
      </c>
      <c r="V34" s="79">
        <v>0</v>
      </c>
      <c r="W34" s="78">
        <v>0</v>
      </c>
      <c r="X34" s="80">
        <v>0</v>
      </c>
      <c r="Y34" s="630">
        <v>681</v>
      </c>
      <c r="Z34" s="631"/>
    </row>
    <row r="35" spans="1:26" ht="15" x14ac:dyDescent="0.2">
      <c r="A35" s="81" t="s">
        <v>50</v>
      </c>
      <c r="B35" s="77">
        <v>79</v>
      </c>
      <c r="C35" s="77">
        <v>5</v>
      </c>
      <c r="D35" s="77">
        <v>0</v>
      </c>
      <c r="E35" s="78">
        <v>0</v>
      </c>
      <c r="F35" s="79">
        <v>79</v>
      </c>
      <c r="G35" s="78">
        <v>5</v>
      </c>
      <c r="H35" s="80">
        <v>84</v>
      </c>
      <c r="I35" s="77">
        <v>0</v>
      </c>
      <c r="J35" s="77">
        <v>0</v>
      </c>
      <c r="K35" s="77">
        <v>63</v>
      </c>
      <c r="L35" s="77">
        <v>2</v>
      </c>
      <c r="M35" s="77">
        <v>12</v>
      </c>
      <c r="N35" s="77">
        <v>8</v>
      </c>
      <c r="O35" s="77">
        <v>0</v>
      </c>
      <c r="P35" s="77">
        <v>0</v>
      </c>
      <c r="Q35" s="77">
        <v>0</v>
      </c>
      <c r="R35" s="78">
        <v>0</v>
      </c>
      <c r="S35" s="79">
        <v>75</v>
      </c>
      <c r="T35" s="78">
        <v>10</v>
      </c>
      <c r="U35" s="80">
        <v>85</v>
      </c>
      <c r="V35" s="79">
        <v>0</v>
      </c>
      <c r="W35" s="78">
        <v>0</v>
      </c>
      <c r="X35" s="80">
        <v>0</v>
      </c>
      <c r="Y35" s="630">
        <v>169</v>
      </c>
      <c r="Z35" s="631"/>
    </row>
    <row r="36" spans="1:26" ht="15" x14ac:dyDescent="0.2">
      <c r="A36" s="81" t="s">
        <v>51</v>
      </c>
      <c r="B36" s="77">
        <v>0</v>
      </c>
      <c r="C36" s="77">
        <v>0</v>
      </c>
      <c r="D36" s="77">
        <v>0</v>
      </c>
      <c r="E36" s="78">
        <v>0</v>
      </c>
      <c r="F36" s="79">
        <v>0</v>
      </c>
      <c r="G36" s="78">
        <v>0</v>
      </c>
      <c r="H36" s="80">
        <v>0</v>
      </c>
      <c r="I36" s="77">
        <v>0</v>
      </c>
      <c r="J36" s="77">
        <v>0</v>
      </c>
      <c r="K36" s="77">
        <v>21</v>
      </c>
      <c r="L36" s="77">
        <v>0</v>
      </c>
      <c r="M36" s="77">
        <v>249</v>
      </c>
      <c r="N36" s="77">
        <v>0</v>
      </c>
      <c r="O36" s="77">
        <v>601</v>
      </c>
      <c r="P36" s="77">
        <v>0</v>
      </c>
      <c r="Q36" s="77">
        <v>0</v>
      </c>
      <c r="R36" s="78">
        <v>0</v>
      </c>
      <c r="S36" s="79">
        <v>871</v>
      </c>
      <c r="T36" s="78">
        <v>0</v>
      </c>
      <c r="U36" s="80">
        <v>871</v>
      </c>
      <c r="V36" s="79">
        <v>0</v>
      </c>
      <c r="W36" s="78">
        <v>0</v>
      </c>
      <c r="X36" s="80">
        <v>0</v>
      </c>
      <c r="Y36" s="630">
        <v>871</v>
      </c>
      <c r="Z36" s="631"/>
    </row>
    <row r="37" spans="1:26" ht="15" x14ac:dyDescent="0.2">
      <c r="A37" s="81" t="s">
        <v>52</v>
      </c>
      <c r="B37" s="77">
        <v>0</v>
      </c>
      <c r="C37" s="77">
        <v>0</v>
      </c>
      <c r="D37" s="77">
        <v>0</v>
      </c>
      <c r="E37" s="78">
        <v>0</v>
      </c>
      <c r="F37" s="79">
        <v>0</v>
      </c>
      <c r="G37" s="78">
        <v>0</v>
      </c>
      <c r="H37" s="80">
        <v>0</v>
      </c>
      <c r="I37" s="77">
        <v>0</v>
      </c>
      <c r="J37" s="77">
        <v>0</v>
      </c>
      <c r="K37" s="77">
        <v>50</v>
      </c>
      <c r="L37" s="77">
        <v>0</v>
      </c>
      <c r="M37" s="77">
        <v>857</v>
      </c>
      <c r="N37" s="77">
        <v>0</v>
      </c>
      <c r="O37" s="77">
        <v>0</v>
      </c>
      <c r="P37" s="77">
        <v>0</v>
      </c>
      <c r="Q37" s="77">
        <v>0</v>
      </c>
      <c r="R37" s="78">
        <v>0</v>
      </c>
      <c r="S37" s="79">
        <v>907</v>
      </c>
      <c r="T37" s="78">
        <v>0</v>
      </c>
      <c r="U37" s="80">
        <v>907</v>
      </c>
      <c r="V37" s="79">
        <v>0</v>
      </c>
      <c r="W37" s="78">
        <v>0</v>
      </c>
      <c r="X37" s="80">
        <v>0</v>
      </c>
      <c r="Y37" s="630">
        <v>907</v>
      </c>
      <c r="Z37" s="631"/>
    </row>
    <row r="38" spans="1:26" ht="15" x14ac:dyDescent="0.2">
      <c r="A38" s="81" t="s">
        <v>53</v>
      </c>
      <c r="B38" s="77">
        <v>0</v>
      </c>
      <c r="C38" s="77">
        <v>0</v>
      </c>
      <c r="D38" s="77">
        <v>0</v>
      </c>
      <c r="E38" s="78">
        <v>0</v>
      </c>
      <c r="F38" s="79">
        <v>0</v>
      </c>
      <c r="G38" s="78">
        <v>0</v>
      </c>
      <c r="H38" s="80">
        <v>0</v>
      </c>
      <c r="I38" s="77">
        <v>86</v>
      </c>
      <c r="J38" s="77">
        <v>0</v>
      </c>
      <c r="K38" s="77">
        <v>393</v>
      </c>
      <c r="L38" s="77">
        <v>0</v>
      </c>
      <c r="M38" s="77">
        <v>0</v>
      </c>
      <c r="N38" s="77">
        <v>0</v>
      </c>
      <c r="O38" s="77">
        <v>0</v>
      </c>
      <c r="P38" s="77">
        <v>0</v>
      </c>
      <c r="Q38" s="77">
        <v>31</v>
      </c>
      <c r="R38" s="78">
        <v>0</v>
      </c>
      <c r="S38" s="79">
        <v>510</v>
      </c>
      <c r="T38" s="78">
        <v>0</v>
      </c>
      <c r="U38" s="80">
        <v>510</v>
      </c>
      <c r="V38" s="79">
        <v>0</v>
      </c>
      <c r="W38" s="78">
        <v>0</v>
      </c>
      <c r="X38" s="80">
        <v>0</v>
      </c>
      <c r="Y38" s="630">
        <v>510</v>
      </c>
      <c r="Z38" s="631"/>
    </row>
    <row r="39" spans="1:26" ht="15" x14ac:dyDescent="0.2">
      <c r="A39" s="81" t="s">
        <v>54</v>
      </c>
      <c r="B39" s="77">
        <v>5</v>
      </c>
      <c r="C39" s="77">
        <v>0</v>
      </c>
      <c r="D39" s="77">
        <v>0</v>
      </c>
      <c r="E39" s="78">
        <v>0</v>
      </c>
      <c r="F39" s="79">
        <v>5</v>
      </c>
      <c r="G39" s="78">
        <v>0</v>
      </c>
      <c r="H39" s="80">
        <v>5</v>
      </c>
      <c r="I39" s="77">
        <v>0</v>
      </c>
      <c r="J39" s="77">
        <v>0</v>
      </c>
      <c r="K39" s="77">
        <v>56</v>
      </c>
      <c r="L39" s="77">
        <v>0</v>
      </c>
      <c r="M39" s="77">
        <v>130</v>
      </c>
      <c r="N39" s="77">
        <v>0</v>
      </c>
      <c r="O39" s="77">
        <v>0</v>
      </c>
      <c r="P39" s="77">
        <v>0</v>
      </c>
      <c r="Q39" s="77">
        <v>0</v>
      </c>
      <c r="R39" s="78">
        <v>0</v>
      </c>
      <c r="S39" s="79">
        <v>186</v>
      </c>
      <c r="T39" s="78">
        <v>0</v>
      </c>
      <c r="U39" s="80">
        <v>186</v>
      </c>
      <c r="V39" s="79">
        <v>0</v>
      </c>
      <c r="W39" s="78">
        <v>0</v>
      </c>
      <c r="X39" s="80">
        <v>0</v>
      </c>
      <c r="Y39" s="630">
        <v>191</v>
      </c>
      <c r="Z39" s="631"/>
    </row>
    <row r="40" spans="1:26" ht="15" x14ac:dyDescent="0.2">
      <c r="A40" s="82" t="s">
        <v>55</v>
      </c>
      <c r="B40" s="77">
        <v>2009</v>
      </c>
      <c r="C40" s="77">
        <v>139</v>
      </c>
      <c r="D40" s="77">
        <v>26</v>
      </c>
      <c r="E40" s="78">
        <v>1</v>
      </c>
      <c r="F40" s="79">
        <v>2035</v>
      </c>
      <c r="G40" s="78">
        <v>140</v>
      </c>
      <c r="H40" s="80">
        <v>2175</v>
      </c>
      <c r="I40" s="77">
        <v>375</v>
      </c>
      <c r="J40" s="77">
        <v>64</v>
      </c>
      <c r="K40" s="77">
        <v>5643</v>
      </c>
      <c r="L40" s="77">
        <v>550</v>
      </c>
      <c r="M40" s="77">
        <v>8793</v>
      </c>
      <c r="N40" s="77">
        <v>443</v>
      </c>
      <c r="O40" s="77">
        <v>1027</v>
      </c>
      <c r="P40" s="77">
        <v>40</v>
      </c>
      <c r="Q40" s="77">
        <v>84</v>
      </c>
      <c r="R40" s="78">
        <v>4</v>
      </c>
      <c r="S40" s="79">
        <v>15922</v>
      </c>
      <c r="T40" s="78">
        <v>1101</v>
      </c>
      <c r="U40" s="80">
        <v>17023</v>
      </c>
      <c r="V40" s="79">
        <v>38</v>
      </c>
      <c r="W40" s="78">
        <v>3</v>
      </c>
      <c r="X40" s="80">
        <v>41</v>
      </c>
      <c r="Y40" s="630">
        <v>19239</v>
      </c>
      <c r="Z40" s="631"/>
    </row>
    <row r="41" spans="1:26" ht="15.75" thickBot="1" x14ac:dyDescent="0.25">
      <c r="A41" s="83" t="s">
        <v>56</v>
      </c>
      <c r="B41" s="632">
        <v>2148</v>
      </c>
      <c r="C41" s="633"/>
      <c r="D41" s="629">
        <v>27</v>
      </c>
      <c r="E41" s="628"/>
      <c r="F41" s="627">
        <v>2175</v>
      </c>
      <c r="G41" s="628"/>
      <c r="H41" s="104">
        <v>2175</v>
      </c>
      <c r="I41" s="632">
        <v>439</v>
      </c>
      <c r="J41" s="633"/>
      <c r="K41" s="632">
        <v>6193</v>
      </c>
      <c r="L41" s="633"/>
      <c r="M41" s="632">
        <v>9236</v>
      </c>
      <c r="N41" s="633"/>
      <c r="O41" s="632">
        <v>1067</v>
      </c>
      <c r="P41" s="633"/>
      <c r="Q41" s="629">
        <v>88</v>
      </c>
      <c r="R41" s="628"/>
      <c r="S41" s="627">
        <v>17023</v>
      </c>
      <c r="T41" s="628"/>
      <c r="U41" s="104">
        <v>17023</v>
      </c>
      <c r="V41" s="627">
        <v>41</v>
      </c>
      <c r="W41" s="628"/>
      <c r="X41" s="104">
        <v>41</v>
      </c>
      <c r="Y41" s="629">
        <v>19239</v>
      </c>
      <c r="Z41" s="628"/>
    </row>
    <row r="42" spans="1:26" ht="13.5" thickTop="1" x14ac:dyDescent="0.2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A1:Z42"/>
  <sheetViews>
    <sheetView workbookViewId="0">
      <selection activeCell="AC15" sqref="AC15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638" t="s">
        <v>124</v>
      </c>
      <c r="B1" s="672"/>
      <c r="C1" s="672"/>
      <c r="D1" s="672"/>
      <c r="E1" s="672"/>
      <c r="F1" s="672"/>
      <c r="G1" s="672"/>
      <c r="H1" s="672"/>
      <c r="I1" s="672"/>
      <c r="J1" s="672"/>
      <c r="K1" s="672"/>
      <c r="L1" s="672"/>
      <c r="M1" s="672"/>
      <c r="N1" s="672"/>
      <c r="O1" s="672"/>
      <c r="P1" s="672"/>
      <c r="Q1" s="672"/>
      <c r="R1" s="672"/>
      <c r="S1" s="672"/>
      <c r="T1" s="672"/>
      <c r="U1" s="672"/>
      <c r="V1" s="672"/>
      <c r="W1" s="672"/>
      <c r="X1" s="672"/>
      <c r="Y1" s="672"/>
      <c r="Z1" s="107"/>
    </row>
    <row r="2" spans="1:26" ht="15.75" thickTop="1" x14ac:dyDescent="0.2">
      <c r="A2" s="655" t="s">
        <v>4</v>
      </c>
      <c r="B2" s="656" t="s">
        <v>0</v>
      </c>
      <c r="C2" s="641"/>
      <c r="D2" s="641"/>
      <c r="E2" s="641"/>
      <c r="F2" s="641"/>
      <c r="G2" s="641"/>
      <c r="H2" s="642"/>
      <c r="I2" s="640" t="s">
        <v>1</v>
      </c>
      <c r="J2" s="641"/>
      <c r="K2" s="641"/>
      <c r="L2" s="641"/>
      <c r="M2" s="641"/>
      <c r="N2" s="641"/>
      <c r="O2" s="641"/>
      <c r="P2" s="641"/>
      <c r="Q2" s="641"/>
      <c r="R2" s="641"/>
      <c r="S2" s="641"/>
      <c r="T2" s="641"/>
      <c r="U2" s="642"/>
      <c r="V2" s="640" t="s">
        <v>2</v>
      </c>
      <c r="W2" s="641"/>
      <c r="X2" s="642"/>
      <c r="Y2" s="657" t="s">
        <v>66</v>
      </c>
      <c r="Z2" s="658"/>
    </row>
    <row r="3" spans="1:26" ht="15" x14ac:dyDescent="0.2">
      <c r="A3" s="655"/>
      <c r="B3" s="663" t="s">
        <v>5</v>
      </c>
      <c r="C3" s="646"/>
      <c r="D3" s="647" t="s">
        <v>6</v>
      </c>
      <c r="E3" s="631"/>
      <c r="F3" s="648" t="s">
        <v>7</v>
      </c>
      <c r="G3" s="631"/>
      <c r="H3" s="653" t="s">
        <v>8</v>
      </c>
      <c r="I3" s="649" t="s">
        <v>9</v>
      </c>
      <c r="J3" s="650"/>
      <c r="K3" s="649" t="s">
        <v>10</v>
      </c>
      <c r="L3" s="650"/>
      <c r="M3" s="649" t="s">
        <v>11</v>
      </c>
      <c r="N3" s="650"/>
      <c r="O3" s="649" t="s">
        <v>12</v>
      </c>
      <c r="P3" s="650"/>
      <c r="Q3" s="647" t="s">
        <v>6</v>
      </c>
      <c r="R3" s="631"/>
      <c r="S3" s="648" t="s">
        <v>13</v>
      </c>
      <c r="T3" s="631"/>
      <c r="U3" s="653" t="s">
        <v>14</v>
      </c>
      <c r="V3" s="651" t="s">
        <v>15</v>
      </c>
      <c r="W3" s="652"/>
      <c r="X3" s="653" t="s">
        <v>16</v>
      </c>
      <c r="Y3" s="659"/>
      <c r="Z3" s="660"/>
    </row>
    <row r="4" spans="1:26" x14ac:dyDescent="0.2">
      <c r="A4" s="655"/>
      <c r="B4" s="70" t="s">
        <v>18</v>
      </c>
      <c r="C4" s="71" t="s">
        <v>19</v>
      </c>
      <c r="D4" s="71" t="s">
        <v>18</v>
      </c>
      <c r="E4" s="72" t="s">
        <v>19</v>
      </c>
      <c r="F4" s="73" t="s">
        <v>18</v>
      </c>
      <c r="G4" s="72" t="s">
        <v>19</v>
      </c>
      <c r="H4" s="654"/>
      <c r="I4" s="71" t="s">
        <v>18</v>
      </c>
      <c r="J4" s="74" t="s">
        <v>19</v>
      </c>
      <c r="K4" s="71" t="s">
        <v>18</v>
      </c>
      <c r="L4" s="71" t="s">
        <v>19</v>
      </c>
      <c r="M4" s="71" t="s">
        <v>18</v>
      </c>
      <c r="N4" s="71" t="s">
        <v>19</v>
      </c>
      <c r="O4" s="71" t="s">
        <v>18</v>
      </c>
      <c r="P4" s="71" t="s">
        <v>19</v>
      </c>
      <c r="Q4" s="71" t="s">
        <v>18</v>
      </c>
      <c r="R4" s="72" t="s">
        <v>19</v>
      </c>
      <c r="S4" s="73" t="s">
        <v>18</v>
      </c>
      <c r="T4" s="72" t="s">
        <v>19</v>
      </c>
      <c r="U4" s="654"/>
      <c r="V4" s="75" t="s">
        <v>18</v>
      </c>
      <c r="W4" s="72" t="s">
        <v>19</v>
      </c>
      <c r="X4" s="654"/>
      <c r="Y4" s="661"/>
      <c r="Z4" s="662"/>
    </row>
    <row r="5" spans="1:26" ht="15" x14ac:dyDescent="0.2">
      <c r="A5" s="76" t="s">
        <v>20</v>
      </c>
      <c r="B5" s="77">
        <v>0</v>
      </c>
      <c r="C5" s="77">
        <v>0</v>
      </c>
      <c r="D5" s="77">
        <v>0</v>
      </c>
      <c r="E5" s="78">
        <v>0</v>
      </c>
      <c r="F5" s="79">
        <v>0</v>
      </c>
      <c r="G5" s="78">
        <v>0</v>
      </c>
      <c r="H5" s="80">
        <v>0</v>
      </c>
      <c r="I5" s="77">
        <v>0</v>
      </c>
      <c r="J5" s="77">
        <v>0</v>
      </c>
      <c r="K5" s="77">
        <v>39</v>
      </c>
      <c r="L5" s="77">
        <v>0</v>
      </c>
      <c r="M5" s="77">
        <v>530</v>
      </c>
      <c r="N5" s="77">
        <v>0</v>
      </c>
      <c r="O5" s="77">
        <v>0</v>
      </c>
      <c r="P5" s="77">
        <v>0</v>
      </c>
      <c r="Q5" s="77">
        <v>0</v>
      </c>
      <c r="R5" s="78">
        <v>0</v>
      </c>
      <c r="S5" s="79">
        <v>569</v>
      </c>
      <c r="T5" s="78">
        <v>0</v>
      </c>
      <c r="U5" s="80">
        <v>569</v>
      </c>
      <c r="V5" s="79">
        <v>0</v>
      </c>
      <c r="W5" s="78">
        <v>0</v>
      </c>
      <c r="X5" s="80">
        <v>0</v>
      </c>
      <c r="Y5" s="630">
        <v>569</v>
      </c>
      <c r="Z5" s="631"/>
    </row>
    <row r="6" spans="1:26" ht="15" x14ac:dyDescent="0.2">
      <c r="A6" s="81" t="s">
        <v>21</v>
      </c>
      <c r="B6" s="77">
        <v>195</v>
      </c>
      <c r="C6" s="77">
        <v>21</v>
      </c>
      <c r="D6" s="77">
        <v>5</v>
      </c>
      <c r="E6" s="78">
        <v>1</v>
      </c>
      <c r="F6" s="79">
        <v>200</v>
      </c>
      <c r="G6" s="78">
        <v>22</v>
      </c>
      <c r="H6" s="80">
        <v>222</v>
      </c>
      <c r="I6" s="77">
        <v>4</v>
      </c>
      <c r="J6" s="77">
        <v>1</v>
      </c>
      <c r="K6" s="77">
        <v>190</v>
      </c>
      <c r="L6" s="77">
        <v>10</v>
      </c>
      <c r="M6" s="77">
        <v>102</v>
      </c>
      <c r="N6" s="77">
        <v>10</v>
      </c>
      <c r="O6" s="77">
        <v>11</v>
      </c>
      <c r="P6" s="77">
        <v>0</v>
      </c>
      <c r="Q6" s="77">
        <v>1</v>
      </c>
      <c r="R6" s="78">
        <v>0</v>
      </c>
      <c r="S6" s="79">
        <v>308</v>
      </c>
      <c r="T6" s="78">
        <v>21</v>
      </c>
      <c r="U6" s="80">
        <v>329</v>
      </c>
      <c r="V6" s="79">
        <v>22</v>
      </c>
      <c r="W6" s="78">
        <v>3</v>
      </c>
      <c r="X6" s="80">
        <v>25</v>
      </c>
      <c r="Y6" s="630">
        <v>576</v>
      </c>
      <c r="Z6" s="631"/>
    </row>
    <row r="7" spans="1:26" ht="15" x14ac:dyDescent="0.2">
      <c r="A7" s="81" t="s">
        <v>22</v>
      </c>
      <c r="B7" s="77">
        <v>15</v>
      </c>
      <c r="C7" s="77">
        <v>0</v>
      </c>
      <c r="D7" s="77">
        <v>0</v>
      </c>
      <c r="E7" s="78">
        <v>0</v>
      </c>
      <c r="F7" s="79">
        <v>15</v>
      </c>
      <c r="G7" s="78">
        <v>0</v>
      </c>
      <c r="H7" s="80">
        <v>15</v>
      </c>
      <c r="I7" s="77">
        <v>39</v>
      </c>
      <c r="J7" s="77">
        <v>1</v>
      </c>
      <c r="K7" s="77">
        <v>2</v>
      </c>
      <c r="L7" s="77">
        <v>0</v>
      </c>
      <c r="M7" s="77">
        <v>119</v>
      </c>
      <c r="N7" s="77">
        <v>0</v>
      </c>
      <c r="O7" s="77">
        <v>0</v>
      </c>
      <c r="P7" s="77">
        <v>0</v>
      </c>
      <c r="Q7" s="77">
        <v>0</v>
      </c>
      <c r="R7" s="78">
        <v>0</v>
      </c>
      <c r="S7" s="79">
        <v>160</v>
      </c>
      <c r="T7" s="78">
        <v>1</v>
      </c>
      <c r="U7" s="80">
        <v>161</v>
      </c>
      <c r="V7" s="79">
        <v>0</v>
      </c>
      <c r="W7" s="78">
        <v>0</v>
      </c>
      <c r="X7" s="80">
        <v>0</v>
      </c>
      <c r="Y7" s="630">
        <v>176</v>
      </c>
      <c r="Z7" s="631"/>
    </row>
    <row r="8" spans="1:26" ht="15" x14ac:dyDescent="0.2">
      <c r="A8" s="81" t="s">
        <v>23</v>
      </c>
      <c r="B8" s="77">
        <v>109</v>
      </c>
      <c r="C8" s="77">
        <v>9</v>
      </c>
      <c r="D8" s="77">
        <v>1</v>
      </c>
      <c r="E8" s="78">
        <v>0</v>
      </c>
      <c r="F8" s="79">
        <v>110</v>
      </c>
      <c r="G8" s="78">
        <v>9</v>
      </c>
      <c r="H8" s="80">
        <v>119</v>
      </c>
      <c r="I8" s="77">
        <v>3</v>
      </c>
      <c r="J8" s="77">
        <v>1</v>
      </c>
      <c r="K8" s="77">
        <v>111</v>
      </c>
      <c r="L8" s="77">
        <v>9</v>
      </c>
      <c r="M8" s="77">
        <v>25</v>
      </c>
      <c r="N8" s="77">
        <v>2</v>
      </c>
      <c r="O8" s="77">
        <v>0</v>
      </c>
      <c r="P8" s="77">
        <v>0</v>
      </c>
      <c r="Q8" s="77">
        <v>0</v>
      </c>
      <c r="R8" s="78">
        <v>0</v>
      </c>
      <c r="S8" s="79">
        <v>139</v>
      </c>
      <c r="T8" s="78">
        <v>12</v>
      </c>
      <c r="U8" s="80">
        <v>151</v>
      </c>
      <c r="V8" s="79">
        <v>0</v>
      </c>
      <c r="W8" s="78">
        <v>0</v>
      </c>
      <c r="X8" s="80">
        <v>0</v>
      </c>
      <c r="Y8" s="630">
        <v>270</v>
      </c>
      <c r="Z8" s="631"/>
    </row>
    <row r="9" spans="1:26" ht="15" x14ac:dyDescent="0.2">
      <c r="A9" s="81" t="s">
        <v>24</v>
      </c>
      <c r="B9" s="77">
        <v>0</v>
      </c>
      <c r="C9" s="77">
        <v>0</v>
      </c>
      <c r="D9" s="77">
        <v>0</v>
      </c>
      <c r="E9" s="78">
        <v>0</v>
      </c>
      <c r="F9" s="79">
        <v>0</v>
      </c>
      <c r="G9" s="78">
        <v>0</v>
      </c>
      <c r="H9" s="80">
        <v>0</v>
      </c>
      <c r="I9" s="77">
        <v>0</v>
      </c>
      <c r="J9" s="77">
        <v>0</v>
      </c>
      <c r="K9" s="77">
        <v>59</v>
      </c>
      <c r="L9" s="77">
        <v>0</v>
      </c>
      <c r="M9" s="77">
        <v>690</v>
      </c>
      <c r="N9" s="77">
        <v>0</v>
      </c>
      <c r="O9" s="77">
        <v>0</v>
      </c>
      <c r="P9" s="77">
        <v>0</v>
      </c>
      <c r="Q9" s="77">
        <v>28</v>
      </c>
      <c r="R9" s="78">
        <v>0</v>
      </c>
      <c r="S9" s="79">
        <v>777</v>
      </c>
      <c r="T9" s="78">
        <v>0</v>
      </c>
      <c r="U9" s="80">
        <v>777</v>
      </c>
      <c r="V9" s="79">
        <v>0</v>
      </c>
      <c r="W9" s="78">
        <v>0</v>
      </c>
      <c r="X9" s="80">
        <v>0</v>
      </c>
      <c r="Y9" s="630">
        <v>777</v>
      </c>
      <c r="Z9" s="631"/>
    </row>
    <row r="10" spans="1:26" ht="15" x14ac:dyDescent="0.2">
      <c r="A10" s="81" t="s">
        <v>25</v>
      </c>
      <c r="B10" s="77">
        <v>0</v>
      </c>
      <c r="C10" s="77">
        <v>0</v>
      </c>
      <c r="D10" s="77">
        <v>0</v>
      </c>
      <c r="E10" s="78">
        <v>0</v>
      </c>
      <c r="F10" s="79">
        <v>0</v>
      </c>
      <c r="G10" s="78">
        <v>0</v>
      </c>
      <c r="H10" s="80">
        <v>0</v>
      </c>
      <c r="I10" s="77">
        <v>0</v>
      </c>
      <c r="J10" s="77">
        <v>0</v>
      </c>
      <c r="K10" s="77">
        <v>0</v>
      </c>
      <c r="L10" s="77">
        <v>0</v>
      </c>
      <c r="M10" s="77">
        <v>684</v>
      </c>
      <c r="N10" s="77">
        <v>0</v>
      </c>
      <c r="O10" s="77">
        <v>3</v>
      </c>
      <c r="P10" s="77">
        <v>0</v>
      </c>
      <c r="Q10" s="77">
        <v>0</v>
      </c>
      <c r="R10" s="78">
        <v>0</v>
      </c>
      <c r="S10" s="79">
        <v>687</v>
      </c>
      <c r="T10" s="78">
        <v>0</v>
      </c>
      <c r="U10" s="80">
        <v>687</v>
      </c>
      <c r="V10" s="79">
        <v>0</v>
      </c>
      <c r="W10" s="78">
        <v>0</v>
      </c>
      <c r="X10" s="80">
        <v>0</v>
      </c>
      <c r="Y10" s="630">
        <v>687</v>
      </c>
      <c r="Z10" s="631"/>
    </row>
    <row r="11" spans="1:26" ht="15" x14ac:dyDescent="0.2">
      <c r="A11" s="81" t="s">
        <v>26</v>
      </c>
      <c r="B11" s="77">
        <v>146</v>
      </c>
      <c r="C11" s="77">
        <v>14</v>
      </c>
      <c r="D11" s="77">
        <v>3</v>
      </c>
      <c r="E11" s="78">
        <v>0</v>
      </c>
      <c r="F11" s="79">
        <v>149</v>
      </c>
      <c r="G11" s="78">
        <v>14</v>
      </c>
      <c r="H11" s="80">
        <v>163</v>
      </c>
      <c r="I11" s="77">
        <v>99</v>
      </c>
      <c r="J11" s="77">
        <v>0</v>
      </c>
      <c r="K11" s="77">
        <v>55</v>
      </c>
      <c r="L11" s="77">
        <v>5</v>
      </c>
      <c r="M11" s="77">
        <v>50</v>
      </c>
      <c r="N11" s="77">
        <v>0</v>
      </c>
      <c r="O11" s="77">
        <v>0</v>
      </c>
      <c r="P11" s="77">
        <v>0</v>
      </c>
      <c r="Q11" s="77">
        <v>0</v>
      </c>
      <c r="R11" s="78">
        <v>0</v>
      </c>
      <c r="S11" s="79">
        <v>204</v>
      </c>
      <c r="T11" s="78">
        <v>5</v>
      </c>
      <c r="U11" s="80">
        <v>209</v>
      </c>
      <c r="V11" s="79">
        <v>0</v>
      </c>
      <c r="W11" s="78">
        <v>0</v>
      </c>
      <c r="X11" s="80">
        <v>0</v>
      </c>
      <c r="Y11" s="630">
        <v>372</v>
      </c>
      <c r="Z11" s="631"/>
    </row>
    <row r="12" spans="1:26" ht="15" x14ac:dyDescent="0.2">
      <c r="A12" s="81" t="s">
        <v>27</v>
      </c>
      <c r="B12" s="77">
        <v>0</v>
      </c>
      <c r="C12" s="77">
        <v>0</v>
      </c>
      <c r="D12" s="77">
        <v>0</v>
      </c>
      <c r="E12" s="78">
        <v>0</v>
      </c>
      <c r="F12" s="79">
        <v>0</v>
      </c>
      <c r="G12" s="78">
        <v>0</v>
      </c>
      <c r="H12" s="80">
        <v>0</v>
      </c>
      <c r="I12" s="77">
        <v>0</v>
      </c>
      <c r="J12" s="77">
        <v>0</v>
      </c>
      <c r="K12" s="77">
        <v>186</v>
      </c>
      <c r="L12" s="77">
        <v>0</v>
      </c>
      <c r="M12" s="77">
        <v>540</v>
      </c>
      <c r="N12" s="77">
        <v>0</v>
      </c>
      <c r="O12" s="77">
        <v>0</v>
      </c>
      <c r="P12" s="77">
        <v>0</v>
      </c>
      <c r="Q12" s="77">
        <v>0</v>
      </c>
      <c r="R12" s="78">
        <v>0</v>
      </c>
      <c r="S12" s="79">
        <v>726</v>
      </c>
      <c r="T12" s="78">
        <v>0</v>
      </c>
      <c r="U12" s="80">
        <v>726</v>
      </c>
      <c r="V12" s="79">
        <v>0</v>
      </c>
      <c r="W12" s="78">
        <v>0</v>
      </c>
      <c r="X12" s="80">
        <v>0</v>
      </c>
      <c r="Y12" s="630">
        <v>726</v>
      </c>
      <c r="Z12" s="631"/>
    </row>
    <row r="13" spans="1:26" ht="15" x14ac:dyDescent="0.2">
      <c r="A13" s="81" t="s">
        <v>28</v>
      </c>
      <c r="B13" s="77">
        <v>0</v>
      </c>
      <c r="C13" s="77">
        <v>0</v>
      </c>
      <c r="D13" s="77">
        <v>0</v>
      </c>
      <c r="E13" s="78">
        <v>0</v>
      </c>
      <c r="F13" s="79">
        <v>0</v>
      </c>
      <c r="G13" s="78">
        <v>0</v>
      </c>
      <c r="H13" s="80">
        <v>0</v>
      </c>
      <c r="I13" s="77">
        <v>0</v>
      </c>
      <c r="J13" s="77">
        <v>0</v>
      </c>
      <c r="K13" s="77">
        <v>42</v>
      </c>
      <c r="L13" s="77">
        <v>0</v>
      </c>
      <c r="M13" s="77">
        <v>44</v>
      </c>
      <c r="N13" s="77">
        <v>0</v>
      </c>
      <c r="O13" s="77">
        <v>86</v>
      </c>
      <c r="P13" s="77">
        <v>0</v>
      </c>
      <c r="Q13" s="77">
        <v>0</v>
      </c>
      <c r="R13" s="78">
        <v>0</v>
      </c>
      <c r="S13" s="79">
        <v>172</v>
      </c>
      <c r="T13" s="78">
        <v>0</v>
      </c>
      <c r="U13" s="80">
        <v>172</v>
      </c>
      <c r="V13" s="79">
        <v>0</v>
      </c>
      <c r="W13" s="78">
        <v>0</v>
      </c>
      <c r="X13" s="80">
        <v>0</v>
      </c>
      <c r="Y13" s="630">
        <v>172</v>
      </c>
      <c r="Z13" s="631"/>
    </row>
    <row r="14" spans="1:26" ht="15" x14ac:dyDescent="0.2">
      <c r="A14" s="81" t="s">
        <v>29</v>
      </c>
      <c r="B14" s="77">
        <v>0</v>
      </c>
      <c r="C14" s="77">
        <v>0</v>
      </c>
      <c r="D14" s="77">
        <v>0</v>
      </c>
      <c r="E14" s="78">
        <v>0</v>
      </c>
      <c r="F14" s="79">
        <v>0</v>
      </c>
      <c r="G14" s="78">
        <v>0</v>
      </c>
      <c r="H14" s="80">
        <v>0</v>
      </c>
      <c r="I14" s="77">
        <v>0</v>
      </c>
      <c r="J14" s="77">
        <v>0</v>
      </c>
      <c r="K14" s="77">
        <v>43</v>
      </c>
      <c r="L14" s="77">
        <v>0</v>
      </c>
      <c r="M14" s="77">
        <v>462</v>
      </c>
      <c r="N14" s="77">
        <v>0</v>
      </c>
      <c r="O14" s="77">
        <v>0</v>
      </c>
      <c r="P14" s="77">
        <v>0</v>
      </c>
      <c r="Q14" s="77">
        <v>0</v>
      </c>
      <c r="R14" s="78">
        <v>0</v>
      </c>
      <c r="S14" s="79">
        <v>505</v>
      </c>
      <c r="T14" s="78">
        <v>0</v>
      </c>
      <c r="U14" s="80">
        <v>505</v>
      </c>
      <c r="V14" s="79">
        <v>0</v>
      </c>
      <c r="W14" s="78">
        <v>0</v>
      </c>
      <c r="X14" s="80">
        <v>0</v>
      </c>
      <c r="Y14" s="630">
        <v>505</v>
      </c>
      <c r="Z14" s="631"/>
    </row>
    <row r="15" spans="1:26" ht="15" x14ac:dyDescent="0.2">
      <c r="A15" s="81" t="s">
        <v>30</v>
      </c>
      <c r="B15" s="77">
        <v>0</v>
      </c>
      <c r="C15" s="77">
        <v>0</v>
      </c>
      <c r="D15" s="77">
        <v>0</v>
      </c>
      <c r="E15" s="78">
        <v>0</v>
      </c>
      <c r="F15" s="79">
        <v>0</v>
      </c>
      <c r="G15" s="78">
        <v>0</v>
      </c>
      <c r="H15" s="80">
        <v>0</v>
      </c>
      <c r="I15" s="77">
        <v>0</v>
      </c>
      <c r="J15" s="77">
        <v>0</v>
      </c>
      <c r="K15" s="77">
        <v>814</v>
      </c>
      <c r="L15" s="77">
        <v>0</v>
      </c>
      <c r="M15" s="77">
        <v>0</v>
      </c>
      <c r="N15" s="77">
        <v>0</v>
      </c>
      <c r="O15" s="77">
        <v>0</v>
      </c>
      <c r="P15" s="77">
        <v>0</v>
      </c>
      <c r="Q15" s="77">
        <v>0</v>
      </c>
      <c r="R15" s="78">
        <v>0</v>
      </c>
      <c r="S15" s="79">
        <v>814</v>
      </c>
      <c r="T15" s="78">
        <v>0</v>
      </c>
      <c r="U15" s="80">
        <v>814</v>
      </c>
      <c r="V15" s="79">
        <v>0</v>
      </c>
      <c r="W15" s="78">
        <v>0</v>
      </c>
      <c r="X15" s="80">
        <v>0</v>
      </c>
      <c r="Y15" s="630">
        <v>814</v>
      </c>
      <c r="Z15" s="631"/>
    </row>
    <row r="16" spans="1:26" ht="15" x14ac:dyDescent="0.2">
      <c r="A16" s="81" t="s">
        <v>31</v>
      </c>
      <c r="B16" s="77">
        <v>106</v>
      </c>
      <c r="C16" s="77">
        <v>5</v>
      </c>
      <c r="D16" s="77">
        <v>0</v>
      </c>
      <c r="E16" s="78">
        <v>0</v>
      </c>
      <c r="F16" s="79">
        <v>106</v>
      </c>
      <c r="G16" s="78">
        <v>5</v>
      </c>
      <c r="H16" s="80">
        <v>111</v>
      </c>
      <c r="I16" s="77">
        <v>1</v>
      </c>
      <c r="J16" s="77">
        <v>0</v>
      </c>
      <c r="K16" s="77">
        <v>126</v>
      </c>
      <c r="L16" s="77">
        <v>2</v>
      </c>
      <c r="M16" s="77">
        <v>85</v>
      </c>
      <c r="N16" s="77">
        <v>0</v>
      </c>
      <c r="O16" s="77">
        <v>0</v>
      </c>
      <c r="P16" s="77">
        <v>0</v>
      </c>
      <c r="Q16" s="77">
        <v>0</v>
      </c>
      <c r="R16" s="78">
        <v>0</v>
      </c>
      <c r="S16" s="79">
        <v>212</v>
      </c>
      <c r="T16" s="78">
        <v>2</v>
      </c>
      <c r="U16" s="80">
        <v>214</v>
      </c>
      <c r="V16" s="79">
        <v>0</v>
      </c>
      <c r="W16" s="78">
        <v>0</v>
      </c>
      <c r="X16" s="80">
        <v>0</v>
      </c>
      <c r="Y16" s="630">
        <v>325</v>
      </c>
      <c r="Z16" s="631"/>
    </row>
    <row r="17" spans="1:26" ht="15" x14ac:dyDescent="0.2">
      <c r="A17" s="81" t="s">
        <v>32</v>
      </c>
      <c r="B17" s="77">
        <v>174</v>
      </c>
      <c r="C17" s="77">
        <v>10</v>
      </c>
      <c r="D17" s="77">
        <v>1</v>
      </c>
      <c r="E17" s="78">
        <v>0</v>
      </c>
      <c r="F17" s="79">
        <v>175</v>
      </c>
      <c r="G17" s="78">
        <v>10</v>
      </c>
      <c r="H17" s="80">
        <v>185</v>
      </c>
      <c r="I17" s="77">
        <v>2</v>
      </c>
      <c r="J17" s="77">
        <v>0</v>
      </c>
      <c r="K17" s="77">
        <v>98</v>
      </c>
      <c r="L17" s="77">
        <v>7</v>
      </c>
      <c r="M17" s="77">
        <v>38</v>
      </c>
      <c r="N17" s="77">
        <v>2</v>
      </c>
      <c r="O17" s="77">
        <v>2</v>
      </c>
      <c r="P17" s="77">
        <v>0</v>
      </c>
      <c r="Q17" s="77">
        <v>0</v>
      </c>
      <c r="R17" s="78">
        <v>0</v>
      </c>
      <c r="S17" s="79">
        <v>140</v>
      </c>
      <c r="T17" s="78">
        <v>9</v>
      </c>
      <c r="U17" s="80">
        <v>149</v>
      </c>
      <c r="V17" s="79">
        <v>0</v>
      </c>
      <c r="W17" s="78">
        <v>0</v>
      </c>
      <c r="X17" s="80">
        <v>0</v>
      </c>
      <c r="Y17" s="630">
        <v>334</v>
      </c>
      <c r="Z17" s="631"/>
    </row>
    <row r="18" spans="1:26" ht="15" x14ac:dyDescent="0.2">
      <c r="A18" s="81" t="s">
        <v>33</v>
      </c>
      <c r="B18" s="77">
        <v>0</v>
      </c>
      <c r="C18" s="77">
        <v>0</v>
      </c>
      <c r="D18" s="77">
        <v>0</v>
      </c>
      <c r="E18" s="78">
        <v>0</v>
      </c>
      <c r="F18" s="79">
        <v>0</v>
      </c>
      <c r="G18" s="78">
        <v>0</v>
      </c>
      <c r="H18" s="80">
        <v>0</v>
      </c>
      <c r="I18" s="77">
        <v>0</v>
      </c>
      <c r="J18" s="77">
        <v>0</v>
      </c>
      <c r="K18" s="77">
        <v>11</v>
      </c>
      <c r="L18" s="77">
        <v>0</v>
      </c>
      <c r="M18" s="77">
        <v>70</v>
      </c>
      <c r="N18" s="77">
        <v>0</v>
      </c>
      <c r="O18" s="77">
        <v>274</v>
      </c>
      <c r="P18" s="77">
        <v>0</v>
      </c>
      <c r="Q18" s="77">
        <v>0</v>
      </c>
      <c r="R18" s="78">
        <v>0</v>
      </c>
      <c r="S18" s="79">
        <v>355</v>
      </c>
      <c r="T18" s="78">
        <v>0</v>
      </c>
      <c r="U18" s="80">
        <v>355</v>
      </c>
      <c r="V18" s="79">
        <v>0</v>
      </c>
      <c r="W18" s="78">
        <v>0</v>
      </c>
      <c r="X18" s="80">
        <v>0</v>
      </c>
      <c r="Y18" s="630">
        <v>355</v>
      </c>
      <c r="Z18" s="631"/>
    </row>
    <row r="19" spans="1:26" ht="15" x14ac:dyDescent="0.2">
      <c r="A19" s="81" t="s">
        <v>34</v>
      </c>
      <c r="B19" s="77">
        <v>0</v>
      </c>
      <c r="C19" s="77">
        <v>0</v>
      </c>
      <c r="D19" s="77">
        <v>0</v>
      </c>
      <c r="E19" s="78">
        <v>0</v>
      </c>
      <c r="F19" s="79">
        <v>0</v>
      </c>
      <c r="G19" s="78">
        <v>0</v>
      </c>
      <c r="H19" s="80">
        <v>0</v>
      </c>
      <c r="I19" s="77">
        <v>0</v>
      </c>
      <c r="J19" s="77">
        <v>0</v>
      </c>
      <c r="K19" s="77">
        <v>192</v>
      </c>
      <c r="L19" s="77">
        <v>0</v>
      </c>
      <c r="M19" s="77">
        <v>159</v>
      </c>
      <c r="N19" s="77">
        <v>0</v>
      </c>
      <c r="O19" s="77">
        <v>0</v>
      </c>
      <c r="P19" s="77">
        <v>0</v>
      </c>
      <c r="Q19" s="77">
        <v>0</v>
      </c>
      <c r="R19" s="78">
        <v>0</v>
      </c>
      <c r="S19" s="79">
        <v>351</v>
      </c>
      <c r="T19" s="78">
        <v>0</v>
      </c>
      <c r="U19" s="80">
        <v>351</v>
      </c>
      <c r="V19" s="79">
        <v>0</v>
      </c>
      <c r="W19" s="78">
        <v>0</v>
      </c>
      <c r="X19" s="80">
        <v>0</v>
      </c>
      <c r="Y19" s="630">
        <v>351</v>
      </c>
      <c r="Z19" s="631"/>
    </row>
    <row r="20" spans="1:26" ht="15" x14ac:dyDescent="0.2">
      <c r="A20" s="81" t="s">
        <v>35</v>
      </c>
      <c r="B20" s="77">
        <v>0</v>
      </c>
      <c r="C20" s="77">
        <v>0</v>
      </c>
      <c r="D20" s="77">
        <v>0</v>
      </c>
      <c r="E20" s="78">
        <v>0</v>
      </c>
      <c r="F20" s="79">
        <v>0</v>
      </c>
      <c r="G20" s="78">
        <v>0</v>
      </c>
      <c r="H20" s="80">
        <v>0</v>
      </c>
      <c r="I20" s="77">
        <v>0</v>
      </c>
      <c r="J20" s="77">
        <v>0</v>
      </c>
      <c r="K20" s="77">
        <v>291</v>
      </c>
      <c r="L20" s="77">
        <v>0</v>
      </c>
      <c r="M20" s="77">
        <v>0</v>
      </c>
      <c r="N20" s="77">
        <v>0</v>
      </c>
      <c r="O20" s="77">
        <v>0</v>
      </c>
      <c r="P20" s="77">
        <v>0</v>
      </c>
      <c r="Q20" s="77">
        <v>0</v>
      </c>
      <c r="R20" s="78">
        <v>0</v>
      </c>
      <c r="S20" s="79">
        <v>291</v>
      </c>
      <c r="T20" s="78">
        <v>0</v>
      </c>
      <c r="U20" s="80">
        <v>291</v>
      </c>
      <c r="V20" s="79">
        <v>0</v>
      </c>
      <c r="W20" s="78">
        <v>0</v>
      </c>
      <c r="X20" s="80">
        <v>0</v>
      </c>
      <c r="Y20" s="630">
        <v>291</v>
      </c>
      <c r="Z20" s="631"/>
    </row>
    <row r="21" spans="1:26" ht="15" x14ac:dyDescent="0.2">
      <c r="A21" s="81" t="s">
        <v>36</v>
      </c>
      <c r="B21" s="77">
        <v>124</v>
      </c>
      <c r="C21" s="77">
        <v>6</v>
      </c>
      <c r="D21" s="77">
        <v>0</v>
      </c>
      <c r="E21" s="78">
        <v>0</v>
      </c>
      <c r="F21" s="79">
        <v>124</v>
      </c>
      <c r="G21" s="78">
        <v>6</v>
      </c>
      <c r="H21" s="80">
        <v>130</v>
      </c>
      <c r="I21" s="77">
        <v>0</v>
      </c>
      <c r="J21" s="77">
        <v>0</v>
      </c>
      <c r="K21" s="77">
        <v>102</v>
      </c>
      <c r="L21" s="77">
        <v>2</v>
      </c>
      <c r="M21" s="77">
        <v>24</v>
      </c>
      <c r="N21" s="77">
        <v>1</v>
      </c>
      <c r="O21" s="77">
        <v>2</v>
      </c>
      <c r="P21" s="77">
        <v>0</v>
      </c>
      <c r="Q21" s="77">
        <v>2</v>
      </c>
      <c r="R21" s="78">
        <v>0</v>
      </c>
      <c r="S21" s="79">
        <v>130</v>
      </c>
      <c r="T21" s="78">
        <v>3</v>
      </c>
      <c r="U21" s="80">
        <v>133</v>
      </c>
      <c r="V21" s="79">
        <v>0</v>
      </c>
      <c r="W21" s="78">
        <v>0</v>
      </c>
      <c r="X21" s="80">
        <v>0</v>
      </c>
      <c r="Y21" s="630">
        <v>263</v>
      </c>
      <c r="Z21" s="631"/>
    </row>
    <row r="22" spans="1:26" ht="15" x14ac:dyDescent="0.2">
      <c r="A22" s="81" t="s">
        <v>37</v>
      </c>
      <c r="B22" s="77">
        <v>0</v>
      </c>
      <c r="C22" s="77">
        <v>0</v>
      </c>
      <c r="D22" s="77">
        <v>0</v>
      </c>
      <c r="E22" s="78">
        <v>0</v>
      </c>
      <c r="F22" s="79">
        <v>0</v>
      </c>
      <c r="G22" s="78">
        <v>0</v>
      </c>
      <c r="H22" s="80">
        <v>0</v>
      </c>
      <c r="I22" s="77">
        <v>0</v>
      </c>
      <c r="J22" s="77">
        <v>13</v>
      </c>
      <c r="K22" s="77">
        <v>139</v>
      </c>
      <c r="L22" s="77">
        <v>96</v>
      </c>
      <c r="M22" s="77">
        <v>0</v>
      </c>
      <c r="N22" s="77">
        <v>49</v>
      </c>
      <c r="O22" s="77">
        <v>0</v>
      </c>
      <c r="P22" s="77">
        <v>32</v>
      </c>
      <c r="Q22" s="77">
        <v>0</v>
      </c>
      <c r="R22" s="78">
        <v>0</v>
      </c>
      <c r="S22" s="79">
        <v>139</v>
      </c>
      <c r="T22" s="78">
        <v>190</v>
      </c>
      <c r="U22" s="80">
        <v>329</v>
      </c>
      <c r="V22" s="79">
        <v>16</v>
      </c>
      <c r="W22" s="78">
        <v>0</v>
      </c>
      <c r="X22" s="80">
        <v>16</v>
      </c>
      <c r="Y22" s="630">
        <v>345</v>
      </c>
      <c r="Z22" s="631"/>
    </row>
    <row r="23" spans="1:26" ht="15" x14ac:dyDescent="0.2">
      <c r="A23" s="81" t="s">
        <v>38</v>
      </c>
      <c r="B23" s="77">
        <v>0</v>
      </c>
      <c r="C23" s="77">
        <v>0</v>
      </c>
      <c r="D23" s="77">
        <v>0</v>
      </c>
      <c r="E23" s="78">
        <v>0</v>
      </c>
      <c r="F23" s="79">
        <v>0</v>
      </c>
      <c r="G23" s="78">
        <v>0</v>
      </c>
      <c r="H23" s="80">
        <v>0</v>
      </c>
      <c r="I23" s="77">
        <v>0</v>
      </c>
      <c r="J23" s="77">
        <v>0</v>
      </c>
      <c r="K23" s="77">
        <v>29</v>
      </c>
      <c r="L23" s="77">
        <v>0</v>
      </c>
      <c r="M23" s="77">
        <v>445</v>
      </c>
      <c r="N23" s="77">
        <v>0</v>
      </c>
      <c r="O23" s="77">
        <v>0</v>
      </c>
      <c r="P23" s="77">
        <v>0</v>
      </c>
      <c r="Q23" s="77">
        <v>0</v>
      </c>
      <c r="R23" s="78">
        <v>0</v>
      </c>
      <c r="S23" s="79">
        <v>474</v>
      </c>
      <c r="T23" s="78">
        <v>0</v>
      </c>
      <c r="U23" s="80">
        <v>474</v>
      </c>
      <c r="V23" s="79">
        <v>0</v>
      </c>
      <c r="W23" s="78">
        <v>0</v>
      </c>
      <c r="X23" s="80">
        <v>0</v>
      </c>
      <c r="Y23" s="630">
        <v>474</v>
      </c>
      <c r="Z23" s="631"/>
    </row>
    <row r="24" spans="1:26" ht="15" x14ac:dyDescent="0.2">
      <c r="A24" s="81" t="s">
        <v>39</v>
      </c>
      <c r="B24" s="77">
        <v>280</v>
      </c>
      <c r="C24" s="77">
        <v>15</v>
      </c>
      <c r="D24" s="77">
        <v>7</v>
      </c>
      <c r="E24" s="78">
        <v>0</v>
      </c>
      <c r="F24" s="79">
        <v>287</v>
      </c>
      <c r="G24" s="78">
        <v>15</v>
      </c>
      <c r="H24" s="80">
        <v>302</v>
      </c>
      <c r="I24" s="77">
        <v>1</v>
      </c>
      <c r="J24" s="77">
        <v>1</v>
      </c>
      <c r="K24" s="77">
        <v>134</v>
      </c>
      <c r="L24" s="77">
        <v>19</v>
      </c>
      <c r="M24" s="77">
        <v>61</v>
      </c>
      <c r="N24" s="77">
        <v>5</v>
      </c>
      <c r="O24" s="77">
        <v>2</v>
      </c>
      <c r="P24" s="77">
        <v>0</v>
      </c>
      <c r="Q24" s="77">
        <v>2</v>
      </c>
      <c r="R24" s="78">
        <v>0</v>
      </c>
      <c r="S24" s="79">
        <v>200</v>
      </c>
      <c r="T24" s="78">
        <v>25</v>
      </c>
      <c r="U24" s="80">
        <v>225</v>
      </c>
      <c r="V24" s="79">
        <v>0</v>
      </c>
      <c r="W24" s="78">
        <v>0</v>
      </c>
      <c r="X24" s="80">
        <v>0</v>
      </c>
      <c r="Y24" s="630">
        <v>527</v>
      </c>
      <c r="Z24" s="631"/>
    </row>
    <row r="25" spans="1:26" ht="15" x14ac:dyDescent="0.2">
      <c r="A25" s="81" t="s">
        <v>40</v>
      </c>
      <c r="B25" s="77">
        <v>88</v>
      </c>
      <c r="C25" s="77">
        <v>5</v>
      </c>
      <c r="D25" s="77">
        <v>1</v>
      </c>
      <c r="E25" s="78">
        <v>0</v>
      </c>
      <c r="F25" s="79">
        <v>89</v>
      </c>
      <c r="G25" s="78">
        <v>5</v>
      </c>
      <c r="H25" s="80">
        <v>94</v>
      </c>
      <c r="I25" s="77">
        <v>0</v>
      </c>
      <c r="J25" s="77">
        <v>0</v>
      </c>
      <c r="K25" s="77">
        <v>644</v>
      </c>
      <c r="L25" s="77">
        <v>2</v>
      </c>
      <c r="M25" s="77">
        <v>114</v>
      </c>
      <c r="N25" s="77">
        <v>1</v>
      </c>
      <c r="O25" s="77">
        <v>0</v>
      </c>
      <c r="P25" s="77">
        <v>0</v>
      </c>
      <c r="Q25" s="77">
        <v>1</v>
      </c>
      <c r="R25" s="78">
        <v>0</v>
      </c>
      <c r="S25" s="79">
        <v>759</v>
      </c>
      <c r="T25" s="78">
        <v>3</v>
      </c>
      <c r="U25" s="80">
        <v>762</v>
      </c>
      <c r="V25" s="79">
        <v>0</v>
      </c>
      <c r="W25" s="78">
        <v>0</v>
      </c>
      <c r="X25" s="80">
        <v>0</v>
      </c>
      <c r="Y25" s="630">
        <v>856</v>
      </c>
      <c r="Z25" s="631"/>
    </row>
    <row r="26" spans="1:26" ht="15" x14ac:dyDescent="0.2">
      <c r="A26" s="81" t="s">
        <v>41</v>
      </c>
      <c r="B26" s="77">
        <v>0</v>
      </c>
      <c r="C26" s="77">
        <v>0</v>
      </c>
      <c r="D26" s="77">
        <v>0</v>
      </c>
      <c r="E26" s="78">
        <v>0</v>
      </c>
      <c r="F26" s="79">
        <v>0</v>
      </c>
      <c r="G26" s="78">
        <v>0</v>
      </c>
      <c r="H26" s="80">
        <v>0</v>
      </c>
      <c r="I26" s="77">
        <v>0</v>
      </c>
      <c r="J26" s="77">
        <v>0</v>
      </c>
      <c r="K26" s="77">
        <v>175</v>
      </c>
      <c r="L26" s="77">
        <v>0</v>
      </c>
      <c r="M26" s="77">
        <v>504</v>
      </c>
      <c r="N26" s="77">
        <v>0</v>
      </c>
      <c r="O26" s="77">
        <v>0</v>
      </c>
      <c r="P26" s="77">
        <v>0</v>
      </c>
      <c r="Q26" s="77">
        <v>20</v>
      </c>
      <c r="R26" s="78">
        <v>0</v>
      </c>
      <c r="S26" s="79">
        <v>699</v>
      </c>
      <c r="T26" s="78">
        <v>0</v>
      </c>
      <c r="U26" s="80">
        <v>699</v>
      </c>
      <c r="V26" s="79">
        <v>0</v>
      </c>
      <c r="W26" s="78">
        <v>0</v>
      </c>
      <c r="X26" s="80">
        <v>0</v>
      </c>
      <c r="Y26" s="630">
        <v>699</v>
      </c>
      <c r="Z26" s="631"/>
    </row>
    <row r="27" spans="1:26" ht="15" x14ac:dyDescent="0.2">
      <c r="A27" s="81" t="s">
        <v>42</v>
      </c>
      <c r="B27" s="77">
        <v>120</v>
      </c>
      <c r="C27" s="77">
        <v>12</v>
      </c>
      <c r="D27" s="77">
        <v>3</v>
      </c>
      <c r="E27" s="78">
        <v>0</v>
      </c>
      <c r="F27" s="79">
        <v>123</v>
      </c>
      <c r="G27" s="78">
        <v>12</v>
      </c>
      <c r="H27" s="80">
        <v>135</v>
      </c>
      <c r="I27" s="77">
        <v>2</v>
      </c>
      <c r="J27" s="77">
        <v>0</v>
      </c>
      <c r="K27" s="77">
        <v>70</v>
      </c>
      <c r="L27" s="77">
        <v>2</v>
      </c>
      <c r="M27" s="77">
        <v>884</v>
      </c>
      <c r="N27" s="77">
        <v>1</v>
      </c>
      <c r="O27" s="77">
        <v>38</v>
      </c>
      <c r="P27" s="77">
        <v>0</v>
      </c>
      <c r="Q27" s="77">
        <v>0</v>
      </c>
      <c r="R27" s="78">
        <v>0</v>
      </c>
      <c r="S27" s="79">
        <v>994</v>
      </c>
      <c r="T27" s="78">
        <v>3</v>
      </c>
      <c r="U27" s="80">
        <v>997</v>
      </c>
      <c r="V27" s="79">
        <v>0</v>
      </c>
      <c r="W27" s="78">
        <v>0</v>
      </c>
      <c r="X27" s="80">
        <v>0</v>
      </c>
      <c r="Y27" s="630">
        <v>1132</v>
      </c>
      <c r="Z27" s="631"/>
    </row>
    <row r="28" spans="1:26" ht="15" x14ac:dyDescent="0.2">
      <c r="A28" s="81" t="s">
        <v>43</v>
      </c>
      <c r="B28" s="77">
        <v>283</v>
      </c>
      <c r="C28" s="77">
        <v>22</v>
      </c>
      <c r="D28" s="77">
        <v>2</v>
      </c>
      <c r="E28" s="78">
        <v>0</v>
      </c>
      <c r="F28" s="79">
        <v>285</v>
      </c>
      <c r="G28" s="78">
        <v>22</v>
      </c>
      <c r="H28" s="80">
        <v>307</v>
      </c>
      <c r="I28" s="77">
        <v>24</v>
      </c>
      <c r="J28" s="77">
        <v>0</v>
      </c>
      <c r="K28" s="77">
        <v>263</v>
      </c>
      <c r="L28" s="77">
        <v>12</v>
      </c>
      <c r="M28" s="77">
        <v>317</v>
      </c>
      <c r="N28" s="77">
        <v>8</v>
      </c>
      <c r="O28" s="77">
        <v>11</v>
      </c>
      <c r="P28" s="77">
        <v>0</v>
      </c>
      <c r="Q28" s="77">
        <v>0</v>
      </c>
      <c r="R28" s="78">
        <v>0</v>
      </c>
      <c r="S28" s="79">
        <v>615</v>
      </c>
      <c r="T28" s="78">
        <v>20</v>
      </c>
      <c r="U28" s="80">
        <v>635</v>
      </c>
      <c r="V28" s="79">
        <v>0</v>
      </c>
      <c r="W28" s="78">
        <v>0</v>
      </c>
      <c r="X28" s="80">
        <v>0</v>
      </c>
      <c r="Y28" s="630">
        <v>942</v>
      </c>
      <c r="Z28" s="631"/>
    </row>
    <row r="29" spans="1:26" ht="15" x14ac:dyDescent="0.2">
      <c r="A29" s="81" t="s">
        <v>44</v>
      </c>
      <c r="B29" s="77">
        <v>264</v>
      </c>
      <c r="C29" s="77">
        <v>14</v>
      </c>
      <c r="D29" s="77">
        <v>2</v>
      </c>
      <c r="E29" s="78">
        <v>0</v>
      </c>
      <c r="F29" s="79">
        <v>266</v>
      </c>
      <c r="G29" s="78">
        <v>14</v>
      </c>
      <c r="H29" s="80">
        <v>280</v>
      </c>
      <c r="I29" s="77">
        <v>4</v>
      </c>
      <c r="J29" s="77">
        <v>19</v>
      </c>
      <c r="K29" s="77">
        <v>174</v>
      </c>
      <c r="L29" s="77">
        <v>94</v>
      </c>
      <c r="M29" s="77">
        <v>81</v>
      </c>
      <c r="N29" s="77">
        <v>5</v>
      </c>
      <c r="O29" s="77">
        <v>0</v>
      </c>
      <c r="P29" s="77">
        <v>0</v>
      </c>
      <c r="Q29" s="77">
        <v>0</v>
      </c>
      <c r="R29" s="78">
        <v>0</v>
      </c>
      <c r="S29" s="79">
        <v>259</v>
      </c>
      <c r="T29" s="78">
        <v>118</v>
      </c>
      <c r="U29" s="80">
        <v>377</v>
      </c>
      <c r="V29" s="79">
        <v>0</v>
      </c>
      <c r="W29" s="78">
        <v>0</v>
      </c>
      <c r="X29" s="80">
        <v>0</v>
      </c>
      <c r="Y29" s="630">
        <v>657</v>
      </c>
      <c r="Z29" s="631"/>
    </row>
    <row r="30" spans="1:26" ht="15" x14ac:dyDescent="0.2">
      <c r="A30" s="81" t="s">
        <v>45</v>
      </c>
      <c r="B30" s="77">
        <v>0</v>
      </c>
      <c r="C30" s="77">
        <v>0</v>
      </c>
      <c r="D30" s="77">
        <v>0</v>
      </c>
      <c r="E30" s="78">
        <v>0</v>
      </c>
      <c r="F30" s="79">
        <v>0</v>
      </c>
      <c r="G30" s="78">
        <v>0</v>
      </c>
      <c r="H30" s="80">
        <v>0</v>
      </c>
      <c r="I30" s="77">
        <v>29</v>
      </c>
      <c r="J30" s="77">
        <v>0</v>
      </c>
      <c r="K30" s="77">
        <v>45</v>
      </c>
      <c r="L30" s="77">
        <v>0</v>
      </c>
      <c r="M30" s="77">
        <v>666</v>
      </c>
      <c r="N30" s="77">
        <v>0</v>
      </c>
      <c r="O30" s="77">
        <v>0</v>
      </c>
      <c r="P30" s="77">
        <v>0</v>
      </c>
      <c r="Q30" s="77">
        <v>0</v>
      </c>
      <c r="R30" s="78">
        <v>0</v>
      </c>
      <c r="S30" s="79">
        <v>740</v>
      </c>
      <c r="T30" s="78">
        <v>0</v>
      </c>
      <c r="U30" s="80">
        <v>740</v>
      </c>
      <c r="V30" s="79">
        <v>0</v>
      </c>
      <c r="W30" s="78">
        <v>0</v>
      </c>
      <c r="X30" s="80">
        <v>0</v>
      </c>
      <c r="Y30" s="630">
        <v>740</v>
      </c>
      <c r="Z30" s="631"/>
    </row>
    <row r="31" spans="1:26" ht="15" x14ac:dyDescent="0.2">
      <c r="A31" s="81" t="s">
        <v>46</v>
      </c>
      <c r="B31" s="77">
        <v>0</v>
      </c>
      <c r="C31" s="77">
        <v>0</v>
      </c>
      <c r="D31" s="77">
        <v>0</v>
      </c>
      <c r="E31" s="78">
        <v>0</v>
      </c>
      <c r="F31" s="79">
        <v>0</v>
      </c>
      <c r="G31" s="78">
        <v>0</v>
      </c>
      <c r="H31" s="80">
        <v>0</v>
      </c>
      <c r="I31" s="77">
        <v>82</v>
      </c>
      <c r="J31" s="77">
        <v>0</v>
      </c>
      <c r="K31" s="77">
        <v>660</v>
      </c>
      <c r="L31" s="77">
        <v>0</v>
      </c>
      <c r="M31" s="77">
        <v>0</v>
      </c>
      <c r="N31" s="77">
        <v>0</v>
      </c>
      <c r="O31" s="77">
        <v>0</v>
      </c>
      <c r="P31" s="77">
        <v>0</v>
      </c>
      <c r="Q31" s="77">
        <v>0</v>
      </c>
      <c r="R31" s="78">
        <v>0</v>
      </c>
      <c r="S31" s="79">
        <v>742</v>
      </c>
      <c r="T31" s="78">
        <v>0</v>
      </c>
      <c r="U31" s="80">
        <v>742</v>
      </c>
      <c r="V31" s="79">
        <v>0</v>
      </c>
      <c r="W31" s="78">
        <v>0</v>
      </c>
      <c r="X31" s="80">
        <v>0</v>
      </c>
      <c r="Y31" s="630">
        <v>742</v>
      </c>
      <c r="Z31" s="631"/>
    </row>
    <row r="32" spans="1:26" ht="15" x14ac:dyDescent="0.2">
      <c r="A32" s="81" t="s">
        <v>47</v>
      </c>
      <c r="B32" s="77">
        <v>0</v>
      </c>
      <c r="C32" s="77">
        <v>0</v>
      </c>
      <c r="D32" s="77">
        <v>0</v>
      </c>
      <c r="E32" s="78">
        <v>0</v>
      </c>
      <c r="F32" s="79">
        <v>0</v>
      </c>
      <c r="G32" s="78">
        <v>0</v>
      </c>
      <c r="H32" s="80">
        <v>0</v>
      </c>
      <c r="I32" s="77">
        <v>0</v>
      </c>
      <c r="J32" s="77">
        <v>0</v>
      </c>
      <c r="K32" s="77">
        <v>62</v>
      </c>
      <c r="L32" s="77">
        <v>0</v>
      </c>
      <c r="M32" s="77">
        <v>436</v>
      </c>
      <c r="N32" s="77">
        <v>0</v>
      </c>
      <c r="O32" s="77">
        <v>0</v>
      </c>
      <c r="P32" s="77">
        <v>0</v>
      </c>
      <c r="Q32" s="77">
        <v>0</v>
      </c>
      <c r="R32" s="78">
        <v>0</v>
      </c>
      <c r="S32" s="79">
        <v>498</v>
      </c>
      <c r="T32" s="78">
        <v>0</v>
      </c>
      <c r="U32" s="80">
        <v>498</v>
      </c>
      <c r="V32" s="79">
        <v>0</v>
      </c>
      <c r="W32" s="78">
        <v>0</v>
      </c>
      <c r="X32" s="80">
        <v>0</v>
      </c>
      <c r="Y32" s="630">
        <v>498</v>
      </c>
      <c r="Z32" s="631"/>
    </row>
    <row r="33" spans="1:26" ht="15" x14ac:dyDescent="0.2">
      <c r="A33" s="81" t="s">
        <v>48</v>
      </c>
      <c r="B33" s="77">
        <v>0</v>
      </c>
      <c r="C33" s="77">
        <v>0</v>
      </c>
      <c r="D33" s="77">
        <v>0</v>
      </c>
      <c r="E33" s="78">
        <v>0</v>
      </c>
      <c r="F33" s="79">
        <v>0</v>
      </c>
      <c r="G33" s="78">
        <v>0</v>
      </c>
      <c r="H33" s="80">
        <v>0</v>
      </c>
      <c r="I33" s="77">
        <v>0</v>
      </c>
      <c r="J33" s="77">
        <v>0</v>
      </c>
      <c r="K33" s="77">
        <v>306</v>
      </c>
      <c r="L33" s="77">
        <v>0</v>
      </c>
      <c r="M33" s="77">
        <v>434</v>
      </c>
      <c r="N33" s="77">
        <v>0</v>
      </c>
      <c r="O33" s="77">
        <v>0</v>
      </c>
      <c r="P33" s="77">
        <v>0</v>
      </c>
      <c r="Q33" s="77">
        <v>0</v>
      </c>
      <c r="R33" s="78">
        <v>0</v>
      </c>
      <c r="S33" s="79">
        <v>740</v>
      </c>
      <c r="T33" s="78">
        <v>0</v>
      </c>
      <c r="U33" s="80">
        <v>740</v>
      </c>
      <c r="V33" s="79">
        <v>0</v>
      </c>
      <c r="W33" s="78">
        <v>0</v>
      </c>
      <c r="X33" s="80">
        <v>0</v>
      </c>
      <c r="Y33" s="630">
        <v>740</v>
      </c>
      <c r="Z33" s="631"/>
    </row>
    <row r="34" spans="1:26" ht="15" x14ac:dyDescent="0.2">
      <c r="A34" s="81" t="s">
        <v>49</v>
      </c>
      <c r="B34" s="77">
        <v>0</v>
      </c>
      <c r="C34" s="77">
        <v>0</v>
      </c>
      <c r="D34" s="77">
        <v>0</v>
      </c>
      <c r="E34" s="78">
        <v>0</v>
      </c>
      <c r="F34" s="79">
        <v>0</v>
      </c>
      <c r="G34" s="78">
        <v>0</v>
      </c>
      <c r="H34" s="80">
        <v>0</v>
      </c>
      <c r="I34" s="77">
        <v>0</v>
      </c>
      <c r="J34" s="77">
        <v>27</v>
      </c>
      <c r="K34" s="77">
        <v>0</v>
      </c>
      <c r="L34" s="77">
        <v>289</v>
      </c>
      <c r="M34" s="77">
        <v>0</v>
      </c>
      <c r="N34" s="77">
        <v>352</v>
      </c>
      <c r="O34" s="77">
        <v>0</v>
      </c>
      <c r="P34" s="77">
        <v>8</v>
      </c>
      <c r="Q34" s="77">
        <v>0</v>
      </c>
      <c r="R34" s="78">
        <v>4</v>
      </c>
      <c r="S34" s="79">
        <v>0</v>
      </c>
      <c r="T34" s="78">
        <v>680</v>
      </c>
      <c r="U34" s="80">
        <v>680</v>
      </c>
      <c r="V34" s="79">
        <v>0</v>
      </c>
      <c r="W34" s="78">
        <v>0</v>
      </c>
      <c r="X34" s="80">
        <v>0</v>
      </c>
      <c r="Y34" s="630">
        <v>680</v>
      </c>
      <c r="Z34" s="631"/>
    </row>
    <row r="35" spans="1:26" ht="15" x14ac:dyDescent="0.2">
      <c r="A35" s="81" t="s">
        <v>50</v>
      </c>
      <c r="B35" s="77">
        <v>81</v>
      </c>
      <c r="C35" s="77">
        <v>5</v>
      </c>
      <c r="D35" s="77">
        <v>0</v>
      </c>
      <c r="E35" s="78">
        <v>0</v>
      </c>
      <c r="F35" s="79">
        <v>81</v>
      </c>
      <c r="G35" s="78">
        <v>5</v>
      </c>
      <c r="H35" s="80">
        <v>86</v>
      </c>
      <c r="I35" s="77">
        <v>0</v>
      </c>
      <c r="J35" s="77">
        <v>0</v>
      </c>
      <c r="K35" s="77">
        <v>62</v>
      </c>
      <c r="L35" s="77">
        <v>2</v>
      </c>
      <c r="M35" s="77">
        <v>14</v>
      </c>
      <c r="N35" s="77">
        <v>8</v>
      </c>
      <c r="O35" s="77">
        <v>0</v>
      </c>
      <c r="P35" s="77">
        <v>0</v>
      </c>
      <c r="Q35" s="77">
        <v>0</v>
      </c>
      <c r="R35" s="78">
        <v>0</v>
      </c>
      <c r="S35" s="79">
        <v>76</v>
      </c>
      <c r="T35" s="78">
        <v>10</v>
      </c>
      <c r="U35" s="80">
        <v>86</v>
      </c>
      <c r="V35" s="79">
        <v>0</v>
      </c>
      <c r="W35" s="78">
        <v>0</v>
      </c>
      <c r="X35" s="80">
        <v>0</v>
      </c>
      <c r="Y35" s="630">
        <v>172</v>
      </c>
      <c r="Z35" s="631"/>
    </row>
    <row r="36" spans="1:26" ht="15" x14ac:dyDescent="0.2">
      <c r="A36" s="81" t="s">
        <v>51</v>
      </c>
      <c r="B36" s="77">
        <v>0</v>
      </c>
      <c r="C36" s="77">
        <v>0</v>
      </c>
      <c r="D36" s="77">
        <v>0</v>
      </c>
      <c r="E36" s="78">
        <v>0</v>
      </c>
      <c r="F36" s="79">
        <v>0</v>
      </c>
      <c r="G36" s="78">
        <v>0</v>
      </c>
      <c r="H36" s="80">
        <v>0</v>
      </c>
      <c r="I36" s="77">
        <v>0</v>
      </c>
      <c r="J36" s="77">
        <v>0</v>
      </c>
      <c r="K36" s="77">
        <v>21</v>
      </c>
      <c r="L36" s="77">
        <v>0</v>
      </c>
      <c r="M36" s="77">
        <v>248</v>
      </c>
      <c r="N36" s="77">
        <v>0</v>
      </c>
      <c r="O36" s="77">
        <v>601</v>
      </c>
      <c r="P36" s="77">
        <v>0</v>
      </c>
      <c r="Q36" s="77">
        <v>0</v>
      </c>
      <c r="R36" s="78">
        <v>0</v>
      </c>
      <c r="S36" s="79">
        <v>870</v>
      </c>
      <c r="T36" s="78">
        <v>0</v>
      </c>
      <c r="U36" s="80">
        <v>870</v>
      </c>
      <c r="V36" s="79">
        <v>0</v>
      </c>
      <c r="W36" s="78">
        <v>0</v>
      </c>
      <c r="X36" s="80">
        <v>0</v>
      </c>
      <c r="Y36" s="630">
        <v>870</v>
      </c>
      <c r="Z36" s="631"/>
    </row>
    <row r="37" spans="1:26" ht="15" x14ac:dyDescent="0.2">
      <c r="A37" s="81" t="s">
        <v>52</v>
      </c>
      <c r="B37" s="77">
        <v>0</v>
      </c>
      <c r="C37" s="77">
        <v>0</v>
      </c>
      <c r="D37" s="77">
        <v>0</v>
      </c>
      <c r="E37" s="78">
        <v>0</v>
      </c>
      <c r="F37" s="79">
        <v>0</v>
      </c>
      <c r="G37" s="78">
        <v>0</v>
      </c>
      <c r="H37" s="80">
        <v>0</v>
      </c>
      <c r="I37" s="77">
        <v>0</v>
      </c>
      <c r="J37" s="77">
        <v>0</v>
      </c>
      <c r="K37" s="77">
        <v>50</v>
      </c>
      <c r="L37" s="77">
        <v>0</v>
      </c>
      <c r="M37" s="77">
        <v>856</v>
      </c>
      <c r="N37" s="77">
        <v>0</v>
      </c>
      <c r="O37" s="77">
        <v>0</v>
      </c>
      <c r="P37" s="77">
        <v>0</v>
      </c>
      <c r="Q37" s="77">
        <v>0</v>
      </c>
      <c r="R37" s="78">
        <v>0</v>
      </c>
      <c r="S37" s="79">
        <v>906</v>
      </c>
      <c r="T37" s="78">
        <v>0</v>
      </c>
      <c r="U37" s="80">
        <v>906</v>
      </c>
      <c r="V37" s="79">
        <v>0</v>
      </c>
      <c r="W37" s="78">
        <v>0</v>
      </c>
      <c r="X37" s="80">
        <v>0</v>
      </c>
      <c r="Y37" s="630">
        <v>906</v>
      </c>
      <c r="Z37" s="631"/>
    </row>
    <row r="38" spans="1:26" ht="15" x14ac:dyDescent="0.2">
      <c r="A38" s="81" t="s">
        <v>53</v>
      </c>
      <c r="B38" s="77">
        <v>0</v>
      </c>
      <c r="C38" s="77">
        <v>0</v>
      </c>
      <c r="D38" s="77">
        <v>0</v>
      </c>
      <c r="E38" s="78">
        <v>0</v>
      </c>
      <c r="F38" s="79">
        <v>0</v>
      </c>
      <c r="G38" s="78">
        <v>0</v>
      </c>
      <c r="H38" s="80">
        <v>0</v>
      </c>
      <c r="I38" s="77">
        <v>86</v>
      </c>
      <c r="J38" s="77">
        <v>0</v>
      </c>
      <c r="K38" s="77">
        <v>392</v>
      </c>
      <c r="L38" s="77">
        <v>0</v>
      </c>
      <c r="M38" s="77">
        <v>0</v>
      </c>
      <c r="N38" s="77">
        <v>0</v>
      </c>
      <c r="O38" s="77">
        <v>0</v>
      </c>
      <c r="P38" s="77">
        <v>0</v>
      </c>
      <c r="Q38" s="77">
        <v>31</v>
      </c>
      <c r="R38" s="78">
        <v>0</v>
      </c>
      <c r="S38" s="79">
        <v>509</v>
      </c>
      <c r="T38" s="78">
        <v>0</v>
      </c>
      <c r="U38" s="80">
        <v>509</v>
      </c>
      <c r="V38" s="79">
        <v>0</v>
      </c>
      <c r="W38" s="78">
        <v>0</v>
      </c>
      <c r="X38" s="80">
        <v>0</v>
      </c>
      <c r="Y38" s="630">
        <v>509</v>
      </c>
      <c r="Z38" s="631"/>
    </row>
    <row r="39" spans="1:26" ht="15" x14ac:dyDescent="0.2">
      <c r="A39" s="81" t="s">
        <v>54</v>
      </c>
      <c r="B39" s="77">
        <v>5</v>
      </c>
      <c r="C39" s="77">
        <v>0</v>
      </c>
      <c r="D39" s="77">
        <v>0</v>
      </c>
      <c r="E39" s="78">
        <v>0</v>
      </c>
      <c r="F39" s="79">
        <v>5</v>
      </c>
      <c r="G39" s="78">
        <v>0</v>
      </c>
      <c r="H39" s="80">
        <v>5</v>
      </c>
      <c r="I39" s="77">
        <v>0</v>
      </c>
      <c r="J39" s="77">
        <v>0</v>
      </c>
      <c r="K39" s="77">
        <v>56</v>
      </c>
      <c r="L39" s="77">
        <v>0</v>
      </c>
      <c r="M39" s="77">
        <v>130</v>
      </c>
      <c r="N39" s="77">
        <v>0</v>
      </c>
      <c r="O39" s="77">
        <v>0</v>
      </c>
      <c r="P39" s="77">
        <v>0</v>
      </c>
      <c r="Q39" s="77">
        <v>0</v>
      </c>
      <c r="R39" s="78">
        <v>0</v>
      </c>
      <c r="S39" s="79">
        <v>186</v>
      </c>
      <c r="T39" s="78">
        <v>0</v>
      </c>
      <c r="U39" s="80">
        <v>186</v>
      </c>
      <c r="V39" s="79">
        <v>0</v>
      </c>
      <c r="W39" s="78">
        <v>0</v>
      </c>
      <c r="X39" s="80">
        <v>0</v>
      </c>
      <c r="Y39" s="630">
        <v>191</v>
      </c>
      <c r="Z39" s="631"/>
    </row>
    <row r="40" spans="1:26" ht="15" x14ac:dyDescent="0.2">
      <c r="A40" s="82" t="s">
        <v>55</v>
      </c>
      <c r="B40" s="77">
        <v>1990</v>
      </c>
      <c r="C40" s="77">
        <v>138</v>
      </c>
      <c r="D40" s="77">
        <v>25</v>
      </c>
      <c r="E40" s="78">
        <v>1</v>
      </c>
      <c r="F40" s="79">
        <v>2015</v>
      </c>
      <c r="G40" s="78">
        <v>139</v>
      </c>
      <c r="H40" s="80">
        <v>2154</v>
      </c>
      <c r="I40" s="77">
        <v>376</v>
      </c>
      <c r="J40" s="77">
        <v>63</v>
      </c>
      <c r="K40" s="77">
        <v>5643</v>
      </c>
      <c r="L40" s="77">
        <v>551</v>
      </c>
      <c r="M40" s="77">
        <v>8812</v>
      </c>
      <c r="N40" s="77">
        <v>444</v>
      </c>
      <c r="O40" s="77">
        <v>1030</v>
      </c>
      <c r="P40" s="77">
        <v>40</v>
      </c>
      <c r="Q40" s="77">
        <v>85</v>
      </c>
      <c r="R40" s="78">
        <v>4</v>
      </c>
      <c r="S40" s="79">
        <v>15946</v>
      </c>
      <c r="T40" s="78">
        <v>1102</v>
      </c>
      <c r="U40" s="80">
        <v>17048</v>
      </c>
      <c r="V40" s="79">
        <v>38</v>
      </c>
      <c r="W40" s="78">
        <v>3</v>
      </c>
      <c r="X40" s="80">
        <v>41</v>
      </c>
      <c r="Y40" s="630">
        <v>19243</v>
      </c>
      <c r="Z40" s="631"/>
    </row>
    <row r="41" spans="1:26" ht="15.75" thickBot="1" x14ac:dyDescent="0.25">
      <c r="A41" s="83" t="s">
        <v>56</v>
      </c>
      <c r="B41" s="632">
        <v>2128</v>
      </c>
      <c r="C41" s="633"/>
      <c r="D41" s="629">
        <v>26</v>
      </c>
      <c r="E41" s="628"/>
      <c r="F41" s="627">
        <v>2154</v>
      </c>
      <c r="G41" s="628"/>
      <c r="H41" s="106">
        <v>2154</v>
      </c>
      <c r="I41" s="632">
        <v>439</v>
      </c>
      <c r="J41" s="633"/>
      <c r="K41" s="632">
        <v>6194</v>
      </c>
      <c r="L41" s="633"/>
      <c r="M41" s="632">
        <v>9256</v>
      </c>
      <c r="N41" s="633"/>
      <c r="O41" s="632">
        <v>1070</v>
      </c>
      <c r="P41" s="633"/>
      <c r="Q41" s="629">
        <v>89</v>
      </c>
      <c r="R41" s="628"/>
      <c r="S41" s="627">
        <v>17048</v>
      </c>
      <c r="T41" s="628"/>
      <c r="U41" s="106">
        <v>17048</v>
      </c>
      <c r="V41" s="627">
        <v>41</v>
      </c>
      <c r="W41" s="628"/>
      <c r="X41" s="106">
        <v>41</v>
      </c>
      <c r="Y41" s="629">
        <v>19243</v>
      </c>
      <c r="Z41" s="628"/>
    </row>
    <row r="42" spans="1:26" ht="13.5" thickTop="1" x14ac:dyDescent="0.2"/>
  </sheetData>
  <mergeCells count="66">
    <mergeCell ref="B41:C41"/>
    <mergeCell ref="D41:E41"/>
    <mergeCell ref="F41:G41"/>
    <mergeCell ref="I41:J41"/>
    <mergeCell ref="K41:L41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</mergeCells>
  <pageMargins left="0.7" right="0.7" top="0.78740157499999996" bottom="0.78740157499999996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A1:Z42"/>
  <sheetViews>
    <sheetView workbookViewId="0">
      <selection activeCell="AD20" sqref="AD20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638" t="s">
        <v>125</v>
      </c>
      <c r="B1" s="672"/>
      <c r="C1" s="672"/>
      <c r="D1" s="672"/>
      <c r="E1" s="672"/>
      <c r="F1" s="672"/>
      <c r="G1" s="672"/>
      <c r="H1" s="672"/>
      <c r="I1" s="672"/>
      <c r="J1" s="672"/>
      <c r="K1" s="672"/>
      <c r="L1" s="672"/>
      <c r="M1" s="672"/>
      <c r="N1" s="672"/>
      <c r="O1" s="672"/>
      <c r="P1" s="672"/>
      <c r="Q1" s="672"/>
      <c r="R1" s="672"/>
      <c r="S1" s="672"/>
      <c r="T1" s="672"/>
      <c r="U1" s="672"/>
      <c r="V1" s="672"/>
      <c r="W1" s="672"/>
      <c r="X1" s="672"/>
      <c r="Y1" s="672"/>
      <c r="Z1" s="109"/>
    </row>
    <row r="2" spans="1:26" ht="15.75" thickTop="1" x14ac:dyDescent="0.2">
      <c r="A2" s="655" t="s">
        <v>4</v>
      </c>
      <c r="B2" s="656" t="s">
        <v>0</v>
      </c>
      <c r="C2" s="641"/>
      <c r="D2" s="641"/>
      <c r="E2" s="641"/>
      <c r="F2" s="641"/>
      <c r="G2" s="641"/>
      <c r="H2" s="642"/>
      <c r="I2" s="640" t="s">
        <v>1</v>
      </c>
      <c r="J2" s="641"/>
      <c r="K2" s="641"/>
      <c r="L2" s="641"/>
      <c r="M2" s="641"/>
      <c r="N2" s="641"/>
      <c r="O2" s="641"/>
      <c r="P2" s="641"/>
      <c r="Q2" s="641"/>
      <c r="R2" s="641"/>
      <c r="S2" s="641"/>
      <c r="T2" s="641"/>
      <c r="U2" s="642"/>
      <c r="V2" s="640" t="s">
        <v>2</v>
      </c>
      <c r="W2" s="641"/>
      <c r="X2" s="642"/>
      <c r="Y2" s="657" t="s">
        <v>66</v>
      </c>
      <c r="Z2" s="658"/>
    </row>
    <row r="3" spans="1:26" ht="15" x14ac:dyDescent="0.2">
      <c r="A3" s="655"/>
      <c r="B3" s="663" t="s">
        <v>5</v>
      </c>
      <c r="C3" s="646"/>
      <c r="D3" s="647" t="s">
        <v>6</v>
      </c>
      <c r="E3" s="631"/>
      <c r="F3" s="648" t="s">
        <v>7</v>
      </c>
      <c r="G3" s="631"/>
      <c r="H3" s="653" t="s">
        <v>8</v>
      </c>
      <c r="I3" s="649" t="s">
        <v>9</v>
      </c>
      <c r="J3" s="650"/>
      <c r="K3" s="649" t="s">
        <v>10</v>
      </c>
      <c r="L3" s="650"/>
      <c r="M3" s="649" t="s">
        <v>11</v>
      </c>
      <c r="N3" s="650"/>
      <c r="O3" s="649" t="s">
        <v>12</v>
      </c>
      <c r="P3" s="650"/>
      <c r="Q3" s="647" t="s">
        <v>6</v>
      </c>
      <c r="R3" s="631"/>
      <c r="S3" s="648" t="s">
        <v>13</v>
      </c>
      <c r="T3" s="631"/>
      <c r="U3" s="653" t="s">
        <v>14</v>
      </c>
      <c r="V3" s="651" t="s">
        <v>15</v>
      </c>
      <c r="W3" s="652"/>
      <c r="X3" s="653" t="s">
        <v>16</v>
      </c>
      <c r="Y3" s="659"/>
      <c r="Z3" s="660"/>
    </row>
    <row r="4" spans="1:26" x14ac:dyDescent="0.2">
      <c r="A4" s="655"/>
      <c r="B4" s="70" t="s">
        <v>18</v>
      </c>
      <c r="C4" s="71" t="s">
        <v>19</v>
      </c>
      <c r="D4" s="71" t="s">
        <v>18</v>
      </c>
      <c r="E4" s="72" t="s">
        <v>19</v>
      </c>
      <c r="F4" s="73" t="s">
        <v>18</v>
      </c>
      <c r="G4" s="72" t="s">
        <v>19</v>
      </c>
      <c r="H4" s="654"/>
      <c r="I4" s="71" t="s">
        <v>18</v>
      </c>
      <c r="J4" s="74" t="s">
        <v>19</v>
      </c>
      <c r="K4" s="71" t="s">
        <v>18</v>
      </c>
      <c r="L4" s="71" t="s">
        <v>19</v>
      </c>
      <c r="M4" s="71" t="s">
        <v>18</v>
      </c>
      <c r="N4" s="71" t="s">
        <v>19</v>
      </c>
      <c r="O4" s="71" t="s">
        <v>18</v>
      </c>
      <c r="P4" s="71" t="s">
        <v>19</v>
      </c>
      <c r="Q4" s="71" t="s">
        <v>18</v>
      </c>
      <c r="R4" s="72" t="s">
        <v>19</v>
      </c>
      <c r="S4" s="73" t="s">
        <v>18</v>
      </c>
      <c r="T4" s="72" t="s">
        <v>19</v>
      </c>
      <c r="U4" s="654"/>
      <c r="V4" s="75" t="s">
        <v>18</v>
      </c>
      <c r="W4" s="72" t="s">
        <v>19</v>
      </c>
      <c r="X4" s="654"/>
      <c r="Y4" s="661"/>
      <c r="Z4" s="662"/>
    </row>
    <row r="5" spans="1:26" ht="15" x14ac:dyDescent="0.2">
      <c r="A5" s="76" t="s">
        <v>20</v>
      </c>
      <c r="B5" s="77">
        <v>0</v>
      </c>
      <c r="C5" s="77">
        <v>0</v>
      </c>
      <c r="D5" s="77">
        <v>0</v>
      </c>
      <c r="E5" s="78">
        <v>0</v>
      </c>
      <c r="F5" s="79">
        <v>0</v>
      </c>
      <c r="G5" s="78">
        <v>0</v>
      </c>
      <c r="H5" s="80">
        <v>0</v>
      </c>
      <c r="I5" s="77">
        <v>0</v>
      </c>
      <c r="J5" s="77">
        <v>0</v>
      </c>
      <c r="K5" s="77">
        <v>39</v>
      </c>
      <c r="L5" s="77">
        <v>0</v>
      </c>
      <c r="M5" s="77">
        <v>534</v>
      </c>
      <c r="N5" s="77">
        <v>0</v>
      </c>
      <c r="O5" s="77">
        <v>0</v>
      </c>
      <c r="P5" s="77">
        <v>0</v>
      </c>
      <c r="Q5" s="77">
        <v>0</v>
      </c>
      <c r="R5" s="78">
        <v>0</v>
      </c>
      <c r="S5" s="79">
        <v>573</v>
      </c>
      <c r="T5" s="78">
        <v>0</v>
      </c>
      <c r="U5" s="80">
        <v>573</v>
      </c>
      <c r="V5" s="79">
        <v>0</v>
      </c>
      <c r="W5" s="78">
        <v>0</v>
      </c>
      <c r="X5" s="80">
        <v>0</v>
      </c>
      <c r="Y5" s="630">
        <v>573</v>
      </c>
      <c r="Z5" s="631"/>
    </row>
    <row r="6" spans="1:26" ht="15" x14ac:dyDescent="0.2">
      <c r="A6" s="81" t="s">
        <v>21</v>
      </c>
      <c r="B6" s="77">
        <v>192</v>
      </c>
      <c r="C6" s="77">
        <v>20</v>
      </c>
      <c r="D6" s="77">
        <v>5</v>
      </c>
      <c r="E6" s="78">
        <v>1</v>
      </c>
      <c r="F6" s="79">
        <v>197</v>
      </c>
      <c r="G6" s="78">
        <v>21</v>
      </c>
      <c r="H6" s="80">
        <v>218</v>
      </c>
      <c r="I6" s="77">
        <v>5</v>
      </c>
      <c r="J6" s="77">
        <v>3</v>
      </c>
      <c r="K6" s="77">
        <v>197</v>
      </c>
      <c r="L6" s="77">
        <v>5</v>
      </c>
      <c r="M6" s="77">
        <v>99</v>
      </c>
      <c r="N6" s="77">
        <v>7</v>
      </c>
      <c r="O6" s="77">
        <v>11</v>
      </c>
      <c r="P6" s="77">
        <v>0</v>
      </c>
      <c r="Q6" s="77">
        <v>1</v>
      </c>
      <c r="R6" s="78">
        <v>0</v>
      </c>
      <c r="S6" s="79">
        <v>313</v>
      </c>
      <c r="T6" s="78">
        <v>15</v>
      </c>
      <c r="U6" s="80">
        <v>328</v>
      </c>
      <c r="V6" s="79">
        <v>22</v>
      </c>
      <c r="W6" s="78">
        <v>3</v>
      </c>
      <c r="X6" s="80">
        <v>25</v>
      </c>
      <c r="Y6" s="630">
        <v>571</v>
      </c>
      <c r="Z6" s="631"/>
    </row>
    <row r="7" spans="1:26" ht="15" x14ac:dyDescent="0.2">
      <c r="A7" s="81" t="s">
        <v>22</v>
      </c>
      <c r="B7" s="77">
        <v>15</v>
      </c>
      <c r="C7" s="77">
        <v>0</v>
      </c>
      <c r="D7" s="77">
        <v>0</v>
      </c>
      <c r="E7" s="78">
        <v>0</v>
      </c>
      <c r="F7" s="79">
        <v>15</v>
      </c>
      <c r="G7" s="78">
        <v>0</v>
      </c>
      <c r="H7" s="80">
        <v>15</v>
      </c>
      <c r="I7" s="77">
        <v>41</v>
      </c>
      <c r="J7" s="77">
        <v>0</v>
      </c>
      <c r="K7" s="77">
        <v>1</v>
      </c>
      <c r="L7" s="77">
        <v>0</v>
      </c>
      <c r="M7" s="77">
        <v>118</v>
      </c>
      <c r="N7" s="77">
        <v>0</v>
      </c>
      <c r="O7" s="77">
        <v>0</v>
      </c>
      <c r="P7" s="77">
        <v>0</v>
      </c>
      <c r="Q7" s="77">
        <v>0</v>
      </c>
      <c r="R7" s="78">
        <v>0</v>
      </c>
      <c r="S7" s="79">
        <v>160</v>
      </c>
      <c r="T7" s="78">
        <v>0</v>
      </c>
      <c r="U7" s="80">
        <v>160</v>
      </c>
      <c r="V7" s="79">
        <v>0</v>
      </c>
      <c r="W7" s="78">
        <v>0</v>
      </c>
      <c r="X7" s="80">
        <v>0</v>
      </c>
      <c r="Y7" s="630">
        <v>175</v>
      </c>
      <c r="Z7" s="631"/>
    </row>
    <row r="8" spans="1:26" ht="15" x14ac:dyDescent="0.2">
      <c r="A8" s="81" t="s">
        <v>23</v>
      </c>
      <c r="B8" s="77">
        <v>113</v>
      </c>
      <c r="C8" s="77">
        <v>9</v>
      </c>
      <c r="D8" s="77">
        <v>1</v>
      </c>
      <c r="E8" s="78">
        <v>0</v>
      </c>
      <c r="F8" s="79">
        <v>114</v>
      </c>
      <c r="G8" s="78">
        <v>9</v>
      </c>
      <c r="H8" s="80">
        <v>123</v>
      </c>
      <c r="I8" s="77">
        <v>2</v>
      </c>
      <c r="J8" s="77">
        <v>1</v>
      </c>
      <c r="K8" s="77">
        <v>112</v>
      </c>
      <c r="L8" s="77">
        <v>6</v>
      </c>
      <c r="M8" s="77">
        <v>19</v>
      </c>
      <c r="N8" s="77">
        <v>0</v>
      </c>
      <c r="O8" s="77">
        <v>0</v>
      </c>
      <c r="P8" s="77">
        <v>0</v>
      </c>
      <c r="Q8" s="77">
        <v>0</v>
      </c>
      <c r="R8" s="78">
        <v>0</v>
      </c>
      <c r="S8" s="79">
        <v>133</v>
      </c>
      <c r="T8" s="78">
        <v>7</v>
      </c>
      <c r="U8" s="80">
        <v>140</v>
      </c>
      <c r="V8" s="79">
        <v>0</v>
      </c>
      <c r="W8" s="78">
        <v>0</v>
      </c>
      <c r="X8" s="80">
        <v>0</v>
      </c>
      <c r="Y8" s="630">
        <v>263</v>
      </c>
      <c r="Z8" s="631"/>
    </row>
    <row r="9" spans="1:26" ht="15" x14ac:dyDescent="0.2">
      <c r="A9" s="81" t="s">
        <v>24</v>
      </c>
      <c r="B9" s="77">
        <v>0</v>
      </c>
      <c r="C9" s="77">
        <v>0</v>
      </c>
      <c r="D9" s="77">
        <v>0</v>
      </c>
      <c r="E9" s="78">
        <v>0</v>
      </c>
      <c r="F9" s="79">
        <v>0</v>
      </c>
      <c r="G9" s="78">
        <v>0</v>
      </c>
      <c r="H9" s="80">
        <v>0</v>
      </c>
      <c r="I9" s="77">
        <v>0</v>
      </c>
      <c r="J9" s="77">
        <v>0</v>
      </c>
      <c r="K9" s="77">
        <v>62</v>
      </c>
      <c r="L9" s="77">
        <v>0</v>
      </c>
      <c r="M9" s="77">
        <v>690</v>
      </c>
      <c r="N9" s="77">
        <v>0</v>
      </c>
      <c r="O9" s="77">
        <v>0</v>
      </c>
      <c r="P9" s="77">
        <v>0</v>
      </c>
      <c r="Q9" s="77">
        <v>28</v>
      </c>
      <c r="R9" s="78">
        <v>0</v>
      </c>
      <c r="S9" s="79">
        <v>780</v>
      </c>
      <c r="T9" s="78">
        <v>0</v>
      </c>
      <c r="U9" s="80">
        <v>780</v>
      </c>
      <c r="V9" s="79">
        <v>0</v>
      </c>
      <c r="W9" s="78">
        <v>0</v>
      </c>
      <c r="X9" s="80">
        <v>0</v>
      </c>
      <c r="Y9" s="630">
        <v>780</v>
      </c>
      <c r="Z9" s="631"/>
    </row>
    <row r="10" spans="1:26" ht="15" x14ac:dyDescent="0.2">
      <c r="A10" s="81" t="s">
        <v>25</v>
      </c>
      <c r="B10" s="77">
        <v>0</v>
      </c>
      <c r="C10" s="77">
        <v>0</v>
      </c>
      <c r="D10" s="77">
        <v>0</v>
      </c>
      <c r="E10" s="78">
        <v>0</v>
      </c>
      <c r="F10" s="79">
        <v>0</v>
      </c>
      <c r="G10" s="78">
        <v>0</v>
      </c>
      <c r="H10" s="80">
        <v>0</v>
      </c>
      <c r="I10" s="77">
        <v>0</v>
      </c>
      <c r="J10" s="77">
        <v>0</v>
      </c>
      <c r="K10" s="77">
        <v>0</v>
      </c>
      <c r="L10" s="77">
        <v>0</v>
      </c>
      <c r="M10" s="77">
        <v>684</v>
      </c>
      <c r="N10" s="77">
        <v>0</v>
      </c>
      <c r="O10" s="77">
        <v>3</v>
      </c>
      <c r="P10" s="77">
        <v>0</v>
      </c>
      <c r="Q10" s="77">
        <v>0</v>
      </c>
      <c r="R10" s="78">
        <v>0</v>
      </c>
      <c r="S10" s="79">
        <v>687</v>
      </c>
      <c r="T10" s="78">
        <v>0</v>
      </c>
      <c r="U10" s="80">
        <v>687</v>
      </c>
      <c r="V10" s="79">
        <v>0</v>
      </c>
      <c r="W10" s="78">
        <v>0</v>
      </c>
      <c r="X10" s="80">
        <v>0</v>
      </c>
      <c r="Y10" s="630">
        <v>687</v>
      </c>
      <c r="Z10" s="631"/>
    </row>
    <row r="11" spans="1:26" ht="15" x14ac:dyDescent="0.2">
      <c r="A11" s="81" t="s">
        <v>26</v>
      </c>
      <c r="B11" s="77">
        <v>143</v>
      </c>
      <c r="C11" s="77">
        <v>14</v>
      </c>
      <c r="D11" s="77">
        <v>3</v>
      </c>
      <c r="E11" s="78">
        <v>0</v>
      </c>
      <c r="F11" s="79">
        <v>146</v>
      </c>
      <c r="G11" s="78">
        <v>14</v>
      </c>
      <c r="H11" s="80">
        <v>160</v>
      </c>
      <c r="I11" s="77">
        <v>98</v>
      </c>
      <c r="J11" s="77">
        <v>0</v>
      </c>
      <c r="K11" s="77">
        <v>55</v>
      </c>
      <c r="L11" s="77">
        <v>5</v>
      </c>
      <c r="M11" s="77">
        <v>47</v>
      </c>
      <c r="N11" s="77">
        <v>0</v>
      </c>
      <c r="O11" s="77">
        <v>0</v>
      </c>
      <c r="P11" s="77">
        <v>0</v>
      </c>
      <c r="Q11" s="77">
        <v>0</v>
      </c>
      <c r="R11" s="78">
        <v>0</v>
      </c>
      <c r="S11" s="79">
        <v>200</v>
      </c>
      <c r="T11" s="78">
        <v>5</v>
      </c>
      <c r="U11" s="80">
        <v>205</v>
      </c>
      <c r="V11" s="79">
        <v>0</v>
      </c>
      <c r="W11" s="78">
        <v>0</v>
      </c>
      <c r="X11" s="80">
        <v>0</v>
      </c>
      <c r="Y11" s="630">
        <v>365</v>
      </c>
      <c r="Z11" s="631"/>
    </row>
    <row r="12" spans="1:26" ht="15" x14ac:dyDescent="0.2">
      <c r="A12" s="81" t="s">
        <v>27</v>
      </c>
      <c r="B12" s="77">
        <v>0</v>
      </c>
      <c r="C12" s="77">
        <v>0</v>
      </c>
      <c r="D12" s="77">
        <v>0</v>
      </c>
      <c r="E12" s="78">
        <v>0</v>
      </c>
      <c r="F12" s="79">
        <v>0</v>
      </c>
      <c r="G12" s="78">
        <v>0</v>
      </c>
      <c r="H12" s="80">
        <v>0</v>
      </c>
      <c r="I12" s="77">
        <v>0</v>
      </c>
      <c r="J12" s="77">
        <v>0</v>
      </c>
      <c r="K12" s="77">
        <v>192</v>
      </c>
      <c r="L12" s="77">
        <v>0</v>
      </c>
      <c r="M12" s="77">
        <v>544</v>
      </c>
      <c r="N12" s="77">
        <v>0</v>
      </c>
      <c r="O12" s="77">
        <v>0</v>
      </c>
      <c r="P12" s="77">
        <v>0</v>
      </c>
      <c r="Q12" s="77">
        <v>0</v>
      </c>
      <c r="R12" s="78">
        <v>0</v>
      </c>
      <c r="S12" s="79">
        <v>736</v>
      </c>
      <c r="T12" s="78">
        <v>0</v>
      </c>
      <c r="U12" s="80">
        <v>736</v>
      </c>
      <c r="V12" s="79">
        <v>0</v>
      </c>
      <c r="W12" s="78">
        <v>0</v>
      </c>
      <c r="X12" s="80">
        <v>0</v>
      </c>
      <c r="Y12" s="630">
        <v>736</v>
      </c>
      <c r="Z12" s="631"/>
    </row>
    <row r="13" spans="1:26" ht="15" x14ac:dyDescent="0.2">
      <c r="A13" s="81" t="s">
        <v>28</v>
      </c>
      <c r="B13" s="77">
        <v>0</v>
      </c>
      <c r="C13" s="77">
        <v>0</v>
      </c>
      <c r="D13" s="77">
        <v>0</v>
      </c>
      <c r="E13" s="78">
        <v>0</v>
      </c>
      <c r="F13" s="79">
        <v>0</v>
      </c>
      <c r="G13" s="78">
        <v>0</v>
      </c>
      <c r="H13" s="80">
        <v>0</v>
      </c>
      <c r="I13" s="77">
        <v>0</v>
      </c>
      <c r="J13" s="77">
        <v>0</v>
      </c>
      <c r="K13" s="77">
        <v>43</v>
      </c>
      <c r="L13" s="77">
        <v>0</v>
      </c>
      <c r="M13" s="77">
        <v>45</v>
      </c>
      <c r="N13" s="77">
        <v>0</v>
      </c>
      <c r="O13" s="77">
        <v>87</v>
      </c>
      <c r="P13" s="77">
        <v>0</v>
      </c>
      <c r="Q13" s="77">
        <v>0</v>
      </c>
      <c r="R13" s="78">
        <v>0</v>
      </c>
      <c r="S13" s="79">
        <v>175</v>
      </c>
      <c r="T13" s="78">
        <v>0</v>
      </c>
      <c r="U13" s="80">
        <v>175</v>
      </c>
      <c r="V13" s="79">
        <v>0</v>
      </c>
      <c r="W13" s="78">
        <v>0</v>
      </c>
      <c r="X13" s="80">
        <v>0</v>
      </c>
      <c r="Y13" s="630">
        <v>175</v>
      </c>
      <c r="Z13" s="631"/>
    </row>
    <row r="14" spans="1:26" ht="15" x14ac:dyDescent="0.2">
      <c r="A14" s="81" t="s">
        <v>29</v>
      </c>
      <c r="B14" s="77">
        <v>0</v>
      </c>
      <c r="C14" s="77">
        <v>0</v>
      </c>
      <c r="D14" s="77">
        <v>0</v>
      </c>
      <c r="E14" s="78">
        <v>0</v>
      </c>
      <c r="F14" s="79">
        <v>0</v>
      </c>
      <c r="G14" s="78">
        <v>0</v>
      </c>
      <c r="H14" s="80">
        <v>0</v>
      </c>
      <c r="I14" s="77">
        <v>0</v>
      </c>
      <c r="J14" s="77">
        <v>0</v>
      </c>
      <c r="K14" s="77">
        <v>44</v>
      </c>
      <c r="L14" s="77">
        <v>0</v>
      </c>
      <c r="M14" s="77">
        <v>468</v>
      </c>
      <c r="N14" s="77">
        <v>0</v>
      </c>
      <c r="O14" s="77">
        <v>0</v>
      </c>
      <c r="P14" s="77">
        <v>0</v>
      </c>
      <c r="Q14" s="77">
        <v>0</v>
      </c>
      <c r="R14" s="78">
        <v>0</v>
      </c>
      <c r="S14" s="79">
        <v>512</v>
      </c>
      <c r="T14" s="78">
        <v>0</v>
      </c>
      <c r="U14" s="80">
        <v>512</v>
      </c>
      <c r="V14" s="79">
        <v>0</v>
      </c>
      <c r="W14" s="78">
        <v>0</v>
      </c>
      <c r="X14" s="80">
        <v>0</v>
      </c>
      <c r="Y14" s="630">
        <v>512</v>
      </c>
      <c r="Z14" s="631"/>
    </row>
    <row r="15" spans="1:26" ht="15" x14ac:dyDescent="0.2">
      <c r="A15" s="81" t="s">
        <v>30</v>
      </c>
      <c r="B15" s="77">
        <v>0</v>
      </c>
      <c r="C15" s="77">
        <v>0</v>
      </c>
      <c r="D15" s="77">
        <v>0</v>
      </c>
      <c r="E15" s="78">
        <v>0</v>
      </c>
      <c r="F15" s="79">
        <v>0</v>
      </c>
      <c r="G15" s="78">
        <v>0</v>
      </c>
      <c r="H15" s="80">
        <v>0</v>
      </c>
      <c r="I15" s="77">
        <v>0</v>
      </c>
      <c r="J15" s="77">
        <v>0</v>
      </c>
      <c r="K15" s="77">
        <v>816</v>
      </c>
      <c r="L15" s="77">
        <v>0</v>
      </c>
      <c r="M15" s="77">
        <v>0</v>
      </c>
      <c r="N15" s="77">
        <v>0</v>
      </c>
      <c r="O15" s="77">
        <v>0</v>
      </c>
      <c r="P15" s="77">
        <v>0</v>
      </c>
      <c r="Q15" s="77">
        <v>0</v>
      </c>
      <c r="R15" s="78">
        <v>0</v>
      </c>
      <c r="S15" s="79">
        <v>816</v>
      </c>
      <c r="T15" s="78">
        <v>0</v>
      </c>
      <c r="U15" s="80">
        <v>816</v>
      </c>
      <c r="V15" s="79">
        <v>0</v>
      </c>
      <c r="W15" s="78">
        <v>0</v>
      </c>
      <c r="X15" s="80">
        <v>0</v>
      </c>
      <c r="Y15" s="630">
        <v>816</v>
      </c>
      <c r="Z15" s="631"/>
    </row>
    <row r="16" spans="1:26" ht="15" x14ac:dyDescent="0.2">
      <c r="A16" s="81" t="s">
        <v>31</v>
      </c>
      <c r="B16" s="77">
        <v>108</v>
      </c>
      <c r="C16" s="77">
        <v>4</v>
      </c>
      <c r="D16" s="77">
        <v>0</v>
      </c>
      <c r="E16" s="78">
        <v>0</v>
      </c>
      <c r="F16" s="79">
        <v>108</v>
      </c>
      <c r="G16" s="78">
        <v>4</v>
      </c>
      <c r="H16" s="80">
        <v>112</v>
      </c>
      <c r="I16" s="77">
        <v>0</v>
      </c>
      <c r="J16" s="77">
        <v>0</v>
      </c>
      <c r="K16" s="77">
        <v>126</v>
      </c>
      <c r="L16" s="77">
        <v>3</v>
      </c>
      <c r="M16" s="77">
        <v>80</v>
      </c>
      <c r="N16" s="77">
        <v>1</v>
      </c>
      <c r="O16" s="77">
        <v>0</v>
      </c>
      <c r="P16" s="77">
        <v>0</v>
      </c>
      <c r="Q16" s="77">
        <v>0</v>
      </c>
      <c r="R16" s="78">
        <v>0</v>
      </c>
      <c r="S16" s="79">
        <v>206</v>
      </c>
      <c r="T16" s="78">
        <v>4</v>
      </c>
      <c r="U16" s="80">
        <v>210</v>
      </c>
      <c r="V16" s="79">
        <v>0</v>
      </c>
      <c r="W16" s="78">
        <v>0</v>
      </c>
      <c r="X16" s="80">
        <v>0</v>
      </c>
      <c r="Y16" s="630">
        <v>322</v>
      </c>
      <c r="Z16" s="631"/>
    </row>
    <row r="17" spans="1:26" ht="15" x14ac:dyDescent="0.2">
      <c r="A17" s="81" t="s">
        <v>32</v>
      </c>
      <c r="B17" s="77">
        <v>177</v>
      </c>
      <c r="C17" s="77">
        <v>10</v>
      </c>
      <c r="D17" s="77">
        <v>1</v>
      </c>
      <c r="E17" s="78">
        <v>0</v>
      </c>
      <c r="F17" s="79">
        <v>178</v>
      </c>
      <c r="G17" s="78">
        <v>10</v>
      </c>
      <c r="H17" s="80">
        <v>188</v>
      </c>
      <c r="I17" s="77">
        <v>2</v>
      </c>
      <c r="J17" s="77">
        <v>0</v>
      </c>
      <c r="K17" s="77">
        <v>97</v>
      </c>
      <c r="L17" s="77">
        <v>7</v>
      </c>
      <c r="M17" s="77">
        <v>37</v>
      </c>
      <c r="N17" s="77">
        <v>2</v>
      </c>
      <c r="O17" s="77">
        <v>0</v>
      </c>
      <c r="P17" s="77">
        <v>0</v>
      </c>
      <c r="Q17" s="77">
        <v>0</v>
      </c>
      <c r="R17" s="78">
        <v>0</v>
      </c>
      <c r="S17" s="79">
        <v>136</v>
      </c>
      <c r="T17" s="78">
        <v>9</v>
      </c>
      <c r="U17" s="80">
        <v>145</v>
      </c>
      <c r="V17" s="79">
        <v>0</v>
      </c>
      <c r="W17" s="78">
        <v>0</v>
      </c>
      <c r="X17" s="80">
        <v>0</v>
      </c>
      <c r="Y17" s="630">
        <v>333</v>
      </c>
      <c r="Z17" s="631"/>
    </row>
    <row r="18" spans="1:26" ht="15" x14ac:dyDescent="0.2">
      <c r="A18" s="81" t="s">
        <v>33</v>
      </c>
      <c r="B18" s="77">
        <v>0</v>
      </c>
      <c r="C18" s="77">
        <v>0</v>
      </c>
      <c r="D18" s="77">
        <v>0</v>
      </c>
      <c r="E18" s="78">
        <v>0</v>
      </c>
      <c r="F18" s="79">
        <v>0</v>
      </c>
      <c r="G18" s="78">
        <v>0</v>
      </c>
      <c r="H18" s="80">
        <v>0</v>
      </c>
      <c r="I18" s="77">
        <v>0</v>
      </c>
      <c r="J18" s="77">
        <v>0</v>
      </c>
      <c r="K18" s="77">
        <v>14</v>
      </c>
      <c r="L18" s="77">
        <v>0</v>
      </c>
      <c r="M18" s="77">
        <v>67</v>
      </c>
      <c r="N18" s="77">
        <v>0</v>
      </c>
      <c r="O18" s="77">
        <v>273</v>
      </c>
      <c r="P18" s="77">
        <v>0</v>
      </c>
      <c r="Q18" s="77">
        <v>0</v>
      </c>
      <c r="R18" s="78">
        <v>0</v>
      </c>
      <c r="S18" s="79">
        <v>354</v>
      </c>
      <c r="T18" s="78">
        <v>0</v>
      </c>
      <c r="U18" s="80">
        <v>354</v>
      </c>
      <c r="V18" s="79">
        <v>0</v>
      </c>
      <c r="W18" s="78">
        <v>0</v>
      </c>
      <c r="X18" s="80">
        <v>0</v>
      </c>
      <c r="Y18" s="630">
        <v>354</v>
      </c>
      <c r="Z18" s="631"/>
    </row>
    <row r="19" spans="1:26" ht="15" x14ac:dyDescent="0.2">
      <c r="A19" s="81" t="s">
        <v>34</v>
      </c>
      <c r="B19" s="77">
        <v>0</v>
      </c>
      <c r="C19" s="77">
        <v>0</v>
      </c>
      <c r="D19" s="77">
        <v>0</v>
      </c>
      <c r="E19" s="78">
        <v>0</v>
      </c>
      <c r="F19" s="79">
        <v>0</v>
      </c>
      <c r="G19" s="78">
        <v>0</v>
      </c>
      <c r="H19" s="80">
        <v>0</v>
      </c>
      <c r="I19" s="77">
        <v>0</v>
      </c>
      <c r="J19" s="77">
        <v>0</v>
      </c>
      <c r="K19" s="77">
        <v>192</v>
      </c>
      <c r="L19" s="77">
        <v>0</v>
      </c>
      <c r="M19" s="77">
        <v>160</v>
      </c>
      <c r="N19" s="77">
        <v>0</v>
      </c>
      <c r="O19" s="77">
        <v>0</v>
      </c>
      <c r="P19" s="77">
        <v>0</v>
      </c>
      <c r="Q19" s="77">
        <v>0</v>
      </c>
      <c r="R19" s="78">
        <v>0</v>
      </c>
      <c r="S19" s="79">
        <v>352</v>
      </c>
      <c r="T19" s="78">
        <v>0</v>
      </c>
      <c r="U19" s="80">
        <v>352</v>
      </c>
      <c r="V19" s="79">
        <v>0</v>
      </c>
      <c r="W19" s="78">
        <v>0</v>
      </c>
      <c r="X19" s="80">
        <v>0</v>
      </c>
      <c r="Y19" s="630">
        <v>352</v>
      </c>
      <c r="Z19" s="631"/>
    </row>
    <row r="20" spans="1:26" ht="15" x14ac:dyDescent="0.2">
      <c r="A20" s="81" t="s">
        <v>35</v>
      </c>
      <c r="B20" s="77">
        <v>0</v>
      </c>
      <c r="C20" s="77">
        <v>0</v>
      </c>
      <c r="D20" s="77">
        <v>0</v>
      </c>
      <c r="E20" s="78">
        <v>0</v>
      </c>
      <c r="F20" s="79">
        <v>0</v>
      </c>
      <c r="G20" s="78">
        <v>0</v>
      </c>
      <c r="H20" s="80">
        <v>0</v>
      </c>
      <c r="I20" s="77">
        <v>0</v>
      </c>
      <c r="J20" s="77">
        <v>0</v>
      </c>
      <c r="K20" s="77">
        <v>291</v>
      </c>
      <c r="L20" s="77">
        <v>0</v>
      </c>
      <c r="M20" s="77">
        <v>0</v>
      </c>
      <c r="N20" s="77">
        <v>0</v>
      </c>
      <c r="O20" s="77">
        <v>0</v>
      </c>
      <c r="P20" s="77">
        <v>0</v>
      </c>
      <c r="Q20" s="77">
        <v>0</v>
      </c>
      <c r="R20" s="78">
        <v>0</v>
      </c>
      <c r="S20" s="79">
        <v>291</v>
      </c>
      <c r="T20" s="78">
        <v>0</v>
      </c>
      <c r="U20" s="80">
        <v>291</v>
      </c>
      <c r="V20" s="79">
        <v>0</v>
      </c>
      <c r="W20" s="78">
        <v>0</v>
      </c>
      <c r="X20" s="80">
        <v>0</v>
      </c>
      <c r="Y20" s="630">
        <v>291</v>
      </c>
      <c r="Z20" s="631"/>
    </row>
    <row r="21" spans="1:26" ht="15" x14ac:dyDescent="0.2">
      <c r="A21" s="81" t="s">
        <v>36</v>
      </c>
      <c r="B21" s="77">
        <v>130</v>
      </c>
      <c r="C21" s="77">
        <v>6</v>
      </c>
      <c r="D21" s="77">
        <v>0</v>
      </c>
      <c r="E21" s="78">
        <v>0</v>
      </c>
      <c r="F21" s="79">
        <v>130</v>
      </c>
      <c r="G21" s="78">
        <v>6</v>
      </c>
      <c r="H21" s="80">
        <v>136</v>
      </c>
      <c r="I21" s="77">
        <v>0</v>
      </c>
      <c r="J21" s="77">
        <v>0</v>
      </c>
      <c r="K21" s="77">
        <v>98</v>
      </c>
      <c r="L21" s="77">
        <v>4</v>
      </c>
      <c r="M21" s="77">
        <v>18</v>
      </c>
      <c r="N21" s="77">
        <v>1</v>
      </c>
      <c r="O21" s="77">
        <v>2</v>
      </c>
      <c r="P21" s="77">
        <v>0</v>
      </c>
      <c r="Q21" s="77">
        <v>0</v>
      </c>
      <c r="R21" s="78">
        <v>0</v>
      </c>
      <c r="S21" s="79">
        <v>118</v>
      </c>
      <c r="T21" s="78">
        <v>5</v>
      </c>
      <c r="U21" s="80">
        <v>123</v>
      </c>
      <c r="V21" s="79">
        <v>0</v>
      </c>
      <c r="W21" s="78">
        <v>0</v>
      </c>
      <c r="X21" s="80">
        <v>0</v>
      </c>
      <c r="Y21" s="630">
        <v>259</v>
      </c>
      <c r="Z21" s="631"/>
    </row>
    <row r="22" spans="1:26" ht="15" x14ac:dyDescent="0.2">
      <c r="A22" s="81" t="s">
        <v>37</v>
      </c>
      <c r="B22" s="77">
        <v>0</v>
      </c>
      <c r="C22" s="77">
        <v>0</v>
      </c>
      <c r="D22" s="77">
        <v>0</v>
      </c>
      <c r="E22" s="78">
        <v>0</v>
      </c>
      <c r="F22" s="79">
        <v>0</v>
      </c>
      <c r="G22" s="78">
        <v>0</v>
      </c>
      <c r="H22" s="80">
        <v>0</v>
      </c>
      <c r="I22" s="77">
        <v>0</v>
      </c>
      <c r="J22" s="77">
        <v>13</v>
      </c>
      <c r="K22" s="77">
        <v>140</v>
      </c>
      <c r="L22" s="77">
        <v>95</v>
      </c>
      <c r="M22" s="77">
        <v>0</v>
      </c>
      <c r="N22" s="77">
        <v>49</v>
      </c>
      <c r="O22" s="77">
        <v>0</v>
      </c>
      <c r="P22" s="77">
        <v>32</v>
      </c>
      <c r="Q22" s="77">
        <v>0</v>
      </c>
      <c r="R22" s="78">
        <v>0</v>
      </c>
      <c r="S22" s="79">
        <v>140</v>
      </c>
      <c r="T22" s="78">
        <v>189</v>
      </c>
      <c r="U22" s="80">
        <v>329</v>
      </c>
      <c r="V22" s="79">
        <v>16</v>
      </c>
      <c r="W22" s="78">
        <v>0</v>
      </c>
      <c r="X22" s="80">
        <v>16</v>
      </c>
      <c r="Y22" s="630">
        <v>345</v>
      </c>
      <c r="Z22" s="631"/>
    </row>
    <row r="23" spans="1:26" ht="15" x14ac:dyDescent="0.2">
      <c r="A23" s="81" t="s">
        <v>38</v>
      </c>
      <c r="B23" s="77">
        <v>0</v>
      </c>
      <c r="C23" s="77">
        <v>0</v>
      </c>
      <c r="D23" s="77">
        <v>0</v>
      </c>
      <c r="E23" s="78">
        <v>0</v>
      </c>
      <c r="F23" s="79">
        <v>0</v>
      </c>
      <c r="G23" s="78">
        <v>0</v>
      </c>
      <c r="H23" s="80">
        <v>0</v>
      </c>
      <c r="I23" s="77">
        <v>0</v>
      </c>
      <c r="J23" s="77">
        <v>0</v>
      </c>
      <c r="K23" s="77">
        <v>28</v>
      </c>
      <c r="L23" s="77">
        <v>0</v>
      </c>
      <c r="M23" s="77">
        <v>450</v>
      </c>
      <c r="N23" s="77">
        <v>0</v>
      </c>
      <c r="O23" s="77">
        <v>0</v>
      </c>
      <c r="P23" s="77">
        <v>0</v>
      </c>
      <c r="Q23" s="77">
        <v>0</v>
      </c>
      <c r="R23" s="78">
        <v>0</v>
      </c>
      <c r="S23" s="79">
        <v>478</v>
      </c>
      <c r="T23" s="78">
        <v>0</v>
      </c>
      <c r="U23" s="80">
        <v>478</v>
      </c>
      <c r="V23" s="79">
        <v>0</v>
      </c>
      <c r="W23" s="78">
        <v>0</v>
      </c>
      <c r="X23" s="80">
        <v>0</v>
      </c>
      <c r="Y23" s="630">
        <v>478</v>
      </c>
      <c r="Z23" s="631"/>
    </row>
    <row r="24" spans="1:26" ht="15" x14ac:dyDescent="0.2">
      <c r="A24" s="81" t="s">
        <v>39</v>
      </c>
      <c r="B24" s="77">
        <v>283</v>
      </c>
      <c r="C24" s="77">
        <v>15</v>
      </c>
      <c r="D24" s="77">
        <v>7</v>
      </c>
      <c r="E24" s="78">
        <v>0</v>
      </c>
      <c r="F24" s="79">
        <v>290</v>
      </c>
      <c r="G24" s="78">
        <v>15</v>
      </c>
      <c r="H24" s="80">
        <v>305</v>
      </c>
      <c r="I24" s="77">
        <v>0</v>
      </c>
      <c r="J24" s="77">
        <v>0</v>
      </c>
      <c r="K24" s="77">
        <v>132</v>
      </c>
      <c r="L24" s="77">
        <v>18</v>
      </c>
      <c r="M24" s="77">
        <v>52</v>
      </c>
      <c r="N24" s="77">
        <v>1</v>
      </c>
      <c r="O24" s="77">
        <v>3</v>
      </c>
      <c r="P24" s="77">
        <v>0</v>
      </c>
      <c r="Q24" s="77">
        <v>2</v>
      </c>
      <c r="R24" s="78">
        <v>0</v>
      </c>
      <c r="S24" s="79">
        <v>189</v>
      </c>
      <c r="T24" s="78">
        <v>19</v>
      </c>
      <c r="U24" s="80">
        <v>208</v>
      </c>
      <c r="V24" s="79">
        <v>0</v>
      </c>
      <c r="W24" s="78">
        <v>0</v>
      </c>
      <c r="X24" s="80">
        <v>0</v>
      </c>
      <c r="Y24" s="630">
        <v>513</v>
      </c>
      <c r="Z24" s="631"/>
    </row>
    <row r="25" spans="1:26" ht="15" x14ac:dyDescent="0.2">
      <c r="A25" s="81" t="s">
        <v>40</v>
      </c>
      <c r="B25" s="77">
        <v>86</v>
      </c>
      <c r="C25" s="77">
        <v>3</v>
      </c>
      <c r="D25" s="77">
        <v>1</v>
      </c>
      <c r="E25" s="78">
        <v>0</v>
      </c>
      <c r="F25" s="79">
        <v>87</v>
      </c>
      <c r="G25" s="78">
        <v>3</v>
      </c>
      <c r="H25" s="80">
        <v>90</v>
      </c>
      <c r="I25" s="77">
        <v>0</v>
      </c>
      <c r="J25" s="77">
        <v>0</v>
      </c>
      <c r="K25" s="77">
        <v>654</v>
      </c>
      <c r="L25" s="77">
        <v>2</v>
      </c>
      <c r="M25" s="77">
        <v>114</v>
      </c>
      <c r="N25" s="77">
        <v>1</v>
      </c>
      <c r="O25" s="77">
        <v>0</v>
      </c>
      <c r="P25" s="77">
        <v>0</v>
      </c>
      <c r="Q25" s="77">
        <v>0</v>
      </c>
      <c r="R25" s="78">
        <v>0</v>
      </c>
      <c r="S25" s="79">
        <v>768</v>
      </c>
      <c r="T25" s="78">
        <v>3</v>
      </c>
      <c r="U25" s="80">
        <v>771</v>
      </c>
      <c r="V25" s="79">
        <v>0</v>
      </c>
      <c r="W25" s="78">
        <v>0</v>
      </c>
      <c r="X25" s="80">
        <v>0</v>
      </c>
      <c r="Y25" s="630">
        <v>861</v>
      </c>
      <c r="Z25" s="631"/>
    </row>
    <row r="26" spans="1:26" ht="15" x14ac:dyDescent="0.2">
      <c r="A26" s="81" t="s">
        <v>41</v>
      </c>
      <c r="B26" s="77">
        <v>0</v>
      </c>
      <c r="C26" s="77">
        <v>0</v>
      </c>
      <c r="D26" s="77">
        <v>0</v>
      </c>
      <c r="E26" s="78">
        <v>0</v>
      </c>
      <c r="F26" s="79">
        <v>0</v>
      </c>
      <c r="G26" s="78">
        <v>0</v>
      </c>
      <c r="H26" s="80">
        <v>0</v>
      </c>
      <c r="I26" s="77">
        <v>0</v>
      </c>
      <c r="J26" s="77">
        <v>0</v>
      </c>
      <c r="K26" s="77">
        <v>179</v>
      </c>
      <c r="L26" s="77">
        <v>0</v>
      </c>
      <c r="M26" s="77">
        <v>509</v>
      </c>
      <c r="N26" s="77">
        <v>0</v>
      </c>
      <c r="O26" s="77">
        <v>0</v>
      </c>
      <c r="P26" s="77">
        <v>0</v>
      </c>
      <c r="Q26" s="77">
        <v>20</v>
      </c>
      <c r="R26" s="78">
        <v>0</v>
      </c>
      <c r="S26" s="79">
        <v>708</v>
      </c>
      <c r="T26" s="78">
        <v>0</v>
      </c>
      <c r="U26" s="80">
        <v>708</v>
      </c>
      <c r="V26" s="79">
        <v>0</v>
      </c>
      <c r="W26" s="78">
        <v>0</v>
      </c>
      <c r="X26" s="80">
        <v>0</v>
      </c>
      <c r="Y26" s="630">
        <v>708</v>
      </c>
      <c r="Z26" s="631"/>
    </row>
    <row r="27" spans="1:26" ht="15" x14ac:dyDescent="0.2">
      <c r="A27" s="81" t="s">
        <v>42</v>
      </c>
      <c r="B27" s="77">
        <v>119</v>
      </c>
      <c r="C27" s="77">
        <v>13</v>
      </c>
      <c r="D27" s="77">
        <v>3</v>
      </c>
      <c r="E27" s="78">
        <v>0</v>
      </c>
      <c r="F27" s="79">
        <v>122</v>
      </c>
      <c r="G27" s="78">
        <v>13</v>
      </c>
      <c r="H27" s="80">
        <v>135</v>
      </c>
      <c r="I27" s="77">
        <v>1</v>
      </c>
      <c r="J27" s="77">
        <v>0</v>
      </c>
      <c r="K27" s="77">
        <v>69</v>
      </c>
      <c r="L27" s="77">
        <v>2</v>
      </c>
      <c r="M27" s="77">
        <v>881</v>
      </c>
      <c r="N27" s="77">
        <v>2</v>
      </c>
      <c r="O27" s="77">
        <v>39</v>
      </c>
      <c r="P27" s="77">
        <v>0</v>
      </c>
      <c r="Q27" s="77">
        <v>0</v>
      </c>
      <c r="R27" s="78">
        <v>0</v>
      </c>
      <c r="S27" s="79">
        <v>990</v>
      </c>
      <c r="T27" s="78">
        <v>4</v>
      </c>
      <c r="U27" s="80">
        <v>994</v>
      </c>
      <c r="V27" s="79">
        <v>0</v>
      </c>
      <c r="W27" s="78">
        <v>0</v>
      </c>
      <c r="X27" s="80">
        <v>0</v>
      </c>
      <c r="Y27" s="630">
        <v>1129</v>
      </c>
      <c r="Z27" s="631"/>
    </row>
    <row r="28" spans="1:26" ht="15" x14ac:dyDescent="0.2">
      <c r="A28" s="81" t="s">
        <v>43</v>
      </c>
      <c r="B28" s="77">
        <v>283</v>
      </c>
      <c r="C28" s="77">
        <v>22</v>
      </c>
      <c r="D28" s="77">
        <v>2</v>
      </c>
      <c r="E28" s="78">
        <v>0</v>
      </c>
      <c r="F28" s="79">
        <v>285</v>
      </c>
      <c r="G28" s="78">
        <v>22</v>
      </c>
      <c r="H28" s="80">
        <v>307</v>
      </c>
      <c r="I28" s="77">
        <v>24</v>
      </c>
      <c r="J28" s="77">
        <v>0</v>
      </c>
      <c r="K28" s="77">
        <v>261</v>
      </c>
      <c r="L28" s="77">
        <v>10</v>
      </c>
      <c r="M28" s="77">
        <v>324</v>
      </c>
      <c r="N28" s="77">
        <v>7</v>
      </c>
      <c r="O28" s="77">
        <v>8</v>
      </c>
      <c r="P28" s="77">
        <v>0</v>
      </c>
      <c r="Q28" s="77">
        <v>0</v>
      </c>
      <c r="R28" s="78">
        <v>0</v>
      </c>
      <c r="S28" s="79">
        <v>617</v>
      </c>
      <c r="T28" s="78">
        <v>17</v>
      </c>
      <c r="U28" s="80">
        <v>634</v>
      </c>
      <c r="V28" s="79">
        <v>0</v>
      </c>
      <c r="W28" s="78">
        <v>0</v>
      </c>
      <c r="X28" s="80">
        <v>0</v>
      </c>
      <c r="Y28" s="630">
        <v>941</v>
      </c>
      <c r="Z28" s="631"/>
    </row>
    <row r="29" spans="1:26" ht="15" x14ac:dyDescent="0.2">
      <c r="A29" s="81" t="s">
        <v>44</v>
      </c>
      <c r="B29" s="77">
        <v>263</v>
      </c>
      <c r="C29" s="77">
        <v>14</v>
      </c>
      <c r="D29" s="77">
        <v>2</v>
      </c>
      <c r="E29" s="78">
        <v>0</v>
      </c>
      <c r="F29" s="79">
        <v>265</v>
      </c>
      <c r="G29" s="78">
        <v>14</v>
      </c>
      <c r="H29" s="80">
        <v>279</v>
      </c>
      <c r="I29" s="77">
        <v>2</v>
      </c>
      <c r="J29" s="77">
        <v>19</v>
      </c>
      <c r="K29" s="77">
        <v>169</v>
      </c>
      <c r="L29" s="77">
        <v>100</v>
      </c>
      <c r="M29" s="77">
        <v>72</v>
      </c>
      <c r="N29" s="77">
        <v>4</v>
      </c>
      <c r="O29" s="77">
        <v>1</v>
      </c>
      <c r="P29" s="77">
        <v>0</v>
      </c>
      <c r="Q29" s="77">
        <v>0</v>
      </c>
      <c r="R29" s="78">
        <v>0</v>
      </c>
      <c r="S29" s="79">
        <v>244</v>
      </c>
      <c r="T29" s="78">
        <v>123</v>
      </c>
      <c r="U29" s="80">
        <v>367</v>
      </c>
      <c r="V29" s="79">
        <v>0</v>
      </c>
      <c r="W29" s="78">
        <v>0</v>
      </c>
      <c r="X29" s="80">
        <v>0</v>
      </c>
      <c r="Y29" s="630">
        <v>646</v>
      </c>
      <c r="Z29" s="631"/>
    </row>
    <row r="30" spans="1:26" ht="15" x14ac:dyDescent="0.2">
      <c r="A30" s="81" t="s">
        <v>45</v>
      </c>
      <c r="B30" s="77">
        <v>0</v>
      </c>
      <c r="C30" s="77">
        <v>0</v>
      </c>
      <c r="D30" s="77">
        <v>0</v>
      </c>
      <c r="E30" s="78">
        <v>0</v>
      </c>
      <c r="F30" s="79">
        <v>0</v>
      </c>
      <c r="G30" s="78">
        <v>0</v>
      </c>
      <c r="H30" s="80">
        <v>0</v>
      </c>
      <c r="I30" s="77">
        <v>30</v>
      </c>
      <c r="J30" s="77">
        <v>0</v>
      </c>
      <c r="K30" s="77">
        <v>43</v>
      </c>
      <c r="L30" s="77">
        <v>0</v>
      </c>
      <c r="M30" s="77">
        <v>671</v>
      </c>
      <c r="N30" s="77">
        <v>0</v>
      </c>
      <c r="O30" s="77">
        <v>0</v>
      </c>
      <c r="P30" s="77">
        <v>0</v>
      </c>
      <c r="Q30" s="77">
        <v>0</v>
      </c>
      <c r="R30" s="78">
        <v>0</v>
      </c>
      <c r="S30" s="79">
        <v>744</v>
      </c>
      <c r="T30" s="78">
        <v>0</v>
      </c>
      <c r="U30" s="80">
        <v>744</v>
      </c>
      <c r="V30" s="79">
        <v>0</v>
      </c>
      <c r="W30" s="78">
        <v>0</v>
      </c>
      <c r="X30" s="80">
        <v>0</v>
      </c>
      <c r="Y30" s="630">
        <v>744</v>
      </c>
      <c r="Z30" s="631"/>
    </row>
    <row r="31" spans="1:26" ht="15" x14ac:dyDescent="0.2">
      <c r="A31" s="81" t="s">
        <v>46</v>
      </c>
      <c r="B31" s="77">
        <v>0</v>
      </c>
      <c r="C31" s="77">
        <v>0</v>
      </c>
      <c r="D31" s="77">
        <v>0</v>
      </c>
      <c r="E31" s="78">
        <v>0</v>
      </c>
      <c r="F31" s="79">
        <v>0</v>
      </c>
      <c r="G31" s="78">
        <v>0</v>
      </c>
      <c r="H31" s="80">
        <v>0</v>
      </c>
      <c r="I31" s="77">
        <v>85</v>
      </c>
      <c r="J31" s="77">
        <v>0</v>
      </c>
      <c r="K31" s="77">
        <v>656</v>
      </c>
      <c r="L31" s="77">
        <v>0</v>
      </c>
      <c r="M31" s="77">
        <v>0</v>
      </c>
      <c r="N31" s="77">
        <v>0</v>
      </c>
      <c r="O31" s="77">
        <v>0</v>
      </c>
      <c r="P31" s="77">
        <v>0</v>
      </c>
      <c r="Q31" s="77">
        <v>0</v>
      </c>
      <c r="R31" s="78">
        <v>0</v>
      </c>
      <c r="S31" s="79">
        <v>741</v>
      </c>
      <c r="T31" s="78">
        <v>0</v>
      </c>
      <c r="U31" s="80">
        <v>741</v>
      </c>
      <c r="V31" s="79">
        <v>0</v>
      </c>
      <c r="W31" s="78">
        <v>0</v>
      </c>
      <c r="X31" s="80">
        <v>0</v>
      </c>
      <c r="Y31" s="630">
        <v>741</v>
      </c>
      <c r="Z31" s="631"/>
    </row>
    <row r="32" spans="1:26" ht="15" x14ac:dyDescent="0.2">
      <c r="A32" s="81" t="s">
        <v>47</v>
      </c>
      <c r="B32" s="77">
        <v>0</v>
      </c>
      <c r="C32" s="77">
        <v>0</v>
      </c>
      <c r="D32" s="77">
        <v>0</v>
      </c>
      <c r="E32" s="78">
        <v>0</v>
      </c>
      <c r="F32" s="79">
        <v>0</v>
      </c>
      <c r="G32" s="78">
        <v>0</v>
      </c>
      <c r="H32" s="80">
        <v>0</v>
      </c>
      <c r="I32" s="77">
        <v>0</v>
      </c>
      <c r="J32" s="77">
        <v>0</v>
      </c>
      <c r="K32" s="77">
        <v>62</v>
      </c>
      <c r="L32" s="77">
        <v>0</v>
      </c>
      <c r="M32" s="77">
        <v>438</v>
      </c>
      <c r="N32" s="77">
        <v>0</v>
      </c>
      <c r="O32" s="77">
        <v>0</v>
      </c>
      <c r="P32" s="77">
        <v>0</v>
      </c>
      <c r="Q32" s="77">
        <v>0</v>
      </c>
      <c r="R32" s="78">
        <v>0</v>
      </c>
      <c r="S32" s="79">
        <v>500</v>
      </c>
      <c r="T32" s="78">
        <v>0</v>
      </c>
      <c r="U32" s="80">
        <v>500</v>
      </c>
      <c r="V32" s="79">
        <v>0</v>
      </c>
      <c r="W32" s="78">
        <v>0</v>
      </c>
      <c r="X32" s="80">
        <v>0</v>
      </c>
      <c r="Y32" s="630">
        <v>500</v>
      </c>
      <c r="Z32" s="631"/>
    </row>
    <row r="33" spans="1:26" ht="15" x14ac:dyDescent="0.2">
      <c r="A33" s="81" t="s">
        <v>48</v>
      </c>
      <c r="B33" s="77">
        <v>0</v>
      </c>
      <c r="C33" s="77">
        <v>0</v>
      </c>
      <c r="D33" s="77">
        <v>0</v>
      </c>
      <c r="E33" s="78">
        <v>0</v>
      </c>
      <c r="F33" s="79">
        <v>0</v>
      </c>
      <c r="G33" s="78">
        <v>0</v>
      </c>
      <c r="H33" s="80">
        <v>0</v>
      </c>
      <c r="I33" s="77">
        <v>0</v>
      </c>
      <c r="J33" s="77">
        <v>0</v>
      </c>
      <c r="K33" s="77">
        <v>311</v>
      </c>
      <c r="L33" s="77">
        <v>0</v>
      </c>
      <c r="M33" s="77">
        <v>437</v>
      </c>
      <c r="N33" s="77">
        <v>0</v>
      </c>
      <c r="O33" s="77">
        <v>0</v>
      </c>
      <c r="P33" s="77">
        <v>0</v>
      </c>
      <c r="Q33" s="77">
        <v>0</v>
      </c>
      <c r="R33" s="78">
        <v>0</v>
      </c>
      <c r="S33" s="79">
        <v>748</v>
      </c>
      <c r="T33" s="78">
        <v>0</v>
      </c>
      <c r="U33" s="80">
        <v>748</v>
      </c>
      <c r="V33" s="79">
        <v>0</v>
      </c>
      <c r="W33" s="78">
        <v>0</v>
      </c>
      <c r="X33" s="80">
        <v>0</v>
      </c>
      <c r="Y33" s="630">
        <v>748</v>
      </c>
      <c r="Z33" s="631"/>
    </row>
    <row r="34" spans="1:26" ht="15" x14ac:dyDescent="0.2">
      <c r="A34" s="81" t="s">
        <v>49</v>
      </c>
      <c r="B34" s="77">
        <v>0</v>
      </c>
      <c r="C34" s="77">
        <v>0</v>
      </c>
      <c r="D34" s="77">
        <v>0</v>
      </c>
      <c r="E34" s="78">
        <v>0</v>
      </c>
      <c r="F34" s="79">
        <v>0</v>
      </c>
      <c r="G34" s="78">
        <v>0</v>
      </c>
      <c r="H34" s="80">
        <v>0</v>
      </c>
      <c r="I34" s="77">
        <v>0</v>
      </c>
      <c r="J34" s="77">
        <v>27</v>
      </c>
      <c r="K34" s="77">
        <v>0</v>
      </c>
      <c r="L34" s="77">
        <v>290</v>
      </c>
      <c r="M34" s="77">
        <v>0</v>
      </c>
      <c r="N34" s="77">
        <v>365</v>
      </c>
      <c r="O34" s="77">
        <v>0</v>
      </c>
      <c r="P34" s="77">
        <v>8</v>
      </c>
      <c r="Q34" s="77">
        <v>0</v>
      </c>
      <c r="R34" s="78">
        <v>4</v>
      </c>
      <c r="S34" s="79">
        <v>0</v>
      </c>
      <c r="T34" s="78">
        <v>694</v>
      </c>
      <c r="U34" s="80">
        <v>694</v>
      </c>
      <c r="V34" s="79">
        <v>0</v>
      </c>
      <c r="W34" s="78">
        <v>0</v>
      </c>
      <c r="X34" s="80">
        <v>0</v>
      </c>
      <c r="Y34" s="630">
        <v>694</v>
      </c>
      <c r="Z34" s="631"/>
    </row>
    <row r="35" spans="1:26" ht="15" x14ac:dyDescent="0.2">
      <c r="A35" s="81" t="s">
        <v>50</v>
      </c>
      <c r="B35" s="77">
        <v>79</v>
      </c>
      <c r="C35" s="77">
        <v>5</v>
      </c>
      <c r="D35" s="77">
        <v>0</v>
      </c>
      <c r="E35" s="78">
        <v>0</v>
      </c>
      <c r="F35" s="79">
        <v>79</v>
      </c>
      <c r="G35" s="78">
        <v>5</v>
      </c>
      <c r="H35" s="80">
        <v>84</v>
      </c>
      <c r="I35" s="77">
        <v>0</v>
      </c>
      <c r="J35" s="77">
        <v>0</v>
      </c>
      <c r="K35" s="77">
        <v>60</v>
      </c>
      <c r="L35" s="77">
        <v>2</v>
      </c>
      <c r="M35" s="77">
        <v>15</v>
      </c>
      <c r="N35" s="77">
        <v>7</v>
      </c>
      <c r="O35" s="77">
        <v>0</v>
      </c>
      <c r="P35" s="77">
        <v>0</v>
      </c>
      <c r="Q35" s="77">
        <v>0</v>
      </c>
      <c r="R35" s="78">
        <v>0</v>
      </c>
      <c r="S35" s="79">
        <v>75</v>
      </c>
      <c r="T35" s="78">
        <v>9</v>
      </c>
      <c r="U35" s="80">
        <v>84</v>
      </c>
      <c r="V35" s="79">
        <v>0</v>
      </c>
      <c r="W35" s="78">
        <v>0</v>
      </c>
      <c r="X35" s="80">
        <v>0</v>
      </c>
      <c r="Y35" s="630">
        <v>168</v>
      </c>
      <c r="Z35" s="631"/>
    </row>
    <row r="36" spans="1:26" ht="15" x14ac:dyDescent="0.2">
      <c r="A36" s="81" t="s">
        <v>51</v>
      </c>
      <c r="B36" s="77">
        <v>0</v>
      </c>
      <c r="C36" s="77">
        <v>0</v>
      </c>
      <c r="D36" s="77">
        <v>0</v>
      </c>
      <c r="E36" s="78">
        <v>0</v>
      </c>
      <c r="F36" s="79">
        <v>0</v>
      </c>
      <c r="G36" s="78">
        <v>0</v>
      </c>
      <c r="H36" s="80">
        <v>0</v>
      </c>
      <c r="I36" s="77">
        <v>0</v>
      </c>
      <c r="J36" s="77">
        <v>0</v>
      </c>
      <c r="K36" s="77">
        <v>21</v>
      </c>
      <c r="L36" s="77">
        <v>0</v>
      </c>
      <c r="M36" s="77">
        <v>250</v>
      </c>
      <c r="N36" s="77">
        <v>0</v>
      </c>
      <c r="O36" s="77">
        <v>605</v>
      </c>
      <c r="P36" s="77">
        <v>0</v>
      </c>
      <c r="Q36" s="77">
        <v>0</v>
      </c>
      <c r="R36" s="78">
        <v>0</v>
      </c>
      <c r="S36" s="79">
        <v>876</v>
      </c>
      <c r="T36" s="78">
        <v>0</v>
      </c>
      <c r="U36" s="80">
        <v>876</v>
      </c>
      <c r="V36" s="79">
        <v>0</v>
      </c>
      <c r="W36" s="78">
        <v>0</v>
      </c>
      <c r="X36" s="80">
        <v>0</v>
      </c>
      <c r="Y36" s="630">
        <v>876</v>
      </c>
      <c r="Z36" s="631"/>
    </row>
    <row r="37" spans="1:26" ht="15" x14ac:dyDescent="0.2">
      <c r="A37" s="81" t="s">
        <v>52</v>
      </c>
      <c r="B37" s="77">
        <v>0</v>
      </c>
      <c r="C37" s="77">
        <v>0</v>
      </c>
      <c r="D37" s="77">
        <v>0</v>
      </c>
      <c r="E37" s="78">
        <v>0</v>
      </c>
      <c r="F37" s="79">
        <v>0</v>
      </c>
      <c r="G37" s="78">
        <v>0</v>
      </c>
      <c r="H37" s="80">
        <v>0</v>
      </c>
      <c r="I37" s="77">
        <v>0</v>
      </c>
      <c r="J37" s="77">
        <v>0</v>
      </c>
      <c r="K37" s="77">
        <v>51</v>
      </c>
      <c r="L37" s="77">
        <v>0</v>
      </c>
      <c r="M37" s="77">
        <v>855</v>
      </c>
      <c r="N37" s="77">
        <v>0</v>
      </c>
      <c r="O37" s="77">
        <v>0</v>
      </c>
      <c r="P37" s="77">
        <v>0</v>
      </c>
      <c r="Q37" s="77">
        <v>0</v>
      </c>
      <c r="R37" s="78">
        <v>0</v>
      </c>
      <c r="S37" s="79">
        <v>906</v>
      </c>
      <c r="T37" s="78">
        <v>0</v>
      </c>
      <c r="U37" s="80">
        <v>906</v>
      </c>
      <c r="V37" s="79">
        <v>0</v>
      </c>
      <c r="W37" s="78">
        <v>0</v>
      </c>
      <c r="X37" s="80">
        <v>0</v>
      </c>
      <c r="Y37" s="630">
        <v>906</v>
      </c>
      <c r="Z37" s="631"/>
    </row>
    <row r="38" spans="1:26" ht="15" x14ac:dyDescent="0.2">
      <c r="A38" s="81" t="s">
        <v>53</v>
      </c>
      <c r="B38" s="77">
        <v>0</v>
      </c>
      <c r="C38" s="77">
        <v>0</v>
      </c>
      <c r="D38" s="77">
        <v>0</v>
      </c>
      <c r="E38" s="78">
        <v>0</v>
      </c>
      <c r="F38" s="79">
        <v>0</v>
      </c>
      <c r="G38" s="78">
        <v>0</v>
      </c>
      <c r="H38" s="80">
        <v>0</v>
      </c>
      <c r="I38" s="77">
        <v>86</v>
      </c>
      <c r="J38" s="77">
        <v>0</v>
      </c>
      <c r="K38" s="77">
        <v>389</v>
      </c>
      <c r="L38" s="77">
        <v>0</v>
      </c>
      <c r="M38" s="77">
        <v>0</v>
      </c>
      <c r="N38" s="77">
        <v>0</v>
      </c>
      <c r="O38" s="77">
        <v>0</v>
      </c>
      <c r="P38" s="77">
        <v>0</v>
      </c>
      <c r="Q38" s="77">
        <v>31</v>
      </c>
      <c r="R38" s="78">
        <v>0</v>
      </c>
      <c r="S38" s="79">
        <v>506</v>
      </c>
      <c r="T38" s="78">
        <v>0</v>
      </c>
      <c r="U38" s="80">
        <v>506</v>
      </c>
      <c r="V38" s="79">
        <v>0</v>
      </c>
      <c r="W38" s="78">
        <v>0</v>
      </c>
      <c r="X38" s="80">
        <v>0</v>
      </c>
      <c r="Y38" s="630">
        <v>506</v>
      </c>
      <c r="Z38" s="631"/>
    </row>
    <row r="39" spans="1:26" ht="15" x14ac:dyDescent="0.2">
      <c r="A39" s="81" t="s">
        <v>54</v>
      </c>
      <c r="B39" s="77">
        <v>5</v>
      </c>
      <c r="C39" s="77">
        <v>0</v>
      </c>
      <c r="D39" s="77">
        <v>0</v>
      </c>
      <c r="E39" s="78">
        <v>0</v>
      </c>
      <c r="F39" s="79">
        <v>5</v>
      </c>
      <c r="G39" s="78">
        <v>0</v>
      </c>
      <c r="H39" s="80">
        <v>5</v>
      </c>
      <c r="I39" s="77">
        <v>0</v>
      </c>
      <c r="J39" s="77">
        <v>0</v>
      </c>
      <c r="K39" s="77">
        <v>58</v>
      </c>
      <c r="L39" s="77">
        <v>0</v>
      </c>
      <c r="M39" s="77">
        <v>128</v>
      </c>
      <c r="N39" s="77">
        <v>1</v>
      </c>
      <c r="O39" s="77">
        <v>0</v>
      </c>
      <c r="P39" s="77">
        <v>0</v>
      </c>
      <c r="Q39" s="77">
        <v>0</v>
      </c>
      <c r="R39" s="78">
        <v>0</v>
      </c>
      <c r="S39" s="79">
        <v>186</v>
      </c>
      <c r="T39" s="78">
        <v>1</v>
      </c>
      <c r="U39" s="80">
        <v>187</v>
      </c>
      <c r="V39" s="79">
        <v>0</v>
      </c>
      <c r="W39" s="78">
        <v>0</v>
      </c>
      <c r="X39" s="80">
        <v>0</v>
      </c>
      <c r="Y39" s="630">
        <v>192</v>
      </c>
      <c r="Z39" s="631"/>
    </row>
    <row r="40" spans="1:26" ht="15" x14ac:dyDescent="0.2">
      <c r="A40" s="82" t="s">
        <v>55</v>
      </c>
      <c r="B40" s="77">
        <v>1996</v>
      </c>
      <c r="C40" s="77">
        <v>135</v>
      </c>
      <c r="D40" s="77">
        <v>25</v>
      </c>
      <c r="E40" s="78">
        <v>1</v>
      </c>
      <c r="F40" s="79">
        <v>2021</v>
      </c>
      <c r="G40" s="78">
        <v>136</v>
      </c>
      <c r="H40" s="80">
        <v>2157</v>
      </c>
      <c r="I40" s="77">
        <v>376</v>
      </c>
      <c r="J40" s="77">
        <v>63</v>
      </c>
      <c r="K40" s="77">
        <v>5662</v>
      </c>
      <c r="L40" s="77">
        <v>549</v>
      </c>
      <c r="M40" s="77">
        <v>8806</v>
      </c>
      <c r="N40" s="77">
        <v>448</v>
      </c>
      <c r="O40" s="77">
        <v>1032</v>
      </c>
      <c r="P40" s="77">
        <v>40</v>
      </c>
      <c r="Q40" s="77">
        <v>82</v>
      </c>
      <c r="R40" s="78">
        <v>4</v>
      </c>
      <c r="S40" s="79">
        <v>15958</v>
      </c>
      <c r="T40" s="78">
        <v>1104</v>
      </c>
      <c r="U40" s="80">
        <v>17062</v>
      </c>
      <c r="V40" s="79">
        <v>38</v>
      </c>
      <c r="W40" s="78">
        <v>3</v>
      </c>
      <c r="X40" s="80">
        <v>41</v>
      </c>
      <c r="Y40" s="630">
        <v>19260</v>
      </c>
      <c r="Z40" s="631"/>
    </row>
    <row r="41" spans="1:26" ht="15.75" thickBot="1" x14ac:dyDescent="0.25">
      <c r="A41" s="83" t="s">
        <v>56</v>
      </c>
      <c r="B41" s="632">
        <v>2131</v>
      </c>
      <c r="C41" s="633"/>
      <c r="D41" s="629">
        <v>26</v>
      </c>
      <c r="E41" s="628"/>
      <c r="F41" s="627">
        <v>2157</v>
      </c>
      <c r="G41" s="628"/>
      <c r="H41" s="108">
        <v>2157</v>
      </c>
      <c r="I41" s="632">
        <v>439</v>
      </c>
      <c r="J41" s="633"/>
      <c r="K41" s="632">
        <v>6211</v>
      </c>
      <c r="L41" s="633"/>
      <c r="M41" s="632">
        <v>9254</v>
      </c>
      <c r="N41" s="633"/>
      <c r="O41" s="632">
        <v>1072</v>
      </c>
      <c r="P41" s="633"/>
      <c r="Q41" s="629">
        <v>86</v>
      </c>
      <c r="R41" s="628"/>
      <c r="S41" s="627">
        <v>17062</v>
      </c>
      <c r="T41" s="628"/>
      <c r="U41" s="108">
        <v>17062</v>
      </c>
      <c r="V41" s="627">
        <v>41</v>
      </c>
      <c r="W41" s="628"/>
      <c r="X41" s="108">
        <v>41</v>
      </c>
      <c r="Y41" s="629">
        <v>19260</v>
      </c>
      <c r="Z41" s="628"/>
    </row>
    <row r="42" spans="1:26" ht="13.5" thickTop="1" x14ac:dyDescent="0.2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A1:Z42"/>
  <sheetViews>
    <sheetView workbookViewId="0">
      <selection activeCell="AC11" sqref="AC11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570312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638" t="s">
        <v>126</v>
      </c>
      <c r="B1" s="672"/>
      <c r="C1" s="672"/>
      <c r="D1" s="672"/>
      <c r="E1" s="672"/>
      <c r="F1" s="672"/>
      <c r="G1" s="672"/>
      <c r="H1" s="672"/>
      <c r="I1" s="672"/>
      <c r="J1" s="672"/>
      <c r="K1" s="672"/>
      <c r="L1" s="672"/>
      <c r="M1" s="672"/>
      <c r="N1" s="672"/>
      <c r="O1" s="672"/>
      <c r="P1" s="672"/>
      <c r="Q1" s="672"/>
      <c r="R1" s="672"/>
      <c r="S1" s="672"/>
      <c r="T1" s="672"/>
      <c r="U1" s="672"/>
      <c r="V1" s="672"/>
      <c r="W1" s="672"/>
      <c r="X1" s="672"/>
      <c r="Y1" s="672"/>
      <c r="Z1" s="112"/>
    </row>
    <row r="2" spans="1:26" ht="16.5" thickTop="1" thickBot="1" x14ac:dyDescent="0.25">
      <c r="A2" s="664" t="s">
        <v>4</v>
      </c>
      <c r="B2" s="640" t="s">
        <v>0</v>
      </c>
      <c r="C2" s="641"/>
      <c r="D2" s="641"/>
      <c r="E2" s="641"/>
      <c r="F2" s="641"/>
      <c r="G2" s="641"/>
      <c r="H2" s="642"/>
      <c r="I2" s="640" t="s">
        <v>1</v>
      </c>
      <c r="J2" s="641"/>
      <c r="K2" s="641"/>
      <c r="L2" s="641"/>
      <c r="M2" s="641"/>
      <c r="N2" s="641"/>
      <c r="O2" s="641"/>
      <c r="P2" s="641"/>
      <c r="Q2" s="641"/>
      <c r="R2" s="641"/>
      <c r="S2" s="641"/>
      <c r="T2" s="641"/>
      <c r="U2" s="642"/>
      <c r="V2" s="640" t="s">
        <v>2</v>
      </c>
      <c r="W2" s="641"/>
      <c r="X2" s="642"/>
      <c r="Y2" s="664" t="s">
        <v>66</v>
      </c>
      <c r="Z2" s="115"/>
    </row>
    <row r="3" spans="1:26" ht="16.5" thickTop="1" thickBot="1" x14ac:dyDescent="0.25">
      <c r="A3" s="665"/>
      <c r="B3" s="645" t="s">
        <v>5</v>
      </c>
      <c r="C3" s="646"/>
      <c r="D3" s="647" t="s">
        <v>6</v>
      </c>
      <c r="E3" s="631"/>
      <c r="F3" s="648" t="s">
        <v>7</v>
      </c>
      <c r="G3" s="631"/>
      <c r="H3" s="664" t="s">
        <v>8</v>
      </c>
      <c r="I3" s="649" t="s">
        <v>9</v>
      </c>
      <c r="J3" s="650"/>
      <c r="K3" s="649" t="s">
        <v>10</v>
      </c>
      <c r="L3" s="650"/>
      <c r="M3" s="649" t="s">
        <v>11</v>
      </c>
      <c r="N3" s="650"/>
      <c r="O3" s="649" t="s">
        <v>12</v>
      </c>
      <c r="P3" s="650"/>
      <c r="Q3" s="647" t="s">
        <v>6</v>
      </c>
      <c r="R3" s="631"/>
      <c r="S3" s="648" t="s">
        <v>13</v>
      </c>
      <c r="T3" s="631"/>
      <c r="U3" s="664" t="s">
        <v>14</v>
      </c>
      <c r="V3" s="651" t="s">
        <v>15</v>
      </c>
      <c r="W3" s="652"/>
      <c r="X3" s="664" t="s">
        <v>16</v>
      </c>
      <c r="Y3" s="665" t="s">
        <v>17</v>
      </c>
      <c r="Z3" s="116"/>
    </row>
    <row r="4" spans="1:26" ht="13.5" thickTop="1" x14ac:dyDescent="0.2">
      <c r="A4" s="654"/>
      <c r="B4" s="71" t="s">
        <v>18</v>
      </c>
      <c r="C4" s="71" t="s">
        <v>19</v>
      </c>
      <c r="D4" s="71" t="s">
        <v>18</v>
      </c>
      <c r="E4" s="72" t="s">
        <v>19</v>
      </c>
      <c r="F4" s="73" t="s">
        <v>18</v>
      </c>
      <c r="G4" s="72" t="s">
        <v>19</v>
      </c>
      <c r="H4" s="665" t="s">
        <v>73</v>
      </c>
      <c r="I4" s="71" t="s">
        <v>18</v>
      </c>
      <c r="J4" s="74" t="s">
        <v>19</v>
      </c>
      <c r="K4" s="71" t="s">
        <v>18</v>
      </c>
      <c r="L4" s="71" t="s">
        <v>19</v>
      </c>
      <c r="M4" s="71" t="s">
        <v>18</v>
      </c>
      <c r="N4" s="71" t="s">
        <v>19</v>
      </c>
      <c r="O4" s="71" t="s">
        <v>18</v>
      </c>
      <c r="P4" s="71" t="s">
        <v>19</v>
      </c>
      <c r="Q4" s="71" t="s">
        <v>18</v>
      </c>
      <c r="R4" s="72" t="s">
        <v>19</v>
      </c>
      <c r="S4" s="73" t="s">
        <v>18</v>
      </c>
      <c r="T4" s="72" t="s">
        <v>19</v>
      </c>
      <c r="U4" s="665" t="s">
        <v>73</v>
      </c>
      <c r="V4" s="75" t="s">
        <v>18</v>
      </c>
      <c r="W4" s="72" t="s">
        <v>19</v>
      </c>
      <c r="X4" s="665" t="s">
        <v>73</v>
      </c>
      <c r="Y4" s="111" t="s">
        <v>73</v>
      </c>
      <c r="Z4" s="117"/>
    </row>
    <row r="5" spans="1:26" ht="15" x14ac:dyDescent="0.2">
      <c r="A5" s="81" t="s">
        <v>20</v>
      </c>
      <c r="B5" s="77">
        <v>0</v>
      </c>
      <c r="C5" s="77">
        <v>0</v>
      </c>
      <c r="D5" s="77">
        <v>0</v>
      </c>
      <c r="E5" s="78">
        <v>0</v>
      </c>
      <c r="F5" s="79">
        <v>0</v>
      </c>
      <c r="G5" s="78">
        <v>0</v>
      </c>
      <c r="H5" s="80">
        <v>0</v>
      </c>
      <c r="I5" s="77">
        <v>0</v>
      </c>
      <c r="J5" s="77">
        <v>0</v>
      </c>
      <c r="K5" s="77">
        <v>41</v>
      </c>
      <c r="L5" s="77">
        <v>0</v>
      </c>
      <c r="M5" s="77">
        <v>531</v>
      </c>
      <c r="N5" s="77">
        <v>0</v>
      </c>
      <c r="O5" s="77">
        <v>0</v>
      </c>
      <c r="P5" s="77">
        <v>0</v>
      </c>
      <c r="Q5" s="77">
        <v>0</v>
      </c>
      <c r="R5" s="78">
        <v>0</v>
      </c>
      <c r="S5" s="79">
        <v>572</v>
      </c>
      <c r="T5" s="78">
        <v>0</v>
      </c>
      <c r="U5" s="80">
        <v>572</v>
      </c>
      <c r="V5" s="79">
        <v>0</v>
      </c>
      <c r="W5" s="78">
        <v>0</v>
      </c>
      <c r="X5" s="80">
        <v>0</v>
      </c>
      <c r="Y5" s="630">
        <v>572</v>
      </c>
      <c r="Z5" s="631"/>
    </row>
    <row r="6" spans="1:26" ht="15" x14ac:dyDescent="0.2">
      <c r="A6" s="81" t="s">
        <v>21</v>
      </c>
      <c r="B6" s="77">
        <v>198</v>
      </c>
      <c r="C6" s="77">
        <v>21</v>
      </c>
      <c r="D6" s="77">
        <v>5</v>
      </c>
      <c r="E6" s="78">
        <v>1</v>
      </c>
      <c r="F6" s="79">
        <v>203</v>
      </c>
      <c r="G6" s="78">
        <v>22</v>
      </c>
      <c r="H6" s="80">
        <v>225</v>
      </c>
      <c r="I6" s="77">
        <v>6</v>
      </c>
      <c r="J6" s="77">
        <v>3</v>
      </c>
      <c r="K6" s="77">
        <v>199</v>
      </c>
      <c r="L6" s="77">
        <v>6</v>
      </c>
      <c r="M6" s="77">
        <v>102</v>
      </c>
      <c r="N6" s="77">
        <v>8</v>
      </c>
      <c r="O6" s="77">
        <v>11</v>
      </c>
      <c r="P6" s="77">
        <v>0</v>
      </c>
      <c r="Q6" s="77">
        <v>1</v>
      </c>
      <c r="R6" s="78">
        <v>0</v>
      </c>
      <c r="S6" s="79">
        <v>319</v>
      </c>
      <c r="T6" s="78">
        <v>17</v>
      </c>
      <c r="U6" s="80">
        <v>336</v>
      </c>
      <c r="V6" s="79">
        <v>22</v>
      </c>
      <c r="W6" s="78">
        <v>3</v>
      </c>
      <c r="X6" s="80">
        <v>25</v>
      </c>
      <c r="Y6" s="630">
        <v>586</v>
      </c>
      <c r="Z6" s="631"/>
    </row>
    <row r="7" spans="1:26" ht="15" x14ac:dyDescent="0.2">
      <c r="A7" s="81" t="s">
        <v>22</v>
      </c>
      <c r="B7" s="77">
        <v>14</v>
      </c>
      <c r="C7" s="77">
        <v>0</v>
      </c>
      <c r="D7" s="77">
        <v>0</v>
      </c>
      <c r="E7" s="78">
        <v>0</v>
      </c>
      <c r="F7" s="79">
        <v>14</v>
      </c>
      <c r="G7" s="78">
        <v>0</v>
      </c>
      <c r="H7" s="80">
        <v>14</v>
      </c>
      <c r="I7" s="77">
        <v>42</v>
      </c>
      <c r="J7" s="77">
        <v>0</v>
      </c>
      <c r="K7" s="77">
        <v>1</v>
      </c>
      <c r="L7" s="77">
        <v>0</v>
      </c>
      <c r="M7" s="77">
        <v>119</v>
      </c>
      <c r="N7" s="77">
        <v>0</v>
      </c>
      <c r="O7" s="77">
        <v>0</v>
      </c>
      <c r="P7" s="77">
        <v>0</v>
      </c>
      <c r="Q7" s="77">
        <v>0</v>
      </c>
      <c r="R7" s="78">
        <v>0</v>
      </c>
      <c r="S7" s="79">
        <v>162</v>
      </c>
      <c r="T7" s="78">
        <v>0</v>
      </c>
      <c r="U7" s="80">
        <v>162</v>
      </c>
      <c r="V7" s="79">
        <v>0</v>
      </c>
      <c r="W7" s="78">
        <v>0</v>
      </c>
      <c r="X7" s="80">
        <v>0</v>
      </c>
      <c r="Y7" s="630">
        <v>176</v>
      </c>
      <c r="Z7" s="631"/>
    </row>
    <row r="8" spans="1:26" ht="15" x14ac:dyDescent="0.2">
      <c r="A8" s="81" t="s">
        <v>23</v>
      </c>
      <c r="B8" s="77">
        <v>115</v>
      </c>
      <c r="C8" s="77">
        <v>9</v>
      </c>
      <c r="D8" s="77">
        <v>1</v>
      </c>
      <c r="E8" s="78">
        <v>0</v>
      </c>
      <c r="F8" s="79">
        <v>116</v>
      </c>
      <c r="G8" s="78">
        <v>9</v>
      </c>
      <c r="H8" s="80">
        <v>125</v>
      </c>
      <c r="I8" s="77">
        <v>4</v>
      </c>
      <c r="J8" s="77">
        <v>1</v>
      </c>
      <c r="K8" s="77">
        <v>112</v>
      </c>
      <c r="L8" s="77">
        <v>6</v>
      </c>
      <c r="M8" s="77">
        <v>19</v>
      </c>
      <c r="N8" s="77">
        <v>0</v>
      </c>
      <c r="O8" s="77">
        <v>0</v>
      </c>
      <c r="P8" s="77">
        <v>0</v>
      </c>
      <c r="Q8" s="77">
        <v>0</v>
      </c>
      <c r="R8" s="78">
        <v>0</v>
      </c>
      <c r="S8" s="79">
        <v>135</v>
      </c>
      <c r="T8" s="78">
        <v>7</v>
      </c>
      <c r="U8" s="80">
        <v>142</v>
      </c>
      <c r="V8" s="79">
        <v>0</v>
      </c>
      <c r="W8" s="78">
        <v>0</v>
      </c>
      <c r="X8" s="80">
        <v>0</v>
      </c>
      <c r="Y8" s="630">
        <v>267</v>
      </c>
      <c r="Z8" s="631"/>
    </row>
    <row r="9" spans="1:26" ht="15" x14ac:dyDescent="0.2">
      <c r="A9" s="81" t="s">
        <v>24</v>
      </c>
      <c r="B9" s="77">
        <v>0</v>
      </c>
      <c r="C9" s="77">
        <v>0</v>
      </c>
      <c r="D9" s="77">
        <v>0</v>
      </c>
      <c r="E9" s="78">
        <v>0</v>
      </c>
      <c r="F9" s="79">
        <v>0</v>
      </c>
      <c r="G9" s="78">
        <v>0</v>
      </c>
      <c r="H9" s="80">
        <v>0</v>
      </c>
      <c r="I9" s="77">
        <v>0</v>
      </c>
      <c r="J9" s="77">
        <v>0</v>
      </c>
      <c r="K9" s="77">
        <v>62</v>
      </c>
      <c r="L9" s="77">
        <v>0</v>
      </c>
      <c r="M9" s="77">
        <v>687</v>
      </c>
      <c r="N9" s="77">
        <v>0</v>
      </c>
      <c r="O9" s="77">
        <v>0</v>
      </c>
      <c r="P9" s="77">
        <v>0</v>
      </c>
      <c r="Q9" s="77">
        <v>28</v>
      </c>
      <c r="R9" s="78">
        <v>0</v>
      </c>
      <c r="S9" s="79">
        <v>777</v>
      </c>
      <c r="T9" s="78">
        <v>0</v>
      </c>
      <c r="U9" s="80">
        <v>777</v>
      </c>
      <c r="V9" s="79">
        <v>0</v>
      </c>
      <c r="W9" s="78">
        <v>0</v>
      </c>
      <c r="X9" s="80">
        <v>0</v>
      </c>
      <c r="Y9" s="630">
        <v>777</v>
      </c>
      <c r="Z9" s="631"/>
    </row>
    <row r="10" spans="1:26" ht="15" x14ac:dyDescent="0.2">
      <c r="A10" s="81" t="s">
        <v>25</v>
      </c>
      <c r="B10" s="77">
        <v>0</v>
      </c>
      <c r="C10" s="77">
        <v>0</v>
      </c>
      <c r="D10" s="77">
        <v>0</v>
      </c>
      <c r="E10" s="78">
        <v>0</v>
      </c>
      <c r="F10" s="79">
        <v>0</v>
      </c>
      <c r="G10" s="78">
        <v>0</v>
      </c>
      <c r="H10" s="80">
        <v>0</v>
      </c>
      <c r="I10" s="77">
        <v>0</v>
      </c>
      <c r="J10" s="77">
        <v>0</v>
      </c>
      <c r="K10" s="77">
        <v>0</v>
      </c>
      <c r="L10" s="77">
        <v>0</v>
      </c>
      <c r="M10" s="77">
        <v>683</v>
      </c>
      <c r="N10" s="77">
        <v>0</v>
      </c>
      <c r="O10" s="77">
        <v>3</v>
      </c>
      <c r="P10" s="77">
        <v>0</v>
      </c>
      <c r="Q10" s="77">
        <v>0</v>
      </c>
      <c r="R10" s="78">
        <v>0</v>
      </c>
      <c r="S10" s="79">
        <v>686</v>
      </c>
      <c r="T10" s="78">
        <v>0</v>
      </c>
      <c r="U10" s="80">
        <v>686</v>
      </c>
      <c r="V10" s="79">
        <v>0</v>
      </c>
      <c r="W10" s="78">
        <v>0</v>
      </c>
      <c r="X10" s="80">
        <v>0</v>
      </c>
      <c r="Y10" s="630">
        <v>686</v>
      </c>
      <c r="Z10" s="631"/>
    </row>
    <row r="11" spans="1:26" ht="15" x14ac:dyDescent="0.2">
      <c r="A11" s="81" t="s">
        <v>26</v>
      </c>
      <c r="B11" s="77">
        <v>145</v>
      </c>
      <c r="C11" s="77">
        <v>14</v>
      </c>
      <c r="D11" s="77">
        <v>3</v>
      </c>
      <c r="E11" s="78">
        <v>0</v>
      </c>
      <c r="F11" s="79">
        <v>148</v>
      </c>
      <c r="G11" s="78">
        <v>14</v>
      </c>
      <c r="H11" s="80">
        <v>162</v>
      </c>
      <c r="I11" s="77">
        <v>98</v>
      </c>
      <c r="J11" s="77">
        <v>0</v>
      </c>
      <c r="K11" s="77">
        <v>55</v>
      </c>
      <c r="L11" s="77">
        <v>7</v>
      </c>
      <c r="M11" s="77">
        <v>48</v>
      </c>
      <c r="N11" s="77">
        <v>0</v>
      </c>
      <c r="O11" s="77">
        <v>0</v>
      </c>
      <c r="P11" s="77">
        <v>0</v>
      </c>
      <c r="Q11" s="77">
        <v>0</v>
      </c>
      <c r="R11" s="78">
        <v>0</v>
      </c>
      <c r="S11" s="79">
        <v>201</v>
      </c>
      <c r="T11" s="78">
        <v>7</v>
      </c>
      <c r="U11" s="80">
        <v>208</v>
      </c>
      <c r="V11" s="79">
        <v>0</v>
      </c>
      <c r="W11" s="78">
        <v>0</v>
      </c>
      <c r="X11" s="80">
        <v>0</v>
      </c>
      <c r="Y11" s="630">
        <v>370</v>
      </c>
      <c r="Z11" s="631"/>
    </row>
    <row r="12" spans="1:26" ht="15" x14ac:dyDescent="0.2">
      <c r="A12" s="81" t="s">
        <v>27</v>
      </c>
      <c r="B12" s="77">
        <v>0</v>
      </c>
      <c r="C12" s="77">
        <v>0</v>
      </c>
      <c r="D12" s="77">
        <v>0</v>
      </c>
      <c r="E12" s="78">
        <v>0</v>
      </c>
      <c r="F12" s="79">
        <v>0</v>
      </c>
      <c r="G12" s="78">
        <v>0</v>
      </c>
      <c r="H12" s="80">
        <v>0</v>
      </c>
      <c r="I12" s="77">
        <v>0</v>
      </c>
      <c r="J12" s="77">
        <v>0</v>
      </c>
      <c r="K12" s="77">
        <v>192</v>
      </c>
      <c r="L12" s="77">
        <v>0</v>
      </c>
      <c r="M12" s="77">
        <v>541</v>
      </c>
      <c r="N12" s="77">
        <v>0</v>
      </c>
      <c r="O12" s="77">
        <v>0</v>
      </c>
      <c r="P12" s="77">
        <v>0</v>
      </c>
      <c r="Q12" s="77">
        <v>0</v>
      </c>
      <c r="R12" s="78">
        <v>0</v>
      </c>
      <c r="S12" s="79">
        <v>733</v>
      </c>
      <c r="T12" s="78">
        <v>0</v>
      </c>
      <c r="U12" s="80">
        <v>733</v>
      </c>
      <c r="V12" s="79">
        <v>0</v>
      </c>
      <c r="W12" s="78">
        <v>0</v>
      </c>
      <c r="X12" s="80">
        <v>0</v>
      </c>
      <c r="Y12" s="630">
        <v>733</v>
      </c>
      <c r="Z12" s="631"/>
    </row>
    <row r="13" spans="1:26" ht="15" x14ac:dyDescent="0.2">
      <c r="A13" s="81" t="s">
        <v>28</v>
      </c>
      <c r="B13" s="77">
        <v>0</v>
      </c>
      <c r="C13" s="77">
        <v>0</v>
      </c>
      <c r="D13" s="77">
        <v>0</v>
      </c>
      <c r="E13" s="78">
        <v>0</v>
      </c>
      <c r="F13" s="79">
        <v>0</v>
      </c>
      <c r="G13" s="78">
        <v>0</v>
      </c>
      <c r="H13" s="80">
        <v>0</v>
      </c>
      <c r="I13" s="77">
        <v>0</v>
      </c>
      <c r="J13" s="77">
        <v>0</v>
      </c>
      <c r="K13" s="77">
        <v>43</v>
      </c>
      <c r="L13" s="77">
        <v>0</v>
      </c>
      <c r="M13" s="77">
        <v>45</v>
      </c>
      <c r="N13" s="77">
        <v>0</v>
      </c>
      <c r="O13" s="77">
        <v>87</v>
      </c>
      <c r="P13" s="77">
        <v>0</v>
      </c>
      <c r="Q13" s="77">
        <v>0</v>
      </c>
      <c r="R13" s="78">
        <v>0</v>
      </c>
      <c r="S13" s="79">
        <v>175</v>
      </c>
      <c r="T13" s="78">
        <v>0</v>
      </c>
      <c r="U13" s="80">
        <v>175</v>
      </c>
      <c r="V13" s="79">
        <v>0</v>
      </c>
      <c r="W13" s="78">
        <v>0</v>
      </c>
      <c r="X13" s="80">
        <v>0</v>
      </c>
      <c r="Y13" s="630">
        <v>175</v>
      </c>
      <c r="Z13" s="631"/>
    </row>
    <row r="14" spans="1:26" ht="15" x14ac:dyDescent="0.2">
      <c r="A14" s="81" t="s">
        <v>29</v>
      </c>
      <c r="B14" s="77">
        <v>0</v>
      </c>
      <c r="C14" s="77">
        <v>0</v>
      </c>
      <c r="D14" s="77">
        <v>0</v>
      </c>
      <c r="E14" s="78">
        <v>0</v>
      </c>
      <c r="F14" s="79">
        <v>0</v>
      </c>
      <c r="G14" s="78">
        <v>0</v>
      </c>
      <c r="H14" s="80">
        <v>0</v>
      </c>
      <c r="I14" s="77">
        <v>0</v>
      </c>
      <c r="J14" s="77">
        <v>0</v>
      </c>
      <c r="K14" s="77">
        <v>44</v>
      </c>
      <c r="L14" s="77">
        <v>0</v>
      </c>
      <c r="M14" s="77">
        <v>465</v>
      </c>
      <c r="N14" s="77">
        <v>0</v>
      </c>
      <c r="O14" s="77">
        <v>1</v>
      </c>
      <c r="P14" s="77">
        <v>0</v>
      </c>
      <c r="Q14" s="77">
        <v>0</v>
      </c>
      <c r="R14" s="78">
        <v>0</v>
      </c>
      <c r="S14" s="79">
        <v>510</v>
      </c>
      <c r="T14" s="78">
        <v>0</v>
      </c>
      <c r="U14" s="80">
        <v>510</v>
      </c>
      <c r="V14" s="79">
        <v>0</v>
      </c>
      <c r="W14" s="78">
        <v>0</v>
      </c>
      <c r="X14" s="80">
        <v>0</v>
      </c>
      <c r="Y14" s="630">
        <v>510</v>
      </c>
      <c r="Z14" s="631"/>
    </row>
    <row r="15" spans="1:26" ht="15" x14ac:dyDescent="0.2">
      <c r="A15" s="81" t="s">
        <v>30</v>
      </c>
      <c r="B15" s="77">
        <v>0</v>
      </c>
      <c r="C15" s="77">
        <v>0</v>
      </c>
      <c r="D15" s="77">
        <v>0</v>
      </c>
      <c r="E15" s="78">
        <v>0</v>
      </c>
      <c r="F15" s="79">
        <v>0</v>
      </c>
      <c r="G15" s="78">
        <v>0</v>
      </c>
      <c r="H15" s="80">
        <v>0</v>
      </c>
      <c r="I15" s="77">
        <v>0</v>
      </c>
      <c r="J15" s="77">
        <v>0</v>
      </c>
      <c r="K15" s="77">
        <v>815</v>
      </c>
      <c r="L15" s="77">
        <v>0</v>
      </c>
      <c r="M15" s="77">
        <v>0</v>
      </c>
      <c r="N15" s="77">
        <v>0</v>
      </c>
      <c r="O15" s="77">
        <v>0</v>
      </c>
      <c r="P15" s="77">
        <v>0</v>
      </c>
      <c r="Q15" s="77">
        <v>0</v>
      </c>
      <c r="R15" s="78">
        <v>0</v>
      </c>
      <c r="S15" s="79">
        <v>815</v>
      </c>
      <c r="T15" s="78">
        <v>0</v>
      </c>
      <c r="U15" s="80">
        <v>815</v>
      </c>
      <c r="V15" s="79">
        <v>0</v>
      </c>
      <c r="W15" s="78">
        <v>0</v>
      </c>
      <c r="X15" s="80">
        <v>0</v>
      </c>
      <c r="Y15" s="630">
        <v>815</v>
      </c>
      <c r="Z15" s="631"/>
    </row>
    <row r="16" spans="1:26" ht="15" x14ac:dyDescent="0.2">
      <c r="A16" s="81" t="s">
        <v>31</v>
      </c>
      <c r="B16" s="77">
        <v>108</v>
      </c>
      <c r="C16" s="77">
        <v>4</v>
      </c>
      <c r="D16" s="77">
        <v>0</v>
      </c>
      <c r="E16" s="78">
        <v>0</v>
      </c>
      <c r="F16" s="79">
        <v>108</v>
      </c>
      <c r="G16" s="78">
        <v>4</v>
      </c>
      <c r="H16" s="80">
        <v>112</v>
      </c>
      <c r="I16" s="77">
        <v>0</v>
      </c>
      <c r="J16" s="77">
        <v>0</v>
      </c>
      <c r="K16" s="77">
        <v>129</v>
      </c>
      <c r="L16" s="77">
        <v>3</v>
      </c>
      <c r="M16" s="77">
        <v>82</v>
      </c>
      <c r="N16" s="77">
        <v>1</v>
      </c>
      <c r="O16" s="77">
        <v>0</v>
      </c>
      <c r="P16" s="77">
        <v>0</v>
      </c>
      <c r="Q16" s="77">
        <v>0</v>
      </c>
      <c r="R16" s="78">
        <v>0</v>
      </c>
      <c r="S16" s="79">
        <v>211</v>
      </c>
      <c r="T16" s="78">
        <v>4</v>
      </c>
      <c r="U16" s="80">
        <v>215</v>
      </c>
      <c r="V16" s="79">
        <v>0</v>
      </c>
      <c r="W16" s="78">
        <v>0</v>
      </c>
      <c r="X16" s="80">
        <v>0</v>
      </c>
      <c r="Y16" s="630">
        <v>327</v>
      </c>
      <c r="Z16" s="631"/>
    </row>
    <row r="17" spans="1:26" ht="15" x14ac:dyDescent="0.2">
      <c r="A17" s="81" t="s">
        <v>32</v>
      </c>
      <c r="B17" s="77">
        <v>170</v>
      </c>
      <c r="C17" s="77">
        <v>10</v>
      </c>
      <c r="D17" s="77">
        <v>1</v>
      </c>
      <c r="E17" s="78">
        <v>0</v>
      </c>
      <c r="F17" s="79">
        <v>171</v>
      </c>
      <c r="G17" s="78">
        <v>10</v>
      </c>
      <c r="H17" s="80">
        <v>181</v>
      </c>
      <c r="I17" s="77">
        <v>2</v>
      </c>
      <c r="J17" s="77">
        <v>0</v>
      </c>
      <c r="K17" s="77">
        <v>104</v>
      </c>
      <c r="L17" s="77">
        <v>8</v>
      </c>
      <c r="M17" s="77">
        <v>39</v>
      </c>
      <c r="N17" s="77">
        <v>2</v>
      </c>
      <c r="O17" s="77">
        <v>1</v>
      </c>
      <c r="P17" s="77">
        <v>0</v>
      </c>
      <c r="Q17" s="77">
        <v>0</v>
      </c>
      <c r="R17" s="78">
        <v>0</v>
      </c>
      <c r="S17" s="79">
        <v>146</v>
      </c>
      <c r="T17" s="78">
        <v>10</v>
      </c>
      <c r="U17" s="80">
        <v>156</v>
      </c>
      <c r="V17" s="79">
        <v>0</v>
      </c>
      <c r="W17" s="78">
        <v>0</v>
      </c>
      <c r="X17" s="80">
        <v>0</v>
      </c>
      <c r="Y17" s="630">
        <v>337</v>
      </c>
      <c r="Z17" s="631"/>
    </row>
    <row r="18" spans="1:26" ht="15" x14ac:dyDescent="0.2">
      <c r="A18" s="81" t="s">
        <v>33</v>
      </c>
      <c r="B18" s="77">
        <v>0</v>
      </c>
      <c r="C18" s="77">
        <v>0</v>
      </c>
      <c r="D18" s="77">
        <v>0</v>
      </c>
      <c r="E18" s="78">
        <v>0</v>
      </c>
      <c r="F18" s="79">
        <v>0</v>
      </c>
      <c r="G18" s="78">
        <v>0</v>
      </c>
      <c r="H18" s="80">
        <v>0</v>
      </c>
      <c r="I18" s="77">
        <v>0</v>
      </c>
      <c r="J18" s="77">
        <v>0</v>
      </c>
      <c r="K18" s="77">
        <v>14</v>
      </c>
      <c r="L18" s="77">
        <v>0</v>
      </c>
      <c r="M18" s="77">
        <v>68</v>
      </c>
      <c r="N18" s="77">
        <v>0</v>
      </c>
      <c r="O18" s="77">
        <v>272</v>
      </c>
      <c r="P18" s="77">
        <v>0</v>
      </c>
      <c r="Q18" s="77">
        <v>0</v>
      </c>
      <c r="R18" s="78">
        <v>0</v>
      </c>
      <c r="S18" s="79">
        <v>354</v>
      </c>
      <c r="T18" s="78">
        <v>0</v>
      </c>
      <c r="U18" s="80">
        <v>354</v>
      </c>
      <c r="V18" s="79">
        <v>0</v>
      </c>
      <c r="W18" s="78">
        <v>0</v>
      </c>
      <c r="X18" s="80">
        <v>0</v>
      </c>
      <c r="Y18" s="630">
        <v>354</v>
      </c>
      <c r="Z18" s="631"/>
    </row>
    <row r="19" spans="1:26" ht="15" x14ac:dyDescent="0.2">
      <c r="A19" s="81" t="s">
        <v>34</v>
      </c>
      <c r="B19" s="77">
        <v>0</v>
      </c>
      <c r="C19" s="77">
        <v>0</v>
      </c>
      <c r="D19" s="77">
        <v>0</v>
      </c>
      <c r="E19" s="78">
        <v>0</v>
      </c>
      <c r="F19" s="79">
        <v>0</v>
      </c>
      <c r="G19" s="78">
        <v>0</v>
      </c>
      <c r="H19" s="80">
        <v>0</v>
      </c>
      <c r="I19" s="77">
        <v>0</v>
      </c>
      <c r="J19" s="77">
        <v>0</v>
      </c>
      <c r="K19" s="77">
        <v>192</v>
      </c>
      <c r="L19" s="77">
        <v>0</v>
      </c>
      <c r="M19" s="77">
        <v>160</v>
      </c>
      <c r="N19" s="77">
        <v>0</v>
      </c>
      <c r="O19" s="77">
        <v>0</v>
      </c>
      <c r="P19" s="77">
        <v>0</v>
      </c>
      <c r="Q19" s="77">
        <v>0</v>
      </c>
      <c r="R19" s="78">
        <v>0</v>
      </c>
      <c r="S19" s="79">
        <v>352</v>
      </c>
      <c r="T19" s="78">
        <v>0</v>
      </c>
      <c r="U19" s="80">
        <v>352</v>
      </c>
      <c r="V19" s="79">
        <v>0</v>
      </c>
      <c r="W19" s="78">
        <v>0</v>
      </c>
      <c r="X19" s="80">
        <v>0</v>
      </c>
      <c r="Y19" s="630">
        <v>352</v>
      </c>
      <c r="Z19" s="631"/>
    </row>
    <row r="20" spans="1:26" ht="15" x14ac:dyDescent="0.2">
      <c r="A20" s="81" t="s">
        <v>35</v>
      </c>
      <c r="B20" s="77">
        <v>0</v>
      </c>
      <c r="C20" s="77">
        <v>0</v>
      </c>
      <c r="D20" s="77">
        <v>0</v>
      </c>
      <c r="E20" s="78">
        <v>0</v>
      </c>
      <c r="F20" s="79">
        <v>0</v>
      </c>
      <c r="G20" s="78">
        <v>0</v>
      </c>
      <c r="H20" s="80">
        <v>0</v>
      </c>
      <c r="I20" s="77">
        <v>0</v>
      </c>
      <c r="J20" s="77">
        <v>0</v>
      </c>
      <c r="K20" s="77">
        <v>296</v>
      </c>
      <c r="L20" s="77">
        <v>0</v>
      </c>
      <c r="M20" s="77">
        <v>0</v>
      </c>
      <c r="N20" s="77">
        <v>0</v>
      </c>
      <c r="O20" s="77">
        <v>0</v>
      </c>
      <c r="P20" s="77">
        <v>0</v>
      </c>
      <c r="Q20" s="77">
        <v>0</v>
      </c>
      <c r="R20" s="78">
        <v>0</v>
      </c>
      <c r="S20" s="79">
        <v>296</v>
      </c>
      <c r="T20" s="78">
        <v>0</v>
      </c>
      <c r="U20" s="80">
        <v>296</v>
      </c>
      <c r="V20" s="79">
        <v>0</v>
      </c>
      <c r="W20" s="78">
        <v>0</v>
      </c>
      <c r="X20" s="80">
        <v>0</v>
      </c>
      <c r="Y20" s="630">
        <v>296</v>
      </c>
      <c r="Z20" s="631"/>
    </row>
    <row r="21" spans="1:26" ht="15" x14ac:dyDescent="0.2">
      <c r="A21" s="81" t="s">
        <v>36</v>
      </c>
      <c r="B21" s="77">
        <v>127</v>
      </c>
      <c r="C21" s="77">
        <v>6</v>
      </c>
      <c r="D21" s="77">
        <v>0</v>
      </c>
      <c r="E21" s="78">
        <v>0</v>
      </c>
      <c r="F21" s="79">
        <v>127</v>
      </c>
      <c r="G21" s="78">
        <v>6</v>
      </c>
      <c r="H21" s="80">
        <v>133</v>
      </c>
      <c r="I21" s="77">
        <v>0</v>
      </c>
      <c r="J21" s="77">
        <v>0</v>
      </c>
      <c r="K21" s="77">
        <v>100</v>
      </c>
      <c r="L21" s="77">
        <v>4</v>
      </c>
      <c r="M21" s="77">
        <v>20</v>
      </c>
      <c r="N21" s="77">
        <v>1</v>
      </c>
      <c r="O21" s="77">
        <v>2</v>
      </c>
      <c r="P21" s="77">
        <v>0</v>
      </c>
      <c r="Q21" s="77">
        <v>0</v>
      </c>
      <c r="R21" s="78">
        <v>0</v>
      </c>
      <c r="S21" s="79">
        <v>122</v>
      </c>
      <c r="T21" s="78">
        <v>5</v>
      </c>
      <c r="U21" s="80">
        <v>127</v>
      </c>
      <c r="V21" s="79">
        <v>0</v>
      </c>
      <c r="W21" s="78">
        <v>0</v>
      </c>
      <c r="X21" s="80">
        <v>0</v>
      </c>
      <c r="Y21" s="630">
        <v>260</v>
      </c>
      <c r="Z21" s="631"/>
    </row>
    <row r="22" spans="1:26" ht="15" x14ac:dyDescent="0.2">
      <c r="A22" s="81" t="s">
        <v>37</v>
      </c>
      <c r="B22" s="77">
        <v>0</v>
      </c>
      <c r="C22" s="77">
        <v>0</v>
      </c>
      <c r="D22" s="77">
        <v>0</v>
      </c>
      <c r="E22" s="78">
        <v>0</v>
      </c>
      <c r="F22" s="79">
        <v>0</v>
      </c>
      <c r="G22" s="78">
        <v>0</v>
      </c>
      <c r="H22" s="80">
        <v>0</v>
      </c>
      <c r="I22" s="77">
        <v>1</v>
      </c>
      <c r="J22" s="77">
        <v>13</v>
      </c>
      <c r="K22" s="77">
        <v>139</v>
      </c>
      <c r="L22" s="77">
        <v>95</v>
      </c>
      <c r="M22" s="77">
        <v>0</v>
      </c>
      <c r="N22" s="77">
        <v>50</v>
      </c>
      <c r="O22" s="77">
        <v>0</v>
      </c>
      <c r="P22" s="77">
        <v>31</v>
      </c>
      <c r="Q22" s="77">
        <v>0</v>
      </c>
      <c r="R22" s="78">
        <v>0</v>
      </c>
      <c r="S22" s="79">
        <v>140</v>
      </c>
      <c r="T22" s="78">
        <v>189</v>
      </c>
      <c r="U22" s="80">
        <v>329</v>
      </c>
      <c r="V22" s="79">
        <v>16</v>
      </c>
      <c r="W22" s="78">
        <v>0</v>
      </c>
      <c r="X22" s="80">
        <v>16</v>
      </c>
      <c r="Y22" s="630">
        <v>345</v>
      </c>
      <c r="Z22" s="631"/>
    </row>
    <row r="23" spans="1:26" ht="15" x14ac:dyDescent="0.2">
      <c r="A23" s="81" t="s">
        <v>38</v>
      </c>
      <c r="B23" s="77">
        <v>0</v>
      </c>
      <c r="C23" s="77">
        <v>0</v>
      </c>
      <c r="D23" s="77">
        <v>0</v>
      </c>
      <c r="E23" s="78">
        <v>0</v>
      </c>
      <c r="F23" s="79">
        <v>0</v>
      </c>
      <c r="G23" s="78">
        <v>0</v>
      </c>
      <c r="H23" s="80">
        <v>0</v>
      </c>
      <c r="I23" s="77">
        <v>0</v>
      </c>
      <c r="J23" s="77">
        <v>0</v>
      </c>
      <c r="K23" s="77">
        <v>28</v>
      </c>
      <c r="L23" s="77">
        <v>0</v>
      </c>
      <c r="M23" s="77">
        <v>448</v>
      </c>
      <c r="N23" s="77">
        <v>0</v>
      </c>
      <c r="O23" s="77">
        <v>0</v>
      </c>
      <c r="P23" s="77">
        <v>0</v>
      </c>
      <c r="Q23" s="77">
        <v>0</v>
      </c>
      <c r="R23" s="78">
        <v>0</v>
      </c>
      <c r="S23" s="79">
        <v>476</v>
      </c>
      <c r="T23" s="78">
        <v>0</v>
      </c>
      <c r="U23" s="80">
        <v>476</v>
      </c>
      <c r="V23" s="79">
        <v>0</v>
      </c>
      <c r="W23" s="78">
        <v>0</v>
      </c>
      <c r="X23" s="80">
        <v>0</v>
      </c>
      <c r="Y23" s="630">
        <v>476</v>
      </c>
      <c r="Z23" s="631"/>
    </row>
    <row r="24" spans="1:26" ht="15" x14ac:dyDescent="0.2">
      <c r="A24" s="81" t="s">
        <v>39</v>
      </c>
      <c r="B24" s="77">
        <v>286</v>
      </c>
      <c r="C24" s="77">
        <v>17</v>
      </c>
      <c r="D24" s="77">
        <v>7</v>
      </c>
      <c r="E24" s="78">
        <v>0</v>
      </c>
      <c r="F24" s="79">
        <v>293</v>
      </c>
      <c r="G24" s="78">
        <v>17</v>
      </c>
      <c r="H24" s="80">
        <v>310</v>
      </c>
      <c r="I24" s="77">
        <v>0</v>
      </c>
      <c r="J24" s="77">
        <v>0</v>
      </c>
      <c r="K24" s="77">
        <v>134</v>
      </c>
      <c r="L24" s="77">
        <v>18</v>
      </c>
      <c r="M24" s="77">
        <v>57</v>
      </c>
      <c r="N24" s="77">
        <v>1</v>
      </c>
      <c r="O24" s="77">
        <v>3</v>
      </c>
      <c r="P24" s="77">
        <v>0</v>
      </c>
      <c r="Q24" s="77">
        <v>3</v>
      </c>
      <c r="R24" s="78">
        <v>0</v>
      </c>
      <c r="S24" s="79">
        <v>197</v>
      </c>
      <c r="T24" s="78">
        <v>19</v>
      </c>
      <c r="U24" s="80">
        <v>216</v>
      </c>
      <c r="V24" s="79">
        <v>0</v>
      </c>
      <c r="W24" s="78">
        <v>0</v>
      </c>
      <c r="X24" s="80">
        <v>0</v>
      </c>
      <c r="Y24" s="630">
        <v>526</v>
      </c>
      <c r="Z24" s="631"/>
    </row>
    <row r="25" spans="1:26" ht="15" x14ac:dyDescent="0.2">
      <c r="A25" s="81" t="s">
        <v>40</v>
      </c>
      <c r="B25" s="77">
        <v>85</v>
      </c>
      <c r="C25" s="77">
        <v>3</v>
      </c>
      <c r="D25" s="77">
        <v>1</v>
      </c>
      <c r="E25" s="78">
        <v>0</v>
      </c>
      <c r="F25" s="79">
        <v>86</v>
      </c>
      <c r="G25" s="78">
        <v>3</v>
      </c>
      <c r="H25" s="80">
        <v>89</v>
      </c>
      <c r="I25" s="77">
        <v>0</v>
      </c>
      <c r="J25" s="77">
        <v>0</v>
      </c>
      <c r="K25" s="77">
        <v>654</v>
      </c>
      <c r="L25" s="77">
        <v>2</v>
      </c>
      <c r="M25" s="77">
        <v>116</v>
      </c>
      <c r="N25" s="77">
        <v>1</v>
      </c>
      <c r="O25" s="77">
        <v>0</v>
      </c>
      <c r="P25" s="77">
        <v>0</v>
      </c>
      <c r="Q25" s="77">
        <v>0</v>
      </c>
      <c r="R25" s="78">
        <v>0</v>
      </c>
      <c r="S25" s="79">
        <v>770</v>
      </c>
      <c r="T25" s="78">
        <v>3</v>
      </c>
      <c r="U25" s="80">
        <v>773</v>
      </c>
      <c r="V25" s="79">
        <v>0</v>
      </c>
      <c r="W25" s="78">
        <v>0</v>
      </c>
      <c r="X25" s="80">
        <v>0</v>
      </c>
      <c r="Y25" s="630">
        <v>862</v>
      </c>
      <c r="Z25" s="631"/>
    </row>
    <row r="26" spans="1:26" ht="15" x14ac:dyDescent="0.2">
      <c r="A26" s="81" t="s">
        <v>41</v>
      </c>
      <c r="B26" s="77">
        <v>0</v>
      </c>
      <c r="C26" s="77">
        <v>0</v>
      </c>
      <c r="D26" s="77">
        <v>0</v>
      </c>
      <c r="E26" s="78">
        <v>0</v>
      </c>
      <c r="F26" s="79">
        <v>0</v>
      </c>
      <c r="G26" s="78">
        <v>0</v>
      </c>
      <c r="H26" s="80">
        <v>0</v>
      </c>
      <c r="I26" s="77">
        <v>0</v>
      </c>
      <c r="J26" s="77">
        <v>0</v>
      </c>
      <c r="K26" s="77">
        <v>179</v>
      </c>
      <c r="L26" s="77">
        <v>0</v>
      </c>
      <c r="M26" s="77">
        <v>508</v>
      </c>
      <c r="N26" s="77">
        <v>0</v>
      </c>
      <c r="O26" s="77">
        <v>0</v>
      </c>
      <c r="P26" s="77">
        <v>0</v>
      </c>
      <c r="Q26" s="77">
        <v>20</v>
      </c>
      <c r="R26" s="78">
        <v>0</v>
      </c>
      <c r="S26" s="79">
        <v>707</v>
      </c>
      <c r="T26" s="78">
        <v>0</v>
      </c>
      <c r="U26" s="80">
        <v>707</v>
      </c>
      <c r="V26" s="79">
        <v>0</v>
      </c>
      <c r="W26" s="78">
        <v>0</v>
      </c>
      <c r="X26" s="80">
        <v>0</v>
      </c>
      <c r="Y26" s="630">
        <v>707</v>
      </c>
      <c r="Z26" s="631"/>
    </row>
    <row r="27" spans="1:26" ht="15" x14ac:dyDescent="0.2">
      <c r="A27" s="81" t="s">
        <v>42</v>
      </c>
      <c r="B27" s="77">
        <v>120</v>
      </c>
      <c r="C27" s="77">
        <v>13</v>
      </c>
      <c r="D27" s="77">
        <v>3</v>
      </c>
      <c r="E27" s="78">
        <v>0</v>
      </c>
      <c r="F27" s="79">
        <v>123</v>
      </c>
      <c r="G27" s="78">
        <v>13</v>
      </c>
      <c r="H27" s="80">
        <v>136</v>
      </c>
      <c r="I27" s="77">
        <v>1</v>
      </c>
      <c r="J27" s="77">
        <v>0</v>
      </c>
      <c r="K27" s="77">
        <v>70</v>
      </c>
      <c r="L27" s="77">
        <v>2</v>
      </c>
      <c r="M27" s="77">
        <v>878</v>
      </c>
      <c r="N27" s="77">
        <v>2</v>
      </c>
      <c r="O27" s="77">
        <v>37</v>
      </c>
      <c r="P27" s="77">
        <v>0</v>
      </c>
      <c r="Q27" s="77">
        <v>0</v>
      </c>
      <c r="R27" s="78">
        <v>0</v>
      </c>
      <c r="S27" s="79">
        <v>986</v>
      </c>
      <c r="T27" s="78">
        <v>4</v>
      </c>
      <c r="U27" s="80">
        <v>990</v>
      </c>
      <c r="V27" s="79">
        <v>0</v>
      </c>
      <c r="W27" s="78">
        <v>0</v>
      </c>
      <c r="X27" s="80">
        <v>0</v>
      </c>
      <c r="Y27" s="630">
        <v>1126</v>
      </c>
      <c r="Z27" s="631"/>
    </row>
    <row r="28" spans="1:26" ht="15" x14ac:dyDescent="0.2">
      <c r="A28" s="81" t="s">
        <v>43</v>
      </c>
      <c r="B28" s="77">
        <v>285</v>
      </c>
      <c r="C28" s="77">
        <v>23</v>
      </c>
      <c r="D28" s="77">
        <v>2</v>
      </c>
      <c r="E28" s="78">
        <v>0</v>
      </c>
      <c r="F28" s="79">
        <v>287</v>
      </c>
      <c r="G28" s="78">
        <v>23</v>
      </c>
      <c r="H28" s="80">
        <v>310</v>
      </c>
      <c r="I28" s="77">
        <v>24</v>
      </c>
      <c r="J28" s="77">
        <v>0</v>
      </c>
      <c r="K28" s="77">
        <v>263</v>
      </c>
      <c r="L28" s="77">
        <v>10</v>
      </c>
      <c r="M28" s="77">
        <v>326</v>
      </c>
      <c r="N28" s="77">
        <v>7</v>
      </c>
      <c r="O28" s="77">
        <v>10</v>
      </c>
      <c r="P28" s="77">
        <v>0</v>
      </c>
      <c r="Q28" s="77">
        <v>0</v>
      </c>
      <c r="R28" s="78">
        <v>0</v>
      </c>
      <c r="S28" s="79">
        <v>623</v>
      </c>
      <c r="T28" s="78">
        <v>17</v>
      </c>
      <c r="U28" s="80">
        <v>640</v>
      </c>
      <c r="V28" s="79">
        <v>0</v>
      </c>
      <c r="W28" s="78">
        <v>0</v>
      </c>
      <c r="X28" s="80">
        <v>0</v>
      </c>
      <c r="Y28" s="630">
        <v>950</v>
      </c>
      <c r="Z28" s="631"/>
    </row>
    <row r="29" spans="1:26" ht="15" x14ac:dyDescent="0.2">
      <c r="A29" s="81" t="s">
        <v>44</v>
      </c>
      <c r="B29" s="77">
        <v>266</v>
      </c>
      <c r="C29" s="77">
        <v>15</v>
      </c>
      <c r="D29" s="77">
        <v>2</v>
      </c>
      <c r="E29" s="78">
        <v>0</v>
      </c>
      <c r="F29" s="79">
        <v>268</v>
      </c>
      <c r="G29" s="78">
        <v>15</v>
      </c>
      <c r="H29" s="80">
        <v>283</v>
      </c>
      <c r="I29" s="77">
        <v>2</v>
      </c>
      <c r="J29" s="77">
        <v>19</v>
      </c>
      <c r="K29" s="77">
        <v>173</v>
      </c>
      <c r="L29" s="77">
        <v>101</v>
      </c>
      <c r="M29" s="77">
        <v>74</v>
      </c>
      <c r="N29" s="77">
        <v>4</v>
      </c>
      <c r="O29" s="77">
        <v>1</v>
      </c>
      <c r="P29" s="77">
        <v>0</v>
      </c>
      <c r="Q29" s="77">
        <v>0</v>
      </c>
      <c r="R29" s="78">
        <v>0</v>
      </c>
      <c r="S29" s="79">
        <v>250</v>
      </c>
      <c r="T29" s="78">
        <v>124</v>
      </c>
      <c r="U29" s="80">
        <v>374</v>
      </c>
      <c r="V29" s="79">
        <v>0</v>
      </c>
      <c r="W29" s="78">
        <v>0</v>
      </c>
      <c r="X29" s="80">
        <v>0</v>
      </c>
      <c r="Y29" s="630">
        <v>657</v>
      </c>
      <c r="Z29" s="631"/>
    </row>
    <row r="30" spans="1:26" ht="15" x14ac:dyDescent="0.2">
      <c r="A30" s="81" t="s">
        <v>45</v>
      </c>
      <c r="B30" s="77">
        <v>0</v>
      </c>
      <c r="C30" s="77">
        <v>0</v>
      </c>
      <c r="D30" s="77">
        <v>0</v>
      </c>
      <c r="E30" s="78">
        <v>0</v>
      </c>
      <c r="F30" s="79">
        <v>0</v>
      </c>
      <c r="G30" s="78">
        <v>0</v>
      </c>
      <c r="H30" s="80">
        <v>0</v>
      </c>
      <c r="I30" s="77">
        <v>29</v>
      </c>
      <c r="J30" s="77">
        <v>0</v>
      </c>
      <c r="K30" s="77">
        <v>44</v>
      </c>
      <c r="L30" s="77">
        <v>0</v>
      </c>
      <c r="M30" s="77">
        <v>666</v>
      </c>
      <c r="N30" s="77">
        <v>0</v>
      </c>
      <c r="O30" s="77">
        <v>0</v>
      </c>
      <c r="P30" s="77">
        <v>0</v>
      </c>
      <c r="Q30" s="77">
        <v>0</v>
      </c>
      <c r="R30" s="78">
        <v>0</v>
      </c>
      <c r="S30" s="79">
        <v>739</v>
      </c>
      <c r="T30" s="78">
        <v>0</v>
      </c>
      <c r="U30" s="80">
        <v>739</v>
      </c>
      <c r="V30" s="79">
        <v>0</v>
      </c>
      <c r="W30" s="78">
        <v>0</v>
      </c>
      <c r="X30" s="80">
        <v>0</v>
      </c>
      <c r="Y30" s="630">
        <v>739</v>
      </c>
      <c r="Z30" s="631"/>
    </row>
    <row r="31" spans="1:26" ht="15" x14ac:dyDescent="0.2">
      <c r="A31" s="81" t="s">
        <v>46</v>
      </c>
      <c r="B31" s="77">
        <v>0</v>
      </c>
      <c r="C31" s="77">
        <v>0</v>
      </c>
      <c r="D31" s="77">
        <v>0</v>
      </c>
      <c r="E31" s="78">
        <v>0</v>
      </c>
      <c r="F31" s="79">
        <v>0</v>
      </c>
      <c r="G31" s="78">
        <v>0</v>
      </c>
      <c r="H31" s="80">
        <v>0</v>
      </c>
      <c r="I31" s="77">
        <v>85</v>
      </c>
      <c r="J31" s="77">
        <v>0</v>
      </c>
      <c r="K31" s="77">
        <v>655</v>
      </c>
      <c r="L31" s="77">
        <v>0</v>
      </c>
      <c r="M31" s="77">
        <v>0</v>
      </c>
      <c r="N31" s="77">
        <v>0</v>
      </c>
      <c r="O31" s="77">
        <v>0</v>
      </c>
      <c r="P31" s="77">
        <v>0</v>
      </c>
      <c r="Q31" s="77">
        <v>0</v>
      </c>
      <c r="R31" s="78">
        <v>0</v>
      </c>
      <c r="S31" s="79">
        <v>740</v>
      </c>
      <c r="T31" s="78">
        <v>0</v>
      </c>
      <c r="U31" s="80">
        <v>740</v>
      </c>
      <c r="V31" s="79">
        <v>0</v>
      </c>
      <c r="W31" s="78">
        <v>0</v>
      </c>
      <c r="X31" s="80">
        <v>0</v>
      </c>
      <c r="Y31" s="630">
        <v>740</v>
      </c>
      <c r="Z31" s="631"/>
    </row>
    <row r="32" spans="1:26" ht="15" x14ac:dyDescent="0.2">
      <c r="A32" s="81" t="s">
        <v>47</v>
      </c>
      <c r="B32" s="77">
        <v>0</v>
      </c>
      <c r="C32" s="77">
        <v>0</v>
      </c>
      <c r="D32" s="77">
        <v>0</v>
      </c>
      <c r="E32" s="78">
        <v>0</v>
      </c>
      <c r="F32" s="79">
        <v>0</v>
      </c>
      <c r="G32" s="78">
        <v>0</v>
      </c>
      <c r="H32" s="80">
        <v>0</v>
      </c>
      <c r="I32" s="77">
        <v>0</v>
      </c>
      <c r="J32" s="77">
        <v>0</v>
      </c>
      <c r="K32" s="77">
        <v>61</v>
      </c>
      <c r="L32" s="77">
        <v>0</v>
      </c>
      <c r="M32" s="77">
        <v>437</v>
      </c>
      <c r="N32" s="77">
        <v>0</v>
      </c>
      <c r="O32" s="77">
        <v>0</v>
      </c>
      <c r="P32" s="77">
        <v>0</v>
      </c>
      <c r="Q32" s="77">
        <v>0</v>
      </c>
      <c r="R32" s="78">
        <v>0</v>
      </c>
      <c r="S32" s="79">
        <v>498</v>
      </c>
      <c r="T32" s="78">
        <v>0</v>
      </c>
      <c r="U32" s="80">
        <v>498</v>
      </c>
      <c r="V32" s="79">
        <v>0</v>
      </c>
      <c r="W32" s="78">
        <v>0</v>
      </c>
      <c r="X32" s="80">
        <v>0</v>
      </c>
      <c r="Y32" s="630">
        <v>498</v>
      </c>
      <c r="Z32" s="631"/>
    </row>
    <row r="33" spans="1:26" ht="15" x14ac:dyDescent="0.2">
      <c r="A33" s="81" t="s">
        <v>48</v>
      </c>
      <c r="B33" s="77">
        <v>0</v>
      </c>
      <c r="C33" s="77">
        <v>0</v>
      </c>
      <c r="D33" s="77">
        <v>0</v>
      </c>
      <c r="E33" s="78">
        <v>0</v>
      </c>
      <c r="F33" s="79">
        <v>0</v>
      </c>
      <c r="G33" s="78">
        <v>0</v>
      </c>
      <c r="H33" s="80">
        <v>0</v>
      </c>
      <c r="I33" s="77">
        <v>0</v>
      </c>
      <c r="J33" s="77">
        <v>0</v>
      </c>
      <c r="K33" s="77">
        <v>310</v>
      </c>
      <c r="L33" s="77">
        <v>0</v>
      </c>
      <c r="M33" s="77">
        <v>435</v>
      </c>
      <c r="N33" s="77">
        <v>0</v>
      </c>
      <c r="O33" s="77">
        <v>0</v>
      </c>
      <c r="P33" s="77">
        <v>0</v>
      </c>
      <c r="Q33" s="77">
        <v>0</v>
      </c>
      <c r="R33" s="78">
        <v>0</v>
      </c>
      <c r="S33" s="79">
        <v>745</v>
      </c>
      <c r="T33" s="78">
        <v>0</v>
      </c>
      <c r="U33" s="80">
        <v>745</v>
      </c>
      <c r="V33" s="79">
        <v>0</v>
      </c>
      <c r="W33" s="78">
        <v>0</v>
      </c>
      <c r="X33" s="80">
        <v>0</v>
      </c>
      <c r="Y33" s="630">
        <v>745</v>
      </c>
      <c r="Z33" s="631"/>
    </row>
    <row r="34" spans="1:26" ht="15" x14ac:dyDescent="0.2">
      <c r="A34" s="81" t="s">
        <v>49</v>
      </c>
      <c r="B34" s="77">
        <v>0</v>
      </c>
      <c r="C34" s="77">
        <v>0</v>
      </c>
      <c r="D34" s="77">
        <v>0</v>
      </c>
      <c r="E34" s="78">
        <v>0</v>
      </c>
      <c r="F34" s="79">
        <v>0</v>
      </c>
      <c r="G34" s="78">
        <v>0</v>
      </c>
      <c r="H34" s="80">
        <v>0</v>
      </c>
      <c r="I34" s="77">
        <v>0</v>
      </c>
      <c r="J34" s="77">
        <v>26</v>
      </c>
      <c r="K34" s="77">
        <v>0</v>
      </c>
      <c r="L34" s="77">
        <v>286</v>
      </c>
      <c r="M34" s="77">
        <v>0</v>
      </c>
      <c r="N34" s="77">
        <v>364</v>
      </c>
      <c r="O34" s="77">
        <v>0</v>
      </c>
      <c r="P34" s="77">
        <v>8</v>
      </c>
      <c r="Q34" s="77">
        <v>0</v>
      </c>
      <c r="R34" s="78">
        <v>4</v>
      </c>
      <c r="S34" s="79">
        <v>0</v>
      </c>
      <c r="T34" s="78">
        <v>688</v>
      </c>
      <c r="U34" s="80">
        <v>688</v>
      </c>
      <c r="V34" s="79">
        <v>0</v>
      </c>
      <c r="W34" s="78">
        <v>0</v>
      </c>
      <c r="X34" s="80">
        <v>0</v>
      </c>
      <c r="Y34" s="630">
        <v>688</v>
      </c>
      <c r="Z34" s="631"/>
    </row>
    <row r="35" spans="1:26" ht="15" x14ac:dyDescent="0.2">
      <c r="A35" s="81" t="s">
        <v>50</v>
      </c>
      <c r="B35" s="77">
        <v>82</v>
      </c>
      <c r="C35" s="77">
        <v>5</v>
      </c>
      <c r="D35" s="77">
        <v>0</v>
      </c>
      <c r="E35" s="78">
        <v>0</v>
      </c>
      <c r="F35" s="79">
        <v>82</v>
      </c>
      <c r="G35" s="78">
        <v>5</v>
      </c>
      <c r="H35" s="80">
        <v>87</v>
      </c>
      <c r="I35" s="77">
        <v>0</v>
      </c>
      <c r="J35" s="77">
        <v>0</v>
      </c>
      <c r="K35" s="77">
        <v>61</v>
      </c>
      <c r="L35" s="77">
        <v>2</v>
      </c>
      <c r="M35" s="77">
        <v>17</v>
      </c>
      <c r="N35" s="77">
        <v>7</v>
      </c>
      <c r="O35" s="77">
        <v>0</v>
      </c>
      <c r="P35" s="77">
        <v>0</v>
      </c>
      <c r="Q35" s="77">
        <v>0</v>
      </c>
      <c r="R35" s="78">
        <v>0</v>
      </c>
      <c r="S35" s="79">
        <v>78</v>
      </c>
      <c r="T35" s="78">
        <v>9</v>
      </c>
      <c r="U35" s="80">
        <v>87</v>
      </c>
      <c r="V35" s="79">
        <v>0</v>
      </c>
      <c r="W35" s="78">
        <v>0</v>
      </c>
      <c r="X35" s="80">
        <v>0</v>
      </c>
      <c r="Y35" s="630">
        <v>174</v>
      </c>
      <c r="Z35" s="631"/>
    </row>
    <row r="36" spans="1:26" ht="15" x14ac:dyDescent="0.2">
      <c r="A36" s="81" t="s">
        <v>51</v>
      </c>
      <c r="B36" s="77">
        <v>0</v>
      </c>
      <c r="C36" s="77">
        <v>0</v>
      </c>
      <c r="D36" s="77">
        <v>0</v>
      </c>
      <c r="E36" s="78">
        <v>0</v>
      </c>
      <c r="F36" s="79">
        <v>0</v>
      </c>
      <c r="G36" s="78">
        <v>0</v>
      </c>
      <c r="H36" s="80">
        <v>0</v>
      </c>
      <c r="I36" s="77">
        <v>0</v>
      </c>
      <c r="J36" s="77">
        <v>0</v>
      </c>
      <c r="K36" s="77">
        <v>21</v>
      </c>
      <c r="L36" s="77">
        <v>0</v>
      </c>
      <c r="M36" s="77">
        <v>249</v>
      </c>
      <c r="N36" s="77">
        <v>0</v>
      </c>
      <c r="O36" s="77">
        <v>604</v>
      </c>
      <c r="P36" s="77">
        <v>0</v>
      </c>
      <c r="Q36" s="77">
        <v>0</v>
      </c>
      <c r="R36" s="78">
        <v>0</v>
      </c>
      <c r="S36" s="79">
        <v>874</v>
      </c>
      <c r="T36" s="78">
        <v>0</v>
      </c>
      <c r="U36" s="80">
        <v>874</v>
      </c>
      <c r="V36" s="79">
        <v>0</v>
      </c>
      <c r="W36" s="78">
        <v>0</v>
      </c>
      <c r="X36" s="80">
        <v>0</v>
      </c>
      <c r="Y36" s="630">
        <v>874</v>
      </c>
      <c r="Z36" s="631"/>
    </row>
    <row r="37" spans="1:26" ht="15" x14ac:dyDescent="0.2">
      <c r="A37" s="81" t="s">
        <v>52</v>
      </c>
      <c r="B37" s="77">
        <v>0</v>
      </c>
      <c r="C37" s="77">
        <v>0</v>
      </c>
      <c r="D37" s="77">
        <v>0</v>
      </c>
      <c r="E37" s="78">
        <v>0</v>
      </c>
      <c r="F37" s="79">
        <v>0</v>
      </c>
      <c r="G37" s="78">
        <v>0</v>
      </c>
      <c r="H37" s="80">
        <v>0</v>
      </c>
      <c r="I37" s="77">
        <v>0</v>
      </c>
      <c r="J37" s="77">
        <v>0</v>
      </c>
      <c r="K37" s="77">
        <v>51</v>
      </c>
      <c r="L37" s="77">
        <v>0</v>
      </c>
      <c r="M37" s="77">
        <v>850</v>
      </c>
      <c r="N37" s="77">
        <v>0</v>
      </c>
      <c r="O37" s="77">
        <v>0</v>
      </c>
      <c r="P37" s="77">
        <v>0</v>
      </c>
      <c r="Q37" s="77">
        <v>0</v>
      </c>
      <c r="R37" s="78">
        <v>0</v>
      </c>
      <c r="S37" s="79">
        <v>901</v>
      </c>
      <c r="T37" s="78">
        <v>0</v>
      </c>
      <c r="U37" s="80">
        <v>901</v>
      </c>
      <c r="V37" s="79">
        <v>0</v>
      </c>
      <c r="W37" s="78">
        <v>0</v>
      </c>
      <c r="X37" s="80">
        <v>0</v>
      </c>
      <c r="Y37" s="630">
        <v>901</v>
      </c>
      <c r="Z37" s="631"/>
    </row>
    <row r="38" spans="1:26" ht="15" x14ac:dyDescent="0.2">
      <c r="A38" s="81" t="s">
        <v>53</v>
      </c>
      <c r="B38" s="77">
        <v>0</v>
      </c>
      <c r="C38" s="77">
        <v>0</v>
      </c>
      <c r="D38" s="77">
        <v>0</v>
      </c>
      <c r="E38" s="78">
        <v>0</v>
      </c>
      <c r="F38" s="79">
        <v>0</v>
      </c>
      <c r="G38" s="78">
        <v>0</v>
      </c>
      <c r="H38" s="80">
        <v>0</v>
      </c>
      <c r="I38" s="77">
        <v>86</v>
      </c>
      <c r="J38" s="77">
        <v>0</v>
      </c>
      <c r="K38" s="77">
        <v>388</v>
      </c>
      <c r="L38" s="77">
        <v>0</v>
      </c>
      <c r="M38" s="77">
        <v>0</v>
      </c>
      <c r="N38" s="77">
        <v>0</v>
      </c>
      <c r="O38" s="77">
        <v>0</v>
      </c>
      <c r="P38" s="77">
        <v>0</v>
      </c>
      <c r="Q38" s="77">
        <v>31</v>
      </c>
      <c r="R38" s="78">
        <v>0</v>
      </c>
      <c r="S38" s="79">
        <v>505</v>
      </c>
      <c r="T38" s="78">
        <v>0</v>
      </c>
      <c r="U38" s="80">
        <v>505</v>
      </c>
      <c r="V38" s="79">
        <v>0</v>
      </c>
      <c r="W38" s="78">
        <v>0</v>
      </c>
      <c r="X38" s="80">
        <v>0</v>
      </c>
      <c r="Y38" s="630">
        <v>505</v>
      </c>
      <c r="Z38" s="631"/>
    </row>
    <row r="39" spans="1:26" ht="15" x14ac:dyDescent="0.2">
      <c r="A39" s="81" t="s">
        <v>54</v>
      </c>
      <c r="B39" s="77">
        <v>5</v>
      </c>
      <c r="C39" s="77">
        <v>0</v>
      </c>
      <c r="D39" s="77">
        <v>0</v>
      </c>
      <c r="E39" s="78">
        <v>0</v>
      </c>
      <c r="F39" s="79">
        <v>5</v>
      </c>
      <c r="G39" s="78">
        <v>0</v>
      </c>
      <c r="H39" s="80">
        <v>5</v>
      </c>
      <c r="I39" s="77">
        <v>0</v>
      </c>
      <c r="J39" s="77">
        <v>0</v>
      </c>
      <c r="K39" s="77">
        <v>58</v>
      </c>
      <c r="L39" s="77">
        <v>0</v>
      </c>
      <c r="M39" s="77">
        <v>128</v>
      </c>
      <c r="N39" s="77">
        <v>0</v>
      </c>
      <c r="O39" s="77">
        <v>0</v>
      </c>
      <c r="P39" s="77">
        <v>0</v>
      </c>
      <c r="Q39" s="77">
        <v>0</v>
      </c>
      <c r="R39" s="78">
        <v>0</v>
      </c>
      <c r="S39" s="79">
        <v>186</v>
      </c>
      <c r="T39" s="78">
        <v>0</v>
      </c>
      <c r="U39" s="80">
        <v>186</v>
      </c>
      <c r="V39" s="79">
        <v>0</v>
      </c>
      <c r="W39" s="78">
        <v>0</v>
      </c>
      <c r="X39" s="80">
        <v>0</v>
      </c>
      <c r="Y39" s="630">
        <v>191</v>
      </c>
      <c r="Z39" s="631"/>
    </row>
    <row r="40" spans="1:26" ht="15" x14ac:dyDescent="0.2">
      <c r="A40" s="82" t="s">
        <v>55</v>
      </c>
      <c r="B40" s="77">
        <v>2006</v>
      </c>
      <c r="C40" s="77">
        <v>140</v>
      </c>
      <c r="D40" s="77">
        <v>25</v>
      </c>
      <c r="E40" s="78">
        <v>1</v>
      </c>
      <c r="F40" s="79">
        <v>2031</v>
      </c>
      <c r="G40" s="78">
        <v>141</v>
      </c>
      <c r="H40" s="80">
        <v>2172</v>
      </c>
      <c r="I40" s="77">
        <v>380</v>
      </c>
      <c r="J40" s="77">
        <v>62</v>
      </c>
      <c r="K40" s="77">
        <v>5688</v>
      </c>
      <c r="L40" s="77">
        <v>550</v>
      </c>
      <c r="M40" s="77">
        <v>8798</v>
      </c>
      <c r="N40" s="77">
        <v>448</v>
      </c>
      <c r="O40" s="77">
        <v>1032</v>
      </c>
      <c r="P40" s="77">
        <v>39</v>
      </c>
      <c r="Q40" s="77">
        <v>83</v>
      </c>
      <c r="R40" s="78">
        <v>4</v>
      </c>
      <c r="S40" s="79">
        <v>15981</v>
      </c>
      <c r="T40" s="78">
        <v>1103</v>
      </c>
      <c r="U40" s="80">
        <v>17084</v>
      </c>
      <c r="V40" s="79">
        <v>38</v>
      </c>
      <c r="W40" s="78">
        <v>3</v>
      </c>
      <c r="X40" s="80">
        <v>41</v>
      </c>
      <c r="Y40" s="630">
        <v>19297</v>
      </c>
      <c r="Z40" s="631"/>
    </row>
    <row r="41" spans="1:26" ht="15.75" thickBot="1" x14ac:dyDescent="0.25">
      <c r="A41" s="83" t="s">
        <v>56</v>
      </c>
      <c r="B41" s="632">
        <v>2146</v>
      </c>
      <c r="C41" s="633"/>
      <c r="D41" s="629">
        <v>26</v>
      </c>
      <c r="E41" s="628"/>
      <c r="F41" s="627">
        <v>2172</v>
      </c>
      <c r="G41" s="628"/>
      <c r="H41" s="110">
        <v>2172</v>
      </c>
      <c r="I41" s="632">
        <v>442</v>
      </c>
      <c r="J41" s="633"/>
      <c r="K41" s="632">
        <v>6238</v>
      </c>
      <c r="L41" s="633"/>
      <c r="M41" s="632">
        <v>9246</v>
      </c>
      <c r="N41" s="633"/>
      <c r="O41" s="632">
        <v>1071</v>
      </c>
      <c r="P41" s="633"/>
      <c r="Q41" s="629">
        <v>87</v>
      </c>
      <c r="R41" s="628"/>
      <c r="S41" s="627">
        <v>17084</v>
      </c>
      <c r="T41" s="628"/>
      <c r="U41" s="110">
        <v>17084</v>
      </c>
      <c r="V41" s="627">
        <v>41</v>
      </c>
      <c r="W41" s="628"/>
      <c r="X41" s="110">
        <v>41</v>
      </c>
      <c r="Y41" s="629">
        <v>19297</v>
      </c>
      <c r="Z41" s="628"/>
    </row>
    <row r="42" spans="1:26" ht="13.5" thickTop="1" x14ac:dyDescent="0.2"/>
  </sheetData>
  <mergeCells count="66">
    <mergeCell ref="B41:C41"/>
    <mergeCell ref="D41:E41"/>
    <mergeCell ref="F41:G41"/>
    <mergeCell ref="I41:J41"/>
    <mergeCell ref="K41:L41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A1:Y1"/>
    <mergeCell ref="A2:A4"/>
    <mergeCell ref="B2:H2"/>
    <mergeCell ref="I2:U2"/>
    <mergeCell ref="V2:X2"/>
    <mergeCell ref="Y2:Y3"/>
    <mergeCell ref="B3:C3"/>
    <mergeCell ref="D3:E3"/>
    <mergeCell ref="F3:G3"/>
    <mergeCell ref="H3:H4"/>
  </mergeCells>
  <pageMargins left="0.7" right="0.7" top="0.78740157499999996" bottom="0.78740157499999996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A1:Z42"/>
  <sheetViews>
    <sheetView workbookViewId="0">
      <selection activeCell="AD14" sqref="AD14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638" t="s">
        <v>127</v>
      </c>
      <c r="B1" s="672"/>
      <c r="C1" s="672"/>
      <c r="D1" s="672"/>
      <c r="E1" s="672"/>
      <c r="F1" s="672"/>
      <c r="G1" s="672"/>
      <c r="H1" s="672"/>
      <c r="I1" s="672"/>
      <c r="J1" s="672"/>
      <c r="K1" s="672"/>
      <c r="L1" s="672"/>
      <c r="M1" s="672"/>
      <c r="N1" s="672"/>
      <c r="O1" s="672"/>
      <c r="P1" s="672"/>
      <c r="Q1" s="672"/>
      <c r="R1" s="672"/>
      <c r="S1" s="672"/>
      <c r="T1" s="672"/>
      <c r="U1" s="672"/>
      <c r="V1" s="672"/>
      <c r="W1" s="672"/>
      <c r="X1" s="672"/>
      <c r="Y1" s="672"/>
      <c r="Z1" s="114"/>
    </row>
    <row r="2" spans="1:26" ht="15.75" thickTop="1" x14ac:dyDescent="0.2">
      <c r="A2" s="655" t="s">
        <v>4</v>
      </c>
      <c r="B2" s="656" t="s">
        <v>0</v>
      </c>
      <c r="C2" s="641"/>
      <c r="D2" s="641"/>
      <c r="E2" s="641"/>
      <c r="F2" s="641"/>
      <c r="G2" s="641"/>
      <c r="H2" s="642"/>
      <c r="I2" s="640" t="s">
        <v>1</v>
      </c>
      <c r="J2" s="641"/>
      <c r="K2" s="641"/>
      <c r="L2" s="641"/>
      <c r="M2" s="641"/>
      <c r="N2" s="641"/>
      <c r="O2" s="641"/>
      <c r="P2" s="641"/>
      <c r="Q2" s="641"/>
      <c r="R2" s="641"/>
      <c r="S2" s="641"/>
      <c r="T2" s="641"/>
      <c r="U2" s="642"/>
      <c r="V2" s="640" t="s">
        <v>2</v>
      </c>
      <c r="W2" s="641"/>
      <c r="X2" s="642"/>
      <c r="Y2" s="657" t="s">
        <v>66</v>
      </c>
      <c r="Z2" s="658"/>
    </row>
    <row r="3" spans="1:26" ht="15" x14ac:dyDescent="0.2">
      <c r="A3" s="655"/>
      <c r="B3" s="663" t="s">
        <v>5</v>
      </c>
      <c r="C3" s="646"/>
      <c r="D3" s="647" t="s">
        <v>6</v>
      </c>
      <c r="E3" s="631"/>
      <c r="F3" s="648" t="s">
        <v>7</v>
      </c>
      <c r="G3" s="631"/>
      <c r="H3" s="653" t="s">
        <v>8</v>
      </c>
      <c r="I3" s="649" t="s">
        <v>9</v>
      </c>
      <c r="J3" s="650"/>
      <c r="K3" s="649" t="s">
        <v>10</v>
      </c>
      <c r="L3" s="650"/>
      <c r="M3" s="649" t="s">
        <v>11</v>
      </c>
      <c r="N3" s="650"/>
      <c r="O3" s="649" t="s">
        <v>12</v>
      </c>
      <c r="P3" s="650"/>
      <c r="Q3" s="647" t="s">
        <v>6</v>
      </c>
      <c r="R3" s="631"/>
      <c r="S3" s="648" t="s">
        <v>13</v>
      </c>
      <c r="T3" s="631"/>
      <c r="U3" s="653" t="s">
        <v>14</v>
      </c>
      <c r="V3" s="651" t="s">
        <v>15</v>
      </c>
      <c r="W3" s="652"/>
      <c r="X3" s="653" t="s">
        <v>16</v>
      </c>
      <c r="Y3" s="659"/>
      <c r="Z3" s="660"/>
    </row>
    <row r="4" spans="1:26" x14ac:dyDescent="0.2">
      <c r="A4" s="655"/>
      <c r="B4" s="70" t="s">
        <v>18</v>
      </c>
      <c r="C4" s="71" t="s">
        <v>19</v>
      </c>
      <c r="D4" s="71" t="s">
        <v>18</v>
      </c>
      <c r="E4" s="72" t="s">
        <v>19</v>
      </c>
      <c r="F4" s="73" t="s">
        <v>18</v>
      </c>
      <c r="G4" s="72" t="s">
        <v>19</v>
      </c>
      <c r="H4" s="654"/>
      <c r="I4" s="71" t="s">
        <v>18</v>
      </c>
      <c r="J4" s="74" t="s">
        <v>19</v>
      </c>
      <c r="K4" s="71" t="s">
        <v>18</v>
      </c>
      <c r="L4" s="71" t="s">
        <v>19</v>
      </c>
      <c r="M4" s="71" t="s">
        <v>18</v>
      </c>
      <c r="N4" s="71" t="s">
        <v>19</v>
      </c>
      <c r="O4" s="71" t="s">
        <v>18</v>
      </c>
      <c r="P4" s="71" t="s">
        <v>19</v>
      </c>
      <c r="Q4" s="71" t="s">
        <v>18</v>
      </c>
      <c r="R4" s="72" t="s">
        <v>19</v>
      </c>
      <c r="S4" s="73" t="s">
        <v>18</v>
      </c>
      <c r="T4" s="72" t="s">
        <v>19</v>
      </c>
      <c r="U4" s="654"/>
      <c r="V4" s="75" t="s">
        <v>18</v>
      </c>
      <c r="W4" s="72" t="s">
        <v>19</v>
      </c>
      <c r="X4" s="654"/>
      <c r="Y4" s="661"/>
      <c r="Z4" s="662"/>
    </row>
    <row r="5" spans="1:26" ht="15" x14ac:dyDescent="0.2">
      <c r="A5" s="76" t="s">
        <v>20</v>
      </c>
      <c r="B5" s="77">
        <v>0</v>
      </c>
      <c r="C5" s="77">
        <v>0</v>
      </c>
      <c r="D5" s="77">
        <v>0</v>
      </c>
      <c r="E5" s="78">
        <v>0</v>
      </c>
      <c r="F5" s="79">
        <v>0</v>
      </c>
      <c r="G5" s="78">
        <v>0</v>
      </c>
      <c r="H5" s="80">
        <v>0</v>
      </c>
      <c r="I5" s="77">
        <v>0</v>
      </c>
      <c r="J5" s="77">
        <v>0</v>
      </c>
      <c r="K5" s="77">
        <v>41</v>
      </c>
      <c r="L5" s="77">
        <v>0</v>
      </c>
      <c r="M5" s="77">
        <v>531</v>
      </c>
      <c r="N5" s="77">
        <v>0</v>
      </c>
      <c r="O5" s="77">
        <v>0</v>
      </c>
      <c r="P5" s="77">
        <v>0</v>
      </c>
      <c r="Q5" s="77">
        <v>0</v>
      </c>
      <c r="R5" s="78">
        <v>0</v>
      </c>
      <c r="S5" s="79">
        <v>572</v>
      </c>
      <c r="T5" s="78">
        <v>0</v>
      </c>
      <c r="U5" s="80">
        <v>572</v>
      </c>
      <c r="V5" s="79">
        <v>0</v>
      </c>
      <c r="W5" s="78">
        <v>0</v>
      </c>
      <c r="X5" s="80">
        <v>0</v>
      </c>
      <c r="Y5" s="630">
        <v>572</v>
      </c>
      <c r="Z5" s="631"/>
    </row>
    <row r="6" spans="1:26" ht="15" x14ac:dyDescent="0.2">
      <c r="A6" s="81" t="s">
        <v>21</v>
      </c>
      <c r="B6" s="77">
        <v>196</v>
      </c>
      <c r="C6" s="77">
        <v>21</v>
      </c>
      <c r="D6" s="77">
        <v>5</v>
      </c>
      <c r="E6" s="78">
        <v>1</v>
      </c>
      <c r="F6" s="79">
        <v>201</v>
      </c>
      <c r="G6" s="78">
        <v>22</v>
      </c>
      <c r="H6" s="80">
        <v>223</v>
      </c>
      <c r="I6" s="77">
        <v>6</v>
      </c>
      <c r="J6" s="77">
        <v>3</v>
      </c>
      <c r="K6" s="77">
        <v>202</v>
      </c>
      <c r="L6" s="77">
        <v>7</v>
      </c>
      <c r="M6" s="77">
        <v>104</v>
      </c>
      <c r="N6" s="77">
        <v>8</v>
      </c>
      <c r="O6" s="77">
        <v>11</v>
      </c>
      <c r="P6" s="77">
        <v>0</v>
      </c>
      <c r="Q6" s="77">
        <v>1</v>
      </c>
      <c r="R6" s="78">
        <v>0</v>
      </c>
      <c r="S6" s="79">
        <v>324</v>
      </c>
      <c r="T6" s="78">
        <v>18</v>
      </c>
      <c r="U6" s="80">
        <v>342</v>
      </c>
      <c r="V6" s="79">
        <v>22</v>
      </c>
      <c r="W6" s="78">
        <v>3</v>
      </c>
      <c r="X6" s="80">
        <v>25</v>
      </c>
      <c r="Y6" s="630">
        <v>590</v>
      </c>
      <c r="Z6" s="631"/>
    </row>
    <row r="7" spans="1:26" ht="15" x14ac:dyDescent="0.2">
      <c r="A7" s="81" t="s">
        <v>22</v>
      </c>
      <c r="B7" s="77">
        <v>14</v>
      </c>
      <c r="C7" s="77">
        <v>0</v>
      </c>
      <c r="D7" s="77">
        <v>0</v>
      </c>
      <c r="E7" s="78">
        <v>0</v>
      </c>
      <c r="F7" s="79">
        <v>14</v>
      </c>
      <c r="G7" s="78">
        <v>0</v>
      </c>
      <c r="H7" s="80">
        <v>14</v>
      </c>
      <c r="I7" s="77">
        <v>42</v>
      </c>
      <c r="J7" s="77">
        <v>0</v>
      </c>
      <c r="K7" s="77">
        <v>1</v>
      </c>
      <c r="L7" s="77">
        <v>0</v>
      </c>
      <c r="M7" s="77">
        <v>119</v>
      </c>
      <c r="N7" s="77">
        <v>0</v>
      </c>
      <c r="O7" s="77">
        <v>0</v>
      </c>
      <c r="P7" s="77">
        <v>0</v>
      </c>
      <c r="Q7" s="77">
        <v>0</v>
      </c>
      <c r="R7" s="78">
        <v>0</v>
      </c>
      <c r="S7" s="79">
        <v>162</v>
      </c>
      <c r="T7" s="78">
        <v>0</v>
      </c>
      <c r="U7" s="80">
        <v>162</v>
      </c>
      <c r="V7" s="79">
        <v>0</v>
      </c>
      <c r="W7" s="78">
        <v>0</v>
      </c>
      <c r="X7" s="80">
        <v>0</v>
      </c>
      <c r="Y7" s="630">
        <v>176</v>
      </c>
      <c r="Z7" s="631"/>
    </row>
    <row r="8" spans="1:26" ht="15" x14ac:dyDescent="0.2">
      <c r="A8" s="81" t="s">
        <v>23</v>
      </c>
      <c r="B8" s="77">
        <v>114</v>
      </c>
      <c r="C8" s="77">
        <v>9</v>
      </c>
      <c r="D8" s="77">
        <v>1</v>
      </c>
      <c r="E8" s="78">
        <v>0</v>
      </c>
      <c r="F8" s="79">
        <v>115</v>
      </c>
      <c r="G8" s="78">
        <v>9</v>
      </c>
      <c r="H8" s="80">
        <v>124</v>
      </c>
      <c r="I8" s="77">
        <v>4</v>
      </c>
      <c r="J8" s="77">
        <v>1</v>
      </c>
      <c r="K8" s="77">
        <v>112</v>
      </c>
      <c r="L8" s="77">
        <v>6</v>
      </c>
      <c r="M8" s="77">
        <v>20</v>
      </c>
      <c r="N8" s="77">
        <v>0</v>
      </c>
      <c r="O8" s="77">
        <v>0</v>
      </c>
      <c r="P8" s="77">
        <v>0</v>
      </c>
      <c r="Q8" s="77">
        <v>0</v>
      </c>
      <c r="R8" s="78">
        <v>0</v>
      </c>
      <c r="S8" s="79">
        <v>136</v>
      </c>
      <c r="T8" s="78">
        <v>7</v>
      </c>
      <c r="U8" s="80">
        <v>143</v>
      </c>
      <c r="V8" s="79">
        <v>0</v>
      </c>
      <c r="W8" s="78">
        <v>0</v>
      </c>
      <c r="X8" s="80">
        <v>0</v>
      </c>
      <c r="Y8" s="630">
        <v>267</v>
      </c>
      <c r="Z8" s="631"/>
    </row>
    <row r="9" spans="1:26" ht="15" x14ac:dyDescent="0.2">
      <c r="A9" s="81" t="s">
        <v>24</v>
      </c>
      <c r="B9" s="77">
        <v>0</v>
      </c>
      <c r="C9" s="77">
        <v>0</v>
      </c>
      <c r="D9" s="77">
        <v>0</v>
      </c>
      <c r="E9" s="78">
        <v>0</v>
      </c>
      <c r="F9" s="79">
        <v>0</v>
      </c>
      <c r="G9" s="78">
        <v>0</v>
      </c>
      <c r="H9" s="80">
        <v>0</v>
      </c>
      <c r="I9" s="77">
        <v>0</v>
      </c>
      <c r="J9" s="77">
        <v>0</v>
      </c>
      <c r="K9" s="77">
        <v>60</v>
      </c>
      <c r="L9" s="77">
        <v>0</v>
      </c>
      <c r="M9" s="77">
        <v>690</v>
      </c>
      <c r="N9" s="77">
        <v>0</v>
      </c>
      <c r="O9" s="77">
        <v>0</v>
      </c>
      <c r="P9" s="77">
        <v>0</v>
      </c>
      <c r="Q9" s="77">
        <v>28</v>
      </c>
      <c r="R9" s="78">
        <v>0</v>
      </c>
      <c r="S9" s="79">
        <v>778</v>
      </c>
      <c r="T9" s="78">
        <v>0</v>
      </c>
      <c r="U9" s="80">
        <v>778</v>
      </c>
      <c r="V9" s="79">
        <v>0</v>
      </c>
      <c r="W9" s="78">
        <v>0</v>
      </c>
      <c r="X9" s="80">
        <v>0</v>
      </c>
      <c r="Y9" s="630">
        <v>778</v>
      </c>
      <c r="Z9" s="631"/>
    </row>
    <row r="10" spans="1:26" ht="15" x14ac:dyDescent="0.2">
      <c r="A10" s="81" t="s">
        <v>25</v>
      </c>
      <c r="B10" s="77">
        <v>0</v>
      </c>
      <c r="C10" s="77">
        <v>0</v>
      </c>
      <c r="D10" s="77">
        <v>0</v>
      </c>
      <c r="E10" s="78">
        <v>0</v>
      </c>
      <c r="F10" s="79">
        <v>0</v>
      </c>
      <c r="G10" s="78">
        <v>0</v>
      </c>
      <c r="H10" s="80">
        <v>0</v>
      </c>
      <c r="I10" s="77">
        <v>0</v>
      </c>
      <c r="J10" s="77">
        <v>0</v>
      </c>
      <c r="K10" s="77">
        <v>0</v>
      </c>
      <c r="L10" s="77">
        <v>0</v>
      </c>
      <c r="M10" s="77">
        <v>682</v>
      </c>
      <c r="N10" s="77">
        <v>0</v>
      </c>
      <c r="O10" s="77">
        <v>3</v>
      </c>
      <c r="P10" s="77">
        <v>0</v>
      </c>
      <c r="Q10" s="77">
        <v>0</v>
      </c>
      <c r="R10" s="78">
        <v>0</v>
      </c>
      <c r="S10" s="79">
        <v>685</v>
      </c>
      <c r="T10" s="78">
        <v>0</v>
      </c>
      <c r="U10" s="80">
        <v>685</v>
      </c>
      <c r="V10" s="79">
        <v>0</v>
      </c>
      <c r="W10" s="78">
        <v>0</v>
      </c>
      <c r="X10" s="80">
        <v>0</v>
      </c>
      <c r="Y10" s="630">
        <v>685</v>
      </c>
      <c r="Z10" s="631"/>
    </row>
    <row r="11" spans="1:26" ht="15" x14ac:dyDescent="0.2">
      <c r="A11" s="81" t="s">
        <v>26</v>
      </c>
      <c r="B11" s="77">
        <v>146</v>
      </c>
      <c r="C11" s="77">
        <v>14</v>
      </c>
      <c r="D11" s="77">
        <v>3</v>
      </c>
      <c r="E11" s="78">
        <v>0</v>
      </c>
      <c r="F11" s="79">
        <v>149</v>
      </c>
      <c r="G11" s="78">
        <v>14</v>
      </c>
      <c r="H11" s="80">
        <v>163</v>
      </c>
      <c r="I11" s="77">
        <v>98</v>
      </c>
      <c r="J11" s="77">
        <v>0</v>
      </c>
      <c r="K11" s="77">
        <v>55</v>
      </c>
      <c r="L11" s="77">
        <v>7</v>
      </c>
      <c r="M11" s="77">
        <v>50</v>
      </c>
      <c r="N11" s="77">
        <v>0</v>
      </c>
      <c r="O11" s="77">
        <v>0</v>
      </c>
      <c r="P11" s="77">
        <v>0</v>
      </c>
      <c r="Q11" s="77">
        <v>0</v>
      </c>
      <c r="R11" s="78">
        <v>0</v>
      </c>
      <c r="S11" s="79">
        <v>203</v>
      </c>
      <c r="T11" s="78">
        <v>7</v>
      </c>
      <c r="U11" s="80">
        <v>210</v>
      </c>
      <c r="V11" s="79">
        <v>0</v>
      </c>
      <c r="W11" s="78">
        <v>0</v>
      </c>
      <c r="X11" s="80">
        <v>0</v>
      </c>
      <c r="Y11" s="630">
        <v>373</v>
      </c>
      <c r="Z11" s="631"/>
    </row>
    <row r="12" spans="1:26" ht="15" x14ac:dyDescent="0.2">
      <c r="A12" s="81" t="s">
        <v>27</v>
      </c>
      <c r="B12" s="77">
        <v>0</v>
      </c>
      <c r="C12" s="77">
        <v>0</v>
      </c>
      <c r="D12" s="77">
        <v>0</v>
      </c>
      <c r="E12" s="78">
        <v>0</v>
      </c>
      <c r="F12" s="79">
        <v>0</v>
      </c>
      <c r="G12" s="78">
        <v>0</v>
      </c>
      <c r="H12" s="80">
        <v>0</v>
      </c>
      <c r="I12" s="77">
        <v>0</v>
      </c>
      <c r="J12" s="77">
        <v>0</v>
      </c>
      <c r="K12" s="77">
        <v>192</v>
      </c>
      <c r="L12" s="77">
        <v>0</v>
      </c>
      <c r="M12" s="77">
        <v>541</v>
      </c>
      <c r="N12" s="77">
        <v>0</v>
      </c>
      <c r="O12" s="77">
        <v>0</v>
      </c>
      <c r="P12" s="77">
        <v>0</v>
      </c>
      <c r="Q12" s="77">
        <v>0</v>
      </c>
      <c r="R12" s="78">
        <v>0</v>
      </c>
      <c r="S12" s="79">
        <v>733</v>
      </c>
      <c r="T12" s="78">
        <v>0</v>
      </c>
      <c r="U12" s="80">
        <v>733</v>
      </c>
      <c r="V12" s="79">
        <v>0</v>
      </c>
      <c r="W12" s="78">
        <v>0</v>
      </c>
      <c r="X12" s="80">
        <v>0</v>
      </c>
      <c r="Y12" s="630">
        <v>733</v>
      </c>
      <c r="Z12" s="631"/>
    </row>
    <row r="13" spans="1:26" ht="15" x14ac:dyDescent="0.2">
      <c r="A13" s="81" t="s">
        <v>28</v>
      </c>
      <c r="B13" s="77">
        <v>0</v>
      </c>
      <c r="C13" s="77">
        <v>0</v>
      </c>
      <c r="D13" s="77">
        <v>0</v>
      </c>
      <c r="E13" s="78">
        <v>0</v>
      </c>
      <c r="F13" s="79">
        <v>0</v>
      </c>
      <c r="G13" s="78">
        <v>0</v>
      </c>
      <c r="H13" s="80">
        <v>0</v>
      </c>
      <c r="I13" s="77">
        <v>0</v>
      </c>
      <c r="J13" s="77">
        <v>0</v>
      </c>
      <c r="K13" s="77">
        <v>42</v>
      </c>
      <c r="L13" s="77">
        <v>0</v>
      </c>
      <c r="M13" s="77">
        <v>45</v>
      </c>
      <c r="N13" s="77">
        <v>0</v>
      </c>
      <c r="O13" s="77">
        <v>87</v>
      </c>
      <c r="P13" s="77">
        <v>0</v>
      </c>
      <c r="Q13" s="77">
        <v>0</v>
      </c>
      <c r="R13" s="78">
        <v>0</v>
      </c>
      <c r="S13" s="79">
        <v>174</v>
      </c>
      <c r="T13" s="78">
        <v>0</v>
      </c>
      <c r="U13" s="80">
        <v>174</v>
      </c>
      <c r="V13" s="79">
        <v>0</v>
      </c>
      <c r="W13" s="78">
        <v>0</v>
      </c>
      <c r="X13" s="80">
        <v>0</v>
      </c>
      <c r="Y13" s="630">
        <v>174</v>
      </c>
      <c r="Z13" s="631"/>
    </row>
    <row r="14" spans="1:26" ht="15" x14ac:dyDescent="0.2">
      <c r="A14" s="81" t="s">
        <v>29</v>
      </c>
      <c r="B14" s="77">
        <v>0</v>
      </c>
      <c r="C14" s="77">
        <v>0</v>
      </c>
      <c r="D14" s="77">
        <v>0</v>
      </c>
      <c r="E14" s="78">
        <v>0</v>
      </c>
      <c r="F14" s="79">
        <v>0</v>
      </c>
      <c r="G14" s="78">
        <v>0</v>
      </c>
      <c r="H14" s="80">
        <v>0</v>
      </c>
      <c r="I14" s="77">
        <v>0</v>
      </c>
      <c r="J14" s="77">
        <v>0</v>
      </c>
      <c r="K14" s="77">
        <v>44</v>
      </c>
      <c r="L14" s="77">
        <v>0</v>
      </c>
      <c r="M14" s="77">
        <v>465</v>
      </c>
      <c r="N14" s="77">
        <v>0</v>
      </c>
      <c r="O14" s="77">
        <v>1</v>
      </c>
      <c r="P14" s="77">
        <v>0</v>
      </c>
      <c r="Q14" s="77">
        <v>0</v>
      </c>
      <c r="R14" s="78">
        <v>0</v>
      </c>
      <c r="S14" s="79">
        <v>510</v>
      </c>
      <c r="T14" s="78">
        <v>0</v>
      </c>
      <c r="U14" s="80">
        <v>510</v>
      </c>
      <c r="V14" s="79">
        <v>0</v>
      </c>
      <c r="W14" s="78">
        <v>0</v>
      </c>
      <c r="X14" s="80">
        <v>0</v>
      </c>
      <c r="Y14" s="630">
        <v>510</v>
      </c>
      <c r="Z14" s="631"/>
    </row>
    <row r="15" spans="1:26" ht="15" x14ac:dyDescent="0.2">
      <c r="A15" s="81" t="s">
        <v>30</v>
      </c>
      <c r="B15" s="77">
        <v>0</v>
      </c>
      <c r="C15" s="77">
        <v>0</v>
      </c>
      <c r="D15" s="77">
        <v>0</v>
      </c>
      <c r="E15" s="78">
        <v>0</v>
      </c>
      <c r="F15" s="79">
        <v>0</v>
      </c>
      <c r="G15" s="78">
        <v>0</v>
      </c>
      <c r="H15" s="80">
        <v>0</v>
      </c>
      <c r="I15" s="77">
        <v>0</v>
      </c>
      <c r="J15" s="77">
        <v>0</v>
      </c>
      <c r="K15" s="77">
        <v>814</v>
      </c>
      <c r="L15" s="77">
        <v>0</v>
      </c>
      <c r="M15" s="77">
        <v>0</v>
      </c>
      <c r="N15" s="77">
        <v>0</v>
      </c>
      <c r="O15" s="77">
        <v>0</v>
      </c>
      <c r="P15" s="77">
        <v>0</v>
      </c>
      <c r="Q15" s="77">
        <v>0</v>
      </c>
      <c r="R15" s="78">
        <v>0</v>
      </c>
      <c r="S15" s="79">
        <v>814</v>
      </c>
      <c r="T15" s="78">
        <v>0</v>
      </c>
      <c r="U15" s="80">
        <v>814</v>
      </c>
      <c r="V15" s="79">
        <v>0</v>
      </c>
      <c r="W15" s="78">
        <v>0</v>
      </c>
      <c r="X15" s="80">
        <v>0</v>
      </c>
      <c r="Y15" s="630">
        <v>814</v>
      </c>
      <c r="Z15" s="631"/>
    </row>
    <row r="16" spans="1:26" ht="15" x14ac:dyDescent="0.2">
      <c r="A16" s="81" t="s">
        <v>31</v>
      </c>
      <c r="B16" s="77">
        <v>109</v>
      </c>
      <c r="C16" s="77">
        <v>4</v>
      </c>
      <c r="D16" s="77">
        <v>0</v>
      </c>
      <c r="E16" s="78">
        <v>0</v>
      </c>
      <c r="F16" s="79">
        <v>109</v>
      </c>
      <c r="G16" s="78">
        <v>4</v>
      </c>
      <c r="H16" s="80">
        <v>113</v>
      </c>
      <c r="I16" s="77">
        <v>0</v>
      </c>
      <c r="J16" s="77">
        <v>0</v>
      </c>
      <c r="K16" s="77">
        <v>129</v>
      </c>
      <c r="L16" s="77">
        <v>3</v>
      </c>
      <c r="M16" s="77">
        <v>83</v>
      </c>
      <c r="N16" s="77">
        <v>1</v>
      </c>
      <c r="O16" s="77">
        <v>0</v>
      </c>
      <c r="P16" s="77">
        <v>0</v>
      </c>
      <c r="Q16" s="77">
        <v>0</v>
      </c>
      <c r="R16" s="78">
        <v>0</v>
      </c>
      <c r="S16" s="79">
        <v>212</v>
      </c>
      <c r="T16" s="78">
        <v>4</v>
      </c>
      <c r="U16" s="80">
        <v>216</v>
      </c>
      <c r="V16" s="79">
        <v>0</v>
      </c>
      <c r="W16" s="78">
        <v>0</v>
      </c>
      <c r="X16" s="80">
        <v>0</v>
      </c>
      <c r="Y16" s="630">
        <v>329</v>
      </c>
      <c r="Z16" s="631"/>
    </row>
    <row r="17" spans="1:26" ht="15" x14ac:dyDescent="0.2">
      <c r="A17" s="81" t="s">
        <v>32</v>
      </c>
      <c r="B17" s="77">
        <v>170</v>
      </c>
      <c r="C17" s="77">
        <v>10</v>
      </c>
      <c r="D17" s="77">
        <v>1</v>
      </c>
      <c r="E17" s="78">
        <v>0</v>
      </c>
      <c r="F17" s="79">
        <v>171</v>
      </c>
      <c r="G17" s="78">
        <v>10</v>
      </c>
      <c r="H17" s="80">
        <v>181</v>
      </c>
      <c r="I17" s="77">
        <v>2</v>
      </c>
      <c r="J17" s="77">
        <v>0</v>
      </c>
      <c r="K17" s="77">
        <v>106</v>
      </c>
      <c r="L17" s="77">
        <v>8</v>
      </c>
      <c r="M17" s="77">
        <v>40</v>
      </c>
      <c r="N17" s="77">
        <v>2</v>
      </c>
      <c r="O17" s="77">
        <v>1</v>
      </c>
      <c r="P17" s="77">
        <v>0</v>
      </c>
      <c r="Q17" s="77">
        <v>0</v>
      </c>
      <c r="R17" s="78">
        <v>0</v>
      </c>
      <c r="S17" s="79">
        <v>149</v>
      </c>
      <c r="T17" s="78">
        <v>10</v>
      </c>
      <c r="U17" s="80">
        <v>159</v>
      </c>
      <c r="V17" s="79">
        <v>0</v>
      </c>
      <c r="W17" s="78">
        <v>0</v>
      </c>
      <c r="X17" s="80">
        <v>0</v>
      </c>
      <c r="Y17" s="630">
        <v>340</v>
      </c>
      <c r="Z17" s="631"/>
    </row>
    <row r="18" spans="1:26" ht="15" x14ac:dyDescent="0.2">
      <c r="A18" s="81" t="s">
        <v>33</v>
      </c>
      <c r="B18" s="77">
        <v>0</v>
      </c>
      <c r="C18" s="77">
        <v>0</v>
      </c>
      <c r="D18" s="77">
        <v>0</v>
      </c>
      <c r="E18" s="78">
        <v>0</v>
      </c>
      <c r="F18" s="79">
        <v>0</v>
      </c>
      <c r="G18" s="78">
        <v>0</v>
      </c>
      <c r="H18" s="80">
        <v>0</v>
      </c>
      <c r="I18" s="77">
        <v>0</v>
      </c>
      <c r="J18" s="77">
        <v>0</v>
      </c>
      <c r="K18" s="77">
        <v>14</v>
      </c>
      <c r="L18" s="77">
        <v>0</v>
      </c>
      <c r="M18" s="77">
        <v>68</v>
      </c>
      <c r="N18" s="77">
        <v>0</v>
      </c>
      <c r="O18" s="77">
        <v>272</v>
      </c>
      <c r="P18" s="77">
        <v>0</v>
      </c>
      <c r="Q18" s="77">
        <v>0</v>
      </c>
      <c r="R18" s="78">
        <v>0</v>
      </c>
      <c r="S18" s="79">
        <v>354</v>
      </c>
      <c r="T18" s="78">
        <v>0</v>
      </c>
      <c r="U18" s="80">
        <v>354</v>
      </c>
      <c r="V18" s="79">
        <v>0</v>
      </c>
      <c r="W18" s="78">
        <v>0</v>
      </c>
      <c r="X18" s="80">
        <v>0</v>
      </c>
      <c r="Y18" s="630">
        <v>354</v>
      </c>
      <c r="Z18" s="631"/>
    </row>
    <row r="19" spans="1:26" ht="15" x14ac:dyDescent="0.2">
      <c r="A19" s="81" t="s">
        <v>34</v>
      </c>
      <c r="B19" s="77">
        <v>0</v>
      </c>
      <c r="C19" s="77">
        <v>0</v>
      </c>
      <c r="D19" s="77">
        <v>0</v>
      </c>
      <c r="E19" s="78">
        <v>0</v>
      </c>
      <c r="F19" s="79">
        <v>0</v>
      </c>
      <c r="G19" s="78">
        <v>0</v>
      </c>
      <c r="H19" s="80">
        <v>0</v>
      </c>
      <c r="I19" s="77">
        <v>0</v>
      </c>
      <c r="J19" s="77">
        <v>0</v>
      </c>
      <c r="K19" s="77">
        <v>192</v>
      </c>
      <c r="L19" s="77">
        <v>0</v>
      </c>
      <c r="M19" s="77">
        <v>160</v>
      </c>
      <c r="N19" s="77">
        <v>0</v>
      </c>
      <c r="O19" s="77">
        <v>0</v>
      </c>
      <c r="P19" s="77">
        <v>0</v>
      </c>
      <c r="Q19" s="77">
        <v>0</v>
      </c>
      <c r="R19" s="78">
        <v>0</v>
      </c>
      <c r="S19" s="79">
        <v>352</v>
      </c>
      <c r="T19" s="78">
        <v>0</v>
      </c>
      <c r="U19" s="80">
        <v>352</v>
      </c>
      <c r="V19" s="79">
        <v>0</v>
      </c>
      <c r="W19" s="78">
        <v>0</v>
      </c>
      <c r="X19" s="80">
        <v>0</v>
      </c>
      <c r="Y19" s="630">
        <v>352</v>
      </c>
      <c r="Z19" s="631"/>
    </row>
    <row r="20" spans="1:26" ht="15" x14ac:dyDescent="0.2">
      <c r="A20" s="81" t="s">
        <v>35</v>
      </c>
      <c r="B20" s="77">
        <v>0</v>
      </c>
      <c r="C20" s="77">
        <v>0</v>
      </c>
      <c r="D20" s="77">
        <v>0</v>
      </c>
      <c r="E20" s="78">
        <v>0</v>
      </c>
      <c r="F20" s="79">
        <v>0</v>
      </c>
      <c r="G20" s="78">
        <v>0</v>
      </c>
      <c r="H20" s="80">
        <v>0</v>
      </c>
      <c r="I20" s="77">
        <v>0</v>
      </c>
      <c r="J20" s="77">
        <v>0</v>
      </c>
      <c r="K20" s="77">
        <v>295</v>
      </c>
      <c r="L20" s="77">
        <v>0</v>
      </c>
      <c r="M20" s="77">
        <v>0</v>
      </c>
      <c r="N20" s="77">
        <v>0</v>
      </c>
      <c r="O20" s="77">
        <v>0</v>
      </c>
      <c r="P20" s="77">
        <v>0</v>
      </c>
      <c r="Q20" s="77">
        <v>0</v>
      </c>
      <c r="R20" s="78">
        <v>0</v>
      </c>
      <c r="S20" s="79">
        <v>295</v>
      </c>
      <c r="T20" s="78">
        <v>0</v>
      </c>
      <c r="U20" s="80">
        <v>295</v>
      </c>
      <c r="V20" s="79">
        <v>0</v>
      </c>
      <c r="W20" s="78">
        <v>0</v>
      </c>
      <c r="X20" s="80">
        <v>0</v>
      </c>
      <c r="Y20" s="630">
        <v>295</v>
      </c>
      <c r="Z20" s="631"/>
    </row>
    <row r="21" spans="1:26" ht="15" x14ac:dyDescent="0.2">
      <c r="A21" s="81" t="s">
        <v>36</v>
      </c>
      <c r="B21" s="77">
        <v>129</v>
      </c>
      <c r="C21" s="77">
        <v>6</v>
      </c>
      <c r="D21" s="77">
        <v>0</v>
      </c>
      <c r="E21" s="78">
        <v>0</v>
      </c>
      <c r="F21" s="79">
        <v>129</v>
      </c>
      <c r="G21" s="78">
        <v>6</v>
      </c>
      <c r="H21" s="80">
        <v>135</v>
      </c>
      <c r="I21" s="77">
        <v>0</v>
      </c>
      <c r="J21" s="77">
        <v>0</v>
      </c>
      <c r="K21" s="77">
        <v>101</v>
      </c>
      <c r="L21" s="77">
        <v>5</v>
      </c>
      <c r="M21" s="77">
        <v>20</v>
      </c>
      <c r="N21" s="77">
        <v>1</v>
      </c>
      <c r="O21" s="77">
        <v>3</v>
      </c>
      <c r="P21" s="77">
        <v>0</v>
      </c>
      <c r="Q21" s="77">
        <v>0</v>
      </c>
      <c r="R21" s="78">
        <v>0</v>
      </c>
      <c r="S21" s="79">
        <v>124</v>
      </c>
      <c r="T21" s="78">
        <v>6</v>
      </c>
      <c r="U21" s="80">
        <v>130</v>
      </c>
      <c r="V21" s="79">
        <v>0</v>
      </c>
      <c r="W21" s="78">
        <v>0</v>
      </c>
      <c r="X21" s="80">
        <v>0</v>
      </c>
      <c r="Y21" s="630">
        <v>265</v>
      </c>
      <c r="Z21" s="631"/>
    </row>
    <row r="22" spans="1:26" ht="15" x14ac:dyDescent="0.2">
      <c r="A22" s="81" t="s">
        <v>37</v>
      </c>
      <c r="B22" s="77">
        <v>0</v>
      </c>
      <c r="C22" s="77">
        <v>0</v>
      </c>
      <c r="D22" s="77">
        <v>0</v>
      </c>
      <c r="E22" s="78">
        <v>0</v>
      </c>
      <c r="F22" s="79">
        <v>0</v>
      </c>
      <c r="G22" s="78">
        <v>0</v>
      </c>
      <c r="H22" s="80">
        <v>0</v>
      </c>
      <c r="I22" s="77">
        <v>1</v>
      </c>
      <c r="J22" s="77">
        <v>13</v>
      </c>
      <c r="K22" s="77">
        <v>141</v>
      </c>
      <c r="L22" s="77">
        <v>95</v>
      </c>
      <c r="M22" s="77">
        <v>0</v>
      </c>
      <c r="N22" s="77">
        <v>50</v>
      </c>
      <c r="O22" s="77">
        <v>0</v>
      </c>
      <c r="P22" s="77">
        <v>31</v>
      </c>
      <c r="Q22" s="77">
        <v>0</v>
      </c>
      <c r="R22" s="78">
        <v>0</v>
      </c>
      <c r="S22" s="79">
        <v>142</v>
      </c>
      <c r="T22" s="78">
        <v>189</v>
      </c>
      <c r="U22" s="80">
        <v>331</v>
      </c>
      <c r="V22" s="79">
        <v>16</v>
      </c>
      <c r="W22" s="78">
        <v>0</v>
      </c>
      <c r="X22" s="80">
        <v>16</v>
      </c>
      <c r="Y22" s="630">
        <v>347</v>
      </c>
      <c r="Z22" s="631"/>
    </row>
    <row r="23" spans="1:26" ht="15" x14ac:dyDescent="0.2">
      <c r="A23" s="81" t="s">
        <v>38</v>
      </c>
      <c r="B23" s="77">
        <v>0</v>
      </c>
      <c r="C23" s="77">
        <v>0</v>
      </c>
      <c r="D23" s="77">
        <v>0</v>
      </c>
      <c r="E23" s="78">
        <v>0</v>
      </c>
      <c r="F23" s="79">
        <v>0</v>
      </c>
      <c r="G23" s="78">
        <v>0</v>
      </c>
      <c r="H23" s="80">
        <v>0</v>
      </c>
      <c r="I23" s="77">
        <v>0</v>
      </c>
      <c r="J23" s="77">
        <v>0</v>
      </c>
      <c r="K23" s="77">
        <v>28</v>
      </c>
      <c r="L23" s="77">
        <v>0</v>
      </c>
      <c r="M23" s="77">
        <v>448</v>
      </c>
      <c r="N23" s="77">
        <v>0</v>
      </c>
      <c r="O23" s="77">
        <v>0</v>
      </c>
      <c r="P23" s="77">
        <v>0</v>
      </c>
      <c r="Q23" s="77">
        <v>0</v>
      </c>
      <c r="R23" s="78">
        <v>0</v>
      </c>
      <c r="S23" s="79">
        <v>476</v>
      </c>
      <c r="T23" s="78">
        <v>0</v>
      </c>
      <c r="U23" s="80">
        <v>476</v>
      </c>
      <c r="V23" s="79">
        <v>0</v>
      </c>
      <c r="W23" s="78">
        <v>0</v>
      </c>
      <c r="X23" s="80">
        <v>0</v>
      </c>
      <c r="Y23" s="630">
        <v>476</v>
      </c>
      <c r="Z23" s="631"/>
    </row>
    <row r="24" spans="1:26" ht="15" x14ac:dyDescent="0.2">
      <c r="A24" s="81" t="s">
        <v>39</v>
      </c>
      <c r="B24" s="77">
        <v>285</v>
      </c>
      <c r="C24" s="77">
        <v>17</v>
      </c>
      <c r="D24" s="77">
        <v>7</v>
      </c>
      <c r="E24" s="78">
        <v>0</v>
      </c>
      <c r="F24" s="79">
        <v>292</v>
      </c>
      <c r="G24" s="78">
        <v>17</v>
      </c>
      <c r="H24" s="80">
        <v>309</v>
      </c>
      <c r="I24" s="77">
        <v>0</v>
      </c>
      <c r="J24" s="77">
        <v>0</v>
      </c>
      <c r="K24" s="77">
        <v>138</v>
      </c>
      <c r="L24" s="77">
        <v>18</v>
      </c>
      <c r="M24" s="77">
        <v>56</v>
      </c>
      <c r="N24" s="77">
        <v>1</v>
      </c>
      <c r="O24" s="77">
        <v>3</v>
      </c>
      <c r="P24" s="77">
        <v>0</v>
      </c>
      <c r="Q24" s="77">
        <v>3</v>
      </c>
      <c r="R24" s="78">
        <v>0</v>
      </c>
      <c r="S24" s="79">
        <v>200</v>
      </c>
      <c r="T24" s="78">
        <v>19</v>
      </c>
      <c r="U24" s="80">
        <v>219</v>
      </c>
      <c r="V24" s="79">
        <v>0</v>
      </c>
      <c r="W24" s="78">
        <v>0</v>
      </c>
      <c r="X24" s="80">
        <v>0</v>
      </c>
      <c r="Y24" s="630">
        <v>528</v>
      </c>
      <c r="Z24" s="631"/>
    </row>
    <row r="25" spans="1:26" ht="15" x14ac:dyDescent="0.2">
      <c r="A25" s="81" t="s">
        <v>40</v>
      </c>
      <c r="B25" s="77">
        <v>85</v>
      </c>
      <c r="C25" s="77">
        <v>3</v>
      </c>
      <c r="D25" s="77">
        <v>1</v>
      </c>
      <c r="E25" s="78">
        <v>0</v>
      </c>
      <c r="F25" s="79">
        <v>86</v>
      </c>
      <c r="G25" s="78">
        <v>3</v>
      </c>
      <c r="H25" s="80">
        <v>89</v>
      </c>
      <c r="I25" s="77">
        <v>0</v>
      </c>
      <c r="J25" s="77">
        <v>0</v>
      </c>
      <c r="K25" s="77">
        <v>655</v>
      </c>
      <c r="L25" s="77">
        <v>2</v>
      </c>
      <c r="M25" s="77">
        <v>118</v>
      </c>
      <c r="N25" s="77">
        <v>1</v>
      </c>
      <c r="O25" s="77">
        <v>0</v>
      </c>
      <c r="P25" s="77">
        <v>0</v>
      </c>
      <c r="Q25" s="77">
        <v>0</v>
      </c>
      <c r="R25" s="78">
        <v>0</v>
      </c>
      <c r="S25" s="79">
        <v>773</v>
      </c>
      <c r="T25" s="78">
        <v>3</v>
      </c>
      <c r="U25" s="80">
        <v>776</v>
      </c>
      <c r="V25" s="79">
        <v>0</v>
      </c>
      <c r="W25" s="78">
        <v>0</v>
      </c>
      <c r="X25" s="80">
        <v>0</v>
      </c>
      <c r="Y25" s="630">
        <v>865</v>
      </c>
      <c r="Z25" s="631"/>
    </row>
    <row r="26" spans="1:26" ht="15" x14ac:dyDescent="0.2">
      <c r="A26" s="81" t="s">
        <v>41</v>
      </c>
      <c r="B26" s="77">
        <v>0</v>
      </c>
      <c r="C26" s="77">
        <v>0</v>
      </c>
      <c r="D26" s="77">
        <v>0</v>
      </c>
      <c r="E26" s="78">
        <v>0</v>
      </c>
      <c r="F26" s="79">
        <v>0</v>
      </c>
      <c r="G26" s="78">
        <v>0</v>
      </c>
      <c r="H26" s="80">
        <v>0</v>
      </c>
      <c r="I26" s="77">
        <v>0</v>
      </c>
      <c r="J26" s="77">
        <v>0</v>
      </c>
      <c r="K26" s="77">
        <v>179</v>
      </c>
      <c r="L26" s="77">
        <v>0</v>
      </c>
      <c r="M26" s="77">
        <v>508</v>
      </c>
      <c r="N26" s="77">
        <v>0</v>
      </c>
      <c r="O26" s="77">
        <v>0</v>
      </c>
      <c r="P26" s="77">
        <v>0</v>
      </c>
      <c r="Q26" s="77">
        <v>20</v>
      </c>
      <c r="R26" s="78">
        <v>0</v>
      </c>
      <c r="S26" s="79">
        <v>707</v>
      </c>
      <c r="T26" s="78">
        <v>0</v>
      </c>
      <c r="U26" s="80">
        <v>707</v>
      </c>
      <c r="V26" s="79">
        <v>0</v>
      </c>
      <c r="W26" s="78">
        <v>0</v>
      </c>
      <c r="X26" s="80">
        <v>0</v>
      </c>
      <c r="Y26" s="630">
        <v>707</v>
      </c>
      <c r="Z26" s="631"/>
    </row>
    <row r="27" spans="1:26" ht="15" x14ac:dyDescent="0.2">
      <c r="A27" s="81" t="s">
        <v>42</v>
      </c>
      <c r="B27" s="77">
        <v>120</v>
      </c>
      <c r="C27" s="77">
        <v>13</v>
      </c>
      <c r="D27" s="77">
        <v>3</v>
      </c>
      <c r="E27" s="78">
        <v>0</v>
      </c>
      <c r="F27" s="79">
        <v>123</v>
      </c>
      <c r="G27" s="78">
        <v>13</v>
      </c>
      <c r="H27" s="80">
        <v>136</v>
      </c>
      <c r="I27" s="77">
        <v>1</v>
      </c>
      <c r="J27" s="77">
        <v>0</v>
      </c>
      <c r="K27" s="77">
        <v>71</v>
      </c>
      <c r="L27" s="77">
        <v>2</v>
      </c>
      <c r="M27" s="77">
        <v>877</v>
      </c>
      <c r="N27" s="77">
        <v>2</v>
      </c>
      <c r="O27" s="77">
        <v>37</v>
      </c>
      <c r="P27" s="77">
        <v>0</v>
      </c>
      <c r="Q27" s="77">
        <v>0</v>
      </c>
      <c r="R27" s="78">
        <v>0</v>
      </c>
      <c r="S27" s="79">
        <v>986</v>
      </c>
      <c r="T27" s="78">
        <v>4</v>
      </c>
      <c r="U27" s="80">
        <v>990</v>
      </c>
      <c r="V27" s="79">
        <v>0</v>
      </c>
      <c r="W27" s="78">
        <v>0</v>
      </c>
      <c r="X27" s="80">
        <v>0</v>
      </c>
      <c r="Y27" s="630">
        <v>1126</v>
      </c>
      <c r="Z27" s="631"/>
    </row>
    <row r="28" spans="1:26" ht="15" x14ac:dyDescent="0.2">
      <c r="A28" s="81" t="s">
        <v>43</v>
      </c>
      <c r="B28" s="77">
        <v>285</v>
      </c>
      <c r="C28" s="77">
        <v>23</v>
      </c>
      <c r="D28" s="77">
        <v>2</v>
      </c>
      <c r="E28" s="78">
        <v>0</v>
      </c>
      <c r="F28" s="79">
        <v>287</v>
      </c>
      <c r="G28" s="78">
        <v>23</v>
      </c>
      <c r="H28" s="80">
        <v>310</v>
      </c>
      <c r="I28" s="77">
        <v>24</v>
      </c>
      <c r="J28" s="77">
        <v>0</v>
      </c>
      <c r="K28" s="77">
        <v>264</v>
      </c>
      <c r="L28" s="77">
        <v>12</v>
      </c>
      <c r="M28" s="77">
        <v>331</v>
      </c>
      <c r="N28" s="77">
        <v>7</v>
      </c>
      <c r="O28" s="77">
        <v>10</v>
      </c>
      <c r="P28" s="77">
        <v>0</v>
      </c>
      <c r="Q28" s="77">
        <v>0</v>
      </c>
      <c r="R28" s="78">
        <v>0</v>
      </c>
      <c r="S28" s="79">
        <v>629</v>
      </c>
      <c r="T28" s="78">
        <v>19</v>
      </c>
      <c r="U28" s="80">
        <v>648</v>
      </c>
      <c r="V28" s="79">
        <v>0</v>
      </c>
      <c r="W28" s="78">
        <v>0</v>
      </c>
      <c r="X28" s="80">
        <v>0</v>
      </c>
      <c r="Y28" s="630">
        <v>958</v>
      </c>
      <c r="Z28" s="631"/>
    </row>
    <row r="29" spans="1:26" ht="15" x14ac:dyDescent="0.2">
      <c r="A29" s="81" t="s">
        <v>44</v>
      </c>
      <c r="B29" s="77">
        <v>263</v>
      </c>
      <c r="C29" s="77">
        <v>15</v>
      </c>
      <c r="D29" s="77">
        <v>2</v>
      </c>
      <c r="E29" s="78">
        <v>0</v>
      </c>
      <c r="F29" s="79">
        <v>265</v>
      </c>
      <c r="G29" s="78">
        <v>15</v>
      </c>
      <c r="H29" s="80">
        <v>280</v>
      </c>
      <c r="I29" s="77">
        <v>2</v>
      </c>
      <c r="J29" s="77">
        <v>19</v>
      </c>
      <c r="K29" s="77">
        <v>175</v>
      </c>
      <c r="L29" s="77">
        <v>101</v>
      </c>
      <c r="M29" s="77">
        <v>75</v>
      </c>
      <c r="N29" s="77">
        <v>4</v>
      </c>
      <c r="O29" s="77">
        <v>1</v>
      </c>
      <c r="P29" s="77">
        <v>0</v>
      </c>
      <c r="Q29" s="77">
        <v>0</v>
      </c>
      <c r="R29" s="78">
        <v>0</v>
      </c>
      <c r="S29" s="79">
        <v>253</v>
      </c>
      <c r="T29" s="78">
        <v>124</v>
      </c>
      <c r="U29" s="80">
        <v>377</v>
      </c>
      <c r="V29" s="79">
        <v>0</v>
      </c>
      <c r="W29" s="78">
        <v>0</v>
      </c>
      <c r="X29" s="80">
        <v>0</v>
      </c>
      <c r="Y29" s="630">
        <v>657</v>
      </c>
      <c r="Z29" s="631"/>
    </row>
    <row r="30" spans="1:26" ht="15" x14ac:dyDescent="0.2">
      <c r="A30" s="81" t="s">
        <v>45</v>
      </c>
      <c r="B30" s="77">
        <v>0</v>
      </c>
      <c r="C30" s="77">
        <v>0</v>
      </c>
      <c r="D30" s="77">
        <v>0</v>
      </c>
      <c r="E30" s="78">
        <v>0</v>
      </c>
      <c r="F30" s="79">
        <v>0</v>
      </c>
      <c r="G30" s="78">
        <v>0</v>
      </c>
      <c r="H30" s="80">
        <v>0</v>
      </c>
      <c r="I30" s="77">
        <v>29</v>
      </c>
      <c r="J30" s="77">
        <v>0</v>
      </c>
      <c r="K30" s="77">
        <v>44</v>
      </c>
      <c r="L30" s="77">
        <v>0</v>
      </c>
      <c r="M30" s="77">
        <v>665</v>
      </c>
      <c r="N30" s="77">
        <v>0</v>
      </c>
      <c r="O30" s="77">
        <v>0</v>
      </c>
      <c r="P30" s="77">
        <v>0</v>
      </c>
      <c r="Q30" s="77">
        <v>0</v>
      </c>
      <c r="R30" s="78">
        <v>0</v>
      </c>
      <c r="S30" s="79">
        <v>738</v>
      </c>
      <c r="T30" s="78">
        <v>0</v>
      </c>
      <c r="U30" s="80">
        <v>738</v>
      </c>
      <c r="V30" s="79">
        <v>0</v>
      </c>
      <c r="W30" s="78">
        <v>0</v>
      </c>
      <c r="X30" s="80">
        <v>0</v>
      </c>
      <c r="Y30" s="630">
        <v>738</v>
      </c>
      <c r="Z30" s="631"/>
    </row>
    <row r="31" spans="1:26" ht="15" x14ac:dyDescent="0.2">
      <c r="A31" s="81" t="s">
        <v>46</v>
      </c>
      <c r="B31" s="77">
        <v>0</v>
      </c>
      <c r="C31" s="77">
        <v>0</v>
      </c>
      <c r="D31" s="77">
        <v>0</v>
      </c>
      <c r="E31" s="78">
        <v>0</v>
      </c>
      <c r="F31" s="79">
        <v>0</v>
      </c>
      <c r="G31" s="78">
        <v>0</v>
      </c>
      <c r="H31" s="80">
        <v>0</v>
      </c>
      <c r="I31" s="77">
        <v>85</v>
      </c>
      <c r="J31" s="77">
        <v>0</v>
      </c>
      <c r="K31" s="77">
        <v>655</v>
      </c>
      <c r="L31" s="77">
        <v>0</v>
      </c>
      <c r="M31" s="77">
        <v>0</v>
      </c>
      <c r="N31" s="77">
        <v>0</v>
      </c>
      <c r="O31" s="77">
        <v>0</v>
      </c>
      <c r="P31" s="77">
        <v>0</v>
      </c>
      <c r="Q31" s="77">
        <v>0</v>
      </c>
      <c r="R31" s="78">
        <v>0</v>
      </c>
      <c r="S31" s="79">
        <v>740</v>
      </c>
      <c r="T31" s="78">
        <v>0</v>
      </c>
      <c r="U31" s="80">
        <v>740</v>
      </c>
      <c r="V31" s="79">
        <v>0</v>
      </c>
      <c r="W31" s="78">
        <v>0</v>
      </c>
      <c r="X31" s="80">
        <v>0</v>
      </c>
      <c r="Y31" s="630">
        <v>740</v>
      </c>
      <c r="Z31" s="631"/>
    </row>
    <row r="32" spans="1:26" ht="15" x14ac:dyDescent="0.2">
      <c r="A32" s="81" t="s">
        <v>47</v>
      </c>
      <c r="B32" s="77">
        <v>0</v>
      </c>
      <c r="C32" s="77">
        <v>0</v>
      </c>
      <c r="D32" s="77">
        <v>0</v>
      </c>
      <c r="E32" s="78">
        <v>0</v>
      </c>
      <c r="F32" s="79">
        <v>0</v>
      </c>
      <c r="G32" s="78">
        <v>0</v>
      </c>
      <c r="H32" s="80">
        <v>0</v>
      </c>
      <c r="I32" s="77">
        <v>0</v>
      </c>
      <c r="J32" s="77">
        <v>0</v>
      </c>
      <c r="K32" s="77">
        <v>61</v>
      </c>
      <c r="L32" s="77">
        <v>0</v>
      </c>
      <c r="M32" s="77">
        <v>437</v>
      </c>
      <c r="N32" s="77">
        <v>0</v>
      </c>
      <c r="O32" s="77">
        <v>0</v>
      </c>
      <c r="P32" s="77">
        <v>0</v>
      </c>
      <c r="Q32" s="77">
        <v>0</v>
      </c>
      <c r="R32" s="78">
        <v>0</v>
      </c>
      <c r="S32" s="79">
        <v>498</v>
      </c>
      <c r="T32" s="78">
        <v>0</v>
      </c>
      <c r="U32" s="80">
        <v>498</v>
      </c>
      <c r="V32" s="79">
        <v>0</v>
      </c>
      <c r="W32" s="78">
        <v>0</v>
      </c>
      <c r="X32" s="80">
        <v>0</v>
      </c>
      <c r="Y32" s="630">
        <v>498</v>
      </c>
      <c r="Z32" s="631"/>
    </row>
    <row r="33" spans="1:26" ht="15" x14ac:dyDescent="0.2">
      <c r="A33" s="81" t="s">
        <v>48</v>
      </c>
      <c r="B33" s="77">
        <v>0</v>
      </c>
      <c r="C33" s="77">
        <v>0</v>
      </c>
      <c r="D33" s="77">
        <v>0</v>
      </c>
      <c r="E33" s="78">
        <v>0</v>
      </c>
      <c r="F33" s="79">
        <v>0</v>
      </c>
      <c r="G33" s="78">
        <v>0</v>
      </c>
      <c r="H33" s="80">
        <v>0</v>
      </c>
      <c r="I33" s="77">
        <v>0</v>
      </c>
      <c r="J33" s="77">
        <v>0</v>
      </c>
      <c r="K33" s="77">
        <v>310</v>
      </c>
      <c r="L33" s="77">
        <v>0</v>
      </c>
      <c r="M33" s="77">
        <v>435</v>
      </c>
      <c r="N33" s="77">
        <v>0</v>
      </c>
      <c r="O33" s="77">
        <v>0</v>
      </c>
      <c r="P33" s="77">
        <v>0</v>
      </c>
      <c r="Q33" s="77">
        <v>0</v>
      </c>
      <c r="R33" s="78">
        <v>0</v>
      </c>
      <c r="S33" s="79">
        <v>745</v>
      </c>
      <c r="T33" s="78">
        <v>0</v>
      </c>
      <c r="U33" s="80">
        <v>745</v>
      </c>
      <c r="V33" s="79">
        <v>0</v>
      </c>
      <c r="W33" s="78">
        <v>0</v>
      </c>
      <c r="X33" s="80">
        <v>0</v>
      </c>
      <c r="Y33" s="630">
        <v>745</v>
      </c>
      <c r="Z33" s="631"/>
    </row>
    <row r="34" spans="1:26" ht="15" x14ac:dyDescent="0.2">
      <c r="A34" s="81" t="s">
        <v>49</v>
      </c>
      <c r="B34" s="77">
        <v>0</v>
      </c>
      <c r="C34" s="77">
        <v>0</v>
      </c>
      <c r="D34" s="77">
        <v>0</v>
      </c>
      <c r="E34" s="78">
        <v>0</v>
      </c>
      <c r="F34" s="79">
        <v>0</v>
      </c>
      <c r="G34" s="78">
        <v>0</v>
      </c>
      <c r="H34" s="80">
        <v>0</v>
      </c>
      <c r="I34" s="77">
        <v>0</v>
      </c>
      <c r="J34" s="77">
        <v>26</v>
      </c>
      <c r="K34" s="77">
        <v>0</v>
      </c>
      <c r="L34" s="77">
        <v>284</v>
      </c>
      <c r="M34" s="77">
        <v>0</v>
      </c>
      <c r="N34" s="77">
        <v>364</v>
      </c>
      <c r="O34" s="77">
        <v>0</v>
      </c>
      <c r="P34" s="77">
        <v>8</v>
      </c>
      <c r="Q34" s="77">
        <v>0</v>
      </c>
      <c r="R34" s="78">
        <v>4</v>
      </c>
      <c r="S34" s="79">
        <v>0</v>
      </c>
      <c r="T34" s="78">
        <v>686</v>
      </c>
      <c r="U34" s="80">
        <v>686</v>
      </c>
      <c r="V34" s="79">
        <v>0</v>
      </c>
      <c r="W34" s="78">
        <v>0</v>
      </c>
      <c r="X34" s="80">
        <v>0</v>
      </c>
      <c r="Y34" s="630">
        <v>686</v>
      </c>
      <c r="Z34" s="631"/>
    </row>
    <row r="35" spans="1:26" ht="15" x14ac:dyDescent="0.2">
      <c r="A35" s="81" t="s">
        <v>50</v>
      </c>
      <c r="B35" s="77">
        <v>82</v>
      </c>
      <c r="C35" s="77">
        <v>5</v>
      </c>
      <c r="D35" s="77">
        <v>0</v>
      </c>
      <c r="E35" s="78">
        <v>0</v>
      </c>
      <c r="F35" s="79">
        <v>82</v>
      </c>
      <c r="G35" s="78">
        <v>5</v>
      </c>
      <c r="H35" s="80">
        <v>87</v>
      </c>
      <c r="I35" s="77">
        <v>0</v>
      </c>
      <c r="J35" s="77">
        <v>0</v>
      </c>
      <c r="K35" s="77">
        <v>61</v>
      </c>
      <c r="L35" s="77">
        <v>2</v>
      </c>
      <c r="M35" s="77">
        <v>17</v>
      </c>
      <c r="N35" s="77">
        <v>7</v>
      </c>
      <c r="O35" s="77">
        <v>0</v>
      </c>
      <c r="P35" s="77">
        <v>0</v>
      </c>
      <c r="Q35" s="77">
        <v>0</v>
      </c>
      <c r="R35" s="78">
        <v>0</v>
      </c>
      <c r="S35" s="79">
        <v>78</v>
      </c>
      <c r="T35" s="78">
        <v>9</v>
      </c>
      <c r="U35" s="80">
        <v>87</v>
      </c>
      <c r="V35" s="79">
        <v>0</v>
      </c>
      <c r="W35" s="78">
        <v>0</v>
      </c>
      <c r="X35" s="80">
        <v>0</v>
      </c>
      <c r="Y35" s="630">
        <v>174</v>
      </c>
      <c r="Z35" s="631"/>
    </row>
    <row r="36" spans="1:26" ht="15" x14ac:dyDescent="0.2">
      <c r="A36" s="81" t="s">
        <v>51</v>
      </c>
      <c r="B36" s="77">
        <v>0</v>
      </c>
      <c r="C36" s="77">
        <v>0</v>
      </c>
      <c r="D36" s="77">
        <v>0</v>
      </c>
      <c r="E36" s="78">
        <v>0</v>
      </c>
      <c r="F36" s="79">
        <v>0</v>
      </c>
      <c r="G36" s="78">
        <v>0</v>
      </c>
      <c r="H36" s="80">
        <v>0</v>
      </c>
      <c r="I36" s="77">
        <v>0</v>
      </c>
      <c r="J36" s="77">
        <v>0</v>
      </c>
      <c r="K36" s="77">
        <v>21</v>
      </c>
      <c r="L36" s="77">
        <v>0</v>
      </c>
      <c r="M36" s="77">
        <v>249</v>
      </c>
      <c r="N36" s="77">
        <v>0</v>
      </c>
      <c r="O36" s="77">
        <v>604</v>
      </c>
      <c r="P36" s="77">
        <v>0</v>
      </c>
      <c r="Q36" s="77">
        <v>0</v>
      </c>
      <c r="R36" s="78">
        <v>0</v>
      </c>
      <c r="S36" s="79">
        <v>874</v>
      </c>
      <c r="T36" s="78">
        <v>0</v>
      </c>
      <c r="U36" s="80">
        <v>874</v>
      </c>
      <c r="V36" s="79">
        <v>0</v>
      </c>
      <c r="W36" s="78">
        <v>0</v>
      </c>
      <c r="X36" s="80">
        <v>0</v>
      </c>
      <c r="Y36" s="630">
        <v>874</v>
      </c>
      <c r="Z36" s="631"/>
    </row>
    <row r="37" spans="1:26" ht="15" x14ac:dyDescent="0.2">
      <c r="A37" s="81" t="s">
        <v>52</v>
      </c>
      <c r="B37" s="77">
        <v>0</v>
      </c>
      <c r="C37" s="77">
        <v>0</v>
      </c>
      <c r="D37" s="77">
        <v>0</v>
      </c>
      <c r="E37" s="78">
        <v>0</v>
      </c>
      <c r="F37" s="79">
        <v>0</v>
      </c>
      <c r="G37" s="78">
        <v>0</v>
      </c>
      <c r="H37" s="80">
        <v>0</v>
      </c>
      <c r="I37" s="77">
        <v>0</v>
      </c>
      <c r="J37" s="77">
        <v>0</v>
      </c>
      <c r="K37" s="77">
        <v>51</v>
      </c>
      <c r="L37" s="77">
        <v>0</v>
      </c>
      <c r="M37" s="77">
        <v>849</v>
      </c>
      <c r="N37" s="77">
        <v>0</v>
      </c>
      <c r="O37" s="77">
        <v>0</v>
      </c>
      <c r="P37" s="77">
        <v>0</v>
      </c>
      <c r="Q37" s="77">
        <v>0</v>
      </c>
      <c r="R37" s="78">
        <v>0</v>
      </c>
      <c r="S37" s="79">
        <v>900</v>
      </c>
      <c r="T37" s="78">
        <v>0</v>
      </c>
      <c r="U37" s="80">
        <v>900</v>
      </c>
      <c r="V37" s="79">
        <v>0</v>
      </c>
      <c r="W37" s="78">
        <v>0</v>
      </c>
      <c r="X37" s="80">
        <v>0</v>
      </c>
      <c r="Y37" s="630">
        <v>900</v>
      </c>
      <c r="Z37" s="631"/>
    </row>
    <row r="38" spans="1:26" ht="15" x14ac:dyDescent="0.2">
      <c r="A38" s="81" t="s">
        <v>53</v>
      </c>
      <c r="B38" s="77">
        <v>0</v>
      </c>
      <c r="C38" s="77">
        <v>0</v>
      </c>
      <c r="D38" s="77">
        <v>0</v>
      </c>
      <c r="E38" s="78">
        <v>0</v>
      </c>
      <c r="F38" s="79">
        <v>0</v>
      </c>
      <c r="G38" s="78">
        <v>0</v>
      </c>
      <c r="H38" s="80">
        <v>0</v>
      </c>
      <c r="I38" s="77">
        <v>86</v>
      </c>
      <c r="J38" s="77">
        <v>0</v>
      </c>
      <c r="K38" s="77">
        <v>388</v>
      </c>
      <c r="L38" s="77">
        <v>0</v>
      </c>
      <c r="M38" s="77">
        <v>0</v>
      </c>
      <c r="N38" s="77">
        <v>0</v>
      </c>
      <c r="O38" s="77">
        <v>0</v>
      </c>
      <c r="P38" s="77">
        <v>0</v>
      </c>
      <c r="Q38" s="77">
        <v>31</v>
      </c>
      <c r="R38" s="78">
        <v>0</v>
      </c>
      <c r="S38" s="79">
        <v>505</v>
      </c>
      <c r="T38" s="78">
        <v>0</v>
      </c>
      <c r="U38" s="80">
        <v>505</v>
      </c>
      <c r="V38" s="79">
        <v>0</v>
      </c>
      <c r="W38" s="78">
        <v>0</v>
      </c>
      <c r="X38" s="80">
        <v>0</v>
      </c>
      <c r="Y38" s="630">
        <v>505</v>
      </c>
      <c r="Z38" s="631"/>
    </row>
    <row r="39" spans="1:26" ht="15" x14ac:dyDescent="0.2">
      <c r="A39" s="81" t="s">
        <v>54</v>
      </c>
      <c r="B39" s="77">
        <v>5</v>
      </c>
      <c r="C39" s="77">
        <v>0</v>
      </c>
      <c r="D39" s="77">
        <v>0</v>
      </c>
      <c r="E39" s="78">
        <v>0</v>
      </c>
      <c r="F39" s="79">
        <v>5</v>
      </c>
      <c r="G39" s="78">
        <v>0</v>
      </c>
      <c r="H39" s="80">
        <v>5</v>
      </c>
      <c r="I39" s="77">
        <v>0</v>
      </c>
      <c r="J39" s="77">
        <v>0</v>
      </c>
      <c r="K39" s="77">
        <v>58</v>
      </c>
      <c r="L39" s="77">
        <v>0</v>
      </c>
      <c r="M39" s="77">
        <v>128</v>
      </c>
      <c r="N39" s="77">
        <v>0</v>
      </c>
      <c r="O39" s="77">
        <v>0</v>
      </c>
      <c r="P39" s="77">
        <v>0</v>
      </c>
      <c r="Q39" s="77">
        <v>0</v>
      </c>
      <c r="R39" s="78">
        <v>0</v>
      </c>
      <c r="S39" s="79">
        <v>186</v>
      </c>
      <c r="T39" s="78">
        <v>0</v>
      </c>
      <c r="U39" s="80">
        <v>186</v>
      </c>
      <c r="V39" s="79">
        <v>0</v>
      </c>
      <c r="W39" s="78">
        <v>0</v>
      </c>
      <c r="X39" s="80">
        <v>0</v>
      </c>
      <c r="Y39" s="630">
        <v>191</v>
      </c>
      <c r="Z39" s="631"/>
    </row>
    <row r="40" spans="1:26" ht="15" x14ac:dyDescent="0.2">
      <c r="A40" s="82" t="s">
        <v>55</v>
      </c>
      <c r="B40" s="77">
        <v>2003</v>
      </c>
      <c r="C40" s="77">
        <v>140</v>
      </c>
      <c r="D40" s="77">
        <v>25</v>
      </c>
      <c r="E40" s="78">
        <v>1</v>
      </c>
      <c r="F40" s="79">
        <v>2028</v>
      </c>
      <c r="G40" s="78">
        <v>141</v>
      </c>
      <c r="H40" s="80">
        <v>2169</v>
      </c>
      <c r="I40" s="77">
        <v>380</v>
      </c>
      <c r="J40" s="77">
        <v>62</v>
      </c>
      <c r="K40" s="77">
        <v>5700</v>
      </c>
      <c r="L40" s="77">
        <v>552</v>
      </c>
      <c r="M40" s="77">
        <v>8811</v>
      </c>
      <c r="N40" s="77">
        <v>448</v>
      </c>
      <c r="O40" s="77">
        <v>1033</v>
      </c>
      <c r="P40" s="77">
        <v>39</v>
      </c>
      <c r="Q40" s="77">
        <v>83</v>
      </c>
      <c r="R40" s="78">
        <v>4</v>
      </c>
      <c r="S40" s="79">
        <v>16007</v>
      </c>
      <c r="T40" s="78">
        <v>1105</v>
      </c>
      <c r="U40" s="80">
        <v>17112</v>
      </c>
      <c r="V40" s="79">
        <v>38</v>
      </c>
      <c r="W40" s="78">
        <v>3</v>
      </c>
      <c r="X40" s="80">
        <v>41</v>
      </c>
      <c r="Y40" s="630">
        <v>19322</v>
      </c>
      <c r="Z40" s="631"/>
    </row>
    <row r="41" spans="1:26" ht="15.75" thickBot="1" x14ac:dyDescent="0.25">
      <c r="A41" s="83" t="s">
        <v>56</v>
      </c>
      <c r="B41" s="632">
        <v>2143</v>
      </c>
      <c r="C41" s="633"/>
      <c r="D41" s="629">
        <v>26</v>
      </c>
      <c r="E41" s="628"/>
      <c r="F41" s="627">
        <v>2169</v>
      </c>
      <c r="G41" s="628"/>
      <c r="H41" s="113">
        <v>2169</v>
      </c>
      <c r="I41" s="632">
        <v>442</v>
      </c>
      <c r="J41" s="633"/>
      <c r="K41" s="632">
        <v>6252</v>
      </c>
      <c r="L41" s="633"/>
      <c r="M41" s="632">
        <v>9259</v>
      </c>
      <c r="N41" s="633"/>
      <c r="O41" s="632">
        <v>1072</v>
      </c>
      <c r="P41" s="633"/>
      <c r="Q41" s="629">
        <v>87</v>
      </c>
      <c r="R41" s="628"/>
      <c r="S41" s="627">
        <v>17112</v>
      </c>
      <c r="T41" s="628"/>
      <c r="U41" s="113">
        <v>17112</v>
      </c>
      <c r="V41" s="627">
        <v>41</v>
      </c>
      <c r="W41" s="628"/>
      <c r="X41" s="113">
        <v>41</v>
      </c>
      <c r="Y41" s="629">
        <v>19322</v>
      </c>
      <c r="Z41" s="628"/>
    </row>
    <row r="42" spans="1:26" ht="13.5" thickTop="1" x14ac:dyDescent="0.2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A1:Z42"/>
  <sheetViews>
    <sheetView workbookViewId="0">
      <selection activeCell="AD14" sqref="AD14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638" t="s">
        <v>128</v>
      </c>
      <c r="B1" s="672"/>
      <c r="C1" s="672"/>
      <c r="D1" s="672"/>
      <c r="E1" s="672"/>
      <c r="F1" s="672"/>
      <c r="G1" s="672"/>
      <c r="H1" s="672"/>
      <c r="I1" s="672"/>
      <c r="J1" s="672"/>
      <c r="K1" s="672"/>
      <c r="L1" s="672"/>
      <c r="M1" s="672"/>
      <c r="N1" s="672"/>
      <c r="O1" s="672"/>
      <c r="P1" s="672"/>
      <c r="Q1" s="672"/>
      <c r="R1" s="672"/>
      <c r="S1" s="672"/>
      <c r="T1" s="672"/>
      <c r="U1" s="672"/>
      <c r="V1" s="672"/>
      <c r="W1" s="672"/>
      <c r="X1" s="672"/>
      <c r="Y1" s="672"/>
      <c r="Z1" s="119"/>
    </row>
    <row r="2" spans="1:26" ht="15.75" thickTop="1" x14ac:dyDescent="0.2">
      <c r="A2" s="655" t="s">
        <v>4</v>
      </c>
      <c r="B2" s="656" t="s">
        <v>0</v>
      </c>
      <c r="C2" s="641"/>
      <c r="D2" s="641"/>
      <c r="E2" s="641"/>
      <c r="F2" s="641"/>
      <c r="G2" s="641"/>
      <c r="H2" s="642"/>
      <c r="I2" s="640" t="s">
        <v>1</v>
      </c>
      <c r="J2" s="641"/>
      <c r="K2" s="641"/>
      <c r="L2" s="641"/>
      <c r="M2" s="641"/>
      <c r="N2" s="641"/>
      <c r="O2" s="641"/>
      <c r="P2" s="641"/>
      <c r="Q2" s="641"/>
      <c r="R2" s="641"/>
      <c r="S2" s="641"/>
      <c r="T2" s="641"/>
      <c r="U2" s="642"/>
      <c r="V2" s="640" t="s">
        <v>2</v>
      </c>
      <c r="W2" s="641"/>
      <c r="X2" s="642"/>
      <c r="Y2" s="657" t="s">
        <v>66</v>
      </c>
      <c r="Z2" s="658"/>
    </row>
    <row r="3" spans="1:26" ht="15" x14ac:dyDescent="0.2">
      <c r="A3" s="655"/>
      <c r="B3" s="663" t="s">
        <v>5</v>
      </c>
      <c r="C3" s="646"/>
      <c r="D3" s="647" t="s">
        <v>6</v>
      </c>
      <c r="E3" s="631"/>
      <c r="F3" s="648" t="s">
        <v>7</v>
      </c>
      <c r="G3" s="631"/>
      <c r="H3" s="653" t="s">
        <v>8</v>
      </c>
      <c r="I3" s="649" t="s">
        <v>9</v>
      </c>
      <c r="J3" s="650"/>
      <c r="K3" s="649" t="s">
        <v>10</v>
      </c>
      <c r="L3" s="650"/>
      <c r="M3" s="649" t="s">
        <v>11</v>
      </c>
      <c r="N3" s="650"/>
      <c r="O3" s="649" t="s">
        <v>12</v>
      </c>
      <c r="P3" s="650"/>
      <c r="Q3" s="647" t="s">
        <v>6</v>
      </c>
      <c r="R3" s="631"/>
      <c r="S3" s="648" t="s">
        <v>13</v>
      </c>
      <c r="T3" s="631"/>
      <c r="U3" s="653" t="s">
        <v>14</v>
      </c>
      <c r="V3" s="651" t="s">
        <v>15</v>
      </c>
      <c r="W3" s="652"/>
      <c r="X3" s="653" t="s">
        <v>16</v>
      </c>
      <c r="Y3" s="659"/>
      <c r="Z3" s="660"/>
    </row>
    <row r="4" spans="1:26" x14ac:dyDescent="0.2">
      <c r="A4" s="655"/>
      <c r="B4" s="70" t="s">
        <v>18</v>
      </c>
      <c r="C4" s="71" t="s">
        <v>19</v>
      </c>
      <c r="D4" s="71" t="s">
        <v>18</v>
      </c>
      <c r="E4" s="72" t="s">
        <v>19</v>
      </c>
      <c r="F4" s="73" t="s">
        <v>18</v>
      </c>
      <c r="G4" s="72" t="s">
        <v>19</v>
      </c>
      <c r="H4" s="654"/>
      <c r="I4" s="71" t="s">
        <v>18</v>
      </c>
      <c r="J4" s="74" t="s">
        <v>19</v>
      </c>
      <c r="K4" s="71" t="s">
        <v>18</v>
      </c>
      <c r="L4" s="71" t="s">
        <v>19</v>
      </c>
      <c r="M4" s="71" t="s">
        <v>18</v>
      </c>
      <c r="N4" s="71" t="s">
        <v>19</v>
      </c>
      <c r="O4" s="71" t="s">
        <v>18</v>
      </c>
      <c r="P4" s="71" t="s">
        <v>19</v>
      </c>
      <c r="Q4" s="71" t="s">
        <v>18</v>
      </c>
      <c r="R4" s="72" t="s">
        <v>19</v>
      </c>
      <c r="S4" s="73" t="s">
        <v>18</v>
      </c>
      <c r="T4" s="72" t="s">
        <v>19</v>
      </c>
      <c r="U4" s="654"/>
      <c r="V4" s="75" t="s">
        <v>18</v>
      </c>
      <c r="W4" s="72" t="s">
        <v>19</v>
      </c>
      <c r="X4" s="654"/>
      <c r="Y4" s="661"/>
      <c r="Z4" s="662"/>
    </row>
    <row r="5" spans="1:26" ht="15" x14ac:dyDescent="0.2">
      <c r="A5" s="76" t="s">
        <v>20</v>
      </c>
      <c r="B5" s="77">
        <v>0</v>
      </c>
      <c r="C5" s="77">
        <v>0</v>
      </c>
      <c r="D5" s="77">
        <v>0</v>
      </c>
      <c r="E5" s="78">
        <v>0</v>
      </c>
      <c r="F5" s="79">
        <v>0</v>
      </c>
      <c r="G5" s="78">
        <v>0</v>
      </c>
      <c r="H5" s="80">
        <v>0</v>
      </c>
      <c r="I5" s="77">
        <v>0</v>
      </c>
      <c r="J5" s="77">
        <v>0</v>
      </c>
      <c r="K5" s="77">
        <v>41</v>
      </c>
      <c r="L5" s="77">
        <v>0</v>
      </c>
      <c r="M5" s="77">
        <v>534</v>
      </c>
      <c r="N5" s="77">
        <v>0</v>
      </c>
      <c r="O5" s="77">
        <v>0</v>
      </c>
      <c r="P5" s="77">
        <v>0</v>
      </c>
      <c r="Q5" s="77">
        <v>0</v>
      </c>
      <c r="R5" s="78">
        <v>0</v>
      </c>
      <c r="S5" s="79">
        <v>575</v>
      </c>
      <c r="T5" s="78">
        <v>0</v>
      </c>
      <c r="U5" s="80">
        <v>575</v>
      </c>
      <c r="V5" s="79">
        <v>0</v>
      </c>
      <c r="W5" s="78">
        <v>0</v>
      </c>
      <c r="X5" s="80">
        <v>0</v>
      </c>
      <c r="Y5" s="630">
        <v>575</v>
      </c>
      <c r="Z5" s="631"/>
    </row>
    <row r="6" spans="1:26" ht="15" x14ac:dyDescent="0.2">
      <c r="A6" s="81" t="s">
        <v>21</v>
      </c>
      <c r="B6" s="77">
        <v>191</v>
      </c>
      <c r="C6" s="77">
        <v>20</v>
      </c>
      <c r="D6" s="77">
        <v>5</v>
      </c>
      <c r="E6" s="78">
        <v>0</v>
      </c>
      <c r="F6" s="79">
        <v>196</v>
      </c>
      <c r="G6" s="78">
        <v>20</v>
      </c>
      <c r="H6" s="80">
        <v>216</v>
      </c>
      <c r="I6" s="77">
        <v>7</v>
      </c>
      <c r="J6" s="77">
        <v>3</v>
      </c>
      <c r="K6" s="77">
        <v>188</v>
      </c>
      <c r="L6" s="77">
        <v>10</v>
      </c>
      <c r="M6" s="77">
        <v>97</v>
      </c>
      <c r="N6" s="77">
        <v>8</v>
      </c>
      <c r="O6" s="77">
        <v>11</v>
      </c>
      <c r="P6" s="77">
        <v>0</v>
      </c>
      <c r="Q6" s="77">
        <v>1</v>
      </c>
      <c r="R6" s="78">
        <v>0</v>
      </c>
      <c r="S6" s="79">
        <v>304</v>
      </c>
      <c r="T6" s="78">
        <v>21</v>
      </c>
      <c r="U6" s="80">
        <v>325</v>
      </c>
      <c r="V6" s="79">
        <v>22</v>
      </c>
      <c r="W6" s="78">
        <v>3</v>
      </c>
      <c r="X6" s="80">
        <v>25</v>
      </c>
      <c r="Y6" s="630">
        <v>566</v>
      </c>
      <c r="Z6" s="631"/>
    </row>
    <row r="7" spans="1:26" ht="15" x14ac:dyDescent="0.2">
      <c r="A7" s="81" t="s">
        <v>22</v>
      </c>
      <c r="B7" s="77">
        <v>14</v>
      </c>
      <c r="C7" s="77">
        <v>0</v>
      </c>
      <c r="D7" s="77">
        <v>0</v>
      </c>
      <c r="E7" s="78">
        <v>0</v>
      </c>
      <c r="F7" s="79">
        <v>14</v>
      </c>
      <c r="G7" s="78">
        <v>0</v>
      </c>
      <c r="H7" s="80">
        <v>14</v>
      </c>
      <c r="I7" s="77">
        <v>42</v>
      </c>
      <c r="J7" s="77">
        <v>0</v>
      </c>
      <c r="K7" s="77">
        <v>5</v>
      </c>
      <c r="L7" s="77">
        <v>0</v>
      </c>
      <c r="M7" s="77">
        <v>120</v>
      </c>
      <c r="N7" s="77">
        <v>0</v>
      </c>
      <c r="O7" s="77">
        <v>0</v>
      </c>
      <c r="P7" s="77">
        <v>0</v>
      </c>
      <c r="Q7" s="77">
        <v>0</v>
      </c>
      <c r="R7" s="78">
        <v>0</v>
      </c>
      <c r="S7" s="79">
        <v>167</v>
      </c>
      <c r="T7" s="78">
        <v>0</v>
      </c>
      <c r="U7" s="80">
        <v>167</v>
      </c>
      <c r="V7" s="79">
        <v>0</v>
      </c>
      <c r="W7" s="78">
        <v>0</v>
      </c>
      <c r="X7" s="80">
        <v>0</v>
      </c>
      <c r="Y7" s="630">
        <v>181</v>
      </c>
      <c r="Z7" s="631"/>
    </row>
    <row r="8" spans="1:26" ht="15" x14ac:dyDescent="0.2">
      <c r="A8" s="81" t="s">
        <v>23</v>
      </c>
      <c r="B8" s="77">
        <v>114</v>
      </c>
      <c r="C8" s="77">
        <v>9</v>
      </c>
      <c r="D8" s="77">
        <v>1</v>
      </c>
      <c r="E8" s="78">
        <v>0</v>
      </c>
      <c r="F8" s="79">
        <v>115</v>
      </c>
      <c r="G8" s="78">
        <v>9</v>
      </c>
      <c r="H8" s="80">
        <v>124</v>
      </c>
      <c r="I8" s="77">
        <v>4</v>
      </c>
      <c r="J8" s="77">
        <v>1</v>
      </c>
      <c r="K8" s="77">
        <v>112</v>
      </c>
      <c r="L8" s="77">
        <v>6</v>
      </c>
      <c r="M8" s="77">
        <v>22</v>
      </c>
      <c r="N8" s="77">
        <v>0</v>
      </c>
      <c r="O8" s="77">
        <v>0</v>
      </c>
      <c r="P8" s="77">
        <v>0</v>
      </c>
      <c r="Q8" s="77">
        <v>0</v>
      </c>
      <c r="R8" s="78">
        <v>0</v>
      </c>
      <c r="S8" s="79">
        <v>138</v>
      </c>
      <c r="T8" s="78">
        <v>7</v>
      </c>
      <c r="U8" s="80">
        <v>145</v>
      </c>
      <c r="V8" s="79">
        <v>0</v>
      </c>
      <c r="W8" s="78">
        <v>0</v>
      </c>
      <c r="X8" s="80">
        <v>0</v>
      </c>
      <c r="Y8" s="630">
        <v>269</v>
      </c>
      <c r="Z8" s="631"/>
    </row>
    <row r="9" spans="1:26" ht="15" x14ac:dyDescent="0.2">
      <c r="A9" s="81" t="s">
        <v>24</v>
      </c>
      <c r="B9" s="77">
        <v>0</v>
      </c>
      <c r="C9" s="77">
        <v>0</v>
      </c>
      <c r="D9" s="77">
        <v>0</v>
      </c>
      <c r="E9" s="78">
        <v>0</v>
      </c>
      <c r="F9" s="79">
        <v>0</v>
      </c>
      <c r="G9" s="78">
        <v>0</v>
      </c>
      <c r="H9" s="80">
        <v>0</v>
      </c>
      <c r="I9" s="77">
        <v>0</v>
      </c>
      <c r="J9" s="77">
        <v>0</v>
      </c>
      <c r="K9" s="77">
        <v>61</v>
      </c>
      <c r="L9" s="77">
        <v>0</v>
      </c>
      <c r="M9" s="77">
        <v>691</v>
      </c>
      <c r="N9" s="77">
        <v>0</v>
      </c>
      <c r="O9" s="77">
        <v>0</v>
      </c>
      <c r="P9" s="77">
        <v>0</v>
      </c>
      <c r="Q9" s="77">
        <v>27</v>
      </c>
      <c r="R9" s="78">
        <v>0</v>
      </c>
      <c r="S9" s="79">
        <v>779</v>
      </c>
      <c r="T9" s="78">
        <v>0</v>
      </c>
      <c r="U9" s="80">
        <v>779</v>
      </c>
      <c r="V9" s="79">
        <v>0</v>
      </c>
      <c r="W9" s="78">
        <v>0</v>
      </c>
      <c r="X9" s="80">
        <v>0</v>
      </c>
      <c r="Y9" s="630">
        <v>779</v>
      </c>
      <c r="Z9" s="631"/>
    </row>
    <row r="10" spans="1:26" ht="15" x14ac:dyDescent="0.2">
      <c r="A10" s="81" t="s">
        <v>25</v>
      </c>
      <c r="B10" s="77">
        <v>0</v>
      </c>
      <c r="C10" s="77">
        <v>0</v>
      </c>
      <c r="D10" s="77">
        <v>0</v>
      </c>
      <c r="E10" s="78">
        <v>0</v>
      </c>
      <c r="F10" s="79">
        <v>0</v>
      </c>
      <c r="G10" s="78">
        <v>0</v>
      </c>
      <c r="H10" s="80">
        <v>0</v>
      </c>
      <c r="I10" s="77">
        <v>0</v>
      </c>
      <c r="J10" s="77">
        <v>0</v>
      </c>
      <c r="K10" s="77">
        <v>0</v>
      </c>
      <c r="L10" s="77">
        <v>0</v>
      </c>
      <c r="M10" s="77">
        <v>691</v>
      </c>
      <c r="N10" s="77">
        <v>0</v>
      </c>
      <c r="O10" s="77">
        <v>3</v>
      </c>
      <c r="P10" s="77">
        <v>0</v>
      </c>
      <c r="Q10" s="77">
        <v>0</v>
      </c>
      <c r="R10" s="78">
        <v>0</v>
      </c>
      <c r="S10" s="79">
        <v>694</v>
      </c>
      <c r="T10" s="78">
        <v>0</v>
      </c>
      <c r="U10" s="80">
        <v>694</v>
      </c>
      <c r="V10" s="79">
        <v>0</v>
      </c>
      <c r="W10" s="78">
        <v>0</v>
      </c>
      <c r="X10" s="80">
        <v>0</v>
      </c>
      <c r="Y10" s="630">
        <v>694</v>
      </c>
      <c r="Z10" s="631"/>
    </row>
    <row r="11" spans="1:26" ht="15" x14ac:dyDescent="0.2">
      <c r="A11" s="81" t="s">
        <v>26</v>
      </c>
      <c r="B11" s="77">
        <v>150</v>
      </c>
      <c r="C11" s="77">
        <v>14</v>
      </c>
      <c r="D11" s="77">
        <v>3</v>
      </c>
      <c r="E11" s="78">
        <v>0</v>
      </c>
      <c r="F11" s="79">
        <v>153</v>
      </c>
      <c r="G11" s="78">
        <v>14</v>
      </c>
      <c r="H11" s="80">
        <v>167</v>
      </c>
      <c r="I11" s="77">
        <v>99</v>
      </c>
      <c r="J11" s="77">
        <v>0</v>
      </c>
      <c r="K11" s="77">
        <v>48</v>
      </c>
      <c r="L11" s="77">
        <v>7</v>
      </c>
      <c r="M11" s="77">
        <v>38</v>
      </c>
      <c r="N11" s="77">
        <v>1</v>
      </c>
      <c r="O11" s="77">
        <v>0</v>
      </c>
      <c r="P11" s="77">
        <v>0</v>
      </c>
      <c r="Q11" s="77">
        <v>0</v>
      </c>
      <c r="R11" s="78">
        <v>0</v>
      </c>
      <c r="S11" s="79">
        <v>185</v>
      </c>
      <c r="T11" s="78">
        <v>8</v>
      </c>
      <c r="U11" s="80">
        <v>193</v>
      </c>
      <c r="V11" s="79">
        <v>0</v>
      </c>
      <c r="W11" s="78">
        <v>0</v>
      </c>
      <c r="X11" s="80">
        <v>0</v>
      </c>
      <c r="Y11" s="630">
        <v>360</v>
      </c>
      <c r="Z11" s="631"/>
    </row>
    <row r="12" spans="1:26" ht="15" x14ac:dyDescent="0.2">
      <c r="A12" s="81" t="s">
        <v>27</v>
      </c>
      <c r="B12" s="77">
        <v>0</v>
      </c>
      <c r="C12" s="77">
        <v>0</v>
      </c>
      <c r="D12" s="77">
        <v>0</v>
      </c>
      <c r="E12" s="78">
        <v>0</v>
      </c>
      <c r="F12" s="79">
        <v>0</v>
      </c>
      <c r="G12" s="78">
        <v>0</v>
      </c>
      <c r="H12" s="80">
        <v>0</v>
      </c>
      <c r="I12" s="77">
        <v>0</v>
      </c>
      <c r="J12" s="77">
        <v>0</v>
      </c>
      <c r="K12" s="77">
        <v>190</v>
      </c>
      <c r="L12" s="77">
        <v>0</v>
      </c>
      <c r="M12" s="77">
        <v>542</v>
      </c>
      <c r="N12" s="77">
        <v>0</v>
      </c>
      <c r="O12" s="77">
        <v>0</v>
      </c>
      <c r="P12" s="77">
        <v>0</v>
      </c>
      <c r="Q12" s="77">
        <v>0</v>
      </c>
      <c r="R12" s="78">
        <v>0</v>
      </c>
      <c r="S12" s="79">
        <v>732</v>
      </c>
      <c r="T12" s="78">
        <v>0</v>
      </c>
      <c r="U12" s="80">
        <v>732</v>
      </c>
      <c r="V12" s="79">
        <v>0</v>
      </c>
      <c r="W12" s="78">
        <v>0</v>
      </c>
      <c r="X12" s="80">
        <v>0</v>
      </c>
      <c r="Y12" s="630">
        <v>732</v>
      </c>
      <c r="Z12" s="631"/>
    </row>
    <row r="13" spans="1:26" ht="15" x14ac:dyDescent="0.2">
      <c r="A13" s="81" t="s">
        <v>28</v>
      </c>
      <c r="B13" s="77">
        <v>0</v>
      </c>
      <c r="C13" s="77">
        <v>0</v>
      </c>
      <c r="D13" s="77">
        <v>0</v>
      </c>
      <c r="E13" s="78">
        <v>0</v>
      </c>
      <c r="F13" s="79">
        <v>0</v>
      </c>
      <c r="G13" s="78">
        <v>0</v>
      </c>
      <c r="H13" s="80">
        <v>0</v>
      </c>
      <c r="I13" s="77">
        <v>0</v>
      </c>
      <c r="J13" s="77">
        <v>0</v>
      </c>
      <c r="K13" s="77">
        <v>43</v>
      </c>
      <c r="L13" s="77">
        <v>0</v>
      </c>
      <c r="M13" s="77">
        <v>44</v>
      </c>
      <c r="N13" s="77">
        <v>0</v>
      </c>
      <c r="O13" s="77">
        <v>88</v>
      </c>
      <c r="P13" s="77">
        <v>0</v>
      </c>
      <c r="Q13" s="77">
        <v>0</v>
      </c>
      <c r="R13" s="78">
        <v>0</v>
      </c>
      <c r="S13" s="79">
        <v>175</v>
      </c>
      <c r="T13" s="78">
        <v>0</v>
      </c>
      <c r="U13" s="80">
        <v>175</v>
      </c>
      <c r="V13" s="79">
        <v>0</v>
      </c>
      <c r="W13" s="78">
        <v>0</v>
      </c>
      <c r="X13" s="80">
        <v>0</v>
      </c>
      <c r="Y13" s="630">
        <v>175</v>
      </c>
      <c r="Z13" s="631"/>
    </row>
    <row r="14" spans="1:26" ht="15" x14ac:dyDescent="0.2">
      <c r="A14" s="81" t="s">
        <v>29</v>
      </c>
      <c r="B14" s="77">
        <v>0</v>
      </c>
      <c r="C14" s="77">
        <v>0</v>
      </c>
      <c r="D14" s="77">
        <v>0</v>
      </c>
      <c r="E14" s="78">
        <v>0</v>
      </c>
      <c r="F14" s="79">
        <v>0</v>
      </c>
      <c r="G14" s="78">
        <v>0</v>
      </c>
      <c r="H14" s="80">
        <v>0</v>
      </c>
      <c r="I14" s="77">
        <v>0</v>
      </c>
      <c r="J14" s="77">
        <v>0</v>
      </c>
      <c r="K14" s="77">
        <v>40</v>
      </c>
      <c r="L14" s="77">
        <v>0</v>
      </c>
      <c r="M14" s="77">
        <v>470</v>
      </c>
      <c r="N14" s="77">
        <v>0</v>
      </c>
      <c r="O14" s="77">
        <v>1</v>
      </c>
      <c r="P14" s="77">
        <v>0</v>
      </c>
      <c r="Q14" s="77">
        <v>0</v>
      </c>
      <c r="R14" s="78">
        <v>0</v>
      </c>
      <c r="S14" s="79">
        <v>511</v>
      </c>
      <c r="T14" s="78">
        <v>0</v>
      </c>
      <c r="U14" s="80">
        <v>511</v>
      </c>
      <c r="V14" s="79">
        <v>0</v>
      </c>
      <c r="W14" s="78">
        <v>0</v>
      </c>
      <c r="X14" s="80">
        <v>0</v>
      </c>
      <c r="Y14" s="630">
        <v>511</v>
      </c>
      <c r="Z14" s="631"/>
    </row>
    <row r="15" spans="1:26" ht="15" x14ac:dyDescent="0.2">
      <c r="A15" s="81" t="s">
        <v>30</v>
      </c>
      <c r="B15" s="77">
        <v>0</v>
      </c>
      <c r="C15" s="77">
        <v>0</v>
      </c>
      <c r="D15" s="77">
        <v>0</v>
      </c>
      <c r="E15" s="78">
        <v>0</v>
      </c>
      <c r="F15" s="79">
        <v>0</v>
      </c>
      <c r="G15" s="78">
        <v>0</v>
      </c>
      <c r="H15" s="80">
        <v>0</v>
      </c>
      <c r="I15" s="77">
        <v>0</v>
      </c>
      <c r="J15" s="77">
        <v>0</v>
      </c>
      <c r="K15" s="77">
        <v>817</v>
      </c>
      <c r="L15" s="77">
        <v>0</v>
      </c>
      <c r="M15" s="77">
        <v>1</v>
      </c>
      <c r="N15" s="77">
        <v>0</v>
      </c>
      <c r="O15" s="77">
        <v>0</v>
      </c>
      <c r="P15" s="77">
        <v>0</v>
      </c>
      <c r="Q15" s="77">
        <v>0</v>
      </c>
      <c r="R15" s="78">
        <v>0</v>
      </c>
      <c r="S15" s="79">
        <v>818</v>
      </c>
      <c r="T15" s="78">
        <v>0</v>
      </c>
      <c r="U15" s="80">
        <v>818</v>
      </c>
      <c r="V15" s="79">
        <v>0</v>
      </c>
      <c r="W15" s="78">
        <v>0</v>
      </c>
      <c r="X15" s="80">
        <v>0</v>
      </c>
      <c r="Y15" s="630">
        <v>818</v>
      </c>
      <c r="Z15" s="631"/>
    </row>
    <row r="16" spans="1:26" ht="15" x14ac:dyDescent="0.2">
      <c r="A16" s="81" t="s">
        <v>31</v>
      </c>
      <c r="B16" s="77">
        <v>108</v>
      </c>
      <c r="C16" s="77">
        <v>4</v>
      </c>
      <c r="D16" s="77">
        <v>0</v>
      </c>
      <c r="E16" s="78">
        <v>0</v>
      </c>
      <c r="F16" s="79">
        <v>108</v>
      </c>
      <c r="G16" s="78">
        <v>4</v>
      </c>
      <c r="H16" s="80">
        <v>112</v>
      </c>
      <c r="I16" s="77">
        <v>0</v>
      </c>
      <c r="J16" s="77">
        <v>0</v>
      </c>
      <c r="K16" s="77">
        <v>130</v>
      </c>
      <c r="L16" s="77">
        <v>4</v>
      </c>
      <c r="M16" s="77">
        <v>84</v>
      </c>
      <c r="N16" s="77">
        <v>1</v>
      </c>
      <c r="O16" s="77">
        <v>0</v>
      </c>
      <c r="P16" s="77">
        <v>0</v>
      </c>
      <c r="Q16" s="77">
        <v>0</v>
      </c>
      <c r="R16" s="78">
        <v>0</v>
      </c>
      <c r="S16" s="79">
        <v>214</v>
      </c>
      <c r="T16" s="78">
        <v>5</v>
      </c>
      <c r="U16" s="80">
        <v>219</v>
      </c>
      <c r="V16" s="79">
        <v>0</v>
      </c>
      <c r="W16" s="78">
        <v>0</v>
      </c>
      <c r="X16" s="80">
        <v>0</v>
      </c>
      <c r="Y16" s="630">
        <v>331</v>
      </c>
      <c r="Z16" s="631"/>
    </row>
    <row r="17" spans="1:26" ht="15" x14ac:dyDescent="0.2">
      <c r="A17" s="81" t="s">
        <v>32</v>
      </c>
      <c r="B17" s="77">
        <v>166</v>
      </c>
      <c r="C17" s="77">
        <v>11</v>
      </c>
      <c r="D17" s="77">
        <v>1</v>
      </c>
      <c r="E17" s="78">
        <v>0</v>
      </c>
      <c r="F17" s="79">
        <v>167</v>
      </c>
      <c r="G17" s="78">
        <v>11</v>
      </c>
      <c r="H17" s="80">
        <v>178</v>
      </c>
      <c r="I17" s="77">
        <v>1</v>
      </c>
      <c r="J17" s="77">
        <v>0</v>
      </c>
      <c r="K17" s="77">
        <v>109</v>
      </c>
      <c r="L17" s="77">
        <v>8</v>
      </c>
      <c r="M17" s="77">
        <v>46</v>
      </c>
      <c r="N17" s="77">
        <v>2</v>
      </c>
      <c r="O17" s="77">
        <v>1</v>
      </c>
      <c r="P17" s="77">
        <v>0</v>
      </c>
      <c r="Q17" s="77">
        <v>0</v>
      </c>
      <c r="R17" s="78">
        <v>0</v>
      </c>
      <c r="S17" s="79">
        <v>157</v>
      </c>
      <c r="T17" s="78">
        <v>10</v>
      </c>
      <c r="U17" s="80">
        <v>167</v>
      </c>
      <c r="V17" s="79">
        <v>0</v>
      </c>
      <c r="W17" s="78">
        <v>0</v>
      </c>
      <c r="X17" s="80">
        <v>0</v>
      </c>
      <c r="Y17" s="630">
        <v>345</v>
      </c>
      <c r="Z17" s="631"/>
    </row>
    <row r="18" spans="1:26" ht="15" x14ac:dyDescent="0.2">
      <c r="A18" s="81" t="s">
        <v>33</v>
      </c>
      <c r="B18" s="77">
        <v>0</v>
      </c>
      <c r="C18" s="77">
        <v>0</v>
      </c>
      <c r="D18" s="77">
        <v>0</v>
      </c>
      <c r="E18" s="78">
        <v>0</v>
      </c>
      <c r="F18" s="79">
        <v>0</v>
      </c>
      <c r="G18" s="78">
        <v>0</v>
      </c>
      <c r="H18" s="80">
        <v>0</v>
      </c>
      <c r="I18" s="77">
        <v>0</v>
      </c>
      <c r="J18" s="77">
        <v>0</v>
      </c>
      <c r="K18" s="77">
        <v>14</v>
      </c>
      <c r="L18" s="77">
        <v>0</v>
      </c>
      <c r="M18" s="77">
        <v>68</v>
      </c>
      <c r="N18" s="77">
        <v>0</v>
      </c>
      <c r="O18" s="77">
        <v>272</v>
      </c>
      <c r="P18" s="77">
        <v>0</v>
      </c>
      <c r="Q18" s="77">
        <v>0</v>
      </c>
      <c r="R18" s="78">
        <v>0</v>
      </c>
      <c r="S18" s="79">
        <v>354</v>
      </c>
      <c r="T18" s="78">
        <v>0</v>
      </c>
      <c r="U18" s="80">
        <v>354</v>
      </c>
      <c r="V18" s="79">
        <v>0</v>
      </c>
      <c r="W18" s="78">
        <v>0</v>
      </c>
      <c r="X18" s="80">
        <v>0</v>
      </c>
      <c r="Y18" s="630">
        <v>354</v>
      </c>
      <c r="Z18" s="631"/>
    </row>
    <row r="19" spans="1:26" ht="15" x14ac:dyDescent="0.2">
      <c r="A19" s="81" t="s">
        <v>34</v>
      </c>
      <c r="B19" s="77">
        <v>0</v>
      </c>
      <c r="C19" s="77">
        <v>0</v>
      </c>
      <c r="D19" s="77">
        <v>0</v>
      </c>
      <c r="E19" s="78">
        <v>0</v>
      </c>
      <c r="F19" s="79">
        <v>0</v>
      </c>
      <c r="G19" s="78">
        <v>0</v>
      </c>
      <c r="H19" s="80">
        <v>0</v>
      </c>
      <c r="I19" s="77">
        <v>3</v>
      </c>
      <c r="J19" s="77">
        <v>0</v>
      </c>
      <c r="K19" s="77">
        <v>193</v>
      </c>
      <c r="L19" s="77">
        <v>0</v>
      </c>
      <c r="M19" s="77">
        <v>161</v>
      </c>
      <c r="N19" s="77">
        <v>0</v>
      </c>
      <c r="O19" s="77">
        <v>0</v>
      </c>
      <c r="P19" s="77">
        <v>0</v>
      </c>
      <c r="Q19" s="77">
        <v>0</v>
      </c>
      <c r="R19" s="78">
        <v>0</v>
      </c>
      <c r="S19" s="79">
        <v>357</v>
      </c>
      <c r="T19" s="78">
        <v>0</v>
      </c>
      <c r="U19" s="80">
        <v>357</v>
      </c>
      <c r="V19" s="79">
        <v>0</v>
      </c>
      <c r="W19" s="78">
        <v>0</v>
      </c>
      <c r="X19" s="80">
        <v>0</v>
      </c>
      <c r="Y19" s="630">
        <v>357</v>
      </c>
      <c r="Z19" s="631"/>
    </row>
    <row r="20" spans="1:26" ht="15" x14ac:dyDescent="0.2">
      <c r="A20" s="81" t="s">
        <v>35</v>
      </c>
      <c r="B20" s="77">
        <v>0</v>
      </c>
      <c r="C20" s="77">
        <v>0</v>
      </c>
      <c r="D20" s="77">
        <v>0</v>
      </c>
      <c r="E20" s="78">
        <v>0</v>
      </c>
      <c r="F20" s="79">
        <v>0</v>
      </c>
      <c r="G20" s="78">
        <v>0</v>
      </c>
      <c r="H20" s="80">
        <v>0</v>
      </c>
      <c r="I20" s="77">
        <v>0</v>
      </c>
      <c r="J20" s="77">
        <v>0</v>
      </c>
      <c r="K20" s="77">
        <v>295</v>
      </c>
      <c r="L20" s="77">
        <v>0</v>
      </c>
      <c r="M20" s="77">
        <v>0</v>
      </c>
      <c r="N20" s="77">
        <v>0</v>
      </c>
      <c r="O20" s="77">
        <v>0</v>
      </c>
      <c r="P20" s="77">
        <v>0</v>
      </c>
      <c r="Q20" s="77">
        <v>0</v>
      </c>
      <c r="R20" s="78">
        <v>0</v>
      </c>
      <c r="S20" s="79">
        <v>295</v>
      </c>
      <c r="T20" s="78">
        <v>0</v>
      </c>
      <c r="U20" s="80">
        <v>295</v>
      </c>
      <c r="V20" s="79">
        <v>0</v>
      </c>
      <c r="W20" s="78">
        <v>0</v>
      </c>
      <c r="X20" s="80">
        <v>0</v>
      </c>
      <c r="Y20" s="630">
        <v>295</v>
      </c>
      <c r="Z20" s="631"/>
    </row>
    <row r="21" spans="1:26" ht="15" x14ac:dyDescent="0.2">
      <c r="A21" s="81" t="s">
        <v>36</v>
      </c>
      <c r="B21" s="77">
        <v>126</v>
      </c>
      <c r="C21" s="77">
        <v>4</v>
      </c>
      <c r="D21" s="77">
        <v>0</v>
      </c>
      <c r="E21" s="78">
        <v>0</v>
      </c>
      <c r="F21" s="79">
        <v>126</v>
      </c>
      <c r="G21" s="78">
        <v>4</v>
      </c>
      <c r="H21" s="80">
        <v>130</v>
      </c>
      <c r="I21" s="77">
        <v>0</v>
      </c>
      <c r="J21" s="77">
        <v>0</v>
      </c>
      <c r="K21" s="77">
        <v>95</v>
      </c>
      <c r="L21" s="77">
        <v>3</v>
      </c>
      <c r="M21" s="77">
        <v>20</v>
      </c>
      <c r="N21" s="77">
        <v>3</v>
      </c>
      <c r="O21" s="77">
        <v>5</v>
      </c>
      <c r="P21" s="77">
        <v>0</v>
      </c>
      <c r="Q21" s="77">
        <v>1</v>
      </c>
      <c r="R21" s="78">
        <v>0</v>
      </c>
      <c r="S21" s="79">
        <v>121</v>
      </c>
      <c r="T21" s="78">
        <v>6</v>
      </c>
      <c r="U21" s="80">
        <v>127</v>
      </c>
      <c r="V21" s="79">
        <v>0</v>
      </c>
      <c r="W21" s="78">
        <v>0</v>
      </c>
      <c r="X21" s="80">
        <v>0</v>
      </c>
      <c r="Y21" s="630">
        <v>257</v>
      </c>
      <c r="Z21" s="631"/>
    </row>
    <row r="22" spans="1:26" ht="15" x14ac:dyDescent="0.2">
      <c r="A22" s="81" t="s">
        <v>37</v>
      </c>
      <c r="B22" s="77">
        <v>0</v>
      </c>
      <c r="C22" s="77">
        <v>0</v>
      </c>
      <c r="D22" s="77">
        <v>0</v>
      </c>
      <c r="E22" s="78">
        <v>0</v>
      </c>
      <c r="F22" s="79">
        <v>0</v>
      </c>
      <c r="G22" s="78">
        <v>0</v>
      </c>
      <c r="H22" s="80">
        <v>0</v>
      </c>
      <c r="I22" s="77">
        <v>0</v>
      </c>
      <c r="J22" s="77">
        <v>13</v>
      </c>
      <c r="K22" s="77">
        <v>140</v>
      </c>
      <c r="L22" s="77">
        <v>95</v>
      </c>
      <c r="M22" s="77">
        <v>0</v>
      </c>
      <c r="N22" s="77">
        <v>50</v>
      </c>
      <c r="O22" s="77">
        <v>0</v>
      </c>
      <c r="P22" s="77">
        <v>31</v>
      </c>
      <c r="Q22" s="77">
        <v>0</v>
      </c>
      <c r="R22" s="78">
        <v>0</v>
      </c>
      <c r="S22" s="79">
        <v>140</v>
      </c>
      <c r="T22" s="78">
        <v>189</v>
      </c>
      <c r="U22" s="80">
        <v>329</v>
      </c>
      <c r="V22" s="79">
        <v>16</v>
      </c>
      <c r="W22" s="78">
        <v>0</v>
      </c>
      <c r="X22" s="80">
        <v>16</v>
      </c>
      <c r="Y22" s="630">
        <v>345</v>
      </c>
      <c r="Z22" s="631"/>
    </row>
    <row r="23" spans="1:26" ht="15" x14ac:dyDescent="0.2">
      <c r="A23" s="81" t="s">
        <v>38</v>
      </c>
      <c r="B23" s="77">
        <v>0</v>
      </c>
      <c r="C23" s="77">
        <v>0</v>
      </c>
      <c r="D23" s="77">
        <v>0</v>
      </c>
      <c r="E23" s="78">
        <v>0</v>
      </c>
      <c r="F23" s="79">
        <v>0</v>
      </c>
      <c r="G23" s="78">
        <v>0</v>
      </c>
      <c r="H23" s="80">
        <v>0</v>
      </c>
      <c r="I23" s="77">
        <v>0</v>
      </c>
      <c r="J23" s="77">
        <v>0</v>
      </c>
      <c r="K23" s="77">
        <v>28</v>
      </c>
      <c r="L23" s="77">
        <v>0</v>
      </c>
      <c r="M23" s="77">
        <v>456</v>
      </c>
      <c r="N23" s="77">
        <v>0</v>
      </c>
      <c r="O23" s="77">
        <v>0</v>
      </c>
      <c r="P23" s="77">
        <v>0</v>
      </c>
      <c r="Q23" s="77">
        <v>0</v>
      </c>
      <c r="R23" s="78">
        <v>0</v>
      </c>
      <c r="S23" s="79">
        <v>484</v>
      </c>
      <c r="T23" s="78">
        <v>0</v>
      </c>
      <c r="U23" s="80">
        <v>484</v>
      </c>
      <c r="V23" s="79">
        <v>0</v>
      </c>
      <c r="W23" s="78">
        <v>0</v>
      </c>
      <c r="X23" s="80">
        <v>0</v>
      </c>
      <c r="Y23" s="630">
        <v>484</v>
      </c>
      <c r="Z23" s="631"/>
    </row>
    <row r="24" spans="1:26" ht="15" x14ac:dyDescent="0.2">
      <c r="A24" s="81" t="s">
        <v>39</v>
      </c>
      <c r="B24" s="77">
        <v>278</v>
      </c>
      <c r="C24" s="77">
        <v>18</v>
      </c>
      <c r="D24" s="77">
        <v>7</v>
      </c>
      <c r="E24" s="78">
        <v>0</v>
      </c>
      <c r="F24" s="79">
        <v>285</v>
      </c>
      <c r="G24" s="78">
        <v>18</v>
      </c>
      <c r="H24" s="80">
        <v>303</v>
      </c>
      <c r="I24" s="77">
        <v>1</v>
      </c>
      <c r="J24" s="77">
        <v>0</v>
      </c>
      <c r="K24" s="77">
        <v>137</v>
      </c>
      <c r="L24" s="77">
        <v>18</v>
      </c>
      <c r="M24" s="77">
        <v>41</v>
      </c>
      <c r="N24" s="77">
        <v>1</v>
      </c>
      <c r="O24" s="77">
        <v>2</v>
      </c>
      <c r="P24" s="77">
        <v>0</v>
      </c>
      <c r="Q24" s="77">
        <v>2</v>
      </c>
      <c r="R24" s="78">
        <v>0</v>
      </c>
      <c r="S24" s="79">
        <v>183</v>
      </c>
      <c r="T24" s="78">
        <v>19</v>
      </c>
      <c r="U24" s="80">
        <v>202</v>
      </c>
      <c r="V24" s="79">
        <v>0</v>
      </c>
      <c r="W24" s="78">
        <v>0</v>
      </c>
      <c r="X24" s="80">
        <v>0</v>
      </c>
      <c r="Y24" s="630">
        <v>505</v>
      </c>
      <c r="Z24" s="631"/>
    </row>
    <row r="25" spans="1:26" ht="15" x14ac:dyDescent="0.2">
      <c r="A25" s="81" t="s">
        <v>40</v>
      </c>
      <c r="B25" s="77">
        <v>85</v>
      </c>
      <c r="C25" s="77">
        <v>3</v>
      </c>
      <c r="D25" s="77">
        <v>1</v>
      </c>
      <c r="E25" s="78">
        <v>0</v>
      </c>
      <c r="F25" s="79">
        <v>86</v>
      </c>
      <c r="G25" s="78">
        <v>3</v>
      </c>
      <c r="H25" s="80">
        <v>89</v>
      </c>
      <c r="I25" s="77">
        <v>0</v>
      </c>
      <c r="J25" s="77">
        <v>0</v>
      </c>
      <c r="K25" s="77">
        <v>662</v>
      </c>
      <c r="L25" s="77">
        <v>2</v>
      </c>
      <c r="M25" s="77">
        <v>118</v>
      </c>
      <c r="N25" s="77">
        <v>1</v>
      </c>
      <c r="O25" s="77">
        <v>0</v>
      </c>
      <c r="P25" s="77">
        <v>0</v>
      </c>
      <c r="Q25" s="77">
        <v>0</v>
      </c>
      <c r="R25" s="78">
        <v>0</v>
      </c>
      <c r="S25" s="79">
        <v>780</v>
      </c>
      <c r="T25" s="78">
        <v>3</v>
      </c>
      <c r="U25" s="80">
        <v>783</v>
      </c>
      <c r="V25" s="79">
        <v>0</v>
      </c>
      <c r="W25" s="78">
        <v>0</v>
      </c>
      <c r="X25" s="80">
        <v>0</v>
      </c>
      <c r="Y25" s="630">
        <v>872</v>
      </c>
      <c r="Z25" s="631"/>
    </row>
    <row r="26" spans="1:26" ht="15" x14ac:dyDescent="0.2">
      <c r="A26" s="81" t="s">
        <v>41</v>
      </c>
      <c r="B26" s="77">
        <v>0</v>
      </c>
      <c r="C26" s="77">
        <v>0</v>
      </c>
      <c r="D26" s="77">
        <v>0</v>
      </c>
      <c r="E26" s="78">
        <v>0</v>
      </c>
      <c r="F26" s="79">
        <v>0</v>
      </c>
      <c r="G26" s="78">
        <v>0</v>
      </c>
      <c r="H26" s="80">
        <v>0</v>
      </c>
      <c r="I26" s="77">
        <v>0</v>
      </c>
      <c r="J26" s="77">
        <v>0</v>
      </c>
      <c r="K26" s="77">
        <v>184</v>
      </c>
      <c r="L26" s="77">
        <v>0</v>
      </c>
      <c r="M26" s="77">
        <v>513</v>
      </c>
      <c r="N26" s="77">
        <v>0</v>
      </c>
      <c r="O26" s="77">
        <v>0</v>
      </c>
      <c r="P26" s="77">
        <v>0</v>
      </c>
      <c r="Q26" s="77">
        <v>20</v>
      </c>
      <c r="R26" s="78">
        <v>0</v>
      </c>
      <c r="S26" s="79">
        <v>717</v>
      </c>
      <c r="T26" s="78">
        <v>0</v>
      </c>
      <c r="U26" s="80">
        <v>717</v>
      </c>
      <c r="V26" s="79">
        <v>0</v>
      </c>
      <c r="W26" s="78">
        <v>0</v>
      </c>
      <c r="X26" s="80">
        <v>0</v>
      </c>
      <c r="Y26" s="630">
        <v>717</v>
      </c>
      <c r="Z26" s="631"/>
    </row>
    <row r="27" spans="1:26" ht="15" x14ac:dyDescent="0.2">
      <c r="A27" s="81" t="s">
        <v>42</v>
      </c>
      <c r="B27" s="77">
        <v>122</v>
      </c>
      <c r="C27" s="77">
        <v>13</v>
      </c>
      <c r="D27" s="77">
        <v>3</v>
      </c>
      <c r="E27" s="78">
        <v>0</v>
      </c>
      <c r="F27" s="79">
        <v>125</v>
      </c>
      <c r="G27" s="78">
        <v>13</v>
      </c>
      <c r="H27" s="80">
        <v>138</v>
      </c>
      <c r="I27" s="77">
        <v>0</v>
      </c>
      <c r="J27" s="77">
        <v>0</v>
      </c>
      <c r="K27" s="77">
        <v>64</v>
      </c>
      <c r="L27" s="77">
        <v>2</v>
      </c>
      <c r="M27" s="77">
        <v>876</v>
      </c>
      <c r="N27" s="77">
        <v>2</v>
      </c>
      <c r="O27" s="77">
        <v>38</v>
      </c>
      <c r="P27" s="77">
        <v>0</v>
      </c>
      <c r="Q27" s="77">
        <v>0</v>
      </c>
      <c r="R27" s="78">
        <v>0</v>
      </c>
      <c r="S27" s="79">
        <v>978</v>
      </c>
      <c r="T27" s="78">
        <v>4</v>
      </c>
      <c r="U27" s="80">
        <v>982</v>
      </c>
      <c r="V27" s="79">
        <v>0</v>
      </c>
      <c r="W27" s="78">
        <v>0</v>
      </c>
      <c r="X27" s="80">
        <v>0</v>
      </c>
      <c r="Y27" s="630">
        <v>1120</v>
      </c>
      <c r="Z27" s="631"/>
    </row>
    <row r="28" spans="1:26" ht="15" x14ac:dyDescent="0.2">
      <c r="A28" s="81" t="s">
        <v>43</v>
      </c>
      <c r="B28" s="77">
        <v>280</v>
      </c>
      <c r="C28" s="77">
        <v>22</v>
      </c>
      <c r="D28" s="77">
        <v>2</v>
      </c>
      <c r="E28" s="78">
        <v>1</v>
      </c>
      <c r="F28" s="79">
        <v>282</v>
      </c>
      <c r="G28" s="78">
        <v>23</v>
      </c>
      <c r="H28" s="80">
        <v>305</v>
      </c>
      <c r="I28" s="77">
        <v>26</v>
      </c>
      <c r="J28" s="77">
        <v>0</v>
      </c>
      <c r="K28" s="77">
        <v>260</v>
      </c>
      <c r="L28" s="77">
        <v>11</v>
      </c>
      <c r="M28" s="77">
        <v>320</v>
      </c>
      <c r="N28" s="77">
        <v>7</v>
      </c>
      <c r="O28" s="77">
        <v>10</v>
      </c>
      <c r="P28" s="77">
        <v>0</v>
      </c>
      <c r="Q28" s="77">
        <v>0</v>
      </c>
      <c r="R28" s="78">
        <v>0</v>
      </c>
      <c r="S28" s="79">
        <v>616</v>
      </c>
      <c r="T28" s="78">
        <v>18</v>
      </c>
      <c r="U28" s="80">
        <v>634</v>
      </c>
      <c r="V28" s="79">
        <v>0</v>
      </c>
      <c r="W28" s="78">
        <v>0</v>
      </c>
      <c r="X28" s="80">
        <v>0</v>
      </c>
      <c r="Y28" s="630">
        <v>939</v>
      </c>
      <c r="Z28" s="631"/>
    </row>
    <row r="29" spans="1:26" ht="15" x14ac:dyDescent="0.2">
      <c r="A29" s="81" t="s">
        <v>44</v>
      </c>
      <c r="B29" s="77">
        <v>262</v>
      </c>
      <c r="C29" s="77">
        <v>14</v>
      </c>
      <c r="D29" s="77">
        <v>2</v>
      </c>
      <c r="E29" s="78">
        <v>0</v>
      </c>
      <c r="F29" s="79">
        <v>264</v>
      </c>
      <c r="G29" s="78">
        <v>14</v>
      </c>
      <c r="H29" s="80">
        <v>278</v>
      </c>
      <c r="I29" s="77">
        <v>0</v>
      </c>
      <c r="J29" s="77">
        <v>19</v>
      </c>
      <c r="K29" s="77">
        <v>175</v>
      </c>
      <c r="L29" s="77">
        <v>100</v>
      </c>
      <c r="M29" s="77">
        <v>73</v>
      </c>
      <c r="N29" s="77">
        <v>3</v>
      </c>
      <c r="O29" s="77">
        <v>2</v>
      </c>
      <c r="P29" s="77">
        <v>0</v>
      </c>
      <c r="Q29" s="77">
        <v>0</v>
      </c>
      <c r="R29" s="78">
        <v>0</v>
      </c>
      <c r="S29" s="79">
        <v>250</v>
      </c>
      <c r="T29" s="78">
        <v>122</v>
      </c>
      <c r="U29" s="80">
        <v>372</v>
      </c>
      <c r="V29" s="79">
        <v>0</v>
      </c>
      <c r="W29" s="78">
        <v>0</v>
      </c>
      <c r="X29" s="80">
        <v>0</v>
      </c>
      <c r="Y29" s="630">
        <v>650</v>
      </c>
      <c r="Z29" s="631"/>
    </row>
    <row r="30" spans="1:26" ht="15" x14ac:dyDescent="0.2">
      <c r="A30" s="81" t="s">
        <v>45</v>
      </c>
      <c r="B30" s="77">
        <v>0</v>
      </c>
      <c r="C30" s="77">
        <v>0</v>
      </c>
      <c r="D30" s="77">
        <v>0</v>
      </c>
      <c r="E30" s="78">
        <v>0</v>
      </c>
      <c r="F30" s="79">
        <v>0</v>
      </c>
      <c r="G30" s="78">
        <v>0</v>
      </c>
      <c r="H30" s="80">
        <v>0</v>
      </c>
      <c r="I30" s="77">
        <v>29</v>
      </c>
      <c r="J30" s="77">
        <v>0</v>
      </c>
      <c r="K30" s="77">
        <v>44</v>
      </c>
      <c r="L30" s="77">
        <v>0</v>
      </c>
      <c r="M30" s="77">
        <v>673</v>
      </c>
      <c r="N30" s="77">
        <v>0</v>
      </c>
      <c r="O30" s="77">
        <v>0</v>
      </c>
      <c r="P30" s="77">
        <v>0</v>
      </c>
      <c r="Q30" s="77">
        <v>0</v>
      </c>
      <c r="R30" s="78">
        <v>0</v>
      </c>
      <c r="S30" s="79">
        <v>746</v>
      </c>
      <c r="T30" s="78">
        <v>0</v>
      </c>
      <c r="U30" s="80">
        <v>746</v>
      </c>
      <c r="V30" s="79">
        <v>0</v>
      </c>
      <c r="W30" s="78">
        <v>0</v>
      </c>
      <c r="X30" s="80">
        <v>0</v>
      </c>
      <c r="Y30" s="630">
        <v>746</v>
      </c>
      <c r="Z30" s="631"/>
    </row>
    <row r="31" spans="1:26" ht="15" x14ac:dyDescent="0.2">
      <c r="A31" s="81" t="s">
        <v>46</v>
      </c>
      <c r="B31" s="77">
        <v>0</v>
      </c>
      <c r="C31" s="77">
        <v>0</v>
      </c>
      <c r="D31" s="77">
        <v>0</v>
      </c>
      <c r="E31" s="78">
        <v>0</v>
      </c>
      <c r="F31" s="79">
        <v>0</v>
      </c>
      <c r="G31" s="78">
        <v>0</v>
      </c>
      <c r="H31" s="80">
        <v>0</v>
      </c>
      <c r="I31" s="77">
        <v>83</v>
      </c>
      <c r="J31" s="77">
        <v>0</v>
      </c>
      <c r="K31" s="77">
        <v>662</v>
      </c>
      <c r="L31" s="77">
        <v>0</v>
      </c>
      <c r="M31" s="77">
        <v>0</v>
      </c>
      <c r="N31" s="77">
        <v>0</v>
      </c>
      <c r="O31" s="77">
        <v>0</v>
      </c>
      <c r="P31" s="77">
        <v>0</v>
      </c>
      <c r="Q31" s="77">
        <v>0</v>
      </c>
      <c r="R31" s="78">
        <v>0</v>
      </c>
      <c r="S31" s="79">
        <v>745</v>
      </c>
      <c r="T31" s="78">
        <v>0</v>
      </c>
      <c r="U31" s="80">
        <v>745</v>
      </c>
      <c r="V31" s="79">
        <v>0</v>
      </c>
      <c r="W31" s="78">
        <v>0</v>
      </c>
      <c r="X31" s="80">
        <v>0</v>
      </c>
      <c r="Y31" s="630">
        <v>745</v>
      </c>
      <c r="Z31" s="631"/>
    </row>
    <row r="32" spans="1:26" ht="15" x14ac:dyDescent="0.2">
      <c r="A32" s="81" t="s">
        <v>47</v>
      </c>
      <c r="B32" s="77">
        <v>0</v>
      </c>
      <c r="C32" s="77">
        <v>0</v>
      </c>
      <c r="D32" s="77">
        <v>0</v>
      </c>
      <c r="E32" s="78">
        <v>0</v>
      </c>
      <c r="F32" s="79">
        <v>0</v>
      </c>
      <c r="G32" s="78">
        <v>0</v>
      </c>
      <c r="H32" s="80">
        <v>0</v>
      </c>
      <c r="I32" s="77">
        <v>0</v>
      </c>
      <c r="J32" s="77">
        <v>0</v>
      </c>
      <c r="K32" s="77">
        <v>61</v>
      </c>
      <c r="L32" s="77">
        <v>0</v>
      </c>
      <c r="M32" s="77">
        <v>438</v>
      </c>
      <c r="N32" s="77">
        <v>0</v>
      </c>
      <c r="O32" s="77">
        <v>0</v>
      </c>
      <c r="P32" s="77">
        <v>0</v>
      </c>
      <c r="Q32" s="77">
        <v>0</v>
      </c>
      <c r="R32" s="78">
        <v>0</v>
      </c>
      <c r="S32" s="79">
        <v>499</v>
      </c>
      <c r="T32" s="78">
        <v>0</v>
      </c>
      <c r="U32" s="80">
        <v>499</v>
      </c>
      <c r="V32" s="79">
        <v>0</v>
      </c>
      <c r="W32" s="78">
        <v>0</v>
      </c>
      <c r="X32" s="80">
        <v>0</v>
      </c>
      <c r="Y32" s="630">
        <v>499</v>
      </c>
      <c r="Z32" s="631"/>
    </row>
    <row r="33" spans="1:26" ht="15" x14ac:dyDescent="0.2">
      <c r="A33" s="81" t="s">
        <v>48</v>
      </c>
      <c r="B33" s="77">
        <v>0</v>
      </c>
      <c r="C33" s="77">
        <v>0</v>
      </c>
      <c r="D33" s="77">
        <v>0</v>
      </c>
      <c r="E33" s="78">
        <v>0</v>
      </c>
      <c r="F33" s="79">
        <v>0</v>
      </c>
      <c r="G33" s="78">
        <v>0</v>
      </c>
      <c r="H33" s="80">
        <v>0</v>
      </c>
      <c r="I33" s="77">
        <v>0</v>
      </c>
      <c r="J33" s="77">
        <v>0</v>
      </c>
      <c r="K33" s="77">
        <v>313</v>
      </c>
      <c r="L33" s="77">
        <v>0</v>
      </c>
      <c r="M33" s="77">
        <v>439</v>
      </c>
      <c r="N33" s="77">
        <v>0</v>
      </c>
      <c r="O33" s="77">
        <v>0</v>
      </c>
      <c r="P33" s="77">
        <v>0</v>
      </c>
      <c r="Q33" s="77">
        <v>0</v>
      </c>
      <c r="R33" s="78">
        <v>0</v>
      </c>
      <c r="S33" s="79">
        <v>752</v>
      </c>
      <c r="T33" s="78">
        <v>0</v>
      </c>
      <c r="U33" s="80">
        <v>752</v>
      </c>
      <c r="V33" s="79">
        <v>0</v>
      </c>
      <c r="W33" s="78">
        <v>0</v>
      </c>
      <c r="X33" s="80">
        <v>0</v>
      </c>
      <c r="Y33" s="630">
        <v>752</v>
      </c>
      <c r="Z33" s="631"/>
    </row>
    <row r="34" spans="1:26" ht="15" x14ac:dyDescent="0.2">
      <c r="A34" s="81" t="s">
        <v>49</v>
      </c>
      <c r="B34" s="77">
        <v>0</v>
      </c>
      <c r="C34" s="77">
        <v>0</v>
      </c>
      <c r="D34" s="77">
        <v>0</v>
      </c>
      <c r="E34" s="78">
        <v>0</v>
      </c>
      <c r="F34" s="79">
        <v>0</v>
      </c>
      <c r="G34" s="78">
        <v>0</v>
      </c>
      <c r="H34" s="80">
        <v>0</v>
      </c>
      <c r="I34" s="77">
        <v>0</v>
      </c>
      <c r="J34" s="77">
        <v>25</v>
      </c>
      <c r="K34" s="77">
        <v>0</v>
      </c>
      <c r="L34" s="77">
        <v>283</v>
      </c>
      <c r="M34" s="77">
        <v>0</v>
      </c>
      <c r="N34" s="77">
        <v>364</v>
      </c>
      <c r="O34" s="77">
        <v>0</v>
      </c>
      <c r="P34" s="77">
        <v>8</v>
      </c>
      <c r="Q34" s="77">
        <v>0</v>
      </c>
      <c r="R34" s="78">
        <v>4</v>
      </c>
      <c r="S34" s="79">
        <v>0</v>
      </c>
      <c r="T34" s="78">
        <v>684</v>
      </c>
      <c r="U34" s="80">
        <v>684</v>
      </c>
      <c r="V34" s="79">
        <v>0</v>
      </c>
      <c r="W34" s="78">
        <v>0</v>
      </c>
      <c r="X34" s="80">
        <v>0</v>
      </c>
      <c r="Y34" s="630">
        <v>684</v>
      </c>
      <c r="Z34" s="631"/>
    </row>
    <row r="35" spans="1:26" ht="15" x14ac:dyDescent="0.2">
      <c r="A35" s="81" t="s">
        <v>50</v>
      </c>
      <c r="B35" s="77">
        <v>86</v>
      </c>
      <c r="C35" s="77">
        <v>7</v>
      </c>
      <c r="D35" s="77">
        <v>0</v>
      </c>
      <c r="E35" s="78">
        <v>0</v>
      </c>
      <c r="F35" s="79">
        <v>86</v>
      </c>
      <c r="G35" s="78">
        <v>7</v>
      </c>
      <c r="H35" s="80">
        <v>93</v>
      </c>
      <c r="I35" s="77">
        <v>0</v>
      </c>
      <c r="J35" s="77">
        <v>0</v>
      </c>
      <c r="K35" s="77">
        <v>57</v>
      </c>
      <c r="L35" s="77">
        <v>2</v>
      </c>
      <c r="M35" s="77">
        <v>14</v>
      </c>
      <c r="N35" s="77">
        <v>8</v>
      </c>
      <c r="O35" s="77">
        <v>0</v>
      </c>
      <c r="P35" s="77">
        <v>0</v>
      </c>
      <c r="Q35" s="77">
        <v>0</v>
      </c>
      <c r="R35" s="78">
        <v>0</v>
      </c>
      <c r="S35" s="79">
        <v>71</v>
      </c>
      <c r="T35" s="78">
        <v>10</v>
      </c>
      <c r="U35" s="80">
        <v>81</v>
      </c>
      <c r="V35" s="79">
        <v>0</v>
      </c>
      <c r="W35" s="78">
        <v>0</v>
      </c>
      <c r="X35" s="80">
        <v>0</v>
      </c>
      <c r="Y35" s="630">
        <v>174</v>
      </c>
      <c r="Z35" s="631"/>
    </row>
    <row r="36" spans="1:26" ht="15" x14ac:dyDescent="0.2">
      <c r="A36" s="81" t="s">
        <v>51</v>
      </c>
      <c r="B36" s="77">
        <v>0</v>
      </c>
      <c r="C36" s="77">
        <v>0</v>
      </c>
      <c r="D36" s="77">
        <v>0</v>
      </c>
      <c r="E36" s="78">
        <v>0</v>
      </c>
      <c r="F36" s="79">
        <v>0</v>
      </c>
      <c r="G36" s="78">
        <v>0</v>
      </c>
      <c r="H36" s="80">
        <v>0</v>
      </c>
      <c r="I36" s="77">
        <v>0</v>
      </c>
      <c r="J36" s="77">
        <v>0</v>
      </c>
      <c r="K36" s="77">
        <v>21</v>
      </c>
      <c r="L36" s="77">
        <v>0</v>
      </c>
      <c r="M36" s="77">
        <v>247</v>
      </c>
      <c r="N36" s="77">
        <v>0</v>
      </c>
      <c r="O36" s="77">
        <v>603</v>
      </c>
      <c r="P36" s="77">
        <v>0</v>
      </c>
      <c r="Q36" s="77">
        <v>0</v>
      </c>
      <c r="R36" s="78">
        <v>0</v>
      </c>
      <c r="S36" s="79">
        <v>871</v>
      </c>
      <c r="T36" s="78">
        <v>0</v>
      </c>
      <c r="U36" s="80">
        <v>871</v>
      </c>
      <c r="V36" s="79">
        <v>0</v>
      </c>
      <c r="W36" s="78">
        <v>0</v>
      </c>
      <c r="X36" s="80">
        <v>0</v>
      </c>
      <c r="Y36" s="630">
        <v>871</v>
      </c>
      <c r="Z36" s="631"/>
    </row>
    <row r="37" spans="1:26" ht="15" x14ac:dyDescent="0.2">
      <c r="A37" s="81" t="s">
        <v>52</v>
      </c>
      <c r="B37" s="77">
        <v>0</v>
      </c>
      <c r="C37" s="77">
        <v>0</v>
      </c>
      <c r="D37" s="77">
        <v>0</v>
      </c>
      <c r="E37" s="78">
        <v>0</v>
      </c>
      <c r="F37" s="79">
        <v>0</v>
      </c>
      <c r="G37" s="78">
        <v>0</v>
      </c>
      <c r="H37" s="80">
        <v>0</v>
      </c>
      <c r="I37" s="77">
        <v>0</v>
      </c>
      <c r="J37" s="77">
        <v>0</v>
      </c>
      <c r="K37" s="77">
        <v>51</v>
      </c>
      <c r="L37" s="77">
        <v>0</v>
      </c>
      <c r="M37" s="77">
        <v>856</v>
      </c>
      <c r="N37" s="77">
        <v>0</v>
      </c>
      <c r="O37" s="77">
        <v>0</v>
      </c>
      <c r="P37" s="77">
        <v>0</v>
      </c>
      <c r="Q37" s="77">
        <v>0</v>
      </c>
      <c r="R37" s="78">
        <v>0</v>
      </c>
      <c r="S37" s="79">
        <v>907</v>
      </c>
      <c r="T37" s="78">
        <v>0</v>
      </c>
      <c r="U37" s="80">
        <v>907</v>
      </c>
      <c r="V37" s="79">
        <v>0</v>
      </c>
      <c r="W37" s="78">
        <v>0</v>
      </c>
      <c r="X37" s="80">
        <v>0</v>
      </c>
      <c r="Y37" s="630">
        <v>907</v>
      </c>
      <c r="Z37" s="631"/>
    </row>
    <row r="38" spans="1:26" ht="15" x14ac:dyDescent="0.2">
      <c r="A38" s="81" t="s">
        <v>53</v>
      </c>
      <c r="B38" s="77">
        <v>0</v>
      </c>
      <c r="C38" s="77">
        <v>0</v>
      </c>
      <c r="D38" s="77">
        <v>0</v>
      </c>
      <c r="E38" s="78">
        <v>0</v>
      </c>
      <c r="F38" s="79">
        <v>0</v>
      </c>
      <c r="G38" s="78">
        <v>0</v>
      </c>
      <c r="H38" s="80">
        <v>0</v>
      </c>
      <c r="I38" s="77">
        <v>87</v>
      </c>
      <c r="J38" s="77">
        <v>0</v>
      </c>
      <c r="K38" s="77">
        <v>410</v>
      </c>
      <c r="L38" s="77">
        <v>0</v>
      </c>
      <c r="M38" s="77">
        <v>0</v>
      </c>
      <c r="N38" s="77">
        <v>0</v>
      </c>
      <c r="O38" s="77">
        <v>0</v>
      </c>
      <c r="P38" s="77">
        <v>0</v>
      </c>
      <c r="Q38" s="77">
        <v>31</v>
      </c>
      <c r="R38" s="78">
        <v>0</v>
      </c>
      <c r="S38" s="79">
        <v>528</v>
      </c>
      <c r="T38" s="78">
        <v>0</v>
      </c>
      <c r="U38" s="80">
        <v>528</v>
      </c>
      <c r="V38" s="79">
        <v>0</v>
      </c>
      <c r="W38" s="78">
        <v>0</v>
      </c>
      <c r="X38" s="80">
        <v>0</v>
      </c>
      <c r="Y38" s="630">
        <v>528</v>
      </c>
      <c r="Z38" s="631"/>
    </row>
    <row r="39" spans="1:26" ht="15" x14ac:dyDescent="0.2">
      <c r="A39" s="81" t="s">
        <v>54</v>
      </c>
      <c r="B39" s="77">
        <v>5</v>
      </c>
      <c r="C39" s="77">
        <v>0</v>
      </c>
      <c r="D39" s="77">
        <v>0</v>
      </c>
      <c r="E39" s="78">
        <v>0</v>
      </c>
      <c r="F39" s="79">
        <v>5</v>
      </c>
      <c r="G39" s="78">
        <v>0</v>
      </c>
      <c r="H39" s="80">
        <v>5</v>
      </c>
      <c r="I39" s="77">
        <v>0</v>
      </c>
      <c r="J39" s="77">
        <v>0</v>
      </c>
      <c r="K39" s="77">
        <v>62</v>
      </c>
      <c r="L39" s="77">
        <v>0</v>
      </c>
      <c r="M39" s="77">
        <v>128</v>
      </c>
      <c r="N39" s="77">
        <v>0</v>
      </c>
      <c r="O39" s="77">
        <v>0</v>
      </c>
      <c r="P39" s="77">
        <v>0</v>
      </c>
      <c r="Q39" s="77">
        <v>1</v>
      </c>
      <c r="R39" s="78">
        <v>0</v>
      </c>
      <c r="S39" s="79">
        <v>191</v>
      </c>
      <c r="T39" s="78">
        <v>0</v>
      </c>
      <c r="U39" s="80">
        <v>191</v>
      </c>
      <c r="V39" s="79">
        <v>0</v>
      </c>
      <c r="W39" s="78">
        <v>0</v>
      </c>
      <c r="X39" s="80">
        <v>0</v>
      </c>
      <c r="Y39" s="630">
        <v>196</v>
      </c>
      <c r="Z39" s="631"/>
    </row>
    <row r="40" spans="1:26" ht="15" x14ac:dyDescent="0.2">
      <c r="A40" s="82" t="s">
        <v>55</v>
      </c>
      <c r="B40" s="77">
        <v>1987</v>
      </c>
      <c r="C40" s="77">
        <v>139</v>
      </c>
      <c r="D40" s="77">
        <v>25</v>
      </c>
      <c r="E40" s="78">
        <v>1</v>
      </c>
      <c r="F40" s="79">
        <v>2012</v>
      </c>
      <c r="G40" s="78">
        <v>140</v>
      </c>
      <c r="H40" s="80">
        <v>2152</v>
      </c>
      <c r="I40" s="77">
        <v>382</v>
      </c>
      <c r="J40" s="77">
        <v>61</v>
      </c>
      <c r="K40" s="77">
        <v>5712</v>
      </c>
      <c r="L40" s="77">
        <v>551</v>
      </c>
      <c r="M40" s="77">
        <v>8821</v>
      </c>
      <c r="N40" s="77">
        <v>451</v>
      </c>
      <c r="O40" s="77">
        <v>1036</v>
      </c>
      <c r="P40" s="77">
        <v>39</v>
      </c>
      <c r="Q40" s="77">
        <v>83</v>
      </c>
      <c r="R40" s="78">
        <v>4</v>
      </c>
      <c r="S40" s="79">
        <v>16034</v>
      </c>
      <c r="T40" s="78">
        <v>1106</v>
      </c>
      <c r="U40" s="80">
        <v>17140</v>
      </c>
      <c r="V40" s="79">
        <v>38</v>
      </c>
      <c r="W40" s="78">
        <v>3</v>
      </c>
      <c r="X40" s="80">
        <v>41</v>
      </c>
      <c r="Y40" s="630">
        <v>19333</v>
      </c>
      <c r="Z40" s="631"/>
    </row>
    <row r="41" spans="1:26" ht="15.75" thickBot="1" x14ac:dyDescent="0.25">
      <c r="A41" s="83" t="s">
        <v>56</v>
      </c>
      <c r="B41" s="632">
        <v>2126</v>
      </c>
      <c r="C41" s="633"/>
      <c r="D41" s="629">
        <v>26</v>
      </c>
      <c r="E41" s="628"/>
      <c r="F41" s="627">
        <v>2152</v>
      </c>
      <c r="G41" s="628"/>
      <c r="H41" s="118">
        <v>2152</v>
      </c>
      <c r="I41" s="632">
        <v>443</v>
      </c>
      <c r="J41" s="633"/>
      <c r="K41" s="632">
        <v>6263</v>
      </c>
      <c r="L41" s="633"/>
      <c r="M41" s="632">
        <v>9272</v>
      </c>
      <c r="N41" s="633"/>
      <c r="O41" s="632">
        <v>1075</v>
      </c>
      <c r="P41" s="633"/>
      <c r="Q41" s="629">
        <v>87</v>
      </c>
      <c r="R41" s="628"/>
      <c r="S41" s="627">
        <v>17140</v>
      </c>
      <c r="T41" s="628"/>
      <c r="U41" s="118">
        <v>17140</v>
      </c>
      <c r="V41" s="627">
        <v>41</v>
      </c>
      <c r="W41" s="628"/>
      <c r="X41" s="118">
        <v>41</v>
      </c>
      <c r="Y41" s="629">
        <v>19333</v>
      </c>
      <c r="Z41" s="628"/>
    </row>
    <row r="42" spans="1:26" ht="13.5" thickTop="1" x14ac:dyDescent="0.2"/>
  </sheetData>
  <mergeCells count="66">
    <mergeCell ref="B41:C41"/>
    <mergeCell ref="D41:E41"/>
    <mergeCell ref="F41:G41"/>
    <mergeCell ref="I41:J41"/>
    <mergeCell ref="K41:L41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</mergeCells>
  <pageMargins left="0.7" right="0.7" top="0.78740157499999996" bottom="0.78740157499999996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A1:Z42"/>
  <sheetViews>
    <sheetView workbookViewId="0">
      <selection activeCell="AB17" sqref="AB17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570312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638" t="s">
        <v>129</v>
      </c>
      <c r="B1" s="672"/>
      <c r="C1" s="672"/>
      <c r="D1" s="672"/>
      <c r="E1" s="672"/>
      <c r="F1" s="672"/>
      <c r="G1" s="672"/>
      <c r="H1" s="672"/>
      <c r="I1" s="672"/>
      <c r="J1" s="672"/>
      <c r="K1" s="672"/>
      <c r="L1" s="672"/>
      <c r="M1" s="672"/>
      <c r="N1" s="672"/>
      <c r="O1" s="672"/>
      <c r="P1" s="672"/>
      <c r="Q1" s="672"/>
      <c r="R1" s="672"/>
      <c r="S1" s="672"/>
      <c r="T1" s="672"/>
      <c r="U1" s="672"/>
      <c r="V1" s="672"/>
      <c r="W1" s="672"/>
      <c r="X1" s="672"/>
      <c r="Y1" s="672"/>
      <c r="Z1" s="121"/>
    </row>
    <row r="2" spans="1:26" ht="16.5" thickTop="1" thickBot="1" x14ac:dyDescent="0.25">
      <c r="A2" s="664" t="s">
        <v>4</v>
      </c>
      <c r="B2" s="640" t="s">
        <v>0</v>
      </c>
      <c r="C2" s="641"/>
      <c r="D2" s="641"/>
      <c r="E2" s="641"/>
      <c r="F2" s="641"/>
      <c r="G2" s="641"/>
      <c r="H2" s="642"/>
      <c r="I2" s="640" t="s">
        <v>1</v>
      </c>
      <c r="J2" s="641"/>
      <c r="K2" s="641"/>
      <c r="L2" s="641"/>
      <c r="M2" s="641"/>
      <c r="N2" s="641"/>
      <c r="O2" s="641"/>
      <c r="P2" s="641"/>
      <c r="Q2" s="641"/>
      <c r="R2" s="641"/>
      <c r="S2" s="641"/>
      <c r="T2" s="641"/>
      <c r="U2" s="642"/>
      <c r="V2" s="640" t="s">
        <v>2</v>
      </c>
      <c r="W2" s="641"/>
      <c r="X2" s="642"/>
      <c r="Y2" s="673" t="s">
        <v>66</v>
      </c>
      <c r="Z2" s="664"/>
    </row>
    <row r="3" spans="1:26" ht="15.75" thickTop="1" x14ac:dyDescent="0.2">
      <c r="A3" s="665"/>
      <c r="B3" s="645" t="s">
        <v>5</v>
      </c>
      <c r="C3" s="646"/>
      <c r="D3" s="647" t="s">
        <v>6</v>
      </c>
      <c r="E3" s="631"/>
      <c r="F3" s="648" t="s">
        <v>7</v>
      </c>
      <c r="G3" s="631"/>
      <c r="H3" s="664" t="s">
        <v>8</v>
      </c>
      <c r="I3" s="649" t="s">
        <v>9</v>
      </c>
      <c r="J3" s="650"/>
      <c r="K3" s="649" t="s">
        <v>10</v>
      </c>
      <c r="L3" s="650"/>
      <c r="M3" s="649" t="s">
        <v>11</v>
      </c>
      <c r="N3" s="650"/>
      <c r="O3" s="649" t="s">
        <v>12</v>
      </c>
      <c r="P3" s="650"/>
      <c r="Q3" s="647" t="s">
        <v>6</v>
      </c>
      <c r="R3" s="631"/>
      <c r="S3" s="648" t="s">
        <v>13</v>
      </c>
      <c r="T3" s="631"/>
      <c r="U3" s="664" t="s">
        <v>14</v>
      </c>
      <c r="V3" s="651" t="s">
        <v>15</v>
      </c>
      <c r="W3" s="652"/>
      <c r="X3" s="664" t="s">
        <v>16</v>
      </c>
      <c r="Y3" s="665" t="s">
        <v>17</v>
      </c>
      <c r="Z3" s="665"/>
    </row>
    <row r="4" spans="1:26" x14ac:dyDescent="0.2">
      <c r="A4" s="654"/>
      <c r="B4" s="71" t="s">
        <v>18</v>
      </c>
      <c r="C4" s="71" t="s">
        <v>19</v>
      </c>
      <c r="D4" s="71" t="s">
        <v>18</v>
      </c>
      <c r="E4" s="72" t="s">
        <v>19</v>
      </c>
      <c r="F4" s="73" t="s">
        <v>18</v>
      </c>
      <c r="G4" s="72" t="s">
        <v>19</v>
      </c>
      <c r="H4" s="665" t="s">
        <v>73</v>
      </c>
      <c r="I4" s="71" t="s">
        <v>18</v>
      </c>
      <c r="J4" s="74" t="s">
        <v>19</v>
      </c>
      <c r="K4" s="71" t="s">
        <v>18</v>
      </c>
      <c r="L4" s="71" t="s">
        <v>19</v>
      </c>
      <c r="M4" s="71" t="s">
        <v>18</v>
      </c>
      <c r="N4" s="71" t="s">
        <v>19</v>
      </c>
      <c r="O4" s="71" t="s">
        <v>18</v>
      </c>
      <c r="P4" s="71" t="s">
        <v>19</v>
      </c>
      <c r="Q4" s="71" t="s">
        <v>18</v>
      </c>
      <c r="R4" s="72" t="s">
        <v>19</v>
      </c>
      <c r="S4" s="73" t="s">
        <v>18</v>
      </c>
      <c r="T4" s="72" t="s">
        <v>19</v>
      </c>
      <c r="U4" s="665" t="s">
        <v>73</v>
      </c>
      <c r="V4" s="75" t="s">
        <v>18</v>
      </c>
      <c r="W4" s="72" t="s">
        <v>19</v>
      </c>
      <c r="X4" s="665" t="s">
        <v>73</v>
      </c>
      <c r="Y4" s="654" t="s">
        <v>73</v>
      </c>
      <c r="Z4" s="654"/>
    </row>
    <row r="5" spans="1:26" ht="12.75" customHeight="1" x14ac:dyDescent="0.2">
      <c r="A5" s="81" t="s">
        <v>20</v>
      </c>
      <c r="B5" s="77">
        <v>0</v>
      </c>
      <c r="C5" s="77">
        <v>0</v>
      </c>
      <c r="D5" s="77">
        <v>0</v>
      </c>
      <c r="E5" s="78">
        <v>0</v>
      </c>
      <c r="F5" s="79">
        <v>0</v>
      </c>
      <c r="G5" s="78">
        <v>0</v>
      </c>
      <c r="H5" s="80">
        <v>0</v>
      </c>
      <c r="I5" s="77">
        <v>0</v>
      </c>
      <c r="J5" s="77">
        <v>0</v>
      </c>
      <c r="K5" s="77">
        <v>41</v>
      </c>
      <c r="L5" s="77">
        <v>0</v>
      </c>
      <c r="M5" s="77">
        <v>534</v>
      </c>
      <c r="N5" s="77">
        <v>0</v>
      </c>
      <c r="O5" s="77">
        <v>0</v>
      </c>
      <c r="P5" s="77">
        <v>0</v>
      </c>
      <c r="Q5" s="77">
        <v>0</v>
      </c>
      <c r="R5" s="78">
        <v>0</v>
      </c>
      <c r="S5" s="79">
        <v>575</v>
      </c>
      <c r="T5" s="78">
        <v>0</v>
      </c>
      <c r="U5" s="80">
        <v>575</v>
      </c>
      <c r="V5" s="79">
        <v>0</v>
      </c>
      <c r="W5" s="78">
        <v>0</v>
      </c>
      <c r="X5" s="80">
        <v>0</v>
      </c>
      <c r="Y5" s="630">
        <v>575</v>
      </c>
      <c r="Z5" s="631"/>
    </row>
    <row r="6" spans="1:26" ht="12.75" customHeight="1" x14ac:dyDescent="0.2">
      <c r="A6" s="81" t="s">
        <v>21</v>
      </c>
      <c r="B6" s="77">
        <v>190</v>
      </c>
      <c r="C6" s="77">
        <v>21</v>
      </c>
      <c r="D6" s="77">
        <v>5</v>
      </c>
      <c r="E6" s="78">
        <v>0</v>
      </c>
      <c r="F6" s="79">
        <v>195</v>
      </c>
      <c r="G6" s="78">
        <v>21</v>
      </c>
      <c r="H6" s="80">
        <v>216</v>
      </c>
      <c r="I6" s="77">
        <v>7</v>
      </c>
      <c r="J6" s="77">
        <v>3</v>
      </c>
      <c r="K6" s="77">
        <v>191</v>
      </c>
      <c r="L6" s="77">
        <v>10</v>
      </c>
      <c r="M6" s="77">
        <v>99</v>
      </c>
      <c r="N6" s="77">
        <v>8</v>
      </c>
      <c r="O6" s="77">
        <v>11</v>
      </c>
      <c r="P6" s="77">
        <v>0</v>
      </c>
      <c r="Q6" s="77">
        <v>1</v>
      </c>
      <c r="R6" s="78">
        <v>0</v>
      </c>
      <c r="S6" s="79">
        <v>309</v>
      </c>
      <c r="T6" s="78">
        <v>21</v>
      </c>
      <c r="U6" s="80">
        <v>330</v>
      </c>
      <c r="V6" s="79">
        <v>22</v>
      </c>
      <c r="W6" s="78">
        <v>3</v>
      </c>
      <c r="X6" s="80">
        <v>25</v>
      </c>
      <c r="Y6" s="630">
        <v>571</v>
      </c>
      <c r="Z6" s="631"/>
    </row>
    <row r="7" spans="1:26" ht="12.75" customHeight="1" x14ac:dyDescent="0.2">
      <c r="A7" s="81" t="s">
        <v>22</v>
      </c>
      <c r="B7" s="77">
        <v>14</v>
      </c>
      <c r="C7" s="77">
        <v>0</v>
      </c>
      <c r="D7" s="77">
        <v>0</v>
      </c>
      <c r="E7" s="78">
        <v>0</v>
      </c>
      <c r="F7" s="79">
        <v>14</v>
      </c>
      <c r="G7" s="78">
        <v>0</v>
      </c>
      <c r="H7" s="80">
        <v>14</v>
      </c>
      <c r="I7" s="77">
        <v>41</v>
      </c>
      <c r="J7" s="77">
        <v>0</v>
      </c>
      <c r="K7" s="77">
        <v>5</v>
      </c>
      <c r="L7" s="77">
        <v>0</v>
      </c>
      <c r="M7" s="77">
        <v>120</v>
      </c>
      <c r="N7" s="77">
        <v>0</v>
      </c>
      <c r="O7" s="77">
        <v>0</v>
      </c>
      <c r="P7" s="77">
        <v>0</v>
      </c>
      <c r="Q7" s="77">
        <v>0</v>
      </c>
      <c r="R7" s="78">
        <v>0</v>
      </c>
      <c r="S7" s="79">
        <v>166</v>
      </c>
      <c r="T7" s="78">
        <v>0</v>
      </c>
      <c r="U7" s="80">
        <v>166</v>
      </c>
      <c r="V7" s="79">
        <v>0</v>
      </c>
      <c r="W7" s="78">
        <v>0</v>
      </c>
      <c r="X7" s="80">
        <v>0</v>
      </c>
      <c r="Y7" s="630">
        <v>180</v>
      </c>
      <c r="Z7" s="631"/>
    </row>
    <row r="8" spans="1:26" ht="12.75" customHeight="1" x14ac:dyDescent="0.2">
      <c r="A8" s="81" t="s">
        <v>23</v>
      </c>
      <c r="B8" s="77">
        <v>114</v>
      </c>
      <c r="C8" s="77">
        <v>9</v>
      </c>
      <c r="D8" s="77">
        <v>1</v>
      </c>
      <c r="E8" s="78">
        <v>0</v>
      </c>
      <c r="F8" s="79">
        <v>115</v>
      </c>
      <c r="G8" s="78">
        <v>9</v>
      </c>
      <c r="H8" s="80">
        <v>124</v>
      </c>
      <c r="I8" s="77">
        <v>4</v>
      </c>
      <c r="J8" s="77">
        <v>1</v>
      </c>
      <c r="K8" s="77">
        <v>114</v>
      </c>
      <c r="L8" s="77">
        <v>7</v>
      </c>
      <c r="M8" s="77">
        <v>22</v>
      </c>
      <c r="N8" s="77">
        <v>1</v>
      </c>
      <c r="O8" s="77">
        <v>0</v>
      </c>
      <c r="P8" s="77">
        <v>0</v>
      </c>
      <c r="Q8" s="77">
        <v>0</v>
      </c>
      <c r="R8" s="78">
        <v>0</v>
      </c>
      <c r="S8" s="79">
        <v>140</v>
      </c>
      <c r="T8" s="78">
        <v>9</v>
      </c>
      <c r="U8" s="80">
        <v>149</v>
      </c>
      <c r="V8" s="79">
        <v>0</v>
      </c>
      <c r="W8" s="78">
        <v>0</v>
      </c>
      <c r="X8" s="80">
        <v>0</v>
      </c>
      <c r="Y8" s="630">
        <v>273</v>
      </c>
      <c r="Z8" s="631"/>
    </row>
    <row r="9" spans="1:26" ht="12.75" customHeight="1" x14ac:dyDescent="0.2">
      <c r="A9" s="81" t="s">
        <v>24</v>
      </c>
      <c r="B9" s="77">
        <v>0</v>
      </c>
      <c r="C9" s="77">
        <v>0</v>
      </c>
      <c r="D9" s="77">
        <v>0</v>
      </c>
      <c r="E9" s="78">
        <v>0</v>
      </c>
      <c r="F9" s="79">
        <v>0</v>
      </c>
      <c r="G9" s="78">
        <v>0</v>
      </c>
      <c r="H9" s="80">
        <v>0</v>
      </c>
      <c r="I9" s="77">
        <v>0</v>
      </c>
      <c r="J9" s="77">
        <v>0</v>
      </c>
      <c r="K9" s="77">
        <v>61</v>
      </c>
      <c r="L9" s="77">
        <v>0</v>
      </c>
      <c r="M9" s="77">
        <v>692</v>
      </c>
      <c r="N9" s="77">
        <v>0</v>
      </c>
      <c r="O9" s="77">
        <v>0</v>
      </c>
      <c r="P9" s="77">
        <v>0</v>
      </c>
      <c r="Q9" s="77">
        <v>27</v>
      </c>
      <c r="R9" s="78">
        <v>0</v>
      </c>
      <c r="S9" s="79">
        <v>780</v>
      </c>
      <c r="T9" s="78">
        <v>0</v>
      </c>
      <c r="U9" s="80">
        <v>780</v>
      </c>
      <c r="V9" s="79">
        <v>0</v>
      </c>
      <c r="W9" s="78">
        <v>0</v>
      </c>
      <c r="X9" s="80">
        <v>0</v>
      </c>
      <c r="Y9" s="630">
        <v>780</v>
      </c>
      <c r="Z9" s="631"/>
    </row>
    <row r="10" spans="1:26" ht="12.75" customHeight="1" x14ac:dyDescent="0.2">
      <c r="A10" s="81" t="s">
        <v>25</v>
      </c>
      <c r="B10" s="77">
        <v>0</v>
      </c>
      <c r="C10" s="77">
        <v>0</v>
      </c>
      <c r="D10" s="77">
        <v>0</v>
      </c>
      <c r="E10" s="78">
        <v>0</v>
      </c>
      <c r="F10" s="79">
        <v>0</v>
      </c>
      <c r="G10" s="78">
        <v>0</v>
      </c>
      <c r="H10" s="80">
        <v>0</v>
      </c>
      <c r="I10" s="77">
        <v>0</v>
      </c>
      <c r="J10" s="77">
        <v>0</v>
      </c>
      <c r="K10" s="77">
        <v>0</v>
      </c>
      <c r="L10" s="77">
        <v>0</v>
      </c>
      <c r="M10" s="77">
        <v>690</v>
      </c>
      <c r="N10" s="77">
        <v>0</v>
      </c>
      <c r="O10" s="77">
        <v>3</v>
      </c>
      <c r="P10" s="77">
        <v>0</v>
      </c>
      <c r="Q10" s="77">
        <v>0</v>
      </c>
      <c r="R10" s="78">
        <v>0</v>
      </c>
      <c r="S10" s="79">
        <v>693</v>
      </c>
      <c r="T10" s="78">
        <v>0</v>
      </c>
      <c r="U10" s="80">
        <v>693</v>
      </c>
      <c r="V10" s="79">
        <v>0</v>
      </c>
      <c r="W10" s="78">
        <v>0</v>
      </c>
      <c r="X10" s="80">
        <v>0</v>
      </c>
      <c r="Y10" s="630">
        <v>693</v>
      </c>
      <c r="Z10" s="631"/>
    </row>
    <row r="11" spans="1:26" ht="12.75" customHeight="1" x14ac:dyDescent="0.2">
      <c r="A11" s="81" t="s">
        <v>26</v>
      </c>
      <c r="B11" s="77">
        <v>150</v>
      </c>
      <c r="C11" s="77">
        <v>14</v>
      </c>
      <c r="D11" s="77">
        <v>3</v>
      </c>
      <c r="E11" s="78">
        <v>0</v>
      </c>
      <c r="F11" s="79">
        <v>153</v>
      </c>
      <c r="G11" s="78">
        <v>14</v>
      </c>
      <c r="H11" s="80">
        <v>167</v>
      </c>
      <c r="I11" s="77">
        <v>99</v>
      </c>
      <c r="J11" s="77">
        <v>0</v>
      </c>
      <c r="K11" s="77">
        <v>48</v>
      </c>
      <c r="L11" s="77">
        <v>7</v>
      </c>
      <c r="M11" s="77">
        <v>38</v>
      </c>
      <c r="N11" s="77">
        <v>1</v>
      </c>
      <c r="O11" s="77">
        <v>0</v>
      </c>
      <c r="P11" s="77">
        <v>0</v>
      </c>
      <c r="Q11" s="77">
        <v>0</v>
      </c>
      <c r="R11" s="78">
        <v>0</v>
      </c>
      <c r="S11" s="79">
        <v>185</v>
      </c>
      <c r="T11" s="78">
        <v>8</v>
      </c>
      <c r="U11" s="80">
        <v>193</v>
      </c>
      <c r="V11" s="79">
        <v>0</v>
      </c>
      <c r="W11" s="78">
        <v>0</v>
      </c>
      <c r="X11" s="80">
        <v>0</v>
      </c>
      <c r="Y11" s="630">
        <v>360</v>
      </c>
      <c r="Z11" s="631"/>
    </row>
    <row r="12" spans="1:26" ht="12.75" customHeight="1" x14ac:dyDescent="0.2">
      <c r="A12" s="81" t="s">
        <v>27</v>
      </c>
      <c r="B12" s="77">
        <v>0</v>
      </c>
      <c r="C12" s="77">
        <v>0</v>
      </c>
      <c r="D12" s="77">
        <v>0</v>
      </c>
      <c r="E12" s="78">
        <v>0</v>
      </c>
      <c r="F12" s="79">
        <v>0</v>
      </c>
      <c r="G12" s="78">
        <v>0</v>
      </c>
      <c r="H12" s="80">
        <v>0</v>
      </c>
      <c r="I12" s="77">
        <v>0</v>
      </c>
      <c r="J12" s="77">
        <v>0</v>
      </c>
      <c r="K12" s="77">
        <v>190</v>
      </c>
      <c r="L12" s="77">
        <v>0</v>
      </c>
      <c r="M12" s="77">
        <v>542</v>
      </c>
      <c r="N12" s="77">
        <v>0</v>
      </c>
      <c r="O12" s="77">
        <v>0</v>
      </c>
      <c r="P12" s="77">
        <v>0</v>
      </c>
      <c r="Q12" s="77">
        <v>0</v>
      </c>
      <c r="R12" s="78">
        <v>0</v>
      </c>
      <c r="S12" s="79">
        <v>732</v>
      </c>
      <c r="T12" s="78">
        <v>0</v>
      </c>
      <c r="U12" s="80">
        <v>732</v>
      </c>
      <c r="V12" s="79">
        <v>0</v>
      </c>
      <c r="W12" s="78">
        <v>0</v>
      </c>
      <c r="X12" s="80">
        <v>0</v>
      </c>
      <c r="Y12" s="630">
        <v>732</v>
      </c>
      <c r="Z12" s="631"/>
    </row>
    <row r="13" spans="1:26" ht="12.75" customHeight="1" x14ac:dyDescent="0.2">
      <c r="A13" s="81" t="s">
        <v>28</v>
      </c>
      <c r="B13" s="77">
        <v>0</v>
      </c>
      <c r="C13" s="77">
        <v>0</v>
      </c>
      <c r="D13" s="77">
        <v>0</v>
      </c>
      <c r="E13" s="78">
        <v>0</v>
      </c>
      <c r="F13" s="79">
        <v>0</v>
      </c>
      <c r="G13" s="78">
        <v>0</v>
      </c>
      <c r="H13" s="80">
        <v>0</v>
      </c>
      <c r="I13" s="77">
        <v>0</v>
      </c>
      <c r="J13" s="77">
        <v>0</v>
      </c>
      <c r="K13" s="77">
        <v>42</v>
      </c>
      <c r="L13" s="77">
        <v>0</v>
      </c>
      <c r="M13" s="77">
        <v>43</v>
      </c>
      <c r="N13" s="77">
        <v>0</v>
      </c>
      <c r="O13" s="77">
        <v>87</v>
      </c>
      <c r="P13" s="77">
        <v>0</v>
      </c>
      <c r="Q13" s="77">
        <v>0</v>
      </c>
      <c r="R13" s="78">
        <v>0</v>
      </c>
      <c r="S13" s="79">
        <v>172</v>
      </c>
      <c r="T13" s="78">
        <v>0</v>
      </c>
      <c r="U13" s="80">
        <v>172</v>
      </c>
      <c r="V13" s="79">
        <v>0</v>
      </c>
      <c r="W13" s="78">
        <v>0</v>
      </c>
      <c r="X13" s="80">
        <v>0</v>
      </c>
      <c r="Y13" s="630">
        <v>172</v>
      </c>
      <c r="Z13" s="631"/>
    </row>
    <row r="14" spans="1:26" ht="12.75" customHeight="1" x14ac:dyDescent="0.2">
      <c r="A14" s="81" t="s">
        <v>29</v>
      </c>
      <c r="B14" s="77">
        <v>0</v>
      </c>
      <c r="C14" s="77">
        <v>0</v>
      </c>
      <c r="D14" s="77">
        <v>0</v>
      </c>
      <c r="E14" s="78">
        <v>0</v>
      </c>
      <c r="F14" s="79">
        <v>0</v>
      </c>
      <c r="G14" s="78">
        <v>0</v>
      </c>
      <c r="H14" s="80">
        <v>0</v>
      </c>
      <c r="I14" s="77">
        <v>0</v>
      </c>
      <c r="J14" s="77">
        <v>0</v>
      </c>
      <c r="K14" s="77">
        <v>38</v>
      </c>
      <c r="L14" s="77">
        <v>0</v>
      </c>
      <c r="M14" s="77">
        <v>467</v>
      </c>
      <c r="N14" s="77">
        <v>0</v>
      </c>
      <c r="O14" s="77">
        <v>1</v>
      </c>
      <c r="P14" s="77">
        <v>0</v>
      </c>
      <c r="Q14" s="77">
        <v>0</v>
      </c>
      <c r="R14" s="78">
        <v>0</v>
      </c>
      <c r="S14" s="79">
        <v>506</v>
      </c>
      <c r="T14" s="78">
        <v>0</v>
      </c>
      <c r="U14" s="80">
        <v>506</v>
      </c>
      <c r="V14" s="79">
        <v>0</v>
      </c>
      <c r="W14" s="78">
        <v>0</v>
      </c>
      <c r="X14" s="80">
        <v>0</v>
      </c>
      <c r="Y14" s="630">
        <v>506</v>
      </c>
      <c r="Z14" s="631"/>
    </row>
    <row r="15" spans="1:26" ht="12.75" customHeight="1" x14ac:dyDescent="0.2">
      <c r="A15" s="81" t="s">
        <v>30</v>
      </c>
      <c r="B15" s="77">
        <v>0</v>
      </c>
      <c r="C15" s="77">
        <v>0</v>
      </c>
      <c r="D15" s="77">
        <v>0</v>
      </c>
      <c r="E15" s="78">
        <v>0</v>
      </c>
      <c r="F15" s="79">
        <v>0</v>
      </c>
      <c r="G15" s="78">
        <v>0</v>
      </c>
      <c r="H15" s="80">
        <v>0</v>
      </c>
      <c r="I15" s="77">
        <v>0</v>
      </c>
      <c r="J15" s="77">
        <v>0</v>
      </c>
      <c r="K15" s="77">
        <v>816</v>
      </c>
      <c r="L15" s="77">
        <v>0</v>
      </c>
      <c r="M15" s="77">
        <v>1</v>
      </c>
      <c r="N15" s="77">
        <v>0</v>
      </c>
      <c r="O15" s="77">
        <v>0</v>
      </c>
      <c r="P15" s="77">
        <v>0</v>
      </c>
      <c r="Q15" s="77">
        <v>0</v>
      </c>
      <c r="R15" s="78">
        <v>0</v>
      </c>
      <c r="S15" s="79">
        <v>817</v>
      </c>
      <c r="T15" s="78">
        <v>0</v>
      </c>
      <c r="U15" s="80">
        <v>817</v>
      </c>
      <c r="V15" s="79">
        <v>0</v>
      </c>
      <c r="W15" s="78">
        <v>0</v>
      </c>
      <c r="X15" s="80">
        <v>0</v>
      </c>
      <c r="Y15" s="630">
        <v>817</v>
      </c>
      <c r="Z15" s="631"/>
    </row>
    <row r="16" spans="1:26" ht="12.75" customHeight="1" x14ac:dyDescent="0.2">
      <c r="A16" s="81" t="s">
        <v>31</v>
      </c>
      <c r="B16" s="77">
        <v>106</v>
      </c>
      <c r="C16" s="77">
        <v>3</v>
      </c>
      <c r="D16" s="77">
        <v>0</v>
      </c>
      <c r="E16" s="78">
        <v>0</v>
      </c>
      <c r="F16" s="79">
        <v>106</v>
      </c>
      <c r="G16" s="78">
        <v>3</v>
      </c>
      <c r="H16" s="80">
        <v>109</v>
      </c>
      <c r="I16" s="77">
        <v>0</v>
      </c>
      <c r="J16" s="77">
        <v>0</v>
      </c>
      <c r="K16" s="77">
        <v>131</v>
      </c>
      <c r="L16" s="77">
        <v>4</v>
      </c>
      <c r="M16" s="77">
        <v>84</v>
      </c>
      <c r="N16" s="77">
        <v>1</v>
      </c>
      <c r="O16" s="77">
        <v>0</v>
      </c>
      <c r="P16" s="77">
        <v>0</v>
      </c>
      <c r="Q16" s="77">
        <v>0</v>
      </c>
      <c r="R16" s="78">
        <v>0</v>
      </c>
      <c r="S16" s="79">
        <v>215</v>
      </c>
      <c r="T16" s="78">
        <v>5</v>
      </c>
      <c r="U16" s="80">
        <v>220</v>
      </c>
      <c r="V16" s="79">
        <v>0</v>
      </c>
      <c r="W16" s="78">
        <v>0</v>
      </c>
      <c r="X16" s="80">
        <v>0</v>
      </c>
      <c r="Y16" s="630">
        <v>329</v>
      </c>
      <c r="Z16" s="631"/>
    </row>
    <row r="17" spans="1:26" ht="12.75" customHeight="1" x14ac:dyDescent="0.2">
      <c r="A17" s="81" t="s">
        <v>32</v>
      </c>
      <c r="B17" s="77">
        <v>165</v>
      </c>
      <c r="C17" s="77">
        <v>11</v>
      </c>
      <c r="D17" s="77">
        <v>1</v>
      </c>
      <c r="E17" s="78">
        <v>0</v>
      </c>
      <c r="F17" s="79">
        <v>166</v>
      </c>
      <c r="G17" s="78">
        <v>11</v>
      </c>
      <c r="H17" s="80">
        <v>177</v>
      </c>
      <c r="I17" s="77">
        <v>1</v>
      </c>
      <c r="J17" s="77">
        <v>0</v>
      </c>
      <c r="K17" s="77">
        <v>113</v>
      </c>
      <c r="L17" s="77">
        <v>8</v>
      </c>
      <c r="M17" s="77">
        <v>48</v>
      </c>
      <c r="N17" s="77">
        <v>2</v>
      </c>
      <c r="O17" s="77">
        <v>1</v>
      </c>
      <c r="P17" s="77">
        <v>0</v>
      </c>
      <c r="Q17" s="77">
        <v>0</v>
      </c>
      <c r="R17" s="78">
        <v>0</v>
      </c>
      <c r="S17" s="79">
        <v>163</v>
      </c>
      <c r="T17" s="78">
        <v>10</v>
      </c>
      <c r="U17" s="80">
        <v>173</v>
      </c>
      <c r="V17" s="79">
        <v>0</v>
      </c>
      <c r="W17" s="78">
        <v>0</v>
      </c>
      <c r="X17" s="80">
        <v>0</v>
      </c>
      <c r="Y17" s="630">
        <v>350</v>
      </c>
      <c r="Z17" s="631"/>
    </row>
    <row r="18" spans="1:26" ht="12.75" customHeight="1" x14ac:dyDescent="0.2">
      <c r="A18" s="81" t="s">
        <v>33</v>
      </c>
      <c r="B18" s="77">
        <v>0</v>
      </c>
      <c r="C18" s="77">
        <v>0</v>
      </c>
      <c r="D18" s="77">
        <v>0</v>
      </c>
      <c r="E18" s="78">
        <v>0</v>
      </c>
      <c r="F18" s="79">
        <v>0</v>
      </c>
      <c r="G18" s="78">
        <v>0</v>
      </c>
      <c r="H18" s="80">
        <v>0</v>
      </c>
      <c r="I18" s="77">
        <v>0</v>
      </c>
      <c r="J18" s="77">
        <v>0</v>
      </c>
      <c r="K18" s="77">
        <v>14</v>
      </c>
      <c r="L18" s="77">
        <v>0</v>
      </c>
      <c r="M18" s="77">
        <v>68</v>
      </c>
      <c r="N18" s="77">
        <v>0</v>
      </c>
      <c r="O18" s="77">
        <v>272</v>
      </c>
      <c r="P18" s="77">
        <v>0</v>
      </c>
      <c r="Q18" s="77">
        <v>0</v>
      </c>
      <c r="R18" s="78">
        <v>0</v>
      </c>
      <c r="S18" s="79">
        <v>354</v>
      </c>
      <c r="T18" s="78">
        <v>0</v>
      </c>
      <c r="U18" s="80">
        <v>354</v>
      </c>
      <c r="V18" s="79">
        <v>0</v>
      </c>
      <c r="W18" s="78">
        <v>0</v>
      </c>
      <c r="X18" s="80">
        <v>0</v>
      </c>
      <c r="Y18" s="630">
        <v>354</v>
      </c>
      <c r="Z18" s="631"/>
    </row>
    <row r="19" spans="1:26" ht="12.75" customHeight="1" x14ac:dyDescent="0.2">
      <c r="A19" s="81" t="s">
        <v>34</v>
      </c>
      <c r="B19" s="77">
        <v>0</v>
      </c>
      <c r="C19" s="77">
        <v>0</v>
      </c>
      <c r="D19" s="77">
        <v>0</v>
      </c>
      <c r="E19" s="78">
        <v>0</v>
      </c>
      <c r="F19" s="79">
        <v>0</v>
      </c>
      <c r="G19" s="78">
        <v>0</v>
      </c>
      <c r="H19" s="80">
        <v>0</v>
      </c>
      <c r="I19" s="77">
        <v>3</v>
      </c>
      <c r="J19" s="77">
        <v>0</v>
      </c>
      <c r="K19" s="77">
        <v>193</v>
      </c>
      <c r="L19" s="77">
        <v>0</v>
      </c>
      <c r="M19" s="77">
        <v>161</v>
      </c>
      <c r="N19" s="77">
        <v>0</v>
      </c>
      <c r="O19" s="77">
        <v>0</v>
      </c>
      <c r="P19" s="77">
        <v>0</v>
      </c>
      <c r="Q19" s="77">
        <v>0</v>
      </c>
      <c r="R19" s="78">
        <v>0</v>
      </c>
      <c r="S19" s="79">
        <v>357</v>
      </c>
      <c r="T19" s="78">
        <v>0</v>
      </c>
      <c r="U19" s="80">
        <v>357</v>
      </c>
      <c r="V19" s="79">
        <v>0</v>
      </c>
      <c r="W19" s="78">
        <v>0</v>
      </c>
      <c r="X19" s="80">
        <v>0</v>
      </c>
      <c r="Y19" s="630">
        <v>357</v>
      </c>
      <c r="Z19" s="631"/>
    </row>
    <row r="20" spans="1:26" ht="12.75" customHeight="1" x14ac:dyDescent="0.2">
      <c r="A20" s="81" t="s">
        <v>35</v>
      </c>
      <c r="B20" s="77">
        <v>0</v>
      </c>
      <c r="C20" s="77">
        <v>0</v>
      </c>
      <c r="D20" s="77">
        <v>0</v>
      </c>
      <c r="E20" s="78">
        <v>0</v>
      </c>
      <c r="F20" s="79">
        <v>0</v>
      </c>
      <c r="G20" s="78">
        <v>0</v>
      </c>
      <c r="H20" s="80">
        <v>0</v>
      </c>
      <c r="I20" s="77">
        <v>0</v>
      </c>
      <c r="J20" s="77">
        <v>0</v>
      </c>
      <c r="K20" s="77">
        <v>297</v>
      </c>
      <c r="L20" s="77">
        <v>0</v>
      </c>
      <c r="M20" s="77">
        <v>0</v>
      </c>
      <c r="N20" s="77">
        <v>0</v>
      </c>
      <c r="O20" s="77">
        <v>0</v>
      </c>
      <c r="P20" s="77">
        <v>0</v>
      </c>
      <c r="Q20" s="77">
        <v>0</v>
      </c>
      <c r="R20" s="78">
        <v>0</v>
      </c>
      <c r="S20" s="79">
        <v>297</v>
      </c>
      <c r="T20" s="78">
        <v>0</v>
      </c>
      <c r="U20" s="80">
        <v>297</v>
      </c>
      <c r="V20" s="79">
        <v>0</v>
      </c>
      <c r="W20" s="78">
        <v>0</v>
      </c>
      <c r="X20" s="80">
        <v>0</v>
      </c>
      <c r="Y20" s="630">
        <v>297</v>
      </c>
      <c r="Z20" s="631"/>
    </row>
    <row r="21" spans="1:26" ht="12.75" customHeight="1" x14ac:dyDescent="0.2">
      <c r="A21" s="81" t="s">
        <v>36</v>
      </c>
      <c r="B21" s="77">
        <v>122</v>
      </c>
      <c r="C21" s="77">
        <v>4</v>
      </c>
      <c r="D21" s="77">
        <v>0</v>
      </c>
      <c r="E21" s="78">
        <v>0</v>
      </c>
      <c r="F21" s="79">
        <v>122</v>
      </c>
      <c r="G21" s="78">
        <v>4</v>
      </c>
      <c r="H21" s="80">
        <v>126</v>
      </c>
      <c r="I21" s="77">
        <v>0</v>
      </c>
      <c r="J21" s="77">
        <v>0</v>
      </c>
      <c r="K21" s="77">
        <v>98</v>
      </c>
      <c r="L21" s="77">
        <v>3</v>
      </c>
      <c r="M21" s="77">
        <v>20</v>
      </c>
      <c r="N21" s="77">
        <v>3</v>
      </c>
      <c r="O21" s="77">
        <v>6</v>
      </c>
      <c r="P21" s="77">
        <v>0</v>
      </c>
      <c r="Q21" s="77">
        <v>1</v>
      </c>
      <c r="R21" s="78">
        <v>0</v>
      </c>
      <c r="S21" s="79">
        <v>125</v>
      </c>
      <c r="T21" s="78">
        <v>6</v>
      </c>
      <c r="U21" s="80">
        <v>131</v>
      </c>
      <c r="V21" s="79">
        <v>0</v>
      </c>
      <c r="W21" s="78">
        <v>0</v>
      </c>
      <c r="X21" s="80">
        <v>0</v>
      </c>
      <c r="Y21" s="630">
        <v>257</v>
      </c>
      <c r="Z21" s="631"/>
    </row>
    <row r="22" spans="1:26" ht="12.75" customHeight="1" x14ac:dyDescent="0.2">
      <c r="A22" s="81" t="s">
        <v>37</v>
      </c>
      <c r="B22" s="77">
        <v>0</v>
      </c>
      <c r="C22" s="77">
        <v>0</v>
      </c>
      <c r="D22" s="77">
        <v>0</v>
      </c>
      <c r="E22" s="78">
        <v>0</v>
      </c>
      <c r="F22" s="79">
        <v>0</v>
      </c>
      <c r="G22" s="78">
        <v>0</v>
      </c>
      <c r="H22" s="80">
        <v>0</v>
      </c>
      <c r="I22" s="77">
        <v>0</v>
      </c>
      <c r="J22" s="77">
        <v>13</v>
      </c>
      <c r="K22" s="77">
        <v>140</v>
      </c>
      <c r="L22" s="77">
        <v>96</v>
      </c>
      <c r="M22" s="77">
        <v>0</v>
      </c>
      <c r="N22" s="77">
        <v>50</v>
      </c>
      <c r="O22" s="77">
        <v>0</v>
      </c>
      <c r="P22" s="77">
        <v>31</v>
      </c>
      <c r="Q22" s="77">
        <v>0</v>
      </c>
      <c r="R22" s="78">
        <v>0</v>
      </c>
      <c r="S22" s="79">
        <v>140</v>
      </c>
      <c r="T22" s="78">
        <v>190</v>
      </c>
      <c r="U22" s="80">
        <v>330</v>
      </c>
      <c r="V22" s="79">
        <v>16</v>
      </c>
      <c r="W22" s="78">
        <v>0</v>
      </c>
      <c r="X22" s="80">
        <v>16</v>
      </c>
      <c r="Y22" s="630">
        <v>346</v>
      </c>
      <c r="Z22" s="631"/>
    </row>
    <row r="23" spans="1:26" ht="12.75" customHeight="1" x14ac:dyDescent="0.2">
      <c r="A23" s="81" t="s">
        <v>38</v>
      </c>
      <c r="B23" s="77">
        <v>0</v>
      </c>
      <c r="C23" s="77">
        <v>0</v>
      </c>
      <c r="D23" s="77">
        <v>0</v>
      </c>
      <c r="E23" s="78">
        <v>0</v>
      </c>
      <c r="F23" s="79">
        <v>0</v>
      </c>
      <c r="G23" s="78">
        <v>0</v>
      </c>
      <c r="H23" s="80">
        <v>0</v>
      </c>
      <c r="I23" s="77">
        <v>0</v>
      </c>
      <c r="J23" s="77">
        <v>0</v>
      </c>
      <c r="K23" s="77">
        <v>28</v>
      </c>
      <c r="L23" s="77">
        <v>0</v>
      </c>
      <c r="M23" s="77">
        <v>453</v>
      </c>
      <c r="N23" s="77">
        <v>0</v>
      </c>
      <c r="O23" s="77">
        <v>0</v>
      </c>
      <c r="P23" s="77">
        <v>0</v>
      </c>
      <c r="Q23" s="77">
        <v>0</v>
      </c>
      <c r="R23" s="78">
        <v>0</v>
      </c>
      <c r="S23" s="79">
        <v>481</v>
      </c>
      <c r="T23" s="78">
        <v>0</v>
      </c>
      <c r="U23" s="80">
        <v>481</v>
      </c>
      <c r="V23" s="79">
        <v>0</v>
      </c>
      <c r="W23" s="78">
        <v>0</v>
      </c>
      <c r="X23" s="80">
        <v>0</v>
      </c>
      <c r="Y23" s="630">
        <v>481</v>
      </c>
      <c r="Z23" s="631"/>
    </row>
    <row r="24" spans="1:26" ht="12.75" customHeight="1" x14ac:dyDescent="0.2">
      <c r="A24" s="81" t="s">
        <v>39</v>
      </c>
      <c r="B24" s="77">
        <v>279</v>
      </c>
      <c r="C24" s="77">
        <v>18</v>
      </c>
      <c r="D24" s="77">
        <v>8</v>
      </c>
      <c r="E24" s="78">
        <v>0</v>
      </c>
      <c r="F24" s="79">
        <v>287</v>
      </c>
      <c r="G24" s="78">
        <v>18</v>
      </c>
      <c r="H24" s="80">
        <v>305</v>
      </c>
      <c r="I24" s="77">
        <v>1</v>
      </c>
      <c r="J24" s="77">
        <v>0</v>
      </c>
      <c r="K24" s="77">
        <v>139</v>
      </c>
      <c r="L24" s="77">
        <v>17</v>
      </c>
      <c r="M24" s="77">
        <v>43</v>
      </c>
      <c r="N24" s="77">
        <v>1</v>
      </c>
      <c r="O24" s="77">
        <v>2</v>
      </c>
      <c r="P24" s="77">
        <v>0</v>
      </c>
      <c r="Q24" s="77">
        <v>2</v>
      </c>
      <c r="R24" s="78">
        <v>0</v>
      </c>
      <c r="S24" s="79">
        <v>187</v>
      </c>
      <c r="T24" s="78">
        <v>18</v>
      </c>
      <c r="U24" s="80">
        <v>205</v>
      </c>
      <c r="V24" s="79">
        <v>0</v>
      </c>
      <c r="W24" s="78">
        <v>0</v>
      </c>
      <c r="X24" s="80">
        <v>0</v>
      </c>
      <c r="Y24" s="630">
        <v>510</v>
      </c>
      <c r="Z24" s="631"/>
    </row>
    <row r="25" spans="1:26" ht="12.75" customHeight="1" x14ac:dyDescent="0.2">
      <c r="A25" s="81" t="s">
        <v>40</v>
      </c>
      <c r="B25" s="77">
        <v>85</v>
      </c>
      <c r="C25" s="77">
        <v>3</v>
      </c>
      <c r="D25" s="77">
        <v>1</v>
      </c>
      <c r="E25" s="78">
        <v>0</v>
      </c>
      <c r="F25" s="79">
        <v>86</v>
      </c>
      <c r="G25" s="78">
        <v>3</v>
      </c>
      <c r="H25" s="80">
        <v>89</v>
      </c>
      <c r="I25" s="77">
        <v>0</v>
      </c>
      <c r="J25" s="77">
        <v>0</v>
      </c>
      <c r="K25" s="77">
        <v>659</v>
      </c>
      <c r="L25" s="77">
        <v>2</v>
      </c>
      <c r="M25" s="77">
        <v>119</v>
      </c>
      <c r="N25" s="77">
        <v>1</v>
      </c>
      <c r="O25" s="77">
        <v>0</v>
      </c>
      <c r="P25" s="77">
        <v>0</v>
      </c>
      <c r="Q25" s="77">
        <v>0</v>
      </c>
      <c r="R25" s="78">
        <v>0</v>
      </c>
      <c r="S25" s="79">
        <v>778</v>
      </c>
      <c r="T25" s="78">
        <v>3</v>
      </c>
      <c r="U25" s="80">
        <v>781</v>
      </c>
      <c r="V25" s="79">
        <v>0</v>
      </c>
      <c r="W25" s="78">
        <v>0</v>
      </c>
      <c r="X25" s="80">
        <v>0</v>
      </c>
      <c r="Y25" s="630">
        <v>870</v>
      </c>
      <c r="Z25" s="631"/>
    </row>
    <row r="26" spans="1:26" ht="12.75" customHeight="1" x14ac:dyDescent="0.2">
      <c r="A26" s="81" t="s">
        <v>41</v>
      </c>
      <c r="B26" s="77">
        <v>0</v>
      </c>
      <c r="C26" s="77">
        <v>0</v>
      </c>
      <c r="D26" s="77">
        <v>0</v>
      </c>
      <c r="E26" s="78">
        <v>0</v>
      </c>
      <c r="F26" s="79">
        <v>0</v>
      </c>
      <c r="G26" s="78">
        <v>0</v>
      </c>
      <c r="H26" s="80">
        <v>0</v>
      </c>
      <c r="I26" s="77">
        <v>0</v>
      </c>
      <c r="J26" s="77">
        <v>0</v>
      </c>
      <c r="K26" s="77">
        <v>187</v>
      </c>
      <c r="L26" s="77">
        <v>0</v>
      </c>
      <c r="M26" s="77">
        <v>510</v>
      </c>
      <c r="N26" s="77">
        <v>0</v>
      </c>
      <c r="O26" s="77">
        <v>0</v>
      </c>
      <c r="P26" s="77">
        <v>0</v>
      </c>
      <c r="Q26" s="77">
        <v>20</v>
      </c>
      <c r="R26" s="78">
        <v>0</v>
      </c>
      <c r="S26" s="79">
        <v>717</v>
      </c>
      <c r="T26" s="78">
        <v>0</v>
      </c>
      <c r="U26" s="80">
        <v>717</v>
      </c>
      <c r="V26" s="79">
        <v>0</v>
      </c>
      <c r="W26" s="78">
        <v>0</v>
      </c>
      <c r="X26" s="80">
        <v>0</v>
      </c>
      <c r="Y26" s="630">
        <v>717</v>
      </c>
      <c r="Z26" s="631"/>
    </row>
    <row r="27" spans="1:26" ht="12.75" customHeight="1" x14ac:dyDescent="0.2">
      <c r="A27" s="81" t="s">
        <v>42</v>
      </c>
      <c r="B27" s="77">
        <v>122</v>
      </c>
      <c r="C27" s="77">
        <v>14</v>
      </c>
      <c r="D27" s="77">
        <v>3</v>
      </c>
      <c r="E27" s="78">
        <v>0</v>
      </c>
      <c r="F27" s="79">
        <v>125</v>
      </c>
      <c r="G27" s="78">
        <v>14</v>
      </c>
      <c r="H27" s="80">
        <v>139</v>
      </c>
      <c r="I27" s="77">
        <v>0</v>
      </c>
      <c r="J27" s="77">
        <v>0</v>
      </c>
      <c r="K27" s="77">
        <v>65</v>
      </c>
      <c r="L27" s="77">
        <v>2</v>
      </c>
      <c r="M27" s="77">
        <v>878</v>
      </c>
      <c r="N27" s="77">
        <v>2</v>
      </c>
      <c r="O27" s="77">
        <v>38</v>
      </c>
      <c r="P27" s="77">
        <v>0</v>
      </c>
      <c r="Q27" s="77">
        <v>0</v>
      </c>
      <c r="R27" s="78">
        <v>0</v>
      </c>
      <c r="S27" s="79">
        <v>981</v>
      </c>
      <c r="T27" s="78">
        <v>4</v>
      </c>
      <c r="U27" s="80">
        <v>985</v>
      </c>
      <c r="V27" s="79">
        <v>0</v>
      </c>
      <c r="W27" s="78">
        <v>0</v>
      </c>
      <c r="X27" s="80">
        <v>0</v>
      </c>
      <c r="Y27" s="630">
        <v>1124</v>
      </c>
      <c r="Z27" s="631"/>
    </row>
    <row r="28" spans="1:26" ht="12.75" customHeight="1" x14ac:dyDescent="0.2">
      <c r="A28" s="81" t="s">
        <v>43</v>
      </c>
      <c r="B28" s="77">
        <v>280</v>
      </c>
      <c r="C28" s="77">
        <v>23</v>
      </c>
      <c r="D28" s="77">
        <v>2</v>
      </c>
      <c r="E28" s="78">
        <v>1</v>
      </c>
      <c r="F28" s="79">
        <v>282</v>
      </c>
      <c r="G28" s="78">
        <v>24</v>
      </c>
      <c r="H28" s="80">
        <v>306</v>
      </c>
      <c r="I28" s="77">
        <v>27</v>
      </c>
      <c r="J28" s="77">
        <v>0</v>
      </c>
      <c r="K28" s="77">
        <v>262</v>
      </c>
      <c r="L28" s="77">
        <v>11</v>
      </c>
      <c r="M28" s="77">
        <v>320</v>
      </c>
      <c r="N28" s="77">
        <v>7</v>
      </c>
      <c r="O28" s="77">
        <v>11</v>
      </c>
      <c r="P28" s="77">
        <v>0</v>
      </c>
      <c r="Q28" s="77">
        <v>0</v>
      </c>
      <c r="R28" s="78">
        <v>0</v>
      </c>
      <c r="S28" s="79">
        <v>620</v>
      </c>
      <c r="T28" s="78">
        <v>18</v>
      </c>
      <c r="U28" s="80">
        <v>638</v>
      </c>
      <c r="V28" s="79">
        <v>0</v>
      </c>
      <c r="W28" s="78">
        <v>0</v>
      </c>
      <c r="X28" s="80">
        <v>0</v>
      </c>
      <c r="Y28" s="630">
        <v>944</v>
      </c>
      <c r="Z28" s="631"/>
    </row>
    <row r="29" spans="1:26" ht="12.75" customHeight="1" x14ac:dyDescent="0.2">
      <c r="A29" s="81" t="s">
        <v>44</v>
      </c>
      <c r="B29" s="77">
        <v>260</v>
      </c>
      <c r="C29" s="77">
        <v>14</v>
      </c>
      <c r="D29" s="77">
        <v>2</v>
      </c>
      <c r="E29" s="78">
        <v>0</v>
      </c>
      <c r="F29" s="79">
        <v>262</v>
      </c>
      <c r="G29" s="78">
        <v>14</v>
      </c>
      <c r="H29" s="80">
        <v>276</v>
      </c>
      <c r="I29" s="77">
        <v>2</v>
      </c>
      <c r="J29" s="77">
        <v>19</v>
      </c>
      <c r="K29" s="77">
        <v>175</v>
      </c>
      <c r="L29" s="77">
        <v>100</v>
      </c>
      <c r="M29" s="77">
        <v>76</v>
      </c>
      <c r="N29" s="77">
        <v>3</v>
      </c>
      <c r="O29" s="77">
        <v>2</v>
      </c>
      <c r="P29" s="77">
        <v>0</v>
      </c>
      <c r="Q29" s="77">
        <v>0</v>
      </c>
      <c r="R29" s="78">
        <v>0</v>
      </c>
      <c r="S29" s="79">
        <v>255</v>
      </c>
      <c r="T29" s="78">
        <v>122</v>
      </c>
      <c r="U29" s="80">
        <v>377</v>
      </c>
      <c r="V29" s="79">
        <v>0</v>
      </c>
      <c r="W29" s="78">
        <v>0</v>
      </c>
      <c r="X29" s="80">
        <v>0</v>
      </c>
      <c r="Y29" s="630">
        <v>653</v>
      </c>
      <c r="Z29" s="631"/>
    </row>
    <row r="30" spans="1:26" ht="12.75" customHeight="1" x14ac:dyDescent="0.2">
      <c r="A30" s="81" t="s">
        <v>45</v>
      </c>
      <c r="B30" s="77">
        <v>0</v>
      </c>
      <c r="C30" s="77">
        <v>0</v>
      </c>
      <c r="D30" s="77">
        <v>0</v>
      </c>
      <c r="E30" s="78">
        <v>0</v>
      </c>
      <c r="F30" s="79">
        <v>0</v>
      </c>
      <c r="G30" s="78">
        <v>0</v>
      </c>
      <c r="H30" s="80">
        <v>0</v>
      </c>
      <c r="I30" s="77">
        <v>29</v>
      </c>
      <c r="J30" s="77">
        <v>0</v>
      </c>
      <c r="K30" s="77">
        <v>44</v>
      </c>
      <c r="L30" s="77">
        <v>0</v>
      </c>
      <c r="M30" s="77">
        <v>673</v>
      </c>
      <c r="N30" s="77">
        <v>0</v>
      </c>
      <c r="O30" s="77">
        <v>0</v>
      </c>
      <c r="P30" s="77">
        <v>0</v>
      </c>
      <c r="Q30" s="77">
        <v>0</v>
      </c>
      <c r="R30" s="78">
        <v>0</v>
      </c>
      <c r="S30" s="79">
        <v>746</v>
      </c>
      <c r="T30" s="78">
        <v>0</v>
      </c>
      <c r="U30" s="80">
        <v>746</v>
      </c>
      <c r="V30" s="79">
        <v>0</v>
      </c>
      <c r="W30" s="78">
        <v>0</v>
      </c>
      <c r="X30" s="80">
        <v>0</v>
      </c>
      <c r="Y30" s="630">
        <v>746</v>
      </c>
      <c r="Z30" s="631"/>
    </row>
    <row r="31" spans="1:26" ht="12.75" customHeight="1" x14ac:dyDescent="0.2">
      <c r="A31" s="81" t="s">
        <v>46</v>
      </c>
      <c r="B31" s="77">
        <v>0</v>
      </c>
      <c r="C31" s="77">
        <v>0</v>
      </c>
      <c r="D31" s="77">
        <v>0</v>
      </c>
      <c r="E31" s="78">
        <v>0</v>
      </c>
      <c r="F31" s="79">
        <v>0</v>
      </c>
      <c r="G31" s="78">
        <v>0</v>
      </c>
      <c r="H31" s="80">
        <v>0</v>
      </c>
      <c r="I31" s="77">
        <v>83</v>
      </c>
      <c r="J31" s="77">
        <v>0</v>
      </c>
      <c r="K31" s="77">
        <v>660</v>
      </c>
      <c r="L31" s="77">
        <v>0</v>
      </c>
      <c r="M31" s="77">
        <v>0</v>
      </c>
      <c r="N31" s="77">
        <v>0</v>
      </c>
      <c r="O31" s="77">
        <v>0</v>
      </c>
      <c r="P31" s="77">
        <v>0</v>
      </c>
      <c r="Q31" s="77">
        <v>0</v>
      </c>
      <c r="R31" s="78">
        <v>0</v>
      </c>
      <c r="S31" s="79">
        <v>743</v>
      </c>
      <c r="T31" s="78">
        <v>0</v>
      </c>
      <c r="U31" s="80">
        <v>743</v>
      </c>
      <c r="V31" s="79">
        <v>0</v>
      </c>
      <c r="W31" s="78">
        <v>0</v>
      </c>
      <c r="X31" s="80">
        <v>0</v>
      </c>
      <c r="Y31" s="630">
        <v>743</v>
      </c>
      <c r="Z31" s="631"/>
    </row>
    <row r="32" spans="1:26" ht="12.75" customHeight="1" x14ac:dyDescent="0.2">
      <c r="A32" s="81" t="s">
        <v>47</v>
      </c>
      <c r="B32" s="77">
        <v>0</v>
      </c>
      <c r="C32" s="77">
        <v>0</v>
      </c>
      <c r="D32" s="77">
        <v>0</v>
      </c>
      <c r="E32" s="78">
        <v>0</v>
      </c>
      <c r="F32" s="79">
        <v>0</v>
      </c>
      <c r="G32" s="78">
        <v>0</v>
      </c>
      <c r="H32" s="80">
        <v>0</v>
      </c>
      <c r="I32" s="77">
        <v>0</v>
      </c>
      <c r="J32" s="77">
        <v>0</v>
      </c>
      <c r="K32" s="77">
        <v>61</v>
      </c>
      <c r="L32" s="77">
        <v>0</v>
      </c>
      <c r="M32" s="77">
        <v>438</v>
      </c>
      <c r="N32" s="77">
        <v>0</v>
      </c>
      <c r="O32" s="77">
        <v>0</v>
      </c>
      <c r="P32" s="77">
        <v>0</v>
      </c>
      <c r="Q32" s="77">
        <v>0</v>
      </c>
      <c r="R32" s="78">
        <v>0</v>
      </c>
      <c r="S32" s="79">
        <v>499</v>
      </c>
      <c r="T32" s="78">
        <v>0</v>
      </c>
      <c r="U32" s="80">
        <v>499</v>
      </c>
      <c r="V32" s="79">
        <v>0</v>
      </c>
      <c r="W32" s="78">
        <v>0</v>
      </c>
      <c r="X32" s="80">
        <v>0</v>
      </c>
      <c r="Y32" s="630">
        <v>499</v>
      </c>
      <c r="Z32" s="631"/>
    </row>
    <row r="33" spans="1:26" ht="12.75" customHeight="1" x14ac:dyDescent="0.2">
      <c r="A33" s="81" t="s">
        <v>48</v>
      </c>
      <c r="B33" s="77">
        <v>0</v>
      </c>
      <c r="C33" s="77">
        <v>0</v>
      </c>
      <c r="D33" s="77">
        <v>0</v>
      </c>
      <c r="E33" s="78">
        <v>0</v>
      </c>
      <c r="F33" s="79">
        <v>0</v>
      </c>
      <c r="G33" s="78">
        <v>0</v>
      </c>
      <c r="H33" s="80">
        <v>0</v>
      </c>
      <c r="I33" s="77">
        <v>0</v>
      </c>
      <c r="J33" s="77">
        <v>0</v>
      </c>
      <c r="K33" s="77">
        <v>313</v>
      </c>
      <c r="L33" s="77">
        <v>0</v>
      </c>
      <c r="M33" s="77">
        <v>439</v>
      </c>
      <c r="N33" s="77">
        <v>0</v>
      </c>
      <c r="O33" s="77">
        <v>0</v>
      </c>
      <c r="P33" s="77">
        <v>0</v>
      </c>
      <c r="Q33" s="77">
        <v>0</v>
      </c>
      <c r="R33" s="78">
        <v>0</v>
      </c>
      <c r="S33" s="79">
        <v>752</v>
      </c>
      <c r="T33" s="78">
        <v>0</v>
      </c>
      <c r="U33" s="80">
        <v>752</v>
      </c>
      <c r="V33" s="79">
        <v>0</v>
      </c>
      <c r="W33" s="78">
        <v>0</v>
      </c>
      <c r="X33" s="80">
        <v>0</v>
      </c>
      <c r="Y33" s="630">
        <v>752</v>
      </c>
      <c r="Z33" s="631"/>
    </row>
    <row r="34" spans="1:26" ht="12.75" customHeight="1" x14ac:dyDescent="0.2">
      <c r="A34" s="81" t="s">
        <v>49</v>
      </c>
      <c r="B34" s="77">
        <v>0</v>
      </c>
      <c r="C34" s="77">
        <v>0</v>
      </c>
      <c r="D34" s="77">
        <v>0</v>
      </c>
      <c r="E34" s="78">
        <v>0</v>
      </c>
      <c r="F34" s="79">
        <v>0</v>
      </c>
      <c r="G34" s="78">
        <v>0</v>
      </c>
      <c r="H34" s="80">
        <v>0</v>
      </c>
      <c r="I34" s="77">
        <v>0</v>
      </c>
      <c r="J34" s="77">
        <v>25</v>
      </c>
      <c r="K34" s="77">
        <v>0</v>
      </c>
      <c r="L34" s="77">
        <v>283</v>
      </c>
      <c r="M34" s="77">
        <v>0</v>
      </c>
      <c r="N34" s="77">
        <v>364</v>
      </c>
      <c r="O34" s="77">
        <v>0</v>
      </c>
      <c r="P34" s="77">
        <v>8</v>
      </c>
      <c r="Q34" s="77">
        <v>0</v>
      </c>
      <c r="R34" s="78">
        <v>4</v>
      </c>
      <c r="S34" s="79">
        <v>0</v>
      </c>
      <c r="T34" s="78">
        <v>684</v>
      </c>
      <c r="U34" s="80">
        <v>684</v>
      </c>
      <c r="V34" s="79">
        <v>0</v>
      </c>
      <c r="W34" s="78">
        <v>0</v>
      </c>
      <c r="X34" s="80">
        <v>0</v>
      </c>
      <c r="Y34" s="630">
        <v>684</v>
      </c>
      <c r="Z34" s="631"/>
    </row>
    <row r="35" spans="1:26" ht="12.75" customHeight="1" x14ac:dyDescent="0.2">
      <c r="A35" s="81" t="s">
        <v>50</v>
      </c>
      <c r="B35" s="77">
        <v>87</v>
      </c>
      <c r="C35" s="77">
        <v>7</v>
      </c>
      <c r="D35" s="77">
        <v>0</v>
      </c>
      <c r="E35" s="78">
        <v>0</v>
      </c>
      <c r="F35" s="79">
        <v>87</v>
      </c>
      <c r="G35" s="78">
        <v>7</v>
      </c>
      <c r="H35" s="80">
        <v>94</v>
      </c>
      <c r="I35" s="77">
        <v>0</v>
      </c>
      <c r="J35" s="77">
        <v>0</v>
      </c>
      <c r="K35" s="77">
        <v>58</v>
      </c>
      <c r="L35" s="77">
        <v>2</v>
      </c>
      <c r="M35" s="77">
        <v>15</v>
      </c>
      <c r="N35" s="77">
        <v>8</v>
      </c>
      <c r="O35" s="77">
        <v>0</v>
      </c>
      <c r="P35" s="77">
        <v>0</v>
      </c>
      <c r="Q35" s="77">
        <v>0</v>
      </c>
      <c r="R35" s="78">
        <v>0</v>
      </c>
      <c r="S35" s="79">
        <v>73</v>
      </c>
      <c r="T35" s="78">
        <v>10</v>
      </c>
      <c r="U35" s="80">
        <v>83</v>
      </c>
      <c r="V35" s="79">
        <v>0</v>
      </c>
      <c r="W35" s="78">
        <v>0</v>
      </c>
      <c r="X35" s="80">
        <v>0</v>
      </c>
      <c r="Y35" s="630">
        <v>177</v>
      </c>
      <c r="Z35" s="631"/>
    </row>
    <row r="36" spans="1:26" ht="12.75" customHeight="1" x14ac:dyDescent="0.2">
      <c r="A36" s="81" t="s">
        <v>51</v>
      </c>
      <c r="B36" s="77">
        <v>0</v>
      </c>
      <c r="C36" s="77">
        <v>0</v>
      </c>
      <c r="D36" s="77">
        <v>0</v>
      </c>
      <c r="E36" s="78">
        <v>0</v>
      </c>
      <c r="F36" s="79">
        <v>0</v>
      </c>
      <c r="G36" s="78">
        <v>0</v>
      </c>
      <c r="H36" s="80">
        <v>0</v>
      </c>
      <c r="I36" s="77">
        <v>0</v>
      </c>
      <c r="J36" s="77">
        <v>0</v>
      </c>
      <c r="K36" s="77">
        <v>20</v>
      </c>
      <c r="L36" s="77">
        <v>0</v>
      </c>
      <c r="M36" s="77">
        <v>247</v>
      </c>
      <c r="N36" s="77">
        <v>0</v>
      </c>
      <c r="O36" s="77">
        <v>603</v>
      </c>
      <c r="P36" s="77">
        <v>0</v>
      </c>
      <c r="Q36" s="77">
        <v>0</v>
      </c>
      <c r="R36" s="78">
        <v>0</v>
      </c>
      <c r="S36" s="79">
        <v>870</v>
      </c>
      <c r="T36" s="78">
        <v>0</v>
      </c>
      <c r="U36" s="80">
        <v>870</v>
      </c>
      <c r="V36" s="79">
        <v>0</v>
      </c>
      <c r="W36" s="78">
        <v>0</v>
      </c>
      <c r="X36" s="80">
        <v>0</v>
      </c>
      <c r="Y36" s="630">
        <v>870</v>
      </c>
      <c r="Z36" s="631"/>
    </row>
    <row r="37" spans="1:26" ht="12.75" customHeight="1" x14ac:dyDescent="0.2">
      <c r="A37" s="81" t="s">
        <v>52</v>
      </c>
      <c r="B37" s="77">
        <v>0</v>
      </c>
      <c r="C37" s="77">
        <v>0</v>
      </c>
      <c r="D37" s="77">
        <v>0</v>
      </c>
      <c r="E37" s="78">
        <v>0</v>
      </c>
      <c r="F37" s="79">
        <v>0</v>
      </c>
      <c r="G37" s="78">
        <v>0</v>
      </c>
      <c r="H37" s="80">
        <v>0</v>
      </c>
      <c r="I37" s="77">
        <v>0</v>
      </c>
      <c r="J37" s="77">
        <v>0</v>
      </c>
      <c r="K37" s="77">
        <v>52</v>
      </c>
      <c r="L37" s="77">
        <v>0</v>
      </c>
      <c r="M37" s="77">
        <v>853</v>
      </c>
      <c r="N37" s="77">
        <v>0</v>
      </c>
      <c r="O37" s="77">
        <v>0</v>
      </c>
      <c r="P37" s="77">
        <v>0</v>
      </c>
      <c r="Q37" s="77">
        <v>0</v>
      </c>
      <c r="R37" s="78">
        <v>0</v>
      </c>
      <c r="S37" s="79">
        <v>905</v>
      </c>
      <c r="T37" s="78">
        <v>0</v>
      </c>
      <c r="U37" s="80">
        <v>905</v>
      </c>
      <c r="V37" s="79">
        <v>0</v>
      </c>
      <c r="W37" s="78">
        <v>0</v>
      </c>
      <c r="X37" s="80">
        <v>0</v>
      </c>
      <c r="Y37" s="630">
        <v>905</v>
      </c>
      <c r="Z37" s="631"/>
    </row>
    <row r="38" spans="1:26" ht="12.75" customHeight="1" x14ac:dyDescent="0.2">
      <c r="A38" s="81" t="s">
        <v>53</v>
      </c>
      <c r="B38" s="77">
        <v>0</v>
      </c>
      <c r="C38" s="77">
        <v>0</v>
      </c>
      <c r="D38" s="77">
        <v>0</v>
      </c>
      <c r="E38" s="78">
        <v>0</v>
      </c>
      <c r="F38" s="79">
        <v>0</v>
      </c>
      <c r="G38" s="78">
        <v>0</v>
      </c>
      <c r="H38" s="80">
        <v>0</v>
      </c>
      <c r="I38" s="77">
        <v>87</v>
      </c>
      <c r="J38" s="77">
        <v>0</v>
      </c>
      <c r="K38" s="77">
        <v>410</v>
      </c>
      <c r="L38" s="77">
        <v>0</v>
      </c>
      <c r="M38" s="77">
        <v>0</v>
      </c>
      <c r="N38" s="77">
        <v>0</v>
      </c>
      <c r="O38" s="77">
        <v>0</v>
      </c>
      <c r="P38" s="77">
        <v>0</v>
      </c>
      <c r="Q38" s="77">
        <v>31</v>
      </c>
      <c r="R38" s="78">
        <v>0</v>
      </c>
      <c r="S38" s="79">
        <v>528</v>
      </c>
      <c r="T38" s="78">
        <v>0</v>
      </c>
      <c r="U38" s="80">
        <v>528</v>
      </c>
      <c r="V38" s="79">
        <v>0</v>
      </c>
      <c r="W38" s="78">
        <v>0</v>
      </c>
      <c r="X38" s="80">
        <v>0</v>
      </c>
      <c r="Y38" s="630">
        <v>528</v>
      </c>
      <c r="Z38" s="631"/>
    </row>
    <row r="39" spans="1:26" ht="12.75" customHeight="1" x14ac:dyDescent="0.2">
      <c r="A39" s="81" t="s">
        <v>54</v>
      </c>
      <c r="B39" s="77">
        <v>5</v>
      </c>
      <c r="C39" s="77">
        <v>0</v>
      </c>
      <c r="D39" s="77">
        <v>0</v>
      </c>
      <c r="E39" s="78">
        <v>0</v>
      </c>
      <c r="F39" s="79">
        <v>5</v>
      </c>
      <c r="G39" s="78">
        <v>0</v>
      </c>
      <c r="H39" s="80">
        <v>5</v>
      </c>
      <c r="I39" s="77">
        <v>0</v>
      </c>
      <c r="J39" s="77">
        <v>0</v>
      </c>
      <c r="K39" s="77">
        <v>62</v>
      </c>
      <c r="L39" s="77">
        <v>0</v>
      </c>
      <c r="M39" s="77">
        <v>128</v>
      </c>
      <c r="N39" s="77">
        <v>0</v>
      </c>
      <c r="O39" s="77">
        <v>0</v>
      </c>
      <c r="P39" s="77">
        <v>0</v>
      </c>
      <c r="Q39" s="77">
        <v>1</v>
      </c>
      <c r="R39" s="78">
        <v>0</v>
      </c>
      <c r="S39" s="79">
        <v>191</v>
      </c>
      <c r="T39" s="78">
        <v>0</v>
      </c>
      <c r="U39" s="80">
        <v>191</v>
      </c>
      <c r="V39" s="79">
        <v>0</v>
      </c>
      <c r="W39" s="78">
        <v>0</v>
      </c>
      <c r="X39" s="80">
        <v>0</v>
      </c>
      <c r="Y39" s="630">
        <v>196</v>
      </c>
      <c r="Z39" s="631"/>
    </row>
    <row r="40" spans="1:26" ht="12.75" customHeight="1" x14ac:dyDescent="0.2">
      <c r="A40" s="82" t="s">
        <v>55</v>
      </c>
      <c r="B40" s="77">
        <v>1979</v>
      </c>
      <c r="C40" s="77">
        <v>141</v>
      </c>
      <c r="D40" s="77">
        <v>26</v>
      </c>
      <c r="E40" s="78">
        <v>1</v>
      </c>
      <c r="F40" s="79">
        <v>2005</v>
      </c>
      <c r="G40" s="78">
        <v>142</v>
      </c>
      <c r="H40" s="80">
        <v>2147</v>
      </c>
      <c r="I40" s="77">
        <v>384</v>
      </c>
      <c r="J40" s="77">
        <v>61</v>
      </c>
      <c r="K40" s="77">
        <v>5727</v>
      </c>
      <c r="L40" s="77">
        <v>552</v>
      </c>
      <c r="M40" s="77">
        <v>8821</v>
      </c>
      <c r="N40" s="77">
        <v>452</v>
      </c>
      <c r="O40" s="77">
        <v>1037</v>
      </c>
      <c r="P40" s="77">
        <v>39</v>
      </c>
      <c r="Q40" s="77">
        <v>83</v>
      </c>
      <c r="R40" s="78">
        <v>4</v>
      </c>
      <c r="S40" s="79">
        <v>16052</v>
      </c>
      <c r="T40" s="78">
        <v>1108</v>
      </c>
      <c r="U40" s="80">
        <v>17160</v>
      </c>
      <c r="V40" s="79">
        <v>38</v>
      </c>
      <c r="W40" s="78">
        <v>3</v>
      </c>
      <c r="X40" s="80">
        <v>41</v>
      </c>
      <c r="Y40" s="630">
        <v>19348</v>
      </c>
      <c r="Z40" s="631"/>
    </row>
    <row r="41" spans="1:26" ht="12.75" customHeight="1" thickBot="1" x14ac:dyDescent="0.25">
      <c r="A41" s="83" t="s">
        <v>56</v>
      </c>
      <c r="B41" s="632">
        <v>2120</v>
      </c>
      <c r="C41" s="633"/>
      <c r="D41" s="629">
        <v>27</v>
      </c>
      <c r="E41" s="628"/>
      <c r="F41" s="627">
        <v>2147</v>
      </c>
      <c r="G41" s="628"/>
      <c r="H41" s="120">
        <v>2147</v>
      </c>
      <c r="I41" s="632">
        <v>445</v>
      </c>
      <c r="J41" s="633"/>
      <c r="K41" s="632">
        <v>6279</v>
      </c>
      <c r="L41" s="633"/>
      <c r="M41" s="632">
        <v>9273</v>
      </c>
      <c r="N41" s="633"/>
      <c r="O41" s="632">
        <v>1076</v>
      </c>
      <c r="P41" s="633"/>
      <c r="Q41" s="629">
        <v>87</v>
      </c>
      <c r="R41" s="628"/>
      <c r="S41" s="627">
        <v>17160</v>
      </c>
      <c r="T41" s="628"/>
      <c r="U41" s="120">
        <v>17160</v>
      </c>
      <c r="V41" s="627">
        <v>41</v>
      </c>
      <c r="W41" s="628"/>
      <c r="X41" s="120">
        <v>41</v>
      </c>
      <c r="Y41" s="629">
        <v>19348</v>
      </c>
      <c r="Z41" s="628"/>
    </row>
    <row r="42" spans="1:26" ht="13.5" thickTop="1" x14ac:dyDescent="0.2"/>
  </sheetData>
  <mergeCells count="67">
    <mergeCell ref="A1:Y1"/>
    <mergeCell ref="A2:A4"/>
    <mergeCell ref="B2:H2"/>
    <mergeCell ref="I2:U2"/>
    <mergeCell ref="V2:X2"/>
    <mergeCell ref="Y2:Y4"/>
    <mergeCell ref="S3:T3"/>
    <mergeCell ref="U3:U4"/>
    <mergeCell ref="V3:W3"/>
    <mergeCell ref="X3:X4"/>
    <mergeCell ref="Y10:Z10"/>
    <mergeCell ref="Z2:Z4"/>
    <mergeCell ref="B3:C3"/>
    <mergeCell ref="D3:E3"/>
    <mergeCell ref="F3:G3"/>
    <mergeCell ref="H3:H4"/>
    <mergeCell ref="I3:J3"/>
    <mergeCell ref="K3:L3"/>
    <mergeCell ref="M3:N3"/>
    <mergeCell ref="O3:P3"/>
    <mergeCell ref="Q3:R3"/>
    <mergeCell ref="Y5:Z5"/>
    <mergeCell ref="Y6:Z6"/>
    <mergeCell ref="Y7:Z7"/>
    <mergeCell ref="Y8:Z8"/>
    <mergeCell ref="Y9:Z9"/>
    <mergeCell ref="Y22:Z22"/>
    <mergeCell ref="Y11:Z11"/>
    <mergeCell ref="Y12:Z12"/>
    <mergeCell ref="Y13:Z13"/>
    <mergeCell ref="Y14:Z14"/>
    <mergeCell ref="Y15:Z15"/>
    <mergeCell ref="Y16:Z16"/>
    <mergeCell ref="Y17:Z17"/>
    <mergeCell ref="Y18:Z18"/>
    <mergeCell ref="Y19:Z19"/>
    <mergeCell ref="Y20:Z20"/>
    <mergeCell ref="Y21:Z21"/>
    <mergeCell ref="Y34:Z34"/>
    <mergeCell ref="Y23:Z23"/>
    <mergeCell ref="Y24:Z24"/>
    <mergeCell ref="Y25:Z25"/>
    <mergeCell ref="Y26:Z26"/>
    <mergeCell ref="Y27:Z27"/>
    <mergeCell ref="Y28:Z28"/>
    <mergeCell ref="Y29:Z29"/>
    <mergeCell ref="Y30:Z30"/>
    <mergeCell ref="Y31:Z31"/>
    <mergeCell ref="Y32:Z32"/>
    <mergeCell ref="Y33:Z33"/>
    <mergeCell ref="M41:N41"/>
    <mergeCell ref="Y35:Z35"/>
    <mergeCell ref="Y36:Z36"/>
    <mergeCell ref="Y37:Z37"/>
    <mergeCell ref="Y38:Z38"/>
    <mergeCell ref="Y39:Z39"/>
    <mergeCell ref="Y40:Z40"/>
    <mergeCell ref="O41:P41"/>
    <mergeCell ref="Q41:R41"/>
    <mergeCell ref="S41:T41"/>
    <mergeCell ref="V41:W41"/>
    <mergeCell ref="Y41:Z41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A1:Z42"/>
  <sheetViews>
    <sheetView workbookViewId="0">
      <selection activeCell="AD15" sqref="AD15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638" t="s">
        <v>130</v>
      </c>
      <c r="B1" s="672"/>
      <c r="C1" s="672"/>
      <c r="D1" s="672"/>
      <c r="E1" s="672"/>
      <c r="F1" s="672"/>
      <c r="G1" s="672"/>
      <c r="H1" s="672"/>
      <c r="I1" s="672"/>
      <c r="J1" s="672"/>
      <c r="K1" s="672"/>
      <c r="L1" s="672"/>
      <c r="M1" s="672"/>
      <c r="N1" s="672"/>
      <c r="O1" s="672"/>
      <c r="P1" s="672"/>
      <c r="Q1" s="672"/>
      <c r="R1" s="672"/>
      <c r="S1" s="672"/>
      <c r="T1" s="672"/>
      <c r="U1" s="672"/>
      <c r="V1" s="672"/>
      <c r="W1" s="672"/>
      <c r="X1" s="672"/>
      <c r="Y1" s="672"/>
      <c r="Z1" s="123"/>
    </row>
    <row r="2" spans="1:26" ht="15.75" thickTop="1" x14ac:dyDescent="0.2">
      <c r="A2" s="655" t="s">
        <v>4</v>
      </c>
      <c r="B2" s="656" t="s">
        <v>0</v>
      </c>
      <c r="C2" s="641"/>
      <c r="D2" s="641"/>
      <c r="E2" s="641"/>
      <c r="F2" s="641"/>
      <c r="G2" s="641"/>
      <c r="H2" s="642"/>
      <c r="I2" s="640" t="s">
        <v>1</v>
      </c>
      <c r="J2" s="641"/>
      <c r="K2" s="641"/>
      <c r="L2" s="641"/>
      <c r="M2" s="641"/>
      <c r="N2" s="641"/>
      <c r="O2" s="641"/>
      <c r="P2" s="641"/>
      <c r="Q2" s="641"/>
      <c r="R2" s="641"/>
      <c r="S2" s="641"/>
      <c r="T2" s="641"/>
      <c r="U2" s="642"/>
      <c r="V2" s="640" t="s">
        <v>2</v>
      </c>
      <c r="W2" s="641"/>
      <c r="X2" s="642"/>
      <c r="Y2" s="657" t="s">
        <v>66</v>
      </c>
      <c r="Z2" s="658"/>
    </row>
    <row r="3" spans="1:26" ht="15" x14ac:dyDescent="0.2">
      <c r="A3" s="655"/>
      <c r="B3" s="663" t="s">
        <v>5</v>
      </c>
      <c r="C3" s="646"/>
      <c r="D3" s="647" t="s">
        <v>6</v>
      </c>
      <c r="E3" s="631"/>
      <c r="F3" s="648" t="s">
        <v>7</v>
      </c>
      <c r="G3" s="631"/>
      <c r="H3" s="653" t="s">
        <v>8</v>
      </c>
      <c r="I3" s="649" t="s">
        <v>9</v>
      </c>
      <c r="J3" s="650"/>
      <c r="K3" s="649" t="s">
        <v>10</v>
      </c>
      <c r="L3" s="650"/>
      <c r="M3" s="649" t="s">
        <v>11</v>
      </c>
      <c r="N3" s="650"/>
      <c r="O3" s="649" t="s">
        <v>12</v>
      </c>
      <c r="P3" s="650"/>
      <c r="Q3" s="647" t="s">
        <v>6</v>
      </c>
      <c r="R3" s="631"/>
      <c r="S3" s="648" t="s">
        <v>13</v>
      </c>
      <c r="T3" s="631"/>
      <c r="U3" s="653" t="s">
        <v>14</v>
      </c>
      <c r="V3" s="651" t="s">
        <v>15</v>
      </c>
      <c r="W3" s="652"/>
      <c r="X3" s="653" t="s">
        <v>16</v>
      </c>
      <c r="Y3" s="659"/>
      <c r="Z3" s="660"/>
    </row>
    <row r="4" spans="1:26" x14ac:dyDescent="0.2">
      <c r="A4" s="655"/>
      <c r="B4" s="70" t="s">
        <v>18</v>
      </c>
      <c r="C4" s="71" t="s">
        <v>19</v>
      </c>
      <c r="D4" s="71" t="s">
        <v>18</v>
      </c>
      <c r="E4" s="72" t="s">
        <v>19</v>
      </c>
      <c r="F4" s="73" t="s">
        <v>18</v>
      </c>
      <c r="G4" s="72" t="s">
        <v>19</v>
      </c>
      <c r="H4" s="654"/>
      <c r="I4" s="71" t="s">
        <v>18</v>
      </c>
      <c r="J4" s="74" t="s">
        <v>19</v>
      </c>
      <c r="K4" s="71" t="s">
        <v>18</v>
      </c>
      <c r="L4" s="71" t="s">
        <v>19</v>
      </c>
      <c r="M4" s="71" t="s">
        <v>18</v>
      </c>
      <c r="N4" s="71" t="s">
        <v>19</v>
      </c>
      <c r="O4" s="71" t="s">
        <v>18</v>
      </c>
      <c r="P4" s="71" t="s">
        <v>19</v>
      </c>
      <c r="Q4" s="71" t="s">
        <v>18</v>
      </c>
      <c r="R4" s="72" t="s">
        <v>19</v>
      </c>
      <c r="S4" s="73" t="s">
        <v>18</v>
      </c>
      <c r="T4" s="72" t="s">
        <v>19</v>
      </c>
      <c r="U4" s="654"/>
      <c r="V4" s="75" t="s">
        <v>18</v>
      </c>
      <c r="W4" s="72" t="s">
        <v>19</v>
      </c>
      <c r="X4" s="654"/>
      <c r="Y4" s="661"/>
      <c r="Z4" s="662"/>
    </row>
    <row r="5" spans="1:26" ht="15" x14ac:dyDescent="0.2">
      <c r="A5" s="76" t="s">
        <v>20</v>
      </c>
      <c r="B5" s="77">
        <v>0</v>
      </c>
      <c r="C5" s="77">
        <v>0</v>
      </c>
      <c r="D5" s="77">
        <v>0</v>
      </c>
      <c r="E5" s="78">
        <v>0</v>
      </c>
      <c r="F5" s="79">
        <v>0</v>
      </c>
      <c r="G5" s="78">
        <v>0</v>
      </c>
      <c r="H5" s="80">
        <v>0</v>
      </c>
      <c r="I5" s="77">
        <v>0</v>
      </c>
      <c r="J5" s="77">
        <v>0</v>
      </c>
      <c r="K5" s="77">
        <v>41</v>
      </c>
      <c r="L5" s="77">
        <v>0</v>
      </c>
      <c r="M5" s="77">
        <v>534</v>
      </c>
      <c r="N5" s="77">
        <v>0</v>
      </c>
      <c r="O5" s="77">
        <v>0</v>
      </c>
      <c r="P5" s="77">
        <v>0</v>
      </c>
      <c r="Q5" s="77">
        <v>0</v>
      </c>
      <c r="R5" s="78">
        <v>0</v>
      </c>
      <c r="S5" s="79">
        <v>575</v>
      </c>
      <c r="T5" s="78">
        <v>0</v>
      </c>
      <c r="U5" s="80">
        <v>575</v>
      </c>
      <c r="V5" s="79">
        <v>0</v>
      </c>
      <c r="W5" s="78">
        <v>0</v>
      </c>
      <c r="X5" s="80">
        <v>0</v>
      </c>
      <c r="Y5" s="630">
        <v>575</v>
      </c>
      <c r="Z5" s="631"/>
    </row>
    <row r="6" spans="1:26" ht="15" x14ac:dyDescent="0.2">
      <c r="A6" s="81" t="s">
        <v>21</v>
      </c>
      <c r="B6" s="77">
        <v>189</v>
      </c>
      <c r="C6" s="77">
        <v>21</v>
      </c>
      <c r="D6" s="77">
        <v>5</v>
      </c>
      <c r="E6" s="78">
        <v>0</v>
      </c>
      <c r="F6" s="79">
        <v>194</v>
      </c>
      <c r="G6" s="78">
        <v>21</v>
      </c>
      <c r="H6" s="80">
        <v>215</v>
      </c>
      <c r="I6" s="77">
        <v>7</v>
      </c>
      <c r="J6" s="77">
        <v>1</v>
      </c>
      <c r="K6" s="77">
        <v>191</v>
      </c>
      <c r="L6" s="77">
        <v>10</v>
      </c>
      <c r="M6" s="77">
        <v>108</v>
      </c>
      <c r="N6" s="77">
        <v>7</v>
      </c>
      <c r="O6" s="77">
        <v>10</v>
      </c>
      <c r="P6" s="77">
        <v>0</v>
      </c>
      <c r="Q6" s="77">
        <v>1</v>
      </c>
      <c r="R6" s="78">
        <v>0</v>
      </c>
      <c r="S6" s="79">
        <v>317</v>
      </c>
      <c r="T6" s="78">
        <v>18</v>
      </c>
      <c r="U6" s="80">
        <v>335</v>
      </c>
      <c r="V6" s="79">
        <v>22</v>
      </c>
      <c r="W6" s="78">
        <v>3</v>
      </c>
      <c r="X6" s="80">
        <v>25</v>
      </c>
      <c r="Y6" s="630">
        <v>575</v>
      </c>
      <c r="Z6" s="631"/>
    </row>
    <row r="7" spans="1:26" ht="15" x14ac:dyDescent="0.2">
      <c r="A7" s="81" t="s">
        <v>22</v>
      </c>
      <c r="B7" s="77">
        <v>14</v>
      </c>
      <c r="C7" s="77">
        <v>0</v>
      </c>
      <c r="D7" s="77">
        <v>0</v>
      </c>
      <c r="E7" s="78">
        <v>0</v>
      </c>
      <c r="F7" s="79">
        <v>14</v>
      </c>
      <c r="G7" s="78">
        <v>0</v>
      </c>
      <c r="H7" s="80">
        <v>14</v>
      </c>
      <c r="I7" s="77">
        <v>41</v>
      </c>
      <c r="J7" s="77">
        <v>0</v>
      </c>
      <c r="K7" s="77">
        <v>3</v>
      </c>
      <c r="L7" s="77">
        <v>0</v>
      </c>
      <c r="M7" s="77">
        <v>118</v>
      </c>
      <c r="N7" s="77">
        <v>0</v>
      </c>
      <c r="O7" s="77">
        <v>0</v>
      </c>
      <c r="P7" s="77">
        <v>0</v>
      </c>
      <c r="Q7" s="77">
        <v>0</v>
      </c>
      <c r="R7" s="78">
        <v>0</v>
      </c>
      <c r="S7" s="79">
        <v>162</v>
      </c>
      <c r="T7" s="78">
        <v>0</v>
      </c>
      <c r="U7" s="80">
        <v>162</v>
      </c>
      <c r="V7" s="79">
        <v>0</v>
      </c>
      <c r="W7" s="78">
        <v>0</v>
      </c>
      <c r="X7" s="80">
        <v>0</v>
      </c>
      <c r="Y7" s="630">
        <v>176</v>
      </c>
      <c r="Z7" s="631"/>
    </row>
    <row r="8" spans="1:26" ht="15" x14ac:dyDescent="0.2">
      <c r="A8" s="81" t="s">
        <v>23</v>
      </c>
      <c r="B8" s="77">
        <v>114</v>
      </c>
      <c r="C8" s="77">
        <v>9</v>
      </c>
      <c r="D8" s="77">
        <v>1</v>
      </c>
      <c r="E8" s="78">
        <v>0</v>
      </c>
      <c r="F8" s="79">
        <v>115</v>
      </c>
      <c r="G8" s="78">
        <v>9</v>
      </c>
      <c r="H8" s="80">
        <v>124</v>
      </c>
      <c r="I8" s="77">
        <v>2</v>
      </c>
      <c r="J8" s="77">
        <v>0</v>
      </c>
      <c r="K8" s="77">
        <v>112</v>
      </c>
      <c r="L8" s="77">
        <v>6</v>
      </c>
      <c r="M8" s="77">
        <v>21</v>
      </c>
      <c r="N8" s="77">
        <v>1</v>
      </c>
      <c r="O8" s="77">
        <v>0</v>
      </c>
      <c r="P8" s="77">
        <v>0</v>
      </c>
      <c r="Q8" s="77">
        <v>0</v>
      </c>
      <c r="R8" s="78">
        <v>0</v>
      </c>
      <c r="S8" s="79">
        <v>135</v>
      </c>
      <c r="T8" s="78">
        <v>7</v>
      </c>
      <c r="U8" s="80">
        <v>142</v>
      </c>
      <c r="V8" s="79">
        <v>0</v>
      </c>
      <c r="W8" s="78">
        <v>0</v>
      </c>
      <c r="X8" s="80">
        <v>0</v>
      </c>
      <c r="Y8" s="630">
        <v>266</v>
      </c>
      <c r="Z8" s="631"/>
    </row>
    <row r="9" spans="1:26" ht="15" x14ac:dyDescent="0.2">
      <c r="A9" s="81" t="s">
        <v>24</v>
      </c>
      <c r="B9" s="77">
        <v>0</v>
      </c>
      <c r="C9" s="77">
        <v>0</v>
      </c>
      <c r="D9" s="77">
        <v>0</v>
      </c>
      <c r="E9" s="78">
        <v>0</v>
      </c>
      <c r="F9" s="79">
        <v>0</v>
      </c>
      <c r="G9" s="78">
        <v>0</v>
      </c>
      <c r="H9" s="80">
        <v>0</v>
      </c>
      <c r="I9" s="77">
        <v>0</v>
      </c>
      <c r="J9" s="77">
        <v>0</v>
      </c>
      <c r="K9" s="77">
        <v>61</v>
      </c>
      <c r="L9" s="77">
        <v>0</v>
      </c>
      <c r="M9" s="77">
        <v>693</v>
      </c>
      <c r="N9" s="77">
        <v>0</v>
      </c>
      <c r="O9" s="77">
        <v>0</v>
      </c>
      <c r="P9" s="77">
        <v>0</v>
      </c>
      <c r="Q9" s="77">
        <v>28</v>
      </c>
      <c r="R9" s="78">
        <v>0</v>
      </c>
      <c r="S9" s="79">
        <v>782</v>
      </c>
      <c r="T9" s="78">
        <v>0</v>
      </c>
      <c r="U9" s="80">
        <v>782</v>
      </c>
      <c r="V9" s="79">
        <v>0</v>
      </c>
      <c r="W9" s="78">
        <v>0</v>
      </c>
      <c r="X9" s="80">
        <v>0</v>
      </c>
      <c r="Y9" s="630">
        <v>782</v>
      </c>
      <c r="Z9" s="631"/>
    </row>
    <row r="10" spans="1:26" ht="15" x14ac:dyDescent="0.2">
      <c r="A10" s="81" t="s">
        <v>25</v>
      </c>
      <c r="B10" s="77">
        <v>0</v>
      </c>
      <c r="C10" s="77">
        <v>0</v>
      </c>
      <c r="D10" s="77">
        <v>0</v>
      </c>
      <c r="E10" s="78">
        <v>0</v>
      </c>
      <c r="F10" s="79">
        <v>0</v>
      </c>
      <c r="G10" s="78">
        <v>0</v>
      </c>
      <c r="H10" s="80">
        <v>0</v>
      </c>
      <c r="I10" s="77">
        <v>0</v>
      </c>
      <c r="J10" s="77">
        <v>0</v>
      </c>
      <c r="K10" s="77">
        <v>0</v>
      </c>
      <c r="L10" s="77">
        <v>0</v>
      </c>
      <c r="M10" s="77">
        <v>686</v>
      </c>
      <c r="N10" s="77">
        <v>0</v>
      </c>
      <c r="O10" s="77">
        <v>3</v>
      </c>
      <c r="P10" s="77">
        <v>0</v>
      </c>
      <c r="Q10" s="77">
        <v>0</v>
      </c>
      <c r="R10" s="78">
        <v>0</v>
      </c>
      <c r="S10" s="79">
        <v>689</v>
      </c>
      <c r="T10" s="78">
        <v>0</v>
      </c>
      <c r="U10" s="80">
        <v>689</v>
      </c>
      <c r="V10" s="79">
        <v>0</v>
      </c>
      <c r="W10" s="78">
        <v>0</v>
      </c>
      <c r="X10" s="80">
        <v>0</v>
      </c>
      <c r="Y10" s="630">
        <v>689</v>
      </c>
      <c r="Z10" s="631"/>
    </row>
    <row r="11" spans="1:26" ht="15" x14ac:dyDescent="0.2">
      <c r="A11" s="81" t="s">
        <v>26</v>
      </c>
      <c r="B11" s="77">
        <v>150</v>
      </c>
      <c r="C11" s="77">
        <v>14</v>
      </c>
      <c r="D11" s="77">
        <v>3</v>
      </c>
      <c r="E11" s="78">
        <v>0</v>
      </c>
      <c r="F11" s="79">
        <v>153</v>
      </c>
      <c r="G11" s="78">
        <v>14</v>
      </c>
      <c r="H11" s="80">
        <v>167</v>
      </c>
      <c r="I11" s="77">
        <v>101</v>
      </c>
      <c r="J11" s="77">
        <v>0</v>
      </c>
      <c r="K11" s="77">
        <v>48</v>
      </c>
      <c r="L11" s="77">
        <v>8</v>
      </c>
      <c r="M11" s="77">
        <v>43</v>
      </c>
      <c r="N11" s="77">
        <v>2</v>
      </c>
      <c r="O11" s="77">
        <v>0</v>
      </c>
      <c r="P11" s="77">
        <v>0</v>
      </c>
      <c r="Q11" s="77">
        <v>0</v>
      </c>
      <c r="R11" s="78">
        <v>0</v>
      </c>
      <c r="S11" s="79">
        <v>192</v>
      </c>
      <c r="T11" s="78">
        <v>10</v>
      </c>
      <c r="U11" s="80">
        <v>202</v>
      </c>
      <c r="V11" s="79">
        <v>0</v>
      </c>
      <c r="W11" s="78">
        <v>0</v>
      </c>
      <c r="X11" s="80">
        <v>0</v>
      </c>
      <c r="Y11" s="630">
        <v>369</v>
      </c>
      <c r="Z11" s="631"/>
    </row>
    <row r="12" spans="1:26" ht="15" x14ac:dyDescent="0.2">
      <c r="A12" s="81" t="s">
        <v>27</v>
      </c>
      <c r="B12" s="77">
        <v>0</v>
      </c>
      <c r="C12" s="77">
        <v>0</v>
      </c>
      <c r="D12" s="77">
        <v>0</v>
      </c>
      <c r="E12" s="78">
        <v>0</v>
      </c>
      <c r="F12" s="79">
        <v>0</v>
      </c>
      <c r="G12" s="78">
        <v>0</v>
      </c>
      <c r="H12" s="80">
        <v>0</v>
      </c>
      <c r="I12" s="77">
        <v>0</v>
      </c>
      <c r="J12" s="77">
        <v>0</v>
      </c>
      <c r="K12" s="77">
        <v>189</v>
      </c>
      <c r="L12" s="77">
        <v>0</v>
      </c>
      <c r="M12" s="77">
        <v>544</v>
      </c>
      <c r="N12" s="77">
        <v>0</v>
      </c>
      <c r="O12" s="77">
        <v>0</v>
      </c>
      <c r="P12" s="77">
        <v>0</v>
      </c>
      <c r="Q12" s="77">
        <v>0</v>
      </c>
      <c r="R12" s="78">
        <v>0</v>
      </c>
      <c r="S12" s="79">
        <v>733</v>
      </c>
      <c r="T12" s="78">
        <v>0</v>
      </c>
      <c r="U12" s="80">
        <v>733</v>
      </c>
      <c r="V12" s="79">
        <v>0</v>
      </c>
      <c r="W12" s="78">
        <v>0</v>
      </c>
      <c r="X12" s="80">
        <v>0</v>
      </c>
      <c r="Y12" s="630">
        <v>733</v>
      </c>
      <c r="Z12" s="631"/>
    </row>
    <row r="13" spans="1:26" ht="15" x14ac:dyDescent="0.2">
      <c r="A13" s="81" t="s">
        <v>28</v>
      </c>
      <c r="B13" s="77">
        <v>0</v>
      </c>
      <c r="C13" s="77">
        <v>0</v>
      </c>
      <c r="D13" s="77">
        <v>0</v>
      </c>
      <c r="E13" s="78">
        <v>0</v>
      </c>
      <c r="F13" s="79">
        <v>0</v>
      </c>
      <c r="G13" s="78">
        <v>0</v>
      </c>
      <c r="H13" s="80">
        <v>0</v>
      </c>
      <c r="I13" s="77">
        <v>0</v>
      </c>
      <c r="J13" s="77">
        <v>0</v>
      </c>
      <c r="K13" s="77">
        <v>42</v>
      </c>
      <c r="L13" s="77">
        <v>0</v>
      </c>
      <c r="M13" s="77">
        <v>42</v>
      </c>
      <c r="N13" s="77">
        <v>0</v>
      </c>
      <c r="O13" s="77">
        <v>87</v>
      </c>
      <c r="P13" s="77">
        <v>0</v>
      </c>
      <c r="Q13" s="77">
        <v>0</v>
      </c>
      <c r="R13" s="78">
        <v>0</v>
      </c>
      <c r="S13" s="79">
        <v>171</v>
      </c>
      <c r="T13" s="78">
        <v>0</v>
      </c>
      <c r="U13" s="80">
        <v>171</v>
      </c>
      <c r="V13" s="79">
        <v>0</v>
      </c>
      <c r="W13" s="78">
        <v>0</v>
      </c>
      <c r="X13" s="80">
        <v>0</v>
      </c>
      <c r="Y13" s="630">
        <v>171</v>
      </c>
      <c r="Z13" s="631"/>
    </row>
    <row r="14" spans="1:26" ht="15" x14ac:dyDescent="0.2">
      <c r="A14" s="81" t="s">
        <v>29</v>
      </c>
      <c r="B14" s="77">
        <v>0</v>
      </c>
      <c r="C14" s="77">
        <v>0</v>
      </c>
      <c r="D14" s="77">
        <v>0</v>
      </c>
      <c r="E14" s="78">
        <v>0</v>
      </c>
      <c r="F14" s="79">
        <v>0</v>
      </c>
      <c r="G14" s="78">
        <v>0</v>
      </c>
      <c r="H14" s="80">
        <v>0</v>
      </c>
      <c r="I14" s="77">
        <v>0</v>
      </c>
      <c r="J14" s="77">
        <v>0</v>
      </c>
      <c r="K14" s="77">
        <v>38</v>
      </c>
      <c r="L14" s="77">
        <v>0</v>
      </c>
      <c r="M14" s="77">
        <v>469</v>
      </c>
      <c r="N14" s="77">
        <v>0</v>
      </c>
      <c r="O14" s="77">
        <v>0</v>
      </c>
      <c r="P14" s="77">
        <v>0</v>
      </c>
      <c r="Q14" s="77">
        <v>0</v>
      </c>
      <c r="R14" s="78">
        <v>0</v>
      </c>
      <c r="S14" s="79">
        <v>507</v>
      </c>
      <c r="T14" s="78">
        <v>0</v>
      </c>
      <c r="U14" s="80">
        <v>507</v>
      </c>
      <c r="V14" s="79">
        <v>0</v>
      </c>
      <c r="W14" s="78">
        <v>0</v>
      </c>
      <c r="X14" s="80">
        <v>0</v>
      </c>
      <c r="Y14" s="630">
        <v>507</v>
      </c>
      <c r="Z14" s="631"/>
    </row>
    <row r="15" spans="1:26" ht="15" x14ac:dyDescent="0.2">
      <c r="A15" s="81" t="s">
        <v>30</v>
      </c>
      <c r="B15" s="77">
        <v>0</v>
      </c>
      <c r="C15" s="77">
        <v>0</v>
      </c>
      <c r="D15" s="77">
        <v>0</v>
      </c>
      <c r="E15" s="78">
        <v>0</v>
      </c>
      <c r="F15" s="79">
        <v>0</v>
      </c>
      <c r="G15" s="78">
        <v>0</v>
      </c>
      <c r="H15" s="80">
        <v>0</v>
      </c>
      <c r="I15" s="77">
        <v>0</v>
      </c>
      <c r="J15" s="77">
        <v>0</v>
      </c>
      <c r="K15" s="77">
        <v>817</v>
      </c>
      <c r="L15" s="77">
        <v>0</v>
      </c>
      <c r="M15" s="77">
        <v>1</v>
      </c>
      <c r="N15" s="77">
        <v>0</v>
      </c>
      <c r="O15" s="77">
        <v>0</v>
      </c>
      <c r="P15" s="77">
        <v>0</v>
      </c>
      <c r="Q15" s="77">
        <v>0</v>
      </c>
      <c r="R15" s="78">
        <v>0</v>
      </c>
      <c r="S15" s="79">
        <v>818</v>
      </c>
      <c r="T15" s="78">
        <v>0</v>
      </c>
      <c r="U15" s="80">
        <v>818</v>
      </c>
      <c r="V15" s="79">
        <v>0</v>
      </c>
      <c r="W15" s="78">
        <v>0</v>
      </c>
      <c r="X15" s="80">
        <v>0</v>
      </c>
      <c r="Y15" s="630">
        <v>818</v>
      </c>
      <c r="Z15" s="631"/>
    </row>
    <row r="16" spans="1:26" ht="15" x14ac:dyDescent="0.2">
      <c r="A16" s="81" t="s">
        <v>31</v>
      </c>
      <c r="B16" s="77">
        <v>106</v>
      </c>
      <c r="C16" s="77">
        <v>3</v>
      </c>
      <c r="D16" s="77">
        <v>0</v>
      </c>
      <c r="E16" s="78">
        <v>0</v>
      </c>
      <c r="F16" s="79">
        <v>106</v>
      </c>
      <c r="G16" s="78">
        <v>3</v>
      </c>
      <c r="H16" s="80">
        <v>109</v>
      </c>
      <c r="I16" s="77">
        <v>0</v>
      </c>
      <c r="J16" s="77">
        <v>0</v>
      </c>
      <c r="K16" s="77">
        <v>126</v>
      </c>
      <c r="L16" s="77">
        <v>4</v>
      </c>
      <c r="M16" s="77">
        <v>80</v>
      </c>
      <c r="N16" s="77">
        <v>1</v>
      </c>
      <c r="O16" s="77">
        <v>0</v>
      </c>
      <c r="P16" s="77">
        <v>0</v>
      </c>
      <c r="Q16" s="77">
        <v>0</v>
      </c>
      <c r="R16" s="78">
        <v>0</v>
      </c>
      <c r="S16" s="79">
        <v>206</v>
      </c>
      <c r="T16" s="78">
        <v>5</v>
      </c>
      <c r="U16" s="80">
        <v>211</v>
      </c>
      <c r="V16" s="79">
        <v>0</v>
      </c>
      <c r="W16" s="78">
        <v>0</v>
      </c>
      <c r="X16" s="80">
        <v>0</v>
      </c>
      <c r="Y16" s="630">
        <v>320</v>
      </c>
      <c r="Z16" s="631"/>
    </row>
    <row r="17" spans="1:26" ht="15" x14ac:dyDescent="0.2">
      <c r="A17" s="81" t="s">
        <v>32</v>
      </c>
      <c r="B17" s="77">
        <v>170</v>
      </c>
      <c r="C17" s="77">
        <v>11</v>
      </c>
      <c r="D17" s="77">
        <v>1</v>
      </c>
      <c r="E17" s="78">
        <v>0</v>
      </c>
      <c r="F17" s="79">
        <v>171</v>
      </c>
      <c r="G17" s="78">
        <v>11</v>
      </c>
      <c r="H17" s="80">
        <v>182</v>
      </c>
      <c r="I17" s="77">
        <v>0</v>
      </c>
      <c r="J17" s="77">
        <v>0</v>
      </c>
      <c r="K17" s="77">
        <v>107</v>
      </c>
      <c r="L17" s="77">
        <v>7</v>
      </c>
      <c r="M17" s="77">
        <v>51</v>
      </c>
      <c r="N17" s="77">
        <v>4</v>
      </c>
      <c r="O17" s="77">
        <v>1</v>
      </c>
      <c r="P17" s="77">
        <v>0</v>
      </c>
      <c r="Q17" s="77">
        <v>0</v>
      </c>
      <c r="R17" s="78">
        <v>0</v>
      </c>
      <c r="S17" s="79">
        <v>159</v>
      </c>
      <c r="T17" s="78">
        <v>11</v>
      </c>
      <c r="U17" s="80">
        <v>170</v>
      </c>
      <c r="V17" s="79">
        <v>0</v>
      </c>
      <c r="W17" s="78">
        <v>0</v>
      </c>
      <c r="X17" s="80">
        <v>0</v>
      </c>
      <c r="Y17" s="630">
        <v>352</v>
      </c>
      <c r="Z17" s="631"/>
    </row>
    <row r="18" spans="1:26" ht="15" x14ac:dyDescent="0.2">
      <c r="A18" s="81" t="s">
        <v>33</v>
      </c>
      <c r="B18" s="77">
        <v>0</v>
      </c>
      <c r="C18" s="77">
        <v>0</v>
      </c>
      <c r="D18" s="77">
        <v>0</v>
      </c>
      <c r="E18" s="78">
        <v>0</v>
      </c>
      <c r="F18" s="79">
        <v>0</v>
      </c>
      <c r="G18" s="78">
        <v>0</v>
      </c>
      <c r="H18" s="80">
        <v>0</v>
      </c>
      <c r="I18" s="77">
        <v>0</v>
      </c>
      <c r="J18" s="77">
        <v>0</v>
      </c>
      <c r="K18" s="77">
        <v>13</v>
      </c>
      <c r="L18" s="77">
        <v>0</v>
      </c>
      <c r="M18" s="77">
        <v>68</v>
      </c>
      <c r="N18" s="77">
        <v>0</v>
      </c>
      <c r="O18" s="77">
        <v>276</v>
      </c>
      <c r="P18" s="77">
        <v>0</v>
      </c>
      <c r="Q18" s="77">
        <v>0</v>
      </c>
      <c r="R18" s="78">
        <v>0</v>
      </c>
      <c r="S18" s="79">
        <v>357</v>
      </c>
      <c r="T18" s="78">
        <v>0</v>
      </c>
      <c r="U18" s="80">
        <v>357</v>
      </c>
      <c r="V18" s="79">
        <v>0</v>
      </c>
      <c r="W18" s="78">
        <v>0</v>
      </c>
      <c r="X18" s="80">
        <v>0</v>
      </c>
      <c r="Y18" s="630">
        <v>357</v>
      </c>
      <c r="Z18" s="631"/>
    </row>
    <row r="19" spans="1:26" ht="15" x14ac:dyDescent="0.2">
      <c r="A19" s="81" t="s">
        <v>34</v>
      </c>
      <c r="B19" s="77">
        <v>0</v>
      </c>
      <c r="C19" s="77">
        <v>0</v>
      </c>
      <c r="D19" s="77">
        <v>0</v>
      </c>
      <c r="E19" s="78">
        <v>0</v>
      </c>
      <c r="F19" s="79">
        <v>0</v>
      </c>
      <c r="G19" s="78">
        <v>0</v>
      </c>
      <c r="H19" s="80">
        <v>0</v>
      </c>
      <c r="I19" s="77">
        <v>0</v>
      </c>
      <c r="J19" s="77">
        <v>0</v>
      </c>
      <c r="K19" s="77">
        <v>191</v>
      </c>
      <c r="L19" s="77">
        <v>0</v>
      </c>
      <c r="M19" s="77">
        <v>165</v>
      </c>
      <c r="N19" s="77">
        <v>0</v>
      </c>
      <c r="O19" s="77">
        <v>0</v>
      </c>
      <c r="P19" s="77">
        <v>0</v>
      </c>
      <c r="Q19" s="77">
        <v>0</v>
      </c>
      <c r="R19" s="78">
        <v>0</v>
      </c>
      <c r="S19" s="79">
        <v>356</v>
      </c>
      <c r="T19" s="78">
        <v>0</v>
      </c>
      <c r="U19" s="80">
        <v>356</v>
      </c>
      <c r="V19" s="79">
        <v>0</v>
      </c>
      <c r="W19" s="78">
        <v>0</v>
      </c>
      <c r="X19" s="80">
        <v>0</v>
      </c>
      <c r="Y19" s="630">
        <v>356</v>
      </c>
      <c r="Z19" s="631"/>
    </row>
    <row r="20" spans="1:26" ht="15" x14ac:dyDescent="0.2">
      <c r="A20" s="81" t="s">
        <v>35</v>
      </c>
      <c r="B20" s="77">
        <v>0</v>
      </c>
      <c r="C20" s="77">
        <v>0</v>
      </c>
      <c r="D20" s="77">
        <v>0</v>
      </c>
      <c r="E20" s="78">
        <v>0</v>
      </c>
      <c r="F20" s="79">
        <v>0</v>
      </c>
      <c r="G20" s="78">
        <v>0</v>
      </c>
      <c r="H20" s="80">
        <v>0</v>
      </c>
      <c r="I20" s="77">
        <v>0</v>
      </c>
      <c r="J20" s="77">
        <v>0</v>
      </c>
      <c r="K20" s="77">
        <v>296</v>
      </c>
      <c r="L20" s="77">
        <v>0</v>
      </c>
      <c r="M20" s="77">
        <v>0</v>
      </c>
      <c r="N20" s="77">
        <v>0</v>
      </c>
      <c r="O20" s="77">
        <v>0</v>
      </c>
      <c r="P20" s="77">
        <v>0</v>
      </c>
      <c r="Q20" s="77">
        <v>0</v>
      </c>
      <c r="R20" s="78">
        <v>0</v>
      </c>
      <c r="S20" s="79">
        <v>296</v>
      </c>
      <c r="T20" s="78">
        <v>0</v>
      </c>
      <c r="U20" s="80">
        <v>296</v>
      </c>
      <c r="V20" s="79">
        <v>0</v>
      </c>
      <c r="W20" s="78">
        <v>0</v>
      </c>
      <c r="X20" s="80">
        <v>0</v>
      </c>
      <c r="Y20" s="630">
        <v>296</v>
      </c>
      <c r="Z20" s="631"/>
    </row>
    <row r="21" spans="1:26" ht="15" x14ac:dyDescent="0.2">
      <c r="A21" s="81" t="s">
        <v>36</v>
      </c>
      <c r="B21" s="77">
        <v>123</v>
      </c>
      <c r="C21" s="77">
        <v>4</v>
      </c>
      <c r="D21" s="77">
        <v>0</v>
      </c>
      <c r="E21" s="78">
        <v>0</v>
      </c>
      <c r="F21" s="79">
        <v>123</v>
      </c>
      <c r="G21" s="78">
        <v>4</v>
      </c>
      <c r="H21" s="80">
        <v>127</v>
      </c>
      <c r="I21" s="77">
        <v>0</v>
      </c>
      <c r="J21" s="77">
        <v>0</v>
      </c>
      <c r="K21" s="77">
        <v>95</v>
      </c>
      <c r="L21" s="77">
        <v>3</v>
      </c>
      <c r="M21" s="77">
        <v>21</v>
      </c>
      <c r="N21" s="77">
        <v>2</v>
      </c>
      <c r="O21" s="77">
        <v>0</v>
      </c>
      <c r="P21" s="77">
        <v>0</v>
      </c>
      <c r="Q21" s="77">
        <v>0</v>
      </c>
      <c r="R21" s="78">
        <v>0</v>
      </c>
      <c r="S21" s="79">
        <v>116</v>
      </c>
      <c r="T21" s="78">
        <v>5</v>
      </c>
      <c r="U21" s="80">
        <v>121</v>
      </c>
      <c r="V21" s="79">
        <v>0</v>
      </c>
      <c r="W21" s="78">
        <v>0</v>
      </c>
      <c r="X21" s="80">
        <v>0</v>
      </c>
      <c r="Y21" s="630">
        <v>248</v>
      </c>
      <c r="Z21" s="631"/>
    </row>
    <row r="22" spans="1:26" ht="15" x14ac:dyDescent="0.2">
      <c r="A22" s="81" t="s">
        <v>37</v>
      </c>
      <c r="B22" s="77">
        <v>0</v>
      </c>
      <c r="C22" s="77">
        <v>0</v>
      </c>
      <c r="D22" s="77">
        <v>0</v>
      </c>
      <c r="E22" s="78">
        <v>0</v>
      </c>
      <c r="F22" s="79">
        <v>0</v>
      </c>
      <c r="G22" s="78">
        <v>0</v>
      </c>
      <c r="H22" s="80">
        <v>0</v>
      </c>
      <c r="I22" s="77">
        <v>0</v>
      </c>
      <c r="J22" s="77">
        <v>13</v>
      </c>
      <c r="K22" s="77">
        <v>141</v>
      </c>
      <c r="L22" s="77">
        <v>94</v>
      </c>
      <c r="M22" s="77">
        <v>0</v>
      </c>
      <c r="N22" s="77">
        <v>51</v>
      </c>
      <c r="O22" s="77">
        <v>0</v>
      </c>
      <c r="P22" s="77">
        <v>31</v>
      </c>
      <c r="Q22" s="77">
        <v>0</v>
      </c>
      <c r="R22" s="78">
        <v>0</v>
      </c>
      <c r="S22" s="79">
        <v>141</v>
      </c>
      <c r="T22" s="78">
        <v>189</v>
      </c>
      <c r="U22" s="80">
        <v>330</v>
      </c>
      <c r="V22" s="79">
        <v>16</v>
      </c>
      <c r="W22" s="78">
        <v>0</v>
      </c>
      <c r="X22" s="80">
        <v>16</v>
      </c>
      <c r="Y22" s="630">
        <v>346</v>
      </c>
      <c r="Z22" s="631"/>
    </row>
    <row r="23" spans="1:26" ht="15" x14ac:dyDescent="0.2">
      <c r="A23" s="81" t="s">
        <v>38</v>
      </c>
      <c r="B23" s="77">
        <v>0</v>
      </c>
      <c r="C23" s="77">
        <v>0</v>
      </c>
      <c r="D23" s="77">
        <v>0</v>
      </c>
      <c r="E23" s="78">
        <v>0</v>
      </c>
      <c r="F23" s="79">
        <v>0</v>
      </c>
      <c r="G23" s="78">
        <v>0</v>
      </c>
      <c r="H23" s="80">
        <v>0</v>
      </c>
      <c r="I23" s="77">
        <v>0</v>
      </c>
      <c r="J23" s="77">
        <v>0</v>
      </c>
      <c r="K23" s="77">
        <v>28</v>
      </c>
      <c r="L23" s="77">
        <v>0</v>
      </c>
      <c r="M23" s="77">
        <v>451</v>
      </c>
      <c r="N23" s="77">
        <v>0</v>
      </c>
      <c r="O23" s="77">
        <v>0</v>
      </c>
      <c r="P23" s="77">
        <v>0</v>
      </c>
      <c r="Q23" s="77">
        <v>0</v>
      </c>
      <c r="R23" s="78">
        <v>0</v>
      </c>
      <c r="S23" s="79">
        <v>479</v>
      </c>
      <c r="T23" s="78">
        <v>0</v>
      </c>
      <c r="U23" s="80">
        <v>479</v>
      </c>
      <c r="V23" s="79">
        <v>0</v>
      </c>
      <c r="W23" s="78">
        <v>0</v>
      </c>
      <c r="X23" s="80">
        <v>0</v>
      </c>
      <c r="Y23" s="630">
        <v>479</v>
      </c>
      <c r="Z23" s="631"/>
    </row>
    <row r="24" spans="1:26" ht="15" x14ac:dyDescent="0.2">
      <c r="A24" s="81" t="s">
        <v>39</v>
      </c>
      <c r="B24" s="77">
        <v>280</v>
      </c>
      <c r="C24" s="77">
        <v>18</v>
      </c>
      <c r="D24" s="77">
        <v>7</v>
      </c>
      <c r="E24" s="78">
        <v>0</v>
      </c>
      <c r="F24" s="79">
        <v>287</v>
      </c>
      <c r="G24" s="78">
        <v>18</v>
      </c>
      <c r="H24" s="80">
        <v>305</v>
      </c>
      <c r="I24" s="77">
        <v>1</v>
      </c>
      <c r="J24" s="77">
        <v>0</v>
      </c>
      <c r="K24" s="77">
        <v>142</v>
      </c>
      <c r="L24" s="77">
        <v>16</v>
      </c>
      <c r="M24" s="77">
        <v>47</v>
      </c>
      <c r="N24" s="77">
        <v>1</v>
      </c>
      <c r="O24" s="77">
        <v>2</v>
      </c>
      <c r="P24" s="77">
        <v>0</v>
      </c>
      <c r="Q24" s="77">
        <v>2</v>
      </c>
      <c r="R24" s="78">
        <v>0</v>
      </c>
      <c r="S24" s="79">
        <v>194</v>
      </c>
      <c r="T24" s="78">
        <v>17</v>
      </c>
      <c r="U24" s="80">
        <v>211</v>
      </c>
      <c r="V24" s="79">
        <v>0</v>
      </c>
      <c r="W24" s="78">
        <v>0</v>
      </c>
      <c r="X24" s="80">
        <v>0</v>
      </c>
      <c r="Y24" s="630">
        <v>516</v>
      </c>
      <c r="Z24" s="631"/>
    </row>
    <row r="25" spans="1:26" ht="15" x14ac:dyDescent="0.2">
      <c r="A25" s="81" t="s">
        <v>40</v>
      </c>
      <c r="B25" s="77">
        <v>81</v>
      </c>
      <c r="C25" s="77">
        <v>2</v>
      </c>
      <c r="D25" s="77">
        <v>1</v>
      </c>
      <c r="E25" s="78">
        <v>0</v>
      </c>
      <c r="F25" s="79">
        <v>82</v>
      </c>
      <c r="G25" s="78">
        <v>2</v>
      </c>
      <c r="H25" s="80">
        <v>84</v>
      </c>
      <c r="I25" s="77">
        <v>0</v>
      </c>
      <c r="J25" s="77">
        <v>0</v>
      </c>
      <c r="K25" s="77">
        <v>658</v>
      </c>
      <c r="L25" s="77">
        <v>2</v>
      </c>
      <c r="M25" s="77">
        <v>120</v>
      </c>
      <c r="N25" s="77">
        <v>1</v>
      </c>
      <c r="O25" s="77">
        <v>0</v>
      </c>
      <c r="P25" s="77">
        <v>0</v>
      </c>
      <c r="Q25" s="77">
        <v>0</v>
      </c>
      <c r="R25" s="78">
        <v>0</v>
      </c>
      <c r="S25" s="79">
        <v>778</v>
      </c>
      <c r="T25" s="78">
        <v>3</v>
      </c>
      <c r="U25" s="80">
        <v>781</v>
      </c>
      <c r="V25" s="79">
        <v>0</v>
      </c>
      <c r="W25" s="78">
        <v>0</v>
      </c>
      <c r="X25" s="80">
        <v>0</v>
      </c>
      <c r="Y25" s="630">
        <v>865</v>
      </c>
      <c r="Z25" s="631"/>
    </row>
    <row r="26" spans="1:26" ht="15" x14ac:dyDescent="0.2">
      <c r="A26" s="81" t="s">
        <v>41</v>
      </c>
      <c r="B26" s="77">
        <v>0</v>
      </c>
      <c r="C26" s="77">
        <v>0</v>
      </c>
      <c r="D26" s="77">
        <v>0</v>
      </c>
      <c r="E26" s="78">
        <v>0</v>
      </c>
      <c r="F26" s="79">
        <v>0</v>
      </c>
      <c r="G26" s="78">
        <v>0</v>
      </c>
      <c r="H26" s="80">
        <v>0</v>
      </c>
      <c r="I26" s="77">
        <v>0</v>
      </c>
      <c r="J26" s="77">
        <v>0</v>
      </c>
      <c r="K26" s="77">
        <v>184</v>
      </c>
      <c r="L26" s="77">
        <v>0</v>
      </c>
      <c r="M26" s="77">
        <v>509</v>
      </c>
      <c r="N26" s="77">
        <v>0</v>
      </c>
      <c r="O26" s="77">
        <v>0</v>
      </c>
      <c r="P26" s="77">
        <v>0</v>
      </c>
      <c r="Q26" s="77">
        <v>20</v>
      </c>
      <c r="R26" s="78">
        <v>0</v>
      </c>
      <c r="S26" s="79">
        <v>713</v>
      </c>
      <c r="T26" s="78">
        <v>0</v>
      </c>
      <c r="U26" s="80">
        <v>713</v>
      </c>
      <c r="V26" s="79">
        <v>0</v>
      </c>
      <c r="W26" s="78">
        <v>0</v>
      </c>
      <c r="X26" s="80">
        <v>0</v>
      </c>
      <c r="Y26" s="630">
        <v>713</v>
      </c>
      <c r="Z26" s="631"/>
    </row>
    <row r="27" spans="1:26" ht="15" x14ac:dyDescent="0.2">
      <c r="A27" s="81" t="s">
        <v>42</v>
      </c>
      <c r="B27" s="77">
        <v>125</v>
      </c>
      <c r="C27" s="77">
        <v>14</v>
      </c>
      <c r="D27" s="77">
        <v>3</v>
      </c>
      <c r="E27" s="78">
        <v>0</v>
      </c>
      <c r="F27" s="79">
        <v>128</v>
      </c>
      <c r="G27" s="78">
        <v>14</v>
      </c>
      <c r="H27" s="80">
        <v>142</v>
      </c>
      <c r="I27" s="77">
        <v>0</v>
      </c>
      <c r="J27" s="77">
        <v>0</v>
      </c>
      <c r="K27" s="77">
        <v>70</v>
      </c>
      <c r="L27" s="77">
        <v>4</v>
      </c>
      <c r="M27" s="77">
        <v>885</v>
      </c>
      <c r="N27" s="77">
        <v>3</v>
      </c>
      <c r="O27" s="77">
        <v>40</v>
      </c>
      <c r="P27" s="77">
        <v>0</v>
      </c>
      <c r="Q27" s="77">
        <v>1</v>
      </c>
      <c r="R27" s="78">
        <v>0</v>
      </c>
      <c r="S27" s="79">
        <v>996</v>
      </c>
      <c r="T27" s="78">
        <v>7</v>
      </c>
      <c r="U27" s="80">
        <v>1003</v>
      </c>
      <c r="V27" s="79">
        <v>0</v>
      </c>
      <c r="W27" s="78">
        <v>0</v>
      </c>
      <c r="X27" s="80">
        <v>0</v>
      </c>
      <c r="Y27" s="630">
        <v>1145</v>
      </c>
      <c r="Z27" s="631"/>
    </row>
    <row r="28" spans="1:26" ht="15" x14ac:dyDescent="0.2">
      <c r="A28" s="81" t="s">
        <v>43</v>
      </c>
      <c r="B28" s="77">
        <v>287</v>
      </c>
      <c r="C28" s="77">
        <v>24</v>
      </c>
      <c r="D28" s="77">
        <v>2</v>
      </c>
      <c r="E28" s="78">
        <v>1</v>
      </c>
      <c r="F28" s="79">
        <v>289</v>
      </c>
      <c r="G28" s="78">
        <v>25</v>
      </c>
      <c r="H28" s="80">
        <v>314</v>
      </c>
      <c r="I28" s="77">
        <v>26</v>
      </c>
      <c r="J28" s="77">
        <v>0</v>
      </c>
      <c r="K28" s="77">
        <v>263</v>
      </c>
      <c r="L28" s="77">
        <v>10</v>
      </c>
      <c r="M28" s="77">
        <v>309</v>
      </c>
      <c r="N28" s="77">
        <v>6</v>
      </c>
      <c r="O28" s="77">
        <v>11</v>
      </c>
      <c r="P28" s="77">
        <v>0</v>
      </c>
      <c r="Q28" s="77">
        <v>0</v>
      </c>
      <c r="R28" s="78">
        <v>0</v>
      </c>
      <c r="S28" s="79">
        <v>609</v>
      </c>
      <c r="T28" s="78">
        <v>16</v>
      </c>
      <c r="U28" s="80">
        <v>625</v>
      </c>
      <c r="V28" s="79">
        <v>0</v>
      </c>
      <c r="W28" s="78">
        <v>0</v>
      </c>
      <c r="X28" s="80">
        <v>0</v>
      </c>
      <c r="Y28" s="630">
        <v>939</v>
      </c>
      <c r="Z28" s="631"/>
    </row>
    <row r="29" spans="1:26" ht="15" x14ac:dyDescent="0.2">
      <c r="A29" s="81" t="s">
        <v>44</v>
      </c>
      <c r="B29" s="77">
        <v>257</v>
      </c>
      <c r="C29" s="77">
        <v>14</v>
      </c>
      <c r="D29" s="77">
        <v>2</v>
      </c>
      <c r="E29" s="78">
        <v>0</v>
      </c>
      <c r="F29" s="79">
        <v>259</v>
      </c>
      <c r="G29" s="78">
        <v>14</v>
      </c>
      <c r="H29" s="80">
        <v>273</v>
      </c>
      <c r="I29" s="77">
        <v>2</v>
      </c>
      <c r="J29" s="77">
        <v>19</v>
      </c>
      <c r="K29" s="77">
        <v>177</v>
      </c>
      <c r="L29" s="77">
        <v>98</v>
      </c>
      <c r="M29" s="77">
        <v>82</v>
      </c>
      <c r="N29" s="77">
        <v>1</v>
      </c>
      <c r="O29" s="77">
        <v>1</v>
      </c>
      <c r="P29" s="77">
        <v>0</v>
      </c>
      <c r="Q29" s="77">
        <v>0</v>
      </c>
      <c r="R29" s="78">
        <v>0</v>
      </c>
      <c r="S29" s="79">
        <v>262</v>
      </c>
      <c r="T29" s="78">
        <v>118</v>
      </c>
      <c r="U29" s="80">
        <v>380</v>
      </c>
      <c r="V29" s="79">
        <v>0</v>
      </c>
      <c r="W29" s="78">
        <v>0</v>
      </c>
      <c r="X29" s="80">
        <v>0</v>
      </c>
      <c r="Y29" s="630">
        <v>653</v>
      </c>
      <c r="Z29" s="631"/>
    </row>
    <row r="30" spans="1:26" ht="15" x14ac:dyDescent="0.2">
      <c r="A30" s="81" t="s">
        <v>45</v>
      </c>
      <c r="B30" s="77">
        <v>0</v>
      </c>
      <c r="C30" s="77">
        <v>0</v>
      </c>
      <c r="D30" s="77">
        <v>0</v>
      </c>
      <c r="E30" s="78">
        <v>0</v>
      </c>
      <c r="F30" s="79">
        <v>0</v>
      </c>
      <c r="G30" s="78">
        <v>0</v>
      </c>
      <c r="H30" s="80">
        <v>0</v>
      </c>
      <c r="I30" s="77">
        <v>29</v>
      </c>
      <c r="J30" s="77">
        <v>0</v>
      </c>
      <c r="K30" s="77">
        <v>46</v>
      </c>
      <c r="L30" s="77">
        <v>0</v>
      </c>
      <c r="M30" s="77">
        <v>675</v>
      </c>
      <c r="N30" s="77">
        <v>0</v>
      </c>
      <c r="O30" s="77">
        <v>0</v>
      </c>
      <c r="P30" s="77">
        <v>0</v>
      </c>
      <c r="Q30" s="77">
        <v>0</v>
      </c>
      <c r="R30" s="78">
        <v>0</v>
      </c>
      <c r="S30" s="79">
        <v>750</v>
      </c>
      <c r="T30" s="78">
        <v>0</v>
      </c>
      <c r="U30" s="80">
        <v>750</v>
      </c>
      <c r="V30" s="79">
        <v>0</v>
      </c>
      <c r="W30" s="78">
        <v>0</v>
      </c>
      <c r="X30" s="80">
        <v>0</v>
      </c>
      <c r="Y30" s="630">
        <v>750</v>
      </c>
      <c r="Z30" s="631"/>
    </row>
    <row r="31" spans="1:26" ht="15" x14ac:dyDescent="0.2">
      <c r="A31" s="81" t="s">
        <v>46</v>
      </c>
      <c r="B31" s="77">
        <v>0</v>
      </c>
      <c r="C31" s="77">
        <v>0</v>
      </c>
      <c r="D31" s="77">
        <v>0</v>
      </c>
      <c r="E31" s="78">
        <v>0</v>
      </c>
      <c r="F31" s="79">
        <v>0</v>
      </c>
      <c r="G31" s="78">
        <v>0</v>
      </c>
      <c r="H31" s="80">
        <v>0</v>
      </c>
      <c r="I31" s="77">
        <v>84</v>
      </c>
      <c r="J31" s="77">
        <v>0</v>
      </c>
      <c r="K31" s="77">
        <v>664</v>
      </c>
      <c r="L31" s="77">
        <v>0</v>
      </c>
      <c r="M31" s="77">
        <v>0</v>
      </c>
      <c r="N31" s="77">
        <v>0</v>
      </c>
      <c r="O31" s="77">
        <v>0</v>
      </c>
      <c r="P31" s="77">
        <v>0</v>
      </c>
      <c r="Q31" s="77">
        <v>0</v>
      </c>
      <c r="R31" s="78">
        <v>0</v>
      </c>
      <c r="S31" s="79">
        <v>748</v>
      </c>
      <c r="T31" s="78">
        <v>0</v>
      </c>
      <c r="U31" s="80">
        <v>748</v>
      </c>
      <c r="V31" s="79">
        <v>0</v>
      </c>
      <c r="W31" s="78">
        <v>0</v>
      </c>
      <c r="X31" s="80">
        <v>0</v>
      </c>
      <c r="Y31" s="630">
        <v>748</v>
      </c>
      <c r="Z31" s="631"/>
    </row>
    <row r="32" spans="1:26" ht="15" x14ac:dyDescent="0.2">
      <c r="A32" s="81" t="s">
        <v>47</v>
      </c>
      <c r="B32" s="77">
        <v>0</v>
      </c>
      <c r="C32" s="77">
        <v>0</v>
      </c>
      <c r="D32" s="77">
        <v>0</v>
      </c>
      <c r="E32" s="78">
        <v>0</v>
      </c>
      <c r="F32" s="79">
        <v>0</v>
      </c>
      <c r="G32" s="78">
        <v>0</v>
      </c>
      <c r="H32" s="80">
        <v>0</v>
      </c>
      <c r="I32" s="77">
        <v>0</v>
      </c>
      <c r="J32" s="77">
        <v>0</v>
      </c>
      <c r="K32" s="77">
        <v>61</v>
      </c>
      <c r="L32" s="77">
        <v>0</v>
      </c>
      <c r="M32" s="77">
        <v>442</v>
      </c>
      <c r="N32" s="77">
        <v>0</v>
      </c>
      <c r="O32" s="77">
        <v>0</v>
      </c>
      <c r="P32" s="77">
        <v>0</v>
      </c>
      <c r="Q32" s="77">
        <v>0</v>
      </c>
      <c r="R32" s="78">
        <v>0</v>
      </c>
      <c r="S32" s="79">
        <v>503</v>
      </c>
      <c r="T32" s="78">
        <v>0</v>
      </c>
      <c r="U32" s="80">
        <v>503</v>
      </c>
      <c r="V32" s="79">
        <v>0</v>
      </c>
      <c r="W32" s="78">
        <v>0</v>
      </c>
      <c r="X32" s="80">
        <v>0</v>
      </c>
      <c r="Y32" s="630">
        <v>503</v>
      </c>
      <c r="Z32" s="631"/>
    </row>
    <row r="33" spans="1:26" ht="15" x14ac:dyDescent="0.2">
      <c r="A33" s="81" t="s">
        <v>48</v>
      </c>
      <c r="B33" s="77">
        <v>0</v>
      </c>
      <c r="C33" s="77">
        <v>0</v>
      </c>
      <c r="D33" s="77">
        <v>0</v>
      </c>
      <c r="E33" s="78">
        <v>0</v>
      </c>
      <c r="F33" s="79">
        <v>0</v>
      </c>
      <c r="G33" s="78">
        <v>0</v>
      </c>
      <c r="H33" s="80">
        <v>0</v>
      </c>
      <c r="I33" s="77">
        <v>0</v>
      </c>
      <c r="J33" s="77">
        <v>0</v>
      </c>
      <c r="K33" s="77">
        <v>311</v>
      </c>
      <c r="L33" s="77">
        <v>0</v>
      </c>
      <c r="M33" s="77">
        <v>434</v>
      </c>
      <c r="N33" s="77">
        <v>0</v>
      </c>
      <c r="O33" s="77">
        <v>0</v>
      </c>
      <c r="P33" s="77">
        <v>0</v>
      </c>
      <c r="Q33" s="77">
        <v>0</v>
      </c>
      <c r="R33" s="78">
        <v>0</v>
      </c>
      <c r="S33" s="79">
        <v>745</v>
      </c>
      <c r="T33" s="78">
        <v>0</v>
      </c>
      <c r="U33" s="80">
        <v>745</v>
      </c>
      <c r="V33" s="79">
        <v>0</v>
      </c>
      <c r="W33" s="78">
        <v>0</v>
      </c>
      <c r="X33" s="80">
        <v>0</v>
      </c>
      <c r="Y33" s="630">
        <v>745</v>
      </c>
      <c r="Z33" s="631"/>
    </row>
    <row r="34" spans="1:26" ht="15" x14ac:dyDescent="0.2">
      <c r="A34" s="81" t="s">
        <v>49</v>
      </c>
      <c r="B34" s="77">
        <v>0</v>
      </c>
      <c r="C34" s="77">
        <v>0</v>
      </c>
      <c r="D34" s="77">
        <v>0</v>
      </c>
      <c r="E34" s="78">
        <v>0</v>
      </c>
      <c r="F34" s="79">
        <v>0</v>
      </c>
      <c r="G34" s="78">
        <v>0</v>
      </c>
      <c r="H34" s="80">
        <v>0</v>
      </c>
      <c r="I34" s="77">
        <v>0</v>
      </c>
      <c r="J34" s="77">
        <v>27</v>
      </c>
      <c r="K34" s="77">
        <v>0</v>
      </c>
      <c r="L34" s="77">
        <v>288</v>
      </c>
      <c r="M34" s="77">
        <v>0</v>
      </c>
      <c r="N34" s="77">
        <v>363</v>
      </c>
      <c r="O34" s="77">
        <v>0</v>
      </c>
      <c r="P34" s="77">
        <v>8</v>
      </c>
      <c r="Q34" s="77">
        <v>0</v>
      </c>
      <c r="R34" s="78">
        <v>3</v>
      </c>
      <c r="S34" s="79">
        <v>0</v>
      </c>
      <c r="T34" s="78">
        <v>689</v>
      </c>
      <c r="U34" s="80">
        <v>689</v>
      </c>
      <c r="V34" s="79">
        <v>0</v>
      </c>
      <c r="W34" s="78">
        <v>0</v>
      </c>
      <c r="X34" s="80">
        <v>0</v>
      </c>
      <c r="Y34" s="630">
        <v>689</v>
      </c>
      <c r="Z34" s="631"/>
    </row>
    <row r="35" spans="1:26" ht="15" x14ac:dyDescent="0.2">
      <c r="A35" s="81" t="s">
        <v>50</v>
      </c>
      <c r="B35" s="77">
        <v>83</v>
      </c>
      <c r="C35" s="77">
        <v>6</v>
      </c>
      <c r="D35" s="77">
        <v>0</v>
      </c>
      <c r="E35" s="78">
        <v>0</v>
      </c>
      <c r="F35" s="79">
        <v>83</v>
      </c>
      <c r="G35" s="78">
        <v>6</v>
      </c>
      <c r="H35" s="80">
        <v>89</v>
      </c>
      <c r="I35" s="77">
        <v>0</v>
      </c>
      <c r="J35" s="77">
        <v>0</v>
      </c>
      <c r="K35" s="77">
        <v>63</v>
      </c>
      <c r="L35" s="77">
        <v>3</v>
      </c>
      <c r="M35" s="77">
        <v>15</v>
      </c>
      <c r="N35" s="77">
        <v>9</v>
      </c>
      <c r="O35" s="77">
        <v>0</v>
      </c>
      <c r="P35" s="77">
        <v>0</v>
      </c>
      <c r="Q35" s="77">
        <v>0</v>
      </c>
      <c r="R35" s="78">
        <v>0</v>
      </c>
      <c r="S35" s="79">
        <v>78</v>
      </c>
      <c r="T35" s="78">
        <v>12</v>
      </c>
      <c r="U35" s="80">
        <v>90</v>
      </c>
      <c r="V35" s="79">
        <v>0</v>
      </c>
      <c r="W35" s="78">
        <v>0</v>
      </c>
      <c r="X35" s="80">
        <v>0</v>
      </c>
      <c r="Y35" s="630">
        <v>179</v>
      </c>
      <c r="Z35" s="631"/>
    </row>
    <row r="36" spans="1:26" ht="15" x14ac:dyDescent="0.2">
      <c r="A36" s="81" t="s">
        <v>51</v>
      </c>
      <c r="B36" s="77">
        <v>0</v>
      </c>
      <c r="C36" s="77">
        <v>0</v>
      </c>
      <c r="D36" s="77">
        <v>0</v>
      </c>
      <c r="E36" s="78">
        <v>0</v>
      </c>
      <c r="F36" s="79">
        <v>0</v>
      </c>
      <c r="G36" s="78">
        <v>0</v>
      </c>
      <c r="H36" s="80">
        <v>0</v>
      </c>
      <c r="I36" s="77">
        <v>0</v>
      </c>
      <c r="J36" s="77">
        <v>0</v>
      </c>
      <c r="K36" s="77">
        <v>20</v>
      </c>
      <c r="L36" s="77">
        <v>0</v>
      </c>
      <c r="M36" s="77">
        <v>248</v>
      </c>
      <c r="N36" s="77">
        <v>0</v>
      </c>
      <c r="O36" s="77">
        <v>605</v>
      </c>
      <c r="P36" s="77">
        <v>0</v>
      </c>
      <c r="Q36" s="77">
        <v>0</v>
      </c>
      <c r="R36" s="78">
        <v>0</v>
      </c>
      <c r="S36" s="79">
        <v>873</v>
      </c>
      <c r="T36" s="78">
        <v>0</v>
      </c>
      <c r="U36" s="80">
        <v>873</v>
      </c>
      <c r="V36" s="79">
        <v>0</v>
      </c>
      <c r="W36" s="78">
        <v>0</v>
      </c>
      <c r="X36" s="80">
        <v>0</v>
      </c>
      <c r="Y36" s="630">
        <v>873</v>
      </c>
      <c r="Z36" s="631"/>
    </row>
    <row r="37" spans="1:26" ht="15" x14ac:dyDescent="0.2">
      <c r="A37" s="81" t="s">
        <v>52</v>
      </c>
      <c r="B37" s="77">
        <v>0</v>
      </c>
      <c r="C37" s="77">
        <v>0</v>
      </c>
      <c r="D37" s="77">
        <v>0</v>
      </c>
      <c r="E37" s="78">
        <v>0</v>
      </c>
      <c r="F37" s="79">
        <v>0</v>
      </c>
      <c r="G37" s="78">
        <v>0</v>
      </c>
      <c r="H37" s="80">
        <v>0</v>
      </c>
      <c r="I37" s="77">
        <v>0</v>
      </c>
      <c r="J37" s="77">
        <v>0</v>
      </c>
      <c r="K37" s="77">
        <v>52</v>
      </c>
      <c r="L37" s="77">
        <v>0</v>
      </c>
      <c r="M37" s="77">
        <v>844</v>
      </c>
      <c r="N37" s="77">
        <v>0</v>
      </c>
      <c r="O37" s="77">
        <v>0</v>
      </c>
      <c r="P37" s="77">
        <v>0</v>
      </c>
      <c r="Q37" s="77">
        <v>0</v>
      </c>
      <c r="R37" s="78">
        <v>0</v>
      </c>
      <c r="S37" s="79">
        <v>896</v>
      </c>
      <c r="T37" s="78">
        <v>0</v>
      </c>
      <c r="U37" s="80">
        <v>896</v>
      </c>
      <c r="V37" s="79">
        <v>0</v>
      </c>
      <c r="W37" s="78">
        <v>0</v>
      </c>
      <c r="X37" s="80">
        <v>0</v>
      </c>
      <c r="Y37" s="630">
        <v>896</v>
      </c>
      <c r="Z37" s="631"/>
    </row>
    <row r="38" spans="1:26" ht="15" x14ac:dyDescent="0.2">
      <c r="A38" s="81" t="s">
        <v>53</v>
      </c>
      <c r="B38" s="77">
        <v>0</v>
      </c>
      <c r="C38" s="77">
        <v>0</v>
      </c>
      <c r="D38" s="77">
        <v>0</v>
      </c>
      <c r="E38" s="78">
        <v>0</v>
      </c>
      <c r="F38" s="79">
        <v>0</v>
      </c>
      <c r="G38" s="78">
        <v>0</v>
      </c>
      <c r="H38" s="80">
        <v>0</v>
      </c>
      <c r="I38" s="77">
        <v>91</v>
      </c>
      <c r="J38" s="77">
        <v>0</v>
      </c>
      <c r="K38" s="77">
        <v>420</v>
      </c>
      <c r="L38" s="77">
        <v>0</v>
      </c>
      <c r="M38" s="77">
        <v>0</v>
      </c>
      <c r="N38" s="77">
        <v>0</v>
      </c>
      <c r="O38" s="77">
        <v>0</v>
      </c>
      <c r="P38" s="77">
        <v>0</v>
      </c>
      <c r="Q38" s="77">
        <v>29</v>
      </c>
      <c r="R38" s="78">
        <v>0</v>
      </c>
      <c r="S38" s="79">
        <v>540</v>
      </c>
      <c r="T38" s="78">
        <v>0</v>
      </c>
      <c r="U38" s="80">
        <v>540</v>
      </c>
      <c r="V38" s="79">
        <v>0</v>
      </c>
      <c r="W38" s="78">
        <v>0</v>
      </c>
      <c r="X38" s="80">
        <v>0</v>
      </c>
      <c r="Y38" s="630">
        <v>540</v>
      </c>
      <c r="Z38" s="631"/>
    </row>
    <row r="39" spans="1:26" ht="15" x14ac:dyDescent="0.2">
      <c r="A39" s="81" t="s">
        <v>54</v>
      </c>
      <c r="B39" s="77">
        <v>6</v>
      </c>
      <c r="C39" s="77">
        <v>0</v>
      </c>
      <c r="D39" s="77">
        <v>0</v>
      </c>
      <c r="E39" s="78">
        <v>0</v>
      </c>
      <c r="F39" s="79">
        <v>6</v>
      </c>
      <c r="G39" s="78">
        <v>0</v>
      </c>
      <c r="H39" s="80">
        <v>6</v>
      </c>
      <c r="I39" s="77">
        <v>0</v>
      </c>
      <c r="J39" s="77">
        <v>0</v>
      </c>
      <c r="K39" s="77">
        <v>63</v>
      </c>
      <c r="L39" s="77">
        <v>0</v>
      </c>
      <c r="M39" s="77">
        <v>128</v>
      </c>
      <c r="N39" s="77">
        <v>0</v>
      </c>
      <c r="O39" s="77">
        <v>0</v>
      </c>
      <c r="P39" s="77">
        <v>0</v>
      </c>
      <c r="Q39" s="77">
        <v>1</v>
      </c>
      <c r="R39" s="78">
        <v>0</v>
      </c>
      <c r="S39" s="79">
        <v>192</v>
      </c>
      <c r="T39" s="78">
        <v>0</v>
      </c>
      <c r="U39" s="80">
        <v>192</v>
      </c>
      <c r="V39" s="79">
        <v>0</v>
      </c>
      <c r="W39" s="78">
        <v>0</v>
      </c>
      <c r="X39" s="80">
        <v>0</v>
      </c>
      <c r="Y39" s="630">
        <v>198</v>
      </c>
      <c r="Z39" s="631"/>
    </row>
    <row r="40" spans="1:26" ht="15" x14ac:dyDescent="0.2">
      <c r="A40" s="82" t="s">
        <v>55</v>
      </c>
      <c r="B40" s="77">
        <v>1985</v>
      </c>
      <c r="C40" s="77">
        <v>140</v>
      </c>
      <c r="D40" s="77">
        <v>25</v>
      </c>
      <c r="E40" s="78">
        <v>1</v>
      </c>
      <c r="F40" s="79">
        <v>2010</v>
      </c>
      <c r="G40" s="78">
        <v>141</v>
      </c>
      <c r="H40" s="80">
        <v>2151</v>
      </c>
      <c r="I40" s="77">
        <v>384</v>
      </c>
      <c r="J40" s="77">
        <v>60</v>
      </c>
      <c r="K40" s="77">
        <v>5733</v>
      </c>
      <c r="L40" s="77">
        <v>553</v>
      </c>
      <c r="M40" s="77">
        <v>8833</v>
      </c>
      <c r="N40" s="77">
        <v>452</v>
      </c>
      <c r="O40" s="77">
        <v>1036</v>
      </c>
      <c r="P40" s="77">
        <v>39</v>
      </c>
      <c r="Q40" s="77">
        <v>82</v>
      </c>
      <c r="R40" s="78">
        <v>3</v>
      </c>
      <c r="S40" s="79">
        <v>16068</v>
      </c>
      <c r="T40" s="78">
        <v>1107</v>
      </c>
      <c r="U40" s="80">
        <v>17175</v>
      </c>
      <c r="V40" s="79">
        <v>38</v>
      </c>
      <c r="W40" s="78">
        <v>3</v>
      </c>
      <c r="X40" s="80">
        <v>41</v>
      </c>
      <c r="Y40" s="630">
        <v>19367</v>
      </c>
      <c r="Z40" s="631"/>
    </row>
    <row r="41" spans="1:26" ht="15.75" thickBot="1" x14ac:dyDescent="0.25">
      <c r="A41" s="83" t="s">
        <v>56</v>
      </c>
      <c r="B41" s="632">
        <v>2125</v>
      </c>
      <c r="C41" s="633"/>
      <c r="D41" s="629">
        <v>26</v>
      </c>
      <c r="E41" s="628"/>
      <c r="F41" s="627">
        <v>2151</v>
      </c>
      <c r="G41" s="628"/>
      <c r="H41" s="122">
        <v>2151</v>
      </c>
      <c r="I41" s="632">
        <v>444</v>
      </c>
      <c r="J41" s="633"/>
      <c r="K41" s="632">
        <v>6286</v>
      </c>
      <c r="L41" s="633"/>
      <c r="M41" s="632">
        <v>9285</v>
      </c>
      <c r="N41" s="633"/>
      <c r="O41" s="632">
        <v>1075</v>
      </c>
      <c r="P41" s="633"/>
      <c r="Q41" s="629">
        <v>85</v>
      </c>
      <c r="R41" s="628"/>
      <c r="S41" s="627">
        <v>17175</v>
      </c>
      <c r="T41" s="628"/>
      <c r="U41" s="122">
        <v>17175</v>
      </c>
      <c r="V41" s="627">
        <v>41</v>
      </c>
      <c r="W41" s="628"/>
      <c r="X41" s="122">
        <v>41</v>
      </c>
      <c r="Y41" s="629">
        <v>19367</v>
      </c>
      <c r="Z41" s="628"/>
    </row>
    <row r="42" spans="1:26" ht="13.5" thickTop="1" x14ac:dyDescent="0.2"/>
  </sheetData>
  <mergeCells count="66">
    <mergeCell ref="B41:C41"/>
    <mergeCell ref="D41:E41"/>
    <mergeCell ref="F41:G41"/>
    <mergeCell ref="I41:J41"/>
    <mergeCell ref="K41:L41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</mergeCells>
  <pageMargins left="0.7" right="0.7" top="0.78740157499999996" bottom="0.78740157499999996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A1:Z42"/>
  <sheetViews>
    <sheetView workbookViewId="0">
      <selection activeCell="AE11" sqref="AE11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570312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638" t="s">
        <v>131</v>
      </c>
      <c r="B1" s="681"/>
      <c r="C1" s="681"/>
      <c r="D1" s="681"/>
      <c r="E1" s="681"/>
      <c r="F1" s="681"/>
      <c r="G1" s="681"/>
      <c r="H1" s="681"/>
      <c r="I1" s="681"/>
      <c r="J1" s="681"/>
      <c r="K1" s="681"/>
      <c r="L1" s="681"/>
      <c r="M1" s="681"/>
      <c r="N1" s="681"/>
      <c r="O1" s="681"/>
      <c r="P1" s="681"/>
      <c r="Q1" s="681"/>
      <c r="R1" s="681"/>
      <c r="S1" s="681"/>
      <c r="T1" s="681"/>
      <c r="U1" s="681"/>
      <c r="V1" s="681"/>
      <c r="W1" s="681"/>
      <c r="X1" s="681"/>
      <c r="Y1" s="681"/>
      <c r="Z1" s="125"/>
    </row>
    <row r="2" spans="1:26" ht="16.5" thickTop="1" thickBot="1" x14ac:dyDescent="0.25">
      <c r="A2" s="664" t="s">
        <v>4</v>
      </c>
      <c r="B2" s="640" t="s">
        <v>0</v>
      </c>
      <c r="C2" s="682"/>
      <c r="D2" s="682"/>
      <c r="E2" s="682"/>
      <c r="F2" s="682"/>
      <c r="G2" s="682"/>
      <c r="H2" s="683"/>
      <c r="I2" s="640" t="s">
        <v>1</v>
      </c>
      <c r="J2" s="682"/>
      <c r="K2" s="682"/>
      <c r="L2" s="682"/>
      <c r="M2" s="682"/>
      <c r="N2" s="682"/>
      <c r="O2" s="682"/>
      <c r="P2" s="682"/>
      <c r="Q2" s="682"/>
      <c r="R2" s="682"/>
      <c r="S2" s="682"/>
      <c r="T2" s="682"/>
      <c r="U2" s="683"/>
      <c r="V2" s="640" t="s">
        <v>2</v>
      </c>
      <c r="W2" s="682"/>
      <c r="X2" s="683"/>
      <c r="Y2" s="664" t="s">
        <v>66</v>
      </c>
      <c r="Z2" s="664"/>
    </row>
    <row r="3" spans="1:26" ht="15.75" thickTop="1" x14ac:dyDescent="0.2">
      <c r="A3" s="677"/>
      <c r="B3" s="645" t="s">
        <v>5</v>
      </c>
      <c r="C3" s="679"/>
      <c r="D3" s="647" t="s">
        <v>6</v>
      </c>
      <c r="E3" s="676"/>
      <c r="F3" s="648" t="s">
        <v>7</v>
      </c>
      <c r="G3" s="676"/>
      <c r="H3" s="664" t="s">
        <v>8</v>
      </c>
      <c r="I3" s="649" t="s">
        <v>9</v>
      </c>
      <c r="J3" s="680"/>
      <c r="K3" s="649" t="s">
        <v>10</v>
      </c>
      <c r="L3" s="680"/>
      <c r="M3" s="649" t="s">
        <v>11</v>
      </c>
      <c r="N3" s="680"/>
      <c r="O3" s="649" t="s">
        <v>12</v>
      </c>
      <c r="P3" s="680"/>
      <c r="Q3" s="647" t="s">
        <v>6</v>
      </c>
      <c r="R3" s="676"/>
      <c r="S3" s="648" t="s">
        <v>13</v>
      </c>
      <c r="T3" s="676"/>
      <c r="U3" s="664" t="s">
        <v>14</v>
      </c>
      <c r="V3" s="651" t="s">
        <v>15</v>
      </c>
      <c r="W3" s="684"/>
      <c r="X3" s="664" t="s">
        <v>16</v>
      </c>
      <c r="Y3" s="677" t="s">
        <v>17</v>
      </c>
      <c r="Z3" s="677"/>
    </row>
    <row r="4" spans="1:26" x14ac:dyDescent="0.2">
      <c r="A4" s="678"/>
      <c r="B4" s="71" t="s">
        <v>18</v>
      </c>
      <c r="C4" s="71" t="s">
        <v>19</v>
      </c>
      <c r="D4" s="71" t="s">
        <v>18</v>
      </c>
      <c r="E4" s="72" t="s">
        <v>19</v>
      </c>
      <c r="F4" s="73" t="s">
        <v>18</v>
      </c>
      <c r="G4" s="72" t="s">
        <v>19</v>
      </c>
      <c r="H4" s="677" t="s">
        <v>73</v>
      </c>
      <c r="I4" s="71" t="s">
        <v>18</v>
      </c>
      <c r="J4" s="74" t="s">
        <v>19</v>
      </c>
      <c r="K4" s="71" t="s">
        <v>18</v>
      </c>
      <c r="L4" s="71" t="s">
        <v>19</v>
      </c>
      <c r="M4" s="71" t="s">
        <v>18</v>
      </c>
      <c r="N4" s="71" t="s">
        <v>19</v>
      </c>
      <c r="O4" s="71" t="s">
        <v>18</v>
      </c>
      <c r="P4" s="71" t="s">
        <v>19</v>
      </c>
      <c r="Q4" s="71" t="s">
        <v>18</v>
      </c>
      <c r="R4" s="72" t="s">
        <v>19</v>
      </c>
      <c r="S4" s="73" t="s">
        <v>18</v>
      </c>
      <c r="T4" s="72" t="s">
        <v>19</v>
      </c>
      <c r="U4" s="677" t="s">
        <v>73</v>
      </c>
      <c r="V4" s="75" t="s">
        <v>18</v>
      </c>
      <c r="W4" s="72" t="s">
        <v>19</v>
      </c>
      <c r="X4" s="677" t="s">
        <v>73</v>
      </c>
      <c r="Y4" s="678" t="s">
        <v>73</v>
      </c>
      <c r="Z4" s="678"/>
    </row>
    <row r="5" spans="1:26" ht="15" x14ac:dyDescent="0.2">
      <c r="A5" s="81" t="s">
        <v>20</v>
      </c>
      <c r="B5" s="77">
        <v>0</v>
      </c>
      <c r="C5" s="77">
        <v>0</v>
      </c>
      <c r="D5" s="77">
        <v>0</v>
      </c>
      <c r="E5" s="78">
        <v>0</v>
      </c>
      <c r="F5" s="79">
        <v>0</v>
      </c>
      <c r="G5" s="78">
        <v>0</v>
      </c>
      <c r="H5" s="80">
        <v>0</v>
      </c>
      <c r="I5" s="77">
        <v>0</v>
      </c>
      <c r="J5" s="77">
        <v>0</v>
      </c>
      <c r="K5" s="77">
        <v>41</v>
      </c>
      <c r="L5" s="77">
        <v>0</v>
      </c>
      <c r="M5" s="77">
        <v>532</v>
      </c>
      <c r="N5" s="77">
        <v>0</v>
      </c>
      <c r="O5" s="77">
        <v>0</v>
      </c>
      <c r="P5" s="77">
        <v>0</v>
      </c>
      <c r="Q5" s="77">
        <v>0</v>
      </c>
      <c r="R5" s="78">
        <v>0</v>
      </c>
      <c r="S5" s="79">
        <v>573</v>
      </c>
      <c r="T5" s="78">
        <v>0</v>
      </c>
      <c r="U5" s="80">
        <v>573</v>
      </c>
      <c r="V5" s="79">
        <v>0</v>
      </c>
      <c r="W5" s="78">
        <v>0</v>
      </c>
      <c r="X5" s="80">
        <v>0</v>
      </c>
      <c r="Y5" s="630">
        <v>573</v>
      </c>
      <c r="Z5" s="676"/>
    </row>
    <row r="6" spans="1:26" ht="15" x14ac:dyDescent="0.2">
      <c r="A6" s="81" t="s">
        <v>21</v>
      </c>
      <c r="B6" s="77">
        <v>192</v>
      </c>
      <c r="C6" s="77">
        <v>21</v>
      </c>
      <c r="D6" s="77">
        <v>5</v>
      </c>
      <c r="E6" s="78">
        <v>0</v>
      </c>
      <c r="F6" s="79">
        <v>197</v>
      </c>
      <c r="G6" s="78">
        <v>21</v>
      </c>
      <c r="H6" s="80">
        <v>218</v>
      </c>
      <c r="I6" s="77">
        <v>8</v>
      </c>
      <c r="J6" s="77">
        <v>1</v>
      </c>
      <c r="K6" s="77">
        <v>193</v>
      </c>
      <c r="L6" s="77">
        <v>11</v>
      </c>
      <c r="M6" s="77">
        <v>109</v>
      </c>
      <c r="N6" s="77">
        <v>7</v>
      </c>
      <c r="O6" s="77">
        <v>10</v>
      </c>
      <c r="P6" s="77">
        <v>0</v>
      </c>
      <c r="Q6" s="77">
        <v>2</v>
      </c>
      <c r="R6" s="78">
        <v>0</v>
      </c>
      <c r="S6" s="79">
        <v>322</v>
      </c>
      <c r="T6" s="78">
        <v>19</v>
      </c>
      <c r="U6" s="80">
        <v>341</v>
      </c>
      <c r="V6" s="79">
        <v>22</v>
      </c>
      <c r="W6" s="78">
        <v>3</v>
      </c>
      <c r="X6" s="80">
        <v>25</v>
      </c>
      <c r="Y6" s="630">
        <v>584</v>
      </c>
      <c r="Z6" s="676"/>
    </row>
    <row r="7" spans="1:26" ht="15" x14ac:dyDescent="0.2">
      <c r="A7" s="81" t="s">
        <v>22</v>
      </c>
      <c r="B7" s="77">
        <v>14</v>
      </c>
      <c r="C7" s="77">
        <v>0</v>
      </c>
      <c r="D7" s="77">
        <v>0</v>
      </c>
      <c r="E7" s="78">
        <v>0</v>
      </c>
      <c r="F7" s="79">
        <v>14</v>
      </c>
      <c r="G7" s="78">
        <v>0</v>
      </c>
      <c r="H7" s="80">
        <v>14</v>
      </c>
      <c r="I7" s="77">
        <v>39</v>
      </c>
      <c r="J7" s="77">
        <v>0</v>
      </c>
      <c r="K7" s="77">
        <v>3</v>
      </c>
      <c r="L7" s="77">
        <v>0</v>
      </c>
      <c r="M7" s="77">
        <v>118</v>
      </c>
      <c r="N7" s="77">
        <v>0</v>
      </c>
      <c r="O7" s="77">
        <v>0</v>
      </c>
      <c r="P7" s="77">
        <v>0</v>
      </c>
      <c r="Q7" s="77">
        <v>0</v>
      </c>
      <c r="R7" s="78">
        <v>0</v>
      </c>
      <c r="S7" s="79">
        <v>160</v>
      </c>
      <c r="T7" s="78">
        <v>0</v>
      </c>
      <c r="U7" s="80">
        <v>160</v>
      </c>
      <c r="V7" s="79">
        <v>0</v>
      </c>
      <c r="W7" s="78">
        <v>0</v>
      </c>
      <c r="X7" s="80">
        <v>0</v>
      </c>
      <c r="Y7" s="630">
        <v>174</v>
      </c>
      <c r="Z7" s="676"/>
    </row>
    <row r="8" spans="1:26" ht="15" x14ac:dyDescent="0.2">
      <c r="A8" s="81" t="s">
        <v>23</v>
      </c>
      <c r="B8" s="77">
        <v>116</v>
      </c>
      <c r="C8" s="77">
        <v>9</v>
      </c>
      <c r="D8" s="77">
        <v>1</v>
      </c>
      <c r="E8" s="78">
        <v>0</v>
      </c>
      <c r="F8" s="79">
        <v>117</v>
      </c>
      <c r="G8" s="78">
        <v>9</v>
      </c>
      <c r="H8" s="80">
        <v>126</v>
      </c>
      <c r="I8" s="77">
        <v>2</v>
      </c>
      <c r="J8" s="77">
        <v>0</v>
      </c>
      <c r="K8" s="77">
        <v>112</v>
      </c>
      <c r="L8" s="77">
        <v>6</v>
      </c>
      <c r="M8" s="77">
        <v>21</v>
      </c>
      <c r="N8" s="77">
        <v>1</v>
      </c>
      <c r="O8" s="77">
        <v>0</v>
      </c>
      <c r="P8" s="77">
        <v>0</v>
      </c>
      <c r="Q8" s="77">
        <v>0</v>
      </c>
      <c r="R8" s="78">
        <v>0</v>
      </c>
      <c r="S8" s="79">
        <v>135</v>
      </c>
      <c r="T8" s="78">
        <v>7</v>
      </c>
      <c r="U8" s="80">
        <v>142</v>
      </c>
      <c r="V8" s="79">
        <v>0</v>
      </c>
      <c r="W8" s="78">
        <v>0</v>
      </c>
      <c r="X8" s="80">
        <v>0</v>
      </c>
      <c r="Y8" s="630">
        <v>268</v>
      </c>
      <c r="Z8" s="676"/>
    </row>
    <row r="9" spans="1:26" ht="15" x14ac:dyDescent="0.2">
      <c r="A9" s="81" t="s">
        <v>24</v>
      </c>
      <c r="B9" s="77">
        <v>0</v>
      </c>
      <c r="C9" s="77">
        <v>0</v>
      </c>
      <c r="D9" s="77">
        <v>0</v>
      </c>
      <c r="E9" s="78">
        <v>0</v>
      </c>
      <c r="F9" s="79">
        <v>0</v>
      </c>
      <c r="G9" s="78">
        <v>0</v>
      </c>
      <c r="H9" s="80">
        <v>0</v>
      </c>
      <c r="I9" s="77">
        <v>0</v>
      </c>
      <c r="J9" s="77">
        <v>0</v>
      </c>
      <c r="K9" s="77">
        <v>60</v>
      </c>
      <c r="L9" s="77">
        <v>0</v>
      </c>
      <c r="M9" s="77">
        <v>692</v>
      </c>
      <c r="N9" s="77">
        <v>0</v>
      </c>
      <c r="O9" s="77">
        <v>0</v>
      </c>
      <c r="P9" s="77">
        <v>0</v>
      </c>
      <c r="Q9" s="77">
        <v>27</v>
      </c>
      <c r="R9" s="78">
        <v>0</v>
      </c>
      <c r="S9" s="79">
        <v>779</v>
      </c>
      <c r="T9" s="78">
        <v>0</v>
      </c>
      <c r="U9" s="80">
        <v>779</v>
      </c>
      <c r="V9" s="79">
        <v>0</v>
      </c>
      <c r="W9" s="78">
        <v>0</v>
      </c>
      <c r="X9" s="80">
        <v>0</v>
      </c>
      <c r="Y9" s="630">
        <v>779</v>
      </c>
      <c r="Z9" s="676"/>
    </row>
    <row r="10" spans="1:26" ht="15" x14ac:dyDescent="0.2">
      <c r="A10" s="81" t="s">
        <v>25</v>
      </c>
      <c r="B10" s="77">
        <v>0</v>
      </c>
      <c r="C10" s="77">
        <v>0</v>
      </c>
      <c r="D10" s="77">
        <v>0</v>
      </c>
      <c r="E10" s="78">
        <v>0</v>
      </c>
      <c r="F10" s="79">
        <v>0</v>
      </c>
      <c r="G10" s="78">
        <v>0</v>
      </c>
      <c r="H10" s="80">
        <v>0</v>
      </c>
      <c r="I10" s="77">
        <v>0</v>
      </c>
      <c r="J10" s="77">
        <v>0</v>
      </c>
      <c r="K10" s="77">
        <v>0</v>
      </c>
      <c r="L10" s="77">
        <v>0</v>
      </c>
      <c r="M10" s="77">
        <v>684</v>
      </c>
      <c r="N10" s="77">
        <v>0</v>
      </c>
      <c r="O10" s="77">
        <v>3</v>
      </c>
      <c r="P10" s="77">
        <v>0</v>
      </c>
      <c r="Q10" s="77">
        <v>0</v>
      </c>
      <c r="R10" s="78">
        <v>0</v>
      </c>
      <c r="S10" s="79">
        <v>687</v>
      </c>
      <c r="T10" s="78">
        <v>0</v>
      </c>
      <c r="U10" s="80">
        <v>687</v>
      </c>
      <c r="V10" s="79">
        <v>0</v>
      </c>
      <c r="W10" s="78">
        <v>0</v>
      </c>
      <c r="X10" s="80">
        <v>0</v>
      </c>
      <c r="Y10" s="630">
        <v>687</v>
      </c>
      <c r="Z10" s="676"/>
    </row>
    <row r="11" spans="1:26" ht="15" x14ac:dyDescent="0.2">
      <c r="A11" s="81" t="s">
        <v>26</v>
      </c>
      <c r="B11" s="77">
        <v>148</v>
      </c>
      <c r="C11" s="77">
        <v>13</v>
      </c>
      <c r="D11" s="77">
        <v>3</v>
      </c>
      <c r="E11" s="78">
        <v>0</v>
      </c>
      <c r="F11" s="79">
        <v>151</v>
      </c>
      <c r="G11" s="78">
        <v>13</v>
      </c>
      <c r="H11" s="80">
        <v>164</v>
      </c>
      <c r="I11" s="77">
        <v>103</v>
      </c>
      <c r="J11" s="77">
        <v>0</v>
      </c>
      <c r="K11" s="77">
        <v>53</v>
      </c>
      <c r="L11" s="77">
        <v>8</v>
      </c>
      <c r="M11" s="77">
        <v>45</v>
      </c>
      <c r="N11" s="77">
        <v>2</v>
      </c>
      <c r="O11" s="77">
        <v>0</v>
      </c>
      <c r="P11" s="77">
        <v>0</v>
      </c>
      <c r="Q11" s="77">
        <v>0</v>
      </c>
      <c r="R11" s="78">
        <v>0</v>
      </c>
      <c r="S11" s="79">
        <v>201</v>
      </c>
      <c r="T11" s="78">
        <v>10</v>
      </c>
      <c r="U11" s="80">
        <v>211</v>
      </c>
      <c r="V11" s="79">
        <v>0</v>
      </c>
      <c r="W11" s="78">
        <v>0</v>
      </c>
      <c r="X11" s="80">
        <v>0</v>
      </c>
      <c r="Y11" s="630">
        <v>375</v>
      </c>
      <c r="Z11" s="676"/>
    </row>
    <row r="12" spans="1:26" ht="15" x14ac:dyDescent="0.2">
      <c r="A12" s="81" t="s">
        <v>27</v>
      </c>
      <c r="B12" s="77">
        <v>0</v>
      </c>
      <c r="C12" s="77">
        <v>0</v>
      </c>
      <c r="D12" s="77">
        <v>0</v>
      </c>
      <c r="E12" s="78">
        <v>0</v>
      </c>
      <c r="F12" s="79">
        <v>0</v>
      </c>
      <c r="G12" s="78">
        <v>0</v>
      </c>
      <c r="H12" s="80">
        <v>0</v>
      </c>
      <c r="I12" s="77">
        <v>0</v>
      </c>
      <c r="J12" s="77">
        <v>0</v>
      </c>
      <c r="K12" s="77">
        <v>189</v>
      </c>
      <c r="L12" s="77">
        <v>0</v>
      </c>
      <c r="M12" s="77">
        <v>542</v>
      </c>
      <c r="N12" s="77">
        <v>0</v>
      </c>
      <c r="O12" s="77">
        <v>0</v>
      </c>
      <c r="P12" s="77">
        <v>0</v>
      </c>
      <c r="Q12" s="77">
        <v>0</v>
      </c>
      <c r="R12" s="78">
        <v>0</v>
      </c>
      <c r="S12" s="79">
        <v>731</v>
      </c>
      <c r="T12" s="78">
        <v>0</v>
      </c>
      <c r="U12" s="80">
        <v>731</v>
      </c>
      <c r="V12" s="79">
        <v>0</v>
      </c>
      <c r="W12" s="78">
        <v>0</v>
      </c>
      <c r="X12" s="80">
        <v>0</v>
      </c>
      <c r="Y12" s="630">
        <v>731</v>
      </c>
      <c r="Z12" s="676"/>
    </row>
    <row r="13" spans="1:26" ht="15" x14ac:dyDescent="0.2">
      <c r="A13" s="81" t="s">
        <v>28</v>
      </c>
      <c r="B13" s="77">
        <v>0</v>
      </c>
      <c r="C13" s="77">
        <v>0</v>
      </c>
      <c r="D13" s="77">
        <v>0</v>
      </c>
      <c r="E13" s="78">
        <v>0</v>
      </c>
      <c r="F13" s="79">
        <v>0</v>
      </c>
      <c r="G13" s="78">
        <v>0</v>
      </c>
      <c r="H13" s="80">
        <v>0</v>
      </c>
      <c r="I13" s="77">
        <v>0</v>
      </c>
      <c r="J13" s="77">
        <v>0</v>
      </c>
      <c r="K13" s="77">
        <v>42</v>
      </c>
      <c r="L13" s="77">
        <v>0</v>
      </c>
      <c r="M13" s="77">
        <v>42</v>
      </c>
      <c r="N13" s="77">
        <v>0</v>
      </c>
      <c r="O13" s="77">
        <v>87</v>
      </c>
      <c r="P13" s="77">
        <v>0</v>
      </c>
      <c r="Q13" s="77">
        <v>0</v>
      </c>
      <c r="R13" s="78">
        <v>0</v>
      </c>
      <c r="S13" s="79">
        <v>171</v>
      </c>
      <c r="T13" s="78">
        <v>0</v>
      </c>
      <c r="U13" s="80">
        <v>171</v>
      </c>
      <c r="V13" s="79">
        <v>0</v>
      </c>
      <c r="W13" s="78">
        <v>0</v>
      </c>
      <c r="X13" s="80">
        <v>0</v>
      </c>
      <c r="Y13" s="630">
        <v>171</v>
      </c>
      <c r="Z13" s="676"/>
    </row>
    <row r="14" spans="1:26" ht="15" x14ac:dyDescent="0.2">
      <c r="A14" s="81" t="s">
        <v>29</v>
      </c>
      <c r="B14" s="77">
        <v>0</v>
      </c>
      <c r="C14" s="77">
        <v>0</v>
      </c>
      <c r="D14" s="77">
        <v>0</v>
      </c>
      <c r="E14" s="78">
        <v>0</v>
      </c>
      <c r="F14" s="79">
        <v>0</v>
      </c>
      <c r="G14" s="78">
        <v>0</v>
      </c>
      <c r="H14" s="80">
        <v>0</v>
      </c>
      <c r="I14" s="77">
        <v>0</v>
      </c>
      <c r="J14" s="77">
        <v>0</v>
      </c>
      <c r="K14" s="77">
        <v>39</v>
      </c>
      <c r="L14" s="77">
        <v>0</v>
      </c>
      <c r="M14" s="77">
        <v>467</v>
      </c>
      <c r="N14" s="77">
        <v>0</v>
      </c>
      <c r="O14" s="77">
        <v>0</v>
      </c>
      <c r="P14" s="77">
        <v>0</v>
      </c>
      <c r="Q14" s="77">
        <v>0</v>
      </c>
      <c r="R14" s="78">
        <v>0</v>
      </c>
      <c r="S14" s="79">
        <v>506</v>
      </c>
      <c r="T14" s="78">
        <v>0</v>
      </c>
      <c r="U14" s="80">
        <v>506</v>
      </c>
      <c r="V14" s="79">
        <v>0</v>
      </c>
      <c r="W14" s="78">
        <v>0</v>
      </c>
      <c r="X14" s="80">
        <v>0</v>
      </c>
      <c r="Y14" s="630">
        <v>506</v>
      </c>
      <c r="Z14" s="676"/>
    </row>
    <row r="15" spans="1:26" ht="15" x14ac:dyDescent="0.2">
      <c r="A15" s="81" t="s">
        <v>30</v>
      </c>
      <c r="B15" s="77">
        <v>0</v>
      </c>
      <c r="C15" s="77">
        <v>0</v>
      </c>
      <c r="D15" s="77">
        <v>0</v>
      </c>
      <c r="E15" s="78">
        <v>0</v>
      </c>
      <c r="F15" s="79">
        <v>0</v>
      </c>
      <c r="G15" s="78">
        <v>0</v>
      </c>
      <c r="H15" s="80">
        <v>0</v>
      </c>
      <c r="I15" s="77">
        <v>0</v>
      </c>
      <c r="J15" s="77">
        <v>0</v>
      </c>
      <c r="K15" s="77">
        <v>815</v>
      </c>
      <c r="L15" s="77">
        <v>0</v>
      </c>
      <c r="M15" s="77">
        <v>1</v>
      </c>
      <c r="N15" s="77">
        <v>0</v>
      </c>
      <c r="O15" s="77">
        <v>0</v>
      </c>
      <c r="P15" s="77">
        <v>0</v>
      </c>
      <c r="Q15" s="77">
        <v>0</v>
      </c>
      <c r="R15" s="78">
        <v>0</v>
      </c>
      <c r="S15" s="79">
        <v>816</v>
      </c>
      <c r="T15" s="78">
        <v>0</v>
      </c>
      <c r="U15" s="80">
        <v>816</v>
      </c>
      <c r="V15" s="79">
        <v>0</v>
      </c>
      <c r="W15" s="78">
        <v>0</v>
      </c>
      <c r="X15" s="80">
        <v>0</v>
      </c>
      <c r="Y15" s="630">
        <v>816</v>
      </c>
      <c r="Z15" s="676"/>
    </row>
    <row r="16" spans="1:26" ht="15" x14ac:dyDescent="0.2">
      <c r="A16" s="81" t="s">
        <v>31</v>
      </c>
      <c r="B16" s="77">
        <v>104</v>
      </c>
      <c r="C16" s="77">
        <v>3</v>
      </c>
      <c r="D16" s="77">
        <v>0</v>
      </c>
      <c r="E16" s="78">
        <v>0</v>
      </c>
      <c r="F16" s="79">
        <v>104</v>
      </c>
      <c r="G16" s="78">
        <v>3</v>
      </c>
      <c r="H16" s="80">
        <v>107</v>
      </c>
      <c r="I16" s="77">
        <v>0</v>
      </c>
      <c r="J16" s="77">
        <v>0</v>
      </c>
      <c r="K16" s="77">
        <v>128</v>
      </c>
      <c r="L16" s="77">
        <v>4</v>
      </c>
      <c r="M16" s="77">
        <v>79</v>
      </c>
      <c r="N16" s="77">
        <v>1</v>
      </c>
      <c r="O16" s="77">
        <v>0</v>
      </c>
      <c r="P16" s="77">
        <v>0</v>
      </c>
      <c r="Q16" s="77">
        <v>0</v>
      </c>
      <c r="R16" s="78">
        <v>0</v>
      </c>
      <c r="S16" s="79">
        <v>207</v>
      </c>
      <c r="T16" s="78">
        <v>5</v>
      </c>
      <c r="U16" s="80">
        <v>212</v>
      </c>
      <c r="V16" s="79">
        <v>0</v>
      </c>
      <c r="W16" s="78">
        <v>0</v>
      </c>
      <c r="X16" s="80">
        <v>0</v>
      </c>
      <c r="Y16" s="630">
        <v>319</v>
      </c>
      <c r="Z16" s="676"/>
    </row>
    <row r="17" spans="1:26" ht="15" x14ac:dyDescent="0.2">
      <c r="A17" s="81" t="s">
        <v>32</v>
      </c>
      <c r="B17" s="77">
        <v>176</v>
      </c>
      <c r="C17" s="77">
        <v>11</v>
      </c>
      <c r="D17" s="77">
        <v>1</v>
      </c>
      <c r="E17" s="78">
        <v>0</v>
      </c>
      <c r="F17" s="79">
        <v>177</v>
      </c>
      <c r="G17" s="78">
        <v>11</v>
      </c>
      <c r="H17" s="80">
        <v>188</v>
      </c>
      <c r="I17" s="77">
        <v>0</v>
      </c>
      <c r="J17" s="77">
        <v>0</v>
      </c>
      <c r="K17" s="77">
        <v>108</v>
      </c>
      <c r="L17" s="77">
        <v>7</v>
      </c>
      <c r="M17" s="77">
        <v>51</v>
      </c>
      <c r="N17" s="77">
        <v>4</v>
      </c>
      <c r="O17" s="77">
        <v>1</v>
      </c>
      <c r="P17" s="77">
        <v>0</v>
      </c>
      <c r="Q17" s="77">
        <v>0</v>
      </c>
      <c r="R17" s="78">
        <v>0</v>
      </c>
      <c r="S17" s="79">
        <v>160</v>
      </c>
      <c r="T17" s="78">
        <v>11</v>
      </c>
      <c r="U17" s="80">
        <v>171</v>
      </c>
      <c r="V17" s="79">
        <v>0</v>
      </c>
      <c r="W17" s="78">
        <v>0</v>
      </c>
      <c r="X17" s="80">
        <v>0</v>
      </c>
      <c r="Y17" s="630">
        <v>359</v>
      </c>
      <c r="Z17" s="676"/>
    </row>
    <row r="18" spans="1:26" ht="15" x14ac:dyDescent="0.2">
      <c r="A18" s="81" t="s">
        <v>33</v>
      </c>
      <c r="B18" s="77">
        <v>0</v>
      </c>
      <c r="C18" s="77">
        <v>0</v>
      </c>
      <c r="D18" s="77">
        <v>0</v>
      </c>
      <c r="E18" s="78">
        <v>0</v>
      </c>
      <c r="F18" s="79">
        <v>0</v>
      </c>
      <c r="G18" s="78">
        <v>0</v>
      </c>
      <c r="H18" s="80">
        <v>0</v>
      </c>
      <c r="I18" s="77">
        <v>0</v>
      </c>
      <c r="J18" s="77">
        <v>0</v>
      </c>
      <c r="K18" s="77">
        <v>13</v>
      </c>
      <c r="L18" s="77">
        <v>0</v>
      </c>
      <c r="M18" s="77">
        <v>68</v>
      </c>
      <c r="N18" s="77">
        <v>0</v>
      </c>
      <c r="O18" s="77">
        <v>276</v>
      </c>
      <c r="P18" s="77">
        <v>0</v>
      </c>
      <c r="Q18" s="77">
        <v>0</v>
      </c>
      <c r="R18" s="78">
        <v>0</v>
      </c>
      <c r="S18" s="79">
        <v>357</v>
      </c>
      <c r="T18" s="78">
        <v>0</v>
      </c>
      <c r="U18" s="80">
        <v>357</v>
      </c>
      <c r="V18" s="79">
        <v>0</v>
      </c>
      <c r="W18" s="78">
        <v>0</v>
      </c>
      <c r="X18" s="80">
        <v>0</v>
      </c>
      <c r="Y18" s="630">
        <v>357</v>
      </c>
      <c r="Z18" s="676"/>
    </row>
    <row r="19" spans="1:26" ht="15" x14ac:dyDescent="0.2">
      <c r="A19" s="81" t="s">
        <v>34</v>
      </c>
      <c r="B19" s="77">
        <v>0</v>
      </c>
      <c r="C19" s="77">
        <v>0</v>
      </c>
      <c r="D19" s="77">
        <v>0</v>
      </c>
      <c r="E19" s="78">
        <v>0</v>
      </c>
      <c r="F19" s="79">
        <v>0</v>
      </c>
      <c r="G19" s="78">
        <v>0</v>
      </c>
      <c r="H19" s="80">
        <v>0</v>
      </c>
      <c r="I19" s="77">
        <v>0</v>
      </c>
      <c r="J19" s="77">
        <v>0</v>
      </c>
      <c r="K19" s="77">
        <v>189</v>
      </c>
      <c r="L19" s="77">
        <v>0</v>
      </c>
      <c r="M19" s="77">
        <v>165</v>
      </c>
      <c r="N19" s="77">
        <v>0</v>
      </c>
      <c r="O19" s="77">
        <v>0</v>
      </c>
      <c r="P19" s="77">
        <v>0</v>
      </c>
      <c r="Q19" s="77">
        <v>0</v>
      </c>
      <c r="R19" s="78">
        <v>0</v>
      </c>
      <c r="S19" s="79">
        <v>354</v>
      </c>
      <c r="T19" s="78">
        <v>0</v>
      </c>
      <c r="U19" s="80">
        <v>354</v>
      </c>
      <c r="V19" s="79">
        <v>0</v>
      </c>
      <c r="W19" s="78">
        <v>0</v>
      </c>
      <c r="X19" s="80">
        <v>0</v>
      </c>
      <c r="Y19" s="630">
        <v>354</v>
      </c>
      <c r="Z19" s="676"/>
    </row>
    <row r="20" spans="1:26" ht="15" x14ac:dyDescent="0.2">
      <c r="A20" s="81" t="s">
        <v>35</v>
      </c>
      <c r="B20" s="77">
        <v>0</v>
      </c>
      <c r="C20" s="77">
        <v>0</v>
      </c>
      <c r="D20" s="77">
        <v>0</v>
      </c>
      <c r="E20" s="78">
        <v>0</v>
      </c>
      <c r="F20" s="79">
        <v>0</v>
      </c>
      <c r="G20" s="78">
        <v>0</v>
      </c>
      <c r="H20" s="80">
        <v>0</v>
      </c>
      <c r="I20" s="77">
        <v>0</v>
      </c>
      <c r="J20" s="77">
        <v>0</v>
      </c>
      <c r="K20" s="77">
        <v>295</v>
      </c>
      <c r="L20" s="77">
        <v>0</v>
      </c>
      <c r="M20" s="77">
        <v>0</v>
      </c>
      <c r="N20" s="77">
        <v>0</v>
      </c>
      <c r="O20" s="77">
        <v>0</v>
      </c>
      <c r="P20" s="77">
        <v>0</v>
      </c>
      <c r="Q20" s="77">
        <v>0</v>
      </c>
      <c r="R20" s="78">
        <v>0</v>
      </c>
      <c r="S20" s="79">
        <v>295</v>
      </c>
      <c r="T20" s="78">
        <v>0</v>
      </c>
      <c r="U20" s="80">
        <v>295</v>
      </c>
      <c r="V20" s="79">
        <v>0</v>
      </c>
      <c r="W20" s="78">
        <v>0</v>
      </c>
      <c r="X20" s="80">
        <v>0</v>
      </c>
      <c r="Y20" s="630">
        <v>295</v>
      </c>
      <c r="Z20" s="676"/>
    </row>
    <row r="21" spans="1:26" ht="15" x14ac:dyDescent="0.2">
      <c r="A21" s="81" t="s">
        <v>36</v>
      </c>
      <c r="B21" s="77">
        <v>123</v>
      </c>
      <c r="C21" s="77">
        <v>4</v>
      </c>
      <c r="D21" s="77">
        <v>0</v>
      </c>
      <c r="E21" s="78">
        <v>0</v>
      </c>
      <c r="F21" s="79">
        <v>123</v>
      </c>
      <c r="G21" s="78">
        <v>4</v>
      </c>
      <c r="H21" s="80">
        <v>127</v>
      </c>
      <c r="I21" s="77">
        <v>0</v>
      </c>
      <c r="J21" s="77">
        <v>0</v>
      </c>
      <c r="K21" s="77">
        <v>96</v>
      </c>
      <c r="L21" s="77">
        <v>3</v>
      </c>
      <c r="M21" s="77">
        <v>23</v>
      </c>
      <c r="N21" s="77">
        <v>2</v>
      </c>
      <c r="O21" s="77">
        <v>0</v>
      </c>
      <c r="P21" s="77">
        <v>0</v>
      </c>
      <c r="Q21" s="77">
        <v>0</v>
      </c>
      <c r="R21" s="78">
        <v>0</v>
      </c>
      <c r="S21" s="79">
        <v>119</v>
      </c>
      <c r="T21" s="78">
        <v>5</v>
      </c>
      <c r="U21" s="80">
        <v>124</v>
      </c>
      <c r="V21" s="79">
        <v>0</v>
      </c>
      <c r="W21" s="78">
        <v>0</v>
      </c>
      <c r="X21" s="80">
        <v>0</v>
      </c>
      <c r="Y21" s="630">
        <v>251</v>
      </c>
      <c r="Z21" s="676"/>
    </row>
    <row r="22" spans="1:26" ht="15" x14ac:dyDescent="0.2">
      <c r="A22" s="81" t="s">
        <v>37</v>
      </c>
      <c r="B22" s="77">
        <v>0</v>
      </c>
      <c r="C22" s="77">
        <v>0</v>
      </c>
      <c r="D22" s="77">
        <v>0</v>
      </c>
      <c r="E22" s="78">
        <v>0</v>
      </c>
      <c r="F22" s="79">
        <v>0</v>
      </c>
      <c r="G22" s="78">
        <v>0</v>
      </c>
      <c r="H22" s="80">
        <v>0</v>
      </c>
      <c r="I22" s="77">
        <v>0</v>
      </c>
      <c r="J22" s="77">
        <v>13</v>
      </c>
      <c r="K22" s="77">
        <v>141</v>
      </c>
      <c r="L22" s="77">
        <v>93</v>
      </c>
      <c r="M22" s="77">
        <v>0</v>
      </c>
      <c r="N22" s="77">
        <v>51</v>
      </c>
      <c r="O22" s="77">
        <v>0</v>
      </c>
      <c r="P22" s="77">
        <v>31</v>
      </c>
      <c r="Q22" s="77">
        <v>0</v>
      </c>
      <c r="R22" s="78">
        <v>0</v>
      </c>
      <c r="S22" s="79">
        <v>141</v>
      </c>
      <c r="T22" s="78">
        <v>188</v>
      </c>
      <c r="U22" s="80">
        <v>329</v>
      </c>
      <c r="V22" s="79">
        <v>16</v>
      </c>
      <c r="W22" s="78">
        <v>0</v>
      </c>
      <c r="X22" s="80">
        <v>16</v>
      </c>
      <c r="Y22" s="630">
        <v>345</v>
      </c>
      <c r="Z22" s="676"/>
    </row>
    <row r="23" spans="1:26" ht="15" x14ac:dyDescent="0.2">
      <c r="A23" s="81" t="s">
        <v>38</v>
      </c>
      <c r="B23" s="77">
        <v>0</v>
      </c>
      <c r="C23" s="77">
        <v>0</v>
      </c>
      <c r="D23" s="77">
        <v>0</v>
      </c>
      <c r="E23" s="78">
        <v>0</v>
      </c>
      <c r="F23" s="79">
        <v>0</v>
      </c>
      <c r="G23" s="78">
        <v>0</v>
      </c>
      <c r="H23" s="80">
        <v>0</v>
      </c>
      <c r="I23" s="77">
        <v>0</v>
      </c>
      <c r="J23" s="77">
        <v>0</v>
      </c>
      <c r="K23" s="77">
        <v>28</v>
      </c>
      <c r="L23" s="77">
        <v>0</v>
      </c>
      <c r="M23" s="77">
        <v>451</v>
      </c>
      <c r="N23" s="77">
        <v>0</v>
      </c>
      <c r="O23" s="77">
        <v>0</v>
      </c>
      <c r="P23" s="77">
        <v>0</v>
      </c>
      <c r="Q23" s="77">
        <v>0</v>
      </c>
      <c r="R23" s="78">
        <v>0</v>
      </c>
      <c r="S23" s="79">
        <v>479</v>
      </c>
      <c r="T23" s="78">
        <v>0</v>
      </c>
      <c r="U23" s="80">
        <v>479</v>
      </c>
      <c r="V23" s="79">
        <v>0</v>
      </c>
      <c r="W23" s="78">
        <v>0</v>
      </c>
      <c r="X23" s="80">
        <v>0</v>
      </c>
      <c r="Y23" s="630">
        <v>479</v>
      </c>
      <c r="Z23" s="676"/>
    </row>
    <row r="24" spans="1:26" ht="15" x14ac:dyDescent="0.2">
      <c r="A24" s="81" t="s">
        <v>39</v>
      </c>
      <c r="B24" s="77">
        <v>279</v>
      </c>
      <c r="C24" s="77">
        <v>19</v>
      </c>
      <c r="D24" s="77">
        <v>7</v>
      </c>
      <c r="E24" s="78">
        <v>0</v>
      </c>
      <c r="F24" s="79">
        <v>286</v>
      </c>
      <c r="G24" s="78">
        <v>19</v>
      </c>
      <c r="H24" s="80">
        <v>305</v>
      </c>
      <c r="I24" s="77">
        <v>1</v>
      </c>
      <c r="J24" s="77">
        <v>0</v>
      </c>
      <c r="K24" s="77">
        <v>142</v>
      </c>
      <c r="L24" s="77">
        <v>16</v>
      </c>
      <c r="M24" s="77">
        <v>50</v>
      </c>
      <c r="N24" s="77">
        <v>2</v>
      </c>
      <c r="O24" s="77">
        <v>2</v>
      </c>
      <c r="P24" s="77">
        <v>0</v>
      </c>
      <c r="Q24" s="77">
        <v>3</v>
      </c>
      <c r="R24" s="78">
        <v>0</v>
      </c>
      <c r="S24" s="79">
        <v>198</v>
      </c>
      <c r="T24" s="78">
        <v>18</v>
      </c>
      <c r="U24" s="80">
        <v>216</v>
      </c>
      <c r="V24" s="79">
        <v>0</v>
      </c>
      <c r="W24" s="78">
        <v>0</v>
      </c>
      <c r="X24" s="80">
        <v>0</v>
      </c>
      <c r="Y24" s="630">
        <v>521</v>
      </c>
      <c r="Z24" s="676"/>
    </row>
    <row r="25" spans="1:26" ht="15" x14ac:dyDescent="0.2">
      <c r="A25" s="81" t="s">
        <v>40</v>
      </c>
      <c r="B25" s="77">
        <v>80</v>
      </c>
      <c r="C25" s="77">
        <v>2</v>
      </c>
      <c r="D25" s="77">
        <v>1</v>
      </c>
      <c r="E25" s="78">
        <v>0</v>
      </c>
      <c r="F25" s="79">
        <v>81</v>
      </c>
      <c r="G25" s="78">
        <v>2</v>
      </c>
      <c r="H25" s="80">
        <v>83</v>
      </c>
      <c r="I25" s="77">
        <v>0</v>
      </c>
      <c r="J25" s="77">
        <v>0</v>
      </c>
      <c r="K25" s="77">
        <v>657</v>
      </c>
      <c r="L25" s="77">
        <v>2</v>
      </c>
      <c r="M25" s="77">
        <v>120</v>
      </c>
      <c r="N25" s="77">
        <v>1</v>
      </c>
      <c r="O25" s="77">
        <v>0</v>
      </c>
      <c r="P25" s="77">
        <v>0</v>
      </c>
      <c r="Q25" s="77">
        <v>0</v>
      </c>
      <c r="R25" s="78">
        <v>0</v>
      </c>
      <c r="S25" s="79">
        <v>777</v>
      </c>
      <c r="T25" s="78">
        <v>3</v>
      </c>
      <c r="U25" s="80">
        <v>780</v>
      </c>
      <c r="V25" s="79">
        <v>0</v>
      </c>
      <c r="W25" s="78">
        <v>0</v>
      </c>
      <c r="X25" s="80">
        <v>0</v>
      </c>
      <c r="Y25" s="630">
        <v>863</v>
      </c>
      <c r="Z25" s="676"/>
    </row>
    <row r="26" spans="1:26" ht="15" x14ac:dyDescent="0.2">
      <c r="A26" s="81" t="s">
        <v>41</v>
      </c>
      <c r="B26" s="77">
        <v>0</v>
      </c>
      <c r="C26" s="77">
        <v>0</v>
      </c>
      <c r="D26" s="77">
        <v>0</v>
      </c>
      <c r="E26" s="78">
        <v>0</v>
      </c>
      <c r="F26" s="79">
        <v>0</v>
      </c>
      <c r="G26" s="78">
        <v>0</v>
      </c>
      <c r="H26" s="80">
        <v>0</v>
      </c>
      <c r="I26" s="77">
        <v>0</v>
      </c>
      <c r="J26" s="77">
        <v>0</v>
      </c>
      <c r="K26" s="77">
        <v>183</v>
      </c>
      <c r="L26" s="77">
        <v>0</v>
      </c>
      <c r="M26" s="77">
        <v>507</v>
      </c>
      <c r="N26" s="77">
        <v>0</v>
      </c>
      <c r="O26" s="77">
        <v>0</v>
      </c>
      <c r="P26" s="77">
        <v>0</v>
      </c>
      <c r="Q26" s="77">
        <v>20</v>
      </c>
      <c r="R26" s="78">
        <v>0</v>
      </c>
      <c r="S26" s="79">
        <v>710</v>
      </c>
      <c r="T26" s="78">
        <v>0</v>
      </c>
      <c r="U26" s="80">
        <v>710</v>
      </c>
      <c r="V26" s="79">
        <v>0</v>
      </c>
      <c r="W26" s="78">
        <v>0</v>
      </c>
      <c r="X26" s="80">
        <v>0</v>
      </c>
      <c r="Y26" s="630">
        <v>710</v>
      </c>
      <c r="Z26" s="676"/>
    </row>
    <row r="27" spans="1:26" ht="15" x14ac:dyDescent="0.2">
      <c r="A27" s="81" t="s">
        <v>42</v>
      </c>
      <c r="B27" s="77">
        <v>126</v>
      </c>
      <c r="C27" s="77">
        <v>14</v>
      </c>
      <c r="D27" s="77">
        <v>3</v>
      </c>
      <c r="E27" s="78">
        <v>0</v>
      </c>
      <c r="F27" s="79">
        <v>129</v>
      </c>
      <c r="G27" s="78">
        <v>14</v>
      </c>
      <c r="H27" s="80">
        <v>143</v>
      </c>
      <c r="I27" s="77">
        <v>0</v>
      </c>
      <c r="J27" s="77">
        <v>0</v>
      </c>
      <c r="K27" s="77">
        <v>74</v>
      </c>
      <c r="L27" s="77">
        <v>4</v>
      </c>
      <c r="M27" s="77">
        <v>883</v>
      </c>
      <c r="N27" s="77">
        <v>3</v>
      </c>
      <c r="O27" s="77">
        <v>40</v>
      </c>
      <c r="P27" s="77">
        <v>0</v>
      </c>
      <c r="Q27" s="77">
        <v>0</v>
      </c>
      <c r="R27" s="78">
        <v>0</v>
      </c>
      <c r="S27" s="79">
        <v>997</v>
      </c>
      <c r="T27" s="78">
        <v>7</v>
      </c>
      <c r="U27" s="80">
        <v>1004</v>
      </c>
      <c r="V27" s="79">
        <v>0</v>
      </c>
      <c r="W27" s="78">
        <v>0</v>
      </c>
      <c r="X27" s="80">
        <v>0</v>
      </c>
      <c r="Y27" s="630">
        <v>1147</v>
      </c>
      <c r="Z27" s="676"/>
    </row>
    <row r="28" spans="1:26" ht="15" x14ac:dyDescent="0.2">
      <c r="A28" s="81" t="s">
        <v>43</v>
      </c>
      <c r="B28" s="77">
        <v>285</v>
      </c>
      <c r="C28" s="77">
        <v>24</v>
      </c>
      <c r="D28" s="77">
        <v>2</v>
      </c>
      <c r="E28" s="78">
        <v>1</v>
      </c>
      <c r="F28" s="79">
        <v>287</v>
      </c>
      <c r="G28" s="78">
        <v>25</v>
      </c>
      <c r="H28" s="80">
        <v>312</v>
      </c>
      <c r="I28" s="77">
        <v>26</v>
      </c>
      <c r="J28" s="77">
        <v>0</v>
      </c>
      <c r="K28" s="77">
        <v>271</v>
      </c>
      <c r="L28" s="77">
        <v>11</v>
      </c>
      <c r="M28" s="77">
        <v>316</v>
      </c>
      <c r="N28" s="77">
        <v>6</v>
      </c>
      <c r="O28" s="77">
        <v>11</v>
      </c>
      <c r="P28" s="77">
        <v>0</v>
      </c>
      <c r="Q28" s="77">
        <v>0</v>
      </c>
      <c r="R28" s="78">
        <v>0</v>
      </c>
      <c r="S28" s="79">
        <v>624</v>
      </c>
      <c r="T28" s="78">
        <v>17</v>
      </c>
      <c r="U28" s="80">
        <v>641</v>
      </c>
      <c r="V28" s="79">
        <v>0</v>
      </c>
      <c r="W28" s="78">
        <v>0</v>
      </c>
      <c r="X28" s="80">
        <v>0</v>
      </c>
      <c r="Y28" s="630">
        <v>953</v>
      </c>
      <c r="Z28" s="676"/>
    </row>
    <row r="29" spans="1:26" ht="15" x14ac:dyDescent="0.2">
      <c r="A29" s="81" t="s">
        <v>44</v>
      </c>
      <c r="B29" s="77">
        <v>258</v>
      </c>
      <c r="C29" s="77">
        <v>15</v>
      </c>
      <c r="D29" s="77">
        <v>2</v>
      </c>
      <c r="E29" s="78">
        <v>0</v>
      </c>
      <c r="F29" s="79">
        <v>260</v>
      </c>
      <c r="G29" s="78">
        <v>15</v>
      </c>
      <c r="H29" s="80">
        <v>275</v>
      </c>
      <c r="I29" s="77">
        <v>2</v>
      </c>
      <c r="J29" s="77">
        <v>18</v>
      </c>
      <c r="K29" s="77">
        <v>179</v>
      </c>
      <c r="L29" s="77">
        <v>98</v>
      </c>
      <c r="M29" s="77">
        <v>85</v>
      </c>
      <c r="N29" s="77">
        <v>1</v>
      </c>
      <c r="O29" s="77">
        <v>1</v>
      </c>
      <c r="P29" s="77">
        <v>0</v>
      </c>
      <c r="Q29" s="77">
        <v>0</v>
      </c>
      <c r="R29" s="78">
        <v>0</v>
      </c>
      <c r="S29" s="79">
        <v>267</v>
      </c>
      <c r="T29" s="78">
        <v>117</v>
      </c>
      <c r="U29" s="80">
        <v>384</v>
      </c>
      <c r="V29" s="79">
        <v>0</v>
      </c>
      <c r="W29" s="78">
        <v>0</v>
      </c>
      <c r="X29" s="80">
        <v>0</v>
      </c>
      <c r="Y29" s="630">
        <v>659</v>
      </c>
      <c r="Z29" s="676"/>
    </row>
    <row r="30" spans="1:26" ht="15" x14ac:dyDescent="0.2">
      <c r="A30" s="81" t="s">
        <v>45</v>
      </c>
      <c r="B30" s="77">
        <v>0</v>
      </c>
      <c r="C30" s="77">
        <v>0</v>
      </c>
      <c r="D30" s="77">
        <v>0</v>
      </c>
      <c r="E30" s="78">
        <v>0</v>
      </c>
      <c r="F30" s="79">
        <v>0</v>
      </c>
      <c r="G30" s="78">
        <v>0</v>
      </c>
      <c r="H30" s="80">
        <v>0</v>
      </c>
      <c r="I30" s="77">
        <v>29</v>
      </c>
      <c r="J30" s="77">
        <v>0</v>
      </c>
      <c r="K30" s="77">
        <v>47</v>
      </c>
      <c r="L30" s="77">
        <v>0</v>
      </c>
      <c r="M30" s="77">
        <v>673</v>
      </c>
      <c r="N30" s="77">
        <v>0</v>
      </c>
      <c r="O30" s="77">
        <v>0</v>
      </c>
      <c r="P30" s="77">
        <v>0</v>
      </c>
      <c r="Q30" s="77">
        <v>0</v>
      </c>
      <c r="R30" s="78">
        <v>0</v>
      </c>
      <c r="S30" s="79">
        <v>749</v>
      </c>
      <c r="T30" s="78">
        <v>0</v>
      </c>
      <c r="U30" s="80">
        <v>749</v>
      </c>
      <c r="V30" s="79">
        <v>0</v>
      </c>
      <c r="W30" s="78">
        <v>0</v>
      </c>
      <c r="X30" s="80">
        <v>0</v>
      </c>
      <c r="Y30" s="630">
        <v>749</v>
      </c>
      <c r="Z30" s="676"/>
    </row>
    <row r="31" spans="1:26" ht="15" x14ac:dyDescent="0.2">
      <c r="A31" s="81" t="s">
        <v>46</v>
      </c>
      <c r="B31" s="77">
        <v>0</v>
      </c>
      <c r="C31" s="77">
        <v>0</v>
      </c>
      <c r="D31" s="77">
        <v>0</v>
      </c>
      <c r="E31" s="78">
        <v>0</v>
      </c>
      <c r="F31" s="79">
        <v>0</v>
      </c>
      <c r="G31" s="78">
        <v>0</v>
      </c>
      <c r="H31" s="80">
        <v>0</v>
      </c>
      <c r="I31" s="77">
        <v>84</v>
      </c>
      <c r="J31" s="77">
        <v>0</v>
      </c>
      <c r="K31" s="77">
        <v>661</v>
      </c>
      <c r="L31" s="77">
        <v>0</v>
      </c>
      <c r="M31" s="77">
        <v>0</v>
      </c>
      <c r="N31" s="77">
        <v>0</v>
      </c>
      <c r="O31" s="77">
        <v>0</v>
      </c>
      <c r="P31" s="77">
        <v>0</v>
      </c>
      <c r="Q31" s="77">
        <v>0</v>
      </c>
      <c r="R31" s="78">
        <v>0</v>
      </c>
      <c r="S31" s="79">
        <v>745</v>
      </c>
      <c r="T31" s="78">
        <v>0</v>
      </c>
      <c r="U31" s="80">
        <v>745</v>
      </c>
      <c r="V31" s="79">
        <v>0</v>
      </c>
      <c r="W31" s="78">
        <v>0</v>
      </c>
      <c r="X31" s="80">
        <v>0</v>
      </c>
      <c r="Y31" s="630">
        <v>745</v>
      </c>
      <c r="Z31" s="676"/>
    </row>
    <row r="32" spans="1:26" ht="15" x14ac:dyDescent="0.2">
      <c r="A32" s="81" t="s">
        <v>47</v>
      </c>
      <c r="B32" s="77">
        <v>0</v>
      </c>
      <c r="C32" s="77">
        <v>0</v>
      </c>
      <c r="D32" s="77">
        <v>0</v>
      </c>
      <c r="E32" s="78">
        <v>0</v>
      </c>
      <c r="F32" s="79">
        <v>0</v>
      </c>
      <c r="G32" s="78">
        <v>0</v>
      </c>
      <c r="H32" s="80">
        <v>0</v>
      </c>
      <c r="I32" s="77">
        <v>0</v>
      </c>
      <c r="J32" s="77">
        <v>0</v>
      </c>
      <c r="K32" s="77">
        <v>61</v>
      </c>
      <c r="L32" s="77">
        <v>0</v>
      </c>
      <c r="M32" s="77">
        <v>441</v>
      </c>
      <c r="N32" s="77">
        <v>0</v>
      </c>
      <c r="O32" s="77">
        <v>0</v>
      </c>
      <c r="P32" s="77">
        <v>0</v>
      </c>
      <c r="Q32" s="77">
        <v>0</v>
      </c>
      <c r="R32" s="78">
        <v>0</v>
      </c>
      <c r="S32" s="79">
        <v>502</v>
      </c>
      <c r="T32" s="78">
        <v>0</v>
      </c>
      <c r="U32" s="80">
        <v>502</v>
      </c>
      <c r="V32" s="79">
        <v>0</v>
      </c>
      <c r="W32" s="78">
        <v>0</v>
      </c>
      <c r="X32" s="80">
        <v>0</v>
      </c>
      <c r="Y32" s="630">
        <v>502</v>
      </c>
      <c r="Z32" s="676"/>
    </row>
    <row r="33" spans="1:26" ht="15" x14ac:dyDescent="0.2">
      <c r="A33" s="81" t="s">
        <v>48</v>
      </c>
      <c r="B33" s="77">
        <v>0</v>
      </c>
      <c r="C33" s="77">
        <v>0</v>
      </c>
      <c r="D33" s="77">
        <v>0</v>
      </c>
      <c r="E33" s="78">
        <v>0</v>
      </c>
      <c r="F33" s="79">
        <v>0</v>
      </c>
      <c r="G33" s="78">
        <v>0</v>
      </c>
      <c r="H33" s="80">
        <v>0</v>
      </c>
      <c r="I33" s="77">
        <v>0</v>
      </c>
      <c r="J33" s="77">
        <v>0</v>
      </c>
      <c r="K33" s="77">
        <v>310</v>
      </c>
      <c r="L33" s="77">
        <v>0</v>
      </c>
      <c r="M33" s="77">
        <v>433</v>
      </c>
      <c r="N33" s="77">
        <v>0</v>
      </c>
      <c r="O33" s="77">
        <v>0</v>
      </c>
      <c r="P33" s="77">
        <v>0</v>
      </c>
      <c r="Q33" s="77">
        <v>0</v>
      </c>
      <c r="R33" s="78">
        <v>0</v>
      </c>
      <c r="S33" s="79">
        <v>743</v>
      </c>
      <c r="T33" s="78">
        <v>0</v>
      </c>
      <c r="U33" s="80">
        <v>743</v>
      </c>
      <c r="V33" s="79">
        <v>0</v>
      </c>
      <c r="W33" s="78">
        <v>0</v>
      </c>
      <c r="X33" s="80">
        <v>0</v>
      </c>
      <c r="Y33" s="630">
        <v>743</v>
      </c>
      <c r="Z33" s="676"/>
    </row>
    <row r="34" spans="1:26" ht="15" x14ac:dyDescent="0.2">
      <c r="A34" s="81" t="s">
        <v>49</v>
      </c>
      <c r="B34" s="77">
        <v>0</v>
      </c>
      <c r="C34" s="77">
        <v>0</v>
      </c>
      <c r="D34" s="77">
        <v>0</v>
      </c>
      <c r="E34" s="78">
        <v>0</v>
      </c>
      <c r="F34" s="79">
        <v>0</v>
      </c>
      <c r="G34" s="78">
        <v>0</v>
      </c>
      <c r="H34" s="80">
        <v>0</v>
      </c>
      <c r="I34" s="77">
        <v>0</v>
      </c>
      <c r="J34" s="77">
        <v>27</v>
      </c>
      <c r="K34" s="77">
        <v>0</v>
      </c>
      <c r="L34" s="77">
        <v>288</v>
      </c>
      <c r="M34" s="77">
        <v>0</v>
      </c>
      <c r="N34" s="77">
        <v>363</v>
      </c>
      <c r="O34" s="77">
        <v>0</v>
      </c>
      <c r="P34" s="77">
        <v>8</v>
      </c>
      <c r="Q34" s="77">
        <v>0</v>
      </c>
      <c r="R34" s="78">
        <v>3</v>
      </c>
      <c r="S34" s="79">
        <v>0</v>
      </c>
      <c r="T34" s="78">
        <v>689</v>
      </c>
      <c r="U34" s="80">
        <v>689</v>
      </c>
      <c r="V34" s="79">
        <v>0</v>
      </c>
      <c r="W34" s="78">
        <v>0</v>
      </c>
      <c r="X34" s="80">
        <v>0</v>
      </c>
      <c r="Y34" s="630">
        <v>689</v>
      </c>
      <c r="Z34" s="676"/>
    </row>
    <row r="35" spans="1:26" ht="15" x14ac:dyDescent="0.2">
      <c r="A35" s="81" t="s">
        <v>50</v>
      </c>
      <c r="B35" s="77">
        <v>84</v>
      </c>
      <c r="C35" s="77">
        <v>6</v>
      </c>
      <c r="D35" s="77">
        <v>0</v>
      </c>
      <c r="E35" s="78">
        <v>0</v>
      </c>
      <c r="F35" s="79">
        <v>84</v>
      </c>
      <c r="G35" s="78">
        <v>6</v>
      </c>
      <c r="H35" s="80">
        <v>90</v>
      </c>
      <c r="I35" s="77">
        <v>0</v>
      </c>
      <c r="J35" s="77">
        <v>0</v>
      </c>
      <c r="K35" s="77">
        <v>64</v>
      </c>
      <c r="L35" s="77">
        <v>3</v>
      </c>
      <c r="M35" s="77">
        <v>15</v>
      </c>
      <c r="N35" s="77">
        <v>9</v>
      </c>
      <c r="O35" s="77">
        <v>0</v>
      </c>
      <c r="P35" s="77">
        <v>0</v>
      </c>
      <c r="Q35" s="77">
        <v>0</v>
      </c>
      <c r="R35" s="78">
        <v>0</v>
      </c>
      <c r="S35" s="79">
        <v>79</v>
      </c>
      <c r="T35" s="78">
        <v>12</v>
      </c>
      <c r="U35" s="80">
        <v>91</v>
      </c>
      <c r="V35" s="79">
        <v>0</v>
      </c>
      <c r="W35" s="78">
        <v>0</v>
      </c>
      <c r="X35" s="80">
        <v>0</v>
      </c>
      <c r="Y35" s="630">
        <v>181</v>
      </c>
      <c r="Z35" s="676"/>
    </row>
    <row r="36" spans="1:26" ht="15" x14ac:dyDescent="0.2">
      <c r="A36" s="81" t="s">
        <v>51</v>
      </c>
      <c r="B36" s="77">
        <v>0</v>
      </c>
      <c r="C36" s="77">
        <v>0</v>
      </c>
      <c r="D36" s="77">
        <v>0</v>
      </c>
      <c r="E36" s="78">
        <v>0</v>
      </c>
      <c r="F36" s="79">
        <v>0</v>
      </c>
      <c r="G36" s="78">
        <v>0</v>
      </c>
      <c r="H36" s="80">
        <v>0</v>
      </c>
      <c r="I36" s="77">
        <v>0</v>
      </c>
      <c r="J36" s="77">
        <v>0</v>
      </c>
      <c r="K36" s="77">
        <v>20</v>
      </c>
      <c r="L36" s="77">
        <v>0</v>
      </c>
      <c r="M36" s="77">
        <v>248</v>
      </c>
      <c r="N36" s="77">
        <v>0</v>
      </c>
      <c r="O36" s="77">
        <v>605</v>
      </c>
      <c r="P36" s="77">
        <v>0</v>
      </c>
      <c r="Q36" s="77">
        <v>0</v>
      </c>
      <c r="R36" s="78">
        <v>0</v>
      </c>
      <c r="S36" s="79">
        <v>873</v>
      </c>
      <c r="T36" s="78">
        <v>0</v>
      </c>
      <c r="U36" s="80">
        <v>873</v>
      </c>
      <c r="V36" s="79">
        <v>0</v>
      </c>
      <c r="W36" s="78">
        <v>0</v>
      </c>
      <c r="X36" s="80">
        <v>0</v>
      </c>
      <c r="Y36" s="630">
        <v>873</v>
      </c>
      <c r="Z36" s="676"/>
    </row>
    <row r="37" spans="1:26" ht="15" x14ac:dyDescent="0.2">
      <c r="A37" s="81" t="s">
        <v>52</v>
      </c>
      <c r="B37" s="77">
        <v>0</v>
      </c>
      <c r="C37" s="77">
        <v>0</v>
      </c>
      <c r="D37" s="77">
        <v>0</v>
      </c>
      <c r="E37" s="78">
        <v>0</v>
      </c>
      <c r="F37" s="79">
        <v>0</v>
      </c>
      <c r="G37" s="78">
        <v>0</v>
      </c>
      <c r="H37" s="80">
        <v>0</v>
      </c>
      <c r="I37" s="77">
        <v>1</v>
      </c>
      <c r="J37" s="77">
        <v>0</v>
      </c>
      <c r="K37" s="77">
        <v>51</v>
      </c>
      <c r="L37" s="77">
        <v>0</v>
      </c>
      <c r="M37" s="77">
        <v>840</v>
      </c>
      <c r="N37" s="77">
        <v>0</v>
      </c>
      <c r="O37" s="77">
        <v>1</v>
      </c>
      <c r="P37" s="77">
        <v>0</v>
      </c>
      <c r="Q37" s="77">
        <v>0</v>
      </c>
      <c r="R37" s="78">
        <v>0</v>
      </c>
      <c r="S37" s="79">
        <v>893</v>
      </c>
      <c r="T37" s="78">
        <v>0</v>
      </c>
      <c r="U37" s="80">
        <v>893</v>
      </c>
      <c r="V37" s="79">
        <v>0</v>
      </c>
      <c r="W37" s="78">
        <v>0</v>
      </c>
      <c r="X37" s="80">
        <v>0</v>
      </c>
      <c r="Y37" s="630">
        <v>893</v>
      </c>
      <c r="Z37" s="676"/>
    </row>
    <row r="38" spans="1:26" ht="15" x14ac:dyDescent="0.2">
      <c r="A38" s="81" t="s">
        <v>53</v>
      </c>
      <c r="B38" s="77">
        <v>0</v>
      </c>
      <c r="C38" s="77">
        <v>0</v>
      </c>
      <c r="D38" s="77">
        <v>0</v>
      </c>
      <c r="E38" s="78">
        <v>0</v>
      </c>
      <c r="F38" s="79">
        <v>0</v>
      </c>
      <c r="G38" s="78">
        <v>0</v>
      </c>
      <c r="H38" s="80">
        <v>0</v>
      </c>
      <c r="I38" s="77">
        <v>91</v>
      </c>
      <c r="J38" s="77">
        <v>0</v>
      </c>
      <c r="K38" s="77">
        <v>416</v>
      </c>
      <c r="L38" s="77">
        <v>0</v>
      </c>
      <c r="M38" s="77">
        <v>0</v>
      </c>
      <c r="N38" s="77">
        <v>0</v>
      </c>
      <c r="O38" s="77">
        <v>0</v>
      </c>
      <c r="P38" s="77">
        <v>0</v>
      </c>
      <c r="Q38" s="77">
        <v>29</v>
      </c>
      <c r="R38" s="78">
        <v>0</v>
      </c>
      <c r="S38" s="79">
        <v>536</v>
      </c>
      <c r="T38" s="78">
        <v>0</v>
      </c>
      <c r="U38" s="80">
        <v>536</v>
      </c>
      <c r="V38" s="79">
        <v>0</v>
      </c>
      <c r="W38" s="78">
        <v>0</v>
      </c>
      <c r="X38" s="80">
        <v>0</v>
      </c>
      <c r="Y38" s="630">
        <v>536</v>
      </c>
      <c r="Z38" s="676"/>
    </row>
    <row r="39" spans="1:26" ht="15" x14ac:dyDescent="0.2">
      <c r="A39" s="81" t="s">
        <v>54</v>
      </c>
      <c r="B39" s="77">
        <v>6</v>
      </c>
      <c r="C39" s="77">
        <v>0</v>
      </c>
      <c r="D39" s="77">
        <v>0</v>
      </c>
      <c r="E39" s="78">
        <v>0</v>
      </c>
      <c r="F39" s="79">
        <v>6</v>
      </c>
      <c r="G39" s="78">
        <v>0</v>
      </c>
      <c r="H39" s="80">
        <v>6</v>
      </c>
      <c r="I39" s="77">
        <v>0</v>
      </c>
      <c r="J39" s="77">
        <v>0</v>
      </c>
      <c r="K39" s="77">
        <v>63</v>
      </c>
      <c r="L39" s="77">
        <v>0</v>
      </c>
      <c r="M39" s="77">
        <v>128</v>
      </c>
      <c r="N39" s="77">
        <v>0</v>
      </c>
      <c r="O39" s="77">
        <v>0</v>
      </c>
      <c r="P39" s="77">
        <v>0</v>
      </c>
      <c r="Q39" s="77">
        <v>1</v>
      </c>
      <c r="R39" s="78">
        <v>0</v>
      </c>
      <c r="S39" s="79">
        <v>192</v>
      </c>
      <c r="T39" s="78">
        <v>0</v>
      </c>
      <c r="U39" s="80">
        <v>192</v>
      </c>
      <c r="V39" s="79">
        <v>0</v>
      </c>
      <c r="W39" s="78">
        <v>0</v>
      </c>
      <c r="X39" s="80">
        <v>0</v>
      </c>
      <c r="Y39" s="630">
        <v>198</v>
      </c>
      <c r="Z39" s="676"/>
    </row>
    <row r="40" spans="1:26" ht="15" x14ac:dyDescent="0.2">
      <c r="A40" s="82" t="s">
        <v>55</v>
      </c>
      <c r="B40" s="77">
        <v>1991</v>
      </c>
      <c r="C40" s="77">
        <v>141</v>
      </c>
      <c r="D40" s="77">
        <v>25</v>
      </c>
      <c r="E40" s="78">
        <v>1</v>
      </c>
      <c r="F40" s="79">
        <v>2016</v>
      </c>
      <c r="G40" s="78">
        <v>142</v>
      </c>
      <c r="H40" s="80">
        <v>2158</v>
      </c>
      <c r="I40" s="77">
        <v>386</v>
      </c>
      <c r="J40" s="77">
        <v>59</v>
      </c>
      <c r="K40" s="77">
        <v>5744</v>
      </c>
      <c r="L40" s="77">
        <v>554</v>
      </c>
      <c r="M40" s="77">
        <v>8829</v>
      </c>
      <c r="N40" s="77">
        <v>453</v>
      </c>
      <c r="O40" s="77">
        <v>1037</v>
      </c>
      <c r="P40" s="77">
        <v>39</v>
      </c>
      <c r="Q40" s="77">
        <v>82</v>
      </c>
      <c r="R40" s="78">
        <v>3</v>
      </c>
      <c r="S40" s="79">
        <v>16078</v>
      </c>
      <c r="T40" s="78">
        <v>1108</v>
      </c>
      <c r="U40" s="80">
        <v>17186</v>
      </c>
      <c r="V40" s="79">
        <v>38</v>
      </c>
      <c r="W40" s="78">
        <v>3</v>
      </c>
      <c r="X40" s="80">
        <v>41</v>
      </c>
      <c r="Y40" s="630">
        <v>19385</v>
      </c>
      <c r="Z40" s="676"/>
    </row>
    <row r="41" spans="1:26" ht="15.75" thickBot="1" x14ac:dyDescent="0.25">
      <c r="A41" s="83" t="s">
        <v>56</v>
      </c>
      <c r="B41" s="632">
        <v>2132</v>
      </c>
      <c r="C41" s="674"/>
      <c r="D41" s="629">
        <v>26</v>
      </c>
      <c r="E41" s="675"/>
      <c r="F41" s="627">
        <v>2158</v>
      </c>
      <c r="G41" s="675"/>
      <c r="H41" s="124">
        <v>2158</v>
      </c>
      <c r="I41" s="632">
        <v>445</v>
      </c>
      <c r="J41" s="674"/>
      <c r="K41" s="632">
        <v>6298</v>
      </c>
      <c r="L41" s="674"/>
      <c r="M41" s="632">
        <v>9282</v>
      </c>
      <c r="N41" s="674"/>
      <c r="O41" s="632">
        <v>1076</v>
      </c>
      <c r="P41" s="674"/>
      <c r="Q41" s="629">
        <v>85</v>
      </c>
      <c r="R41" s="675"/>
      <c r="S41" s="627">
        <v>17186</v>
      </c>
      <c r="T41" s="675"/>
      <c r="U41" s="124">
        <v>17186</v>
      </c>
      <c r="V41" s="627">
        <v>41</v>
      </c>
      <c r="W41" s="675"/>
      <c r="X41" s="124">
        <v>41</v>
      </c>
      <c r="Y41" s="629">
        <v>19385</v>
      </c>
      <c r="Z41" s="675"/>
    </row>
    <row r="42" spans="1:26" ht="13.5" thickTop="1" x14ac:dyDescent="0.2"/>
  </sheetData>
  <mergeCells count="67">
    <mergeCell ref="A1:Y1"/>
    <mergeCell ref="A2:A4"/>
    <mergeCell ref="B2:H2"/>
    <mergeCell ref="I2:U2"/>
    <mergeCell ref="V2:X2"/>
    <mergeCell ref="Y2:Y4"/>
    <mergeCell ref="S3:T3"/>
    <mergeCell ref="U3:U4"/>
    <mergeCell ref="V3:W3"/>
    <mergeCell ref="X3:X4"/>
    <mergeCell ref="Y10:Z10"/>
    <mergeCell ref="Z2:Z4"/>
    <mergeCell ref="B3:C3"/>
    <mergeCell ref="D3:E3"/>
    <mergeCell ref="F3:G3"/>
    <mergeCell ref="H3:H4"/>
    <mergeCell ref="I3:J3"/>
    <mergeCell ref="K3:L3"/>
    <mergeCell ref="M3:N3"/>
    <mergeCell ref="O3:P3"/>
    <mergeCell ref="Q3:R3"/>
    <mergeCell ref="Y5:Z5"/>
    <mergeCell ref="Y6:Z6"/>
    <mergeCell ref="Y7:Z7"/>
    <mergeCell ref="Y8:Z8"/>
    <mergeCell ref="Y9:Z9"/>
    <mergeCell ref="Y22:Z22"/>
    <mergeCell ref="Y11:Z11"/>
    <mergeCell ref="Y12:Z12"/>
    <mergeCell ref="Y13:Z13"/>
    <mergeCell ref="Y14:Z14"/>
    <mergeCell ref="Y15:Z15"/>
    <mergeCell ref="Y16:Z16"/>
    <mergeCell ref="Y17:Z17"/>
    <mergeCell ref="Y18:Z18"/>
    <mergeCell ref="Y19:Z19"/>
    <mergeCell ref="Y20:Z20"/>
    <mergeCell ref="Y21:Z21"/>
    <mergeCell ref="Y34:Z34"/>
    <mergeCell ref="Y23:Z23"/>
    <mergeCell ref="Y24:Z24"/>
    <mergeCell ref="Y25:Z25"/>
    <mergeCell ref="Y26:Z26"/>
    <mergeCell ref="Y27:Z27"/>
    <mergeCell ref="Y28:Z28"/>
    <mergeCell ref="Y29:Z29"/>
    <mergeCell ref="Y30:Z30"/>
    <mergeCell ref="Y31:Z31"/>
    <mergeCell ref="Y32:Z32"/>
    <mergeCell ref="Y33:Z33"/>
    <mergeCell ref="M41:N41"/>
    <mergeCell ref="Y35:Z35"/>
    <mergeCell ref="Y36:Z36"/>
    <mergeCell ref="Y37:Z37"/>
    <mergeCell ref="Y38:Z38"/>
    <mergeCell ref="Y39:Z39"/>
    <mergeCell ref="Y40:Z40"/>
    <mergeCell ref="O41:P41"/>
    <mergeCell ref="Q41:R41"/>
    <mergeCell ref="S41:T41"/>
    <mergeCell ref="V41:W41"/>
    <mergeCell ref="Y41:Z41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A1:Z42"/>
  <sheetViews>
    <sheetView workbookViewId="0">
      <selection activeCell="AD13" sqref="AD13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570312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685" t="s">
        <v>132</v>
      </c>
      <c r="B1" s="686"/>
      <c r="C1" s="686"/>
      <c r="D1" s="686"/>
      <c r="E1" s="686"/>
      <c r="F1" s="686"/>
      <c r="G1" s="686"/>
      <c r="H1" s="686"/>
      <c r="I1" s="686"/>
      <c r="J1" s="686"/>
      <c r="K1" s="686"/>
      <c r="L1" s="686"/>
      <c r="M1" s="686"/>
      <c r="N1" s="686"/>
      <c r="O1" s="686"/>
      <c r="P1" s="686"/>
      <c r="Q1" s="686"/>
      <c r="R1" s="686"/>
      <c r="S1" s="686"/>
      <c r="T1" s="686"/>
      <c r="U1" s="686"/>
      <c r="V1" s="686"/>
      <c r="W1" s="686"/>
      <c r="X1" s="686"/>
      <c r="Y1" s="686"/>
      <c r="Z1" s="126"/>
    </row>
    <row r="2" spans="1:26" ht="16.5" thickTop="1" thickBot="1" x14ac:dyDescent="0.25">
      <c r="A2" s="687" t="s">
        <v>4</v>
      </c>
      <c r="B2" s="690" t="s">
        <v>0</v>
      </c>
      <c r="C2" s="691"/>
      <c r="D2" s="691"/>
      <c r="E2" s="691"/>
      <c r="F2" s="691"/>
      <c r="G2" s="691"/>
      <c r="H2" s="692"/>
      <c r="I2" s="690" t="s">
        <v>1</v>
      </c>
      <c r="J2" s="691"/>
      <c r="K2" s="691"/>
      <c r="L2" s="691"/>
      <c r="M2" s="691"/>
      <c r="N2" s="691"/>
      <c r="O2" s="691"/>
      <c r="P2" s="691"/>
      <c r="Q2" s="691"/>
      <c r="R2" s="691"/>
      <c r="S2" s="691"/>
      <c r="T2" s="691"/>
      <c r="U2" s="692"/>
      <c r="V2" s="690" t="s">
        <v>2</v>
      </c>
      <c r="W2" s="691"/>
      <c r="X2" s="692"/>
      <c r="Y2" s="687" t="s">
        <v>66</v>
      </c>
      <c r="Z2" s="687"/>
    </row>
    <row r="3" spans="1:26" ht="15.75" thickTop="1" x14ac:dyDescent="0.2">
      <c r="A3" s="688"/>
      <c r="B3" s="698" t="s">
        <v>5</v>
      </c>
      <c r="C3" s="699"/>
      <c r="D3" s="700" t="s">
        <v>6</v>
      </c>
      <c r="E3" s="694"/>
      <c r="F3" s="693" t="s">
        <v>7</v>
      </c>
      <c r="G3" s="694"/>
      <c r="H3" s="687" t="s">
        <v>8</v>
      </c>
      <c r="I3" s="701" t="s">
        <v>9</v>
      </c>
      <c r="J3" s="702"/>
      <c r="K3" s="701" t="s">
        <v>10</v>
      </c>
      <c r="L3" s="702"/>
      <c r="M3" s="701" t="s">
        <v>11</v>
      </c>
      <c r="N3" s="702"/>
      <c r="O3" s="701" t="s">
        <v>12</v>
      </c>
      <c r="P3" s="702"/>
      <c r="Q3" s="700" t="s">
        <v>6</v>
      </c>
      <c r="R3" s="694"/>
      <c r="S3" s="693" t="s">
        <v>13</v>
      </c>
      <c r="T3" s="694"/>
      <c r="U3" s="687" t="s">
        <v>14</v>
      </c>
      <c r="V3" s="695" t="s">
        <v>15</v>
      </c>
      <c r="W3" s="696"/>
      <c r="X3" s="687" t="s">
        <v>16</v>
      </c>
      <c r="Y3" s="688" t="s">
        <v>17</v>
      </c>
      <c r="Z3" s="688"/>
    </row>
    <row r="4" spans="1:26" x14ac:dyDescent="0.2">
      <c r="A4" s="689"/>
      <c r="B4" s="127" t="s">
        <v>18</v>
      </c>
      <c r="C4" s="127" t="s">
        <v>19</v>
      </c>
      <c r="D4" s="127" t="s">
        <v>18</v>
      </c>
      <c r="E4" s="128" t="s">
        <v>19</v>
      </c>
      <c r="F4" s="129" t="s">
        <v>18</v>
      </c>
      <c r="G4" s="128" t="s">
        <v>19</v>
      </c>
      <c r="H4" s="688" t="s">
        <v>73</v>
      </c>
      <c r="I4" s="127" t="s">
        <v>18</v>
      </c>
      <c r="J4" s="130" t="s">
        <v>19</v>
      </c>
      <c r="K4" s="127" t="s">
        <v>18</v>
      </c>
      <c r="L4" s="127" t="s">
        <v>19</v>
      </c>
      <c r="M4" s="127" t="s">
        <v>18</v>
      </c>
      <c r="N4" s="127" t="s">
        <v>19</v>
      </c>
      <c r="O4" s="127" t="s">
        <v>18</v>
      </c>
      <c r="P4" s="127" t="s">
        <v>19</v>
      </c>
      <c r="Q4" s="127" t="s">
        <v>18</v>
      </c>
      <c r="R4" s="128" t="s">
        <v>19</v>
      </c>
      <c r="S4" s="129" t="s">
        <v>18</v>
      </c>
      <c r="T4" s="128" t="s">
        <v>19</v>
      </c>
      <c r="U4" s="688" t="s">
        <v>73</v>
      </c>
      <c r="V4" s="131" t="s">
        <v>18</v>
      </c>
      <c r="W4" s="128" t="s">
        <v>19</v>
      </c>
      <c r="X4" s="688" t="s">
        <v>73</v>
      </c>
      <c r="Y4" s="689" t="s">
        <v>73</v>
      </c>
      <c r="Z4" s="689"/>
    </row>
    <row r="5" spans="1:26" ht="12.75" customHeight="1" x14ac:dyDescent="0.2">
      <c r="A5" s="132" t="s">
        <v>20</v>
      </c>
      <c r="B5" s="133">
        <v>0</v>
      </c>
      <c r="C5" s="133">
        <v>0</v>
      </c>
      <c r="D5" s="133">
        <v>0</v>
      </c>
      <c r="E5" s="134">
        <v>0</v>
      </c>
      <c r="F5" s="135">
        <v>0</v>
      </c>
      <c r="G5" s="134">
        <v>0</v>
      </c>
      <c r="H5" s="136">
        <v>0</v>
      </c>
      <c r="I5" s="133">
        <v>0</v>
      </c>
      <c r="J5" s="133">
        <v>0</v>
      </c>
      <c r="K5" s="133">
        <v>41</v>
      </c>
      <c r="L5" s="133">
        <v>0</v>
      </c>
      <c r="M5" s="133">
        <v>532</v>
      </c>
      <c r="N5" s="133">
        <v>0</v>
      </c>
      <c r="O5" s="133">
        <v>0</v>
      </c>
      <c r="P5" s="133">
        <v>0</v>
      </c>
      <c r="Q5" s="133">
        <v>0</v>
      </c>
      <c r="R5" s="134">
        <v>0</v>
      </c>
      <c r="S5" s="135">
        <v>573</v>
      </c>
      <c r="T5" s="134">
        <v>0</v>
      </c>
      <c r="U5" s="136">
        <v>573</v>
      </c>
      <c r="V5" s="135">
        <v>0</v>
      </c>
      <c r="W5" s="134">
        <v>0</v>
      </c>
      <c r="X5" s="136">
        <v>0</v>
      </c>
      <c r="Y5" s="697">
        <v>573</v>
      </c>
      <c r="Z5" s="694"/>
    </row>
    <row r="6" spans="1:26" ht="12.75" customHeight="1" x14ac:dyDescent="0.2">
      <c r="A6" s="132" t="s">
        <v>21</v>
      </c>
      <c r="B6" s="133">
        <v>193</v>
      </c>
      <c r="C6" s="133">
        <v>21</v>
      </c>
      <c r="D6" s="133">
        <v>5</v>
      </c>
      <c r="E6" s="134">
        <v>0</v>
      </c>
      <c r="F6" s="135">
        <v>198</v>
      </c>
      <c r="G6" s="134">
        <v>21</v>
      </c>
      <c r="H6" s="136">
        <v>219</v>
      </c>
      <c r="I6" s="133">
        <v>8</v>
      </c>
      <c r="J6" s="133">
        <v>1</v>
      </c>
      <c r="K6" s="133">
        <v>195</v>
      </c>
      <c r="L6" s="133">
        <v>11</v>
      </c>
      <c r="M6" s="133">
        <v>110</v>
      </c>
      <c r="N6" s="133">
        <v>7</v>
      </c>
      <c r="O6" s="133">
        <v>10</v>
      </c>
      <c r="P6" s="133">
        <v>0</v>
      </c>
      <c r="Q6" s="133">
        <v>2</v>
      </c>
      <c r="R6" s="134">
        <v>0</v>
      </c>
      <c r="S6" s="135">
        <v>325</v>
      </c>
      <c r="T6" s="134">
        <v>19</v>
      </c>
      <c r="U6" s="136">
        <v>344</v>
      </c>
      <c r="V6" s="135">
        <v>23</v>
      </c>
      <c r="W6" s="134">
        <v>3</v>
      </c>
      <c r="X6" s="136">
        <v>26</v>
      </c>
      <c r="Y6" s="697">
        <v>589</v>
      </c>
      <c r="Z6" s="694"/>
    </row>
    <row r="7" spans="1:26" ht="12.75" customHeight="1" x14ac:dyDescent="0.2">
      <c r="A7" s="132" t="s">
        <v>22</v>
      </c>
      <c r="B7" s="133">
        <v>15</v>
      </c>
      <c r="C7" s="133">
        <v>0</v>
      </c>
      <c r="D7" s="133">
        <v>0</v>
      </c>
      <c r="E7" s="134">
        <v>0</v>
      </c>
      <c r="F7" s="135">
        <v>15</v>
      </c>
      <c r="G7" s="134">
        <v>0</v>
      </c>
      <c r="H7" s="136">
        <v>15</v>
      </c>
      <c r="I7" s="133">
        <v>38</v>
      </c>
      <c r="J7" s="133">
        <v>0</v>
      </c>
      <c r="K7" s="133">
        <v>3</v>
      </c>
      <c r="L7" s="133">
        <v>0</v>
      </c>
      <c r="M7" s="133">
        <v>117</v>
      </c>
      <c r="N7" s="133">
        <v>0</v>
      </c>
      <c r="O7" s="133">
        <v>0</v>
      </c>
      <c r="P7" s="133">
        <v>0</v>
      </c>
      <c r="Q7" s="133">
        <v>0</v>
      </c>
      <c r="R7" s="134">
        <v>0</v>
      </c>
      <c r="S7" s="135">
        <v>158</v>
      </c>
      <c r="T7" s="134">
        <v>0</v>
      </c>
      <c r="U7" s="136">
        <v>158</v>
      </c>
      <c r="V7" s="135">
        <v>0</v>
      </c>
      <c r="W7" s="134">
        <v>0</v>
      </c>
      <c r="X7" s="136">
        <v>0</v>
      </c>
      <c r="Y7" s="697">
        <v>173</v>
      </c>
      <c r="Z7" s="694"/>
    </row>
    <row r="8" spans="1:26" ht="12.75" customHeight="1" x14ac:dyDescent="0.2">
      <c r="A8" s="132" t="s">
        <v>23</v>
      </c>
      <c r="B8" s="133">
        <v>117</v>
      </c>
      <c r="C8" s="133">
        <v>9</v>
      </c>
      <c r="D8" s="133">
        <v>1</v>
      </c>
      <c r="E8" s="134">
        <v>0</v>
      </c>
      <c r="F8" s="135">
        <v>118</v>
      </c>
      <c r="G8" s="134">
        <v>9</v>
      </c>
      <c r="H8" s="136">
        <v>127</v>
      </c>
      <c r="I8" s="133">
        <v>2</v>
      </c>
      <c r="J8" s="133">
        <v>0</v>
      </c>
      <c r="K8" s="133">
        <v>112</v>
      </c>
      <c r="L8" s="133">
        <v>6</v>
      </c>
      <c r="M8" s="133">
        <v>22</v>
      </c>
      <c r="N8" s="133">
        <v>1</v>
      </c>
      <c r="O8" s="133">
        <v>0</v>
      </c>
      <c r="P8" s="133">
        <v>0</v>
      </c>
      <c r="Q8" s="133">
        <v>0</v>
      </c>
      <c r="R8" s="134">
        <v>0</v>
      </c>
      <c r="S8" s="135">
        <v>136</v>
      </c>
      <c r="T8" s="134">
        <v>7</v>
      </c>
      <c r="U8" s="136">
        <v>143</v>
      </c>
      <c r="V8" s="135">
        <v>0</v>
      </c>
      <c r="W8" s="134">
        <v>0</v>
      </c>
      <c r="X8" s="136">
        <v>0</v>
      </c>
      <c r="Y8" s="697">
        <v>270</v>
      </c>
      <c r="Z8" s="694"/>
    </row>
    <row r="9" spans="1:26" ht="12.75" customHeight="1" x14ac:dyDescent="0.2">
      <c r="A9" s="132" t="s">
        <v>24</v>
      </c>
      <c r="B9" s="133">
        <v>0</v>
      </c>
      <c r="C9" s="133">
        <v>0</v>
      </c>
      <c r="D9" s="133">
        <v>0</v>
      </c>
      <c r="E9" s="134">
        <v>0</v>
      </c>
      <c r="F9" s="135">
        <v>0</v>
      </c>
      <c r="G9" s="134">
        <v>0</v>
      </c>
      <c r="H9" s="136">
        <v>0</v>
      </c>
      <c r="I9" s="133">
        <v>0</v>
      </c>
      <c r="J9" s="133">
        <v>0</v>
      </c>
      <c r="K9" s="133">
        <v>60</v>
      </c>
      <c r="L9" s="133">
        <v>0</v>
      </c>
      <c r="M9" s="133">
        <v>691</v>
      </c>
      <c r="N9" s="133">
        <v>0</v>
      </c>
      <c r="O9" s="133">
        <v>0</v>
      </c>
      <c r="P9" s="133">
        <v>0</v>
      </c>
      <c r="Q9" s="133">
        <v>27</v>
      </c>
      <c r="R9" s="134">
        <v>0</v>
      </c>
      <c r="S9" s="135">
        <v>778</v>
      </c>
      <c r="T9" s="134">
        <v>0</v>
      </c>
      <c r="U9" s="136">
        <v>778</v>
      </c>
      <c r="V9" s="135">
        <v>0</v>
      </c>
      <c r="W9" s="134">
        <v>0</v>
      </c>
      <c r="X9" s="136">
        <v>0</v>
      </c>
      <c r="Y9" s="697">
        <v>778</v>
      </c>
      <c r="Z9" s="694"/>
    </row>
    <row r="10" spans="1:26" ht="12.75" customHeight="1" x14ac:dyDescent="0.2">
      <c r="A10" s="132" t="s">
        <v>25</v>
      </c>
      <c r="B10" s="133">
        <v>0</v>
      </c>
      <c r="C10" s="133">
        <v>0</v>
      </c>
      <c r="D10" s="133">
        <v>0</v>
      </c>
      <c r="E10" s="134">
        <v>0</v>
      </c>
      <c r="F10" s="135">
        <v>0</v>
      </c>
      <c r="G10" s="134">
        <v>0</v>
      </c>
      <c r="H10" s="136">
        <v>0</v>
      </c>
      <c r="I10" s="133">
        <v>0</v>
      </c>
      <c r="J10" s="133">
        <v>0</v>
      </c>
      <c r="K10" s="133">
        <v>0</v>
      </c>
      <c r="L10" s="133">
        <v>0</v>
      </c>
      <c r="M10" s="133">
        <v>683</v>
      </c>
      <c r="N10" s="133">
        <v>0</v>
      </c>
      <c r="O10" s="133">
        <v>3</v>
      </c>
      <c r="P10" s="133">
        <v>0</v>
      </c>
      <c r="Q10" s="133">
        <v>0</v>
      </c>
      <c r="R10" s="134">
        <v>0</v>
      </c>
      <c r="S10" s="135">
        <v>686</v>
      </c>
      <c r="T10" s="134">
        <v>0</v>
      </c>
      <c r="U10" s="136">
        <v>686</v>
      </c>
      <c r="V10" s="135">
        <v>0</v>
      </c>
      <c r="W10" s="134">
        <v>0</v>
      </c>
      <c r="X10" s="136">
        <v>0</v>
      </c>
      <c r="Y10" s="697">
        <v>686</v>
      </c>
      <c r="Z10" s="694"/>
    </row>
    <row r="11" spans="1:26" ht="12.75" customHeight="1" x14ac:dyDescent="0.2">
      <c r="A11" s="132" t="s">
        <v>26</v>
      </c>
      <c r="B11" s="133">
        <v>147</v>
      </c>
      <c r="C11" s="133">
        <v>13</v>
      </c>
      <c r="D11" s="133">
        <v>3</v>
      </c>
      <c r="E11" s="134">
        <v>0</v>
      </c>
      <c r="F11" s="135">
        <v>150</v>
      </c>
      <c r="G11" s="134">
        <v>13</v>
      </c>
      <c r="H11" s="136">
        <v>163</v>
      </c>
      <c r="I11" s="133">
        <v>103</v>
      </c>
      <c r="J11" s="133">
        <v>0</v>
      </c>
      <c r="K11" s="133">
        <v>56</v>
      </c>
      <c r="L11" s="133">
        <v>8</v>
      </c>
      <c r="M11" s="133">
        <v>47</v>
      </c>
      <c r="N11" s="133">
        <v>2</v>
      </c>
      <c r="O11" s="133">
        <v>0</v>
      </c>
      <c r="P11" s="133">
        <v>0</v>
      </c>
      <c r="Q11" s="133">
        <v>0</v>
      </c>
      <c r="R11" s="134">
        <v>0</v>
      </c>
      <c r="S11" s="135">
        <v>206</v>
      </c>
      <c r="T11" s="134">
        <v>10</v>
      </c>
      <c r="U11" s="136">
        <v>216</v>
      </c>
      <c r="V11" s="135">
        <v>0</v>
      </c>
      <c r="W11" s="134">
        <v>0</v>
      </c>
      <c r="X11" s="136">
        <v>0</v>
      </c>
      <c r="Y11" s="697">
        <v>379</v>
      </c>
      <c r="Z11" s="694"/>
    </row>
    <row r="12" spans="1:26" ht="12.75" customHeight="1" x14ac:dyDescent="0.2">
      <c r="A12" s="132" t="s">
        <v>27</v>
      </c>
      <c r="B12" s="133">
        <v>0</v>
      </c>
      <c r="C12" s="133">
        <v>0</v>
      </c>
      <c r="D12" s="133">
        <v>0</v>
      </c>
      <c r="E12" s="134">
        <v>0</v>
      </c>
      <c r="F12" s="135">
        <v>0</v>
      </c>
      <c r="G12" s="134">
        <v>0</v>
      </c>
      <c r="H12" s="136">
        <v>0</v>
      </c>
      <c r="I12" s="133">
        <v>0</v>
      </c>
      <c r="J12" s="133">
        <v>0</v>
      </c>
      <c r="K12" s="133">
        <v>186</v>
      </c>
      <c r="L12" s="133">
        <v>0</v>
      </c>
      <c r="M12" s="133">
        <v>542</v>
      </c>
      <c r="N12" s="133">
        <v>0</v>
      </c>
      <c r="O12" s="133">
        <v>0</v>
      </c>
      <c r="P12" s="133">
        <v>0</v>
      </c>
      <c r="Q12" s="133">
        <v>0</v>
      </c>
      <c r="R12" s="134">
        <v>0</v>
      </c>
      <c r="S12" s="135">
        <v>728</v>
      </c>
      <c r="T12" s="134">
        <v>0</v>
      </c>
      <c r="U12" s="136">
        <v>728</v>
      </c>
      <c r="V12" s="135">
        <v>0</v>
      </c>
      <c r="W12" s="134">
        <v>0</v>
      </c>
      <c r="X12" s="136">
        <v>0</v>
      </c>
      <c r="Y12" s="697">
        <v>728</v>
      </c>
      <c r="Z12" s="694"/>
    </row>
    <row r="13" spans="1:26" ht="12.75" customHeight="1" x14ac:dyDescent="0.2">
      <c r="A13" s="132" t="s">
        <v>28</v>
      </c>
      <c r="B13" s="133">
        <v>0</v>
      </c>
      <c r="C13" s="133">
        <v>0</v>
      </c>
      <c r="D13" s="133">
        <v>0</v>
      </c>
      <c r="E13" s="134">
        <v>0</v>
      </c>
      <c r="F13" s="135">
        <v>0</v>
      </c>
      <c r="G13" s="134">
        <v>0</v>
      </c>
      <c r="H13" s="136">
        <v>0</v>
      </c>
      <c r="I13" s="133">
        <v>0</v>
      </c>
      <c r="J13" s="133">
        <v>0</v>
      </c>
      <c r="K13" s="133">
        <v>43</v>
      </c>
      <c r="L13" s="133">
        <v>0</v>
      </c>
      <c r="M13" s="133">
        <v>43</v>
      </c>
      <c r="N13" s="133">
        <v>0</v>
      </c>
      <c r="O13" s="133">
        <v>87</v>
      </c>
      <c r="P13" s="133">
        <v>0</v>
      </c>
      <c r="Q13" s="133">
        <v>0</v>
      </c>
      <c r="R13" s="134">
        <v>0</v>
      </c>
      <c r="S13" s="135">
        <v>173</v>
      </c>
      <c r="T13" s="134">
        <v>0</v>
      </c>
      <c r="U13" s="136">
        <v>173</v>
      </c>
      <c r="V13" s="135">
        <v>0</v>
      </c>
      <c r="W13" s="134">
        <v>0</v>
      </c>
      <c r="X13" s="136">
        <v>0</v>
      </c>
      <c r="Y13" s="697">
        <v>173</v>
      </c>
      <c r="Z13" s="694"/>
    </row>
    <row r="14" spans="1:26" ht="12.75" customHeight="1" x14ac:dyDescent="0.2">
      <c r="A14" s="132" t="s">
        <v>29</v>
      </c>
      <c r="B14" s="133">
        <v>0</v>
      </c>
      <c r="C14" s="133">
        <v>0</v>
      </c>
      <c r="D14" s="133">
        <v>0</v>
      </c>
      <c r="E14" s="134">
        <v>0</v>
      </c>
      <c r="F14" s="135">
        <v>0</v>
      </c>
      <c r="G14" s="134">
        <v>0</v>
      </c>
      <c r="H14" s="136">
        <v>0</v>
      </c>
      <c r="I14" s="133">
        <v>0</v>
      </c>
      <c r="J14" s="133">
        <v>0</v>
      </c>
      <c r="K14" s="133">
        <v>39</v>
      </c>
      <c r="L14" s="133">
        <v>0</v>
      </c>
      <c r="M14" s="133">
        <v>467</v>
      </c>
      <c r="N14" s="133">
        <v>0</v>
      </c>
      <c r="O14" s="133">
        <v>0</v>
      </c>
      <c r="P14" s="133">
        <v>0</v>
      </c>
      <c r="Q14" s="133">
        <v>0</v>
      </c>
      <c r="R14" s="134">
        <v>0</v>
      </c>
      <c r="S14" s="135">
        <v>506</v>
      </c>
      <c r="T14" s="134">
        <v>0</v>
      </c>
      <c r="U14" s="136">
        <v>506</v>
      </c>
      <c r="V14" s="135">
        <v>0</v>
      </c>
      <c r="W14" s="134">
        <v>0</v>
      </c>
      <c r="X14" s="136">
        <v>0</v>
      </c>
      <c r="Y14" s="697">
        <v>506</v>
      </c>
      <c r="Z14" s="694"/>
    </row>
    <row r="15" spans="1:26" ht="12.75" customHeight="1" x14ac:dyDescent="0.2">
      <c r="A15" s="132" t="s">
        <v>30</v>
      </c>
      <c r="B15" s="133">
        <v>0</v>
      </c>
      <c r="C15" s="133">
        <v>0</v>
      </c>
      <c r="D15" s="133">
        <v>0</v>
      </c>
      <c r="E15" s="134">
        <v>0</v>
      </c>
      <c r="F15" s="135">
        <v>0</v>
      </c>
      <c r="G15" s="134">
        <v>0</v>
      </c>
      <c r="H15" s="136">
        <v>0</v>
      </c>
      <c r="I15" s="133">
        <v>0</v>
      </c>
      <c r="J15" s="133">
        <v>0</v>
      </c>
      <c r="K15" s="133">
        <v>815</v>
      </c>
      <c r="L15" s="133">
        <v>0</v>
      </c>
      <c r="M15" s="133">
        <v>1</v>
      </c>
      <c r="N15" s="133">
        <v>0</v>
      </c>
      <c r="O15" s="133">
        <v>0</v>
      </c>
      <c r="P15" s="133">
        <v>0</v>
      </c>
      <c r="Q15" s="133">
        <v>0</v>
      </c>
      <c r="R15" s="134">
        <v>0</v>
      </c>
      <c r="S15" s="135">
        <v>816</v>
      </c>
      <c r="T15" s="134">
        <v>0</v>
      </c>
      <c r="U15" s="136">
        <v>816</v>
      </c>
      <c r="V15" s="135">
        <v>0</v>
      </c>
      <c r="W15" s="134">
        <v>0</v>
      </c>
      <c r="X15" s="136">
        <v>0</v>
      </c>
      <c r="Y15" s="697">
        <v>816</v>
      </c>
      <c r="Z15" s="694"/>
    </row>
    <row r="16" spans="1:26" ht="12.75" customHeight="1" x14ac:dyDescent="0.2">
      <c r="A16" s="132" t="s">
        <v>31</v>
      </c>
      <c r="B16" s="133">
        <v>103</v>
      </c>
      <c r="C16" s="133">
        <v>3</v>
      </c>
      <c r="D16" s="133">
        <v>0</v>
      </c>
      <c r="E16" s="134">
        <v>0</v>
      </c>
      <c r="F16" s="135">
        <v>103</v>
      </c>
      <c r="G16" s="134">
        <v>3</v>
      </c>
      <c r="H16" s="136">
        <v>106</v>
      </c>
      <c r="I16" s="133">
        <v>0</v>
      </c>
      <c r="J16" s="133">
        <v>0</v>
      </c>
      <c r="K16" s="133">
        <v>130</v>
      </c>
      <c r="L16" s="133">
        <v>5</v>
      </c>
      <c r="M16" s="133">
        <v>79</v>
      </c>
      <c r="N16" s="133">
        <v>1</v>
      </c>
      <c r="O16" s="133">
        <v>0</v>
      </c>
      <c r="P16" s="133">
        <v>0</v>
      </c>
      <c r="Q16" s="133">
        <v>0</v>
      </c>
      <c r="R16" s="134">
        <v>0</v>
      </c>
      <c r="S16" s="135">
        <v>209</v>
      </c>
      <c r="T16" s="134">
        <v>6</v>
      </c>
      <c r="U16" s="136">
        <v>215</v>
      </c>
      <c r="V16" s="135">
        <v>0</v>
      </c>
      <c r="W16" s="134">
        <v>0</v>
      </c>
      <c r="X16" s="136">
        <v>0</v>
      </c>
      <c r="Y16" s="697">
        <v>321</v>
      </c>
      <c r="Z16" s="694"/>
    </row>
    <row r="17" spans="1:26" ht="12.75" customHeight="1" x14ac:dyDescent="0.2">
      <c r="A17" s="132" t="s">
        <v>32</v>
      </c>
      <c r="B17" s="133">
        <v>177</v>
      </c>
      <c r="C17" s="133">
        <v>11</v>
      </c>
      <c r="D17" s="133">
        <v>1</v>
      </c>
      <c r="E17" s="134">
        <v>0</v>
      </c>
      <c r="F17" s="135">
        <v>178</v>
      </c>
      <c r="G17" s="134">
        <v>11</v>
      </c>
      <c r="H17" s="136">
        <v>189</v>
      </c>
      <c r="I17" s="133">
        <v>0</v>
      </c>
      <c r="J17" s="133">
        <v>0</v>
      </c>
      <c r="K17" s="133">
        <v>108</v>
      </c>
      <c r="L17" s="133">
        <v>7</v>
      </c>
      <c r="M17" s="133">
        <v>51</v>
      </c>
      <c r="N17" s="133">
        <v>4</v>
      </c>
      <c r="O17" s="133">
        <v>1</v>
      </c>
      <c r="P17" s="133">
        <v>0</v>
      </c>
      <c r="Q17" s="133">
        <v>0</v>
      </c>
      <c r="R17" s="134">
        <v>0</v>
      </c>
      <c r="S17" s="135">
        <v>160</v>
      </c>
      <c r="T17" s="134">
        <v>11</v>
      </c>
      <c r="U17" s="136">
        <v>171</v>
      </c>
      <c r="V17" s="135">
        <v>0</v>
      </c>
      <c r="W17" s="134">
        <v>0</v>
      </c>
      <c r="X17" s="136">
        <v>0</v>
      </c>
      <c r="Y17" s="697">
        <v>360</v>
      </c>
      <c r="Z17" s="694"/>
    </row>
    <row r="18" spans="1:26" ht="12.75" customHeight="1" x14ac:dyDescent="0.2">
      <c r="A18" s="132" t="s">
        <v>33</v>
      </c>
      <c r="B18" s="133">
        <v>0</v>
      </c>
      <c r="C18" s="133">
        <v>0</v>
      </c>
      <c r="D18" s="133">
        <v>0</v>
      </c>
      <c r="E18" s="134">
        <v>0</v>
      </c>
      <c r="F18" s="135">
        <v>0</v>
      </c>
      <c r="G18" s="134">
        <v>0</v>
      </c>
      <c r="H18" s="136">
        <v>0</v>
      </c>
      <c r="I18" s="133">
        <v>0</v>
      </c>
      <c r="J18" s="133">
        <v>0</v>
      </c>
      <c r="K18" s="133">
        <v>13</v>
      </c>
      <c r="L18" s="133">
        <v>0</v>
      </c>
      <c r="M18" s="133">
        <v>68</v>
      </c>
      <c r="N18" s="133">
        <v>0</v>
      </c>
      <c r="O18" s="133">
        <v>276</v>
      </c>
      <c r="P18" s="133">
        <v>0</v>
      </c>
      <c r="Q18" s="133">
        <v>0</v>
      </c>
      <c r="R18" s="134">
        <v>0</v>
      </c>
      <c r="S18" s="135">
        <v>357</v>
      </c>
      <c r="T18" s="134">
        <v>0</v>
      </c>
      <c r="U18" s="136">
        <v>357</v>
      </c>
      <c r="V18" s="135">
        <v>0</v>
      </c>
      <c r="W18" s="134">
        <v>0</v>
      </c>
      <c r="X18" s="136">
        <v>0</v>
      </c>
      <c r="Y18" s="697">
        <v>357</v>
      </c>
      <c r="Z18" s="694"/>
    </row>
    <row r="19" spans="1:26" ht="12.75" customHeight="1" x14ac:dyDescent="0.2">
      <c r="A19" s="132" t="s">
        <v>34</v>
      </c>
      <c r="B19" s="133">
        <v>0</v>
      </c>
      <c r="C19" s="133">
        <v>0</v>
      </c>
      <c r="D19" s="133">
        <v>0</v>
      </c>
      <c r="E19" s="134">
        <v>0</v>
      </c>
      <c r="F19" s="135">
        <v>0</v>
      </c>
      <c r="G19" s="134">
        <v>0</v>
      </c>
      <c r="H19" s="136">
        <v>0</v>
      </c>
      <c r="I19" s="133">
        <v>0</v>
      </c>
      <c r="J19" s="133">
        <v>0</v>
      </c>
      <c r="K19" s="133">
        <v>188</v>
      </c>
      <c r="L19" s="133">
        <v>0</v>
      </c>
      <c r="M19" s="133">
        <v>165</v>
      </c>
      <c r="N19" s="133">
        <v>0</v>
      </c>
      <c r="O19" s="133">
        <v>0</v>
      </c>
      <c r="P19" s="133">
        <v>0</v>
      </c>
      <c r="Q19" s="133">
        <v>0</v>
      </c>
      <c r="R19" s="134">
        <v>0</v>
      </c>
      <c r="S19" s="135">
        <v>353</v>
      </c>
      <c r="T19" s="134">
        <v>0</v>
      </c>
      <c r="U19" s="136">
        <v>353</v>
      </c>
      <c r="V19" s="135">
        <v>0</v>
      </c>
      <c r="W19" s="134">
        <v>0</v>
      </c>
      <c r="X19" s="136">
        <v>0</v>
      </c>
      <c r="Y19" s="697">
        <v>353</v>
      </c>
      <c r="Z19" s="694"/>
    </row>
    <row r="20" spans="1:26" ht="12.75" customHeight="1" x14ac:dyDescent="0.2">
      <c r="A20" s="132" t="s">
        <v>35</v>
      </c>
      <c r="B20" s="133">
        <v>0</v>
      </c>
      <c r="C20" s="133">
        <v>0</v>
      </c>
      <c r="D20" s="133">
        <v>0</v>
      </c>
      <c r="E20" s="134">
        <v>0</v>
      </c>
      <c r="F20" s="135">
        <v>0</v>
      </c>
      <c r="G20" s="134">
        <v>0</v>
      </c>
      <c r="H20" s="136">
        <v>0</v>
      </c>
      <c r="I20" s="133">
        <v>0</v>
      </c>
      <c r="J20" s="133">
        <v>0</v>
      </c>
      <c r="K20" s="133">
        <v>295</v>
      </c>
      <c r="L20" s="133">
        <v>0</v>
      </c>
      <c r="M20" s="133">
        <v>0</v>
      </c>
      <c r="N20" s="133">
        <v>0</v>
      </c>
      <c r="O20" s="133">
        <v>0</v>
      </c>
      <c r="P20" s="133">
        <v>0</v>
      </c>
      <c r="Q20" s="133">
        <v>0</v>
      </c>
      <c r="R20" s="134">
        <v>0</v>
      </c>
      <c r="S20" s="135">
        <v>295</v>
      </c>
      <c r="T20" s="134">
        <v>0</v>
      </c>
      <c r="U20" s="136">
        <v>295</v>
      </c>
      <c r="V20" s="135">
        <v>0</v>
      </c>
      <c r="W20" s="134">
        <v>0</v>
      </c>
      <c r="X20" s="136">
        <v>0</v>
      </c>
      <c r="Y20" s="697">
        <v>295</v>
      </c>
      <c r="Z20" s="694"/>
    </row>
    <row r="21" spans="1:26" ht="12.75" customHeight="1" x14ac:dyDescent="0.2">
      <c r="A21" s="132" t="s">
        <v>36</v>
      </c>
      <c r="B21" s="133">
        <v>122</v>
      </c>
      <c r="C21" s="133">
        <v>4</v>
      </c>
      <c r="D21" s="133">
        <v>0</v>
      </c>
      <c r="E21" s="134">
        <v>0</v>
      </c>
      <c r="F21" s="135">
        <v>122</v>
      </c>
      <c r="G21" s="134">
        <v>4</v>
      </c>
      <c r="H21" s="136">
        <v>126</v>
      </c>
      <c r="I21" s="133">
        <v>0</v>
      </c>
      <c r="J21" s="133">
        <v>0</v>
      </c>
      <c r="K21" s="133">
        <v>99</v>
      </c>
      <c r="L21" s="133">
        <v>3</v>
      </c>
      <c r="M21" s="133">
        <v>23</v>
      </c>
      <c r="N21" s="133">
        <v>2</v>
      </c>
      <c r="O21" s="133">
        <v>0</v>
      </c>
      <c r="P21" s="133">
        <v>0</v>
      </c>
      <c r="Q21" s="133">
        <v>0</v>
      </c>
      <c r="R21" s="134">
        <v>0</v>
      </c>
      <c r="S21" s="135">
        <v>122</v>
      </c>
      <c r="T21" s="134">
        <v>5</v>
      </c>
      <c r="U21" s="136">
        <v>127</v>
      </c>
      <c r="V21" s="135">
        <v>0</v>
      </c>
      <c r="W21" s="134">
        <v>0</v>
      </c>
      <c r="X21" s="136">
        <v>0</v>
      </c>
      <c r="Y21" s="697">
        <v>253</v>
      </c>
      <c r="Z21" s="694"/>
    </row>
    <row r="22" spans="1:26" ht="12.75" customHeight="1" x14ac:dyDescent="0.2">
      <c r="A22" s="132" t="s">
        <v>37</v>
      </c>
      <c r="B22" s="133">
        <v>0</v>
      </c>
      <c r="C22" s="133">
        <v>0</v>
      </c>
      <c r="D22" s="133">
        <v>0</v>
      </c>
      <c r="E22" s="134">
        <v>0</v>
      </c>
      <c r="F22" s="135">
        <v>0</v>
      </c>
      <c r="G22" s="134">
        <v>0</v>
      </c>
      <c r="H22" s="136">
        <v>0</v>
      </c>
      <c r="I22" s="133">
        <v>0</v>
      </c>
      <c r="J22" s="133">
        <v>13</v>
      </c>
      <c r="K22" s="133">
        <v>146</v>
      </c>
      <c r="L22" s="133">
        <v>94</v>
      </c>
      <c r="M22" s="133">
        <v>0</v>
      </c>
      <c r="N22" s="133">
        <v>51</v>
      </c>
      <c r="O22" s="133">
        <v>0</v>
      </c>
      <c r="P22" s="133">
        <v>31</v>
      </c>
      <c r="Q22" s="133">
        <v>0</v>
      </c>
      <c r="R22" s="134">
        <v>0</v>
      </c>
      <c r="S22" s="135">
        <v>146</v>
      </c>
      <c r="T22" s="134">
        <v>189</v>
      </c>
      <c r="U22" s="136">
        <v>335</v>
      </c>
      <c r="V22" s="135">
        <v>16</v>
      </c>
      <c r="W22" s="134">
        <v>0</v>
      </c>
      <c r="X22" s="136">
        <v>16</v>
      </c>
      <c r="Y22" s="697">
        <v>351</v>
      </c>
      <c r="Z22" s="694"/>
    </row>
    <row r="23" spans="1:26" ht="12.75" customHeight="1" x14ac:dyDescent="0.2">
      <c r="A23" s="132" t="s">
        <v>38</v>
      </c>
      <c r="B23" s="133">
        <v>0</v>
      </c>
      <c r="C23" s="133">
        <v>0</v>
      </c>
      <c r="D23" s="133">
        <v>0</v>
      </c>
      <c r="E23" s="134">
        <v>0</v>
      </c>
      <c r="F23" s="135">
        <v>0</v>
      </c>
      <c r="G23" s="134">
        <v>0</v>
      </c>
      <c r="H23" s="136">
        <v>0</v>
      </c>
      <c r="I23" s="133">
        <v>0</v>
      </c>
      <c r="J23" s="133">
        <v>0</v>
      </c>
      <c r="K23" s="133">
        <v>28</v>
      </c>
      <c r="L23" s="133">
        <v>0</v>
      </c>
      <c r="M23" s="133">
        <v>451</v>
      </c>
      <c r="N23" s="133">
        <v>0</v>
      </c>
      <c r="O23" s="133">
        <v>0</v>
      </c>
      <c r="P23" s="133">
        <v>0</v>
      </c>
      <c r="Q23" s="133">
        <v>0</v>
      </c>
      <c r="R23" s="134">
        <v>0</v>
      </c>
      <c r="S23" s="135">
        <v>479</v>
      </c>
      <c r="T23" s="134">
        <v>0</v>
      </c>
      <c r="U23" s="136">
        <v>479</v>
      </c>
      <c r="V23" s="135">
        <v>0</v>
      </c>
      <c r="W23" s="134">
        <v>0</v>
      </c>
      <c r="X23" s="136">
        <v>0</v>
      </c>
      <c r="Y23" s="697">
        <v>479</v>
      </c>
      <c r="Z23" s="694"/>
    </row>
    <row r="24" spans="1:26" ht="12.75" customHeight="1" x14ac:dyDescent="0.2">
      <c r="A24" s="132" t="s">
        <v>39</v>
      </c>
      <c r="B24" s="133">
        <v>274</v>
      </c>
      <c r="C24" s="133">
        <v>19</v>
      </c>
      <c r="D24" s="133">
        <v>7</v>
      </c>
      <c r="E24" s="134">
        <v>0</v>
      </c>
      <c r="F24" s="135">
        <v>281</v>
      </c>
      <c r="G24" s="134">
        <v>19</v>
      </c>
      <c r="H24" s="136">
        <v>300</v>
      </c>
      <c r="I24" s="133">
        <v>1</v>
      </c>
      <c r="J24" s="133">
        <v>0</v>
      </c>
      <c r="K24" s="133">
        <v>139</v>
      </c>
      <c r="L24" s="133">
        <v>15</v>
      </c>
      <c r="M24" s="133">
        <v>53</v>
      </c>
      <c r="N24" s="133">
        <v>2</v>
      </c>
      <c r="O24" s="133">
        <v>2</v>
      </c>
      <c r="P24" s="133">
        <v>0</v>
      </c>
      <c r="Q24" s="133">
        <v>3</v>
      </c>
      <c r="R24" s="134">
        <v>0</v>
      </c>
      <c r="S24" s="135">
        <v>198</v>
      </c>
      <c r="T24" s="134">
        <v>17</v>
      </c>
      <c r="U24" s="136">
        <v>215</v>
      </c>
      <c r="V24" s="135">
        <v>0</v>
      </c>
      <c r="W24" s="134">
        <v>0</v>
      </c>
      <c r="X24" s="136">
        <v>0</v>
      </c>
      <c r="Y24" s="697">
        <v>515</v>
      </c>
      <c r="Z24" s="694"/>
    </row>
    <row r="25" spans="1:26" ht="12.75" customHeight="1" x14ac:dyDescent="0.2">
      <c r="A25" s="132" t="s">
        <v>40</v>
      </c>
      <c r="B25" s="133">
        <v>80</v>
      </c>
      <c r="C25" s="133">
        <v>2</v>
      </c>
      <c r="D25" s="133">
        <v>1</v>
      </c>
      <c r="E25" s="134">
        <v>0</v>
      </c>
      <c r="F25" s="135">
        <v>81</v>
      </c>
      <c r="G25" s="134">
        <v>2</v>
      </c>
      <c r="H25" s="136">
        <v>83</v>
      </c>
      <c r="I25" s="133">
        <v>0</v>
      </c>
      <c r="J25" s="133">
        <v>0</v>
      </c>
      <c r="K25" s="133">
        <v>657</v>
      </c>
      <c r="L25" s="133">
        <v>2</v>
      </c>
      <c r="M25" s="133">
        <v>120</v>
      </c>
      <c r="N25" s="133">
        <v>1</v>
      </c>
      <c r="O25" s="133">
        <v>0</v>
      </c>
      <c r="P25" s="133">
        <v>0</v>
      </c>
      <c r="Q25" s="133">
        <v>0</v>
      </c>
      <c r="R25" s="134">
        <v>0</v>
      </c>
      <c r="S25" s="135">
        <v>777</v>
      </c>
      <c r="T25" s="134">
        <v>3</v>
      </c>
      <c r="U25" s="136">
        <v>780</v>
      </c>
      <c r="V25" s="135">
        <v>0</v>
      </c>
      <c r="W25" s="134">
        <v>0</v>
      </c>
      <c r="X25" s="136">
        <v>0</v>
      </c>
      <c r="Y25" s="697">
        <v>863</v>
      </c>
      <c r="Z25" s="694"/>
    </row>
    <row r="26" spans="1:26" ht="12.75" customHeight="1" x14ac:dyDescent="0.2">
      <c r="A26" s="132" t="s">
        <v>41</v>
      </c>
      <c r="B26" s="133">
        <v>0</v>
      </c>
      <c r="C26" s="133">
        <v>0</v>
      </c>
      <c r="D26" s="133">
        <v>0</v>
      </c>
      <c r="E26" s="134">
        <v>0</v>
      </c>
      <c r="F26" s="135">
        <v>0</v>
      </c>
      <c r="G26" s="134">
        <v>0</v>
      </c>
      <c r="H26" s="136">
        <v>0</v>
      </c>
      <c r="I26" s="133">
        <v>0</v>
      </c>
      <c r="J26" s="133">
        <v>0</v>
      </c>
      <c r="K26" s="133">
        <v>182</v>
      </c>
      <c r="L26" s="133">
        <v>0</v>
      </c>
      <c r="M26" s="133">
        <v>506</v>
      </c>
      <c r="N26" s="133">
        <v>0</v>
      </c>
      <c r="O26" s="133">
        <v>0</v>
      </c>
      <c r="P26" s="133">
        <v>0</v>
      </c>
      <c r="Q26" s="133">
        <v>20</v>
      </c>
      <c r="R26" s="134">
        <v>0</v>
      </c>
      <c r="S26" s="135">
        <v>708</v>
      </c>
      <c r="T26" s="134">
        <v>0</v>
      </c>
      <c r="U26" s="136">
        <v>708</v>
      </c>
      <c r="V26" s="135">
        <v>0</v>
      </c>
      <c r="W26" s="134">
        <v>0</v>
      </c>
      <c r="X26" s="136">
        <v>0</v>
      </c>
      <c r="Y26" s="697">
        <v>708</v>
      </c>
      <c r="Z26" s="694"/>
    </row>
    <row r="27" spans="1:26" ht="12.75" customHeight="1" x14ac:dyDescent="0.2">
      <c r="A27" s="132" t="s">
        <v>42</v>
      </c>
      <c r="B27" s="133">
        <v>125</v>
      </c>
      <c r="C27" s="133">
        <v>14</v>
      </c>
      <c r="D27" s="133">
        <v>3</v>
      </c>
      <c r="E27" s="134">
        <v>0</v>
      </c>
      <c r="F27" s="135">
        <v>128</v>
      </c>
      <c r="G27" s="134">
        <v>14</v>
      </c>
      <c r="H27" s="136">
        <v>142</v>
      </c>
      <c r="I27" s="133">
        <v>0</v>
      </c>
      <c r="J27" s="133">
        <v>0</v>
      </c>
      <c r="K27" s="133">
        <v>73</v>
      </c>
      <c r="L27" s="133">
        <v>4</v>
      </c>
      <c r="M27" s="133">
        <v>885</v>
      </c>
      <c r="N27" s="133">
        <v>3</v>
      </c>
      <c r="O27" s="133">
        <v>40</v>
      </c>
      <c r="P27" s="133">
        <v>0</v>
      </c>
      <c r="Q27" s="133">
        <v>0</v>
      </c>
      <c r="R27" s="134">
        <v>0</v>
      </c>
      <c r="S27" s="135">
        <v>998</v>
      </c>
      <c r="T27" s="134">
        <v>7</v>
      </c>
      <c r="U27" s="136">
        <v>1005</v>
      </c>
      <c r="V27" s="135">
        <v>0</v>
      </c>
      <c r="W27" s="134">
        <v>0</v>
      </c>
      <c r="X27" s="136">
        <v>0</v>
      </c>
      <c r="Y27" s="697">
        <v>1147</v>
      </c>
      <c r="Z27" s="694"/>
    </row>
    <row r="28" spans="1:26" ht="12.75" customHeight="1" x14ac:dyDescent="0.2">
      <c r="A28" s="132" t="s">
        <v>43</v>
      </c>
      <c r="B28" s="133">
        <v>283</v>
      </c>
      <c r="C28" s="133">
        <v>24</v>
      </c>
      <c r="D28" s="133">
        <v>2</v>
      </c>
      <c r="E28" s="134">
        <v>1</v>
      </c>
      <c r="F28" s="135">
        <v>285</v>
      </c>
      <c r="G28" s="134">
        <v>25</v>
      </c>
      <c r="H28" s="136">
        <v>310</v>
      </c>
      <c r="I28" s="133">
        <v>26</v>
      </c>
      <c r="J28" s="133">
        <v>0</v>
      </c>
      <c r="K28" s="133">
        <v>272</v>
      </c>
      <c r="L28" s="133">
        <v>13</v>
      </c>
      <c r="M28" s="133">
        <v>318</v>
      </c>
      <c r="N28" s="133">
        <v>6</v>
      </c>
      <c r="O28" s="133">
        <v>12</v>
      </c>
      <c r="P28" s="133">
        <v>0</v>
      </c>
      <c r="Q28" s="133">
        <v>0</v>
      </c>
      <c r="R28" s="134">
        <v>0</v>
      </c>
      <c r="S28" s="135">
        <v>628</v>
      </c>
      <c r="T28" s="134">
        <v>19</v>
      </c>
      <c r="U28" s="136">
        <v>647</v>
      </c>
      <c r="V28" s="135">
        <v>0</v>
      </c>
      <c r="W28" s="134">
        <v>0</v>
      </c>
      <c r="X28" s="136">
        <v>0</v>
      </c>
      <c r="Y28" s="697">
        <v>957</v>
      </c>
      <c r="Z28" s="694"/>
    </row>
    <row r="29" spans="1:26" ht="12.75" customHeight="1" x14ac:dyDescent="0.2">
      <c r="A29" s="132" t="s">
        <v>44</v>
      </c>
      <c r="B29" s="133">
        <v>259</v>
      </c>
      <c r="C29" s="133">
        <v>14</v>
      </c>
      <c r="D29" s="133">
        <v>2</v>
      </c>
      <c r="E29" s="134">
        <v>0</v>
      </c>
      <c r="F29" s="135">
        <v>261</v>
      </c>
      <c r="G29" s="134">
        <v>14</v>
      </c>
      <c r="H29" s="136">
        <v>275</v>
      </c>
      <c r="I29" s="133">
        <v>3</v>
      </c>
      <c r="J29" s="133">
        <v>18</v>
      </c>
      <c r="K29" s="133">
        <v>179</v>
      </c>
      <c r="L29" s="133">
        <v>97</v>
      </c>
      <c r="M29" s="133">
        <v>85</v>
      </c>
      <c r="N29" s="133">
        <v>1</v>
      </c>
      <c r="O29" s="133">
        <v>1</v>
      </c>
      <c r="P29" s="133">
        <v>0</v>
      </c>
      <c r="Q29" s="133">
        <v>0</v>
      </c>
      <c r="R29" s="134">
        <v>0</v>
      </c>
      <c r="S29" s="135">
        <v>268</v>
      </c>
      <c r="T29" s="134">
        <v>116</v>
      </c>
      <c r="U29" s="136">
        <v>384</v>
      </c>
      <c r="V29" s="135">
        <v>0</v>
      </c>
      <c r="W29" s="134">
        <v>0</v>
      </c>
      <c r="X29" s="136">
        <v>0</v>
      </c>
      <c r="Y29" s="697">
        <v>659</v>
      </c>
      <c r="Z29" s="694"/>
    </row>
    <row r="30" spans="1:26" ht="12.75" customHeight="1" x14ac:dyDescent="0.2">
      <c r="A30" s="132" t="s">
        <v>45</v>
      </c>
      <c r="B30" s="133">
        <v>0</v>
      </c>
      <c r="C30" s="133">
        <v>0</v>
      </c>
      <c r="D30" s="133">
        <v>0</v>
      </c>
      <c r="E30" s="134">
        <v>0</v>
      </c>
      <c r="F30" s="135">
        <v>0</v>
      </c>
      <c r="G30" s="134">
        <v>0</v>
      </c>
      <c r="H30" s="136">
        <v>0</v>
      </c>
      <c r="I30" s="133">
        <v>29</v>
      </c>
      <c r="J30" s="133">
        <v>0</v>
      </c>
      <c r="K30" s="133">
        <v>47</v>
      </c>
      <c r="L30" s="133">
        <v>0</v>
      </c>
      <c r="M30" s="133">
        <v>672</v>
      </c>
      <c r="N30" s="133">
        <v>0</v>
      </c>
      <c r="O30" s="133">
        <v>0</v>
      </c>
      <c r="P30" s="133">
        <v>0</v>
      </c>
      <c r="Q30" s="133">
        <v>0</v>
      </c>
      <c r="R30" s="134">
        <v>0</v>
      </c>
      <c r="S30" s="135">
        <v>748</v>
      </c>
      <c r="T30" s="134">
        <v>0</v>
      </c>
      <c r="U30" s="136">
        <v>748</v>
      </c>
      <c r="V30" s="135">
        <v>0</v>
      </c>
      <c r="W30" s="134">
        <v>0</v>
      </c>
      <c r="X30" s="136">
        <v>0</v>
      </c>
      <c r="Y30" s="697">
        <v>748</v>
      </c>
      <c r="Z30" s="694"/>
    </row>
    <row r="31" spans="1:26" ht="12.75" customHeight="1" x14ac:dyDescent="0.2">
      <c r="A31" s="132" t="s">
        <v>46</v>
      </c>
      <c r="B31" s="133">
        <v>0</v>
      </c>
      <c r="C31" s="133">
        <v>0</v>
      </c>
      <c r="D31" s="133">
        <v>0</v>
      </c>
      <c r="E31" s="134">
        <v>0</v>
      </c>
      <c r="F31" s="135">
        <v>0</v>
      </c>
      <c r="G31" s="134">
        <v>0</v>
      </c>
      <c r="H31" s="136">
        <v>0</v>
      </c>
      <c r="I31" s="133">
        <v>84</v>
      </c>
      <c r="J31" s="133">
        <v>0</v>
      </c>
      <c r="K31" s="133">
        <v>660</v>
      </c>
      <c r="L31" s="133">
        <v>0</v>
      </c>
      <c r="M31" s="133">
        <v>0</v>
      </c>
      <c r="N31" s="133">
        <v>0</v>
      </c>
      <c r="O31" s="133">
        <v>0</v>
      </c>
      <c r="P31" s="133">
        <v>0</v>
      </c>
      <c r="Q31" s="133">
        <v>0</v>
      </c>
      <c r="R31" s="134">
        <v>0</v>
      </c>
      <c r="S31" s="135">
        <v>744</v>
      </c>
      <c r="T31" s="134">
        <v>0</v>
      </c>
      <c r="U31" s="136">
        <v>744</v>
      </c>
      <c r="V31" s="135">
        <v>0</v>
      </c>
      <c r="W31" s="134">
        <v>0</v>
      </c>
      <c r="X31" s="136">
        <v>0</v>
      </c>
      <c r="Y31" s="697">
        <v>744</v>
      </c>
      <c r="Z31" s="694"/>
    </row>
    <row r="32" spans="1:26" ht="12.75" customHeight="1" x14ac:dyDescent="0.2">
      <c r="A32" s="132" t="s">
        <v>47</v>
      </c>
      <c r="B32" s="133">
        <v>0</v>
      </c>
      <c r="C32" s="133">
        <v>0</v>
      </c>
      <c r="D32" s="133">
        <v>0</v>
      </c>
      <c r="E32" s="134">
        <v>0</v>
      </c>
      <c r="F32" s="135">
        <v>0</v>
      </c>
      <c r="G32" s="134">
        <v>0</v>
      </c>
      <c r="H32" s="136">
        <v>0</v>
      </c>
      <c r="I32" s="133">
        <v>0</v>
      </c>
      <c r="J32" s="133">
        <v>0</v>
      </c>
      <c r="K32" s="133">
        <v>61</v>
      </c>
      <c r="L32" s="133">
        <v>0</v>
      </c>
      <c r="M32" s="133">
        <v>441</v>
      </c>
      <c r="N32" s="133">
        <v>0</v>
      </c>
      <c r="O32" s="133">
        <v>0</v>
      </c>
      <c r="P32" s="133">
        <v>0</v>
      </c>
      <c r="Q32" s="133">
        <v>0</v>
      </c>
      <c r="R32" s="134">
        <v>0</v>
      </c>
      <c r="S32" s="135">
        <v>502</v>
      </c>
      <c r="T32" s="134">
        <v>0</v>
      </c>
      <c r="U32" s="136">
        <v>502</v>
      </c>
      <c r="V32" s="135">
        <v>0</v>
      </c>
      <c r="W32" s="134">
        <v>0</v>
      </c>
      <c r="X32" s="136">
        <v>0</v>
      </c>
      <c r="Y32" s="697">
        <v>502</v>
      </c>
      <c r="Z32" s="694"/>
    </row>
    <row r="33" spans="1:26" ht="12.75" customHeight="1" x14ac:dyDescent="0.2">
      <c r="A33" s="132" t="s">
        <v>48</v>
      </c>
      <c r="B33" s="133">
        <v>0</v>
      </c>
      <c r="C33" s="133">
        <v>0</v>
      </c>
      <c r="D33" s="133">
        <v>0</v>
      </c>
      <c r="E33" s="134">
        <v>0</v>
      </c>
      <c r="F33" s="135">
        <v>0</v>
      </c>
      <c r="G33" s="134">
        <v>0</v>
      </c>
      <c r="H33" s="136">
        <v>0</v>
      </c>
      <c r="I33" s="133">
        <v>0</v>
      </c>
      <c r="J33" s="133">
        <v>0</v>
      </c>
      <c r="K33" s="133">
        <v>310</v>
      </c>
      <c r="L33" s="133">
        <v>0</v>
      </c>
      <c r="M33" s="133">
        <v>433</v>
      </c>
      <c r="N33" s="133">
        <v>0</v>
      </c>
      <c r="O33" s="133">
        <v>0</v>
      </c>
      <c r="P33" s="133">
        <v>0</v>
      </c>
      <c r="Q33" s="133">
        <v>0</v>
      </c>
      <c r="R33" s="134">
        <v>0</v>
      </c>
      <c r="S33" s="135">
        <v>743</v>
      </c>
      <c r="T33" s="134">
        <v>0</v>
      </c>
      <c r="U33" s="136">
        <v>743</v>
      </c>
      <c r="V33" s="135">
        <v>0</v>
      </c>
      <c r="W33" s="134">
        <v>0</v>
      </c>
      <c r="X33" s="136">
        <v>0</v>
      </c>
      <c r="Y33" s="697">
        <v>743</v>
      </c>
      <c r="Z33" s="694"/>
    </row>
    <row r="34" spans="1:26" ht="12.75" customHeight="1" x14ac:dyDescent="0.2">
      <c r="A34" s="132" t="s">
        <v>49</v>
      </c>
      <c r="B34" s="133">
        <v>0</v>
      </c>
      <c r="C34" s="133">
        <v>0</v>
      </c>
      <c r="D34" s="133">
        <v>0</v>
      </c>
      <c r="E34" s="134">
        <v>0</v>
      </c>
      <c r="F34" s="135">
        <v>0</v>
      </c>
      <c r="G34" s="134">
        <v>0</v>
      </c>
      <c r="H34" s="136">
        <v>0</v>
      </c>
      <c r="I34" s="133">
        <v>0</v>
      </c>
      <c r="J34" s="133">
        <v>27</v>
      </c>
      <c r="K34" s="133">
        <v>0</v>
      </c>
      <c r="L34" s="133">
        <v>288</v>
      </c>
      <c r="M34" s="133">
        <v>0</v>
      </c>
      <c r="N34" s="133">
        <v>363</v>
      </c>
      <c r="O34" s="133">
        <v>0</v>
      </c>
      <c r="P34" s="133">
        <v>8</v>
      </c>
      <c r="Q34" s="133">
        <v>0</v>
      </c>
      <c r="R34" s="134">
        <v>3</v>
      </c>
      <c r="S34" s="135">
        <v>0</v>
      </c>
      <c r="T34" s="134">
        <v>689</v>
      </c>
      <c r="U34" s="136">
        <v>689</v>
      </c>
      <c r="V34" s="135">
        <v>0</v>
      </c>
      <c r="W34" s="134">
        <v>0</v>
      </c>
      <c r="X34" s="136">
        <v>0</v>
      </c>
      <c r="Y34" s="697">
        <v>689</v>
      </c>
      <c r="Z34" s="694"/>
    </row>
    <row r="35" spans="1:26" ht="12.75" customHeight="1" x14ac:dyDescent="0.2">
      <c r="A35" s="132" t="s">
        <v>50</v>
      </c>
      <c r="B35" s="133">
        <v>84</v>
      </c>
      <c r="C35" s="133">
        <v>6</v>
      </c>
      <c r="D35" s="133">
        <v>0</v>
      </c>
      <c r="E35" s="134">
        <v>0</v>
      </c>
      <c r="F35" s="135">
        <v>84</v>
      </c>
      <c r="G35" s="134">
        <v>6</v>
      </c>
      <c r="H35" s="136">
        <v>90</v>
      </c>
      <c r="I35" s="133">
        <v>0</v>
      </c>
      <c r="J35" s="133">
        <v>0</v>
      </c>
      <c r="K35" s="133">
        <v>66</v>
      </c>
      <c r="L35" s="133">
        <v>3</v>
      </c>
      <c r="M35" s="133">
        <v>18</v>
      </c>
      <c r="N35" s="133">
        <v>9</v>
      </c>
      <c r="O35" s="133">
        <v>0</v>
      </c>
      <c r="P35" s="133">
        <v>0</v>
      </c>
      <c r="Q35" s="133">
        <v>0</v>
      </c>
      <c r="R35" s="134">
        <v>0</v>
      </c>
      <c r="S35" s="135">
        <v>84</v>
      </c>
      <c r="T35" s="134">
        <v>12</v>
      </c>
      <c r="U35" s="136">
        <v>96</v>
      </c>
      <c r="V35" s="135">
        <v>0</v>
      </c>
      <c r="W35" s="134">
        <v>0</v>
      </c>
      <c r="X35" s="136">
        <v>0</v>
      </c>
      <c r="Y35" s="697">
        <v>186</v>
      </c>
      <c r="Z35" s="694"/>
    </row>
    <row r="36" spans="1:26" ht="12.75" customHeight="1" x14ac:dyDescent="0.2">
      <c r="A36" s="132" t="s">
        <v>51</v>
      </c>
      <c r="B36" s="133">
        <v>0</v>
      </c>
      <c r="C36" s="133">
        <v>0</v>
      </c>
      <c r="D36" s="133">
        <v>0</v>
      </c>
      <c r="E36" s="134">
        <v>0</v>
      </c>
      <c r="F36" s="135">
        <v>0</v>
      </c>
      <c r="G36" s="134">
        <v>0</v>
      </c>
      <c r="H36" s="136">
        <v>0</v>
      </c>
      <c r="I36" s="133">
        <v>0</v>
      </c>
      <c r="J36" s="133">
        <v>0</v>
      </c>
      <c r="K36" s="133">
        <v>20</v>
      </c>
      <c r="L36" s="133">
        <v>0</v>
      </c>
      <c r="M36" s="133">
        <v>248</v>
      </c>
      <c r="N36" s="133">
        <v>0</v>
      </c>
      <c r="O36" s="133">
        <v>604</v>
      </c>
      <c r="P36" s="133">
        <v>0</v>
      </c>
      <c r="Q36" s="133">
        <v>0</v>
      </c>
      <c r="R36" s="134">
        <v>0</v>
      </c>
      <c r="S36" s="135">
        <v>872</v>
      </c>
      <c r="T36" s="134">
        <v>0</v>
      </c>
      <c r="U36" s="136">
        <v>872</v>
      </c>
      <c r="V36" s="135">
        <v>0</v>
      </c>
      <c r="W36" s="134">
        <v>0</v>
      </c>
      <c r="X36" s="136">
        <v>0</v>
      </c>
      <c r="Y36" s="697">
        <v>872</v>
      </c>
      <c r="Z36" s="694"/>
    </row>
    <row r="37" spans="1:26" ht="12.75" customHeight="1" x14ac:dyDescent="0.2">
      <c r="A37" s="132" t="s">
        <v>52</v>
      </c>
      <c r="B37" s="133">
        <v>0</v>
      </c>
      <c r="C37" s="133">
        <v>0</v>
      </c>
      <c r="D37" s="133">
        <v>0</v>
      </c>
      <c r="E37" s="134">
        <v>0</v>
      </c>
      <c r="F37" s="135">
        <v>0</v>
      </c>
      <c r="G37" s="134">
        <v>0</v>
      </c>
      <c r="H37" s="136">
        <v>0</v>
      </c>
      <c r="I37" s="133">
        <v>1</v>
      </c>
      <c r="J37" s="133">
        <v>0</v>
      </c>
      <c r="K37" s="133">
        <v>50</v>
      </c>
      <c r="L37" s="133">
        <v>0</v>
      </c>
      <c r="M37" s="133">
        <v>839</v>
      </c>
      <c r="N37" s="133">
        <v>0</v>
      </c>
      <c r="O37" s="133">
        <v>1</v>
      </c>
      <c r="P37" s="133">
        <v>0</v>
      </c>
      <c r="Q37" s="133">
        <v>0</v>
      </c>
      <c r="R37" s="134">
        <v>0</v>
      </c>
      <c r="S37" s="135">
        <v>891</v>
      </c>
      <c r="T37" s="134">
        <v>0</v>
      </c>
      <c r="U37" s="136">
        <v>891</v>
      </c>
      <c r="V37" s="135">
        <v>0</v>
      </c>
      <c r="W37" s="134">
        <v>0</v>
      </c>
      <c r="X37" s="136">
        <v>0</v>
      </c>
      <c r="Y37" s="697">
        <v>891</v>
      </c>
      <c r="Z37" s="694"/>
    </row>
    <row r="38" spans="1:26" ht="12.75" customHeight="1" x14ac:dyDescent="0.2">
      <c r="A38" s="132" t="s">
        <v>53</v>
      </c>
      <c r="B38" s="133">
        <v>0</v>
      </c>
      <c r="C38" s="133">
        <v>0</v>
      </c>
      <c r="D38" s="133">
        <v>0</v>
      </c>
      <c r="E38" s="134">
        <v>0</v>
      </c>
      <c r="F38" s="135">
        <v>0</v>
      </c>
      <c r="G38" s="134">
        <v>0</v>
      </c>
      <c r="H38" s="136">
        <v>0</v>
      </c>
      <c r="I38" s="133">
        <v>91</v>
      </c>
      <c r="J38" s="133">
        <v>0</v>
      </c>
      <c r="K38" s="133">
        <v>416</v>
      </c>
      <c r="L38" s="133">
        <v>0</v>
      </c>
      <c r="M38" s="133">
        <v>0</v>
      </c>
      <c r="N38" s="133">
        <v>0</v>
      </c>
      <c r="O38" s="133">
        <v>0</v>
      </c>
      <c r="P38" s="133">
        <v>0</v>
      </c>
      <c r="Q38" s="133">
        <v>29</v>
      </c>
      <c r="R38" s="134">
        <v>0</v>
      </c>
      <c r="S38" s="135">
        <v>536</v>
      </c>
      <c r="T38" s="134">
        <v>0</v>
      </c>
      <c r="U38" s="136">
        <v>536</v>
      </c>
      <c r="V38" s="135">
        <v>0</v>
      </c>
      <c r="W38" s="134">
        <v>0</v>
      </c>
      <c r="X38" s="136">
        <v>0</v>
      </c>
      <c r="Y38" s="697">
        <v>536</v>
      </c>
      <c r="Z38" s="694"/>
    </row>
    <row r="39" spans="1:26" ht="12.75" customHeight="1" x14ac:dyDescent="0.2">
      <c r="A39" s="132" t="s">
        <v>54</v>
      </c>
      <c r="B39" s="133">
        <v>6</v>
      </c>
      <c r="C39" s="133">
        <v>0</v>
      </c>
      <c r="D39" s="133">
        <v>0</v>
      </c>
      <c r="E39" s="134">
        <v>0</v>
      </c>
      <c r="F39" s="135">
        <v>6</v>
      </c>
      <c r="G39" s="134">
        <v>0</v>
      </c>
      <c r="H39" s="136">
        <v>6</v>
      </c>
      <c r="I39" s="133">
        <v>0</v>
      </c>
      <c r="J39" s="133">
        <v>0</v>
      </c>
      <c r="K39" s="133">
        <v>63</v>
      </c>
      <c r="L39" s="133">
        <v>0</v>
      </c>
      <c r="M39" s="133">
        <v>128</v>
      </c>
      <c r="N39" s="133">
        <v>0</v>
      </c>
      <c r="O39" s="133">
        <v>0</v>
      </c>
      <c r="P39" s="133">
        <v>0</v>
      </c>
      <c r="Q39" s="133">
        <v>1</v>
      </c>
      <c r="R39" s="134">
        <v>0</v>
      </c>
      <c r="S39" s="135">
        <v>192</v>
      </c>
      <c r="T39" s="134">
        <v>0</v>
      </c>
      <c r="U39" s="136">
        <v>192</v>
      </c>
      <c r="V39" s="135">
        <v>0</v>
      </c>
      <c r="W39" s="134">
        <v>0</v>
      </c>
      <c r="X39" s="136">
        <v>0</v>
      </c>
      <c r="Y39" s="697">
        <v>198</v>
      </c>
      <c r="Z39" s="694"/>
    </row>
    <row r="40" spans="1:26" ht="12.75" customHeight="1" x14ac:dyDescent="0.2">
      <c r="A40" s="137" t="s">
        <v>55</v>
      </c>
      <c r="B40" s="133">
        <v>1985</v>
      </c>
      <c r="C40" s="133">
        <v>140</v>
      </c>
      <c r="D40" s="133">
        <v>25</v>
      </c>
      <c r="E40" s="134">
        <v>1</v>
      </c>
      <c r="F40" s="135">
        <v>2010</v>
      </c>
      <c r="G40" s="134">
        <v>141</v>
      </c>
      <c r="H40" s="136">
        <v>2151</v>
      </c>
      <c r="I40" s="133">
        <v>386</v>
      </c>
      <c r="J40" s="133">
        <v>59</v>
      </c>
      <c r="K40" s="133">
        <v>5752</v>
      </c>
      <c r="L40" s="133">
        <v>556</v>
      </c>
      <c r="M40" s="133">
        <v>8838</v>
      </c>
      <c r="N40" s="133">
        <v>453</v>
      </c>
      <c r="O40" s="133">
        <v>1037</v>
      </c>
      <c r="P40" s="133">
        <v>39</v>
      </c>
      <c r="Q40" s="133">
        <v>82</v>
      </c>
      <c r="R40" s="134">
        <v>3</v>
      </c>
      <c r="S40" s="135">
        <v>16095</v>
      </c>
      <c r="T40" s="134">
        <v>1110</v>
      </c>
      <c r="U40" s="136">
        <v>17205</v>
      </c>
      <c r="V40" s="135">
        <v>39</v>
      </c>
      <c r="W40" s="134">
        <v>3</v>
      </c>
      <c r="X40" s="136">
        <v>42</v>
      </c>
      <c r="Y40" s="697">
        <v>19398</v>
      </c>
      <c r="Z40" s="694"/>
    </row>
    <row r="41" spans="1:26" ht="12.75" customHeight="1" thickBot="1" x14ac:dyDescent="0.25">
      <c r="A41" s="138" t="s">
        <v>56</v>
      </c>
      <c r="B41" s="703">
        <v>2125</v>
      </c>
      <c r="C41" s="704"/>
      <c r="D41" s="705">
        <v>26</v>
      </c>
      <c r="E41" s="706"/>
      <c r="F41" s="707">
        <v>2151</v>
      </c>
      <c r="G41" s="706"/>
      <c r="H41" s="139">
        <v>2151</v>
      </c>
      <c r="I41" s="703">
        <v>445</v>
      </c>
      <c r="J41" s="704"/>
      <c r="K41" s="703">
        <v>6308</v>
      </c>
      <c r="L41" s="704"/>
      <c r="M41" s="703">
        <v>9291</v>
      </c>
      <c r="N41" s="704"/>
      <c r="O41" s="703">
        <v>1076</v>
      </c>
      <c r="P41" s="704"/>
      <c r="Q41" s="705">
        <v>85</v>
      </c>
      <c r="R41" s="706"/>
      <c r="S41" s="707">
        <v>17205</v>
      </c>
      <c r="T41" s="706"/>
      <c r="U41" s="139">
        <v>17205</v>
      </c>
      <c r="V41" s="707">
        <v>42</v>
      </c>
      <c r="W41" s="706"/>
      <c r="X41" s="139">
        <v>42</v>
      </c>
      <c r="Y41" s="705">
        <v>19398</v>
      </c>
      <c r="Z41" s="706"/>
    </row>
    <row r="42" spans="1:26" ht="13.5" thickTop="1" x14ac:dyDescent="0.2"/>
  </sheetData>
  <mergeCells count="67">
    <mergeCell ref="B41:C41"/>
    <mergeCell ref="D41:E41"/>
    <mergeCell ref="F41:G41"/>
    <mergeCell ref="I41:J41"/>
    <mergeCell ref="K41:L41"/>
    <mergeCell ref="M41:N41"/>
    <mergeCell ref="Y35:Z35"/>
    <mergeCell ref="Y36:Z36"/>
    <mergeCell ref="Y37:Z37"/>
    <mergeCell ref="Y38:Z38"/>
    <mergeCell ref="Y39:Z39"/>
    <mergeCell ref="Y40:Z40"/>
    <mergeCell ref="O41:P41"/>
    <mergeCell ref="Q41:R41"/>
    <mergeCell ref="S41:T41"/>
    <mergeCell ref="V41:W41"/>
    <mergeCell ref="Y41:Z41"/>
    <mergeCell ref="Y34:Z34"/>
    <mergeCell ref="Y23:Z23"/>
    <mergeCell ref="Y24:Z24"/>
    <mergeCell ref="Y25:Z25"/>
    <mergeCell ref="Y26:Z26"/>
    <mergeCell ref="Y27:Z27"/>
    <mergeCell ref="Y28:Z28"/>
    <mergeCell ref="Y29:Z29"/>
    <mergeCell ref="Y30:Z30"/>
    <mergeCell ref="Y31:Z31"/>
    <mergeCell ref="Y32:Z32"/>
    <mergeCell ref="Y33:Z33"/>
    <mergeCell ref="Y22:Z22"/>
    <mergeCell ref="Y11:Z11"/>
    <mergeCell ref="Y12:Z12"/>
    <mergeCell ref="Y13:Z13"/>
    <mergeCell ref="Y14:Z14"/>
    <mergeCell ref="Y15:Z15"/>
    <mergeCell ref="Y16:Z16"/>
    <mergeCell ref="Y17:Z17"/>
    <mergeCell ref="Y18:Z18"/>
    <mergeCell ref="Y19:Z19"/>
    <mergeCell ref="Y20:Z20"/>
    <mergeCell ref="Y21:Z21"/>
    <mergeCell ref="Y10:Z10"/>
    <mergeCell ref="Z2:Z4"/>
    <mergeCell ref="B3:C3"/>
    <mergeCell ref="D3:E3"/>
    <mergeCell ref="F3:G3"/>
    <mergeCell ref="H3:H4"/>
    <mergeCell ref="I3:J3"/>
    <mergeCell ref="K3:L3"/>
    <mergeCell ref="M3:N3"/>
    <mergeCell ref="O3:P3"/>
    <mergeCell ref="Q3:R3"/>
    <mergeCell ref="Y5:Z5"/>
    <mergeCell ref="Y6:Z6"/>
    <mergeCell ref="Y7:Z7"/>
    <mergeCell ref="Y8:Z8"/>
    <mergeCell ref="Y9:Z9"/>
    <mergeCell ref="A1:Y1"/>
    <mergeCell ref="A2:A4"/>
    <mergeCell ref="B2:H2"/>
    <mergeCell ref="I2:U2"/>
    <mergeCell ref="V2:X2"/>
    <mergeCell ref="Y2:Y4"/>
    <mergeCell ref="S3:T3"/>
    <mergeCell ref="U3:U4"/>
    <mergeCell ref="V3:W3"/>
    <mergeCell ref="X3:X4"/>
  </mergeCells>
  <pageMargins left="0.7" right="0.7" top="0.78740157499999996" bottom="0.78740157499999996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A1:Z42"/>
  <sheetViews>
    <sheetView workbookViewId="0">
      <selection activeCell="AH26" sqref="AH26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570312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685" t="s">
        <v>133</v>
      </c>
      <c r="B1" s="686"/>
      <c r="C1" s="686"/>
      <c r="D1" s="686"/>
      <c r="E1" s="686"/>
      <c r="F1" s="686"/>
      <c r="G1" s="686"/>
      <c r="H1" s="686"/>
      <c r="I1" s="686"/>
      <c r="J1" s="686"/>
      <c r="K1" s="686"/>
      <c r="L1" s="686"/>
      <c r="M1" s="686"/>
      <c r="N1" s="686"/>
      <c r="O1" s="686"/>
      <c r="P1" s="686"/>
      <c r="Q1" s="686"/>
      <c r="R1" s="686"/>
      <c r="S1" s="686"/>
      <c r="T1" s="686"/>
      <c r="U1" s="686"/>
      <c r="V1" s="686"/>
      <c r="W1" s="686"/>
      <c r="X1" s="686"/>
      <c r="Y1" s="686"/>
      <c r="Z1" s="126"/>
    </row>
    <row r="2" spans="1:26" ht="16.5" thickTop="1" thickBot="1" x14ac:dyDescent="0.25">
      <c r="A2" s="687" t="s">
        <v>4</v>
      </c>
      <c r="B2" s="690" t="s">
        <v>0</v>
      </c>
      <c r="C2" s="691"/>
      <c r="D2" s="691"/>
      <c r="E2" s="691"/>
      <c r="F2" s="691"/>
      <c r="G2" s="691"/>
      <c r="H2" s="692"/>
      <c r="I2" s="690" t="s">
        <v>1</v>
      </c>
      <c r="J2" s="691"/>
      <c r="K2" s="691"/>
      <c r="L2" s="691"/>
      <c r="M2" s="691"/>
      <c r="N2" s="691"/>
      <c r="O2" s="691"/>
      <c r="P2" s="691"/>
      <c r="Q2" s="691"/>
      <c r="R2" s="691"/>
      <c r="S2" s="691"/>
      <c r="T2" s="691"/>
      <c r="U2" s="692"/>
      <c r="V2" s="690" t="s">
        <v>2</v>
      </c>
      <c r="W2" s="691"/>
      <c r="X2" s="692"/>
      <c r="Y2" s="687" t="s">
        <v>66</v>
      </c>
      <c r="Z2" s="687"/>
    </row>
    <row r="3" spans="1:26" ht="15.75" thickTop="1" x14ac:dyDescent="0.2">
      <c r="A3" s="688"/>
      <c r="B3" s="698" t="s">
        <v>5</v>
      </c>
      <c r="C3" s="699"/>
      <c r="D3" s="700" t="s">
        <v>6</v>
      </c>
      <c r="E3" s="694"/>
      <c r="F3" s="693" t="s">
        <v>7</v>
      </c>
      <c r="G3" s="694"/>
      <c r="H3" s="687" t="s">
        <v>8</v>
      </c>
      <c r="I3" s="701" t="s">
        <v>9</v>
      </c>
      <c r="J3" s="702"/>
      <c r="K3" s="701" t="s">
        <v>10</v>
      </c>
      <c r="L3" s="702"/>
      <c r="M3" s="701" t="s">
        <v>11</v>
      </c>
      <c r="N3" s="702"/>
      <c r="O3" s="701" t="s">
        <v>12</v>
      </c>
      <c r="P3" s="702"/>
      <c r="Q3" s="700" t="s">
        <v>6</v>
      </c>
      <c r="R3" s="694"/>
      <c r="S3" s="693" t="s">
        <v>13</v>
      </c>
      <c r="T3" s="694"/>
      <c r="U3" s="687" t="s">
        <v>14</v>
      </c>
      <c r="V3" s="695" t="s">
        <v>15</v>
      </c>
      <c r="W3" s="696"/>
      <c r="X3" s="687" t="s">
        <v>16</v>
      </c>
      <c r="Y3" s="688" t="s">
        <v>17</v>
      </c>
      <c r="Z3" s="688"/>
    </row>
    <row r="4" spans="1:26" x14ac:dyDescent="0.2">
      <c r="A4" s="689"/>
      <c r="B4" s="127" t="s">
        <v>18</v>
      </c>
      <c r="C4" s="127" t="s">
        <v>19</v>
      </c>
      <c r="D4" s="127" t="s">
        <v>18</v>
      </c>
      <c r="E4" s="128" t="s">
        <v>19</v>
      </c>
      <c r="F4" s="129" t="s">
        <v>18</v>
      </c>
      <c r="G4" s="128" t="s">
        <v>19</v>
      </c>
      <c r="H4" s="688" t="s">
        <v>73</v>
      </c>
      <c r="I4" s="127" t="s">
        <v>18</v>
      </c>
      <c r="J4" s="130" t="s">
        <v>19</v>
      </c>
      <c r="K4" s="127" t="s">
        <v>18</v>
      </c>
      <c r="L4" s="127" t="s">
        <v>19</v>
      </c>
      <c r="M4" s="127" t="s">
        <v>18</v>
      </c>
      <c r="N4" s="127" t="s">
        <v>19</v>
      </c>
      <c r="O4" s="127" t="s">
        <v>18</v>
      </c>
      <c r="P4" s="127" t="s">
        <v>19</v>
      </c>
      <c r="Q4" s="127" t="s">
        <v>18</v>
      </c>
      <c r="R4" s="128" t="s">
        <v>19</v>
      </c>
      <c r="S4" s="129" t="s">
        <v>18</v>
      </c>
      <c r="T4" s="128" t="s">
        <v>19</v>
      </c>
      <c r="U4" s="688" t="s">
        <v>73</v>
      </c>
      <c r="V4" s="131" t="s">
        <v>18</v>
      </c>
      <c r="W4" s="128" t="s">
        <v>19</v>
      </c>
      <c r="X4" s="688" t="s">
        <v>73</v>
      </c>
      <c r="Y4" s="689" t="s">
        <v>73</v>
      </c>
      <c r="Z4" s="689"/>
    </row>
    <row r="5" spans="1:26" ht="12.75" customHeight="1" x14ac:dyDescent="0.2">
      <c r="A5" s="132" t="s">
        <v>20</v>
      </c>
      <c r="B5" s="133">
        <v>0</v>
      </c>
      <c r="C5" s="133">
        <v>0</v>
      </c>
      <c r="D5" s="133">
        <v>0</v>
      </c>
      <c r="E5" s="134">
        <v>0</v>
      </c>
      <c r="F5" s="135">
        <v>0</v>
      </c>
      <c r="G5" s="134">
        <v>0</v>
      </c>
      <c r="H5" s="136">
        <v>0</v>
      </c>
      <c r="I5" s="133">
        <v>0</v>
      </c>
      <c r="J5" s="133">
        <v>0</v>
      </c>
      <c r="K5" s="133">
        <v>40</v>
      </c>
      <c r="L5" s="133">
        <v>0</v>
      </c>
      <c r="M5" s="133">
        <v>538</v>
      </c>
      <c r="N5" s="133">
        <v>0</v>
      </c>
      <c r="O5" s="133">
        <v>0</v>
      </c>
      <c r="P5" s="133">
        <v>0</v>
      </c>
      <c r="Q5" s="133">
        <v>0</v>
      </c>
      <c r="R5" s="134">
        <v>0</v>
      </c>
      <c r="S5" s="135">
        <v>578</v>
      </c>
      <c r="T5" s="134">
        <v>0</v>
      </c>
      <c r="U5" s="136">
        <v>578</v>
      </c>
      <c r="V5" s="135">
        <v>0</v>
      </c>
      <c r="W5" s="134">
        <v>0</v>
      </c>
      <c r="X5" s="136">
        <v>0</v>
      </c>
      <c r="Y5" s="697">
        <v>578</v>
      </c>
      <c r="Z5" s="694"/>
    </row>
    <row r="6" spans="1:26" ht="12.75" customHeight="1" x14ac:dyDescent="0.2">
      <c r="A6" s="132" t="s">
        <v>21</v>
      </c>
      <c r="B6" s="133">
        <v>186</v>
      </c>
      <c r="C6" s="133">
        <v>20</v>
      </c>
      <c r="D6" s="133">
        <v>5</v>
      </c>
      <c r="E6" s="134">
        <v>1</v>
      </c>
      <c r="F6" s="135">
        <v>191</v>
      </c>
      <c r="G6" s="134">
        <v>21</v>
      </c>
      <c r="H6" s="136">
        <v>212</v>
      </c>
      <c r="I6" s="133">
        <v>8</v>
      </c>
      <c r="J6" s="133">
        <v>1</v>
      </c>
      <c r="K6" s="133">
        <v>189</v>
      </c>
      <c r="L6" s="133">
        <v>9</v>
      </c>
      <c r="M6" s="133">
        <v>103</v>
      </c>
      <c r="N6" s="133">
        <v>9</v>
      </c>
      <c r="O6" s="133">
        <v>10</v>
      </c>
      <c r="P6" s="133">
        <v>0</v>
      </c>
      <c r="Q6" s="133">
        <v>2</v>
      </c>
      <c r="R6" s="134">
        <v>0</v>
      </c>
      <c r="S6" s="135">
        <v>312</v>
      </c>
      <c r="T6" s="134">
        <v>19</v>
      </c>
      <c r="U6" s="136">
        <v>331</v>
      </c>
      <c r="V6" s="135">
        <v>23</v>
      </c>
      <c r="W6" s="134">
        <v>3</v>
      </c>
      <c r="X6" s="136">
        <v>26</v>
      </c>
      <c r="Y6" s="697">
        <v>569</v>
      </c>
      <c r="Z6" s="694"/>
    </row>
    <row r="7" spans="1:26" ht="12.75" customHeight="1" x14ac:dyDescent="0.2">
      <c r="A7" s="132" t="s">
        <v>22</v>
      </c>
      <c r="B7" s="133">
        <v>14</v>
      </c>
      <c r="C7" s="133">
        <v>0</v>
      </c>
      <c r="D7" s="133">
        <v>0</v>
      </c>
      <c r="E7" s="134">
        <v>0</v>
      </c>
      <c r="F7" s="135">
        <v>14</v>
      </c>
      <c r="G7" s="134">
        <v>0</v>
      </c>
      <c r="H7" s="136">
        <v>14</v>
      </c>
      <c r="I7" s="133">
        <v>37</v>
      </c>
      <c r="J7" s="133">
        <v>0</v>
      </c>
      <c r="K7" s="133">
        <v>8</v>
      </c>
      <c r="L7" s="133">
        <v>0</v>
      </c>
      <c r="M7" s="133">
        <v>114</v>
      </c>
      <c r="N7" s="133">
        <v>0</v>
      </c>
      <c r="O7" s="133">
        <v>0</v>
      </c>
      <c r="P7" s="133">
        <v>0</v>
      </c>
      <c r="Q7" s="133">
        <v>0</v>
      </c>
      <c r="R7" s="134">
        <v>0</v>
      </c>
      <c r="S7" s="135">
        <v>159</v>
      </c>
      <c r="T7" s="134">
        <v>0</v>
      </c>
      <c r="U7" s="136">
        <v>159</v>
      </c>
      <c r="V7" s="135">
        <v>0</v>
      </c>
      <c r="W7" s="134">
        <v>0</v>
      </c>
      <c r="X7" s="136">
        <v>0</v>
      </c>
      <c r="Y7" s="697">
        <v>173</v>
      </c>
      <c r="Z7" s="694"/>
    </row>
    <row r="8" spans="1:26" ht="12.75" customHeight="1" x14ac:dyDescent="0.2">
      <c r="A8" s="132" t="s">
        <v>23</v>
      </c>
      <c r="B8" s="133">
        <v>117</v>
      </c>
      <c r="C8" s="133">
        <v>9</v>
      </c>
      <c r="D8" s="133">
        <v>1</v>
      </c>
      <c r="E8" s="134">
        <v>0</v>
      </c>
      <c r="F8" s="135">
        <v>118</v>
      </c>
      <c r="G8" s="134">
        <v>9</v>
      </c>
      <c r="H8" s="136">
        <v>127</v>
      </c>
      <c r="I8" s="133">
        <v>3</v>
      </c>
      <c r="J8" s="133">
        <v>0</v>
      </c>
      <c r="K8" s="133">
        <v>113</v>
      </c>
      <c r="L8" s="133">
        <v>6</v>
      </c>
      <c r="M8" s="133">
        <v>23</v>
      </c>
      <c r="N8" s="133">
        <v>1</v>
      </c>
      <c r="O8" s="133">
        <v>0</v>
      </c>
      <c r="P8" s="133">
        <v>0</v>
      </c>
      <c r="Q8" s="133">
        <v>0</v>
      </c>
      <c r="R8" s="134">
        <v>0</v>
      </c>
      <c r="S8" s="135">
        <v>139</v>
      </c>
      <c r="T8" s="134">
        <v>7</v>
      </c>
      <c r="U8" s="136">
        <v>146</v>
      </c>
      <c r="V8" s="135">
        <v>0</v>
      </c>
      <c r="W8" s="134">
        <v>0</v>
      </c>
      <c r="X8" s="136">
        <v>0</v>
      </c>
      <c r="Y8" s="697">
        <v>273</v>
      </c>
      <c r="Z8" s="694"/>
    </row>
    <row r="9" spans="1:26" ht="12.75" customHeight="1" x14ac:dyDescent="0.2">
      <c r="A9" s="132" t="s">
        <v>24</v>
      </c>
      <c r="B9" s="133">
        <v>0</v>
      </c>
      <c r="C9" s="133">
        <v>0</v>
      </c>
      <c r="D9" s="133">
        <v>0</v>
      </c>
      <c r="E9" s="134">
        <v>0</v>
      </c>
      <c r="F9" s="135">
        <v>0</v>
      </c>
      <c r="G9" s="134">
        <v>0</v>
      </c>
      <c r="H9" s="136">
        <v>0</v>
      </c>
      <c r="I9" s="133">
        <v>0</v>
      </c>
      <c r="J9" s="133">
        <v>0</v>
      </c>
      <c r="K9" s="133">
        <v>61</v>
      </c>
      <c r="L9" s="133">
        <v>0</v>
      </c>
      <c r="M9" s="133">
        <v>689</v>
      </c>
      <c r="N9" s="133">
        <v>0</v>
      </c>
      <c r="O9" s="133">
        <v>0</v>
      </c>
      <c r="P9" s="133">
        <v>0</v>
      </c>
      <c r="Q9" s="133">
        <v>27</v>
      </c>
      <c r="R9" s="134">
        <v>0</v>
      </c>
      <c r="S9" s="135">
        <v>777</v>
      </c>
      <c r="T9" s="134">
        <v>0</v>
      </c>
      <c r="U9" s="136">
        <v>777</v>
      </c>
      <c r="V9" s="135">
        <v>0</v>
      </c>
      <c r="W9" s="134">
        <v>0</v>
      </c>
      <c r="X9" s="136">
        <v>0</v>
      </c>
      <c r="Y9" s="697">
        <v>777</v>
      </c>
      <c r="Z9" s="694"/>
    </row>
    <row r="10" spans="1:26" ht="12.75" customHeight="1" x14ac:dyDescent="0.2">
      <c r="A10" s="132" t="s">
        <v>25</v>
      </c>
      <c r="B10" s="133">
        <v>0</v>
      </c>
      <c r="C10" s="133">
        <v>0</v>
      </c>
      <c r="D10" s="133">
        <v>0</v>
      </c>
      <c r="E10" s="134">
        <v>0</v>
      </c>
      <c r="F10" s="135">
        <v>0</v>
      </c>
      <c r="G10" s="134">
        <v>0</v>
      </c>
      <c r="H10" s="136">
        <v>0</v>
      </c>
      <c r="I10" s="133">
        <v>0</v>
      </c>
      <c r="J10" s="133">
        <v>0</v>
      </c>
      <c r="K10" s="133">
        <v>0</v>
      </c>
      <c r="L10" s="133">
        <v>0</v>
      </c>
      <c r="M10" s="133">
        <v>687</v>
      </c>
      <c r="N10" s="133">
        <v>0</v>
      </c>
      <c r="O10" s="133">
        <v>3</v>
      </c>
      <c r="P10" s="133">
        <v>0</v>
      </c>
      <c r="Q10" s="133">
        <v>0</v>
      </c>
      <c r="R10" s="134">
        <v>0</v>
      </c>
      <c r="S10" s="135">
        <v>690</v>
      </c>
      <c r="T10" s="134">
        <v>0</v>
      </c>
      <c r="U10" s="136">
        <v>690</v>
      </c>
      <c r="V10" s="135">
        <v>0</v>
      </c>
      <c r="W10" s="134">
        <v>0</v>
      </c>
      <c r="X10" s="136">
        <v>0</v>
      </c>
      <c r="Y10" s="697">
        <v>690</v>
      </c>
      <c r="Z10" s="694"/>
    </row>
    <row r="11" spans="1:26" ht="12.75" customHeight="1" x14ac:dyDescent="0.2">
      <c r="A11" s="132" t="s">
        <v>26</v>
      </c>
      <c r="B11" s="133">
        <v>144</v>
      </c>
      <c r="C11" s="133">
        <v>13</v>
      </c>
      <c r="D11" s="133">
        <v>3</v>
      </c>
      <c r="E11" s="134">
        <v>0</v>
      </c>
      <c r="F11" s="135">
        <v>147</v>
      </c>
      <c r="G11" s="134">
        <v>13</v>
      </c>
      <c r="H11" s="136">
        <v>160</v>
      </c>
      <c r="I11" s="133">
        <v>105</v>
      </c>
      <c r="J11" s="133">
        <v>0</v>
      </c>
      <c r="K11" s="133">
        <v>45</v>
      </c>
      <c r="L11" s="133">
        <v>8</v>
      </c>
      <c r="M11" s="133">
        <v>48</v>
      </c>
      <c r="N11" s="133">
        <v>2</v>
      </c>
      <c r="O11" s="133">
        <v>1</v>
      </c>
      <c r="P11" s="133">
        <v>0</v>
      </c>
      <c r="Q11" s="133">
        <v>1</v>
      </c>
      <c r="R11" s="134">
        <v>0</v>
      </c>
      <c r="S11" s="135">
        <v>200</v>
      </c>
      <c r="T11" s="134">
        <v>10</v>
      </c>
      <c r="U11" s="136">
        <v>210</v>
      </c>
      <c r="V11" s="135">
        <v>0</v>
      </c>
      <c r="W11" s="134">
        <v>0</v>
      </c>
      <c r="X11" s="136">
        <v>0</v>
      </c>
      <c r="Y11" s="697">
        <v>370</v>
      </c>
      <c r="Z11" s="694"/>
    </row>
    <row r="12" spans="1:26" ht="12.75" customHeight="1" x14ac:dyDescent="0.2">
      <c r="A12" s="132" t="s">
        <v>27</v>
      </c>
      <c r="B12" s="133">
        <v>0</v>
      </c>
      <c r="C12" s="133">
        <v>0</v>
      </c>
      <c r="D12" s="133">
        <v>0</v>
      </c>
      <c r="E12" s="134">
        <v>0</v>
      </c>
      <c r="F12" s="135">
        <v>0</v>
      </c>
      <c r="G12" s="134">
        <v>0</v>
      </c>
      <c r="H12" s="136">
        <v>0</v>
      </c>
      <c r="I12" s="133">
        <v>0</v>
      </c>
      <c r="J12" s="133">
        <v>0</v>
      </c>
      <c r="K12" s="133">
        <v>194</v>
      </c>
      <c r="L12" s="133">
        <v>0</v>
      </c>
      <c r="M12" s="133">
        <v>542</v>
      </c>
      <c r="N12" s="133">
        <v>0</v>
      </c>
      <c r="O12" s="133">
        <v>0</v>
      </c>
      <c r="P12" s="133">
        <v>0</v>
      </c>
      <c r="Q12" s="133">
        <v>0</v>
      </c>
      <c r="R12" s="134">
        <v>0</v>
      </c>
      <c r="S12" s="135">
        <v>736</v>
      </c>
      <c r="T12" s="134">
        <v>0</v>
      </c>
      <c r="U12" s="136">
        <v>736</v>
      </c>
      <c r="V12" s="135">
        <v>0</v>
      </c>
      <c r="W12" s="134">
        <v>0</v>
      </c>
      <c r="X12" s="136">
        <v>0</v>
      </c>
      <c r="Y12" s="697">
        <v>736</v>
      </c>
      <c r="Z12" s="694"/>
    </row>
    <row r="13" spans="1:26" ht="12.75" customHeight="1" x14ac:dyDescent="0.2">
      <c r="A13" s="132" t="s">
        <v>28</v>
      </c>
      <c r="B13" s="133">
        <v>0</v>
      </c>
      <c r="C13" s="133">
        <v>0</v>
      </c>
      <c r="D13" s="133">
        <v>0</v>
      </c>
      <c r="E13" s="134">
        <v>0</v>
      </c>
      <c r="F13" s="135">
        <v>0</v>
      </c>
      <c r="G13" s="134">
        <v>0</v>
      </c>
      <c r="H13" s="136">
        <v>0</v>
      </c>
      <c r="I13" s="133">
        <v>0</v>
      </c>
      <c r="J13" s="133">
        <v>0</v>
      </c>
      <c r="K13" s="133">
        <v>45</v>
      </c>
      <c r="L13" s="133">
        <v>0</v>
      </c>
      <c r="M13" s="133">
        <v>42</v>
      </c>
      <c r="N13" s="133">
        <v>0</v>
      </c>
      <c r="O13" s="133">
        <v>86</v>
      </c>
      <c r="P13" s="133">
        <v>0</v>
      </c>
      <c r="Q13" s="133">
        <v>0</v>
      </c>
      <c r="R13" s="134">
        <v>0</v>
      </c>
      <c r="S13" s="135">
        <v>173</v>
      </c>
      <c r="T13" s="134">
        <v>0</v>
      </c>
      <c r="U13" s="136">
        <v>173</v>
      </c>
      <c r="V13" s="135">
        <v>0</v>
      </c>
      <c r="W13" s="134">
        <v>0</v>
      </c>
      <c r="X13" s="136">
        <v>0</v>
      </c>
      <c r="Y13" s="697">
        <v>173</v>
      </c>
      <c r="Z13" s="694"/>
    </row>
    <row r="14" spans="1:26" ht="12.75" customHeight="1" x14ac:dyDescent="0.2">
      <c r="A14" s="132" t="s">
        <v>29</v>
      </c>
      <c r="B14" s="133">
        <v>0</v>
      </c>
      <c r="C14" s="133">
        <v>0</v>
      </c>
      <c r="D14" s="133">
        <v>0</v>
      </c>
      <c r="E14" s="134">
        <v>0</v>
      </c>
      <c r="F14" s="135">
        <v>0</v>
      </c>
      <c r="G14" s="134">
        <v>0</v>
      </c>
      <c r="H14" s="136">
        <v>0</v>
      </c>
      <c r="I14" s="133">
        <v>0</v>
      </c>
      <c r="J14" s="133">
        <v>0</v>
      </c>
      <c r="K14" s="133">
        <v>40</v>
      </c>
      <c r="L14" s="133">
        <v>0</v>
      </c>
      <c r="M14" s="133">
        <v>470</v>
      </c>
      <c r="N14" s="133">
        <v>0</v>
      </c>
      <c r="O14" s="133">
        <v>0</v>
      </c>
      <c r="P14" s="133">
        <v>0</v>
      </c>
      <c r="Q14" s="133">
        <v>0</v>
      </c>
      <c r="R14" s="134">
        <v>0</v>
      </c>
      <c r="S14" s="135">
        <v>510</v>
      </c>
      <c r="T14" s="134">
        <v>0</v>
      </c>
      <c r="U14" s="136">
        <v>510</v>
      </c>
      <c r="V14" s="135">
        <v>0</v>
      </c>
      <c r="W14" s="134">
        <v>0</v>
      </c>
      <c r="X14" s="136">
        <v>0</v>
      </c>
      <c r="Y14" s="697">
        <v>510</v>
      </c>
      <c r="Z14" s="694"/>
    </row>
    <row r="15" spans="1:26" ht="12.75" customHeight="1" x14ac:dyDescent="0.2">
      <c r="A15" s="132" t="s">
        <v>30</v>
      </c>
      <c r="B15" s="133">
        <v>0</v>
      </c>
      <c r="C15" s="133">
        <v>0</v>
      </c>
      <c r="D15" s="133">
        <v>0</v>
      </c>
      <c r="E15" s="134">
        <v>0</v>
      </c>
      <c r="F15" s="135">
        <v>0</v>
      </c>
      <c r="G15" s="134">
        <v>0</v>
      </c>
      <c r="H15" s="136">
        <v>0</v>
      </c>
      <c r="I15" s="133">
        <v>0</v>
      </c>
      <c r="J15" s="133">
        <v>0</v>
      </c>
      <c r="K15" s="133">
        <v>814</v>
      </c>
      <c r="L15" s="133">
        <v>0</v>
      </c>
      <c r="M15" s="133">
        <v>0</v>
      </c>
      <c r="N15" s="133">
        <v>0</v>
      </c>
      <c r="O15" s="133">
        <v>0</v>
      </c>
      <c r="P15" s="133">
        <v>0</v>
      </c>
      <c r="Q15" s="133">
        <v>0</v>
      </c>
      <c r="R15" s="134">
        <v>0</v>
      </c>
      <c r="S15" s="135">
        <v>814</v>
      </c>
      <c r="T15" s="134">
        <v>0</v>
      </c>
      <c r="U15" s="136">
        <v>814</v>
      </c>
      <c r="V15" s="135">
        <v>0</v>
      </c>
      <c r="W15" s="134">
        <v>0</v>
      </c>
      <c r="X15" s="136">
        <v>0</v>
      </c>
      <c r="Y15" s="697">
        <v>814</v>
      </c>
      <c r="Z15" s="694"/>
    </row>
    <row r="16" spans="1:26" ht="12.75" customHeight="1" x14ac:dyDescent="0.2">
      <c r="A16" s="132" t="s">
        <v>31</v>
      </c>
      <c r="B16" s="133">
        <v>103</v>
      </c>
      <c r="C16" s="133">
        <v>3</v>
      </c>
      <c r="D16" s="133">
        <v>0</v>
      </c>
      <c r="E16" s="134">
        <v>0</v>
      </c>
      <c r="F16" s="135">
        <v>103</v>
      </c>
      <c r="G16" s="134">
        <v>3</v>
      </c>
      <c r="H16" s="136">
        <v>106</v>
      </c>
      <c r="I16" s="133">
        <v>0</v>
      </c>
      <c r="J16" s="133">
        <v>0</v>
      </c>
      <c r="K16" s="133">
        <v>124</v>
      </c>
      <c r="L16" s="133">
        <v>6</v>
      </c>
      <c r="M16" s="133">
        <v>74</v>
      </c>
      <c r="N16" s="133">
        <v>1</v>
      </c>
      <c r="O16" s="133">
        <v>0</v>
      </c>
      <c r="P16" s="133">
        <v>0</v>
      </c>
      <c r="Q16" s="133">
        <v>0</v>
      </c>
      <c r="R16" s="134">
        <v>0</v>
      </c>
      <c r="S16" s="135">
        <v>198</v>
      </c>
      <c r="T16" s="134">
        <v>7</v>
      </c>
      <c r="U16" s="136">
        <v>205</v>
      </c>
      <c r="V16" s="135">
        <v>0</v>
      </c>
      <c r="W16" s="134">
        <v>0</v>
      </c>
      <c r="X16" s="136">
        <v>0</v>
      </c>
      <c r="Y16" s="697">
        <v>311</v>
      </c>
      <c r="Z16" s="694"/>
    </row>
    <row r="17" spans="1:26" ht="12.75" customHeight="1" x14ac:dyDescent="0.2">
      <c r="A17" s="132" t="s">
        <v>32</v>
      </c>
      <c r="B17" s="133">
        <v>176</v>
      </c>
      <c r="C17" s="133">
        <v>12</v>
      </c>
      <c r="D17" s="133">
        <v>1</v>
      </c>
      <c r="E17" s="134">
        <v>0</v>
      </c>
      <c r="F17" s="135">
        <v>177</v>
      </c>
      <c r="G17" s="134">
        <v>12</v>
      </c>
      <c r="H17" s="136">
        <v>189</v>
      </c>
      <c r="I17" s="133">
        <v>0</v>
      </c>
      <c r="J17" s="133">
        <v>0</v>
      </c>
      <c r="K17" s="133">
        <v>101</v>
      </c>
      <c r="L17" s="133">
        <v>6</v>
      </c>
      <c r="M17" s="133">
        <v>43</v>
      </c>
      <c r="N17" s="133">
        <v>5</v>
      </c>
      <c r="O17" s="133">
        <v>0</v>
      </c>
      <c r="P17" s="133">
        <v>0</v>
      </c>
      <c r="Q17" s="133">
        <v>0</v>
      </c>
      <c r="R17" s="134">
        <v>0</v>
      </c>
      <c r="S17" s="135">
        <v>144</v>
      </c>
      <c r="T17" s="134">
        <v>11</v>
      </c>
      <c r="U17" s="136">
        <v>155</v>
      </c>
      <c r="V17" s="135">
        <v>0</v>
      </c>
      <c r="W17" s="134">
        <v>0</v>
      </c>
      <c r="X17" s="136">
        <v>0</v>
      </c>
      <c r="Y17" s="697">
        <v>344</v>
      </c>
      <c r="Z17" s="694"/>
    </row>
    <row r="18" spans="1:26" ht="12.75" customHeight="1" x14ac:dyDescent="0.2">
      <c r="A18" s="132" t="s">
        <v>33</v>
      </c>
      <c r="B18" s="133">
        <v>0</v>
      </c>
      <c r="C18" s="133">
        <v>0</v>
      </c>
      <c r="D18" s="133">
        <v>0</v>
      </c>
      <c r="E18" s="134">
        <v>0</v>
      </c>
      <c r="F18" s="135">
        <v>0</v>
      </c>
      <c r="G18" s="134">
        <v>0</v>
      </c>
      <c r="H18" s="136">
        <v>0</v>
      </c>
      <c r="I18" s="133">
        <v>0</v>
      </c>
      <c r="J18" s="133">
        <v>0</v>
      </c>
      <c r="K18" s="133">
        <v>13</v>
      </c>
      <c r="L18" s="133">
        <v>0</v>
      </c>
      <c r="M18" s="133">
        <v>68</v>
      </c>
      <c r="N18" s="133">
        <v>0</v>
      </c>
      <c r="O18" s="133">
        <v>276</v>
      </c>
      <c r="P18" s="133">
        <v>0</v>
      </c>
      <c r="Q18" s="133">
        <v>0</v>
      </c>
      <c r="R18" s="134">
        <v>0</v>
      </c>
      <c r="S18" s="135">
        <v>357</v>
      </c>
      <c r="T18" s="134">
        <v>0</v>
      </c>
      <c r="U18" s="136">
        <v>357</v>
      </c>
      <c r="V18" s="135">
        <v>0</v>
      </c>
      <c r="W18" s="134">
        <v>0</v>
      </c>
      <c r="X18" s="136">
        <v>0</v>
      </c>
      <c r="Y18" s="697">
        <v>357</v>
      </c>
      <c r="Z18" s="694"/>
    </row>
    <row r="19" spans="1:26" ht="12.75" customHeight="1" x14ac:dyDescent="0.2">
      <c r="A19" s="132" t="s">
        <v>34</v>
      </c>
      <c r="B19" s="133">
        <v>0</v>
      </c>
      <c r="C19" s="133">
        <v>0</v>
      </c>
      <c r="D19" s="133">
        <v>0</v>
      </c>
      <c r="E19" s="134">
        <v>0</v>
      </c>
      <c r="F19" s="135">
        <v>0</v>
      </c>
      <c r="G19" s="134">
        <v>0</v>
      </c>
      <c r="H19" s="136">
        <v>0</v>
      </c>
      <c r="I19" s="133">
        <v>0</v>
      </c>
      <c r="J19" s="133">
        <v>0</v>
      </c>
      <c r="K19" s="133">
        <v>189</v>
      </c>
      <c r="L19" s="133">
        <v>0</v>
      </c>
      <c r="M19" s="133">
        <v>161</v>
      </c>
      <c r="N19" s="133">
        <v>0</v>
      </c>
      <c r="O19" s="133">
        <v>0</v>
      </c>
      <c r="P19" s="133">
        <v>0</v>
      </c>
      <c r="Q19" s="133">
        <v>0</v>
      </c>
      <c r="R19" s="134">
        <v>0</v>
      </c>
      <c r="S19" s="135">
        <v>350</v>
      </c>
      <c r="T19" s="134">
        <v>0</v>
      </c>
      <c r="U19" s="136">
        <v>350</v>
      </c>
      <c r="V19" s="135">
        <v>0</v>
      </c>
      <c r="W19" s="134">
        <v>0</v>
      </c>
      <c r="X19" s="136">
        <v>0</v>
      </c>
      <c r="Y19" s="697">
        <v>350</v>
      </c>
      <c r="Z19" s="694"/>
    </row>
    <row r="20" spans="1:26" ht="12.75" customHeight="1" x14ac:dyDescent="0.2">
      <c r="A20" s="132" t="s">
        <v>35</v>
      </c>
      <c r="B20" s="133">
        <v>0</v>
      </c>
      <c r="C20" s="133">
        <v>0</v>
      </c>
      <c r="D20" s="133">
        <v>0</v>
      </c>
      <c r="E20" s="134">
        <v>0</v>
      </c>
      <c r="F20" s="135">
        <v>0</v>
      </c>
      <c r="G20" s="134">
        <v>0</v>
      </c>
      <c r="H20" s="136">
        <v>0</v>
      </c>
      <c r="I20" s="133">
        <v>0</v>
      </c>
      <c r="J20" s="133">
        <v>0</v>
      </c>
      <c r="K20" s="133">
        <v>295</v>
      </c>
      <c r="L20" s="133">
        <v>0</v>
      </c>
      <c r="M20" s="133">
        <v>0</v>
      </c>
      <c r="N20" s="133">
        <v>0</v>
      </c>
      <c r="O20" s="133">
        <v>0</v>
      </c>
      <c r="P20" s="133">
        <v>0</v>
      </c>
      <c r="Q20" s="133">
        <v>0</v>
      </c>
      <c r="R20" s="134">
        <v>0</v>
      </c>
      <c r="S20" s="135">
        <v>295</v>
      </c>
      <c r="T20" s="134">
        <v>0</v>
      </c>
      <c r="U20" s="136">
        <v>295</v>
      </c>
      <c r="V20" s="135">
        <v>0</v>
      </c>
      <c r="W20" s="134">
        <v>0</v>
      </c>
      <c r="X20" s="136">
        <v>0</v>
      </c>
      <c r="Y20" s="697">
        <v>295</v>
      </c>
      <c r="Z20" s="694"/>
    </row>
    <row r="21" spans="1:26" ht="12.75" customHeight="1" x14ac:dyDescent="0.2">
      <c r="A21" s="132" t="s">
        <v>36</v>
      </c>
      <c r="B21" s="133">
        <v>120</v>
      </c>
      <c r="C21" s="133">
        <v>4</v>
      </c>
      <c r="D21" s="133">
        <v>0</v>
      </c>
      <c r="E21" s="134">
        <v>0</v>
      </c>
      <c r="F21" s="135">
        <v>120</v>
      </c>
      <c r="G21" s="134">
        <v>4</v>
      </c>
      <c r="H21" s="136">
        <v>124</v>
      </c>
      <c r="I21" s="133">
        <v>1</v>
      </c>
      <c r="J21" s="133">
        <v>0</v>
      </c>
      <c r="K21" s="133">
        <v>100</v>
      </c>
      <c r="L21" s="133">
        <v>2</v>
      </c>
      <c r="M21" s="133">
        <v>24</v>
      </c>
      <c r="N21" s="133">
        <v>2</v>
      </c>
      <c r="O21" s="133">
        <v>0</v>
      </c>
      <c r="P21" s="133">
        <v>0</v>
      </c>
      <c r="Q21" s="133">
        <v>0</v>
      </c>
      <c r="R21" s="134">
        <v>0</v>
      </c>
      <c r="S21" s="135">
        <v>125</v>
      </c>
      <c r="T21" s="134">
        <v>4</v>
      </c>
      <c r="U21" s="136">
        <v>129</v>
      </c>
      <c r="V21" s="135">
        <v>0</v>
      </c>
      <c r="W21" s="134">
        <v>0</v>
      </c>
      <c r="X21" s="136">
        <v>0</v>
      </c>
      <c r="Y21" s="697">
        <v>253</v>
      </c>
      <c r="Z21" s="694"/>
    </row>
    <row r="22" spans="1:26" ht="12.75" customHeight="1" x14ac:dyDescent="0.2">
      <c r="A22" s="132" t="s">
        <v>37</v>
      </c>
      <c r="B22" s="133">
        <v>0</v>
      </c>
      <c r="C22" s="133">
        <v>0</v>
      </c>
      <c r="D22" s="133">
        <v>0</v>
      </c>
      <c r="E22" s="134">
        <v>0</v>
      </c>
      <c r="F22" s="135">
        <v>0</v>
      </c>
      <c r="G22" s="134">
        <v>0</v>
      </c>
      <c r="H22" s="136">
        <v>0</v>
      </c>
      <c r="I22" s="133">
        <v>0</v>
      </c>
      <c r="J22" s="133">
        <v>13</v>
      </c>
      <c r="K22" s="133">
        <v>148</v>
      </c>
      <c r="L22" s="133">
        <v>98</v>
      </c>
      <c r="M22" s="133">
        <v>0</v>
      </c>
      <c r="N22" s="133">
        <v>50</v>
      </c>
      <c r="O22" s="133">
        <v>0</v>
      </c>
      <c r="P22" s="133">
        <v>31</v>
      </c>
      <c r="Q22" s="133">
        <v>0</v>
      </c>
      <c r="R22" s="134">
        <v>0</v>
      </c>
      <c r="S22" s="135">
        <v>148</v>
      </c>
      <c r="T22" s="134">
        <v>192</v>
      </c>
      <c r="U22" s="136">
        <v>340</v>
      </c>
      <c r="V22" s="135">
        <v>16</v>
      </c>
      <c r="W22" s="134">
        <v>0</v>
      </c>
      <c r="X22" s="136">
        <v>16</v>
      </c>
      <c r="Y22" s="697">
        <v>356</v>
      </c>
      <c r="Z22" s="694"/>
    </row>
    <row r="23" spans="1:26" ht="12.75" customHeight="1" x14ac:dyDescent="0.2">
      <c r="A23" s="132" t="s">
        <v>38</v>
      </c>
      <c r="B23" s="133">
        <v>0</v>
      </c>
      <c r="C23" s="133">
        <v>0</v>
      </c>
      <c r="D23" s="133">
        <v>0</v>
      </c>
      <c r="E23" s="134">
        <v>0</v>
      </c>
      <c r="F23" s="135">
        <v>0</v>
      </c>
      <c r="G23" s="134">
        <v>0</v>
      </c>
      <c r="H23" s="136">
        <v>0</v>
      </c>
      <c r="I23" s="133">
        <v>0</v>
      </c>
      <c r="J23" s="133">
        <v>0</v>
      </c>
      <c r="K23" s="133">
        <v>29</v>
      </c>
      <c r="L23" s="133">
        <v>0</v>
      </c>
      <c r="M23" s="133">
        <v>455</v>
      </c>
      <c r="N23" s="133">
        <v>0</v>
      </c>
      <c r="O23" s="133">
        <v>0</v>
      </c>
      <c r="P23" s="133">
        <v>0</v>
      </c>
      <c r="Q23" s="133">
        <v>0</v>
      </c>
      <c r="R23" s="134">
        <v>0</v>
      </c>
      <c r="S23" s="135">
        <v>484</v>
      </c>
      <c r="T23" s="134">
        <v>0</v>
      </c>
      <c r="U23" s="136">
        <v>484</v>
      </c>
      <c r="V23" s="135">
        <v>0</v>
      </c>
      <c r="W23" s="134">
        <v>0</v>
      </c>
      <c r="X23" s="136">
        <v>0</v>
      </c>
      <c r="Y23" s="697">
        <v>484</v>
      </c>
      <c r="Z23" s="694"/>
    </row>
    <row r="24" spans="1:26" ht="12.75" customHeight="1" x14ac:dyDescent="0.2">
      <c r="A24" s="132" t="s">
        <v>39</v>
      </c>
      <c r="B24" s="133">
        <v>275</v>
      </c>
      <c r="C24" s="133">
        <v>19</v>
      </c>
      <c r="D24" s="133">
        <v>7</v>
      </c>
      <c r="E24" s="134">
        <v>0</v>
      </c>
      <c r="F24" s="135">
        <v>282</v>
      </c>
      <c r="G24" s="134">
        <v>19</v>
      </c>
      <c r="H24" s="136">
        <v>301</v>
      </c>
      <c r="I24" s="133">
        <v>0</v>
      </c>
      <c r="J24" s="133">
        <v>0</v>
      </c>
      <c r="K24" s="133">
        <v>134</v>
      </c>
      <c r="L24" s="133">
        <v>15</v>
      </c>
      <c r="M24" s="133">
        <v>43</v>
      </c>
      <c r="N24" s="133">
        <v>2</v>
      </c>
      <c r="O24" s="133">
        <v>2</v>
      </c>
      <c r="P24" s="133">
        <v>0</v>
      </c>
      <c r="Q24" s="133">
        <v>2</v>
      </c>
      <c r="R24" s="134">
        <v>0</v>
      </c>
      <c r="S24" s="135">
        <v>181</v>
      </c>
      <c r="T24" s="134">
        <v>17</v>
      </c>
      <c r="U24" s="136">
        <v>198</v>
      </c>
      <c r="V24" s="135">
        <v>0</v>
      </c>
      <c r="W24" s="134">
        <v>0</v>
      </c>
      <c r="X24" s="136">
        <v>0</v>
      </c>
      <c r="Y24" s="697">
        <v>499</v>
      </c>
      <c r="Z24" s="694"/>
    </row>
    <row r="25" spans="1:26" ht="12.75" customHeight="1" x14ac:dyDescent="0.2">
      <c r="A25" s="132" t="s">
        <v>40</v>
      </c>
      <c r="B25" s="133">
        <v>78</v>
      </c>
      <c r="C25" s="133">
        <v>2</v>
      </c>
      <c r="D25" s="133">
        <v>1</v>
      </c>
      <c r="E25" s="134">
        <v>0</v>
      </c>
      <c r="F25" s="135">
        <v>79</v>
      </c>
      <c r="G25" s="134">
        <v>2</v>
      </c>
      <c r="H25" s="136">
        <v>81</v>
      </c>
      <c r="I25" s="133">
        <v>1</v>
      </c>
      <c r="J25" s="133">
        <v>0</v>
      </c>
      <c r="K25" s="133">
        <v>668</v>
      </c>
      <c r="L25" s="133">
        <v>3</v>
      </c>
      <c r="M25" s="133">
        <v>121</v>
      </c>
      <c r="N25" s="133">
        <v>1</v>
      </c>
      <c r="O25" s="133">
        <v>0</v>
      </c>
      <c r="P25" s="133">
        <v>0</v>
      </c>
      <c r="Q25" s="133">
        <v>0</v>
      </c>
      <c r="R25" s="134">
        <v>0</v>
      </c>
      <c r="S25" s="135">
        <v>790</v>
      </c>
      <c r="T25" s="134">
        <v>4</v>
      </c>
      <c r="U25" s="136">
        <v>794</v>
      </c>
      <c r="V25" s="135">
        <v>0</v>
      </c>
      <c r="W25" s="134">
        <v>0</v>
      </c>
      <c r="X25" s="136">
        <v>0</v>
      </c>
      <c r="Y25" s="697">
        <v>875</v>
      </c>
      <c r="Z25" s="694"/>
    </row>
    <row r="26" spans="1:26" ht="12.75" customHeight="1" x14ac:dyDescent="0.2">
      <c r="A26" s="132" t="s">
        <v>41</v>
      </c>
      <c r="B26" s="133">
        <v>0</v>
      </c>
      <c r="C26" s="133">
        <v>0</v>
      </c>
      <c r="D26" s="133">
        <v>0</v>
      </c>
      <c r="E26" s="134">
        <v>0</v>
      </c>
      <c r="F26" s="135">
        <v>0</v>
      </c>
      <c r="G26" s="134">
        <v>0</v>
      </c>
      <c r="H26" s="136">
        <v>0</v>
      </c>
      <c r="I26" s="133">
        <v>0</v>
      </c>
      <c r="J26" s="133">
        <v>0</v>
      </c>
      <c r="K26" s="133">
        <v>196</v>
      </c>
      <c r="L26" s="133">
        <v>0</v>
      </c>
      <c r="M26" s="133">
        <v>511</v>
      </c>
      <c r="N26" s="133">
        <v>0</v>
      </c>
      <c r="O26" s="133">
        <v>0</v>
      </c>
      <c r="P26" s="133">
        <v>0</v>
      </c>
      <c r="Q26" s="133">
        <v>19</v>
      </c>
      <c r="R26" s="134">
        <v>0</v>
      </c>
      <c r="S26" s="135">
        <v>726</v>
      </c>
      <c r="T26" s="134">
        <v>0</v>
      </c>
      <c r="U26" s="136">
        <v>726</v>
      </c>
      <c r="V26" s="135">
        <v>0</v>
      </c>
      <c r="W26" s="134">
        <v>0</v>
      </c>
      <c r="X26" s="136">
        <v>0</v>
      </c>
      <c r="Y26" s="697">
        <v>726</v>
      </c>
      <c r="Z26" s="694"/>
    </row>
    <row r="27" spans="1:26" ht="12.75" customHeight="1" x14ac:dyDescent="0.2">
      <c r="A27" s="132" t="s">
        <v>42</v>
      </c>
      <c r="B27" s="133">
        <v>122</v>
      </c>
      <c r="C27" s="133">
        <v>14</v>
      </c>
      <c r="D27" s="133">
        <v>3</v>
      </c>
      <c r="E27" s="134">
        <v>0</v>
      </c>
      <c r="F27" s="135">
        <v>125</v>
      </c>
      <c r="G27" s="134">
        <v>14</v>
      </c>
      <c r="H27" s="136">
        <v>139</v>
      </c>
      <c r="I27" s="133">
        <v>0</v>
      </c>
      <c r="J27" s="133">
        <v>0</v>
      </c>
      <c r="K27" s="133">
        <v>76</v>
      </c>
      <c r="L27" s="133">
        <v>4</v>
      </c>
      <c r="M27" s="133">
        <v>882</v>
      </c>
      <c r="N27" s="133">
        <v>2</v>
      </c>
      <c r="O27" s="133">
        <v>40</v>
      </c>
      <c r="P27" s="133">
        <v>0</v>
      </c>
      <c r="Q27" s="133">
        <v>0</v>
      </c>
      <c r="R27" s="134">
        <v>0</v>
      </c>
      <c r="S27" s="135">
        <v>998</v>
      </c>
      <c r="T27" s="134">
        <v>6</v>
      </c>
      <c r="U27" s="136">
        <v>1004</v>
      </c>
      <c r="V27" s="135">
        <v>0</v>
      </c>
      <c r="W27" s="134">
        <v>0</v>
      </c>
      <c r="X27" s="136">
        <v>0</v>
      </c>
      <c r="Y27" s="697">
        <v>1143</v>
      </c>
      <c r="Z27" s="694"/>
    </row>
    <row r="28" spans="1:26" ht="12.75" customHeight="1" x14ac:dyDescent="0.2">
      <c r="A28" s="132" t="s">
        <v>43</v>
      </c>
      <c r="B28" s="133">
        <v>290</v>
      </c>
      <c r="C28" s="133">
        <v>25</v>
      </c>
      <c r="D28" s="133">
        <v>2</v>
      </c>
      <c r="E28" s="134">
        <v>0</v>
      </c>
      <c r="F28" s="135">
        <v>292</v>
      </c>
      <c r="G28" s="134">
        <v>25</v>
      </c>
      <c r="H28" s="136">
        <v>317</v>
      </c>
      <c r="I28" s="133">
        <v>27</v>
      </c>
      <c r="J28" s="133">
        <v>0</v>
      </c>
      <c r="K28" s="133">
        <v>262</v>
      </c>
      <c r="L28" s="133">
        <v>13</v>
      </c>
      <c r="M28" s="133">
        <v>311</v>
      </c>
      <c r="N28" s="133">
        <v>7</v>
      </c>
      <c r="O28" s="133">
        <v>12</v>
      </c>
      <c r="P28" s="133">
        <v>0</v>
      </c>
      <c r="Q28" s="133">
        <v>0</v>
      </c>
      <c r="R28" s="134">
        <v>0</v>
      </c>
      <c r="S28" s="135">
        <v>612</v>
      </c>
      <c r="T28" s="134">
        <v>20</v>
      </c>
      <c r="U28" s="136">
        <v>632</v>
      </c>
      <c r="V28" s="135">
        <v>0</v>
      </c>
      <c r="W28" s="134">
        <v>0</v>
      </c>
      <c r="X28" s="136">
        <v>0</v>
      </c>
      <c r="Y28" s="697">
        <v>949</v>
      </c>
      <c r="Z28" s="694"/>
    </row>
    <row r="29" spans="1:26" ht="12.75" customHeight="1" x14ac:dyDescent="0.2">
      <c r="A29" s="132" t="s">
        <v>44</v>
      </c>
      <c r="B29" s="133">
        <v>262</v>
      </c>
      <c r="C29" s="133">
        <v>14</v>
      </c>
      <c r="D29" s="133">
        <v>2</v>
      </c>
      <c r="E29" s="134">
        <v>0</v>
      </c>
      <c r="F29" s="135">
        <v>264</v>
      </c>
      <c r="G29" s="134">
        <v>14</v>
      </c>
      <c r="H29" s="136">
        <v>278</v>
      </c>
      <c r="I29" s="133">
        <v>2</v>
      </c>
      <c r="J29" s="133">
        <v>18</v>
      </c>
      <c r="K29" s="133">
        <v>176</v>
      </c>
      <c r="L29" s="133">
        <v>94</v>
      </c>
      <c r="M29" s="133">
        <v>89</v>
      </c>
      <c r="N29" s="133">
        <v>1</v>
      </c>
      <c r="O29" s="133">
        <v>2</v>
      </c>
      <c r="P29" s="133">
        <v>0</v>
      </c>
      <c r="Q29" s="133">
        <v>0</v>
      </c>
      <c r="R29" s="134">
        <v>0</v>
      </c>
      <c r="S29" s="135">
        <v>269</v>
      </c>
      <c r="T29" s="134">
        <v>113</v>
      </c>
      <c r="U29" s="136">
        <v>382</v>
      </c>
      <c r="V29" s="135">
        <v>0</v>
      </c>
      <c r="W29" s="134">
        <v>0</v>
      </c>
      <c r="X29" s="136">
        <v>0</v>
      </c>
      <c r="Y29" s="697">
        <v>660</v>
      </c>
      <c r="Z29" s="694"/>
    </row>
    <row r="30" spans="1:26" ht="12.75" customHeight="1" x14ac:dyDescent="0.2">
      <c r="A30" s="132" t="s">
        <v>45</v>
      </c>
      <c r="B30" s="133">
        <v>0</v>
      </c>
      <c r="C30" s="133">
        <v>0</v>
      </c>
      <c r="D30" s="133">
        <v>0</v>
      </c>
      <c r="E30" s="134">
        <v>0</v>
      </c>
      <c r="F30" s="135">
        <v>0</v>
      </c>
      <c r="G30" s="134">
        <v>0</v>
      </c>
      <c r="H30" s="136">
        <v>0</v>
      </c>
      <c r="I30" s="133">
        <v>27</v>
      </c>
      <c r="J30" s="133">
        <v>0</v>
      </c>
      <c r="K30" s="133">
        <v>46</v>
      </c>
      <c r="L30" s="133">
        <v>0</v>
      </c>
      <c r="M30" s="133">
        <v>676</v>
      </c>
      <c r="N30" s="133">
        <v>0</v>
      </c>
      <c r="O30" s="133">
        <v>0</v>
      </c>
      <c r="P30" s="133">
        <v>0</v>
      </c>
      <c r="Q30" s="133">
        <v>0</v>
      </c>
      <c r="R30" s="134">
        <v>0</v>
      </c>
      <c r="S30" s="135">
        <v>749</v>
      </c>
      <c r="T30" s="134">
        <v>0</v>
      </c>
      <c r="U30" s="136">
        <v>749</v>
      </c>
      <c r="V30" s="135">
        <v>0</v>
      </c>
      <c r="W30" s="134">
        <v>0</v>
      </c>
      <c r="X30" s="136">
        <v>0</v>
      </c>
      <c r="Y30" s="697">
        <v>749</v>
      </c>
      <c r="Z30" s="694"/>
    </row>
    <row r="31" spans="1:26" ht="12.75" customHeight="1" x14ac:dyDescent="0.2">
      <c r="A31" s="132" t="s">
        <v>46</v>
      </c>
      <c r="B31" s="133">
        <v>0</v>
      </c>
      <c r="C31" s="133">
        <v>0</v>
      </c>
      <c r="D31" s="133">
        <v>0</v>
      </c>
      <c r="E31" s="134">
        <v>0</v>
      </c>
      <c r="F31" s="135">
        <v>0</v>
      </c>
      <c r="G31" s="134">
        <v>0</v>
      </c>
      <c r="H31" s="136">
        <v>0</v>
      </c>
      <c r="I31" s="133">
        <v>84</v>
      </c>
      <c r="J31" s="133">
        <v>0</v>
      </c>
      <c r="K31" s="133">
        <v>658</v>
      </c>
      <c r="L31" s="133">
        <v>0</v>
      </c>
      <c r="M31" s="133">
        <v>0</v>
      </c>
      <c r="N31" s="133">
        <v>0</v>
      </c>
      <c r="O31" s="133">
        <v>0</v>
      </c>
      <c r="P31" s="133">
        <v>0</v>
      </c>
      <c r="Q31" s="133">
        <v>0</v>
      </c>
      <c r="R31" s="134">
        <v>0</v>
      </c>
      <c r="S31" s="135">
        <v>742</v>
      </c>
      <c r="T31" s="134">
        <v>0</v>
      </c>
      <c r="U31" s="136">
        <v>742</v>
      </c>
      <c r="V31" s="135">
        <v>0</v>
      </c>
      <c r="W31" s="134">
        <v>0</v>
      </c>
      <c r="X31" s="136">
        <v>0</v>
      </c>
      <c r="Y31" s="697">
        <v>742</v>
      </c>
      <c r="Z31" s="694"/>
    </row>
    <row r="32" spans="1:26" ht="12.75" customHeight="1" x14ac:dyDescent="0.2">
      <c r="A32" s="132" t="s">
        <v>47</v>
      </c>
      <c r="B32" s="133">
        <v>0</v>
      </c>
      <c r="C32" s="133">
        <v>0</v>
      </c>
      <c r="D32" s="133">
        <v>0</v>
      </c>
      <c r="E32" s="134">
        <v>0</v>
      </c>
      <c r="F32" s="135">
        <v>0</v>
      </c>
      <c r="G32" s="134">
        <v>0</v>
      </c>
      <c r="H32" s="136">
        <v>0</v>
      </c>
      <c r="I32" s="133">
        <v>0</v>
      </c>
      <c r="J32" s="133">
        <v>0</v>
      </c>
      <c r="K32" s="133">
        <v>63</v>
      </c>
      <c r="L32" s="133">
        <v>0</v>
      </c>
      <c r="M32" s="133">
        <v>443</v>
      </c>
      <c r="N32" s="133">
        <v>0</v>
      </c>
      <c r="O32" s="133">
        <v>0</v>
      </c>
      <c r="P32" s="133">
        <v>0</v>
      </c>
      <c r="Q32" s="133">
        <v>0</v>
      </c>
      <c r="R32" s="134">
        <v>0</v>
      </c>
      <c r="S32" s="135">
        <v>506</v>
      </c>
      <c r="T32" s="134">
        <v>0</v>
      </c>
      <c r="U32" s="136">
        <v>506</v>
      </c>
      <c r="V32" s="135">
        <v>0</v>
      </c>
      <c r="W32" s="134">
        <v>0</v>
      </c>
      <c r="X32" s="136">
        <v>0</v>
      </c>
      <c r="Y32" s="697">
        <v>506</v>
      </c>
      <c r="Z32" s="694"/>
    </row>
    <row r="33" spans="1:26" ht="12.75" customHeight="1" x14ac:dyDescent="0.2">
      <c r="A33" s="132" t="s">
        <v>48</v>
      </c>
      <c r="B33" s="133">
        <v>0</v>
      </c>
      <c r="C33" s="133">
        <v>0</v>
      </c>
      <c r="D33" s="133">
        <v>0</v>
      </c>
      <c r="E33" s="134">
        <v>0</v>
      </c>
      <c r="F33" s="135">
        <v>0</v>
      </c>
      <c r="G33" s="134">
        <v>0</v>
      </c>
      <c r="H33" s="136">
        <v>0</v>
      </c>
      <c r="I33" s="133">
        <v>0</v>
      </c>
      <c r="J33" s="133">
        <v>0</v>
      </c>
      <c r="K33" s="133">
        <v>320</v>
      </c>
      <c r="L33" s="133">
        <v>0</v>
      </c>
      <c r="M33" s="133">
        <v>442</v>
      </c>
      <c r="N33" s="133">
        <v>0</v>
      </c>
      <c r="O33" s="133">
        <v>0</v>
      </c>
      <c r="P33" s="133">
        <v>0</v>
      </c>
      <c r="Q33" s="133">
        <v>0</v>
      </c>
      <c r="R33" s="134">
        <v>0</v>
      </c>
      <c r="S33" s="135">
        <v>762</v>
      </c>
      <c r="T33" s="134">
        <v>0</v>
      </c>
      <c r="U33" s="136">
        <v>762</v>
      </c>
      <c r="V33" s="135">
        <v>0</v>
      </c>
      <c r="W33" s="134">
        <v>0</v>
      </c>
      <c r="X33" s="136">
        <v>0</v>
      </c>
      <c r="Y33" s="697">
        <v>762</v>
      </c>
      <c r="Z33" s="694"/>
    </row>
    <row r="34" spans="1:26" ht="12.75" customHeight="1" x14ac:dyDescent="0.2">
      <c r="A34" s="132" t="s">
        <v>49</v>
      </c>
      <c r="B34" s="133">
        <v>0</v>
      </c>
      <c r="C34" s="133">
        <v>0</v>
      </c>
      <c r="D34" s="133">
        <v>0</v>
      </c>
      <c r="E34" s="134">
        <v>0</v>
      </c>
      <c r="F34" s="135">
        <v>0</v>
      </c>
      <c r="G34" s="134">
        <v>0</v>
      </c>
      <c r="H34" s="136">
        <v>0</v>
      </c>
      <c r="I34" s="133">
        <v>0</v>
      </c>
      <c r="J34" s="133">
        <v>27</v>
      </c>
      <c r="K34" s="133">
        <v>0</v>
      </c>
      <c r="L34" s="133">
        <v>288</v>
      </c>
      <c r="M34" s="133">
        <v>0</v>
      </c>
      <c r="N34" s="133">
        <v>363</v>
      </c>
      <c r="O34" s="133">
        <v>0</v>
      </c>
      <c r="P34" s="133">
        <v>8</v>
      </c>
      <c r="Q34" s="133">
        <v>0</v>
      </c>
      <c r="R34" s="134">
        <v>3</v>
      </c>
      <c r="S34" s="135">
        <v>0</v>
      </c>
      <c r="T34" s="134">
        <v>689</v>
      </c>
      <c r="U34" s="136">
        <v>689</v>
      </c>
      <c r="V34" s="135">
        <v>0</v>
      </c>
      <c r="W34" s="134">
        <v>0</v>
      </c>
      <c r="X34" s="136">
        <v>0</v>
      </c>
      <c r="Y34" s="697">
        <v>689</v>
      </c>
      <c r="Z34" s="694"/>
    </row>
    <row r="35" spans="1:26" ht="12.75" customHeight="1" x14ac:dyDescent="0.2">
      <c r="A35" s="132" t="s">
        <v>50</v>
      </c>
      <c r="B35" s="133">
        <v>81</v>
      </c>
      <c r="C35" s="133">
        <v>5</v>
      </c>
      <c r="D35" s="133">
        <v>0</v>
      </c>
      <c r="E35" s="134">
        <v>0</v>
      </c>
      <c r="F35" s="135">
        <v>81</v>
      </c>
      <c r="G35" s="134">
        <v>5</v>
      </c>
      <c r="H35" s="136">
        <v>86</v>
      </c>
      <c r="I35" s="133">
        <v>0</v>
      </c>
      <c r="J35" s="133">
        <v>0</v>
      </c>
      <c r="K35" s="133">
        <v>64</v>
      </c>
      <c r="L35" s="133">
        <v>3</v>
      </c>
      <c r="M35" s="133">
        <v>19</v>
      </c>
      <c r="N35" s="133">
        <v>8</v>
      </c>
      <c r="O35" s="133">
        <v>0</v>
      </c>
      <c r="P35" s="133">
        <v>0</v>
      </c>
      <c r="Q35" s="133">
        <v>0</v>
      </c>
      <c r="R35" s="134">
        <v>0</v>
      </c>
      <c r="S35" s="135">
        <v>83</v>
      </c>
      <c r="T35" s="134">
        <v>11</v>
      </c>
      <c r="U35" s="136">
        <v>94</v>
      </c>
      <c r="V35" s="135">
        <v>0</v>
      </c>
      <c r="W35" s="134">
        <v>0</v>
      </c>
      <c r="X35" s="136">
        <v>0</v>
      </c>
      <c r="Y35" s="697">
        <v>180</v>
      </c>
      <c r="Z35" s="694"/>
    </row>
    <row r="36" spans="1:26" ht="12.75" customHeight="1" x14ac:dyDescent="0.2">
      <c r="A36" s="132" t="s">
        <v>51</v>
      </c>
      <c r="B36" s="133">
        <v>0</v>
      </c>
      <c r="C36" s="133">
        <v>0</v>
      </c>
      <c r="D36" s="133">
        <v>0</v>
      </c>
      <c r="E36" s="134">
        <v>0</v>
      </c>
      <c r="F36" s="135">
        <v>0</v>
      </c>
      <c r="G36" s="134">
        <v>0</v>
      </c>
      <c r="H36" s="136">
        <v>0</v>
      </c>
      <c r="I36" s="133">
        <v>0</v>
      </c>
      <c r="J36" s="133">
        <v>0</v>
      </c>
      <c r="K36" s="133">
        <v>18</v>
      </c>
      <c r="L36" s="133">
        <v>0</v>
      </c>
      <c r="M36" s="133">
        <v>251</v>
      </c>
      <c r="N36" s="133">
        <v>0</v>
      </c>
      <c r="O36" s="133">
        <v>604</v>
      </c>
      <c r="P36" s="133">
        <v>0</v>
      </c>
      <c r="Q36" s="133">
        <v>0</v>
      </c>
      <c r="R36" s="134">
        <v>0</v>
      </c>
      <c r="S36" s="135">
        <v>873</v>
      </c>
      <c r="T36" s="134">
        <v>0</v>
      </c>
      <c r="U36" s="136">
        <v>873</v>
      </c>
      <c r="V36" s="135">
        <v>0</v>
      </c>
      <c r="W36" s="134">
        <v>0</v>
      </c>
      <c r="X36" s="136">
        <v>0</v>
      </c>
      <c r="Y36" s="697">
        <v>873</v>
      </c>
      <c r="Z36" s="694"/>
    </row>
    <row r="37" spans="1:26" ht="12.75" customHeight="1" x14ac:dyDescent="0.2">
      <c r="A37" s="132" t="s">
        <v>52</v>
      </c>
      <c r="B37" s="133">
        <v>0</v>
      </c>
      <c r="C37" s="133">
        <v>0</v>
      </c>
      <c r="D37" s="133">
        <v>0</v>
      </c>
      <c r="E37" s="134">
        <v>0</v>
      </c>
      <c r="F37" s="135">
        <v>0</v>
      </c>
      <c r="G37" s="134">
        <v>0</v>
      </c>
      <c r="H37" s="136">
        <v>0</v>
      </c>
      <c r="I37" s="133">
        <v>0</v>
      </c>
      <c r="J37" s="133">
        <v>0</v>
      </c>
      <c r="K37" s="133">
        <v>50</v>
      </c>
      <c r="L37" s="133">
        <v>0</v>
      </c>
      <c r="M37" s="133">
        <v>843</v>
      </c>
      <c r="N37" s="133">
        <v>0</v>
      </c>
      <c r="O37" s="133">
        <v>0</v>
      </c>
      <c r="P37" s="133">
        <v>0</v>
      </c>
      <c r="Q37" s="133">
        <v>0</v>
      </c>
      <c r="R37" s="134">
        <v>0</v>
      </c>
      <c r="S37" s="135">
        <v>893</v>
      </c>
      <c r="T37" s="134">
        <v>0</v>
      </c>
      <c r="U37" s="136">
        <v>893</v>
      </c>
      <c r="V37" s="135">
        <v>0</v>
      </c>
      <c r="W37" s="134">
        <v>0</v>
      </c>
      <c r="X37" s="136">
        <v>0</v>
      </c>
      <c r="Y37" s="697">
        <v>893</v>
      </c>
      <c r="Z37" s="694"/>
    </row>
    <row r="38" spans="1:26" ht="12.75" customHeight="1" x14ac:dyDescent="0.2">
      <c r="A38" s="132" t="s">
        <v>53</v>
      </c>
      <c r="B38" s="133">
        <v>0</v>
      </c>
      <c r="C38" s="133">
        <v>0</v>
      </c>
      <c r="D38" s="133">
        <v>0</v>
      </c>
      <c r="E38" s="134">
        <v>0</v>
      </c>
      <c r="F38" s="135">
        <v>0</v>
      </c>
      <c r="G38" s="134">
        <v>0</v>
      </c>
      <c r="H38" s="136">
        <v>0</v>
      </c>
      <c r="I38" s="133">
        <v>91</v>
      </c>
      <c r="J38" s="133">
        <v>0</v>
      </c>
      <c r="K38" s="133">
        <v>412</v>
      </c>
      <c r="L38" s="133">
        <v>0</v>
      </c>
      <c r="M38" s="133">
        <v>0</v>
      </c>
      <c r="N38" s="133">
        <v>0</v>
      </c>
      <c r="O38" s="133">
        <v>0</v>
      </c>
      <c r="P38" s="133">
        <v>0</v>
      </c>
      <c r="Q38" s="133">
        <v>30</v>
      </c>
      <c r="R38" s="134">
        <v>0</v>
      </c>
      <c r="S38" s="135">
        <v>533</v>
      </c>
      <c r="T38" s="134">
        <v>0</v>
      </c>
      <c r="U38" s="136">
        <v>533</v>
      </c>
      <c r="V38" s="135">
        <v>0</v>
      </c>
      <c r="W38" s="134">
        <v>0</v>
      </c>
      <c r="X38" s="136">
        <v>0</v>
      </c>
      <c r="Y38" s="697">
        <v>533</v>
      </c>
      <c r="Z38" s="694"/>
    </row>
    <row r="39" spans="1:26" ht="12.75" customHeight="1" x14ac:dyDescent="0.2">
      <c r="A39" s="132" t="s">
        <v>54</v>
      </c>
      <c r="B39" s="133">
        <v>6</v>
      </c>
      <c r="C39" s="133">
        <v>0</v>
      </c>
      <c r="D39" s="133">
        <v>0</v>
      </c>
      <c r="E39" s="134">
        <v>0</v>
      </c>
      <c r="F39" s="135">
        <v>6</v>
      </c>
      <c r="G39" s="134">
        <v>0</v>
      </c>
      <c r="H39" s="136">
        <v>6</v>
      </c>
      <c r="I39" s="133">
        <v>0</v>
      </c>
      <c r="J39" s="133">
        <v>0</v>
      </c>
      <c r="K39" s="133">
        <v>62</v>
      </c>
      <c r="L39" s="133">
        <v>0</v>
      </c>
      <c r="M39" s="133">
        <v>132</v>
      </c>
      <c r="N39" s="133">
        <v>0</v>
      </c>
      <c r="O39" s="133">
        <v>0</v>
      </c>
      <c r="P39" s="133">
        <v>0</v>
      </c>
      <c r="Q39" s="133">
        <v>1</v>
      </c>
      <c r="R39" s="134">
        <v>0</v>
      </c>
      <c r="S39" s="135">
        <v>195</v>
      </c>
      <c r="T39" s="134">
        <v>0</v>
      </c>
      <c r="U39" s="136">
        <v>195</v>
      </c>
      <c r="V39" s="135">
        <v>0</v>
      </c>
      <c r="W39" s="134">
        <v>0</v>
      </c>
      <c r="X39" s="136">
        <v>0</v>
      </c>
      <c r="Y39" s="697">
        <v>201</v>
      </c>
      <c r="Z39" s="694"/>
    </row>
    <row r="40" spans="1:26" ht="12.75" customHeight="1" x14ac:dyDescent="0.2">
      <c r="A40" s="137" t="s">
        <v>55</v>
      </c>
      <c r="B40" s="133">
        <v>1974</v>
      </c>
      <c r="C40" s="133">
        <v>140</v>
      </c>
      <c r="D40" s="133">
        <v>25</v>
      </c>
      <c r="E40" s="134">
        <v>1</v>
      </c>
      <c r="F40" s="135">
        <v>1999</v>
      </c>
      <c r="G40" s="134">
        <v>141</v>
      </c>
      <c r="H40" s="136">
        <v>2140</v>
      </c>
      <c r="I40" s="133">
        <v>386</v>
      </c>
      <c r="J40" s="133">
        <v>59</v>
      </c>
      <c r="K40" s="133">
        <v>5753</v>
      </c>
      <c r="L40" s="133">
        <v>555</v>
      </c>
      <c r="M40" s="133">
        <v>8844</v>
      </c>
      <c r="N40" s="133">
        <v>454</v>
      </c>
      <c r="O40" s="133">
        <v>1036</v>
      </c>
      <c r="P40" s="133">
        <v>39</v>
      </c>
      <c r="Q40" s="133">
        <v>82</v>
      </c>
      <c r="R40" s="134">
        <v>3</v>
      </c>
      <c r="S40" s="135">
        <v>16101</v>
      </c>
      <c r="T40" s="134">
        <v>1110</v>
      </c>
      <c r="U40" s="136">
        <v>17211</v>
      </c>
      <c r="V40" s="135">
        <v>39</v>
      </c>
      <c r="W40" s="134">
        <v>3</v>
      </c>
      <c r="X40" s="136">
        <v>42</v>
      </c>
      <c r="Y40" s="697">
        <v>19393</v>
      </c>
      <c r="Z40" s="694"/>
    </row>
    <row r="41" spans="1:26" ht="12.75" customHeight="1" thickBot="1" x14ac:dyDescent="0.25">
      <c r="A41" s="138" t="s">
        <v>56</v>
      </c>
      <c r="B41" s="703">
        <v>2114</v>
      </c>
      <c r="C41" s="704"/>
      <c r="D41" s="705">
        <v>26</v>
      </c>
      <c r="E41" s="706"/>
      <c r="F41" s="707">
        <v>2140</v>
      </c>
      <c r="G41" s="706"/>
      <c r="H41" s="139">
        <v>2140</v>
      </c>
      <c r="I41" s="703">
        <v>445</v>
      </c>
      <c r="J41" s="704"/>
      <c r="K41" s="703">
        <v>6308</v>
      </c>
      <c r="L41" s="704"/>
      <c r="M41" s="703">
        <v>9298</v>
      </c>
      <c r="N41" s="704"/>
      <c r="O41" s="703">
        <v>1075</v>
      </c>
      <c r="P41" s="704"/>
      <c r="Q41" s="705">
        <v>85</v>
      </c>
      <c r="R41" s="706"/>
      <c r="S41" s="707">
        <v>17211</v>
      </c>
      <c r="T41" s="706"/>
      <c r="U41" s="139">
        <v>17211</v>
      </c>
      <c r="V41" s="707">
        <v>42</v>
      </c>
      <c r="W41" s="706"/>
      <c r="X41" s="139">
        <v>42</v>
      </c>
      <c r="Y41" s="705">
        <v>19393</v>
      </c>
      <c r="Z41" s="706"/>
    </row>
    <row r="42" spans="1:26" ht="13.5" thickTop="1" x14ac:dyDescent="0.2"/>
  </sheetData>
  <mergeCells count="67">
    <mergeCell ref="A1:Y1"/>
    <mergeCell ref="A2:A4"/>
    <mergeCell ref="B2:H2"/>
    <mergeCell ref="I2:U2"/>
    <mergeCell ref="V2:X2"/>
    <mergeCell ref="Y2:Y4"/>
    <mergeCell ref="S3:T3"/>
    <mergeCell ref="U3:U4"/>
    <mergeCell ref="V3:W3"/>
    <mergeCell ref="X3:X4"/>
    <mergeCell ref="Y10:Z10"/>
    <mergeCell ref="Z2:Z4"/>
    <mergeCell ref="B3:C3"/>
    <mergeCell ref="D3:E3"/>
    <mergeCell ref="F3:G3"/>
    <mergeCell ref="H3:H4"/>
    <mergeCell ref="I3:J3"/>
    <mergeCell ref="K3:L3"/>
    <mergeCell ref="M3:N3"/>
    <mergeCell ref="O3:P3"/>
    <mergeCell ref="Q3:R3"/>
    <mergeCell ref="Y5:Z5"/>
    <mergeCell ref="Y6:Z6"/>
    <mergeCell ref="Y7:Z7"/>
    <mergeCell ref="Y8:Z8"/>
    <mergeCell ref="Y9:Z9"/>
    <mergeCell ref="Y22:Z22"/>
    <mergeCell ref="Y11:Z11"/>
    <mergeCell ref="Y12:Z12"/>
    <mergeCell ref="Y13:Z13"/>
    <mergeCell ref="Y14:Z14"/>
    <mergeCell ref="Y15:Z15"/>
    <mergeCell ref="Y16:Z16"/>
    <mergeCell ref="Y17:Z17"/>
    <mergeCell ref="Y18:Z18"/>
    <mergeCell ref="Y19:Z19"/>
    <mergeCell ref="Y20:Z20"/>
    <mergeCell ref="Y21:Z21"/>
    <mergeCell ref="Y34:Z34"/>
    <mergeCell ref="Y23:Z23"/>
    <mergeCell ref="Y24:Z24"/>
    <mergeCell ref="Y25:Z25"/>
    <mergeCell ref="Y26:Z26"/>
    <mergeCell ref="Y27:Z27"/>
    <mergeCell ref="Y28:Z28"/>
    <mergeCell ref="Y29:Z29"/>
    <mergeCell ref="Y30:Z30"/>
    <mergeCell ref="Y31:Z31"/>
    <mergeCell ref="Y32:Z32"/>
    <mergeCell ref="Y33:Z33"/>
    <mergeCell ref="M41:N41"/>
    <mergeCell ref="Y35:Z35"/>
    <mergeCell ref="Y36:Z36"/>
    <mergeCell ref="Y37:Z37"/>
    <mergeCell ref="Y38:Z38"/>
    <mergeCell ref="Y39:Z39"/>
    <mergeCell ref="Y40:Z40"/>
    <mergeCell ref="O41:P41"/>
    <mergeCell ref="Q41:R41"/>
    <mergeCell ref="S41:T41"/>
    <mergeCell ref="V41:W41"/>
    <mergeCell ref="Y41:Z41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A1:Z42"/>
  <sheetViews>
    <sheetView workbookViewId="0">
      <selection activeCell="AE14" sqref="AE14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570312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685" t="s">
        <v>134</v>
      </c>
      <c r="B1" s="686"/>
      <c r="C1" s="686"/>
      <c r="D1" s="686"/>
      <c r="E1" s="686"/>
      <c r="F1" s="686"/>
      <c r="G1" s="686"/>
      <c r="H1" s="686"/>
      <c r="I1" s="686"/>
      <c r="J1" s="686"/>
      <c r="K1" s="686"/>
      <c r="L1" s="686"/>
      <c r="M1" s="686"/>
      <c r="N1" s="686"/>
      <c r="O1" s="686"/>
      <c r="P1" s="686"/>
      <c r="Q1" s="686"/>
      <c r="R1" s="686"/>
      <c r="S1" s="686"/>
      <c r="T1" s="686"/>
      <c r="U1" s="686"/>
      <c r="V1" s="686"/>
      <c r="W1" s="686"/>
      <c r="X1" s="686"/>
      <c r="Y1" s="686"/>
      <c r="Z1" s="141"/>
    </row>
    <row r="2" spans="1:26" ht="16.5" thickTop="1" thickBot="1" x14ac:dyDescent="0.25">
      <c r="A2" s="687" t="s">
        <v>4</v>
      </c>
      <c r="B2" s="690" t="s">
        <v>0</v>
      </c>
      <c r="C2" s="691"/>
      <c r="D2" s="691"/>
      <c r="E2" s="691"/>
      <c r="F2" s="691"/>
      <c r="G2" s="691"/>
      <c r="H2" s="692"/>
      <c r="I2" s="690" t="s">
        <v>1</v>
      </c>
      <c r="J2" s="691"/>
      <c r="K2" s="691"/>
      <c r="L2" s="691"/>
      <c r="M2" s="691"/>
      <c r="N2" s="691"/>
      <c r="O2" s="691"/>
      <c r="P2" s="691"/>
      <c r="Q2" s="691"/>
      <c r="R2" s="691"/>
      <c r="S2" s="691"/>
      <c r="T2" s="691"/>
      <c r="U2" s="692"/>
      <c r="V2" s="690" t="s">
        <v>2</v>
      </c>
      <c r="W2" s="691"/>
      <c r="X2" s="692"/>
      <c r="Y2" s="687" t="s">
        <v>66</v>
      </c>
      <c r="Z2" s="687"/>
    </row>
    <row r="3" spans="1:26" ht="15.75" thickTop="1" x14ac:dyDescent="0.2">
      <c r="A3" s="688"/>
      <c r="B3" s="698" t="s">
        <v>5</v>
      </c>
      <c r="C3" s="699"/>
      <c r="D3" s="700" t="s">
        <v>6</v>
      </c>
      <c r="E3" s="694"/>
      <c r="F3" s="693" t="s">
        <v>7</v>
      </c>
      <c r="G3" s="694"/>
      <c r="H3" s="687" t="s">
        <v>8</v>
      </c>
      <c r="I3" s="701" t="s">
        <v>9</v>
      </c>
      <c r="J3" s="702"/>
      <c r="K3" s="701" t="s">
        <v>10</v>
      </c>
      <c r="L3" s="702"/>
      <c r="M3" s="701" t="s">
        <v>11</v>
      </c>
      <c r="N3" s="702"/>
      <c r="O3" s="701" t="s">
        <v>12</v>
      </c>
      <c r="P3" s="702"/>
      <c r="Q3" s="700" t="s">
        <v>6</v>
      </c>
      <c r="R3" s="694"/>
      <c r="S3" s="693" t="s">
        <v>13</v>
      </c>
      <c r="T3" s="694"/>
      <c r="U3" s="687" t="s">
        <v>14</v>
      </c>
      <c r="V3" s="695" t="s">
        <v>15</v>
      </c>
      <c r="W3" s="696"/>
      <c r="X3" s="687" t="s">
        <v>16</v>
      </c>
      <c r="Y3" s="688" t="s">
        <v>17</v>
      </c>
      <c r="Z3" s="688"/>
    </row>
    <row r="4" spans="1:26" x14ac:dyDescent="0.2">
      <c r="A4" s="689"/>
      <c r="B4" s="127" t="s">
        <v>18</v>
      </c>
      <c r="C4" s="127" t="s">
        <v>19</v>
      </c>
      <c r="D4" s="127" t="s">
        <v>18</v>
      </c>
      <c r="E4" s="128" t="s">
        <v>19</v>
      </c>
      <c r="F4" s="129" t="s">
        <v>18</v>
      </c>
      <c r="G4" s="128" t="s">
        <v>19</v>
      </c>
      <c r="H4" s="688" t="s">
        <v>73</v>
      </c>
      <c r="I4" s="127" t="s">
        <v>18</v>
      </c>
      <c r="J4" s="130" t="s">
        <v>19</v>
      </c>
      <c r="K4" s="127" t="s">
        <v>18</v>
      </c>
      <c r="L4" s="127" t="s">
        <v>19</v>
      </c>
      <c r="M4" s="127" t="s">
        <v>18</v>
      </c>
      <c r="N4" s="127" t="s">
        <v>19</v>
      </c>
      <c r="O4" s="127" t="s">
        <v>18</v>
      </c>
      <c r="P4" s="127" t="s">
        <v>19</v>
      </c>
      <c r="Q4" s="127" t="s">
        <v>18</v>
      </c>
      <c r="R4" s="128" t="s">
        <v>19</v>
      </c>
      <c r="S4" s="129" t="s">
        <v>18</v>
      </c>
      <c r="T4" s="128" t="s">
        <v>19</v>
      </c>
      <c r="U4" s="688" t="s">
        <v>73</v>
      </c>
      <c r="V4" s="131" t="s">
        <v>18</v>
      </c>
      <c r="W4" s="128" t="s">
        <v>19</v>
      </c>
      <c r="X4" s="688" t="s">
        <v>73</v>
      </c>
      <c r="Y4" s="689" t="s">
        <v>73</v>
      </c>
      <c r="Z4" s="689"/>
    </row>
    <row r="5" spans="1:26" ht="15" x14ac:dyDescent="0.2">
      <c r="A5" s="132" t="s">
        <v>20</v>
      </c>
      <c r="B5" s="133">
        <v>0</v>
      </c>
      <c r="C5" s="133">
        <v>0</v>
      </c>
      <c r="D5" s="133">
        <v>0</v>
      </c>
      <c r="E5" s="134">
        <v>0</v>
      </c>
      <c r="F5" s="135">
        <v>0</v>
      </c>
      <c r="G5" s="134">
        <v>0</v>
      </c>
      <c r="H5" s="136">
        <v>0</v>
      </c>
      <c r="I5" s="133">
        <v>0</v>
      </c>
      <c r="J5" s="133">
        <v>0</v>
      </c>
      <c r="K5" s="133">
        <v>40</v>
      </c>
      <c r="L5" s="133">
        <v>0</v>
      </c>
      <c r="M5" s="133">
        <v>538</v>
      </c>
      <c r="N5" s="133">
        <v>0</v>
      </c>
      <c r="O5" s="133">
        <v>0</v>
      </c>
      <c r="P5" s="133">
        <v>0</v>
      </c>
      <c r="Q5" s="133">
        <v>0</v>
      </c>
      <c r="R5" s="134">
        <v>0</v>
      </c>
      <c r="S5" s="135">
        <v>578</v>
      </c>
      <c r="T5" s="134">
        <v>0</v>
      </c>
      <c r="U5" s="136">
        <v>578</v>
      </c>
      <c r="V5" s="135">
        <v>0</v>
      </c>
      <c r="W5" s="134">
        <v>0</v>
      </c>
      <c r="X5" s="136">
        <v>0</v>
      </c>
      <c r="Y5" s="697">
        <v>578</v>
      </c>
      <c r="Z5" s="694"/>
    </row>
    <row r="6" spans="1:26" ht="15" x14ac:dyDescent="0.2">
      <c r="A6" s="132" t="s">
        <v>21</v>
      </c>
      <c r="B6" s="133">
        <v>186</v>
      </c>
      <c r="C6" s="133">
        <v>20</v>
      </c>
      <c r="D6" s="133">
        <v>5</v>
      </c>
      <c r="E6" s="134">
        <v>1</v>
      </c>
      <c r="F6" s="135">
        <v>191</v>
      </c>
      <c r="G6" s="134">
        <v>21</v>
      </c>
      <c r="H6" s="136">
        <v>212</v>
      </c>
      <c r="I6" s="133">
        <v>8</v>
      </c>
      <c r="J6" s="133">
        <v>1</v>
      </c>
      <c r="K6" s="133">
        <v>192</v>
      </c>
      <c r="L6" s="133">
        <v>9</v>
      </c>
      <c r="M6" s="133">
        <v>103</v>
      </c>
      <c r="N6" s="133">
        <v>9</v>
      </c>
      <c r="O6" s="133">
        <v>10</v>
      </c>
      <c r="P6" s="133">
        <v>0</v>
      </c>
      <c r="Q6" s="133">
        <v>2</v>
      </c>
      <c r="R6" s="134">
        <v>0</v>
      </c>
      <c r="S6" s="135">
        <v>315</v>
      </c>
      <c r="T6" s="134">
        <v>19</v>
      </c>
      <c r="U6" s="136">
        <v>334</v>
      </c>
      <c r="V6" s="135">
        <v>23</v>
      </c>
      <c r="W6" s="134">
        <v>4</v>
      </c>
      <c r="X6" s="136">
        <v>27</v>
      </c>
      <c r="Y6" s="697">
        <v>573</v>
      </c>
      <c r="Z6" s="694"/>
    </row>
    <row r="7" spans="1:26" ht="15" x14ac:dyDescent="0.2">
      <c r="A7" s="132" t="s">
        <v>22</v>
      </c>
      <c r="B7" s="133">
        <v>14</v>
      </c>
      <c r="C7" s="133">
        <v>0</v>
      </c>
      <c r="D7" s="133">
        <v>0</v>
      </c>
      <c r="E7" s="134">
        <v>0</v>
      </c>
      <c r="F7" s="135">
        <v>14</v>
      </c>
      <c r="G7" s="134">
        <v>0</v>
      </c>
      <c r="H7" s="136">
        <v>14</v>
      </c>
      <c r="I7" s="133">
        <v>37</v>
      </c>
      <c r="J7" s="133">
        <v>0</v>
      </c>
      <c r="K7" s="133">
        <v>8</v>
      </c>
      <c r="L7" s="133">
        <v>0</v>
      </c>
      <c r="M7" s="133">
        <v>114</v>
      </c>
      <c r="N7" s="133">
        <v>0</v>
      </c>
      <c r="O7" s="133">
        <v>0</v>
      </c>
      <c r="P7" s="133">
        <v>0</v>
      </c>
      <c r="Q7" s="133">
        <v>0</v>
      </c>
      <c r="R7" s="134">
        <v>0</v>
      </c>
      <c r="S7" s="135">
        <v>159</v>
      </c>
      <c r="T7" s="134">
        <v>0</v>
      </c>
      <c r="U7" s="136">
        <v>159</v>
      </c>
      <c r="V7" s="135">
        <v>0</v>
      </c>
      <c r="W7" s="134">
        <v>0</v>
      </c>
      <c r="X7" s="136">
        <v>0</v>
      </c>
      <c r="Y7" s="697">
        <v>173</v>
      </c>
      <c r="Z7" s="694"/>
    </row>
    <row r="8" spans="1:26" ht="15" x14ac:dyDescent="0.2">
      <c r="A8" s="132" t="s">
        <v>23</v>
      </c>
      <c r="B8" s="133">
        <v>117</v>
      </c>
      <c r="C8" s="133">
        <v>9</v>
      </c>
      <c r="D8" s="133">
        <v>1</v>
      </c>
      <c r="E8" s="134">
        <v>0</v>
      </c>
      <c r="F8" s="135">
        <v>118</v>
      </c>
      <c r="G8" s="134">
        <v>9</v>
      </c>
      <c r="H8" s="136">
        <v>127</v>
      </c>
      <c r="I8" s="133">
        <v>3</v>
      </c>
      <c r="J8" s="133">
        <v>0</v>
      </c>
      <c r="K8" s="133">
        <v>113</v>
      </c>
      <c r="L8" s="133">
        <v>7</v>
      </c>
      <c r="M8" s="133">
        <v>23</v>
      </c>
      <c r="N8" s="133">
        <v>1</v>
      </c>
      <c r="O8" s="133">
        <v>0</v>
      </c>
      <c r="P8" s="133">
        <v>0</v>
      </c>
      <c r="Q8" s="133">
        <v>0</v>
      </c>
      <c r="R8" s="134">
        <v>0</v>
      </c>
      <c r="S8" s="135">
        <v>139</v>
      </c>
      <c r="T8" s="134">
        <v>8</v>
      </c>
      <c r="U8" s="136">
        <v>147</v>
      </c>
      <c r="V8" s="135">
        <v>0</v>
      </c>
      <c r="W8" s="134">
        <v>0</v>
      </c>
      <c r="X8" s="136">
        <v>0</v>
      </c>
      <c r="Y8" s="697">
        <v>274</v>
      </c>
      <c r="Z8" s="694"/>
    </row>
    <row r="9" spans="1:26" ht="15" x14ac:dyDescent="0.2">
      <c r="A9" s="132" t="s">
        <v>24</v>
      </c>
      <c r="B9" s="133">
        <v>0</v>
      </c>
      <c r="C9" s="133">
        <v>0</v>
      </c>
      <c r="D9" s="133">
        <v>0</v>
      </c>
      <c r="E9" s="134">
        <v>0</v>
      </c>
      <c r="F9" s="135">
        <v>0</v>
      </c>
      <c r="G9" s="134">
        <v>0</v>
      </c>
      <c r="H9" s="136">
        <v>0</v>
      </c>
      <c r="I9" s="133">
        <v>0</v>
      </c>
      <c r="J9" s="133">
        <v>0</v>
      </c>
      <c r="K9" s="133">
        <v>61</v>
      </c>
      <c r="L9" s="133">
        <v>0</v>
      </c>
      <c r="M9" s="133">
        <v>690</v>
      </c>
      <c r="N9" s="133">
        <v>0</v>
      </c>
      <c r="O9" s="133">
        <v>0</v>
      </c>
      <c r="P9" s="133">
        <v>0</v>
      </c>
      <c r="Q9" s="133">
        <v>28</v>
      </c>
      <c r="R9" s="134">
        <v>0</v>
      </c>
      <c r="S9" s="135">
        <v>779</v>
      </c>
      <c r="T9" s="134">
        <v>0</v>
      </c>
      <c r="U9" s="136">
        <v>779</v>
      </c>
      <c r="V9" s="135">
        <v>0</v>
      </c>
      <c r="W9" s="134">
        <v>0</v>
      </c>
      <c r="X9" s="136">
        <v>0</v>
      </c>
      <c r="Y9" s="697">
        <v>779</v>
      </c>
      <c r="Z9" s="694"/>
    </row>
    <row r="10" spans="1:26" ht="15" x14ac:dyDescent="0.2">
      <c r="A10" s="132" t="s">
        <v>25</v>
      </c>
      <c r="B10" s="133">
        <v>0</v>
      </c>
      <c r="C10" s="133">
        <v>0</v>
      </c>
      <c r="D10" s="133">
        <v>0</v>
      </c>
      <c r="E10" s="134">
        <v>0</v>
      </c>
      <c r="F10" s="135">
        <v>0</v>
      </c>
      <c r="G10" s="134">
        <v>0</v>
      </c>
      <c r="H10" s="136">
        <v>0</v>
      </c>
      <c r="I10" s="133">
        <v>0</v>
      </c>
      <c r="J10" s="133">
        <v>0</v>
      </c>
      <c r="K10" s="133">
        <v>0</v>
      </c>
      <c r="L10" s="133">
        <v>0</v>
      </c>
      <c r="M10" s="133">
        <v>686</v>
      </c>
      <c r="N10" s="133">
        <v>0</v>
      </c>
      <c r="O10" s="133">
        <v>3</v>
      </c>
      <c r="P10" s="133">
        <v>0</v>
      </c>
      <c r="Q10" s="133">
        <v>0</v>
      </c>
      <c r="R10" s="134">
        <v>0</v>
      </c>
      <c r="S10" s="135">
        <v>689</v>
      </c>
      <c r="T10" s="134">
        <v>0</v>
      </c>
      <c r="U10" s="136">
        <v>689</v>
      </c>
      <c r="V10" s="135">
        <v>0</v>
      </c>
      <c r="W10" s="134">
        <v>0</v>
      </c>
      <c r="X10" s="136">
        <v>0</v>
      </c>
      <c r="Y10" s="697">
        <v>689</v>
      </c>
      <c r="Z10" s="694"/>
    </row>
    <row r="11" spans="1:26" ht="15" x14ac:dyDescent="0.2">
      <c r="A11" s="132" t="s">
        <v>26</v>
      </c>
      <c r="B11" s="133">
        <v>143</v>
      </c>
      <c r="C11" s="133">
        <v>13</v>
      </c>
      <c r="D11" s="133">
        <v>2</v>
      </c>
      <c r="E11" s="134">
        <v>0</v>
      </c>
      <c r="F11" s="135">
        <v>145</v>
      </c>
      <c r="G11" s="134">
        <v>13</v>
      </c>
      <c r="H11" s="136">
        <v>158</v>
      </c>
      <c r="I11" s="133">
        <v>105</v>
      </c>
      <c r="J11" s="133">
        <v>0</v>
      </c>
      <c r="K11" s="133">
        <v>43</v>
      </c>
      <c r="L11" s="133">
        <v>7</v>
      </c>
      <c r="M11" s="133">
        <v>50</v>
      </c>
      <c r="N11" s="133">
        <v>2</v>
      </c>
      <c r="O11" s="133">
        <v>1</v>
      </c>
      <c r="P11" s="133">
        <v>0</v>
      </c>
      <c r="Q11" s="133">
        <v>1</v>
      </c>
      <c r="R11" s="134">
        <v>0</v>
      </c>
      <c r="S11" s="135">
        <v>200</v>
      </c>
      <c r="T11" s="134">
        <v>9</v>
      </c>
      <c r="U11" s="136">
        <v>209</v>
      </c>
      <c r="V11" s="135">
        <v>0</v>
      </c>
      <c r="W11" s="134">
        <v>0</v>
      </c>
      <c r="X11" s="136">
        <v>0</v>
      </c>
      <c r="Y11" s="697">
        <v>367</v>
      </c>
      <c r="Z11" s="694"/>
    </row>
    <row r="12" spans="1:26" ht="15" x14ac:dyDescent="0.2">
      <c r="A12" s="132" t="s">
        <v>27</v>
      </c>
      <c r="B12" s="133">
        <v>0</v>
      </c>
      <c r="C12" s="133">
        <v>0</v>
      </c>
      <c r="D12" s="133">
        <v>0</v>
      </c>
      <c r="E12" s="134">
        <v>0</v>
      </c>
      <c r="F12" s="135">
        <v>0</v>
      </c>
      <c r="G12" s="134">
        <v>0</v>
      </c>
      <c r="H12" s="136">
        <v>0</v>
      </c>
      <c r="I12" s="133">
        <v>0</v>
      </c>
      <c r="J12" s="133">
        <v>0</v>
      </c>
      <c r="K12" s="133">
        <v>194</v>
      </c>
      <c r="L12" s="133">
        <v>0</v>
      </c>
      <c r="M12" s="133">
        <v>542</v>
      </c>
      <c r="N12" s="133">
        <v>0</v>
      </c>
      <c r="O12" s="133">
        <v>0</v>
      </c>
      <c r="P12" s="133">
        <v>0</v>
      </c>
      <c r="Q12" s="133">
        <v>0</v>
      </c>
      <c r="R12" s="134">
        <v>0</v>
      </c>
      <c r="S12" s="135">
        <v>736</v>
      </c>
      <c r="T12" s="134">
        <v>0</v>
      </c>
      <c r="U12" s="136">
        <v>736</v>
      </c>
      <c r="V12" s="135">
        <v>0</v>
      </c>
      <c r="W12" s="134">
        <v>0</v>
      </c>
      <c r="X12" s="136">
        <v>0</v>
      </c>
      <c r="Y12" s="697">
        <v>736</v>
      </c>
      <c r="Z12" s="694"/>
    </row>
    <row r="13" spans="1:26" ht="15" x14ac:dyDescent="0.2">
      <c r="A13" s="132" t="s">
        <v>28</v>
      </c>
      <c r="B13" s="133">
        <v>0</v>
      </c>
      <c r="C13" s="133">
        <v>0</v>
      </c>
      <c r="D13" s="133">
        <v>0</v>
      </c>
      <c r="E13" s="134">
        <v>0</v>
      </c>
      <c r="F13" s="135">
        <v>0</v>
      </c>
      <c r="G13" s="134">
        <v>0</v>
      </c>
      <c r="H13" s="136">
        <v>0</v>
      </c>
      <c r="I13" s="133">
        <v>0</v>
      </c>
      <c r="J13" s="133">
        <v>0</v>
      </c>
      <c r="K13" s="133">
        <v>45</v>
      </c>
      <c r="L13" s="133">
        <v>0</v>
      </c>
      <c r="M13" s="133">
        <v>42</v>
      </c>
      <c r="N13" s="133">
        <v>0</v>
      </c>
      <c r="O13" s="133">
        <v>86</v>
      </c>
      <c r="P13" s="133">
        <v>0</v>
      </c>
      <c r="Q13" s="133">
        <v>0</v>
      </c>
      <c r="R13" s="134">
        <v>0</v>
      </c>
      <c r="S13" s="135">
        <v>173</v>
      </c>
      <c r="T13" s="134">
        <v>0</v>
      </c>
      <c r="U13" s="136">
        <v>173</v>
      </c>
      <c r="V13" s="135">
        <v>0</v>
      </c>
      <c r="W13" s="134">
        <v>0</v>
      </c>
      <c r="X13" s="136">
        <v>0</v>
      </c>
      <c r="Y13" s="697">
        <v>173</v>
      </c>
      <c r="Z13" s="694"/>
    </row>
    <row r="14" spans="1:26" ht="15" x14ac:dyDescent="0.2">
      <c r="A14" s="132" t="s">
        <v>29</v>
      </c>
      <c r="B14" s="133">
        <v>0</v>
      </c>
      <c r="C14" s="133">
        <v>0</v>
      </c>
      <c r="D14" s="133">
        <v>0</v>
      </c>
      <c r="E14" s="134">
        <v>0</v>
      </c>
      <c r="F14" s="135">
        <v>0</v>
      </c>
      <c r="G14" s="134">
        <v>0</v>
      </c>
      <c r="H14" s="136">
        <v>0</v>
      </c>
      <c r="I14" s="133">
        <v>0</v>
      </c>
      <c r="J14" s="133">
        <v>0</v>
      </c>
      <c r="K14" s="133">
        <v>40</v>
      </c>
      <c r="L14" s="133">
        <v>0</v>
      </c>
      <c r="M14" s="133">
        <v>469</v>
      </c>
      <c r="N14" s="133">
        <v>0</v>
      </c>
      <c r="O14" s="133">
        <v>0</v>
      </c>
      <c r="P14" s="133">
        <v>0</v>
      </c>
      <c r="Q14" s="133">
        <v>0</v>
      </c>
      <c r="R14" s="134">
        <v>0</v>
      </c>
      <c r="S14" s="135">
        <v>509</v>
      </c>
      <c r="T14" s="134">
        <v>0</v>
      </c>
      <c r="U14" s="136">
        <v>509</v>
      </c>
      <c r="V14" s="135">
        <v>0</v>
      </c>
      <c r="W14" s="134">
        <v>0</v>
      </c>
      <c r="X14" s="136">
        <v>0</v>
      </c>
      <c r="Y14" s="697">
        <v>509</v>
      </c>
      <c r="Z14" s="694"/>
    </row>
    <row r="15" spans="1:26" ht="15" x14ac:dyDescent="0.2">
      <c r="A15" s="132" t="s">
        <v>30</v>
      </c>
      <c r="B15" s="133">
        <v>0</v>
      </c>
      <c r="C15" s="133">
        <v>0</v>
      </c>
      <c r="D15" s="133">
        <v>0</v>
      </c>
      <c r="E15" s="134">
        <v>0</v>
      </c>
      <c r="F15" s="135">
        <v>0</v>
      </c>
      <c r="G15" s="134">
        <v>0</v>
      </c>
      <c r="H15" s="136">
        <v>0</v>
      </c>
      <c r="I15" s="133">
        <v>0</v>
      </c>
      <c r="J15" s="133">
        <v>0</v>
      </c>
      <c r="K15" s="133">
        <v>812</v>
      </c>
      <c r="L15" s="133">
        <v>0</v>
      </c>
      <c r="M15" s="133">
        <v>0</v>
      </c>
      <c r="N15" s="133">
        <v>0</v>
      </c>
      <c r="O15" s="133">
        <v>0</v>
      </c>
      <c r="P15" s="133">
        <v>0</v>
      </c>
      <c r="Q15" s="133">
        <v>0</v>
      </c>
      <c r="R15" s="134">
        <v>0</v>
      </c>
      <c r="S15" s="135">
        <v>812</v>
      </c>
      <c r="T15" s="134">
        <v>0</v>
      </c>
      <c r="U15" s="136">
        <v>812</v>
      </c>
      <c r="V15" s="135">
        <v>0</v>
      </c>
      <c r="W15" s="134">
        <v>0</v>
      </c>
      <c r="X15" s="136">
        <v>0</v>
      </c>
      <c r="Y15" s="697">
        <v>812</v>
      </c>
      <c r="Z15" s="694"/>
    </row>
    <row r="16" spans="1:26" ht="15" x14ac:dyDescent="0.2">
      <c r="A16" s="132" t="s">
        <v>31</v>
      </c>
      <c r="B16" s="133">
        <v>103</v>
      </c>
      <c r="C16" s="133">
        <v>3</v>
      </c>
      <c r="D16" s="133">
        <v>0</v>
      </c>
      <c r="E16" s="134">
        <v>0</v>
      </c>
      <c r="F16" s="135">
        <v>103</v>
      </c>
      <c r="G16" s="134">
        <v>3</v>
      </c>
      <c r="H16" s="136">
        <v>106</v>
      </c>
      <c r="I16" s="133">
        <v>0</v>
      </c>
      <c r="J16" s="133">
        <v>0</v>
      </c>
      <c r="K16" s="133">
        <v>124</v>
      </c>
      <c r="L16" s="133">
        <v>6</v>
      </c>
      <c r="M16" s="133">
        <v>74</v>
      </c>
      <c r="N16" s="133">
        <v>1</v>
      </c>
      <c r="O16" s="133">
        <v>0</v>
      </c>
      <c r="P16" s="133">
        <v>0</v>
      </c>
      <c r="Q16" s="133">
        <v>0</v>
      </c>
      <c r="R16" s="134">
        <v>0</v>
      </c>
      <c r="S16" s="135">
        <v>198</v>
      </c>
      <c r="T16" s="134">
        <v>7</v>
      </c>
      <c r="U16" s="136">
        <v>205</v>
      </c>
      <c r="V16" s="135">
        <v>0</v>
      </c>
      <c r="W16" s="134">
        <v>0</v>
      </c>
      <c r="X16" s="136">
        <v>0</v>
      </c>
      <c r="Y16" s="697">
        <v>311</v>
      </c>
      <c r="Z16" s="694"/>
    </row>
    <row r="17" spans="1:26" ht="15" x14ac:dyDescent="0.2">
      <c r="A17" s="132" t="s">
        <v>32</v>
      </c>
      <c r="B17" s="133">
        <v>173</v>
      </c>
      <c r="C17" s="133">
        <v>12</v>
      </c>
      <c r="D17" s="133">
        <v>1</v>
      </c>
      <c r="E17" s="134">
        <v>0</v>
      </c>
      <c r="F17" s="135">
        <v>174</v>
      </c>
      <c r="G17" s="134">
        <v>12</v>
      </c>
      <c r="H17" s="136">
        <v>186</v>
      </c>
      <c r="I17" s="133">
        <v>0</v>
      </c>
      <c r="J17" s="133">
        <v>0</v>
      </c>
      <c r="K17" s="133">
        <v>103</v>
      </c>
      <c r="L17" s="133">
        <v>6</v>
      </c>
      <c r="M17" s="133">
        <v>45</v>
      </c>
      <c r="N17" s="133">
        <v>5</v>
      </c>
      <c r="O17" s="133">
        <v>0</v>
      </c>
      <c r="P17" s="133">
        <v>0</v>
      </c>
      <c r="Q17" s="133">
        <v>0</v>
      </c>
      <c r="R17" s="134">
        <v>0</v>
      </c>
      <c r="S17" s="135">
        <v>148</v>
      </c>
      <c r="T17" s="134">
        <v>11</v>
      </c>
      <c r="U17" s="136">
        <v>159</v>
      </c>
      <c r="V17" s="135">
        <v>0</v>
      </c>
      <c r="W17" s="134">
        <v>0</v>
      </c>
      <c r="X17" s="136">
        <v>0</v>
      </c>
      <c r="Y17" s="697">
        <v>345</v>
      </c>
      <c r="Z17" s="694"/>
    </row>
    <row r="18" spans="1:26" ht="15" x14ac:dyDescent="0.2">
      <c r="A18" s="132" t="s">
        <v>33</v>
      </c>
      <c r="B18" s="133">
        <v>0</v>
      </c>
      <c r="C18" s="133">
        <v>0</v>
      </c>
      <c r="D18" s="133">
        <v>0</v>
      </c>
      <c r="E18" s="134">
        <v>0</v>
      </c>
      <c r="F18" s="135">
        <v>0</v>
      </c>
      <c r="G18" s="134">
        <v>0</v>
      </c>
      <c r="H18" s="136">
        <v>0</v>
      </c>
      <c r="I18" s="133">
        <v>0</v>
      </c>
      <c r="J18" s="133">
        <v>0</v>
      </c>
      <c r="K18" s="133">
        <v>13</v>
      </c>
      <c r="L18" s="133">
        <v>0</v>
      </c>
      <c r="M18" s="133">
        <v>68</v>
      </c>
      <c r="N18" s="133">
        <v>0</v>
      </c>
      <c r="O18" s="133">
        <v>276</v>
      </c>
      <c r="P18" s="133">
        <v>0</v>
      </c>
      <c r="Q18" s="133">
        <v>0</v>
      </c>
      <c r="R18" s="134">
        <v>0</v>
      </c>
      <c r="S18" s="135">
        <v>357</v>
      </c>
      <c r="T18" s="134">
        <v>0</v>
      </c>
      <c r="U18" s="136">
        <v>357</v>
      </c>
      <c r="V18" s="135">
        <v>0</v>
      </c>
      <c r="W18" s="134">
        <v>0</v>
      </c>
      <c r="X18" s="136">
        <v>0</v>
      </c>
      <c r="Y18" s="697">
        <v>357</v>
      </c>
      <c r="Z18" s="694"/>
    </row>
    <row r="19" spans="1:26" ht="15" x14ac:dyDescent="0.2">
      <c r="A19" s="132" t="s">
        <v>34</v>
      </c>
      <c r="B19" s="133">
        <v>0</v>
      </c>
      <c r="C19" s="133">
        <v>0</v>
      </c>
      <c r="D19" s="133">
        <v>0</v>
      </c>
      <c r="E19" s="134">
        <v>0</v>
      </c>
      <c r="F19" s="135">
        <v>0</v>
      </c>
      <c r="G19" s="134">
        <v>0</v>
      </c>
      <c r="H19" s="136">
        <v>0</v>
      </c>
      <c r="I19" s="133">
        <v>0</v>
      </c>
      <c r="J19" s="133">
        <v>0</v>
      </c>
      <c r="K19" s="133">
        <v>189</v>
      </c>
      <c r="L19" s="133">
        <v>0</v>
      </c>
      <c r="M19" s="133">
        <v>160</v>
      </c>
      <c r="N19" s="133">
        <v>0</v>
      </c>
      <c r="O19" s="133">
        <v>0</v>
      </c>
      <c r="P19" s="133">
        <v>0</v>
      </c>
      <c r="Q19" s="133">
        <v>0</v>
      </c>
      <c r="R19" s="134">
        <v>0</v>
      </c>
      <c r="S19" s="135">
        <v>349</v>
      </c>
      <c r="T19" s="134">
        <v>0</v>
      </c>
      <c r="U19" s="136">
        <v>349</v>
      </c>
      <c r="V19" s="135">
        <v>0</v>
      </c>
      <c r="W19" s="134">
        <v>0</v>
      </c>
      <c r="X19" s="136">
        <v>0</v>
      </c>
      <c r="Y19" s="697">
        <v>349</v>
      </c>
      <c r="Z19" s="694"/>
    </row>
    <row r="20" spans="1:26" ht="15" x14ac:dyDescent="0.2">
      <c r="A20" s="132" t="s">
        <v>35</v>
      </c>
      <c r="B20" s="133">
        <v>0</v>
      </c>
      <c r="C20" s="133">
        <v>0</v>
      </c>
      <c r="D20" s="133">
        <v>0</v>
      </c>
      <c r="E20" s="134">
        <v>0</v>
      </c>
      <c r="F20" s="135">
        <v>0</v>
      </c>
      <c r="G20" s="134">
        <v>0</v>
      </c>
      <c r="H20" s="136">
        <v>0</v>
      </c>
      <c r="I20" s="133">
        <v>0</v>
      </c>
      <c r="J20" s="133">
        <v>0</v>
      </c>
      <c r="K20" s="133">
        <v>297</v>
      </c>
      <c r="L20" s="133">
        <v>0</v>
      </c>
      <c r="M20" s="133">
        <v>0</v>
      </c>
      <c r="N20" s="133">
        <v>0</v>
      </c>
      <c r="O20" s="133">
        <v>0</v>
      </c>
      <c r="P20" s="133">
        <v>0</v>
      </c>
      <c r="Q20" s="133">
        <v>0</v>
      </c>
      <c r="R20" s="134">
        <v>0</v>
      </c>
      <c r="S20" s="135">
        <v>297</v>
      </c>
      <c r="T20" s="134">
        <v>0</v>
      </c>
      <c r="U20" s="136">
        <v>297</v>
      </c>
      <c r="V20" s="135">
        <v>0</v>
      </c>
      <c r="W20" s="134">
        <v>0</v>
      </c>
      <c r="X20" s="136">
        <v>0</v>
      </c>
      <c r="Y20" s="697">
        <v>297</v>
      </c>
      <c r="Z20" s="694"/>
    </row>
    <row r="21" spans="1:26" ht="15" x14ac:dyDescent="0.2">
      <c r="A21" s="132" t="s">
        <v>36</v>
      </c>
      <c r="B21" s="133">
        <v>118</v>
      </c>
      <c r="C21" s="133">
        <v>4</v>
      </c>
      <c r="D21" s="133">
        <v>0</v>
      </c>
      <c r="E21" s="134">
        <v>0</v>
      </c>
      <c r="F21" s="135">
        <v>118</v>
      </c>
      <c r="G21" s="134">
        <v>4</v>
      </c>
      <c r="H21" s="136">
        <v>122</v>
      </c>
      <c r="I21" s="133">
        <v>1</v>
      </c>
      <c r="J21" s="133">
        <v>0</v>
      </c>
      <c r="K21" s="133">
        <v>102</v>
      </c>
      <c r="L21" s="133">
        <v>2</v>
      </c>
      <c r="M21" s="133">
        <v>24</v>
      </c>
      <c r="N21" s="133">
        <v>2</v>
      </c>
      <c r="O21" s="133">
        <v>1</v>
      </c>
      <c r="P21" s="133">
        <v>0</v>
      </c>
      <c r="Q21" s="133">
        <v>0</v>
      </c>
      <c r="R21" s="134">
        <v>0</v>
      </c>
      <c r="S21" s="135">
        <v>128</v>
      </c>
      <c r="T21" s="134">
        <v>4</v>
      </c>
      <c r="U21" s="136">
        <v>132</v>
      </c>
      <c r="V21" s="135">
        <v>0</v>
      </c>
      <c r="W21" s="134">
        <v>0</v>
      </c>
      <c r="X21" s="136">
        <v>0</v>
      </c>
      <c r="Y21" s="697">
        <v>254</v>
      </c>
      <c r="Z21" s="694"/>
    </row>
    <row r="22" spans="1:26" ht="15" x14ac:dyDescent="0.2">
      <c r="A22" s="132" t="s">
        <v>37</v>
      </c>
      <c r="B22" s="133">
        <v>0</v>
      </c>
      <c r="C22" s="133">
        <v>0</v>
      </c>
      <c r="D22" s="133">
        <v>0</v>
      </c>
      <c r="E22" s="134">
        <v>0</v>
      </c>
      <c r="F22" s="135">
        <v>0</v>
      </c>
      <c r="G22" s="134">
        <v>0</v>
      </c>
      <c r="H22" s="136">
        <v>0</v>
      </c>
      <c r="I22" s="133">
        <v>0</v>
      </c>
      <c r="J22" s="133">
        <v>13</v>
      </c>
      <c r="K22" s="133">
        <v>149</v>
      </c>
      <c r="L22" s="133">
        <v>94</v>
      </c>
      <c r="M22" s="133">
        <v>0</v>
      </c>
      <c r="N22" s="133">
        <v>50</v>
      </c>
      <c r="O22" s="133">
        <v>0</v>
      </c>
      <c r="P22" s="133">
        <v>31</v>
      </c>
      <c r="Q22" s="133">
        <v>0</v>
      </c>
      <c r="R22" s="134">
        <v>0</v>
      </c>
      <c r="S22" s="135">
        <v>149</v>
      </c>
      <c r="T22" s="134">
        <v>188</v>
      </c>
      <c r="U22" s="136">
        <v>337</v>
      </c>
      <c r="V22" s="135">
        <v>16</v>
      </c>
      <c r="W22" s="134">
        <v>0</v>
      </c>
      <c r="X22" s="136">
        <v>16</v>
      </c>
      <c r="Y22" s="697">
        <v>353</v>
      </c>
      <c r="Z22" s="694"/>
    </row>
    <row r="23" spans="1:26" ht="15" x14ac:dyDescent="0.2">
      <c r="A23" s="132" t="s">
        <v>38</v>
      </c>
      <c r="B23" s="133">
        <v>0</v>
      </c>
      <c r="C23" s="133">
        <v>0</v>
      </c>
      <c r="D23" s="133">
        <v>0</v>
      </c>
      <c r="E23" s="134">
        <v>0</v>
      </c>
      <c r="F23" s="135">
        <v>0</v>
      </c>
      <c r="G23" s="134">
        <v>0</v>
      </c>
      <c r="H23" s="136">
        <v>0</v>
      </c>
      <c r="I23" s="133">
        <v>0</v>
      </c>
      <c r="J23" s="133">
        <v>0</v>
      </c>
      <c r="K23" s="133">
        <v>29</v>
      </c>
      <c r="L23" s="133">
        <v>0</v>
      </c>
      <c r="M23" s="133">
        <v>455</v>
      </c>
      <c r="N23" s="133">
        <v>0</v>
      </c>
      <c r="O23" s="133">
        <v>0</v>
      </c>
      <c r="P23" s="133">
        <v>0</v>
      </c>
      <c r="Q23" s="133">
        <v>0</v>
      </c>
      <c r="R23" s="134">
        <v>0</v>
      </c>
      <c r="S23" s="135">
        <v>484</v>
      </c>
      <c r="T23" s="134">
        <v>0</v>
      </c>
      <c r="U23" s="136">
        <v>484</v>
      </c>
      <c r="V23" s="135">
        <v>0</v>
      </c>
      <c r="W23" s="134">
        <v>0</v>
      </c>
      <c r="X23" s="136">
        <v>0</v>
      </c>
      <c r="Y23" s="697">
        <v>484</v>
      </c>
      <c r="Z23" s="694"/>
    </row>
    <row r="24" spans="1:26" ht="15" x14ac:dyDescent="0.2">
      <c r="A24" s="132" t="s">
        <v>39</v>
      </c>
      <c r="B24" s="133">
        <v>275</v>
      </c>
      <c r="C24" s="133">
        <v>19</v>
      </c>
      <c r="D24" s="133">
        <v>7</v>
      </c>
      <c r="E24" s="134">
        <v>0</v>
      </c>
      <c r="F24" s="135">
        <v>282</v>
      </c>
      <c r="G24" s="134">
        <v>19</v>
      </c>
      <c r="H24" s="136">
        <v>301</v>
      </c>
      <c r="I24" s="133">
        <v>0</v>
      </c>
      <c r="J24" s="133">
        <v>0</v>
      </c>
      <c r="K24" s="133">
        <v>134</v>
      </c>
      <c r="L24" s="133">
        <v>19</v>
      </c>
      <c r="M24" s="133">
        <v>42</v>
      </c>
      <c r="N24" s="133">
        <v>2</v>
      </c>
      <c r="O24" s="133">
        <v>2</v>
      </c>
      <c r="P24" s="133">
        <v>0</v>
      </c>
      <c r="Q24" s="133">
        <v>1</v>
      </c>
      <c r="R24" s="134">
        <v>0</v>
      </c>
      <c r="S24" s="135">
        <v>179</v>
      </c>
      <c r="T24" s="134">
        <v>21</v>
      </c>
      <c r="U24" s="136">
        <v>200</v>
      </c>
      <c r="V24" s="135">
        <v>0</v>
      </c>
      <c r="W24" s="134">
        <v>0</v>
      </c>
      <c r="X24" s="136">
        <v>0</v>
      </c>
      <c r="Y24" s="697">
        <v>501</v>
      </c>
      <c r="Z24" s="694"/>
    </row>
    <row r="25" spans="1:26" ht="15" x14ac:dyDescent="0.2">
      <c r="A25" s="132" t="s">
        <v>40</v>
      </c>
      <c r="B25" s="133">
        <v>78</v>
      </c>
      <c r="C25" s="133">
        <v>2</v>
      </c>
      <c r="D25" s="133">
        <v>1</v>
      </c>
      <c r="E25" s="134">
        <v>0</v>
      </c>
      <c r="F25" s="135">
        <v>79</v>
      </c>
      <c r="G25" s="134">
        <v>2</v>
      </c>
      <c r="H25" s="136">
        <v>81</v>
      </c>
      <c r="I25" s="133">
        <v>1</v>
      </c>
      <c r="J25" s="133">
        <v>0</v>
      </c>
      <c r="K25" s="133">
        <v>669</v>
      </c>
      <c r="L25" s="133">
        <v>3</v>
      </c>
      <c r="M25" s="133">
        <v>122</v>
      </c>
      <c r="N25" s="133">
        <v>1</v>
      </c>
      <c r="O25" s="133">
        <v>0</v>
      </c>
      <c r="P25" s="133">
        <v>0</v>
      </c>
      <c r="Q25" s="133">
        <v>0</v>
      </c>
      <c r="R25" s="134">
        <v>0</v>
      </c>
      <c r="S25" s="135">
        <v>792</v>
      </c>
      <c r="T25" s="134">
        <v>4</v>
      </c>
      <c r="U25" s="136">
        <v>796</v>
      </c>
      <c r="V25" s="135">
        <v>0</v>
      </c>
      <c r="W25" s="134">
        <v>0</v>
      </c>
      <c r="X25" s="136">
        <v>0</v>
      </c>
      <c r="Y25" s="697">
        <v>877</v>
      </c>
      <c r="Z25" s="694"/>
    </row>
    <row r="26" spans="1:26" ht="15" x14ac:dyDescent="0.2">
      <c r="A26" s="132" t="s">
        <v>41</v>
      </c>
      <c r="B26" s="133">
        <v>0</v>
      </c>
      <c r="C26" s="133">
        <v>0</v>
      </c>
      <c r="D26" s="133">
        <v>0</v>
      </c>
      <c r="E26" s="134">
        <v>0</v>
      </c>
      <c r="F26" s="135">
        <v>0</v>
      </c>
      <c r="G26" s="134">
        <v>0</v>
      </c>
      <c r="H26" s="136">
        <v>0</v>
      </c>
      <c r="I26" s="133">
        <v>0</v>
      </c>
      <c r="J26" s="133">
        <v>0</v>
      </c>
      <c r="K26" s="133">
        <v>196</v>
      </c>
      <c r="L26" s="133">
        <v>0</v>
      </c>
      <c r="M26" s="133">
        <v>510</v>
      </c>
      <c r="N26" s="133">
        <v>0</v>
      </c>
      <c r="O26" s="133">
        <v>0</v>
      </c>
      <c r="P26" s="133">
        <v>0</v>
      </c>
      <c r="Q26" s="133">
        <v>19</v>
      </c>
      <c r="R26" s="134">
        <v>0</v>
      </c>
      <c r="S26" s="135">
        <v>725</v>
      </c>
      <c r="T26" s="134">
        <v>0</v>
      </c>
      <c r="U26" s="136">
        <v>725</v>
      </c>
      <c r="V26" s="135">
        <v>0</v>
      </c>
      <c r="W26" s="134">
        <v>0</v>
      </c>
      <c r="X26" s="136">
        <v>0</v>
      </c>
      <c r="Y26" s="697">
        <v>725</v>
      </c>
      <c r="Z26" s="694"/>
    </row>
    <row r="27" spans="1:26" ht="15" x14ac:dyDescent="0.2">
      <c r="A27" s="132" t="s">
        <v>42</v>
      </c>
      <c r="B27" s="133">
        <v>121</v>
      </c>
      <c r="C27" s="133">
        <v>14</v>
      </c>
      <c r="D27" s="133">
        <v>3</v>
      </c>
      <c r="E27" s="134">
        <v>0</v>
      </c>
      <c r="F27" s="135">
        <v>124</v>
      </c>
      <c r="G27" s="134">
        <v>14</v>
      </c>
      <c r="H27" s="136">
        <v>138</v>
      </c>
      <c r="I27" s="133">
        <v>0</v>
      </c>
      <c r="J27" s="133">
        <v>0</v>
      </c>
      <c r="K27" s="133">
        <v>77</v>
      </c>
      <c r="L27" s="133">
        <v>4</v>
      </c>
      <c r="M27" s="133">
        <v>881</v>
      </c>
      <c r="N27" s="133">
        <v>2</v>
      </c>
      <c r="O27" s="133">
        <v>40</v>
      </c>
      <c r="P27" s="133">
        <v>0</v>
      </c>
      <c r="Q27" s="133">
        <v>0</v>
      </c>
      <c r="R27" s="134">
        <v>0</v>
      </c>
      <c r="S27" s="135">
        <v>998</v>
      </c>
      <c r="T27" s="134">
        <v>6</v>
      </c>
      <c r="U27" s="136">
        <v>1004</v>
      </c>
      <c r="V27" s="135">
        <v>0</v>
      </c>
      <c r="W27" s="134">
        <v>0</v>
      </c>
      <c r="X27" s="136">
        <v>0</v>
      </c>
      <c r="Y27" s="697">
        <v>1142</v>
      </c>
      <c r="Z27" s="694"/>
    </row>
    <row r="28" spans="1:26" ht="15" x14ac:dyDescent="0.2">
      <c r="A28" s="132" t="s">
        <v>43</v>
      </c>
      <c r="B28" s="133">
        <v>286</v>
      </c>
      <c r="C28" s="133">
        <v>25</v>
      </c>
      <c r="D28" s="133">
        <v>2</v>
      </c>
      <c r="E28" s="134">
        <v>0</v>
      </c>
      <c r="F28" s="135">
        <v>288</v>
      </c>
      <c r="G28" s="134">
        <v>25</v>
      </c>
      <c r="H28" s="136">
        <v>313</v>
      </c>
      <c r="I28" s="133">
        <v>27</v>
      </c>
      <c r="J28" s="133">
        <v>0</v>
      </c>
      <c r="K28" s="133">
        <v>264</v>
      </c>
      <c r="L28" s="133">
        <v>14</v>
      </c>
      <c r="M28" s="133">
        <v>312</v>
      </c>
      <c r="N28" s="133">
        <v>7</v>
      </c>
      <c r="O28" s="133">
        <v>12</v>
      </c>
      <c r="P28" s="133">
        <v>0</v>
      </c>
      <c r="Q28" s="133">
        <v>0</v>
      </c>
      <c r="R28" s="134">
        <v>0</v>
      </c>
      <c r="S28" s="135">
        <v>615</v>
      </c>
      <c r="T28" s="134">
        <v>21</v>
      </c>
      <c r="U28" s="136">
        <v>636</v>
      </c>
      <c r="V28" s="135">
        <v>0</v>
      </c>
      <c r="W28" s="134">
        <v>0</v>
      </c>
      <c r="X28" s="136">
        <v>0</v>
      </c>
      <c r="Y28" s="697">
        <v>949</v>
      </c>
      <c r="Z28" s="694"/>
    </row>
    <row r="29" spans="1:26" ht="15" x14ac:dyDescent="0.2">
      <c r="A29" s="132" t="s">
        <v>44</v>
      </c>
      <c r="B29" s="133">
        <v>260</v>
      </c>
      <c r="C29" s="133">
        <v>15</v>
      </c>
      <c r="D29" s="133">
        <v>2</v>
      </c>
      <c r="E29" s="134">
        <v>0</v>
      </c>
      <c r="F29" s="135">
        <v>262</v>
      </c>
      <c r="G29" s="134">
        <v>15</v>
      </c>
      <c r="H29" s="136">
        <v>277</v>
      </c>
      <c r="I29" s="133">
        <v>2</v>
      </c>
      <c r="J29" s="133">
        <v>18</v>
      </c>
      <c r="K29" s="133">
        <v>178</v>
      </c>
      <c r="L29" s="133">
        <v>94</v>
      </c>
      <c r="M29" s="133">
        <v>90</v>
      </c>
      <c r="N29" s="133">
        <v>1</v>
      </c>
      <c r="O29" s="133">
        <v>2</v>
      </c>
      <c r="P29" s="133">
        <v>0</v>
      </c>
      <c r="Q29" s="133">
        <v>0</v>
      </c>
      <c r="R29" s="134">
        <v>0</v>
      </c>
      <c r="S29" s="135">
        <v>272</v>
      </c>
      <c r="T29" s="134">
        <v>113</v>
      </c>
      <c r="U29" s="136">
        <v>385</v>
      </c>
      <c r="V29" s="135">
        <v>0</v>
      </c>
      <c r="W29" s="134">
        <v>0</v>
      </c>
      <c r="X29" s="136">
        <v>0</v>
      </c>
      <c r="Y29" s="697">
        <v>662</v>
      </c>
      <c r="Z29" s="694"/>
    </row>
    <row r="30" spans="1:26" ht="15" x14ac:dyDescent="0.2">
      <c r="A30" s="132" t="s">
        <v>45</v>
      </c>
      <c r="B30" s="133">
        <v>0</v>
      </c>
      <c r="C30" s="133">
        <v>0</v>
      </c>
      <c r="D30" s="133">
        <v>0</v>
      </c>
      <c r="E30" s="134">
        <v>0</v>
      </c>
      <c r="F30" s="135">
        <v>0</v>
      </c>
      <c r="G30" s="134">
        <v>0</v>
      </c>
      <c r="H30" s="136">
        <v>0</v>
      </c>
      <c r="I30" s="133">
        <v>26</v>
      </c>
      <c r="J30" s="133">
        <v>0</v>
      </c>
      <c r="K30" s="133">
        <v>46</v>
      </c>
      <c r="L30" s="133">
        <v>0</v>
      </c>
      <c r="M30" s="133">
        <v>675</v>
      </c>
      <c r="N30" s="133">
        <v>0</v>
      </c>
      <c r="O30" s="133">
        <v>0</v>
      </c>
      <c r="P30" s="133">
        <v>0</v>
      </c>
      <c r="Q30" s="133">
        <v>0</v>
      </c>
      <c r="R30" s="134">
        <v>0</v>
      </c>
      <c r="S30" s="135">
        <v>747</v>
      </c>
      <c r="T30" s="134">
        <v>0</v>
      </c>
      <c r="U30" s="136">
        <v>747</v>
      </c>
      <c r="V30" s="135">
        <v>0</v>
      </c>
      <c r="W30" s="134">
        <v>0</v>
      </c>
      <c r="X30" s="136">
        <v>0</v>
      </c>
      <c r="Y30" s="697">
        <v>747</v>
      </c>
      <c r="Z30" s="694"/>
    </row>
    <row r="31" spans="1:26" ht="15" x14ac:dyDescent="0.2">
      <c r="A31" s="132" t="s">
        <v>46</v>
      </c>
      <c r="B31" s="133">
        <v>0</v>
      </c>
      <c r="C31" s="133">
        <v>0</v>
      </c>
      <c r="D31" s="133">
        <v>0</v>
      </c>
      <c r="E31" s="134">
        <v>0</v>
      </c>
      <c r="F31" s="135">
        <v>0</v>
      </c>
      <c r="G31" s="134">
        <v>0</v>
      </c>
      <c r="H31" s="136">
        <v>0</v>
      </c>
      <c r="I31" s="133">
        <v>84</v>
      </c>
      <c r="J31" s="133">
        <v>0</v>
      </c>
      <c r="K31" s="133">
        <v>658</v>
      </c>
      <c r="L31" s="133">
        <v>0</v>
      </c>
      <c r="M31" s="133">
        <v>0</v>
      </c>
      <c r="N31" s="133">
        <v>0</v>
      </c>
      <c r="O31" s="133">
        <v>0</v>
      </c>
      <c r="P31" s="133">
        <v>0</v>
      </c>
      <c r="Q31" s="133">
        <v>0</v>
      </c>
      <c r="R31" s="134">
        <v>0</v>
      </c>
      <c r="S31" s="135">
        <v>742</v>
      </c>
      <c r="T31" s="134">
        <v>0</v>
      </c>
      <c r="U31" s="136">
        <v>742</v>
      </c>
      <c r="V31" s="135">
        <v>0</v>
      </c>
      <c r="W31" s="134">
        <v>0</v>
      </c>
      <c r="X31" s="136">
        <v>0</v>
      </c>
      <c r="Y31" s="697">
        <v>742</v>
      </c>
      <c r="Z31" s="694"/>
    </row>
    <row r="32" spans="1:26" ht="15" x14ac:dyDescent="0.2">
      <c r="A32" s="132" t="s">
        <v>47</v>
      </c>
      <c r="B32" s="133">
        <v>0</v>
      </c>
      <c r="C32" s="133">
        <v>0</v>
      </c>
      <c r="D32" s="133">
        <v>0</v>
      </c>
      <c r="E32" s="134">
        <v>0</v>
      </c>
      <c r="F32" s="135">
        <v>0</v>
      </c>
      <c r="G32" s="134">
        <v>0</v>
      </c>
      <c r="H32" s="136">
        <v>0</v>
      </c>
      <c r="I32" s="133">
        <v>0</v>
      </c>
      <c r="J32" s="133">
        <v>0</v>
      </c>
      <c r="K32" s="133">
        <v>63</v>
      </c>
      <c r="L32" s="133">
        <v>0</v>
      </c>
      <c r="M32" s="133">
        <v>443</v>
      </c>
      <c r="N32" s="133">
        <v>0</v>
      </c>
      <c r="O32" s="133">
        <v>0</v>
      </c>
      <c r="P32" s="133">
        <v>0</v>
      </c>
      <c r="Q32" s="133">
        <v>0</v>
      </c>
      <c r="R32" s="134">
        <v>0</v>
      </c>
      <c r="S32" s="135">
        <v>506</v>
      </c>
      <c r="T32" s="134">
        <v>0</v>
      </c>
      <c r="U32" s="136">
        <v>506</v>
      </c>
      <c r="V32" s="135">
        <v>0</v>
      </c>
      <c r="W32" s="134">
        <v>0</v>
      </c>
      <c r="X32" s="136">
        <v>0</v>
      </c>
      <c r="Y32" s="697">
        <v>506</v>
      </c>
      <c r="Z32" s="694"/>
    </row>
    <row r="33" spans="1:26" ht="15" x14ac:dyDescent="0.2">
      <c r="A33" s="132" t="s">
        <v>48</v>
      </c>
      <c r="B33" s="133">
        <v>0</v>
      </c>
      <c r="C33" s="133">
        <v>0</v>
      </c>
      <c r="D33" s="133">
        <v>0</v>
      </c>
      <c r="E33" s="134">
        <v>0</v>
      </c>
      <c r="F33" s="135">
        <v>0</v>
      </c>
      <c r="G33" s="134">
        <v>0</v>
      </c>
      <c r="H33" s="136">
        <v>0</v>
      </c>
      <c r="I33" s="133">
        <v>0</v>
      </c>
      <c r="J33" s="133">
        <v>0</v>
      </c>
      <c r="K33" s="133">
        <v>318</v>
      </c>
      <c r="L33" s="133">
        <v>0</v>
      </c>
      <c r="M33" s="133">
        <v>442</v>
      </c>
      <c r="N33" s="133">
        <v>0</v>
      </c>
      <c r="O33" s="133">
        <v>0</v>
      </c>
      <c r="P33" s="133">
        <v>0</v>
      </c>
      <c r="Q33" s="133">
        <v>0</v>
      </c>
      <c r="R33" s="134">
        <v>0</v>
      </c>
      <c r="S33" s="135">
        <v>760</v>
      </c>
      <c r="T33" s="134">
        <v>0</v>
      </c>
      <c r="U33" s="136">
        <v>760</v>
      </c>
      <c r="V33" s="135">
        <v>0</v>
      </c>
      <c r="W33" s="134">
        <v>0</v>
      </c>
      <c r="X33" s="136">
        <v>0</v>
      </c>
      <c r="Y33" s="697">
        <v>760</v>
      </c>
      <c r="Z33" s="694"/>
    </row>
    <row r="34" spans="1:26" ht="15" x14ac:dyDescent="0.2">
      <c r="A34" s="132" t="s">
        <v>49</v>
      </c>
      <c r="B34" s="133">
        <v>0</v>
      </c>
      <c r="C34" s="133">
        <v>0</v>
      </c>
      <c r="D34" s="133">
        <v>0</v>
      </c>
      <c r="E34" s="134">
        <v>0</v>
      </c>
      <c r="F34" s="135">
        <v>0</v>
      </c>
      <c r="G34" s="134">
        <v>0</v>
      </c>
      <c r="H34" s="136">
        <v>0</v>
      </c>
      <c r="I34" s="133">
        <v>0</v>
      </c>
      <c r="J34" s="133">
        <v>26</v>
      </c>
      <c r="K34" s="133">
        <v>0</v>
      </c>
      <c r="L34" s="133">
        <v>286</v>
      </c>
      <c r="M34" s="133">
        <v>0</v>
      </c>
      <c r="N34" s="133">
        <v>362</v>
      </c>
      <c r="O34" s="133">
        <v>0</v>
      </c>
      <c r="P34" s="133">
        <v>8</v>
      </c>
      <c r="Q34" s="133">
        <v>0</v>
      </c>
      <c r="R34" s="134">
        <v>3</v>
      </c>
      <c r="S34" s="135">
        <v>0</v>
      </c>
      <c r="T34" s="134">
        <v>685</v>
      </c>
      <c r="U34" s="136">
        <v>685</v>
      </c>
      <c r="V34" s="135">
        <v>0</v>
      </c>
      <c r="W34" s="134">
        <v>0</v>
      </c>
      <c r="X34" s="136">
        <v>0</v>
      </c>
      <c r="Y34" s="697">
        <v>685</v>
      </c>
      <c r="Z34" s="694"/>
    </row>
    <row r="35" spans="1:26" ht="15" x14ac:dyDescent="0.2">
      <c r="A35" s="132" t="s">
        <v>50</v>
      </c>
      <c r="B35" s="133">
        <v>81</v>
      </c>
      <c r="C35" s="133">
        <v>6</v>
      </c>
      <c r="D35" s="133">
        <v>0</v>
      </c>
      <c r="E35" s="134">
        <v>0</v>
      </c>
      <c r="F35" s="135">
        <v>81</v>
      </c>
      <c r="G35" s="134">
        <v>6</v>
      </c>
      <c r="H35" s="136">
        <v>87</v>
      </c>
      <c r="I35" s="133">
        <v>0</v>
      </c>
      <c r="J35" s="133">
        <v>0</v>
      </c>
      <c r="K35" s="133">
        <v>66</v>
      </c>
      <c r="L35" s="133">
        <v>3</v>
      </c>
      <c r="M35" s="133">
        <v>20</v>
      </c>
      <c r="N35" s="133">
        <v>8</v>
      </c>
      <c r="O35" s="133">
        <v>0</v>
      </c>
      <c r="P35" s="133">
        <v>0</v>
      </c>
      <c r="Q35" s="133">
        <v>0</v>
      </c>
      <c r="R35" s="134">
        <v>0</v>
      </c>
      <c r="S35" s="135">
        <v>86</v>
      </c>
      <c r="T35" s="134">
        <v>11</v>
      </c>
      <c r="U35" s="136">
        <v>97</v>
      </c>
      <c r="V35" s="135">
        <v>0</v>
      </c>
      <c r="W35" s="134">
        <v>0</v>
      </c>
      <c r="X35" s="136">
        <v>0</v>
      </c>
      <c r="Y35" s="697">
        <v>184</v>
      </c>
      <c r="Z35" s="694"/>
    </row>
    <row r="36" spans="1:26" ht="15" x14ac:dyDescent="0.2">
      <c r="A36" s="132" t="s">
        <v>51</v>
      </c>
      <c r="B36" s="133">
        <v>0</v>
      </c>
      <c r="C36" s="133">
        <v>0</v>
      </c>
      <c r="D36" s="133">
        <v>0</v>
      </c>
      <c r="E36" s="134">
        <v>0</v>
      </c>
      <c r="F36" s="135">
        <v>0</v>
      </c>
      <c r="G36" s="134">
        <v>0</v>
      </c>
      <c r="H36" s="136">
        <v>0</v>
      </c>
      <c r="I36" s="133">
        <v>0</v>
      </c>
      <c r="J36" s="133">
        <v>0</v>
      </c>
      <c r="K36" s="133">
        <v>18</v>
      </c>
      <c r="L36" s="133">
        <v>0</v>
      </c>
      <c r="M36" s="133">
        <v>251</v>
      </c>
      <c r="N36" s="133">
        <v>0</v>
      </c>
      <c r="O36" s="133">
        <v>604</v>
      </c>
      <c r="P36" s="133">
        <v>0</v>
      </c>
      <c r="Q36" s="133">
        <v>0</v>
      </c>
      <c r="R36" s="134">
        <v>0</v>
      </c>
      <c r="S36" s="135">
        <v>873</v>
      </c>
      <c r="T36" s="134">
        <v>0</v>
      </c>
      <c r="U36" s="136">
        <v>873</v>
      </c>
      <c r="V36" s="135">
        <v>0</v>
      </c>
      <c r="W36" s="134">
        <v>0</v>
      </c>
      <c r="X36" s="136">
        <v>0</v>
      </c>
      <c r="Y36" s="697">
        <v>873</v>
      </c>
      <c r="Z36" s="694"/>
    </row>
    <row r="37" spans="1:26" ht="15" x14ac:dyDescent="0.2">
      <c r="A37" s="132" t="s">
        <v>52</v>
      </c>
      <c r="B37" s="133">
        <v>0</v>
      </c>
      <c r="C37" s="133">
        <v>0</v>
      </c>
      <c r="D37" s="133">
        <v>0</v>
      </c>
      <c r="E37" s="134">
        <v>0</v>
      </c>
      <c r="F37" s="135">
        <v>0</v>
      </c>
      <c r="G37" s="134">
        <v>0</v>
      </c>
      <c r="H37" s="136">
        <v>0</v>
      </c>
      <c r="I37" s="133">
        <v>0</v>
      </c>
      <c r="J37" s="133">
        <v>0</v>
      </c>
      <c r="K37" s="133">
        <v>50</v>
      </c>
      <c r="L37" s="133">
        <v>0</v>
      </c>
      <c r="M37" s="133">
        <v>842</v>
      </c>
      <c r="N37" s="133">
        <v>0</v>
      </c>
      <c r="O37" s="133">
        <v>0</v>
      </c>
      <c r="P37" s="133">
        <v>0</v>
      </c>
      <c r="Q37" s="133">
        <v>0</v>
      </c>
      <c r="R37" s="134">
        <v>0</v>
      </c>
      <c r="S37" s="135">
        <v>892</v>
      </c>
      <c r="T37" s="134">
        <v>0</v>
      </c>
      <c r="U37" s="136">
        <v>892</v>
      </c>
      <c r="V37" s="135">
        <v>0</v>
      </c>
      <c r="W37" s="134">
        <v>0</v>
      </c>
      <c r="X37" s="136">
        <v>0</v>
      </c>
      <c r="Y37" s="697">
        <v>892</v>
      </c>
      <c r="Z37" s="694"/>
    </row>
    <row r="38" spans="1:26" ht="15" x14ac:dyDescent="0.2">
      <c r="A38" s="132" t="s">
        <v>53</v>
      </c>
      <c r="B38" s="133">
        <v>0</v>
      </c>
      <c r="C38" s="133">
        <v>0</v>
      </c>
      <c r="D38" s="133">
        <v>0</v>
      </c>
      <c r="E38" s="134">
        <v>0</v>
      </c>
      <c r="F38" s="135">
        <v>0</v>
      </c>
      <c r="G38" s="134">
        <v>0</v>
      </c>
      <c r="H38" s="136">
        <v>0</v>
      </c>
      <c r="I38" s="133">
        <v>90</v>
      </c>
      <c r="J38" s="133">
        <v>0</v>
      </c>
      <c r="K38" s="133">
        <v>411</v>
      </c>
      <c r="L38" s="133">
        <v>0</v>
      </c>
      <c r="M38" s="133">
        <v>0</v>
      </c>
      <c r="N38" s="133">
        <v>0</v>
      </c>
      <c r="O38" s="133">
        <v>0</v>
      </c>
      <c r="P38" s="133">
        <v>0</v>
      </c>
      <c r="Q38" s="133">
        <v>30</v>
      </c>
      <c r="R38" s="134">
        <v>0</v>
      </c>
      <c r="S38" s="135">
        <v>531</v>
      </c>
      <c r="T38" s="134">
        <v>0</v>
      </c>
      <c r="U38" s="136">
        <v>531</v>
      </c>
      <c r="V38" s="135">
        <v>0</v>
      </c>
      <c r="W38" s="134">
        <v>0</v>
      </c>
      <c r="X38" s="136">
        <v>0</v>
      </c>
      <c r="Y38" s="697">
        <v>531</v>
      </c>
      <c r="Z38" s="694"/>
    </row>
    <row r="39" spans="1:26" ht="15" x14ac:dyDescent="0.2">
      <c r="A39" s="132" t="s">
        <v>54</v>
      </c>
      <c r="B39" s="133">
        <v>6</v>
      </c>
      <c r="C39" s="133">
        <v>0</v>
      </c>
      <c r="D39" s="133">
        <v>0</v>
      </c>
      <c r="E39" s="134">
        <v>0</v>
      </c>
      <c r="F39" s="135">
        <v>6</v>
      </c>
      <c r="G39" s="134">
        <v>0</v>
      </c>
      <c r="H39" s="136">
        <v>6</v>
      </c>
      <c r="I39" s="133">
        <v>0</v>
      </c>
      <c r="J39" s="133">
        <v>0</v>
      </c>
      <c r="K39" s="133">
        <v>62</v>
      </c>
      <c r="L39" s="133">
        <v>0</v>
      </c>
      <c r="M39" s="133">
        <v>132</v>
      </c>
      <c r="N39" s="133">
        <v>0</v>
      </c>
      <c r="O39" s="133">
        <v>0</v>
      </c>
      <c r="P39" s="133">
        <v>0</v>
      </c>
      <c r="Q39" s="133">
        <v>1</v>
      </c>
      <c r="R39" s="134">
        <v>0</v>
      </c>
      <c r="S39" s="135">
        <v>195</v>
      </c>
      <c r="T39" s="134">
        <v>0</v>
      </c>
      <c r="U39" s="136">
        <v>195</v>
      </c>
      <c r="V39" s="135">
        <v>0</v>
      </c>
      <c r="W39" s="134">
        <v>0</v>
      </c>
      <c r="X39" s="136">
        <v>0</v>
      </c>
      <c r="Y39" s="697">
        <v>201</v>
      </c>
      <c r="Z39" s="694"/>
    </row>
    <row r="40" spans="1:26" ht="15" x14ac:dyDescent="0.2">
      <c r="A40" s="137" t="s">
        <v>55</v>
      </c>
      <c r="B40" s="133">
        <v>1961</v>
      </c>
      <c r="C40" s="133">
        <v>142</v>
      </c>
      <c r="D40" s="133">
        <v>24</v>
      </c>
      <c r="E40" s="134">
        <v>1</v>
      </c>
      <c r="F40" s="135">
        <v>1985</v>
      </c>
      <c r="G40" s="134">
        <v>143</v>
      </c>
      <c r="H40" s="136">
        <v>2128</v>
      </c>
      <c r="I40" s="133">
        <v>384</v>
      </c>
      <c r="J40" s="133">
        <v>58</v>
      </c>
      <c r="K40" s="133">
        <v>5764</v>
      </c>
      <c r="L40" s="133">
        <v>554</v>
      </c>
      <c r="M40" s="133">
        <v>8845</v>
      </c>
      <c r="N40" s="133">
        <v>453</v>
      </c>
      <c r="O40" s="133">
        <v>1037</v>
      </c>
      <c r="P40" s="133">
        <v>39</v>
      </c>
      <c r="Q40" s="133">
        <v>82</v>
      </c>
      <c r="R40" s="134">
        <v>3</v>
      </c>
      <c r="S40" s="135">
        <v>16112</v>
      </c>
      <c r="T40" s="134">
        <v>1107</v>
      </c>
      <c r="U40" s="136">
        <v>17219</v>
      </c>
      <c r="V40" s="135">
        <v>39</v>
      </c>
      <c r="W40" s="134">
        <v>4</v>
      </c>
      <c r="X40" s="136">
        <v>43</v>
      </c>
      <c r="Y40" s="697">
        <v>19390</v>
      </c>
      <c r="Z40" s="694"/>
    </row>
    <row r="41" spans="1:26" ht="15.75" thickBot="1" x14ac:dyDescent="0.25">
      <c r="A41" s="138" t="s">
        <v>56</v>
      </c>
      <c r="B41" s="703">
        <v>2103</v>
      </c>
      <c r="C41" s="704"/>
      <c r="D41" s="705">
        <v>25</v>
      </c>
      <c r="E41" s="706"/>
      <c r="F41" s="707">
        <v>2128</v>
      </c>
      <c r="G41" s="706"/>
      <c r="H41" s="140">
        <v>2128</v>
      </c>
      <c r="I41" s="703">
        <v>442</v>
      </c>
      <c r="J41" s="704"/>
      <c r="K41" s="703">
        <v>6318</v>
      </c>
      <c r="L41" s="704"/>
      <c r="M41" s="703">
        <v>9298</v>
      </c>
      <c r="N41" s="704"/>
      <c r="O41" s="703">
        <v>1076</v>
      </c>
      <c r="P41" s="704"/>
      <c r="Q41" s="705">
        <v>85</v>
      </c>
      <c r="R41" s="706"/>
      <c r="S41" s="707">
        <v>17219</v>
      </c>
      <c r="T41" s="706"/>
      <c r="U41" s="140">
        <v>17219</v>
      </c>
      <c r="V41" s="707">
        <v>43</v>
      </c>
      <c r="W41" s="706"/>
      <c r="X41" s="140">
        <v>43</v>
      </c>
      <c r="Y41" s="705">
        <v>19390</v>
      </c>
      <c r="Z41" s="706"/>
    </row>
    <row r="42" spans="1:26" ht="13.5" thickTop="1" x14ac:dyDescent="0.2"/>
  </sheetData>
  <mergeCells count="67">
    <mergeCell ref="Y31:Z31"/>
    <mergeCell ref="Y32:Z32"/>
    <mergeCell ref="Y33:Z33"/>
    <mergeCell ref="Y26:Z26"/>
    <mergeCell ref="Y27:Z27"/>
    <mergeCell ref="Y28:Z28"/>
    <mergeCell ref="Y29:Z29"/>
    <mergeCell ref="Y30:Z30"/>
    <mergeCell ref="Y14:Z14"/>
    <mergeCell ref="Y15:Z15"/>
    <mergeCell ref="Y16:Z16"/>
    <mergeCell ref="Y17:Z17"/>
    <mergeCell ref="Y18:Z18"/>
    <mergeCell ref="Y19:Z19"/>
    <mergeCell ref="V41:W41"/>
    <mergeCell ref="A1:Y1"/>
    <mergeCell ref="A2:A4"/>
    <mergeCell ref="Y2:Y4"/>
    <mergeCell ref="Z2:Z4"/>
    <mergeCell ref="H3:H4"/>
    <mergeCell ref="U3:U4"/>
    <mergeCell ref="X3:X4"/>
    <mergeCell ref="Y5:Z5"/>
    <mergeCell ref="B41:C41"/>
    <mergeCell ref="D41:E41"/>
    <mergeCell ref="F41:G41"/>
    <mergeCell ref="I41:J41"/>
    <mergeCell ref="K41:L41"/>
    <mergeCell ref="M41:N41"/>
    <mergeCell ref="O41:P41"/>
    <mergeCell ref="Q41:R41"/>
    <mergeCell ref="S41:T41"/>
    <mergeCell ref="Y34:Z34"/>
    <mergeCell ref="Y35:Z35"/>
    <mergeCell ref="Y36:Z36"/>
    <mergeCell ref="Y37:Z37"/>
    <mergeCell ref="Y38:Z38"/>
    <mergeCell ref="Y39:Z39"/>
    <mergeCell ref="Y40:Z40"/>
    <mergeCell ref="Y41:Z41"/>
    <mergeCell ref="Y22:Z22"/>
    <mergeCell ref="Y23:Z23"/>
    <mergeCell ref="Y24:Z24"/>
    <mergeCell ref="Y25:Z25"/>
    <mergeCell ref="Y20:Z20"/>
    <mergeCell ref="Y21:Z21"/>
    <mergeCell ref="Y10:Z10"/>
    <mergeCell ref="Y11:Z11"/>
    <mergeCell ref="Y12:Z12"/>
    <mergeCell ref="Y13:Z13"/>
    <mergeCell ref="Y6:Z6"/>
    <mergeCell ref="Y7:Z7"/>
    <mergeCell ref="Y8:Z8"/>
    <mergeCell ref="Y9:Z9"/>
    <mergeCell ref="B2:H2"/>
    <mergeCell ref="I2:U2"/>
    <mergeCell ref="V2:X2"/>
    <mergeCell ref="B3:C3"/>
    <mergeCell ref="D3:E3"/>
    <mergeCell ref="F3:G3"/>
    <mergeCell ref="I3:J3"/>
    <mergeCell ref="K3:L3"/>
    <mergeCell ref="M3:N3"/>
    <mergeCell ref="O3:P3"/>
    <mergeCell ref="Q3:R3"/>
    <mergeCell ref="S3:T3"/>
    <mergeCell ref="V3:W3"/>
  </mergeCells>
  <pageMargins left="0.7" right="0.7" top="0.78740157499999996" bottom="0.78740157499999996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A1:Z42"/>
  <sheetViews>
    <sheetView workbookViewId="0">
      <selection activeCell="AE14" sqref="AE14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570312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685" t="s">
        <v>135</v>
      </c>
      <c r="B1" s="686"/>
      <c r="C1" s="686"/>
      <c r="D1" s="686"/>
      <c r="E1" s="686"/>
      <c r="F1" s="686"/>
      <c r="G1" s="686"/>
      <c r="H1" s="686"/>
      <c r="I1" s="686"/>
      <c r="J1" s="686"/>
      <c r="K1" s="686"/>
      <c r="L1" s="686"/>
      <c r="M1" s="686"/>
      <c r="N1" s="686"/>
      <c r="O1" s="686"/>
      <c r="P1" s="686"/>
      <c r="Q1" s="686"/>
      <c r="R1" s="686"/>
      <c r="S1" s="686"/>
      <c r="T1" s="686"/>
      <c r="U1" s="686"/>
      <c r="V1" s="686"/>
      <c r="W1" s="686"/>
      <c r="X1" s="686"/>
      <c r="Y1" s="686"/>
      <c r="Z1" s="141"/>
    </row>
    <row r="2" spans="1:26" ht="16.5" thickTop="1" thickBot="1" x14ac:dyDescent="0.25">
      <c r="A2" s="687" t="s">
        <v>4</v>
      </c>
      <c r="B2" s="690" t="s">
        <v>0</v>
      </c>
      <c r="C2" s="691"/>
      <c r="D2" s="691"/>
      <c r="E2" s="691"/>
      <c r="F2" s="691"/>
      <c r="G2" s="691"/>
      <c r="H2" s="692"/>
      <c r="I2" s="690" t="s">
        <v>1</v>
      </c>
      <c r="J2" s="691"/>
      <c r="K2" s="691"/>
      <c r="L2" s="691"/>
      <c r="M2" s="691"/>
      <c r="N2" s="691"/>
      <c r="O2" s="691"/>
      <c r="P2" s="691"/>
      <c r="Q2" s="691"/>
      <c r="R2" s="691"/>
      <c r="S2" s="691"/>
      <c r="T2" s="691"/>
      <c r="U2" s="692"/>
      <c r="V2" s="690" t="s">
        <v>2</v>
      </c>
      <c r="W2" s="691"/>
      <c r="X2" s="692"/>
      <c r="Y2" s="687" t="s">
        <v>66</v>
      </c>
      <c r="Z2" s="687"/>
    </row>
    <row r="3" spans="1:26" ht="15.75" thickTop="1" x14ac:dyDescent="0.2">
      <c r="A3" s="688"/>
      <c r="B3" s="698" t="s">
        <v>5</v>
      </c>
      <c r="C3" s="699"/>
      <c r="D3" s="700" t="s">
        <v>6</v>
      </c>
      <c r="E3" s="694"/>
      <c r="F3" s="693" t="s">
        <v>7</v>
      </c>
      <c r="G3" s="694"/>
      <c r="H3" s="687" t="s">
        <v>8</v>
      </c>
      <c r="I3" s="701" t="s">
        <v>9</v>
      </c>
      <c r="J3" s="702"/>
      <c r="K3" s="701" t="s">
        <v>10</v>
      </c>
      <c r="L3" s="702"/>
      <c r="M3" s="701" t="s">
        <v>11</v>
      </c>
      <c r="N3" s="702"/>
      <c r="O3" s="701" t="s">
        <v>12</v>
      </c>
      <c r="P3" s="702"/>
      <c r="Q3" s="700" t="s">
        <v>6</v>
      </c>
      <c r="R3" s="694"/>
      <c r="S3" s="693" t="s">
        <v>13</v>
      </c>
      <c r="T3" s="694"/>
      <c r="U3" s="687" t="s">
        <v>14</v>
      </c>
      <c r="V3" s="695" t="s">
        <v>15</v>
      </c>
      <c r="W3" s="696"/>
      <c r="X3" s="687" t="s">
        <v>16</v>
      </c>
      <c r="Y3" s="688" t="s">
        <v>17</v>
      </c>
      <c r="Z3" s="688"/>
    </row>
    <row r="4" spans="1:26" x14ac:dyDescent="0.2">
      <c r="A4" s="689"/>
      <c r="B4" s="127" t="s">
        <v>18</v>
      </c>
      <c r="C4" s="127" t="s">
        <v>19</v>
      </c>
      <c r="D4" s="127" t="s">
        <v>18</v>
      </c>
      <c r="E4" s="128" t="s">
        <v>19</v>
      </c>
      <c r="F4" s="129" t="s">
        <v>18</v>
      </c>
      <c r="G4" s="128" t="s">
        <v>19</v>
      </c>
      <c r="H4" s="688" t="s">
        <v>73</v>
      </c>
      <c r="I4" s="127" t="s">
        <v>18</v>
      </c>
      <c r="J4" s="130" t="s">
        <v>19</v>
      </c>
      <c r="K4" s="127" t="s">
        <v>18</v>
      </c>
      <c r="L4" s="127" t="s">
        <v>19</v>
      </c>
      <c r="M4" s="127" t="s">
        <v>18</v>
      </c>
      <c r="N4" s="127" t="s">
        <v>19</v>
      </c>
      <c r="O4" s="127" t="s">
        <v>18</v>
      </c>
      <c r="P4" s="127" t="s">
        <v>19</v>
      </c>
      <c r="Q4" s="127" t="s">
        <v>18</v>
      </c>
      <c r="R4" s="128" t="s">
        <v>19</v>
      </c>
      <c r="S4" s="129" t="s">
        <v>18</v>
      </c>
      <c r="T4" s="128" t="s">
        <v>19</v>
      </c>
      <c r="U4" s="688" t="s">
        <v>73</v>
      </c>
      <c r="V4" s="131" t="s">
        <v>18</v>
      </c>
      <c r="W4" s="128" t="s">
        <v>19</v>
      </c>
      <c r="X4" s="688" t="s">
        <v>73</v>
      </c>
      <c r="Y4" s="689" t="s">
        <v>73</v>
      </c>
      <c r="Z4" s="689"/>
    </row>
    <row r="5" spans="1:26" ht="15" x14ac:dyDescent="0.2">
      <c r="A5" s="132" t="s">
        <v>20</v>
      </c>
      <c r="B5" s="133">
        <v>0</v>
      </c>
      <c r="C5" s="133">
        <v>0</v>
      </c>
      <c r="D5" s="133">
        <v>0</v>
      </c>
      <c r="E5" s="134">
        <v>0</v>
      </c>
      <c r="F5" s="135">
        <v>0</v>
      </c>
      <c r="G5" s="134">
        <v>0</v>
      </c>
      <c r="H5" s="136">
        <v>0</v>
      </c>
      <c r="I5" s="133">
        <v>0</v>
      </c>
      <c r="J5" s="133">
        <v>0</v>
      </c>
      <c r="K5" s="133">
        <v>40</v>
      </c>
      <c r="L5" s="133">
        <v>0</v>
      </c>
      <c r="M5" s="133">
        <v>540</v>
      </c>
      <c r="N5" s="133">
        <v>0</v>
      </c>
      <c r="O5" s="133">
        <v>0</v>
      </c>
      <c r="P5" s="133">
        <v>0</v>
      </c>
      <c r="Q5" s="133">
        <v>0</v>
      </c>
      <c r="R5" s="134">
        <v>0</v>
      </c>
      <c r="S5" s="135">
        <v>580</v>
      </c>
      <c r="T5" s="134">
        <v>0</v>
      </c>
      <c r="U5" s="136">
        <v>580</v>
      </c>
      <c r="V5" s="135">
        <v>0</v>
      </c>
      <c r="W5" s="134">
        <v>0</v>
      </c>
      <c r="X5" s="136">
        <v>0</v>
      </c>
      <c r="Y5" s="697">
        <v>580</v>
      </c>
      <c r="Z5" s="694"/>
    </row>
    <row r="6" spans="1:26" ht="15" x14ac:dyDescent="0.2">
      <c r="A6" s="132" t="s">
        <v>21</v>
      </c>
      <c r="B6" s="133">
        <v>188</v>
      </c>
      <c r="C6" s="133">
        <v>20</v>
      </c>
      <c r="D6" s="133">
        <v>4</v>
      </c>
      <c r="E6" s="134">
        <v>1</v>
      </c>
      <c r="F6" s="135">
        <v>192</v>
      </c>
      <c r="G6" s="134">
        <v>21</v>
      </c>
      <c r="H6" s="136">
        <v>213</v>
      </c>
      <c r="I6" s="133">
        <v>7</v>
      </c>
      <c r="J6" s="133">
        <v>2</v>
      </c>
      <c r="K6" s="133">
        <v>169</v>
      </c>
      <c r="L6" s="133">
        <v>11</v>
      </c>
      <c r="M6" s="133">
        <v>104</v>
      </c>
      <c r="N6" s="133">
        <v>10</v>
      </c>
      <c r="O6" s="133">
        <v>10</v>
      </c>
      <c r="P6" s="133">
        <v>0</v>
      </c>
      <c r="Q6" s="133">
        <v>3</v>
      </c>
      <c r="R6" s="134">
        <v>0</v>
      </c>
      <c r="S6" s="135">
        <v>293</v>
      </c>
      <c r="T6" s="134">
        <v>23</v>
      </c>
      <c r="U6" s="136">
        <v>316</v>
      </c>
      <c r="V6" s="135">
        <v>23</v>
      </c>
      <c r="W6" s="134">
        <v>4</v>
      </c>
      <c r="X6" s="136">
        <v>27</v>
      </c>
      <c r="Y6" s="697">
        <v>556</v>
      </c>
      <c r="Z6" s="694"/>
    </row>
    <row r="7" spans="1:26" ht="15" x14ac:dyDescent="0.2">
      <c r="A7" s="132" t="s">
        <v>22</v>
      </c>
      <c r="B7" s="133">
        <v>14</v>
      </c>
      <c r="C7" s="133">
        <v>0</v>
      </c>
      <c r="D7" s="133">
        <v>0</v>
      </c>
      <c r="E7" s="134">
        <v>0</v>
      </c>
      <c r="F7" s="135">
        <v>14</v>
      </c>
      <c r="G7" s="134">
        <v>0</v>
      </c>
      <c r="H7" s="136">
        <v>14</v>
      </c>
      <c r="I7" s="133">
        <v>38</v>
      </c>
      <c r="J7" s="133">
        <v>0</v>
      </c>
      <c r="K7" s="133">
        <v>6</v>
      </c>
      <c r="L7" s="133">
        <v>0</v>
      </c>
      <c r="M7" s="133">
        <v>115</v>
      </c>
      <c r="N7" s="133">
        <v>0</v>
      </c>
      <c r="O7" s="133">
        <v>0</v>
      </c>
      <c r="P7" s="133">
        <v>0</v>
      </c>
      <c r="Q7" s="133">
        <v>0</v>
      </c>
      <c r="R7" s="134">
        <v>0</v>
      </c>
      <c r="S7" s="135">
        <v>159</v>
      </c>
      <c r="T7" s="134">
        <v>0</v>
      </c>
      <c r="U7" s="136">
        <v>159</v>
      </c>
      <c r="V7" s="135">
        <v>0</v>
      </c>
      <c r="W7" s="134">
        <v>0</v>
      </c>
      <c r="X7" s="136">
        <v>0</v>
      </c>
      <c r="Y7" s="697">
        <v>173</v>
      </c>
      <c r="Z7" s="694"/>
    </row>
    <row r="8" spans="1:26" ht="15" x14ac:dyDescent="0.2">
      <c r="A8" s="132" t="s">
        <v>23</v>
      </c>
      <c r="B8" s="133">
        <v>110</v>
      </c>
      <c r="C8" s="133">
        <v>8</v>
      </c>
      <c r="D8" s="133">
        <v>1</v>
      </c>
      <c r="E8" s="134">
        <v>0</v>
      </c>
      <c r="F8" s="135">
        <v>111</v>
      </c>
      <c r="G8" s="134">
        <v>8</v>
      </c>
      <c r="H8" s="136">
        <v>119</v>
      </c>
      <c r="I8" s="133">
        <v>3</v>
      </c>
      <c r="J8" s="133">
        <v>0</v>
      </c>
      <c r="K8" s="133">
        <v>107</v>
      </c>
      <c r="L8" s="133">
        <v>10</v>
      </c>
      <c r="M8" s="133">
        <v>20</v>
      </c>
      <c r="N8" s="133">
        <v>1</v>
      </c>
      <c r="O8" s="133">
        <v>0</v>
      </c>
      <c r="P8" s="133">
        <v>0</v>
      </c>
      <c r="Q8" s="133">
        <v>0</v>
      </c>
      <c r="R8" s="134">
        <v>0</v>
      </c>
      <c r="S8" s="135">
        <v>130</v>
      </c>
      <c r="T8" s="134">
        <v>11</v>
      </c>
      <c r="U8" s="136">
        <v>141</v>
      </c>
      <c r="V8" s="135">
        <v>0</v>
      </c>
      <c r="W8" s="134">
        <v>0</v>
      </c>
      <c r="X8" s="136">
        <v>0</v>
      </c>
      <c r="Y8" s="697">
        <v>260</v>
      </c>
      <c r="Z8" s="694"/>
    </row>
    <row r="9" spans="1:26" ht="15" x14ac:dyDescent="0.2">
      <c r="A9" s="132" t="s">
        <v>24</v>
      </c>
      <c r="B9" s="133">
        <v>0</v>
      </c>
      <c r="C9" s="133">
        <v>0</v>
      </c>
      <c r="D9" s="133">
        <v>0</v>
      </c>
      <c r="E9" s="134">
        <v>0</v>
      </c>
      <c r="F9" s="135">
        <v>0</v>
      </c>
      <c r="G9" s="134">
        <v>0</v>
      </c>
      <c r="H9" s="136">
        <v>0</v>
      </c>
      <c r="I9" s="133">
        <v>0</v>
      </c>
      <c r="J9" s="133">
        <v>0</v>
      </c>
      <c r="K9" s="133">
        <v>64</v>
      </c>
      <c r="L9" s="133">
        <v>0</v>
      </c>
      <c r="M9" s="133">
        <v>687</v>
      </c>
      <c r="N9" s="133">
        <v>0</v>
      </c>
      <c r="O9" s="133">
        <v>0</v>
      </c>
      <c r="P9" s="133">
        <v>0</v>
      </c>
      <c r="Q9" s="133">
        <v>28</v>
      </c>
      <c r="R9" s="134">
        <v>0</v>
      </c>
      <c r="S9" s="135">
        <v>779</v>
      </c>
      <c r="T9" s="134">
        <v>0</v>
      </c>
      <c r="U9" s="136">
        <v>779</v>
      </c>
      <c r="V9" s="135">
        <v>0</v>
      </c>
      <c r="W9" s="134">
        <v>0</v>
      </c>
      <c r="X9" s="136">
        <v>0</v>
      </c>
      <c r="Y9" s="697">
        <v>779</v>
      </c>
      <c r="Z9" s="694"/>
    </row>
    <row r="10" spans="1:26" ht="15" x14ac:dyDescent="0.2">
      <c r="A10" s="132" t="s">
        <v>25</v>
      </c>
      <c r="B10" s="133">
        <v>0</v>
      </c>
      <c r="C10" s="133">
        <v>0</v>
      </c>
      <c r="D10" s="133">
        <v>0</v>
      </c>
      <c r="E10" s="134">
        <v>0</v>
      </c>
      <c r="F10" s="135">
        <v>0</v>
      </c>
      <c r="G10" s="134">
        <v>0</v>
      </c>
      <c r="H10" s="136">
        <v>0</v>
      </c>
      <c r="I10" s="133">
        <v>0</v>
      </c>
      <c r="J10" s="133">
        <v>0</v>
      </c>
      <c r="K10" s="133">
        <v>0</v>
      </c>
      <c r="L10" s="133">
        <v>0</v>
      </c>
      <c r="M10" s="133">
        <v>691</v>
      </c>
      <c r="N10" s="133">
        <v>0</v>
      </c>
      <c r="O10" s="133">
        <v>3</v>
      </c>
      <c r="P10" s="133">
        <v>0</v>
      </c>
      <c r="Q10" s="133">
        <v>0</v>
      </c>
      <c r="R10" s="134">
        <v>0</v>
      </c>
      <c r="S10" s="135">
        <v>694</v>
      </c>
      <c r="T10" s="134">
        <v>0</v>
      </c>
      <c r="U10" s="136">
        <v>694</v>
      </c>
      <c r="V10" s="135">
        <v>0</v>
      </c>
      <c r="W10" s="134">
        <v>0</v>
      </c>
      <c r="X10" s="136">
        <v>0</v>
      </c>
      <c r="Y10" s="697">
        <v>694</v>
      </c>
      <c r="Z10" s="694"/>
    </row>
    <row r="11" spans="1:26" ht="15" x14ac:dyDescent="0.2">
      <c r="A11" s="132" t="s">
        <v>26</v>
      </c>
      <c r="B11" s="133">
        <v>143</v>
      </c>
      <c r="C11" s="133">
        <v>13</v>
      </c>
      <c r="D11" s="133">
        <v>2</v>
      </c>
      <c r="E11" s="134">
        <v>0</v>
      </c>
      <c r="F11" s="135">
        <v>145</v>
      </c>
      <c r="G11" s="134">
        <v>13</v>
      </c>
      <c r="H11" s="136">
        <v>158</v>
      </c>
      <c r="I11" s="133">
        <v>107</v>
      </c>
      <c r="J11" s="133">
        <v>0</v>
      </c>
      <c r="K11" s="133">
        <v>40</v>
      </c>
      <c r="L11" s="133">
        <v>6</v>
      </c>
      <c r="M11" s="133">
        <v>50</v>
      </c>
      <c r="N11" s="133">
        <v>2</v>
      </c>
      <c r="O11" s="133">
        <v>1</v>
      </c>
      <c r="P11" s="133">
        <v>0</v>
      </c>
      <c r="Q11" s="133">
        <v>0</v>
      </c>
      <c r="R11" s="134">
        <v>0</v>
      </c>
      <c r="S11" s="135">
        <v>198</v>
      </c>
      <c r="T11" s="134">
        <v>8</v>
      </c>
      <c r="U11" s="136">
        <v>206</v>
      </c>
      <c r="V11" s="135">
        <v>0</v>
      </c>
      <c r="W11" s="134">
        <v>0</v>
      </c>
      <c r="X11" s="136">
        <v>0</v>
      </c>
      <c r="Y11" s="697">
        <v>364</v>
      </c>
      <c r="Z11" s="694"/>
    </row>
    <row r="12" spans="1:26" ht="15" x14ac:dyDescent="0.2">
      <c r="A12" s="132" t="s">
        <v>27</v>
      </c>
      <c r="B12" s="133">
        <v>0</v>
      </c>
      <c r="C12" s="133">
        <v>0</v>
      </c>
      <c r="D12" s="133">
        <v>0</v>
      </c>
      <c r="E12" s="134">
        <v>0</v>
      </c>
      <c r="F12" s="135">
        <v>0</v>
      </c>
      <c r="G12" s="134">
        <v>0</v>
      </c>
      <c r="H12" s="136">
        <v>0</v>
      </c>
      <c r="I12" s="133">
        <v>0</v>
      </c>
      <c r="J12" s="133">
        <v>0</v>
      </c>
      <c r="K12" s="133">
        <v>190</v>
      </c>
      <c r="L12" s="133">
        <v>0</v>
      </c>
      <c r="M12" s="133">
        <v>544</v>
      </c>
      <c r="N12" s="133">
        <v>0</v>
      </c>
      <c r="O12" s="133">
        <v>0</v>
      </c>
      <c r="P12" s="133">
        <v>0</v>
      </c>
      <c r="Q12" s="133">
        <v>0</v>
      </c>
      <c r="R12" s="134">
        <v>0</v>
      </c>
      <c r="S12" s="135">
        <v>734</v>
      </c>
      <c r="T12" s="134">
        <v>0</v>
      </c>
      <c r="U12" s="136">
        <v>734</v>
      </c>
      <c r="V12" s="135">
        <v>0</v>
      </c>
      <c r="W12" s="134">
        <v>0</v>
      </c>
      <c r="X12" s="136">
        <v>0</v>
      </c>
      <c r="Y12" s="697">
        <v>734</v>
      </c>
      <c r="Z12" s="694"/>
    </row>
    <row r="13" spans="1:26" ht="15" x14ac:dyDescent="0.2">
      <c r="A13" s="132" t="s">
        <v>28</v>
      </c>
      <c r="B13" s="133">
        <v>0</v>
      </c>
      <c r="C13" s="133">
        <v>0</v>
      </c>
      <c r="D13" s="133">
        <v>0</v>
      </c>
      <c r="E13" s="134">
        <v>0</v>
      </c>
      <c r="F13" s="135">
        <v>0</v>
      </c>
      <c r="G13" s="134">
        <v>0</v>
      </c>
      <c r="H13" s="136">
        <v>0</v>
      </c>
      <c r="I13" s="133">
        <v>0</v>
      </c>
      <c r="J13" s="133">
        <v>0</v>
      </c>
      <c r="K13" s="133">
        <v>44</v>
      </c>
      <c r="L13" s="133">
        <v>0</v>
      </c>
      <c r="M13" s="133">
        <v>42</v>
      </c>
      <c r="N13" s="133">
        <v>0</v>
      </c>
      <c r="O13" s="133">
        <v>86</v>
      </c>
      <c r="P13" s="133">
        <v>0</v>
      </c>
      <c r="Q13" s="133">
        <v>0</v>
      </c>
      <c r="R13" s="134">
        <v>0</v>
      </c>
      <c r="S13" s="135">
        <v>172</v>
      </c>
      <c r="T13" s="134">
        <v>0</v>
      </c>
      <c r="U13" s="136">
        <v>172</v>
      </c>
      <c r="V13" s="135">
        <v>0</v>
      </c>
      <c r="W13" s="134">
        <v>0</v>
      </c>
      <c r="X13" s="136">
        <v>0</v>
      </c>
      <c r="Y13" s="697">
        <v>172</v>
      </c>
      <c r="Z13" s="694"/>
    </row>
    <row r="14" spans="1:26" ht="15" x14ac:dyDescent="0.2">
      <c r="A14" s="132" t="s">
        <v>29</v>
      </c>
      <c r="B14" s="133">
        <v>0</v>
      </c>
      <c r="C14" s="133">
        <v>0</v>
      </c>
      <c r="D14" s="133">
        <v>0</v>
      </c>
      <c r="E14" s="134">
        <v>0</v>
      </c>
      <c r="F14" s="135">
        <v>0</v>
      </c>
      <c r="G14" s="134">
        <v>0</v>
      </c>
      <c r="H14" s="136">
        <v>0</v>
      </c>
      <c r="I14" s="133">
        <v>0</v>
      </c>
      <c r="J14" s="133">
        <v>0</v>
      </c>
      <c r="K14" s="133">
        <v>40</v>
      </c>
      <c r="L14" s="133">
        <v>0</v>
      </c>
      <c r="M14" s="133">
        <v>465</v>
      </c>
      <c r="N14" s="133">
        <v>0</v>
      </c>
      <c r="O14" s="133">
        <v>0</v>
      </c>
      <c r="P14" s="133">
        <v>0</v>
      </c>
      <c r="Q14" s="133">
        <v>0</v>
      </c>
      <c r="R14" s="134">
        <v>0</v>
      </c>
      <c r="S14" s="135">
        <v>505</v>
      </c>
      <c r="T14" s="134">
        <v>0</v>
      </c>
      <c r="U14" s="136">
        <v>505</v>
      </c>
      <c r="V14" s="135">
        <v>0</v>
      </c>
      <c r="W14" s="134">
        <v>0</v>
      </c>
      <c r="X14" s="136">
        <v>0</v>
      </c>
      <c r="Y14" s="697">
        <v>505</v>
      </c>
      <c r="Z14" s="694"/>
    </row>
    <row r="15" spans="1:26" ht="15" x14ac:dyDescent="0.2">
      <c r="A15" s="132" t="s">
        <v>30</v>
      </c>
      <c r="B15" s="133">
        <v>0</v>
      </c>
      <c r="C15" s="133">
        <v>0</v>
      </c>
      <c r="D15" s="133">
        <v>0</v>
      </c>
      <c r="E15" s="134">
        <v>0</v>
      </c>
      <c r="F15" s="135">
        <v>0</v>
      </c>
      <c r="G15" s="134">
        <v>0</v>
      </c>
      <c r="H15" s="136">
        <v>0</v>
      </c>
      <c r="I15" s="133">
        <v>0</v>
      </c>
      <c r="J15" s="133">
        <v>0</v>
      </c>
      <c r="K15" s="133">
        <v>828</v>
      </c>
      <c r="L15" s="133">
        <v>0</v>
      </c>
      <c r="M15" s="133">
        <v>0</v>
      </c>
      <c r="N15" s="133">
        <v>0</v>
      </c>
      <c r="O15" s="133">
        <v>0</v>
      </c>
      <c r="P15" s="133">
        <v>0</v>
      </c>
      <c r="Q15" s="133">
        <v>0</v>
      </c>
      <c r="R15" s="134">
        <v>0</v>
      </c>
      <c r="S15" s="135">
        <v>828</v>
      </c>
      <c r="T15" s="134">
        <v>0</v>
      </c>
      <c r="U15" s="136">
        <v>828</v>
      </c>
      <c r="V15" s="135">
        <v>0</v>
      </c>
      <c r="W15" s="134">
        <v>0</v>
      </c>
      <c r="X15" s="136">
        <v>0</v>
      </c>
      <c r="Y15" s="697">
        <v>828</v>
      </c>
      <c r="Z15" s="694"/>
    </row>
    <row r="16" spans="1:26" ht="15" x14ac:dyDescent="0.2">
      <c r="A16" s="132" t="s">
        <v>31</v>
      </c>
      <c r="B16" s="133">
        <v>103</v>
      </c>
      <c r="C16" s="133">
        <v>3</v>
      </c>
      <c r="D16" s="133">
        <v>0</v>
      </c>
      <c r="E16" s="134">
        <v>0</v>
      </c>
      <c r="F16" s="135">
        <v>103</v>
      </c>
      <c r="G16" s="134">
        <v>3</v>
      </c>
      <c r="H16" s="136">
        <v>106</v>
      </c>
      <c r="I16" s="133">
        <v>0</v>
      </c>
      <c r="J16" s="133">
        <v>0</v>
      </c>
      <c r="K16" s="133">
        <v>124</v>
      </c>
      <c r="L16" s="133">
        <v>7</v>
      </c>
      <c r="M16" s="133">
        <v>77</v>
      </c>
      <c r="N16" s="133">
        <v>1</v>
      </c>
      <c r="O16" s="133">
        <v>0</v>
      </c>
      <c r="P16" s="133">
        <v>0</v>
      </c>
      <c r="Q16" s="133">
        <v>0</v>
      </c>
      <c r="R16" s="134">
        <v>0</v>
      </c>
      <c r="S16" s="135">
        <v>201</v>
      </c>
      <c r="T16" s="134">
        <v>8</v>
      </c>
      <c r="U16" s="136">
        <v>209</v>
      </c>
      <c r="V16" s="135">
        <v>0</v>
      </c>
      <c r="W16" s="134">
        <v>0</v>
      </c>
      <c r="X16" s="136">
        <v>0</v>
      </c>
      <c r="Y16" s="697">
        <v>315</v>
      </c>
      <c r="Z16" s="694"/>
    </row>
    <row r="17" spans="1:26" ht="15" x14ac:dyDescent="0.2">
      <c r="A17" s="132" t="s">
        <v>32</v>
      </c>
      <c r="B17" s="133">
        <v>168</v>
      </c>
      <c r="C17" s="133">
        <v>13</v>
      </c>
      <c r="D17" s="133">
        <v>1</v>
      </c>
      <c r="E17" s="134">
        <v>0</v>
      </c>
      <c r="F17" s="135">
        <v>169</v>
      </c>
      <c r="G17" s="134">
        <v>13</v>
      </c>
      <c r="H17" s="136">
        <v>182</v>
      </c>
      <c r="I17" s="133">
        <v>0</v>
      </c>
      <c r="J17" s="133">
        <v>0</v>
      </c>
      <c r="K17" s="133">
        <v>103</v>
      </c>
      <c r="L17" s="133">
        <v>6</v>
      </c>
      <c r="M17" s="133">
        <v>48</v>
      </c>
      <c r="N17" s="133">
        <v>4</v>
      </c>
      <c r="O17" s="133">
        <v>0</v>
      </c>
      <c r="P17" s="133">
        <v>0</v>
      </c>
      <c r="Q17" s="133">
        <v>0</v>
      </c>
      <c r="R17" s="134">
        <v>0</v>
      </c>
      <c r="S17" s="135">
        <v>151</v>
      </c>
      <c r="T17" s="134">
        <v>10</v>
      </c>
      <c r="U17" s="136">
        <v>161</v>
      </c>
      <c r="V17" s="135">
        <v>0</v>
      </c>
      <c r="W17" s="134">
        <v>0</v>
      </c>
      <c r="X17" s="136">
        <v>0</v>
      </c>
      <c r="Y17" s="697">
        <v>343</v>
      </c>
      <c r="Z17" s="694"/>
    </row>
    <row r="18" spans="1:26" ht="15" x14ac:dyDescent="0.2">
      <c r="A18" s="132" t="s">
        <v>33</v>
      </c>
      <c r="B18" s="133">
        <v>0</v>
      </c>
      <c r="C18" s="133">
        <v>0</v>
      </c>
      <c r="D18" s="133">
        <v>0</v>
      </c>
      <c r="E18" s="134">
        <v>0</v>
      </c>
      <c r="F18" s="135">
        <v>0</v>
      </c>
      <c r="G18" s="134">
        <v>0</v>
      </c>
      <c r="H18" s="136">
        <v>0</v>
      </c>
      <c r="I18" s="133">
        <v>0</v>
      </c>
      <c r="J18" s="133">
        <v>0</v>
      </c>
      <c r="K18" s="133">
        <v>13</v>
      </c>
      <c r="L18" s="133">
        <v>0</v>
      </c>
      <c r="M18" s="133">
        <v>70</v>
      </c>
      <c r="N18" s="133">
        <v>0</v>
      </c>
      <c r="O18" s="133">
        <v>277</v>
      </c>
      <c r="P18" s="133">
        <v>0</v>
      </c>
      <c r="Q18" s="133">
        <v>0</v>
      </c>
      <c r="R18" s="134">
        <v>0</v>
      </c>
      <c r="S18" s="135">
        <v>360</v>
      </c>
      <c r="T18" s="134">
        <v>0</v>
      </c>
      <c r="U18" s="136">
        <v>360</v>
      </c>
      <c r="V18" s="135">
        <v>0</v>
      </c>
      <c r="W18" s="134">
        <v>0</v>
      </c>
      <c r="X18" s="136">
        <v>0</v>
      </c>
      <c r="Y18" s="697">
        <v>360</v>
      </c>
      <c r="Z18" s="694"/>
    </row>
    <row r="19" spans="1:26" ht="15" x14ac:dyDescent="0.2">
      <c r="A19" s="132" t="s">
        <v>34</v>
      </c>
      <c r="B19" s="133">
        <v>0</v>
      </c>
      <c r="C19" s="133">
        <v>0</v>
      </c>
      <c r="D19" s="133">
        <v>0</v>
      </c>
      <c r="E19" s="134">
        <v>0</v>
      </c>
      <c r="F19" s="135">
        <v>0</v>
      </c>
      <c r="G19" s="134">
        <v>0</v>
      </c>
      <c r="H19" s="136">
        <v>0</v>
      </c>
      <c r="I19" s="133">
        <v>0</v>
      </c>
      <c r="J19" s="133">
        <v>0</v>
      </c>
      <c r="K19" s="133">
        <v>184</v>
      </c>
      <c r="L19" s="133">
        <v>0</v>
      </c>
      <c r="M19" s="133">
        <v>150</v>
      </c>
      <c r="N19" s="133">
        <v>0</v>
      </c>
      <c r="O19" s="133">
        <v>0</v>
      </c>
      <c r="P19" s="133">
        <v>0</v>
      </c>
      <c r="Q19" s="133">
        <v>0</v>
      </c>
      <c r="R19" s="134">
        <v>0</v>
      </c>
      <c r="S19" s="135">
        <v>334</v>
      </c>
      <c r="T19" s="134">
        <v>0</v>
      </c>
      <c r="U19" s="136">
        <v>334</v>
      </c>
      <c r="V19" s="135">
        <v>0</v>
      </c>
      <c r="W19" s="134">
        <v>0</v>
      </c>
      <c r="X19" s="136">
        <v>0</v>
      </c>
      <c r="Y19" s="697">
        <v>334</v>
      </c>
      <c r="Z19" s="694"/>
    </row>
    <row r="20" spans="1:26" ht="15" x14ac:dyDescent="0.2">
      <c r="A20" s="132" t="s">
        <v>35</v>
      </c>
      <c r="B20" s="133">
        <v>0</v>
      </c>
      <c r="C20" s="133">
        <v>0</v>
      </c>
      <c r="D20" s="133">
        <v>0</v>
      </c>
      <c r="E20" s="134">
        <v>0</v>
      </c>
      <c r="F20" s="135">
        <v>0</v>
      </c>
      <c r="G20" s="134">
        <v>0</v>
      </c>
      <c r="H20" s="136">
        <v>0</v>
      </c>
      <c r="I20" s="133">
        <v>1</v>
      </c>
      <c r="J20" s="133">
        <v>0</v>
      </c>
      <c r="K20" s="133">
        <v>296</v>
      </c>
      <c r="L20" s="133">
        <v>0</v>
      </c>
      <c r="M20" s="133">
        <v>0</v>
      </c>
      <c r="N20" s="133">
        <v>0</v>
      </c>
      <c r="O20" s="133">
        <v>0</v>
      </c>
      <c r="P20" s="133">
        <v>0</v>
      </c>
      <c r="Q20" s="133">
        <v>0</v>
      </c>
      <c r="R20" s="134">
        <v>0</v>
      </c>
      <c r="S20" s="135">
        <v>297</v>
      </c>
      <c r="T20" s="134">
        <v>0</v>
      </c>
      <c r="U20" s="136">
        <v>297</v>
      </c>
      <c r="V20" s="135">
        <v>0</v>
      </c>
      <c r="W20" s="134">
        <v>0</v>
      </c>
      <c r="X20" s="136">
        <v>0</v>
      </c>
      <c r="Y20" s="697">
        <v>297</v>
      </c>
      <c r="Z20" s="694"/>
    </row>
    <row r="21" spans="1:26" ht="15" x14ac:dyDescent="0.2">
      <c r="A21" s="132" t="s">
        <v>36</v>
      </c>
      <c r="B21" s="133">
        <v>118</v>
      </c>
      <c r="C21" s="133">
        <v>4</v>
      </c>
      <c r="D21" s="133">
        <v>0</v>
      </c>
      <c r="E21" s="134">
        <v>0</v>
      </c>
      <c r="F21" s="135">
        <v>118</v>
      </c>
      <c r="G21" s="134">
        <v>4</v>
      </c>
      <c r="H21" s="136">
        <v>122</v>
      </c>
      <c r="I21" s="133">
        <v>1</v>
      </c>
      <c r="J21" s="133">
        <v>0</v>
      </c>
      <c r="K21" s="133">
        <v>98</v>
      </c>
      <c r="L21" s="133">
        <v>3</v>
      </c>
      <c r="M21" s="133">
        <v>28</v>
      </c>
      <c r="N21" s="133">
        <v>1</v>
      </c>
      <c r="O21" s="133">
        <v>1</v>
      </c>
      <c r="P21" s="133">
        <v>0</v>
      </c>
      <c r="Q21" s="133">
        <v>0</v>
      </c>
      <c r="R21" s="134">
        <v>0</v>
      </c>
      <c r="S21" s="135">
        <v>128</v>
      </c>
      <c r="T21" s="134">
        <v>4</v>
      </c>
      <c r="U21" s="136">
        <v>132</v>
      </c>
      <c r="V21" s="135">
        <v>0</v>
      </c>
      <c r="W21" s="134">
        <v>0</v>
      </c>
      <c r="X21" s="136">
        <v>0</v>
      </c>
      <c r="Y21" s="697">
        <v>254</v>
      </c>
      <c r="Z21" s="694"/>
    </row>
    <row r="22" spans="1:26" ht="15" x14ac:dyDescent="0.2">
      <c r="A22" s="132" t="s">
        <v>37</v>
      </c>
      <c r="B22" s="133">
        <v>0</v>
      </c>
      <c r="C22" s="133">
        <v>0</v>
      </c>
      <c r="D22" s="133">
        <v>0</v>
      </c>
      <c r="E22" s="134">
        <v>0</v>
      </c>
      <c r="F22" s="135">
        <v>0</v>
      </c>
      <c r="G22" s="134">
        <v>0</v>
      </c>
      <c r="H22" s="136">
        <v>0</v>
      </c>
      <c r="I22" s="133">
        <v>0</v>
      </c>
      <c r="J22" s="133">
        <v>13</v>
      </c>
      <c r="K22" s="133">
        <v>148</v>
      </c>
      <c r="L22" s="133">
        <v>96</v>
      </c>
      <c r="M22" s="133">
        <v>0</v>
      </c>
      <c r="N22" s="133">
        <v>50</v>
      </c>
      <c r="O22" s="133">
        <v>0</v>
      </c>
      <c r="P22" s="133">
        <v>31</v>
      </c>
      <c r="Q22" s="133">
        <v>0</v>
      </c>
      <c r="R22" s="134">
        <v>0</v>
      </c>
      <c r="S22" s="135">
        <v>148</v>
      </c>
      <c r="T22" s="134">
        <v>190</v>
      </c>
      <c r="U22" s="136">
        <v>338</v>
      </c>
      <c r="V22" s="135">
        <v>16</v>
      </c>
      <c r="W22" s="134">
        <v>0</v>
      </c>
      <c r="X22" s="136">
        <v>16</v>
      </c>
      <c r="Y22" s="697">
        <v>354</v>
      </c>
      <c r="Z22" s="694"/>
    </row>
    <row r="23" spans="1:26" ht="15" x14ac:dyDescent="0.2">
      <c r="A23" s="132" t="s">
        <v>38</v>
      </c>
      <c r="B23" s="133">
        <v>0</v>
      </c>
      <c r="C23" s="133">
        <v>0</v>
      </c>
      <c r="D23" s="133">
        <v>0</v>
      </c>
      <c r="E23" s="134">
        <v>0</v>
      </c>
      <c r="F23" s="135">
        <v>0</v>
      </c>
      <c r="G23" s="134">
        <v>0</v>
      </c>
      <c r="H23" s="136">
        <v>0</v>
      </c>
      <c r="I23" s="133">
        <v>0</v>
      </c>
      <c r="J23" s="133">
        <v>0</v>
      </c>
      <c r="K23" s="133">
        <v>29</v>
      </c>
      <c r="L23" s="133">
        <v>0</v>
      </c>
      <c r="M23" s="133">
        <v>456</v>
      </c>
      <c r="N23" s="133">
        <v>0</v>
      </c>
      <c r="O23" s="133">
        <v>0</v>
      </c>
      <c r="P23" s="133">
        <v>0</v>
      </c>
      <c r="Q23" s="133">
        <v>0</v>
      </c>
      <c r="R23" s="134">
        <v>0</v>
      </c>
      <c r="S23" s="135">
        <v>485</v>
      </c>
      <c r="T23" s="134">
        <v>0</v>
      </c>
      <c r="U23" s="136">
        <v>485</v>
      </c>
      <c r="V23" s="135">
        <v>0</v>
      </c>
      <c r="W23" s="134">
        <v>0</v>
      </c>
      <c r="X23" s="136">
        <v>0</v>
      </c>
      <c r="Y23" s="697">
        <v>485</v>
      </c>
      <c r="Z23" s="694"/>
    </row>
    <row r="24" spans="1:26" ht="15" x14ac:dyDescent="0.2">
      <c r="A24" s="132" t="s">
        <v>39</v>
      </c>
      <c r="B24" s="133">
        <v>275</v>
      </c>
      <c r="C24" s="133">
        <v>19</v>
      </c>
      <c r="D24" s="133">
        <v>7</v>
      </c>
      <c r="E24" s="134">
        <v>0</v>
      </c>
      <c r="F24" s="135">
        <v>282</v>
      </c>
      <c r="G24" s="134">
        <v>19</v>
      </c>
      <c r="H24" s="136">
        <v>301</v>
      </c>
      <c r="I24" s="133">
        <v>0</v>
      </c>
      <c r="J24" s="133">
        <v>0</v>
      </c>
      <c r="K24" s="133">
        <v>143</v>
      </c>
      <c r="L24" s="133">
        <v>19</v>
      </c>
      <c r="M24" s="133">
        <v>52</v>
      </c>
      <c r="N24" s="133">
        <v>3</v>
      </c>
      <c r="O24" s="133">
        <v>1</v>
      </c>
      <c r="P24" s="133">
        <v>0</v>
      </c>
      <c r="Q24" s="133">
        <v>0</v>
      </c>
      <c r="R24" s="134">
        <v>0</v>
      </c>
      <c r="S24" s="135">
        <v>196</v>
      </c>
      <c r="T24" s="134">
        <v>22</v>
      </c>
      <c r="U24" s="136">
        <v>218</v>
      </c>
      <c r="V24" s="135">
        <v>0</v>
      </c>
      <c r="W24" s="134">
        <v>0</v>
      </c>
      <c r="X24" s="136">
        <v>0</v>
      </c>
      <c r="Y24" s="697">
        <v>519</v>
      </c>
      <c r="Z24" s="694"/>
    </row>
    <row r="25" spans="1:26" ht="15" x14ac:dyDescent="0.2">
      <c r="A25" s="132" t="s">
        <v>40</v>
      </c>
      <c r="B25" s="133">
        <v>80</v>
      </c>
      <c r="C25" s="133">
        <v>2</v>
      </c>
      <c r="D25" s="133">
        <v>1</v>
      </c>
      <c r="E25" s="134">
        <v>0</v>
      </c>
      <c r="F25" s="135">
        <v>81</v>
      </c>
      <c r="G25" s="134">
        <v>2</v>
      </c>
      <c r="H25" s="136">
        <v>83</v>
      </c>
      <c r="I25" s="133">
        <v>0</v>
      </c>
      <c r="J25" s="133">
        <v>0</v>
      </c>
      <c r="K25" s="133">
        <v>673</v>
      </c>
      <c r="L25" s="133">
        <v>1</v>
      </c>
      <c r="M25" s="133">
        <v>128</v>
      </c>
      <c r="N25" s="133">
        <v>1</v>
      </c>
      <c r="O25" s="133">
        <v>0</v>
      </c>
      <c r="P25" s="133">
        <v>0</v>
      </c>
      <c r="Q25" s="133">
        <v>0</v>
      </c>
      <c r="R25" s="134">
        <v>0</v>
      </c>
      <c r="S25" s="135">
        <v>801</v>
      </c>
      <c r="T25" s="134">
        <v>2</v>
      </c>
      <c r="U25" s="136">
        <v>803</v>
      </c>
      <c r="V25" s="135">
        <v>0</v>
      </c>
      <c r="W25" s="134">
        <v>0</v>
      </c>
      <c r="X25" s="136">
        <v>0</v>
      </c>
      <c r="Y25" s="697">
        <v>886</v>
      </c>
      <c r="Z25" s="694"/>
    </row>
    <row r="26" spans="1:26" ht="15" x14ac:dyDescent="0.2">
      <c r="A26" s="132" t="s">
        <v>41</v>
      </c>
      <c r="B26" s="133">
        <v>0</v>
      </c>
      <c r="C26" s="133">
        <v>0</v>
      </c>
      <c r="D26" s="133">
        <v>0</v>
      </c>
      <c r="E26" s="134">
        <v>0</v>
      </c>
      <c r="F26" s="135">
        <v>0</v>
      </c>
      <c r="G26" s="134">
        <v>0</v>
      </c>
      <c r="H26" s="136">
        <v>0</v>
      </c>
      <c r="I26" s="133">
        <v>0</v>
      </c>
      <c r="J26" s="133">
        <v>0</v>
      </c>
      <c r="K26" s="133">
        <v>208</v>
      </c>
      <c r="L26" s="133">
        <v>0</v>
      </c>
      <c r="M26" s="133">
        <v>511</v>
      </c>
      <c r="N26" s="133">
        <v>0</v>
      </c>
      <c r="O26" s="133">
        <v>0</v>
      </c>
      <c r="P26" s="133">
        <v>0</v>
      </c>
      <c r="Q26" s="133">
        <v>20</v>
      </c>
      <c r="R26" s="134">
        <v>0</v>
      </c>
      <c r="S26" s="135">
        <v>739</v>
      </c>
      <c r="T26" s="134">
        <v>0</v>
      </c>
      <c r="U26" s="136">
        <v>739</v>
      </c>
      <c r="V26" s="135">
        <v>0</v>
      </c>
      <c r="W26" s="134">
        <v>0</v>
      </c>
      <c r="X26" s="136">
        <v>0</v>
      </c>
      <c r="Y26" s="697">
        <v>739</v>
      </c>
      <c r="Z26" s="694"/>
    </row>
    <row r="27" spans="1:26" ht="15" x14ac:dyDescent="0.2">
      <c r="A27" s="132" t="s">
        <v>42</v>
      </c>
      <c r="B27" s="133">
        <v>123</v>
      </c>
      <c r="C27" s="133">
        <v>14</v>
      </c>
      <c r="D27" s="133">
        <v>3</v>
      </c>
      <c r="E27" s="134">
        <v>0</v>
      </c>
      <c r="F27" s="135">
        <v>126</v>
      </c>
      <c r="G27" s="134">
        <v>14</v>
      </c>
      <c r="H27" s="136">
        <v>140</v>
      </c>
      <c r="I27" s="133">
        <v>0</v>
      </c>
      <c r="J27" s="133">
        <v>0</v>
      </c>
      <c r="K27" s="133">
        <v>74</v>
      </c>
      <c r="L27" s="133">
        <v>2</v>
      </c>
      <c r="M27" s="133">
        <v>875</v>
      </c>
      <c r="N27" s="133">
        <v>1</v>
      </c>
      <c r="O27" s="133">
        <v>41</v>
      </c>
      <c r="P27" s="133">
        <v>0</v>
      </c>
      <c r="Q27" s="133">
        <v>0</v>
      </c>
      <c r="R27" s="134">
        <v>0</v>
      </c>
      <c r="S27" s="135">
        <v>990</v>
      </c>
      <c r="T27" s="134">
        <v>3</v>
      </c>
      <c r="U27" s="136">
        <v>993</v>
      </c>
      <c r="V27" s="135">
        <v>0</v>
      </c>
      <c r="W27" s="134">
        <v>0</v>
      </c>
      <c r="X27" s="136">
        <v>0</v>
      </c>
      <c r="Y27" s="697">
        <v>1133</v>
      </c>
      <c r="Z27" s="694"/>
    </row>
    <row r="28" spans="1:26" ht="15" x14ac:dyDescent="0.2">
      <c r="A28" s="132" t="s">
        <v>43</v>
      </c>
      <c r="B28" s="133">
        <v>287</v>
      </c>
      <c r="C28" s="133">
        <v>23</v>
      </c>
      <c r="D28" s="133">
        <v>2</v>
      </c>
      <c r="E28" s="134">
        <v>0</v>
      </c>
      <c r="F28" s="135">
        <v>289</v>
      </c>
      <c r="G28" s="134">
        <v>23</v>
      </c>
      <c r="H28" s="136">
        <v>312</v>
      </c>
      <c r="I28" s="133">
        <v>26</v>
      </c>
      <c r="J28" s="133">
        <v>0</v>
      </c>
      <c r="K28" s="133">
        <v>262</v>
      </c>
      <c r="L28" s="133">
        <v>14</v>
      </c>
      <c r="M28" s="133">
        <v>305</v>
      </c>
      <c r="N28" s="133">
        <v>7</v>
      </c>
      <c r="O28" s="133">
        <v>11</v>
      </c>
      <c r="P28" s="133">
        <v>0</v>
      </c>
      <c r="Q28" s="133">
        <v>0</v>
      </c>
      <c r="R28" s="134">
        <v>0</v>
      </c>
      <c r="S28" s="135">
        <v>604</v>
      </c>
      <c r="T28" s="134">
        <v>21</v>
      </c>
      <c r="U28" s="136">
        <v>625</v>
      </c>
      <c r="V28" s="135">
        <v>0</v>
      </c>
      <c r="W28" s="134">
        <v>0</v>
      </c>
      <c r="X28" s="136">
        <v>0</v>
      </c>
      <c r="Y28" s="697">
        <v>937</v>
      </c>
      <c r="Z28" s="694"/>
    </row>
    <row r="29" spans="1:26" ht="15" x14ac:dyDescent="0.2">
      <c r="A29" s="132" t="s">
        <v>44</v>
      </c>
      <c r="B29" s="133">
        <v>258</v>
      </c>
      <c r="C29" s="133">
        <v>15</v>
      </c>
      <c r="D29" s="133">
        <v>2</v>
      </c>
      <c r="E29" s="134">
        <v>0</v>
      </c>
      <c r="F29" s="135">
        <v>260</v>
      </c>
      <c r="G29" s="134">
        <v>15</v>
      </c>
      <c r="H29" s="136">
        <v>275</v>
      </c>
      <c r="I29" s="133">
        <v>1</v>
      </c>
      <c r="J29" s="133">
        <v>18</v>
      </c>
      <c r="K29" s="133">
        <v>175</v>
      </c>
      <c r="L29" s="133">
        <v>95</v>
      </c>
      <c r="M29" s="133">
        <v>80</v>
      </c>
      <c r="N29" s="133">
        <v>2</v>
      </c>
      <c r="O29" s="133">
        <v>0</v>
      </c>
      <c r="P29" s="133">
        <v>0</v>
      </c>
      <c r="Q29" s="133">
        <v>0</v>
      </c>
      <c r="R29" s="134">
        <v>0</v>
      </c>
      <c r="S29" s="135">
        <v>256</v>
      </c>
      <c r="T29" s="134">
        <v>115</v>
      </c>
      <c r="U29" s="136">
        <v>371</v>
      </c>
      <c r="V29" s="135">
        <v>0</v>
      </c>
      <c r="W29" s="134">
        <v>0</v>
      </c>
      <c r="X29" s="136">
        <v>0</v>
      </c>
      <c r="Y29" s="697">
        <v>646</v>
      </c>
      <c r="Z29" s="694"/>
    </row>
    <row r="30" spans="1:26" ht="15" x14ac:dyDescent="0.2">
      <c r="A30" s="132" t="s">
        <v>45</v>
      </c>
      <c r="B30" s="133">
        <v>0</v>
      </c>
      <c r="C30" s="133">
        <v>0</v>
      </c>
      <c r="D30" s="133">
        <v>0</v>
      </c>
      <c r="E30" s="134">
        <v>0</v>
      </c>
      <c r="F30" s="135">
        <v>0</v>
      </c>
      <c r="G30" s="134">
        <v>0</v>
      </c>
      <c r="H30" s="136">
        <v>0</v>
      </c>
      <c r="I30" s="133">
        <v>26</v>
      </c>
      <c r="J30" s="133">
        <v>0</v>
      </c>
      <c r="K30" s="133">
        <v>43</v>
      </c>
      <c r="L30" s="133">
        <v>0</v>
      </c>
      <c r="M30" s="133">
        <v>674</v>
      </c>
      <c r="N30" s="133">
        <v>0</v>
      </c>
      <c r="O30" s="133">
        <v>0</v>
      </c>
      <c r="P30" s="133">
        <v>0</v>
      </c>
      <c r="Q30" s="133">
        <v>0</v>
      </c>
      <c r="R30" s="134">
        <v>0</v>
      </c>
      <c r="S30" s="135">
        <v>743</v>
      </c>
      <c r="T30" s="134">
        <v>0</v>
      </c>
      <c r="U30" s="136">
        <v>743</v>
      </c>
      <c r="V30" s="135">
        <v>0</v>
      </c>
      <c r="W30" s="134">
        <v>0</v>
      </c>
      <c r="X30" s="136">
        <v>0</v>
      </c>
      <c r="Y30" s="697">
        <v>743</v>
      </c>
      <c r="Z30" s="694"/>
    </row>
    <row r="31" spans="1:26" ht="15" x14ac:dyDescent="0.2">
      <c r="A31" s="132" t="s">
        <v>46</v>
      </c>
      <c r="B31" s="133">
        <v>0</v>
      </c>
      <c r="C31" s="133">
        <v>0</v>
      </c>
      <c r="D31" s="133">
        <v>0</v>
      </c>
      <c r="E31" s="134">
        <v>0</v>
      </c>
      <c r="F31" s="135">
        <v>0</v>
      </c>
      <c r="G31" s="134">
        <v>0</v>
      </c>
      <c r="H31" s="136">
        <v>0</v>
      </c>
      <c r="I31" s="133">
        <v>83</v>
      </c>
      <c r="J31" s="133">
        <v>0</v>
      </c>
      <c r="K31" s="133">
        <v>666</v>
      </c>
      <c r="L31" s="133">
        <v>0</v>
      </c>
      <c r="M31" s="133">
        <v>0</v>
      </c>
      <c r="N31" s="133">
        <v>0</v>
      </c>
      <c r="O31" s="133">
        <v>0</v>
      </c>
      <c r="P31" s="133">
        <v>0</v>
      </c>
      <c r="Q31" s="133">
        <v>0</v>
      </c>
      <c r="R31" s="134">
        <v>0</v>
      </c>
      <c r="S31" s="135">
        <v>749</v>
      </c>
      <c r="T31" s="134">
        <v>0</v>
      </c>
      <c r="U31" s="136">
        <v>749</v>
      </c>
      <c r="V31" s="135">
        <v>0</v>
      </c>
      <c r="W31" s="134">
        <v>0</v>
      </c>
      <c r="X31" s="136">
        <v>0</v>
      </c>
      <c r="Y31" s="697">
        <v>749</v>
      </c>
      <c r="Z31" s="694"/>
    </row>
    <row r="32" spans="1:26" ht="15" x14ac:dyDescent="0.2">
      <c r="A32" s="132" t="s">
        <v>47</v>
      </c>
      <c r="B32" s="133">
        <v>0</v>
      </c>
      <c r="C32" s="133">
        <v>0</v>
      </c>
      <c r="D32" s="133">
        <v>0</v>
      </c>
      <c r="E32" s="134">
        <v>0</v>
      </c>
      <c r="F32" s="135">
        <v>0</v>
      </c>
      <c r="G32" s="134">
        <v>0</v>
      </c>
      <c r="H32" s="136">
        <v>0</v>
      </c>
      <c r="I32" s="133">
        <v>0</v>
      </c>
      <c r="J32" s="133">
        <v>0</v>
      </c>
      <c r="K32" s="133">
        <v>63</v>
      </c>
      <c r="L32" s="133">
        <v>0</v>
      </c>
      <c r="M32" s="133">
        <v>444</v>
      </c>
      <c r="N32" s="133">
        <v>0</v>
      </c>
      <c r="O32" s="133">
        <v>0</v>
      </c>
      <c r="P32" s="133">
        <v>0</v>
      </c>
      <c r="Q32" s="133">
        <v>0</v>
      </c>
      <c r="R32" s="134">
        <v>0</v>
      </c>
      <c r="S32" s="135">
        <v>507</v>
      </c>
      <c r="T32" s="134">
        <v>0</v>
      </c>
      <c r="U32" s="136">
        <v>507</v>
      </c>
      <c r="V32" s="135">
        <v>0</v>
      </c>
      <c r="W32" s="134">
        <v>0</v>
      </c>
      <c r="X32" s="136">
        <v>0</v>
      </c>
      <c r="Y32" s="697">
        <v>507</v>
      </c>
      <c r="Z32" s="694"/>
    </row>
    <row r="33" spans="1:26" ht="15" x14ac:dyDescent="0.2">
      <c r="A33" s="132" t="s">
        <v>48</v>
      </c>
      <c r="B33" s="133">
        <v>0</v>
      </c>
      <c r="C33" s="133">
        <v>0</v>
      </c>
      <c r="D33" s="133">
        <v>0</v>
      </c>
      <c r="E33" s="134">
        <v>0</v>
      </c>
      <c r="F33" s="135">
        <v>0</v>
      </c>
      <c r="G33" s="134">
        <v>0</v>
      </c>
      <c r="H33" s="136">
        <v>0</v>
      </c>
      <c r="I33" s="133">
        <v>0</v>
      </c>
      <c r="J33" s="133">
        <v>0</v>
      </c>
      <c r="K33" s="133">
        <v>317</v>
      </c>
      <c r="L33" s="133">
        <v>0</v>
      </c>
      <c r="M33" s="133">
        <v>440</v>
      </c>
      <c r="N33" s="133">
        <v>0</v>
      </c>
      <c r="O33" s="133">
        <v>0</v>
      </c>
      <c r="P33" s="133">
        <v>0</v>
      </c>
      <c r="Q33" s="133">
        <v>0</v>
      </c>
      <c r="R33" s="134">
        <v>0</v>
      </c>
      <c r="S33" s="135">
        <v>757</v>
      </c>
      <c r="T33" s="134">
        <v>0</v>
      </c>
      <c r="U33" s="136">
        <v>757</v>
      </c>
      <c r="V33" s="135">
        <v>0</v>
      </c>
      <c r="W33" s="134">
        <v>0</v>
      </c>
      <c r="X33" s="136">
        <v>0</v>
      </c>
      <c r="Y33" s="697">
        <v>757</v>
      </c>
      <c r="Z33" s="694"/>
    </row>
    <row r="34" spans="1:26" ht="15" x14ac:dyDescent="0.2">
      <c r="A34" s="132" t="s">
        <v>49</v>
      </c>
      <c r="B34" s="133">
        <v>0</v>
      </c>
      <c r="C34" s="133">
        <v>0</v>
      </c>
      <c r="D34" s="133">
        <v>0</v>
      </c>
      <c r="E34" s="134">
        <v>0</v>
      </c>
      <c r="F34" s="135">
        <v>0</v>
      </c>
      <c r="G34" s="134">
        <v>0</v>
      </c>
      <c r="H34" s="136">
        <v>0</v>
      </c>
      <c r="I34" s="133">
        <v>0</v>
      </c>
      <c r="J34" s="133">
        <v>25</v>
      </c>
      <c r="K34" s="133">
        <v>0</v>
      </c>
      <c r="L34" s="133">
        <v>283</v>
      </c>
      <c r="M34" s="133">
        <v>0</v>
      </c>
      <c r="N34" s="133">
        <v>360</v>
      </c>
      <c r="O34" s="133">
        <v>0</v>
      </c>
      <c r="P34" s="133">
        <v>8</v>
      </c>
      <c r="Q34" s="133">
        <v>0</v>
      </c>
      <c r="R34" s="134">
        <v>3</v>
      </c>
      <c r="S34" s="135">
        <v>0</v>
      </c>
      <c r="T34" s="134">
        <v>679</v>
      </c>
      <c r="U34" s="136">
        <v>679</v>
      </c>
      <c r="V34" s="135">
        <v>0</v>
      </c>
      <c r="W34" s="134">
        <v>0</v>
      </c>
      <c r="X34" s="136">
        <v>0</v>
      </c>
      <c r="Y34" s="697">
        <v>679</v>
      </c>
      <c r="Z34" s="694"/>
    </row>
    <row r="35" spans="1:26" ht="15" x14ac:dyDescent="0.2">
      <c r="A35" s="132" t="s">
        <v>50</v>
      </c>
      <c r="B35" s="133">
        <v>81</v>
      </c>
      <c r="C35" s="133">
        <v>6</v>
      </c>
      <c r="D35" s="133">
        <v>0</v>
      </c>
      <c r="E35" s="134">
        <v>0</v>
      </c>
      <c r="F35" s="135">
        <v>81</v>
      </c>
      <c r="G35" s="134">
        <v>6</v>
      </c>
      <c r="H35" s="136">
        <v>87</v>
      </c>
      <c r="I35" s="133">
        <v>0</v>
      </c>
      <c r="J35" s="133">
        <v>0</v>
      </c>
      <c r="K35" s="133">
        <v>69</v>
      </c>
      <c r="L35" s="133">
        <v>5</v>
      </c>
      <c r="M35" s="133">
        <v>20</v>
      </c>
      <c r="N35" s="133">
        <v>8</v>
      </c>
      <c r="O35" s="133">
        <v>1</v>
      </c>
      <c r="P35" s="133">
        <v>0</v>
      </c>
      <c r="Q35" s="133">
        <v>0</v>
      </c>
      <c r="R35" s="134">
        <v>0</v>
      </c>
      <c r="S35" s="135">
        <v>90</v>
      </c>
      <c r="T35" s="134">
        <v>13</v>
      </c>
      <c r="U35" s="136">
        <v>103</v>
      </c>
      <c r="V35" s="135">
        <v>0</v>
      </c>
      <c r="W35" s="134">
        <v>0</v>
      </c>
      <c r="X35" s="136">
        <v>0</v>
      </c>
      <c r="Y35" s="697">
        <v>190</v>
      </c>
      <c r="Z35" s="694"/>
    </row>
    <row r="36" spans="1:26" ht="15" x14ac:dyDescent="0.2">
      <c r="A36" s="132" t="s">
        <v>51</v>
      </c>
      <c r="B36" s="133">
        <v>0</v>
      </c>
      <c r="C36" s="133">
        <v>0</v>
      </c>
      <c r="D36" s="133">
        <v>0</v>
      </c>
      <c r="E36" s="134">
        <v>0</v>
      </c>
      <c r="F36" s="135">
        <v>0</v>
      </c>
      <c r="G36" s="134">
        <v>0</v>
      </c>
      <c r="H36" s="136">
        <v>0</v>
      </c>
      <c r="I36" s="133">
        <v>0</v>
      </c>
      <c r="J36" s="133">
        <v>0</v>
      </c>
      <c r="K36" s="133">
        <v>18</v>
      </c>
      <c r="L36" s="133">
        <v>0</v>
      </c>
      <c r="M36" s="133">
        <v>250</v>
      </c>
      <c r="N36" s="133">
        <v>0</v>
      </c>
      <c r="O36" s="133">
        <v>605</v>
      </c>
      <c r="P36" s="133">
        <v>0</v>
      </c>
      <c r="Q36" s="133">
        <v>0</v>
      </c>
      <c r="R36" s="134">
        <v>0</v>
      </c>
      <c r="S36" s="135">
        <v>873</v>
      </c>
      <c r="T36" s="134">
        <v>0</v>
      </c>
      <c r="U36" s="136">
        <v>873</v>
      </c>
      <c r="V36" s="135">
        <v>0</v>
      </c>
      <c r="W36" s="134">
        <v>0</v>
      </c>
      <c r="X36" s="136">
        <v>0</v>
      </c>
      <c r="Y36" s="697">
        <v>873</v>
      </c>
      <c r="Z36" s="694"/>
    </row>
    <row r="37" spans="1:26" ht="15" x14ac:dyDescent="0.2">
      <c r="A37" s="132" t="s">
        <v>52</v>
      </c>
      <c r="B37" s="133">
        <v>0</v>
      </c>
      <c r="C37" s="133">
        <v>0</v>
      </c>
      <c r="D37" s="133">
        <v>0</v>
      </c>
      <c r="E37" s="134">
        <v>0</v>
      </c>
      <c r="F37" s="135">
        <v>0</v>
      </c>
      <c r="G37" s="134">
        <v>0</v>
      </c>
      <c r="H37" s="136">
        <v>0</v>
      </c>
      <c r="I37" s="133">
        <v>0</v>
      </c>
      <c r="J37" s="133">
        <v>0</v>
      </c>
      <c r="K37" s="133">
        <v>52</v>
      </c>
      <c r="L37" s="133">
        <v>0</v>
      </c>
      <c r="M37" s="133">
        <v>851</v>
      </c>
      <c r="N37" s="133">
        <v>0</v>
      </c>
      <c r="O37" s="133">
        <v>0</v>
      </c>
      <c r="P37" s="133">
        <v>0</v>
      </c>
      <c r="Q37" s="133">
        <v>0</v>
      </c>
      <c r="R37" s="134">
        <v>0</v>
      </c>
      <c r="S37" s="135">
        <v>903</v>
      </c>
      <c r="T37" s="134">
        <v>0</v>
      </c>
      <c r="U37" s="136">
        <v>903</v>
      </c>
      <c r="V37" s="135">
        <v>0</v>
      </c>
      <c r="W37" s="134">
        <v>0</v>
      </c>
      <c r="X37" s="136">
        <v>0</v>
      </c>
      <c r="Y37" s="697">
        <v>903</v>
      </c>
      <c r="Z37" s="694"/>
    </row>
    <row r="38" spans="1:26" ht="15" x14ac:dyDescent="0.2">
      <c r="A38" s="132" t="s">
        <v>53</v>
      </c>
      <c r="B38" s="133">
        <v>0</v>
      </c>
      <c r="C38" s="133">
        <v>0</v>
      </c>
      <c r="D38" s="133">
        <v>0</v>
      </c>
      <c r="E38" s="134">
        <v>0</v>
      </c>
      <c r="F38" s="135">
        <v>0</v>
      </c>
      <c r="G38" s="134">
        <v>0</v>
      </c>
      <c r="H38" s="136">
        <v>0</v>
      </c>
      <c r="I38" s="133">
        <v>91</v>
      </c>
      <c r="J38" s="133">
        <v>0</v>
      </c>
      <c r="K38" s="133">
        <v>426</v>
      </c>
      <c r="L38" s="133">
        <v>0</v>
      </c>
      <c r="M38" s="133">
        <v>1</v>
      </c>
      <c r="N38" s="133">
        <v>0</v>
      </c>
      <c r="O38" s="133">
        <v>0</v>
      </c>
      <c r="P38" s="133">
        <v>0</v>
      </c>
      <c r="Q38" s="133">
        <v>31</v>
      </c>
      <c r="R38" s="134">
        <v>0</v>
      </c>
      <c r="S38" s="135">
        <v>549</v>
      </c>
      <c r="T38" s="134">
        <v>0</v>
      </c>
      <c r="U38" s="136">
        <v>549</v>
      </c>
      <c r="V38" s="135">
        <v>0</v>
      </c>
      <c r="W38" s="134">
        <v>0</v>
      </c>
      <c r="X38" s="136">
        <v>0</v>
      </c>
      <c r="Y38" s="697">
        <v>549</v>
      </c>
      <c r="Z38" s="694"/>
    </row>
    <row r="39" spans="1:26" ht="15" x14ac:dyDescent="0.2">
      <c r="A39" s="132" t="s">
        <v>54</v>
      </c>
      <c r="B39" s="133">
        <v>5</v>
      </c>
      <c r="C39" s="133">
        <v>0</v>
      </c>
      <c r="D39" s="133">
        <v>1</v>
      </c>
      <c r="E39" s="134">
        <v>0</v>
      </c>
      <c r="F39" s="135">
        <v>6</v>
      </c>
      <c r="G39" s="134">
        <v>0</v>
      </c>
      <c r="H39" s="136">
        <v>6</v>
      </c>
      <c r="I39" s="133">
        <v>0</v>
      </c>
      <c r="J39" s="133">
        <v>0</v>
      </c>
      <c r="K39" s="133">
        <v>62</v>
      </c>
      <c r="L39" s="133">
        <v>0</v>
      </c>
      <c r="M39" s="133">
        <v>132</v>
      </c>
      <c r="N39" s="133">
        <v>0</v>
      </c>
      <c r="O39" s="133">
        <v>0</v>
      </c>
      <c r="P39" s="133">
        <v>0</v>
      </c>
      <c r="Q39" s="133">
        <v>1</v>
      </c>
      <c r="R39" s="134">
        <v>0</v>
      </c>
      <c r="S39" s="135">
        <v>195</v>
      </c>
      <c r="T39" s="134">
        <v>0</v>
      </c>
      <c r="U39" s="136">
        <v>195</v>
      </c>
      <c r="V39" s="135">
        <v>0</v>
      </c>
      <c r="W39" s="134">
        <v>0</v>
      </c>
      <c r="X39" s="136">
        <v>0</v>
      </c>
      <c r="Y39" s="697">
        <v>201</v>
      </c>
      <c r="Z39" s="694"/>
    </row>
    <row r="40" spans="1:26" ht="15" x14ac:dyDescent="0.2">
      <c r="A40" s="137" t="s">
        <v>55</v>
      </c>
      <c r="B40" s="133">
        <v>1953</v>
      </c>
      <c r="C40" s="133">
        <v>140</v>
      </c>
      <c r="D40" s="133">
        <v>24</v>
      </c>
      <c r="E40" s="134">
        <v>1</v>
      </c>
      <c r="F40" s="135">
        <v>1977</v>
      </c>
      <c r="G40" s="134">
        <v>141</v>
      </c>
      <c r="H40" s="136">
        <v>2118</v>
      </c>
      <c r="I40" s="133">
        <v>384</v>
      </c>
      <c r="J40" s="133">
        <v>58</v>
      </c>
      <c r="K40" s="133">
        <v>5774</v>
      </c>
      <c r="L40" s="133">
        <v>558</v>
      </c>
      <c r="M40" s="133">
        <v>8850</v>
      </c>
      <c r="N40" s="133">
        <v>451</v>
      </c>
      <c r="O40" s="133">
        <v>1037</v>
      </c>
      <c r="P40" s="133">
        <v>39</v>
      </c>
      <c r="Q40" s="133">
        <v>83</v>
      </c>
      <c r="R40" s="134">
        <v>3</v>
      </c>
      <c r="S40" s="135">
        <v>16128</v>
      </c>
      <c r="T40" s="134">
        <v>1109</v>
      </c>
      <c r="U40" s="136">
        <v>17237</v>
      </c>
      <c r="V40" s="135">
        <v>39</v>
      </c>
      <c r="W40" s="134">
        <v>4</v>
      </c>
      <c r="X40" s="136">
        <v>43</v>
      </c>
      <c r="Y40" s="697">
        <v>19398</v>
      </c>
      <c r="Z40" s="694"/>
    </row>
    <row r="41" spans="1:26" ht="15.75" thickBot="1" x14ac:dyDescent="0.25">
      <c r="A41" s="138" t="s">
        <v>56</v>
      </c>
      <c r="B41" s="703">
        <v>2093</v>
      </c>
      <c r="C41" s="704"/>
      <c r="D41" s="705">
        <v>25</v>
      </c>
      <c r="E41" s="706"/>
      <c r="F41" s="707">
        <v>2118</v>
      </c>
      <c r="G41" s="706"/>
      <c r="H41" s="140">
        <v>2118</v>
      </c>
      <c r="I41" s="703">
        <v>442</v>
      </c>
      <c r="J41" s="704"/>
      <c r="K41" s="703">
        <v>6332</v>
      </c>
      <c r="L41" s="704"/>
      <c r="M41" s="703">
        <v>9301</v>
      </c>
      <c r="N41" s="704"/>
      <c r="O41" s="703">
        <v>1076</v>
      </c>
      <c r="P41" s="704"/>
      <c r="Q41" s="705">
        <v>86</v>
      </c>
      <c r="R41" s="706"/>
      <c r="S41" s="707">
        <v>17237</v>
      </c>
      <c r="T41" s="706"/>
      <c r="U41" s="140">
        <v>17237</v>
      </c>
      <c r="V41" s="707">
        <v>43</v>
      </c>
      <c r="W41" s="706"/>
      <c r="X41" s="140">
        <v>43</v>
      </c>
      <c r="Y41" s="705">
        <v>19398</v>
      </c>
      <c r="Z41" s="706"/>
    </row>
    <row r="42" spans="1:26" ht="13.5" thickTop="1" x14ac:dyDescent="0.2"/>
  </sheetData>
  <mergeCells count="67">
    <mergeCell ref="B41:C41"/>
    <mergeCell ref="D41:E41"/>
    <mergeCell ref="F41:G41"/>
    <mergeCell ref="I41:J41"/>
    <mergeCell ref="K41:L41"/>
    <mergeCell ref="M41:N41"/>
    <mergeCell ref="Y35:Z35"/>
    <mergeCell ref="Y36:Z36"/>
    <mergeCell ref="Y37:Z37"/>
    <mergeCell ref="Y38:Z38"/>
    <mergeCell ref="Y39:Z39"/>
    <mergeCell ref="Y40:Z40"/>
    <mergeCell ref="O41:P41"/>
    <mergeCell ref="Q41:R41"/>
    <mergeCell ref="S41:T41"/>
    <mergeCell ref="V41:W41"/>
    <mergeCell ref="Y41:Z41"/>
    <mergeCell ref="Y34:Z34"/>
    <mergeCell ref="Y23:Z23"/>
    <mergeCell ref="Y24:Z24"/>
    <mergeCell ref="Y25:Z25"/>
    <mergeCell ref="Y26:Z26"/>
    <mergeCell ref="Y27:Z27"/>
    <mergeCell ref="Y28:Z28"/>
    <mergeCell ref="Y29:Z29"/>
    <mergeCell ref="Y30:Z30"/>
    <mergeCell ref="Y31:Z31"/>
    <mergeCell ref="Y32:Z32"/>
    <mergeCell ref="Y33:Z33"/>
    <mergeCell ref="Y22:Z22"/>
    <mergeCell ref="Y11:Z11"/>
    <mergeCell ref="Y12:Z12"/>
    <mergeCell ref="Y13:Z13"/>
    <mergeCell ref="Y14:Z14"/>
    <mergeCell ref="Y15:Z15"/>
    <mergeCell ref="Y16:Z16"/>
    <mergeCell ref="Y17:Z17"/>
    <mergeCell ref="Y18:Z18"/>
    <mergeCell ref="Y19:Z19"/>
    <mergeCell ref="Y20:Z20"/>
    <mergeCell ref="Y21:Z21"/>
    <mergeCell ref="Y10:Z10"/>
    <mergeCell ref="Z2:Z4"/>
    <mergeCell ref="B3:C3"/>
    <mergeCell ref="D3:E3"/>
    <mergeCell ref="F3:G3"/>
    <mergeCell ref="H3:H4"/>
    <mergeCell ref="I3:J3"/>
    <mergeCell ref="K3:L3"/>
    <mergeCell ref="M3:N3"/>
    <mergeCell ref="O3:P3"/>
    <mergeCell ref="Q3:R3"/>
    <mergeCell ref="Y5:Z5"/>
    <mergeCell ref="Y6:Z6"/>
    <mergeCell ref="Y7:Z7"/>
    <mergeCell ref="Y8:Z8"/>
    <mergeCell ref="Y9:Z9"/>
    <mergeCell ref="A1:Y1"/>
    <mergeCell ref="A2:A4"/>
    <mergeCell ref="B2:H2"/>
    <mergeCell ref="I2:U2"/>
    <mergeCell ref="V2:X2"/>
    <mergeCell ref="Y2:Y4"/>
    <mergeCell ref="S3:T3"/>
    <mergeCell ref="U3:U4"/>
    <mergeCell ref="V3:W3"/>
    <mergeCell ref="X3:X4"/>
  </mergeCells>
  <pageMargins left="0.7" right="0.7" top="0.78740157499999996" bottom="0.78740157499999996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A1:Z42"/>
  <sheetViews>
    <sheetView workbookViewId="0">
      <selection activeCell="AD13" sqref="AD13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685" t="s">
        <v>136</v>
      </c>
      <c r="B1" s="686"/>
      <c r="C1" s="686"/>
      <c r="D1" s="686"/>
      <c r="E1" s="686"/>
      <c r="F1" s="686"/>
      <c r="G1" s="686"/>
      <c r="H1" s="686"/>
      <c r="I1" s="686"/>
      <c r="J1" s="686"/>
      <c r="K1" s="686"/>
      <c r="L1" s="686"/>
      <c r="M1" s="686"/>
      <c r="N1" s="686"/>
      <c r="O1" s="686"/>
      <c r="P1" s="686"/>
      <c r="Q1" s="686"/>
      <c r="R1" s="686"/>
      <c r="S1" s="686"/>
      <c r="T1" s="686"/>
      <c r="U1" s="686"/>
      <c r="V1" s="686"/>
      <c r="W1" s="686"/>
      <c r="X1" s="686"/>
      <c r="Y1" s="686"/>
      <c r="Z1" s="142"/>
    </row>
    <row r="2" spans="1:26" ht="15.75" thickTop="1" x14ac:dyDescent="0.2">
      <c r="A2" s="709" t="s">
        <v>4</v>
      </c>
      <c r="B2" s="710" t="s">
        <v>0</v>
      </c>
      <c r="C2" s="691"/>
      <c r="D2" s="691"/>
      <c r="E2" s="691"/>
      <c r="F2" s="691"/>
      <c r="G2" s="691"/>
      <c r="H2" s="692"/>
      <c r="I2" s="690" t="s">
        <v>1</v>
      </c>
      <c r="J2" s="691"/>
      <c r="K2" s="691"/>
      <c r="L2" s="691"/>
      <c r="M2" s="691"/>
      <c r="N2" s="691"/>
      <c r="O2" s="691"/>
      <c r="P2" s="691"/>
      <c r="Q2" s="691"/>
      <c r="R2" s="691"/>
      <c r="S2" s="691"/>
      <c r="T2" s="691"/>
      <c r="U2" s="692"/>
      <c r="V2" s="690" t="s">
        <v>2</v>
      </c>
      <c r="W2" s="691"/>
      <c r="X2" s="692"/>
      <c r="Y2" s="711" t="s">
        <v>66</v>
      </c>
      <c r="Z2" s="712"/>
    </row>
    <row r="3" spans="1:26" ht="15" x14ac:dyDescent="0.2">
      <c r="A3" s="709"/>
      <c r="B3" s="717" t="s">
        <v>5</v>
      </c>
      <c r="C3" s="699"/>
      <c r="D3" s="700" t="s">
        <v>6</v>
      </c>
      <c r="E3" s="694"/>
      <c r="F3" s="693" t="s">
        <v>7</v>
      </c>
      <c r="G3" s="694"/>
      <c r="H3" s="708" t="s">
        <v>8</v>
      </c>
      <c r="I3" s="701" t="s">
        <v>9</v>
      </c>
      <c r="J3" s="702"/>
      <c r="K3" s="701" t="s">
        <v>10</v>
      </c>
      <c r="L3" s="702"/>
      <c r="M3" s="701" t="s">
        <v>11</v>
      </c>
      <c r="N3" s="702"/>
      <c r="O3" s="701" t="s">
        <v>12</v>
      </c>
      <c r="P3" s="702"/>
      <c r="Q3" s="700" t="s">
        <v>6</v>
      </c>
      <c r="R3" s="694"/>
      <c r="S3" s="693" t="s">
        <v>13</v>
      </c>
      <c r="T3" s="694"/>
      <c r="U3" s="708" t="s">
        <v>14</v>
      </c>
      <c r="V3" s="695" t="s">
        <v>15</v>
      </c>
      <c r="W3" s="696"/>
      <c r="X3" s="708" t="s">
        <v>16</v>
      </c>
      <c r="Y3" s="713"/>
      <c r="Z3" s="714"/>
    </row>
    <row r="4" spans="1:26" x14ac:dyDescent="0.2">
      <c r="A4" s="709"/>
      <c r="B4" s="146" t="s">
        <v>18</v>
      </c>
      <c r="C4" s="127" t="s">
        <v>19</v>
      </c>
      <c r="D4" s="127" t="s">
        <v>18</v>
      </c>
      <c r="E4" s="128" t="s">
        <v>19</v>
      </c>
      <c r="F4" s="129" t="s">
        <v>18</v>
      </c>
      <c r="G4" s="128" t="s">
        <v>19</v>
      </c>
      <c r="H4" s="689"/>
      <c r="I4" s="127" t="s">
        <v>18</v>
      </c>
      <c r="J4" s="130" t="s">
        <v>19</v>
      </c>
      <c r="K4" s="127" t="s">
        <v>18</v>
      </c>
      <c r="L4" s="127" t="s">
        <v>19</v>
      </c>
      <c r="M4" s="127" t="s">
        <v>18</v>
      </c>
      <c r="N4" s="127" t="s">
        <v>19</v>
      </c>
      <c r="O4" s="127" t="s">
        <v>18</v>
      </c>
      <c r="P4" s="127" t="s">
        <v>19</v>
      </c>
      <c r="Q4" s="127" t="s">
        <v>18</v>
      </c>
      <c r="R4" s="128" t="s">
        <v>19</v>
      </c>
      <c r="S4" s="129" t="s">
        <v>18</v>
      </c>
      <c r="T4" s="128" t="s">
        <v>19</v>
      </c>
      <c r="U4" s="689"/>
      <c r="V4" s="131" t="s">
        <v>18</v>
      </c>
      <c r="W4" s="128" t="s">
        <v>19</v>
      </c>
      <c r="X4" s="689"/>
      <c r="Y4" s="715"/>
      <c r="Z4" s="716"/>
    </row>
    <row r="5" spans="1:26" ht="15" x14ac:dyDescent="0.2">
      <c r="A5" s="147" t="s">
        <v>20</v>
      </c>
      <c r="B5" s="133">
        <v>0</v>
      </c>
      <c r="C5" s="133">
        <v>0</v>
      </c>
      <c r="D5" s="133">
        <v>0</v>
      </c>
      <c r="E5" s="134">
        <v>0</v>
      </c>
      <c r="F5" s="135">
        <v>0</v>
      </c>
      <c r="G5" s="134">
        <v>0</v>
      </c>
      <c r="H5" s="136">
        <v>0</v>
      </c>
      <c r="I5" s="133">
        <v>0</v>
      </c>
      <c r="J5" s="133">
        <v>0</v>
      </c>
      <c r="K5" s="133">
        <v>40</v>
      </c>
      <c r="L5" s="133">
        <v>0</v>
      </c>
      <c r="M5" s="133">
        <v>541</v>
      </c>
      <c r="N5" s="133">
        <v>0</v>
      </c>
      <c r="O5" s="133">
        <v>0</v>
      </c>
      <c r="P5" s="133">
        <v>0</v>
      </c>
      <c r="Q5" s="133">
        <v>0</v>
      </c>
      <c r="R5" s="134">
        <v>0</v>
      </c>
      <c r="S5" s="135">
        <v>581</v>
      </c>
      <c r="T5" s="134">
        <v>0</v>
      </c>
      <c r="U5" s="136">
        <v>581</v>
      </c>
      <c r="V5" s="135">
        <v>0</v>
      </c>
      <c r="W5" s="134">
        <v>0</v>
      </c>
      <c r="X5" s="136">
        <v>0</v>
      </c>
      <c r="Y5" s="697">
        <v>581</v>
      </c>
      <c r="Z5" s="694"/>
    </row>
    <row r="6" spans="1:26" ht="15" x14ac:dyDescent="0.2">
      <c r="A6" s="132" t="s">
        <v>21</v>
      </c>
      <c r="B6" s="133">
        <v>189</v>
      </c>
      <c r="C6" s="133">
        <v>20</v>
      </c>
      <c r="D6" s="133">
        <v>4</v>
      </c>
      <c r="E6" s="134">
        <v>1</v>
      </c>
      <c r="F6" s="135">
        <v>193</v>
      </c>
      <c r="G6" s="134">
        <v>21</v>
      </c>
      <c r="H6" s="136">
        <v>214</v>
      </c>
      <c r="I6" s="133">
        <v>7</v>
      </c>
      <c r="J6" s="133">
        <v>2</v>
      </c>
      <c r="K6" s="133">
        <v>174</v>
      </c>
      <c r="L6" s="133">
        <v>11</v>
      </c>
      <c r="M6" s="133">
        <v>106</v>
      </c>
      <c r="N6" s="133">
        <v>9</v>
      </c>
      <c r="O6" s="133">
        <v>10</v>
      </c>
      <c r="P6" s="133">
        <v>0</v>
      </c>
      <c r="Q6" s="133">
        <v>3</v>
      </c>
      <c r="R6" s="134">
        <v>0</v>
      </c>
      <c r="S6" s="135">
        <v>300</v>
      </c>
      <c r="T6" s="134">
        <v>22</v>
      </c>
      <c r="U6" s="136">
        <v>322</v>
      </c>
      <c r="V6" s="135">
        <v>22</v>
      </c>
      <c r="W6" s="134">
        <v>4</v>
      </c>
      <c r="X6" s="136">
        <v>26</v>
      </c>
      <c r="Y6" s="697">
        <v>562</v>
      </c>
      <c r="Z6" s="694"/>
    </row>
    <row r="7" spans="1:26" ht="15" x14ac:dyDescent="0.2">
      <c r="A7" s="132" t="s">
        <v>22</v>
      </c>
      <c r="B7" s="133">
        <v>14</v>
      </c>
      <c r="C7" s="133">
        <v>0</v>
      </c>
      <c r="D7" s="133">
        <v>0</v>
      </c>
      <c r="E7" s="134">
        <v>0</v>
      </c>
      <c r="F7" s="135">
        <v>14</v>
      </c>
      <c r="G7" s="134">
        <v>0</v>
      </c>
      <c r="H7" s="136">
        <v>14</v>
      </c>
      <c r="I7" s="133">
        <v>38</v>
      </c>
      <c r="J7" s="133">
        <v>0</v>
      </c>
      <c r="K7" s="133">
        <v>7</v>
      </c>
      <c r="L7" s="133">
        <v>0</v>
      </c>
      <c r="M7" s="133">
        <v>114</v>
      </c>
      <c r="N7" s="133">
        <v>0</v>
      </c>
      <c r="O7" s="133">
        <v>0</v>
      </c>
      <c r="P7" s="133">
        <v>0</v>
      </c>
      <c r="Q7" s="133">
        <v>0</v>
      </c>
      <c r="R7" s="134">
        <v>0</v>
      </c>
      <c r="S7" s="135">
        <v>159</v>
      </c>
      <c r="T7" s="134">
        <v>0</v>
      </c>
      <c r="U7" s="136">
        <v>159</v>
      </c>
      <c r="V7" s="135">
        <v>0</v>
      </c>
      <c r="W7" s="134">
        <v>0</v>
      </c>
      <c r="X7" s="136">
        <v>0</v>
      </c>
      <c r="Y7" s="697">
        <v>173</v>
      </c>
      <c r="Z7" s="694"/>
    </row>
    <row r="8" spans="1:26" ht="15" x14ac:dyDescent="0.2">
      <c r="A8" s="132" t="s">
        <v>23</v>
      </c>
      <c r="B8" s="133">
        <v>109</v>
      </c>
      <c r="C8" s="133">
        <v>9</v>
      </c>
      <c r="D8" s="133">
        <v>1</v>
      </c>
      <c r="E8" s="134">
        <v>0</v>
      </c>
      <c r="F8" s="135">
        <v>110</v>
      </c>
      <c r="G8" s="134">
        <v>9</v>
      </c>
      <c r="H8" s="136">
        <v>119</v>
      </c>
      <c r="I8" s="133">
        <v>3</v>
      </c>
      <c r="J8" s="133">
        <v>0</v>
      </c>
      <c r="K8" s="133">
        <v>108</v>
      </c>
      <c r="L8" s="133">
        <v>10</v>
      </c>
      <c r="M8" s="133">
        <v>21</v>
      </c>
      <c r="N8" s="133">
        <v>1</v>
      </c>
      <c r="O8" s="133">
        <v>0</v>
      </c>
      <c r="P8" s="133">
        <v>0</v>
      </c>
      <c r="Q8" s="133">
        <v>0</v>
      </c>
      <c r="R8" s="134">
        <v>0</v>
      </c>
      <c r="S8" s="135">
        <v>132</v>
      </c>
      <c r="T8" s="134">
        <v>11</v>
      </c>
      <c r="U8" s="136">
        <v>143</v>
      </c>
      <c r="V8" s="135">
        <v>0</v>
      </c>
      <c r="W8" s="134">
        <v>0</v>
      </c>
      <c r="X8" s="136">
        <v>0</v>
      </c>
      <c r="Y8" s="697">
        <v>262</v>
      </c>
      <c r="Z8" s="694"/>
    </row>
    <row r="9" spans="1:26" ht="15" x14ac:dyDescent="0.2">
      <c r="A9" s="132" t="s">
        <v>24</v>
      </c>
      <c r="B9" s="133">
        <v>0</v>
      </c>
      <c r="C9" s="133">
        <v>0</v>
      </c>
      <c r="D9" s="133">
        <v>0</v>
      </c>
      <c r="E9" s="134">
        <v>0</v>
      </c>
      <c r="F9" s="135">
        <v>0</v>
      </c>
      <c r="G9" s="134">
        <v>0</v>
      </c>
      <c r="H9" s="136">
        <v>0</v>
      </c>
      <c r="I9" s="133">
        <v>0</v>
      </c>
      <c r="J9" s="133">
        <v>0</v>
      </c>
      <c r="K9" s="133">
        <v>64</v>
      </c>
      <c r="L9" s="133">
        <v>0</v>
      </c>
      <c r="M9" s="133">
        <v>686</v>
      </c>
      <c r="N9" s="133">
        <v>0</v>
      </c>
      <c r="O9" s="133">
        <v>1</v>
      </c>
      <c r="P9" s="133">
        <v>0</v>
      </c>
      <c r="Q9" s="133">
        <v>28</v>
      </c>
      <c r="R9" s="134">
        <v>0</v>
      </c>
      <c r="S9" s="135">
        <v>779</v>
      </c>
      <c r="T9" s="134">
        <v>0</v>
      </c>
      <c r="U9" s="136">
        <v>779</v>
      </c>
      <c r="V9" s="135">
        <v>0</v>
      </c>
      <c r="W9" s="134">
        <v>0</v>
      </c>
      <c r="X9" s="136">
        <v>0</v>
      </c>
      <c r="Y9" s="697">
        <v>779</v>
      </c>
      <c r="Z9" s="694"/>
    </row>
    <row r="10" spans="1:26" ht="15" x14ac:dyDescent="0.2">
      <c r="A10" s="132" t="s">
        <v>25</v>
      </c>
      <c r="B10" s="133">
        <v>0</v>
      </c>
      <c r="C10" s="133">
        <v>0</v>
      </c>
      <c r="D10" s="133">
        <v>0</v>
      </c>
      <c r="E10" s="134">
        <v>0</v>
      </c>
      <c r="F10" s="135">
        <v>0</v>
      </c>
      <c r="G10" s="134">
        <v>0</v>
      </c>
      <c r="H10" s="136">
        <v>0</v>
      </c>
      <c r="I10" s="133">
        <v>0</v>
      </c>
      <c r="J10" s="133">
        <v>0</v>
      </c>
      <c r="K10" s="133">
        <v>0</v>
      </c>
      <c r="L10" s="133">
        <v>0</v>
      </c>
      <c r="M10" s="133">
        <v>688</v>
      </c>
      <c r="N10" s="133">
        <v>0</v>
      </c>
      <c r="O10" s="133">
        <v>3</v>
      </c>
      <c r="P10" s="133">
        <v>0</v>
      </c>
      <c r="Q10" s="133">
        <v>0</v>
      </c>
      <c r="R10" s="134">
        <v>0</v>
      </c>
      <c r="S10" s="135">
        <v>691</v>
      </c>
      <c r="T10" s="134">
        <v>0</v>
      </c>
      <c r="U10" s="136">
        <v>691</v>
      </c>
      <c r="V10" s="135">
        <v>0</v>
      </c>
      <c r="W10" s="134">
        <v>0</v>
      </c>
      <c r="X10" s="136">
        <v>0</v>
      </c>
      <c r="Y10" s="697">
        <v>691</v>
      </c>
      <c r="Z10" s="694"/>
    </row>
    <row r="11" spans="1:26" ht="15" x14ac:dyDescent="0.2">
      <c r="A11" s="132" t="s">
        <v>26</v>
      </c>
      <c r="B11" s="133">
        <v>147</v>
      </c>
      <c r="C11" s="133">
        <v>13</v>
      </c>
      <c r="D11" s="133">
        <v>2</v>
      </c>
      <c r="E11" s="134">
        <v>0</v>
      </c>
      <c r="F11" s="135">
        <v>149</v>
      </c>
      <c r="G11" s="134">
        <v>13</v>
      </c>
      <c r="H11" s="136">
        <v>162</v>
      </c>
      <c r="I11" s="133">
        <v>106</v>
      </c>
      <c r="J11" s="133">
        <v>0</v>
      </c>
      <c r="K11" s="133">
        <v>36</v>
      </c>
      <c r="L11" s="133">
        <v>6</v>
      </c>
      <c r="M11" s="133">
        <v>50</v>
      </c>
      <c r="N11" s="133">
        <v>2</v>
      </c>
      <c r="O11" s="133">
        <v>1</v>
      </c>
      <c r="P11" s="133">
        <v>0</v>
      </c>
      <c r="Q11" s="133">
        <v>0</v>
      </c>
      <c r="R11" s="134">
        <v>0</v>
      </c>
      <c r="S11" s="135">
        <v>193</v>
      </c>
      <c r="T11" s="134">
        <v>8</v>
      </c>
      <c r="U11" s="136">
        <v>201</v>
      </c>
      <c r="V11" s="135">
        <v>0</v>
      </c>
      <c r="W11" s="134">
        <v>0</v>
      </c>
      <c r="X11" s="136">
        <v>0</v>
      </c>
      <c r="Y11" s="697">
        <v>363</v>
      </c>
      <c r="Z11" s="694"/>
    </row>
    <row r="12" spans="1:26" ht="15" x14ac:dyDescent="0.2">
      <c r="A12" s="132" t="s">
        <v>27</v>
      </c>
      <c r="B12" s="133">
        <v>0</v>
      </c>
      <c r="C12" s="133">
        <v>0</v>
      </c>
      <c r="D12" s="133">
        <v>0</v>
      </c>
      <c r="E12" s="134">
        <v>0</v>
      </c>
      <c r="F12" s="135">
        <v>0</v>
      </c>
      <c r="G12" s="134">
        <v>0</v>
      </c>
      <c r="H12" s="136">
        <v>0</v>
      </c>
      <c r="I12" s="133">
        <v>0</v>
      </c>
      <c r="J12" s="133">
        <v>0</v>
      </c>
      <c r="K12" s="133">
        <v>190</v>
      </c>
      <c r="L12" s="133">
        <v>0</v>
      </c>
      <c r="M12" s="133">
        <v>542</v>
      </c>
      <c r="N12" s="133">
        <v>0</v>
      </c>
      <c r="O12" s="133">
        <v>0</v>
      </c>
      <c r="P12" s="133">
        <v>0</v>
      </c>
      <c r="Q12" s="133">
        <v>0</v>
      </c>
      <c r="R12" s="134">
        <v>0</v>
      </c>
      <c r="S12" s="135">
        <v>732</v>
      </c>
      <c r="T12" s="134">
        <v>0</v>
      </c>
      <c r="U12" s="136">
        <v>732</v>
      </c>
      <c r="V12" s="135">
        <v>0</v>
      </c>
      <c r="W12" s="134">
        <v>0</v>
      </c>
      <c r="X12" s="136">
        <v>0</v>
      </c>
      <c r="Y12" s="697">
        <v>732</v>
      </c>
      <c r="Z12" s="694"/>
    </row>
    <row r="13" spans="1:26" ht="15" x14ac:dyDescent="0.2">
      <c r="A13" s="132" t="s">
        <v>28</v>
      </c>
      <c r="B13" s="133">
        <v>0</v>
      </c>
      <c r="C13" s="133">
        <v>0</v>
      </c>
      <c r="D13" s="133">
        <v>0</v>
      </c>
      <c r="E13" s="134">
        <v>0</v>
      </c>
      <c r="F13" s="135">
        <v>0</v>
      </c>
      <c r="G13" s="134">
        <v>0</v>
      </c>
      <c r="H13" s="136">
        <v>0</v>
      </c>
      <c r="I13" s="133">
        <v>0</v>
      </c>
      <c r="J13" s="133">
        <v>0</v>
      </c>
      <c r="K13" s="133">
        <v>44</v>
      </c>
      <c r="L13" s="133">
        <v>0</v>
      </c>
      <c r="M13" s="133">
        <v>42</v>
      </c>
      <c r="N13" s="133">
        <v>0</v>
      </c>
      <c r="O13" s="133">
        <v>86</v>
      </c>
      <c r="P13" s="133">
        <v>0</v>
      </c>
      <c r="Q13" s="133">
        <v>0</v>
      </c>
      <c r="R13" s="134">
        <v>0</v>
      </c>
      <c r="S13" s="135">
        <v>172</v>
      </c>
      <c r="T13" s="134">
        <v>0</v>
      </c>
      <c r="U13" s="136">
        <v>172</v>
      </c>
      <c r="V13" s="135">
        <v>0</v>
      </c>
      <c r="W13" s="134">
        <v>0</v>
      </c>
      <c r="X13" s="136">
        <v>0</v>
      </c>
      <c r="Y13" s="697">
        <v>172</v>
      </c>
      <c r="Z13" s="694"/>
    </row>
    <row r="14" spans="1:26" ht="15" x14ac:dyDescent="0.2">
      <c r="A14" s="132" t="s">
        <v>29</v>
      </c>
      <c r="B14" s="133">
        <v>0</v>
      </c>
      <c r="C14" s="133">
        <v>0</v>
      </c>
      <c r="D14" s="133">
        <v>0</v>
      </c>
      <c r="E14" s="134">
        <v>0</v>
      </c>
      <c r="F14" s="135">
        <v>0</v>
      </c>
      <c r="G14" s="134">
        <v>0</v>
      </c>
      <c r="H14" s="136">
        <v>0</v>
      </c>
      <c r="I14" s="133">
        <v>0</v>
      </c>
      <c r="J14" s="133">
        <v>0</v>
      </c>
      <c r="K14" s="133">
        <v>40</v>
      </c>
      <c r="L14" s="133">
        <v>0</v>
      </c>
      <c r="M14" s="133">
        <v>461</v>
      </c>
      <c r="N14" s="133">
        <v>0</v>
      </c>
      <c r="O14" s="133">
        <v>0</v>
      </c>
      <c r="P14" s="133">
        <v>0</v>
      </c>
      <c r="Q14" s="133">
        <v>0</v>
      </c>
      <c r="R14" s="134">
        <v>0</v>
      </c>
      <c r="S14" s="135">
        <v>501</v>
      </c>
      <c r="T14" s="134">
        <v>0</v>
      </c>
      <c r="U14" s="136">
        <v>501</v>
      </c>
      <c r="V14" s="135">
        <v>0</v>
      </c>
      <c r="W14" s="134">
        <v>0</v>
      </c>
      <c r="X14" s="136">
        <v>0</v>
      </c>
      <c r="Y14" s="697">
        <v>501</v>
      </c>
      <c r="Z14" s="694"/>
    </row>
    <row r="15" spans="1:26" ht="15" x14ac:dyDescent="0.2">
      <c r="A15" s="132" t="s">
        <v>30</v>
      </c>
      <c r="B15" s="133">
        <v>0</v>
      </c>
      <c r="C15" s="133">
        <v>0</v>
      </c>
      <c r="D15" s="133">
        <v>0</v>
      </c>
      <c r="E15" s="134">
        <v>0</v>
      </c>
      <c r="F15" s="135">
        <v>0</v>
      </c>
      <c r="G15" s="134">
        <v>0</v>
      </c>
      <c r="H15" s="136">
        <v>0</v>
      </c>
      <c r="I15" s="133">
        <v>0</v>
      </c>
      <c r="J15" s="133">
        <v>0</v>
      </c>
      <c r="K15" s="133">
        <v>826</v>
      </c>
      <c r="L15" s="133">
        <v>0</v>
      </c>
      <c r="M15" s="133">
        <v>0</v>
      </c>
      <c r="N15" s="133">
        <v>0</v>
      </c>
      <c r="O15" s="133">
        <v>0</v>
      </c>
      <c r="P15" s="133">
        <v>0</v>
      </c>
      <c r="Q15" s="133">
        <v>0</v>
      </c>
      <c r="R15" s="134">
        <v>0</v>
      </c>
      <c r="S15" s="135">
        <v>826</v>
      </c>
      <c r="T15" s="134">
        <v>0</v>
      </c>
      <c r="U15" s="136">
        <v>826</v>
      </c>
      <c r="V15" s="135">
        <v>0</v>
      </c>
      <c r="W15" s="134">
        <v>0</v>
      </c>
      <c r="X15" s="136">
        <v>0</v>
      </c>
      <c r="Y15" s="697">
        <v>826</v>
      </c>
      <c r="Z15" s="694"/>
    </row>
    <row r="16" spans="1:26" ht="15" x14ac:dyDescent="0.2">
      <c r="A16" s="132" t="s">
        <v>31</v>
      </c>
      <c r="B16" s="133">
        <v>104</v>
      </c>
      <c r="C16" s="133">
        <v>3</v>
      </c>
      <c r="D16" s="133">
        <v>0</v>
      </c>
      <c r="E16" s="134">
        <v>0</v>
      </c>
      <c r="F16" s="135">
        <v>104</v>
      </c>
      <c r="G16" s="134">
        <v>3</v>
      </c>
      <c r="H16" s="136">
        <v>107</v>
      </c>
      <c r="I16" s="133">
        <v>0</v>
      </c>
      <c r="J16" s="133">
        <v>1</v>
      </c>
      <c r="K16" s="133">
        <v>124</v>
      </c>
      <c r="L16" s="133">
        <v>8</v>
      </c>
      <c r="M16" s="133">
        <v>79</v>
      </c>
      <c r="N16" s="133">
        <v>1</v>
      </c>
      <c r="O16" s="133">
        <v>0</v>
      </c>
      <c r="P16" s="133">
        <v>0</v>
      </c>
      <c r="Q16" s="133">
        <v>0</v>
      </c>
      <c r="R16" s="134">
        <v>0</v>
      </c>
      <c r="S16" s="135">
        <v>203</v>
      </c>
      <c r="T16" s="134">
        <v>10</v>
      </c>
      <c r="U16" s="136">
        <v>213</v>
      </c>
      <c r="V16" s="135">
        <v>0</v>
      </c>
      <c r="W16" s="134">
        <v>0</v>
      </c>
      <c r="X16" s="136">
        <v>0</v>
      </c>
      <c r="Y16" s="697">
        <v>320</v>
      </c>
      <c r="Z16" s="694"/>
    </row>
    <row r="17" spans="1:26" ht="15" x14ac:dyDescent="0.2">
      <c r="A17" s="132" t="s">
        <v>32</v>
      </c>
      <c r="B17" s="133">
        <v>167</v>
      </c>
      <c r="C17" s="133">
        <v>13</v>
      </c>
      <c r="D17" s="133">
        <v>2</v>
      </c>
      <c r="E17" s="134">
        <v>0</v>
      </c>
      <c r="F17" s="135">
        <v>169</v>
      </c>
      <c r="G17" s="134">
        <v>13</v>
      </c>
      <c r="H17" s="136">
        <v>182</v>
      </c>
      <c r="I17" s="133">
        <v>0</v>
      </c>
      <c r="J17" s="133">
        <v>0</v>
      </c>
      <c r="K17" s="133">
        <v>107</v>
      </c>
      <c r="L17" s="133">
        <v>6</v>
      </c>
      <c r="M17" s="133">
        <v>48</v>
      </c>
      <c r="N17" s="133">
        <v>4</v>
      </c>
      <c r="O17" s="133">
        <v>0</v>
      </c>
      <c r="P17" s="133">
        <v>0</v>
      </c>
      <c r="Q17" s="133">
        <v>0</v>
      </c>
      <c r="R17" s="134">
        <v>0</v>
      </c>
      <c r="S17" s="135">
        <v>155</v>
      </c>
      <c r="T17" s="134">
        <v>10</v>
      </c>
      <c r="U17" s="136">
        <v>165</v>
      </c>
      <c r="V17" s="135">
        <v>0</v>
      </c>
      <c r="W17" s="134">
        <v>0</v>
      </c>
      <c r="X17" s="136">
        <v>0</v>
      </c>
      <c r="Y17" s="697">
        <v>347</v>
      </c>
      <c r="Z17" s="694"/>
    </row>
    <row r="18" spans="1:26" ht="15" x14ac:dyDescent="0.2">
      <c r="A18" s="132" t="s">
        <v>33</v>
      </c>
      <c r="B18" s="133">
        <v>0</v>
      </c>
      <c r="C18" s="133">
        <v>0</v>
      </c>
      <c r="D18" s="133">
        <v>0</v>
      </c>
      <c r="E18" s="134">
        <v>0</v>
      </c>
      <c r="F18" s="135">
        <v>0</v>
      </c>
      <c r="G18" s="134">
        <v>0</v>
      </c>
      <c r="H18" s="136">
        <v>0</v>
      </c>
      <c r="I18" s="133">
        <v>0</v>
      </c>
      <c r="J18" s="133">
        <v>0</v>
      </c>
      <c r="K18" s="133">
        <v>13</v>
      </c>
      <c r="L18" s="133">
        <v>0</v>
      </c>
      <c r="M18" s="133">
        <v>70</v>
      </c>
      <c r="N18" s="133">
        <v>0</v>
      </c>
      <c r="O18" s="133">
        <v>277</v>
      </c>
      <c r="P18" s="133">
        <v>0</v>
      </c>
      <c r="Q18" s="133">
        <v>0</v>
      </c>
      <c r="R18" s="134">
        <v>0</v>
      </c>
      <c r="S18" s="135">
        <v>360</v>
      </c>
      <c r="T18" s="134">
        <v>0</v>
      </c>
      <c r="U18" s="136">
        <v>360</v>
      </c>
      <c r="V18" s="135">
        <v>0</v>
      </c>
      <c r="W18" s="134">
        <v>0</v>
      </c>
      <c r="X18" s="136">
        <v>0</v>
      </c>
      <c r="Y18" s="697">
        <v>360</v>
      </c>
      <c r="Z18" s="694"/>
    </row>
    <row r="19" spans="1:26" ht="15" x14ac:dyDescent="0.2">
      <c r="A19" s="132" t="s">
        <v>34</v>
      </c>
      <c r="B19" s="133">
        <v>0</v>
      </c>
      <c r="C19" s="133">
        <v>0</v>
      </c>
      <c r="D19" s="133">
        <v>0</v>
      </c>
      <c r="E19" s="134">
        <v>0</v>
      </c>
      <c r="F19" s="135">
        <v>0</v>
      </c>
      <c r="G19" s="134">
        <v>0</v>
      </c>
      <c r="H19" s="136">
        <v>0</v>
      </c>
      <c r="I19" s="133">
        <v>0</v>
      </c>
      <c r="J19" s="133">
        <v>0</v>
      </c>
      <c r="K19" s="133">
        <v>184</v>
      </c>
      <c r="L19" s="133">
        <v>0</v>
      </c>
      <c r="M19" s="133">
        <v>150</v>
      </c>
      <c r="N19" s="133">
        <v>0</v>
      </c>
      <c r="O19" s="133">
        <v>0</v>
      </c>
      <c r="P19" s="133">
        <v>0</v>
      </c>
      <c r="Q19" s="133">
        <v>0</v>
      </c>
      <c r="R19" s="134">
        <v>0</v>
      </c>
      <c r="S19" s="135">
        <v>334</v>
      </c>
      <c r="T19" s="134">
        <v>0</v>
      </c>
      <c r="U19" s="136">
        <v>334</v>
      </c>
      <c r="V19" s="135">
        <v>0</v>
      </c>
      <c r="W19" s="134">
        <v>0</v>
      </c>
      <c r="X19" s="136">
        <v>0</v>
      </c>
      <c r="Y19" s="697">
        <v>334</v>
      </c>
      <c r="Z19" s="694"/>
    </row>
    <row r="20" spans="1:26" ht="15" x14ac:dyDescent="0.2">
      <c r="A20" s="132" t="s">
        <v>35</v>
      </c>
      <c r="B20" s="133">
        <v>0</v>
      </c>
      <c r="C20" s="133">
        <v>0</v>
      </c>
      <c r="D20" s="133">
        <v>0</v>
      </c>
      <c r="E20" s="134">
        <v>0</v>
      </c>
      <c r="F20" s="135">
        <v>0</v>
      </c>
      <c r="G20" s="134">
        <v>0</v>
      </c>
      <c r="H20" s="136">
        <v>0</v>
      </c>
      <c r="I20" s="133">
        <v>0</v>
      </c>
      <c r="J20" s="133">
        <v>0</v>
      </c>
      <c r="K20" s="133">
        <v>301</v>
      </c>
      <c r="L20" s="133">
        <v>0</v>
      </c>
      <c r="M20" s="133">
        <v>0</v>
      </c>
      <c r="N20" s="133">
        <v>0</v>
      </c>
      <c r="O20" s="133">
        <v>0</v>
      </c>
      <c r="P20" s="133">
        <v>0</v>
      </c>
      <c r="Q20" s="133">
        <v>0</v>
      </c>
      <c r="R20" s="134">
        <v>0</v>
      </c>
      <c r="S20" s="135">
        <v>301</v>
      </c>
      <c r="T20" s="134">
        <v>0</v>
      </c>
      <c r="U20" s="136">
        <v>301</v>
      </c>
      <c r="V20" s="135">
        <v>0</v>
      </c>
      <c r="W20" s="134">
        <v>0</v>
      </c>
      <c r="X20" s="136">
        <v>0</v>
      </c>
      <c r="Y20" s="697">
        <v>301</v>
      </c>
      <c r="Z20" s="694"/>
    </row>
    <row r="21" spans="1:26" ht="15" x14ac:dyDescent="0.2">
      <c r="A21" s="132" t="s">
        <v>36</v>
      </c>
      <c r="B21" s="133">
        <v>119</v>
      </c>
      <c r="C21" s="133">
        <v>4</v>
      </c>
      <c r="D21" s="133">
        <v>0</v>
      </c>
      <c r="E21" s="134">
        <v>0</v>
      </c>
      <c r="F21" s="135">
        <v>119</v>
      </c>
      <c r="G21" s="134">
        <v>4</v>
      </c>
      <c r="H21" s="136">
        <v>123</v>
      </c>
      <c r="I21" s="133">
        <v>1</v>
      </c>
      <c r="J21" s="133">
        <v>0</v>
      </c>
      <c r="K21" s="133">
        <v>99</v>
      </c>
      <c r="L21" s="133">
        <v>3</v>
      </c>
      <c r="M21" s="133">
        <v>29</v>
      </c>
      <c r="N21" s="133">
        <v>1</v>
      </c>
      <c r="O21" s="133">
        <v>1</v>
      </c>
      <c r="P21" s="133">
        <v>0</v>
      </c>
      <c r="Q21" s="133">
        <v>0</v>
      </c>
      <c r="R21" s="134">
        <v>0</v>
      </c>
      <c r="S21" s="135">
        <v>130</v>
      </c>
      <c r="T21" s="134">
        <v>4</v>
      </c>
      <c r="U21" s="136">
        <v>134</v>
      </c>
      <c r="V21" s="135">
        <v>0</v>
      </c>
      <c r="W21" s="134">
        <v>0</v>
      </c>
      <c r="X21" s="136">
        <v>0</v>
      </c>
      <c r="Y21" s="697">
        <v>257</v>
      </c>
      <c r="Z21" s="694"/>
    </row>
    <row r="22" spans="1:26" ht="15" x14ac:dyDescent="0.2">
      <c r="A22" s="132" t="s">
        <v>37</v>
      </c>
      <c r="B22" s="133">
        <v>0</v>
      </c>
      <c r="C22" s="133">
        <v>0</v>
      </c>
      <c r="D22" s="133">
        <v>0</v>
      </c>
      <c r="E22" s="134">
        <v>0</v>
      </c>
      <c r="F22" s="135">
        <v>0</v>
      </c>
      <c r="G22" s="134">
        <v>0</v>
      </c>
      <c r="H22" s="136">
        <v>0</v>
      </c>
      <c r="I22" s="133">
        <v>0</v>
      </c>
      <c r="J22" s="133">
        <v>13</v>
      </c>
      <c r="K22" s="133">
        <v>148</v>
      </c>
      <c r="L22" s="133">
        <v>96</v>
      </c>
      <c r="M22" s="133">
        <v>0</v>
      </c>
      <c r="N22" s="133">
        <v>50</v>
      </c>
      <c r="O22" s="133">
        <v>0</v>
      </c>
      <c r="P22" s="133">
        <v>31</v>
      </c>
      <c r="Q22" s="133">
        <v>0</v>
      </c>
      <c r="R22" s="134">
        <v>0</v>
      </c>
      <c r="S22" s="135">
        <v>148</v>
      </c>
      <c r="T22" s="134">
        <v>190</v>
      </c>
      <c r="U22" s="136">
        <v>338</v>
      </c>
      <c r="V22" s="135">
        <v>16</v>
      </c>
      <c r="W22" s="134">
        <v>0</v>
      </c>
      <c r="X22" s="136">
        <v>16</v>
      </c>
      <c r="Y22" s="697">
        <v>354</v>
      </c>
      <c r="Z22" s="694"/>
    </row>
    <row r="23" spans="1:26" ht="15" x14ac:dyDescent="0.2">
      <c r="A23" s="132" t="s">
        <v>38</v>
      </c>
      <c r="B23" s="133">
        <v>0</v>
      </c>
      <c r="C23" s="133">
        <v>0</v>
      </c>
      <c r="D23" s="133">
        <v>0</v>
      </c>
      <c r="E23" s="134">
        <v>0</v>
      </c>
      <c r="F23" s="135">
        <v>0</v>
      </c>
      <c r="G23" s="134">
        <v>0</v>
      </c>
      <c r="H23" s="136">
        <v>0</v>
      </c>
      <c r="I23" s="133">
        <v>0</v>
      </c>
      <c r="J23" s="133">
        <v>0</v>
      </c>
      <c r="K23" s="133">
        <v>28</v>
      </c>
      <c r="L23" s="133">
        <v>0</v>
      </c>
      <c r="M23" s="133">
        <v>456</v>
      </c>
      <c r="N23" s="133">
        <v>0</v>
      </c>
      <c r="O23" s="133">
        <v>0</v>
      </c>
      <c r="P23" s="133">
        <v>0</v>
      </c>
      <c r="Q23" s="133">
        <v>0</v>
      </c>
      <c r="R23" s="134">
        <v>0</v>
      </c>
      <c r="S23" s="135">
        <v>484</v>
      </c>
      <c r="T23" s="134">
        <v>0</v>
      </c>
      <c r="U23" s="136">
        <v>484</v>
      </c>
      <c r="V23" s="135">
        <v>0</v>
      </c>
      <c r="W23" s="134">
        <v>0</v>
      </c>
      <c r="X23" s="136">
        <v>0</v>
      </c>
      <c r="Y23" s="697">
        <v>484</v>
      </c>
      <c r="Z23" s="694"/>
    </row>
    <row r="24" spans="1:26" ht="15" x14ac:dyDescent="0.2">
      <c r="A24" s="132" t="s">
        <v>39</v>
      </c>
      <c r="B24" s="133">
        <v>274</v>
      </c>
      <c r="C24" s="133">
        <v>19</v>
      </c>
      <c r="D24" s="133">
        <v>8</v>
      </c>
      <c r="E24" s="134">
        <v>0</v>
      </c>
      <c r="F24" s="135">
        <v>282</v>
      </c>
      <c r="G24" s="134">
        <v>19</v>
      </c>
      <c r="H24" s="136">
        <v>301</v>
      </c>
      <c r="I24" s="133">
        <v>0</v>
      </c>
      <c r="J24" s="133">
        <v>0</v>
      </c>
      <c r="K24" s="133">
        <v>146</v>
      </c>
      <c r="L24" s="133">
        <v>19</v>
      </c>
      <c r="M24" s="133">
        <v>56</v>
      </c>
      <c r="N24" s="133">
        <v>3</v>
      </c>
      <c r="O24" s="133">
        <v>1</v>
      </c>
      <c r="P24" s="133">
        <v>0</v>
      </c>
      <c r="Q24" s="133">
        <v>0</v>
      </c>
      <c r="R24" s="134">
        <v>0</v>
      </c>
      <c r="S24" s="135">
        <v>203</v>
      </c>
      <c r="T24" s="134">
        <v>22</v>
      </c>
      <c r="U24" s="136">
        <v>225</v>
      </c>
      <c r="V24" s="135">
        <v>0</v>
      </c>
      <c r="W24" s="134">
        <v>0</v>
      </c>
      <c r="X24" s="136">
        <v>0</v>
      </c>
      <c r="Y24" s="697">
        <v>526</v>
      </c>
      <c r="Z24" s="694"/>
    </row>
    <row r="25" spans="1:26" ht="15" x14ac:dyDescent="0.2">
      <c r="A25" s="132" t="s">
        <v>40</v>
      </c>
      <c r="B25" s="133">
        <v>81</v>
      </c>
      <c r="C25" s="133">
        <v>2</v>
      </c>
      <c r="D25" s="133">
        <v>1</v>
      </c>
      <c r="E25" s="134">
        <v>0</v>
      </c>
      <c r="F25" s="135">
        <v>82</v>
      </c>
      <c r="G25" s="134">
        <v>2</v>
      </c>
      <c r="H25" s="136">
        <v>84</v>
      </c>
      <c r="I25" s="133">
        <v>0</v>
      </c>
      <c r="J25" s="133">
        <v>0</v>
      </c>
      <c r="K25" s="133">
        <v>671</v>
      </c>
      <c r="L25" s="133">
        <v>2</v>
      </c>
      <c r="M25" s="133">
        <v>129</v>
      </c>
      <c r="N25" s="133">
        <v>1</v>
      </c>
      <c r="O25" s="133">
        <v>0</v>
      </c>
      <c r="P25" s="133">
        <v>0</v>
      </c>
      <c r="Q25" s="133">
        <v>0</v>
      </c>
      <c r="R25" s="134">
        <v>0</v>
      </c>
      <c r="S25" s="135">
        <v>800</v>
      </c>
      <c r="T25" s="134">
        <v>3</v>
      </c>
      <c r="U25" s="136">
        <v>803</v>
      </c>
      <c r="V25" s="135">
        <v>0</v>
      </c>
      <c r="W25" s="134">
        <v>0</v>
      </c>
      <c r="X25" s="136">
        <v>0</v>
      </c>
      <c r="Y25" s="697">
        <v>887</v>
      </c>
      <c r="Z25" s="694"/>
    </row>
    <row r="26" spans="1:26" ht="15" x14ac:dyDescent="0.2">
      <c r="A26" s="132" t="s">
        <v>41</v>
      </c>
      <c r="B26" s="133">
        <v>0</v>
      </c>
      <c r="C26" s="133">
        <v>0</v>
      </c>
      <c r="D26" s="133">
        <v>0</v>
      </c>
      <c r="E26" s="134">
        <v>0</v>
      </c>
      <c r="F26" s="135">
        <v>0</v>
      </c>
      <c r="G26" s="134">
        <v>0</v>
      </c>
      <c r="H26" s="136">
        <v>0</v>
      </c>
      <c r="I26" s="133">
        <v>0</v>
      </c>
      <c r="J26" s="133">
        <v>0</v>
      </c>
      <c r="K26" s="133">
        <v>208</v>
      </c>
      <c r="L26" s="133">
        <v>0</v>
      </c>
      <c r="M26" s="133">
        <v>511</v>
      </c>
      <c r="N26" s="133">
        <v>0</v>
      </c>
      <c r="O26" s="133">
        <v>0</v>
      </c>
      <c r="P26" s="133">
        <v>0</v>
      </c>
      <c r="Q26" s="133">
        <v>20</v>
      </c>
      <c r="R26" s="134">
        <v>0</v>
      </c>
      <c r="S26" s="135">
        <v>739</v>
      </c>
      <c r="T26" s="134">
        <v>0</v>
      </c>
      <c r="U26" s="136">
        <v>739</v>
      </c>
      <c r="V26" s="135">
        <v>0</v>
      </c>
      <c r="W26" s="134">
        <v>0</v>
      </c>
      <c r="X26" s="136">
        <v>0</v>
      </c>
      <c r="Y26" s="697">
        <v>739</v>
      </c>
      <c r="Z26" s="694"/>
    </row>
    <row r="27" spans="1:26" ht="15" x14ac:dyDescent="0.2">
      <c r="A27" s="132" t="s">
        <v>42</v>
      </c>
      <c r="B27" s="133">
        <v>130</v>
      </c>
      <c r="C27" s="133">
        <v>13</v>
      </c>
      <c r="D27" s="133">
        <v>3</v>
      </c>
      <c r="E27" s="134">
        <v>0</v>
      </c>
      <c r="F27" s="135">
        <v>133</v>
      </c>
      <c r="G27" s="134">
        <v>13</v>
      </c>
      <c r="H27" s="136">
        <v>146</v>
      </c>
      <c r="I27" s="133">
        <v>0</v>
      </c>
      <c r="J27" s="133">
        <v>0</v>
      </c>
      <c r="K27" s="133">
        <v>74</v>
      </c>
      <c r="L27" s="133">
        <v>2</v>
      </c>
      <c r="M27" s="133">
        <v>876</v>
      </c>
      <c r="N27" s="133">
        <v>1</v>
      </c>
      <c r="O27" s="133">
        <v>40</v>
      </c>
      <c r="P27" s="133">
        <v>0</v>
      </c>
      <c r="Q27" s="133">
        <v>0</v>
      </c>
      <c r="R27" s="134">
        <v>0</v>
      </c>
      <c r="S27" s="135">
        <v>990</v>
      </c>
      <c r="T27" s="134">
        <v>3</v>
      </c>
      <c r="U27" s="136">
        <v>993</v>
      </c>
      <c r="V27" s="135">
        <v>0</v>
      </c>
      <c r="W27" s="134">
        <v>0</v>
      </c>
      <c r="X27" s="136">
        <v>0</v>
      </c>
      <c r="Y27" s="697">
        <v>1139</v>
      </c>
      <c r="Z27" s="694"/>
    </row>
    <row r="28" spans="1:26" ht="15" x14ac:dyDescent="0.2">
      <c r="A28" s="132" t="s">
        <v>43</v>
      </c>
      <c r="B28" s="133">
        <v>288</v>
      </c>
      <c r="C28" s="133">
        <v>26</v>
      </c>
      <c r="D28" s="133">
        <v>2</v>
      </c>
      <c r="E28" s="134">
        <v>0</v>
      </c>
      <c r="F28" s="135">
        <v>290</v>
      </c>
      <c r="G28" s="134">
        <v>26</v>
      </c>
      <c r="H28" s="136">
        <v>316</v>
      </c>
      <c r="I28" s="133">
        <v>26</v>
      </c>
      <c r="J28" s="133">
        <v>0</v>
      </c>
      <c r="K28" s="133">
        <v>267</v>
      </c>
      <c r="L28" s="133">
        <v>14</v>
      </c>
      <c r="M28" s="133">
        <v>310</v>
      </c>
      <c r="N28" s="133">
        <v>7</v>
      </c>
      <c r="O28" s="133">
        <v>12</v>
      </c>
      <c r="P28" s="133">
        <v>0</v>
      </c>
      <c r="Q28" s="133">
        <v>0</v>
      </c>
      <c r="R28" s="134">
        <v>0</v>
      </c>
      <c r="S28" s="135">
        <v>615</v>
      </c>
      <c r="T28" s="134">
        <v>21</v>
      </c>
      <c r="U28" s="136">
        <v>636</v>
      </c>
      <c r="V28" s="135">
        <v>0</v>
      </c>
      <c r="W28" s="134">
        <v>0</v>
      </c>
      <c r="X28" s="136">
        <v>0</v>
      </c>
      <c r="Y28" s="697">
        <v>952</v>
      </c>
      <c r="Z28" s="694"/>
    </row>
    <row r="29" spans="1:26" ht="15" x14ac:dyDescent="0.2">
      <c r="A29" s="132" t="s">
        <v>44</v>
      </c>
      <c r="B29" s="133">
        <v>258</v>
      </c>
      <c r="C29" s="133">
        <v>14</v>
      </c>
      <c r="D29" s="133">
        <v>2</v>
      </c>
      <c r="E29" s="134">
        <v>0</v>
      </c>
      <c r="F29" s="135">
        <v>260</v>
      </c>
      <c r="G29" s="134">
        <v>14</v>
      </c>
      <c r="H29" s="136">
        <v>274</v>
      </c>
      <c r="I29" s="133">
        <v>1</v>
      </c>
      <c r="J29" s="133">
        <v>18</v>
      </c>
      <c r="K29" s="133">
        <v>178</v>
      </c>
      <c r="L29" s="133">
        <v>96</v>
      </c>
      <c r="M29" s="133">
        <v>81</v>
      </c>
      <c r="N29" s="133">
        <v>2</v>
      </c>
      <c r="O29" s="133">
        <v>0</v>
      </c>
      <c r="P29" s="133">
        <v>0</v>
      </c>
      <c r="Q29" s="133">
        <v>0</v>
      </c>
      <c r="R29" s="134">
        <v>0</v>
      </c>
      <c r="S29" s="135">
        <v>260</v>
      </c>
      <c r="T29" s="134">
        <v>116</v>
      </c>
      <c r="U29" s="136">
        <v>376</v>
      </c>
      <c r="V29" s="135">
        <v>0</v>
      </c>
      <c r="W29" s="134">
        <v>0</v>
      </c>
      <c r="X29" s="136">
        <v>0</v>
      </c>
      <c r="Y29" s="697">
        <v>650</v>
      </c>
      <c r="Z29" s="694"/>
    </row>
    <row r="30" spans="1:26" ht="15" x14ac:dyDescent="0.2">
      <c r="A30" s="132" t="s">
        <v>45</v>
      </c>
      <c r="B30" s="133">
        <v>0</v>
      </c>
      <c r="C30" s="133">
        <v>0</v>
      </c>
      <c r="D30" s="133">
        <v>0</v>
      </c>
      <c r="E30" s="134">
        <v>0</v>
      </c>
      <c r="F30" s="135">
        <v>0</v>
      </c>
      <c r="G30" s="134">
        <v>0</v>
      </c>
      <c r="H30" s="136">
        <v>0</v>
      </c>
      <c r="I30" s="133">
        <v>26</v>
      </c>
      <c r="J30" s="133">
        <v>0</v>
      </c>
      <c r="K30" s="133">
        <v>42</v>
      </c>
      <c r="L30" s="133">
        <v>0</v>
      </c>
      <c r="M30" s="133">
        <v>673</v>
      </c>
      <c r="N30" s="133">
        <v>0</v>
      </c>
      <c r="O30" s="133">
        <v>0</v>
      </c>
      <c r="P30" s="133">
        <v>0</v>
      </c>
      <c r="Q30" s="133">
        <v>0</v>
      </c>
      <c r="R30" s="134">
        <v>0</v>
      </c>
      <c r="S30" s="135">
        <v>741</v>
      </c>
      <c r="T30" s="134">
        <v>0</v>
      </c>
      <c r="U30" s="136">
        <v>741</v>
      </c>
      <c r="V30" s="135">
        <v>0</v>
      </c>
      <c r="W30" s="134">
        <v>0</v>
      </c>
      <c r="X30" s="136">
        <v>0</v>
      </c>
      <c r="Y30" s="697">
        <v>741</v>
      </c>
      <c r="Z30" s="694"/>
    </row>
    <row r="31" spans="1:26" ht="15" x14ac:dyDescent="0.2">
      <c r="A31" s="132" t="s">
        <v>46</v>
      </c>
      <c r="B31" s="133">
        <v>0</v>
      </c>
      <c r="C31" s="133">
        <v>0</v>
      </c>
      <c r="D31" s="133">
        <v>0</v>
      </c>
      <c r="E31" s="134">
        <v>0</v>
      </c>
      <c r="F31" s="135">
        <v>0</v>
      </c>
      <c r="G31" s="134">
        <v>0</v>
      </c>
      <c r="H31" s="136">
        <v>0</v>
      </c>
      <c r="I31" s="133">
        <v>82</v>
      </c>
      <c r="J31" s="133">
        <v>0</v>
      </c>
      <c r="K31" s="133">
        <v>666</v>
      </c>
      <c r="L31" s="133">
        <v>0</v>
      </c>
      <c r="M31" s="133">
        <v>0</v>
      </c>
      <c r="N31" s="133">
        <v>0</v>
      </c>
      <c r="O31" s="133">
        <v>0</v>
      </c>
      <c r="P31" s="133">
        <v>0</v>
      </c>
      <c r="Q31" s="133">
        <v>0</v>
      </c>
      <c r="R31" s="134">
        <v>0</v>
      </c>
      <c r="S31" s="135">
        <v>748</v>
      </c>
      <c r="T31" s="134">
        <v>0</v>
      </c>
      <c r="U31" s="136">
        <v>748</v>
      </c>
      <c r="V31" s="135">
        <v>0</v>
      </c>
      <c r="W31" s="134">
        <v>0</v>
      </c>
      <c r="X31" s="136">
        <v>0</v>
      </c>
      <c r="Y31" s="697">
        <v>748</v>
      </c>
      <c r="Z31" s="694"/>
    </row>
    <row r="32" spans="1:26" ht="15" x14ac:dyDescent="0.2">
      <c r="A32" s="132" t="s">
        <v>47</v>
      </c>
      <c r="B32" s="133">
        <v>0</v>
      </c>
      <c r="C32" s="133">
        <v>0</v>
      </c>
      <c r="D32" s="133">
        <v>0</v>
      </c>
      <c r="E32" s="134">
        <v>0</v>
      </c>
      <c r="F32" s="135">
        <v>0</v>
      </c>
      <c r="G32" s="134">
        <v>0</v>
      </c>
      <c r="H32" s="136">
        <v>0</v>
      </c>
      <c r="I32" s="133">
        <v>0</v>
      </c>
      <c r="J32" s="133">
        <v>0</v>
      </c>
      <c r="K32" s="133">
        <v>62</v>
      </c>
      <c r="L32" s="133">
        <v>0</v>
      </c>
      <c r="M32" s="133">
        <v>442</v>
      </c>
      <c r="N32" s="133">
        <v>0</v>
      </c>
      <c r="O32" s="133">
        <v>0</v>
      </c>
      <c r="P32" s="133">
        <v>0</v>
      </c>
      <c r="Q32" s="133">
        <v>0</v>
      </c>
      <c r="R32" s="134">
        <v>0</v>
      </c>
      <c r="S32" s="135">
        <v>504</v>
      </c>
      <c r="T32" s="134">
        <v>0</v>
      </c>
      <c r="U32" s="136">
        <v>504</v>
      </c>
      <c r="V32" s="135">
        <v>0</v>
      </c>
      <c r="W32" s="134">
        <v>0</v>
      </c>
      <c r="X32" s="136">
        <v>0</v>
      </c>
      <c r="Y32" s="697">
        <v>504</v>
      </c>
      <c r="Z32" s="694"/>
    </row>
    <row r="33" spans="1:26" ht="15" x14ac:dyDescent="0.2">
      <c r="A33" s="132" t="s">
        <v>48</v>
      </c>
      <c r="B33" s="133">
        <v>0</v>
      </c>
      <c r="C33" s="133">
        <v>0</v>
      </c>
      <c r="D33" s="133">
        <v>0</v>
      </c>
      <c r="E33" s="134">
        <v>0</v>
      </c>
      <c r="F33" s="135">
        <v>0</v>
      </c>
      <c r="G33" s="134">
        <v>0</v>
      </c>
      <c r="H33" s="136">
        <v>0</v>
      </c>
      <c r="I33" s="133">
        <v>0</v>
      </c>
      <c r="J33" s="133">
        <v>0</v>
      </c>
      <c r="K33" s="133">
        <v>317</v>
      </c>
      <c r="L33" s="133">
        <v>0</v>
      </c>
      <c r="M33" s="133">
        <v>438</v>
      </c>
      <c r="N33" s="133">
        <v>0</v>
      </c>
      <c r="O33" s="133">
        <v>0</v>
      </c>
      <c r="P33" s="133">
        <v>0</v>
      </c>
      <c r="Q33" s="133">
        <v>0</v>
      </c>
      <c r="R33" s="134">
        <v>0</v>
      </c>
      <c r="S33" s="135">
        <v>755</v>
      </c>
      <c r="T33" s="134">
        <v>0</v>
      </c>
      <c r="U33" s="136">
        <v>755</v>
      </c>
      <c r="V33" s="135">
        <v>0</v>
      </c>
      <c r="W33" s="134">
        <v>0</v>
      </c>
      <c r="X33" s="136">
        <v>0</v>
      </c>
      <c r="Y33" s="697">
        <v>755</v>
      </c>
      <c r="Z33" s="694"/>
    </row>
    <row r="34" spans="1:26" ht="15" x14ac:dyDescent="0.2">
      <c r="A34" s="132" t="s">
        <v>49</v>
      </c>
      <c r="B34" s="133">
        <v>0</v>
      </c>
      <c r="C34" s="133">
        <v>0</v>
      </c>
      <c r="D34" s="133">
        <v>0</v>
      </c>
      <c r="E34" s="134">
        <v>0</v>
      </c>
      <c r="F34" s="135">
        <v>0</v>
      </c>
      <c r="G34" s="134">
        <v>0</v>
      </c>
      <c r="H34" s="136">
        <v>0</v>
      </c>
      <c r="I34" s="133">
        <v>0</v>
      </c>
      <c r="J34" s="133">
        <v>24</v>
      </c>
      <c r="K34" s="133">
        <v>0</v>
      </c>
      <c r="L34" s="133">
        <v>282</v>
      </c>
      <c r="M34" s="133">
        <v>0</v>
      </c>
      <c r="N34" s="133">
        <v>358</v>
      </c>
      <c r="O34" s="133">
        <v>0</v>
      </c>
      <c r="P34" s="133">
        <v>8</v>
      </c>
      <c r="Q34" s="133">
        <v>0</v>
      </c>
      <c r="R34" s="134">
        <v>3</v>
      </c>
      <c r="S34" s="135">
        <v>0</v>
      </c>
      <c r="T34" s="134">
        <v>675</v>
      </c>
      <c r="U34" s="136">
        <v>675</v>
      </c>
      <c r="V34" s="135">
        <v>0</v>
      </c>
      <c r="W34" s="134">
        <v>0</v>
      </c>
      <c r="X34" s="136">
        <v>0</v>
      </c>
      <c r="Y34" s="697">
        <v>675</v>
      </c>
      <c r="Z34" s="694"/>
    </row>
    <row r="35" spans="1:26" ht="15" x14ac:dyDescent="0.2">
      <c r="A35" s="132" t="s">
        <v>50</v>
      </c>
      <c r="B35" s="133">
        <v>83</v>
      </c>
      <c r="C35" s="133">
        <v>7</v>
      </c>
      <c r="D35" s="133">
        <v>0</v>
      </c>
      <c r="E35" s="134">
        <v>0</v>
      </c>
      <c r="F35" s="135">
        <v>83</v>
      </c>
      <c r="G35" s="134">
        <v>7</v>
      </c>
      <c r="H35" s="136">
        <v>90</v>
      </c>
      <c r="I35" s="133">
        <v>0</v>
      </c>
      <c r="J35" s="133">
        <v>0</v>
      </c>
      <c r="K35" s="133">
        <v>66</v>
      </c>
      <c r="L35" s="133">
        <v>5</v>
      </c>
      <c r="M35" s="133">
        <v>17</v>
      </c>
      <c r="N35" s="133">
        <v>8</v>
      </c>
      <c r="O35" s="133">
        <v>1</v>
      </c>
      <c r="P35" s="133">
        <v>0</v>
      </c>
      <c r="Q35" s="133">
        <v>0</v>
      </c>
      <c r="R35" s="134">
        <v>0</v>
      </c>
      <c r="S35" s="135">
        <v>84</v>
      </c>
      <c r="T35" s="134">
        <v>13</v>
      </c>
      <c r="U35" s="136">
        <v>97</v>
      </c>
      <c r="V35" s="135">
        <v>0</v>
      </c>
      <c r="W35" s="134">
        <v>0</v>
      </c>
      <c r="X35" s="136">
        <v>0</v>
      </c>
      <c r="Y35" s="697">
        <v>187</v>
      </c>
      <c r="Z35" s="694"/>
    </row>
    <row r="36" spans="1:26" ht="15" x14ac:dyDescent="0.2">
      <c r="A36" s="132" t="s">
        <v>51</v>
      </c>
      <c r="B36" s="133">
        <v>0</v>
      </c>
      <c r="C36" s="133">
        <v>0</v>
      </c>
      <c r="D36" s="133">
        <v>0</v>
      </c>
      <c r="E36" s="134">
        <v>0</v>
      </c>
      <c r="F36" s="135">
        <v>0</v>
      </c>
      <c r="G36" s="134">
        <v>0</v>
      </c>
      <c r="H36" s="136">
        <v>0</v>
      </c>
      <c r="I36" s="133">
        <v>0</v>
      </c>
      <c r="J36" s="133">
        <v>0</v>
      </c>
      <c r="K36" s="133">
        <v>18</v>
      </c>
      <c r="L36" s="133">
        <v>0</v>
      </c>
      <c r="M36" s="133">
        <v>250</v>
      </c>
      <c r="N36" s="133">
        <v>0</v>
      </c>
      <c r="O36" s="133">
        <v>604</v>
      </c>
      <c r="P36" s="133">
        <v>0</v>
      </c>
      <c r="Q36" s="133">
        <v>0</v>
      </c>
      <c r="R36" s="134">
        <v>0</v>
      </c>
      <c r="S36" s="135">
        <v>872</v>
      </c>
      <c r="T36" s="134">
        <v>0</v>
      </c>
      <c r="U36" s="136">
        <v>872</v>
      </c>
      <c r="V36" s="135">
        <v>0</v>
      </c>
      <c r="W36" s="134">
        <v>0</v>
      </c>
      <c r="X36" s="136">
        <v>0</v>
      </c>
      <c r="Y36" s="697">
        <v>872</v>
      </c>
      <c r="Z36" s="694"/>
    </row>
    <row r="37" spans="1:26" ht="15" x14ac:dyDescent="0.2">
      <c r="A37" s="132" t="s">
        <v>52</v>
      </c>
      <c r="B37" s="133">
        <v>0</v>
      </c>
      <c r="C37" s="133">
        <v>0</v>
      </c>
      <c r="D37" s="133">
        <v>0</v>
      </c>
      <c r="E37" s="134">
        <v>0</v>
      </c>
      <c r="F37" s="135">
        <v>0</v>
      </c>
      <c r="G37" s="134">
        <v>0</v>
      </c>
      <c r="H37" s="136">
        <v>0</v>
      </c>
      <c r="I37" s="133">
        <v>0</v>
      </c>
      <c r="J37" s="133">
        <v>0</v>
      </c>
      <c r="K37" s="133">
        <v>51</v>
      </c>
      <c r="L37" s="133">
        <v>0</v>
      </c>
      <c r="M37" s="133">
        <v>850</v>
      </c>
      <c r="N37" s="133">
        <v>0</v>
      </c>
      <c r="O37" s="133">
        <v>0</v>
      </c>
      <c r="P37" s="133">
        <v>0</v>
      </c>
      <c r="Q37" s="133">
        <v>0</v>
      </c>
      <c r="R37" s="134">
        <v>0</v>
      </c>
      <c r="S37" s="135">
        <v>901</v>
      </c>
      <c r="T37" s="134">
        <v>0</v>
      </c>
      <c r="U37" s="136">
        <v>901</v>
      </c>
      <c r="V37" s="135">
        <v>0</v>
      </c>
      <c r="W37" s="134">
        <v>0</v>
      </c>
      <c r="X37" s="136">
        <v>0</v>
      </c>
      <c r="Y37" s="697">
        <v>901</v>
      </c>
      <c r="Z37" s="694"/>
    </row>
    <row r="38" spans="1:26" ht="15" x14ac:dyDescent="0.2">
      <c r="A38" s="132" t="s">
        <v>53</v>
      </c>
      <c r="B38" s="133">
        <v>0</v>
      </c>
      <c r="C38" s="133">
        <v>0</v>
      </c>
      <c r="D38" s="133">
        <v>0</v>
      </c>
      <c r="E38" s="134">
        <v>0</v>
      </c>
      <c r="F38" s="135">
        <v>0</v>
      </c>
      <c r="G38" s="134">
        <v>0</v>
      </c>
      <c r="H38" s="136">
        <v>0</v>
      </c>
      <c r="I38" s="133">
        <v>91</v>
      </c>
      <c r="J38" s="133">
        <v>0</v>
      </c>
      <c r="K38" s="133">
        <v>430</v>
      </c>
      <c r="L38" s="133">
        <v>0</v>
      </c>
      <c r="M38" s="133">
        <v>1</v>
      </c>
      <c r="N38" s="133">
        <v>0</v>
      </c>
      <c r="O38" s="133">
        <v>0</v>
      </c>
      <c r="P38" s="133">
        <v>0</v>
      </c>
      <c r="Q38" s="133">
        <v>31</v>
      </c>
      <c r="R38" s="134">
        <v>0</v>
      </c>
      <c r="S38" s="135">
        <v>553</v>
      </c>
      <c r="T38" s="134">
        <v>0</v>
      </c>
      <c r="U38" s="136">
        <v>553</v>
      </c>
      <c r="V38" s="135">
        <v>0</v>
      </c>
      <c r="W38" s="134">
        <v>0</v>
      </c>
      <c r="X38" s="136">
        <v>0</v>
      </c>
      <c r="Y38" s="697">
        <v>553</v>
      </c>
      <c r="Z38" s="694"/>
    </row>
    <row r="39" spans="1:26" ht="15" x14ac:dyDescent="0.2">
      <c r="A39" s="132" t="s">
        <v>54</v>
      </c>
      <c r="B39" s="133">
        <v>5</v>
      </c>
      <c r="C39" s="133">
        <v>0</v>
      </c>
      <c r="D39" s="133">
        <v>0</v>
      </c>
      <c r="E39" s="134">
        <v>0</v>
      </c>
      <c r="F39" s="135">
        <v>5</v>
      </c>
      <c r="G39" s="134">
        <v>0</v>
      </c>
      <c r="H39" s="136">
        <v>5</v>
      </c>
      <c r="I39" s="133">
        <v>0</v>
      </c>
      <c r="J39" s="133">
        <v>0</v>
      </c>
      <c r="K39" s="133">
        <v>62</v>
      </c>
      <c r="L39" s="133">
        <v>0</v>
      </c>
      <c r="M39" s="133">
        <v>132</v>
      </c>
      <c r="N39" s="133">
        <v>0</v>
      </c>
      <c r="O39" s="133">
        <v>0</v>
      </c>
      <c r="P39" s="133">
        <v>0</v>
      </c>
      <c r="Q39" s="133">
        <v>1</v>
      </c>
      <c r="R39" s="134">
        <v>0</v>
      </c>
      <c r="S39" s="135">
        <v>195</v>
      </c>
      <c r="T39" s="134">
        <v>0</v>
      </c>
      <c r="U39" s="136">
        <v>195</v>
      </c>
      <c r="V39" s="135">
        <v>0</v>
      </c>
      <c r="W39" s="134">
        <v>0</v>
      </c>
      <c r="X39" s="136">
        <v>0</v>
      </c>
      <c r="Y39" s="697">
        <v>200</v>
      </c>
      <c r="Z39" s="694"/>
    </row>
    <row r="40" spans="1:26" ht="15" x14ac:dyDescent="0.2">
      <c r="A40" s="137" t="s">
        <v>55</v>
      </c>
      <c r="B40" s="133">
        <v>1968</v>
      </c>
      <c r="C40" s="133">
        <v>143</v>
      </c>
      <c r="D40" s="133">
        <v>25</v>
      </c>
      <c r="E40" s="134">
        <v>1</v>
      </c>
      <c r="F40" s="135">
        <v>1993</v>
      </c>
      <c r="G40" s="134">
        <v>144</v>
      </c>
      <c r="H40" s="136">
        <v>2137</v>
      </c>
      <c r="I40" s="133">
        <v>381</v>
      </c>
      <c r="J40" s="133">
        <v>58</v>
      </c>
      <c r="K40" s="133">
        <v>5791</v>
      </c>
      <c r="L40" s="133">
        <v>560</v>
      </c>
      <c r="M40" s="133">
        <v>8849</v>
      </c>
      <c r="N40" s="133">
        <v>448</v>
      </c>
      <c r="O40" s="133">
        <v>1037</v>
      </c>
      <c r="P40" s="133">
        <v>39</v>
      </c>
      <c r="Q40" s="133">
        <v>83</v>
      </c>
      <c r="R40" s="134">
        <v>3</v>
      </c>
      <c r="S40" s="135">
        <v>16141</v>
      </c>
      <c r="T40" s="134">
        <v>1108</v>
      </c>
      <c r="U40" s="136">
        <v>17249</v>
      </c>
      <c r="V40" s="135">
        <v>38</v>
      </c>
      <c r="W40" s="134">
        <v>4</v>
      </c>
      <c r="X40" s="136">
        <v>42</v>
      </c>
      <c r="Y40" s="697">
        <v>19428</v>
      </c>
      <c r="Z40" s="694"/>
    </row>
    <row r="41" spans="1:26" ht="15.75" thickBot="1" x14ac:dyDescent="0.25">
      <c r="A41" s="138" t="s">
        <v>56</v>
      </c>
      <c r="B41" s="703">
        <v>2111</v>
      </c>
      <c r="C41" s="704"/>
      <c r="D41" s="705">
        <v>26</v>
      </c>
      <c r="E41" s="706"/>
      <c r="F41" s="707">
        <v>2137</v>
      </c>
      <c r="G41" s="706"/>
      <c r="H41" s="143">
        <v>2137</v>
      </c>
      <c r="I41" s="703">
        <v>439</v>
      </c>
      <c r="J41" s="704"/>
      <c r="K41" s="703">
        <v>6351</v>
      </c>
      <c r="L41" s="704"/>
      <c r="M41" s="703">
        <v>9297</v>
      </c>
      <c r="N41" s="704"/>
      <c r="O41" s="703">
        <v>1076</v>
      </c>
      <c r="P41" s="704"/>
      <c r="Q41" s="705">
        <v>86</v>
      </c>
      <c r="R41" s="706"/>
      <c r="S41" s="707">
        <v>17249</v>
      </c>
      <c r="T41" s="706"/>
      <c r="U41" s="143">
        <v>17249</v>
      </c>
      <c r="V41" s="707">
        <v>42</v>
      </c>
      <c r="W41" s="706"/>
      <c r="X41" s="143">
        <v>42</v>
      </c>
      <c r="Y41" s="705">
        <v>19428</v>
      </c>
      <c r="Z41" s="706"/>
    </row>
    <row r="42" spans="1:26" ht="13.5" thickTop="1" x14ac:dyDescent="0.2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A1:Z42"/>
  <sheetViews>
    <sheetView workbookViewId="0">
      <selection activeCell="AC9" sqref="AC9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685" t="s">
        <v>137</v>
      </c>
      <c r="B1" s="686"/>
      <c r="C1" s="686"/>
      <c r="D1" s="686"/>
      <c r="E1" s="686"/>
      <c r="F1" s="686"/>
      <c r="G1" s="686"/>
      <c r="H1" s="686"/>
      <c r="I1" s="686"/>
      <c r="J1" s="686"/>
      <c r="K1" s="686"/>
      <c r="L1" s="686"/>
      <c r="M1" s="686"/>
      <c r="N1" s="686"/>
      <c r="O1" s="686"/>
      <c r="P1" s="686"/>
      <c r="Q1" s="686"/>
      <c r="R1" s="686"/>
      <c r="S1" s="686"/>
      <c r="T1" s="686"/>
      <c r="U1" s="686"/>
      <c r="V1" s="686"/>
      <c r="W1" s="686"/>
      <c r="X1" s="686"/>
      <c r="Y1" s="686"/>
      <c r="Z1" s="145"/>
    </row>
    <row r="2" spans="1:26" ht="15.75" thickTop="1" x14ac:dyDescent="0.2">
      <c r="A2" s="709" t="s">
        <v>4</v>
      </c>
      <c r="B2" s="710" t="s">
        <v>0</v>
      </c>
      <c r="C2" s="691"/>
      <c r="D2" s="691"/>
      <c r="E2" s="691"/>
      <c r="F2" s="691"/>
      <c r="G2" s="691"/>
      <c r="H2" s="692"/>
      <c r="I2" s="690" t="s">
        <v>1</v>
      </c>
      <c r="J2" s="691"/>
      <c r="K2" s="691"/>
      <c r="L2" s="691"/>
      <c r="M2" s="691"/>
      <c r="N2" s="691"/>
      <c r="O2" s="691"/>
      <c r="P2" s="691"/>
      <c r="Q2" s="691"/>
      <c r="R2" s="691"/>
      <c r="S2" s="691"/>
      <c r="T2" s="691"/>
      <c r="U2" s="692"/>
      <c r="V2" s="690" t="s">
        <v>2</v>
      </c>
      <c r="W2" s="691"/>
      <c r="X2" s="692"/>
      <c r="Y2" s="711" t="s">
        <v>66</v>
      </c>
      <c r="Z2" s="712"/>
    </row>
    <row r="3" spans="1:26" ht="15" x14ac:dyDescent="0.2">
      <c r="A3" s="709"/>
      <c r="B3" s="717" t="s">
        <v>5</v>
      </c>
      <c r="C3" s="699"/>
      <c r="D3" s="700" t="s">
        <v>6</v>
      </c>
      <c r="E3" s="694"/>
      <c r="F3" s="693" t="s">
        <v>7</v>
      </c>
      <c r="G3" s="694"/>
      <c r="H3" s="708" t="s">
        <v>8</v>
      </c>
      <c r="I3" s="701" t="s">
        <v>9</v>
      </c>
      <c r="J3" s="702"/>
      <c r="K3" s="701" t="s">
        <v>10</v>
      </c>
      <c r="L3" s="702"/>
      <c r="M3" s="701" t="s">
        <v>11</v>
      </c>
      <c r="N3" s="702"/>
      <c r="O3" s="701" t="s">
        <v>12</v>
      </c>
      <c r="P3" s="702"/>
      <c r="Q3" s="700" t="s">
        <v>6</v>
      </c>
      <c r="R3" s="694"/>
      <c r="S3" s="693" t="s">
        <v>13</v>
      </c>
      <c r="T3" s="694"/>
      <c r="U3" s="708" t="s">
        <v>14</v>
      </c>
      <c r="V3" s="695" t="s">
        <v>15</v>
      </c>
      <c r="W3" s="696"/>
      <c r="X3" s="708" t="s">
        <v>16</v>
      </c>
      <c r="Y3" s="713"/>
      <c r="Z3" s="714"/>
    </row>
    <row r="4" spans="1:26" x14ac:dyDescent="0.2">
      <c r="A4" s="709"/>
      <c r="B4" s="146" t="s">
        <v>18</v>
      </c>
      <c r="C4" s="127" t="s">
        <v>19</v>
      </c>
      <c r="D4" s="127" t="s">
        <v>18</v>
      </c>
      <c r="E4" s="128" t="s">
        <v>19</v>
      </c>
      <c r="F4" s="129" t="s">
        <v>18</v>
      </c>
      <c r="G4" s="128" t="s">
        <v>19</v>
      </c>
      <c r="H4" s="689"/>
      <c r="I4" s="127" t="s">
        <v>18</v>
      </c>
      <c r="J4" s="130" t="s">
        <v>19</v>
      </c>
      <c r="K4" s="127" t="s">
        <v>18</v>
      </c>
      <c r="L4" s="127" t="s">
        <v>19</v>
      </c>
      <c r="M4" s="127" t="s">
        <v>18</v>
      </c>
      <c r="N4" s="127" t="s">
        <v>19</v>
      </c>
      <c r="O4" s="127" t="s">
        <v>18</v>
      </c>
      <c r="P4" s="127" t="s">
        <v>19</v>
      </c>
      <c r="Q4" s="127" t="s">
        <v>18</v>
      </c>
      <c r="R4" s="128" t="s">
        <v>19</v>
      </c>
      <c r="S4" s="129" t="s">
        <v>18</v>
      </c>
      <c r="T4" s="128" t="s">
        <v>19</v>
      </c>
      <c r="U4" s="689"/>
      <c r="V4" s="131" t="s">
        <v>18</v>
      </c>
      <c r="W4" s="128" t="s">
        <v>19</v>
      </c>
      <c r="X4" s="689"/>
      <c r="Y4" s="715"/>
      <c r="Z4" s="716"/>
    </row>
    <row r="5" spans="1:26" ht="15" x14ac:dyDescent="0.2">
      <c r="A5" s="147" t="s">
        <v>20</v>
      </c>
      <c r="B5" s="133">
        <v>0</v>
      </c>
      <c r="C5" s="133">
        <v>0</v>
      </c>
      <c r="D5" s="133">
        <v>0</v>
      </c>
      <c r="E5" s="134">
        <v>0</v>
      </c>
      <c r="F5" s="135">
        <v>0</v>
      </c>
      <c r="G5" s="134">
        <v>0</v>
      </c>
      <c r="H5" s="136">
        <v>0</v>
      </c>
      <c r="I5" s="133">
        <v>0</v>
      </c>
      <c r="J5" s="133">
        <v>0</v>
      </c>
      <c r="K5" s="133">
        <v>40</v>
      </c>
      <c r="L5" s="133">
        <v>0</v>
      </c>
      <c r="M5" s="133">
        <v>541</v>
      </c>
      <c r="N5" s="133">
        <v>0</v>
      </c>
      <c r="O5" s="133">
        <v>0</v>
      </c>
      <c r="P5" s="133">
        <v>0</v>
      </c>
      <c r="Q5" s="133">
        <v>0</v>
      </c>
      <c r="R5" s="134">
        <v>0</v>
      </c>
      <c r="S5" s="135">
        <v>581</v>
      </c>
      <c r="T5" s="134">
        <v>0</v>
      </c>
      <c r="U5" s="136">
        <v>581</v>
      </c>
      <c r="V5" s="135">
        <v>0</v>
      </c>
      <c r="W5" s="134">
        <v>0</v>
      </c>
      <c r="X5" s="136">
        <v>0</v>
      </c>
      <c r="Y5" s="697">
        <v>581</v>
      </c>
      <c r="Z5" s="694"/>
    </row>
    <row r="6" spans="1:26" ht="15" x14ac:dyDescent="0.2">
      <c r="A6" s="132" t="s">
        <v>21</v>
      </c>
      <c r="B6" s="133">
        <v>188</v>
      </c>
      <c r="C6" s="133">
        <v>20</v>
      </c>
      <c r="D6" s="133">
        <v>4</v>
      </c>
      <c r="E6" s="134">
        <v>1</v>
      </c>
      <c r="F6" s="135">
        <v>192</v>
      </c>
      <c r="G6" s="134">
        <v>21</v>
      </c>
      <c r="H6" s="136">
        <v>213</v>
      </c>
      <c r="I6" s="133">
        <v>7</v>
      </c>
      <c r="J6" s="133">
        <v>2</v>
      </c>
      <c r="K6" s="133">
        <v>177</v>
      </c>
      <c r="L6" s="133">
        <v>11</v>
      </c>
      <c r="M6" s="133">
        <v>109</v>
      </c>
      <c r="N6" s="133">
        <v>10</v>
      </c>
      <c r="O6" s="133">
        <v>10</v>
      </c>
      <c r="P6" s="133">
        <v>0</v>
      </c>
      <c r="Q6" s="133">
        <v>3</v>
      </c>
      <c r="R6" s="134">
        <v>0</v>
      </c>
      <c r="S6" s="135">
        <v>306</v>
      </c>
      <c r="T6" s="134">
        <v>23</v>
      </c>
      <c r="U6" s="136">
        <v>329</v>
      </c>
      <c r="V6" s="135">
        <v>22</v>
      </c>
      <c r="W6" s="134">
        <v>4</v>
      </c>
      <c r="X6" s="136">
        <v>26</v>
      </c>
      <c r="Y6" s="697">
        <v>568</v>
      </c>
      <c r="Z6" s="694"/>
    </row>
    <row r="7" spans="1:26" ht="15" x14ac:dyDescent="0.2">
      <c r="A7" s="132" t="s">
        <v>22</v>
      </c>
      <c r="B7" s="133">
        <v>13</v>
      </c>
      <c r="C7" s="133">
        <v>0</v>
      </c>
      <c r="D7" s="133">
        <v>0</v>
      </c>
      <c r="E7" s="134">
        <v>0</v>
      </c>
      <c r="F7" s="135">
        <v>13</v>
      </c>
      <c r="G7" s="134">
        <v>0</v>
      </c>
      <c r="H7" s="136">
        <v>13</v>
      </c>
      <c r="I7" s="133">
        <v>37</v>
      </c>
      <c r="J7" s="133">
        <v>0</v>
      </c>
      <c r="K7" s="133">
        <v>8</v>
      </c>
      <c r="L7" s="133">
        <v>0</v>
      </c>
      <c r="M7" s="133">
        <v>114</v>
      </c>
      <c r="N7" s="133">
        <v>0</v>
      </c>
      <c r="O7" s="133">
        <v>0</v>
      </c>
      <c r="P7" s="133">
        <v>0</v>
      </c>
      <c r="Q7" s="133">
        <v>0</v>
      </c>
      <c r="R7" s="134">
        <v>0</v>
      </c>
      <c r="S7" s="135">
        <v>159</v>
      </c>
      <c r="T7" s="134">
        <v>0</v>
      </c>
      <c r="U7" s="136">
        <v>159</v>
      </c>
      <c r="V7" s="135">
        <v>0</v>
      </c>
      <c r="W7" s="134">
        <v>0</v>
      </c>
      <c r="X7" s="136">
        <v>0</v>
      </c>
      <c r="Y7" s="697">
        <v>172</v>
      </c>
      <c r="Z7" s="694"/>
    </row>
    <row r="8" spans="1:26" ht="15" x14ac:dyDescent="0.2">
      <c r="A8" s="132" t="s">
        <v>23</v>
      </c>
      <c r="B8" s="133">
        <v>108</v>
      </c>
      <c r="C8" s="133">
        <v>9</v>
      </c>
      <c r="D8" s="133">
        <v>1</v>
      </c>
      <c r="E8" s="134">
        <v>0</v>
      </c>
      <c r="F8" s="135">
        <v>109</v>
      </c>
      <c r="G8" s="134">
        <v>9</v>
      </c>
      <c r="H8" s="136">
        <v>118</v>
      </c>
      <c r="I8" s="133">
        <v>3</v>
      </c>
      <c r="J8" s="133">
        <v>0</v>
      </c>
      <c r="K8" s="133">
        <v>110</v>
      </c>
      <c r="L8" s="133">
        <v>10</v>
      </c>
      <c r="M8" s="133">
        <v>21</v>
      </c>
      <c r="N8" s="133">
        <v>1</v>
      </c>
      <c r="O8" s="133">
        <v>0</v>
      </c>
      <c r="P8" s="133">
        <v>0</v>
      </c>
      <c r="Q8" s="133">
        <v>0</v>
      </c>
      <c r="R8" s="134">
        <v>0</v>
      </c>
      <c r="S8" s="135">
        <v>134</v>
      </c>
      <c r="T8" s="134">
        <v>11</v>
      </c>
      <c r="U8" s="136">
        <v>145</v>
      </c>
      <c r="V8" s="135">
        <v>0</v>
      </c>
      <c r="W8" s="134">
        <v>0</v>
      </c>
      <c r="X8" s="136">
        <v>0</v>
      </c>
      <c r="Y8" s="697">
        <v>263</v>
      </c>
      <c r="Z8" s="694"/>
    </row>
    <row r="9" spans="1:26" ht="15" x14ac:dyDescent="0.2">
      <c r="A9" s="132" t="s">
        <v>24</v>
      </c>
      <c r="B9" s="133">
        <v>0</v>
      </c>
      <c r="C9" s="133">
        <v>0</v>
      </c>
      <c r="D9" s="133">
        <v>0</v>
      </c>
      <c r="E9" s="134">
        <v>0</v>
      </c>
      <c r="F9" s="135">
        <v>0</v>
      </c>
      <c r="G9" s="134">
        <v>0</v>
      </c>
      <c r="H9" s="136">
        <v>0</v>
      </c>
      <c r="I9" s="133">
        <v>0</v>
      </c>
      <c r="J9" s="133">
        <v>0</v>
      </c>
      <c r="K9" s="133">
        <v>64</v>
      </c>
      <c r="L9" s="133">
        <v>0</v>
      </c>
      <c r="M9" s="133">
        <v>686</v>
      </c>
      <c r="N9" s="133">
        <v>0</v>
      </c>
      <c r="O9" s="133">
        <v>0</v>
      </c>
      <c r="P9" s="133">
        <v>0</v>
      </c>
      <c r="Q9" s="133">
        <v>28</v>
      </c>
      <c r="R9" s="134">
        <v>0</v>
      </c>
      <c r="S9" s="135">
        <v>778</v>
      </c>
      <c r="T9" s="134">
        <v>0</v>
      </c>
      <c r="U9" s="136">
        <v>778</v>
      </c>
      <c r="V9" s="135">
        <v>0</v>
      </c>
      <c r="W9" s="134">
        <v>0</v>
      </c>
      <c r="X9" s="136">
        <v>0</v>
      </c>
      <c r="Y9" s="697">
        <v>778</v>
      </c>
      <c r="Z9" s="694"/>
    </row>
    <row r="10" spans="1:26" ht="15" x14ac:dyDescent="0.2">
      <c r="A10" s="132" t="s">
        <v>25</v>
      </c>
      <c r="B10" s="133">
        <v>0</v>
      </c>
      <c r="C10" s="133">
        <v>0</v>
      </c>
      <c r="D10" s="133">
        <v>0</v>
      </c>
      <c r="E10" s="134">
        <v>0</v>
      </c>
      <c r="F10" s="135">
        <v>0</v>
      </c>
      <c r="G10" s="134">
        <v>0</v>
      </c>
      <c r="H10" s="136">
        <v>0</v>
      </c>
      <c r="I10" s="133">
        <v>0</v>
      </c>
      <c r="J10" s="133">
        <v>0</v>
      </c>
      <c r="K10" s="133">
        <v>1</v>
      </c>
      <c r="L10" s="133">
        <v>0</v>
      </c>
      <c r="M10" s="133">
        <v>687</v>
      </c>
      <c r="N10" s="133">
        <v>0</v>
      </c>
      <c r="O10" s="133">
        <v>3</v>
      </c>
      <c r="P10" s="133">
        <v>0</v>
      </c>
      <c r="Q10" s="133">
        <v>0</v>
      </c>
      <c r="R10" s="134">
        <v>0</v>
      </c>
      <c r="S10" s="135">
        <v>691</v>
      </c>
      <c r="T10" s="134">
        <v>0</v>
      </c>
      <c r="U10" s="136">
        <v>691</v>
      </c>
      <c r="V10" s="135">
        <v>0</v>
      </c>
      <c r="W10" s="134">
        <v>0</v>
      </c>
      <c r="X10" s="136">
        <v>0</v>
      </c>
      <c r="Y10" s="697">
        <v>691</v>
      </c>
      <c r="Z10" s="694"/>
    </row>
    <row r="11" spans="1:26" ht="15" x14ac:dyDescent="0.2">
      <c r="A11" s="132" t="s">
        <v>26</v>
      </c>
      <c r="B11" s="133">
        <v>147</v>
      </c>
      <c r="C11" s="133">
        <v>13</v>
      </c>
      <c r="D11" s="133">
        <v>2</v>
      </c>
      <c r="E11" s="134">
        <v>0</v>
      </c>
      <c r="F11" s="135">
        <v>149</v>
      </c>
      <c r="G11" s="134">
        <v>13</v>
      </c>
      <c r="H11" s="136">
        <v>162</v>
      </c>
      <c r="I11" s="133">
        <v>106</v>
      </c>
      <c r="J11" s="133">
        <v>0</v>
      </c>
      <c r="K11" s="133">
        <v>37</v>
      </c>
      <c r="L11" s="133">
        <v>6</v>
      </c>
      <c r="M11" s="133">
        <v>51</v>
      </c>
      <c r="N11" s="133">
        <v>2</v>
      </c>
      <c r="O11" s="133">
        <v>1</v>
      </c>
      <c r="P11" s="133">
        <v>0</v>
      </c>
      <c r="Q11" s="133">
        <v>0</v>
      </c>
      <c r="R11" s="134">
        <v>0</v>
      </c>
      <c r="S11" s="135">
        <v>195</v>
      </c>
      <c r="T11" s="134">
        <v>8</v>
      </c>
      <c r="U11" s="136">
        <v>203</v>
      </c>
      <c r="V11" s="135">
        <v>0</v>
      </c>
      <c r="W11" s="134">
        <v>0</v>
      </c>
      <c r="X11" s="136">
        <v>0</v>
      </c>
      <c r="Y11" s="697">
        <v>365</v>
      </c>
      <c r="Z11" s="694"/>
    </row>
    <row r="12" spans="1:26" ht="15" x14ac:dyDescent="0.2">
      <c r="A12" s="132" t="s">
        <v>27</v>
      </c>
      <c r="B12" s="133">
        <v>0</v>
      </c>
      <c r="C12" s="133">
        <v>0</v>
      </c>
      <c r="D12" s="133">
        <v>0</v>
      </c>
      <c r="E12" s="134">
        <v>0</v>
      </c>
      <c r="F12" s="135">
        <v>0</v>
      </c>
      <c r="G12" s="134">
        <v>0</v>
      </c>
      <c r="H12" s="136">
        <v>0</v>
      </c>
      <c r="I12" s="133">
        <v>0</v>
      </c>
      <c r="J12" s="133">
        <v>0</v>
      </c>
      <c r="K12" s="133">
        <v>190</v>
      </c>
      <c r="L12" s="133">
        <v>0</v>
      </c>
      <c r="M12" s="133">
        <v>542</v>
      </c>
      <c r="N12" s="133">
        <v>0</v>
      </c>
      <c r="O12" s="133">
        <v>0</v>
      </c>
      <c r="P12" s="133">
        <v>0</v>
      </c>
      <c r="Q12" s="133">
        <v>0</v>
      </c>
      <c r="R12" s="134">
        <v>0</v>
      </c>
      <c r="S12" s="135">
        <v>732</v>
      </c>
      <c r="T12" s="134">
        <v>0</v>
      </c>
      <c r="U12" s="136">
        <v>732</v>
      </c>
      <c r="V12" s="135">
        <v>0</v>
      </c>
      <c r="W12" s="134">
        <v>0</v>
      </c>
      <c r="X12" s="136">
        <v>0</v>
      </c>
      <c r="Y12" s="697">
        <v>732</v>
      </c>
      <c r="Z12" s="694"/>
    </row>
    <row r="13" spans="1:26" ht="15" x14ac:dyDescent="0.2">
      <c r="A13" s="132" t="s">
        <v>28</v>
      </c>
      <c r="B13" s="133">
        <v>0</v>
      </c>
      <c r="C13" s="133">
        <v>0</v>
      </c>
      <c r="D13" s="133">
        <v>0</v>
      </c>
      <c r="E13" s="134">
        <v>0</v>
      </c>
      <c r="F13" s="135">
        <v>0</v>
      </c>
      <c r="G13" s="134">
        <v>0</v>
      </c>
      <c r="H13" s="136">
        <v>0</v>
      </c>
      <c r="I13" s="133">
        <v>0</v>
      </c>
      <c r="J13" s="133">
        <v>0</v>
      </c>
      <c r="K13" s="133">
        <v>45</v>
      </c>
      <c r="L13" s="133">
        <v>0</v>
      </c>
      <c r="M13" s="133">
        <v>43</v>
      </c>
      <c r="N13" s="133">
        <v>0</v>
      </c>
      <c r="O13" s="133">
        <v>85</v>
      </c>
      <c r="P13" s="133">
        <v>0</v>
      </c>
      <c r="Q13" s="133">
        <v>0</v>
      </c>
      <c r="R13" s="134">
        <v>0</v>
      </c>
      <c r="S13" s="135">
        <v>173</v>
      </c>
      <c r="T13" s="134">
        <v>0</v>
      </c>
      <c r="U13" s="136">
        <v>173</v>
      </c>
      <c r="V13" s="135">
        <v>0</v>
      </c>
      <c r="W13" s="134">
        <v>0</v>
      </c>
      <c r="X13" s="136">
        <v>0</v>
      </c>
      <c r="Y13" s="697">
        <v>173</v>
      </c>
      <c r="Z13" s="694"/>
    </row>
    <row r="14" spans="1:26" ht="15" x14ac:dyDescent="0.2">
      <c r="A14" s="132" t="s">
        <v>29</v>
      </c>
      <c r="B14" s="133">
        <v>0</v>
      </c>
      <c r="C14" s="133">
        <v>0</v>
      </c>
      <c r="D14" s="133">
        <v>0</v>
      </c>
      <c r="E14" s="134">
        <v>0</v>
      </c>
      <c r="F14" s="135">
        <v>0</v>
      </c>
      <c r="G14" s="134">
        <v>0</v>
      </c>
      <c r="H14" s="136">
        <v>0</v>
      </c>
      <c r="I14" s="133">
        <v>0</v>
      </c>
      <c r="J14" s="133">
        <v>0</v>
      </c>
      <c r="K14" s="133">
        <v>40</v>
      </c>
      <c r="L14" s="133">
        <v>0</v>
      </c>
      <c r="M14" s="133">
        <v>459</v>
      </c>
      <c r="N14" s="133">
        <v>0</v>
      </c>
      <c r="O14" s="133">
        <v>0</v>
      </c>
      <c r="P14" s="133">
        <v>0</v>
      </c>
      <c r="Q14" s="133">
        <v>0</v>
      </c>
      <c r="R14" s="134">
        <v>0</v>
      </c>
      <c r="S14" s="135">
        <v>499</v>
      </c>
      <c r="T14" s="134">
        <v>0</v>
      </c>
      <c r="U14" s="136">
        <v>499</v>
      </c>
      <c r="V14" s="135">
        <v>0</v>
      </c>
      <c r="W14" s="134">
        <v>0</v>
      </c>
      <c r="X14" s="136">
        <v>0</v>
      </c>
      <c r="Y14" s="697">
        <v>499</v>
      </c>
      <c r="Z14" s="694"/>
    </row>
    <row r="15" spans="1:26" ht="15" x14ac:dyDescent="0.2">
      <c r="A15" s="132" t="s">
        <v>30</v>
      </c>
      <c r="B15" s="133">
        <v>0</v>
      </c>
      <c r="C15" s="133">
        <v>0</v>
      </c>
      <c r="D15" s="133">
        <v>0</v>
      </c>
      <c r="E15" s="134">
        <v>0</v>
      </c>
      <c r="F15" s="135">
        <v>0</v>
      </c>
      <c r="G15" s="134">
        <v>0</v>
      </c>
      <c r="H15" s="136">
        <v>0</v>
      </c>
      <c r="I15" s="133">
        <v>0</v>
      </c>
      <c r="J15" s="133">
        <v>0</v>
      </c>
      <c r="K15" s="133">
        <v>825</v>
      </c>
      <c r="L15" s="133">
        <v>0</v>
      </c>
      <c r="M15" s="133">
        <v>1</v>
      </c>
      <c r="N15" s="133">
        <v>0</v>
      </c>
      <c r="O15" s="133">
        <v>0</v>
      </c>
      <c r="P15" s="133">
        <v>0</v>
      </c>
      <c r="Q15" s="133">
        <v>0</v>
      </c>
      <c r="R15" s="134">
        <v>0</v>
      </c>
      <c r="S15" s="135">
        <v>826</v>
      </c>
      <c r="T15" s="134">
        <v>0</v>
      </c>
      <c r="U15" s="136">
        <v>826</v>
      </c>
      <c r="V15" s="135">
        <v>0</v>
      </c>
      <c r="W15" s="134">
        <v>0</v>
      </c>
      <c r="X15" s="136">
        <v>0</v>
      </c>
      <c r="Y15" s="697">
        <v>826</v>
      </c>
      <c r="Z15" s="694"/>
    </row>
    <row r="16" spans="1:26" ht="15" x14ac:dyDescent="0.2">
      <c r="A16" s="132" t="s">
        <v>31</v>
      </c>
      <c r="B16" s="133">
        <v>104</v>
      </c>
      <c r="C16" s="133">
        <v>4</v>
      </c>
      <c r="D16" s="133">
        <v>0</v>
      </c>
      <c r="E16" s="134">
        <v>0</v>
      </c>
      <c r="F16" s="135">
        <v>104</v>
      </c>
      <c r="G16" s="134">
        <v>4</v>
      </c>
      <c r="H16" s="136">
        <v>108</v>
      </c>
      <c r="I16" s="133">
        <v>0</v>
      </c>
      <c r="J16" s="133">
        <v>1</v>
      </c>
      <c r="K16" s="133">
        <v>123</v>
      </c>
      <c r="L16" s="133">
        <v>8</v>
      </c>
      <c r="M16" s="133">
        <v>79</v>
      </c>
      <c r="N16" s="133">
        <v>1</v>
      </c>
      <c r="O16" s="133">
        <v>0</v>
      </c>
      <c r="P16" s="133">
        <v>0</v>
      </c>
      <c r="Q16" s="133">
        <v>0</v>
      </c>
      <c r="R16" s="134">
        <v>0</v>
      </c>
      <c r="S16" s="135">
        <v>202</v>
      </c>
      <c r="T16" s="134">
        <v>10</v>
      </c>
      <c r="U16" s="136">
        <v>212</v>
      </c>
      <c r="V16" s="135">
        <v>0</v>
      </c>
      <c r="W16" s="134">
        <v>0</v>
      </c>
      <c r="X16" s="136">
        <v>0</v>
      </c>
      <c r="Y16" s="697">
        <v>320</v>
      </c>
      <c r="Z16" s="694"/>
    </row>
    <row r="17" spans="1:26" ht="15" x14ac:dyDescent="0.2">
      <c r="A17" s="132" t="s">
        <v>32</v>
      </c>
      <c r="B17" s="133">
        <v>167</v>
      </c>
      <c r="C17" s="133">
        <v>13</v>
      </c>
      <c r="D17" s="133">
        <v>2</v>
      </c>
      <c r="E17" s="134">
        <v>0</v>
      </c>
      <c r="F17" s="135">
        <v>169</v>
      </c>
      <c r="G17" s="134">
        <v>13</v>
      </c>
      <c r="H17" s="136">
        <v>182</v>
      </c>
      <c r="I17" s="133">
        <v>0</v>
      </c>
      <c r="J17" s="133">
        <v>0</v>
      </c>
      <c r="K17" s="133">
        <v>109</v>
      </c>
      <c r="L17" s="133">
        <v>6</v>
      </c>
      <c r="M17" s="133">
        <v>48</v>
      </c>
      <c r="N17" s="133">
        <v>4</v>
      </c>
      <c r="O17" s="133">
        <v>0</v>
      </c>
      <c r="P17" s="133">
        <v>0</v>
      </c>
      <c r="Q17" s="133">
        <v>0</v>
      </c>
      <c r="R17" s="134">
        <v>0</v>
      </c>
      <c r="S17" s="135">
        <v>157</v>
      </c>
      <c r="T17" s="134">
        <v>10</v>
      </c>
      <c r="U17" s="136">
        <v>167</v>
      </c>
      <c r="V17" s="135">
        <v>0</v>
      </c>
      <c r="W17" s="134">
        <v>0</v>
      </c>
      <c r="X17" s="136">
        <v>0</v>
      </c>
      <c r="Y17" s="697">
        <v>349</v>
      </c>
      <c r="Z17" s="694"/>
    </row>
    <row r="18" spans="1:26" ht="15" x14ac:dyDescent="0.2">
      <c r="A18" s="132" t="s">
        <v>33</v>
      </c>
      <c r="B18" s="133">
        <v>0</v>
      </c>
      <c r="C18" s="133">
        <v>0</v>
      </c>
      <c r="D18" s="133">
        <v>0</v>
      </c>
      <c r="E18" s="134">
        <v>0</v>
      </c>
      <c r="F18" s="135">
        <v>0</v>
      </c>
      <c r="G18" s="134">
        <v>0</v>
      </c>
      <c r="H18" s="136">
        <v>0</v>
      </c>
      <c r="I18" s="133">
        <v>0</v>
      </c>
      <c r="J18" s="133">
        <v>0</v>
      </c>
      <c r="K18" s="133">
        <v>13</v>
      </c>
      <c r="L18" s="133">
        <v>0</v>
      </c>
      <c r="M18" s="133">
        <v>70</v>
      </c>
      <c r="N18" s="133">
        <v>0</v>
      </c>
      <c r="O18" s="133">
        <v>277</v>
      </c>
      <c r="P18" s="133">
        <v>0</v>
      </c>
      <c r="Q18" s="133">
        <v>0</v>
      </c>
      <c r="R18" s="134">
        <v>0</v>
      </c>
      <c r="S18" s="135">
        <v>360</v>
      </c>
      <c r="T18" s="134">
        <v>0</v>
      </c>
      <c r="U18" s="136">
        <v>360</v>
      </c>
      <c r="V18" s="135">
        <v>0</v>
      </c>
      <c r="W18" s="134">
        <v>0</v>
      </c>
      <c r="X18" s="136">
        <v>0</v>
      </c>
      <c r="Y18" s="697">
        <v>360</v>
      </c>
      <c r="Z18" s="694"/>
    </row>
    <row r="19" spans="1:26" ht="15" x14ac:dyDescent="0.2">
      <c r="A19" s="132" t="s">
        <v>34</v>
      </c>
      <c r="B19" s="133">
        <v>0</v>
      </c>
      <c r="C19" s="133">
        <v>0</v>
      </c>
      <c r="D19" s="133">
        <v>0</v>
      </c>
      <c r="E19" s="134">
        <v>0</v>
      </c>
      <c r="F19" s="135">
        <v>0</v>
      </c>
      <c r="G19" s="134">
        <v>0</v>
      </c>
      <c r="H19" s="136">
        <v>0</v>
      </c>
      <c r="I19" s="133">
        <v>0</v>
      </c>
      <c r="J19" s="133">
        <v>0</v>
      </c>
      <c r="K19" s="133">
        <v>184</v>
      </c>
      <c r="L19" s="133">
        <v>0</v>
      </c>
      <c r="M19" s="133">
        <v>150</v>
      </c>
      <c r="N19" s="133">
        <v>0</v>
      </c>
      <c r="O19" s="133">
        <v>0</v>
      </c>
      <c r="P19" s="133">
        <v>0</v>
      </c>
      <c r="Q19" s="133">
        <v>0</v>
      </c>
      <c r="R19" s="134">
        <v>0</v>
      </c>
      <c r="S19" s="135">
        <v>334</v>
      </c>
      <c r="T19" s="134">
        <v>0</v>
      </c>
      <c r="U19" s="136">
        <v>334</v>
      </c>
      <c r="V19" s="135">
        <v>0</v>
      </c>
      <c r="W19" s="134">
        <v>0</v>
      </c>
      <c r="X19" s="136">
        <v>0</v>
      </c>
      <c r="Y19" s="697">
        <v>334</v>
      </c>
      <c r="Z19" s="694"/>
    </row>
    <row r="20" spans="1:26" ht="15" x14ac:dyDescent="0.2">
      <c r="A20" s="132" t="s">
        <v>35</v>
      </c>
      <c r="B20" s="133">
        <v>0</v>
      </c>
      <c r="C20" s="133">
        <v>0</v>
      </c>
      <c r="D20" s="133">
        <v>0</v>
      </c>
      <c r="E20" s="134">
        <v>0</v>
      </c>
      <c r="F20" s="135">
        <v>0</v>
      </c>
      <c r="G20" s="134">
        <v>0</v>
      </c>
      <c r="H20" s="136">
        <v>0</v>
      </c>
      <c r="I20" s="133">
        <v>0</v>
      </c>
      <c r="J20" s="133">
        <v>0</v>
      </c>
      <c r="K20" s="133">
        <v>300</v>
      </c>
      <c r="L20" s="133">
        <v>0</v>
      </c>
      <c r="M20" s="133">
        <v>0</v>
      </c>
      <c r="N20" s="133">
        <v>0</v>
      </c>
      <c r="O20" s="133">
        <v>0</v>
      </c>
      <c r="P20" s="133">
        <v>0</v>
      </c>
      <c r="Q20" s="133">
        <v>0</v>
      </c>
      <c r="R20" s="134">
        <v>0</v>
      </c>
      <c r="S20" s="135">
        <v>300</v>
      </c>
      <c r="T20" s="134">
        <v>0</v>
      </c>
      <c r="U20" s="136">
        <v>300</v>
      </c>
      <c r="V20" s="135">
        <v>0</v>
      </c>
      <c r="W20" s="134">
        <v>0</v>
      </c>
      <c r="X20" s="136">
        <v>0</v>
      </c>
      <c r="Y20" s="697">
        <v>300</v>
      </c>
      <c r="Z20" s="694"/>
    </row>
    <row r="21" spans="1:26" ht="15" x14ac:dyDescent="0.2">
      <c r="A21" s="132" t="s">
        <v>36</v>
      </c>
      <c r="B21" s="133">
        <v>120</v>
      </c>
      <c r="C21" s="133">
        <v>4</v>
      </c>
      <c r="D21" s="133">
        <v>0</v>
      </c>
      <c r="E21" s="134">
        <v>0</v>
      </c>
      <c r="F21" s="135">
        <v>120</v>
      </c>
      <c r="G21" s="134">
        <v>4</v>
      </c>
      <c r="H21" s="136">
        <v>124</v>
      </c>
      <c r="I21" s="133">
        <v>1</v>
      </c>
      <c r="J21" s="133">
        <v>0</v>
      </c>
      <c r="K21" s="133">
        <v>100</v>
      </c>
      <c r="L21" s="133">
        <v>4</v>
      </c>
      <c r="M21" s="133">
        <v>29</v>
      </c>
      <c r="N21" s="133">
        <v>2</v>
      </c>
      <c r="O21" s="133">
        <v>1</v>
      </c>
      <c r="P21" s="133">
        <v>0</v>
      </c>
      <c r="Q21" s="133">
        <v>0</v>
      </c>
      <c r="R21" s="134">
        <v>0</v>
      </c>
      <c r="S21" s="135">
        <v>131</v>
      </c>
      <c r="T21" s="134">
        <v>6</v>
      </c>
      <c r="U21" s="136">
        <v>137</v>
      </c>
      <c r="V21" s="135">
        <v>0</v>
      </c>
      <c r="W21" s="134">
        <v>0</v>
      </c>
      <c r="X21" s="136">
        <v>0</v>
      </c>
      <c r="Y21" s="697">
        <v>261</v>
      </c>
      <c r="Z21" s="694"/>
    </row>
    <row r="22" spans="1:26" ht="15" x14ac:dyDescent="0.2">
      <c r="A22" s="132" t="s">
        <v>37</v>
      </c>
      <c r="B22" s="133">
        <v>0</v>
      </c>
      <c r="C22" s="133">
        <v>0</v>
      </c>
      <c r="D22" s="133">
        <v>0</v>
      </c>
      <c r="E22" s="134">
        <v>0</v>
      </c>
      <c r="F22" s="135">
        <v>0</v>
      </c>
      <c r="G22" s="134">
        <v>0</v>
      </c>
      <c r="H22" s="136">
        <v>0</v>
      </c>
      <c r="I22" s="133">
        <v>0</v>
      </c>
      <c r="J22" s="133">
        <v>13</v>
      </c>
      <c r="K22" s="133">
        <v>146</v>
      </c>
      <c r="L22" s="133">
        <v>96</v>
      </c>
      <c r="M22" s="133">
        <v>1</v>
      </c>
      <c r="N22" s="133">
        <v>51</v>
      </c>
      <c r="O22" s="133">
        <v>0</v>
      </c>
      <c r="P22" s="133">
        <v>31</v>
      </c>
      <c r="Q22" s="133">
        <v>0</v>
      </c>
      <c r="R22" s="134">
        <v>0</v>
      </c>
      <c r="S22" s="135">
        <v>147</v>
      </c>
      <c r="T22" s="134">
        <v>191</v>
      </c>
      <c r="U22" s="136">
        <v>338</v>
      </c>
      <c r="V22" s="135">
        <v>16</v>
      </c>
      <c r="W22" s="134">
        <v>0</v>
      </c>
      <c r="X22" s="136">
        <v>16</v>
      </c>
      <c r="Y22" s="697">
        <v>354</v>
      </c>
      <c r="Z22" s="694"/>
    </row>
    <row r="23" spans="1:26" ht="15" x14ac:dyDescent="0.2">
      <c r="A23" s="132" t="s">
        <v>38</v>
      </c>
      <c r="B23" s="133">
        <v>0</v>
      </c>
      <c r="C23" s="133">
        <v>0</v>
      </c>
      <c r="D23" s="133">
        <v>0</v>
      </c>
      <c r="E23" s="134">
        <v>0</v>
      </c>
      <c r="F23" s="135">
        <v>0</v>
      </c>
      <c r="G23" s="134">
        <v>0</v>
      </c>
      <c r="H23" s="136">
        <v>0</v>
      </c>
      <c r="I23" s="133">
        <v>0</v>
      </c>
      <c r="J23" s="133">
        <v>0</v>
      </c>
      <c r="K23" s="133">
        <v>28</v>
      </c>
      <c r="L23" s="133">
        <v>0</v>
      </c>
      <c r="M23" s="133">
        <v>456</v>
      </c>
      <c r="N23" s="133">
        <v>0</v>
      </c>
      <c r="O23" s="133">
        <v>0</v>
      </c>
      <c r="P23" s="133">
        <v>0</v>
      </c>
      <c r="Q23" s="133">
        <v>0</v>
      </c>
      <c r="R23" s="134">
        <v>0</v>
      </c>
      <c r="S23" s="135">
        <v>484</v>
      </c>
      <c r="T23" s="134">
        <v>0</v>
      </c>
      <c r="U23" s="136">
        <v>484</v>
      </c>
      <c r="V23" s="135">
        <v>0</v>
      </c>
      <c r="W23" s="134">
        <v>0</v>
      </c>
      <c r="X23" s="136">
        <v>0</v>
      </c>
      <c r="Y23" s="697">
        <v>484</v>
      </c>
      <c r="Z23" s="694"/>
    </row>
    <row r="24" spans="1:26" ht="15" x14ac:dyDescent="0.2">
      <c r="A24" s="132" t="s">
        <v>39</v>
      </c>
      <c r="B24" s="133">
        <v>268</v>
      </c>
      <c r="C24" s="133">
        <v>19</v>
      </c>
      <c r="D24" s="133">
        <v>8</v>
      </c>
      <c r="E24" s="134">
        <v>0</v>
      </c>
      <c r="F24" s="135">
        <v>276</v>
      </c>
      <c r="G24" s="134">
        <v>19</v>
      </c>
      <c r="H24" s="136">
        <v>295</v>
      </c>
      <c r="I24" s="133">
        <v>0</v>
      </c>
      <c r="J24" s="133">
        <v>0</v>
      </c>
      <c r="K24" s="133">
        <v>148</v>
      </c>
      <c r="L24" s="133">
        <v>20</v>
      </c>
      <c r="M24" s="133">
        <v>58</v>
      </c>
      <c r="N24" s="133">
        <v>2</v>
      </c>
      <c r="O24" s="133">
        <v>1</v>
      </c>
      <c r="P24" s="133">
        <v>0</v>
      </c>
      <c r="Q24" s="133">
        <v>1</v>
      </c>
      <c r="R24" s="134">
        <v>0</v>
      </c>
      <c r="S24" s="135">
        <v>208</v>
      </c>
      <c r="T24" s="134">
        <v>22</v>
      </c>
      <c r="U24" s="136">
        <v>230</v>
      </c>
      <c r="V24" s="135">
        <v>0</v>
      </c>
      <c r="W24" s="134">
        <v>0</v>
      </c>
      <c r="X24" s="136">
        <v>0</v>
      </c>
      <c r="Y24" s="697">
        <v>525</v>
      </c>
      <c r="Z24" s="694"/>
    </row>
    <row r="25" spans="1:26" ht="15" x14ac:dyDescent="0.2">
      <c r="A25" s="132" t="s">
        <v>40</v>
      </c>
      <c r="B25" s="133">
        <v>80</v>
      </c>
      <c r="C25" s="133">
        <v>2</v>
      </c>
      <c r="D25" s="133">
        <v>1</v>
      </c>
      <c r="E25" s="134">
        <v>0</v>
      </c>
      <c r="F25" s="135">
        <v>81</v>
      </c>
      <c r="G25" s="134">
        <v>2</v>
      </c>
      <c r="H25" s="136">
        <v>83</v>
      </c>
      <c r="I25" s="133">
        <v>0</v>
      </c>
      <c r="J25" s="133">
        <v>0</v>
      </c>
      <c r="K25" s="133">
        <v>665</v>
      </c>
      <c r="L25" s="133">
        <v>2</v>
      </c>
      <c r="M25" s="133">
        <v>131</v>
      </c>
      <c r="N25" s="133">
        <v>1</v>
      </c>
      <c r="O25" s="133">
        <v>0</v>
      </c>
      <c r="P25" s="133">
        <v>0</v>
      </c>
      <c r="Q25" s="133">
        <v>0</v>
      </c>
      <c r="R25" s="134">
        <v>0</v>
      </c>
      <c r="S25" s="135">
        <v>796</v>
      </c>
      <c r="T25" s="134">
        <v>3</v>
      </c>
      <c r="U25" s="136">
        <v>799</v>
      </c>
      <c r="V25" s="135">
        <v>0</v>
      </c>
      <c r="W25" s="134">
        <v>0</v>
      </c>
      <c r="X25" s="136">
        <v>0</v>
      </c>
      <c r="Y25" s="697">
        <v>882</v>
      </c>
      <c r="Z25" s="694"/>
    </row>
    <row r="26" spans="1:26" ht="15" x14ac:dyDescent="0.2">
      <c r="A26" s="132" t="s">
        <v>41</v>
      </c>
      <c r="B26" s="133">
        <v>0</v>
      </c>
      <c r="C26" s="133">
        <v>0</v>
      </c>
      <c r="D26" s="133">
        <v>0</v>
      </c>
      <c r="E26" s="134">
        <v>0</v>
      </c>
      <c r="F26" s="135">
        <v>0</v>
      </c>
      <c r="G26" s="134">
        <v>0</v>
      </c>
      <c r="H26" s="136">
        <v>0</v>
      </c>
      <c r="I26" s="133">
        <v>0</v>
      </c>
      <c r="J26" s="133">
        <v>0</v>
      </c>
      <c r="K26" s="133">
        <v>208</v>
      </c>
      <c r="L26" s="133">
        <v>0</v>
      </c>
      <c r="M26" s="133">
        <v>508</v>
      </c>
      <c r="N26" s="133">
        <v>0</v>
      </c>
      <c r="O26" s="133">
        <v>0</v>
      </c>
      <c r="P26" s="133">
        <v>0</v>
      </c>
      <c r="Q26" s="133">
        <v>20</v>
      </c>
      <c r="R26" s="134">
        <v>0</v>
      </c>
      <c r="S26" s="135">
        <v>736</v>
      </c>
      <c r="T26" s="134">
        <v>0</v>
      </c>
      <c r="U26" s="136">
        <v>736</v>
      </c>
      <c r="V26" s="135">
        <v>0</v>
      </c>
      <c r="W26" s="134">
        <v>0</v>
      </c>
      <c r="X26" s="136">
        <v>0</v>
      </c>
      <c r="Y26" s="697">
        <v>736</v>
      </c>
      <c r="Z26" s="694"/>
    </row>
    <row r="27" spans="1:26" ht="15" x14ac:dyDescent="0.2">
      <c r="A27" s="132" t="s">
        <v>42</v>
      </c>
      <c r="B27" s="133">
        <v>129</v>
      </c>
      <c r="C27" s="133">
        <v>12</v>
      </c>
      <c r="D27" s="133">
        <v>3</v>
      </c>
      <c r="E27" s="134">
        <v>0</v>
      </c>
      <c r="F27" s="135">
        <v>132</v>
      </c>
      <c r="G27" s="134">
        <v>12</v>
      </c>
      <c r="H27" s="136">
        <v>144</v>
      </c>
      <c r="I27" s="133">
        <v>0</v>
      </c>
      <c r="J27" s="133">
        <v>0</v>
      </c>
      <c r="K27" s="133">
        <v>75</v>
      </c>
      <c r="L27" s="133">
        <v>3</v>
      </c>
      <c r="M27" s="133">
        <v>872</v>
      </c>
      <c r="N27" s="133">
        <v>1</v>
      </c>
      <c r="O27" s="133">
        <v>40</v>
      </c>
      <c r="P27" s="133">
        <v>0</v>
      </c>
      <c r="Q27" s="133">
        <v>0</v>
      </c>
      <c r="R27" s="134">
        <v>0</v>
      </c>
      <c r="S27" s="135">
        <v>987</v>
      </c>
      <c r="T27" s="134">
        <v>4</v>
      </c>
      <c r="U27" s="136">
        <v>991</v>
      </c>
      <c r="V27" s="135">
        <v>0</v>
      </c>
      <c r="W27" s="134">
        <v>0</v>
      </c>
      <c r="X27" s="136">
        <v>0</v>
      </c>
      <c r="Y27" s="697">
        <v>1135</v>
      </c>
      <c r="Z27" s="694"/>
    </row>
    <row r="28" spans="1:26" ht="15" x14ac:dyDescent="0.2">
      <c r="A28" s="132" t="s">
        <v>43</v>
      </c>
      <c r="B28" s="133">
        <v>284</v>
      </c>
      <c r="C28" s="133">
        <v>26</v>
      </c>
      <c r="D28" s="133">
        <v>2</v>
      </c>
      <c r="E28" s="134">
        <v>0</v>
      </c>
      <c r="F28" s="135">
        <v>286</v>
      </c>
      <c r="G28" s="134">
        <v>26</v>
      </c>
      <c r="H28" s="136">
        <v>312</v>
      </c>
      <c r="I28" s="133">
        <v>26</v>
      </c>
      <c r="J28" s="133">
        <v>0</v>
      </c>
      <c r="K28" s="133">
        <v>268</v>
      </c>
      <c r="L28" s="133">
        <v>14</v>
      </c>
      <c r="M28" s="133">
        <v>313</v>
      </c>
      <c r="N28" s="133">
        <v>7</v>
      </c>
      <c r="O28" s="133">
        <v>13</v>
      </c>
      <c r="P28" s="133">
        <v>0</v>
      </c>
      <c r="Q28" s="133">
        <v>0</v>
      </c>
      <c r="R28" s="134">
        <v>0</v>
      </c>
      <c r="S28" s="135">
        <v>620</v>
      </c>
      <c r="T28" s="134">
        <v>21</v>
      </c>
      <c r="U28" s="136">
        <v>641</v>
      </c>
      <c r="V28" s="135">
        <v>0</v>
      </c>
      <c r="W28" s="134">
        <v>0</v>
      </c>
      <c r="X28" s="136">
        <v>0</v>
      </c>
      <c r="Y28" s="697">
        <v>953</v>
      </c>
      <c r="Z28" s="694"/>
    </row>
    <row r="29" spans="1:26" ht="15" x14ac:dyDescent="0.2">
      <c r="A29" s="132" t="s">
        <v>44</v>
      </c>
      <c r="B29" s="133">
        <v>257</v>
      </c>
      <c r="C29" s="133">
        <v>14</v>
      </c>
      <c r="D29" s="133">
        <v>2</v>
      </c>
      <c r="E29" s="134">
        <v>0</v>
      </c>
      <c r="F29" s="135">
        <v>259</v>
      </c>
      <c r="G29" s="134">
        <v>14</v>
      </c>
      <c r="H29" s="136">
        <v>273</v>
      </c>
      <c r="I29" s="133">
        <v>1</v>
      </c>
      <c r="J29" s="133">
        <v>18</v>
      </c>
      <c r="K29" s="133">
        <v>179</v>
      </c>
      <c r="L29" s="133">
        <v>96</v>
      </c>
      <c r="M29" s="133">
        <v>81</v>
      </c>
      <c r="N29" s="133">
        <v>2</v>
      </c>
      <c r="O29" s="133">
        <v>0</v>
      </c>
      <c r="P29" s="133">
        <v>0</v>
      </c>
      <c r="Q29" s="133">
        <v>0</v>
      </c>
      <c r="R29" s="134">
        <v>0</v>
      </c>
      <c r="S29" s="135">
        <v>261</v>
      </c>
      <c r="T29" s="134">
        <v>116</v>
      </c>
      <c r="U29" s="136">
        <v>377</v>
      </c>
      <c r="V29" s="135">
        <v>0</v>
      </c>
      <c r="W29" s="134">
        <v>0</v>
      </c>
      <c r="X29" s="136">
        <v>0</v>
      </c>
      <c r="Y29" s="697">
        <v>650</v>
      </c>
      <c r="Z29" s="694"/>
    </row>
    <row r="30" spans="1:26" ht="15" x14ac:dyDescent="0.2">
      <c r="A30" s="132" t="s">
        <v>45</v>
      </c>
      <c r="B30" s="133">
        <v>0</v>
      </c>
      <c r="C30" s="133">
        <v>0</v>
      </c>
      <c r="D30" s="133">
        <v>0</v>
      </c>
      <c r="E30" s="134">
        <v>0</v>
      </c>
      <c r="F30" s="135">
        <v>0</v>
      </c>
      <c r="G30" s="134">
        <v>0</v>
      </c>
      <c r="H30" s="136">
        <v>0</v>
      </c>
      <c r="I30" s="133">
        <v>26</v>
      </c>
      <c r="J30" s="133">
        <v>0</v>
      </c>
      <c r="K30" s="133">
        <v>42</v>
      </c>
      <c r="L30" s="133">
        <v>0</v>
      </c>
      <c r="M30" s="133">
        <v>673</v>
      </c>
      <c r="N30" s="133">
        <v>0</v>
      </c>
      <c r="O30" s="133">
        <v>0</v>
      </c>
      <c r="P30" s="133">
        <v>0</v>
      </c>
      <c r="Q30" s="133">
        <v>0</v>
      </c>
      <c r="R30" s="134">
        <v>0</v>
      </c>
      <c r="S30" s="135">
        <v>741</v>
      </c>
      <c r="T30" s="134">
        <v>0</v>
      </c>
      <c r="U30" s="136">
        <v>741</v>
      </c>
      <c r="V30" s="135">
        <v>0</v>
      </c>
      <c r="W30" s="134">
        <v>0</v>
      </c>
      <c r="X30" s="136">
        <v>0</v>
      </c>
      <c r="Y30" s="697">
        <v>741</v>
      </c>
      <c r="Z30" s="694"/>
    </row>
    <row r="31" spans="1:26" ht="15" x14ac:dyDescent="0.2">
      <c r="A31" s="132" t="s">
        <v>46</v>
      </c>
      <c r="B31" s="133">
        <v>0</v>
      </c>
      <c r="C31" s="133">
        <v>0</v>
      </c>
      <c r="D31" s="133">
        <v>0</v>
      </c>
      <c r="E31" s="134">
        <v>0</v>
      </c>
      <c r="F31" s="135">
        <v>0</v>
      </c>
      <c r="G31" s="134">
        <v>0</v>
      </c>
      <c r="H31" s="136">
        <v>0</v>
      </c>
      <c r="I31" s="133">
        <v>81</v>
      </c>
      <c r="J31" s="133">
        <v>0</v>
      </c>
      <c r="K31" s="133">
        <v>664</v>
      </c>
      <c r="L31" s="133">
        <v>0</v>
      </c>
      <c r="M31" s="133">
        <v>0</v>
      </c>
      <c r="N31" s="133">
        <v>0</v>
      </c>
      <c r="O31" s="133">
        <v>0</v>
      </c>
      <c r="P31" s="133">
        <v>0</v>
      </c>
      <c r="Q31" s="133">
        <v>0</v>
      </c>
      <c r="R31" s="134">
        <v>0</v>
      </c>
      <c r="S31" s="135">
        <v>745</v>
      </c>
      <c r="T31" s="134">
        <v>0</v>
      </c>
      <c r="U31" s="136">
        <v>745</v>
      </c>
      <c r="V31" s="135">
        <v>0</v>
      </c>
      <c r="W31" s="134">
        <v>0</v>
      </c>
      <c r="X31" s="136">
        <v>0</v>
      </c>
      <c r="Y31" s="697">
        <v>745</v>
      </c>
      <c r="Z31" s="694"/>
    </row>
    <row r="32" spans="1:26" ht="15" x14ac:dyDescent="0.2">
      <c r="A32" s="132" t="s">
        <v>47</v>
      </c>
      <c r="B32" s="133">
        <v>0</v>
      </c>
      <c r="C32" s="133">
        <v>0</v>
      </c>
      <c r="D32" s="133">
        <v>0</v>
      </c>
      <c r="E32" s="134">
        <v>0</v>
      </c>
      <c r="F32" s="135">
        <v>0</v>
      </c>
      <c r="G32" s="134">
        <v>0</v>
      </c>
      <c r="H32" s="136">
        <v>0</v>
      </c>
      <c r="I32" s="133">
        <v>0</v>
      </c>
      <c r="J32" s="133">
        <v>0</v>
      </c>
      <c r="K32" s="133">
        <v>62</v>
      </c>
      <c r="L32" s="133">
        <v>0</v>
      </c>
      <c r="M32" s="133">
        <v>441</v>
      </c>
      <c r="N32" s="133">
        <v>0</v>
      </c>
      <c r="O32" s="133">
        <v>0</v>
      </c>
      <c r="P32" s="133">
        <v>0</v>
      </c>
      <c r="Q32" s="133">
        <v>0</v>
      </c>
      <c r="R32" s="134">
        <v>0</v>
      </c>
      <c r="S32" s="135">
        <v>503</v>
      </c>
      <c r="T32" s="134">
        <v>0</v>
      </c>
      <c r="U32" s="136">
        <v>503</v>
      </c>
      <c r="V32" s="135">
        <v>0</v>
      </c>
      <c r="W32" s="134">
        <v>0</v>
      </c>
      <c r="X32" s="136">
        <v>0</v>
      </c>
      <c r="Y32" s="697">
        <v>503</v>
      </c>
      <c r="Z32" s="694"/>
    </row>
    <row r="33" spans="1:26" ht="15" x14ac:dyDescent="0.2">
      <c r="A33" s="132" t="s">
        <v>48</v>
      </c>
      <c r="B33" s="133">
        <v>0</v>
      </c>
      <c r="C33" s="133">
        <v>0</v>
      </c>
      <c r="D33" s="133">
        <v>0</v>
      </c>
      <c r="E33" s="134">
        <v>0</v>
      </c>
      <c r="F33" s="135">
        <v>0</v>
      </c>
      <c r="G33" s="134">
        <v>0</v>
      </c>
      <c r="H33" s="136">
        <v>0</v>
      </c>
      <c r="I33" s="133">
        <v>0</v>
      </c>
      <c r="J33" s="133">
        <v>0</v>
      </c>
      <c r="K33" s="133">
        <v>317</v>
      </c>
      <c r="L33" s="133">
        <v>0</v>
      </c>
      <c r="M33" s="133">
        <v>437</v>
      </c>
      <c r="N33" s="133">
        <v>0</v>
      </c>
      <c r="O33" s="133">
        <v>0</v>
      </c>
      <c r="P33" s="133">
        <v>0</v>
      </c>
      <c r="Q33" s="133">
        <v>0</v>
      </c>
      <c r="R33" s="134">
        <v>0</v>
      </c>
      <c r="S33" s="135">
        <v>754</v>
      </c>
      <c r="T33" s="134">
        <v>0</v>
      </c>
      <c r="U33" s="136">
        <v>754</v>
      </c>
      <c r="V33" s="135">
        <v>0</v>
      </c>
      <c r="W33" s="134">
        <v>0</v>
      </c>
      <c r="X33" s="136">
        <v>0</v>
      </c>
      <c r="Y33" s="697">
        <v>754</v>
      </c>
      <c r="Z33" s="694"/>
    </row>
    <row r="34" spans="1:26" ht="15" x14ac:dyDescent="0.2">
      <c r="A34" s="132" t="s">
        <v>49</v>
      </c>
      <c r="B34" s="133">
        <v>0</v>
      </c>
      <c r="C34" s="133">
        <v>0</v>
      </c>
      <c r="D34" s="133">
        <v>0</v>
      </c>
      <c r="E34" s="134">
        <v>0</v>
      </c>
      <c r="F34" s="135">
        <v>0</v>
      </c>
      <c r="G34" s="134">
        <v>0</v>
      </c>
      <c r="H34" s="136">
        <v>0</v>
      </c>
      <c r="I34" s="133">
        <v>0</v>
      </c>
      <c r="J34" s="133">
        <v>24</v>
      </c>
      <c r="K34" s="133">
        <v>0</v>
      </c>
      <c r="L34" s="133">
        <v>280</v>
      </c>
      <c r="M34" s="133">
        <v>0</v>
      </c>
      <c r="N34" s="133">
        <v>359</v>
      </c>
      <c r="O34" s="133">
        <v>0</v>
      </c>
      <c r="P34" s="133">
        <v>8</v>
      </c>
      <c r="Q34" s="133">
        <v>0</v>
      </c>
      <c r="R34" s="134">
        <v>3</v>
      </c>
      <c r="S34" s="135">
        <v>0</v>
      </c>
      <c r="T34" s="134">
        <v>674</v>
      </c>
      <c r="U34" s="136">
        <v>674</v>
      </c>
      <c r="V34" s="135">
        <v>0</v>
      </c>
      <c r="W34" s="134">
        <v>0</v>
      </c>
      <c r="X34" s="136">
        <v>0</v>
      </c>
      <c r="Y34" s="697">
        <v>674</v>
      </c>
      <c r="Z34" s="694"/>
    </row>
    <row r="35" spans="1:26" ht="15" x14ac:dyDescent="0.2">
      <c r="A35" s="132" t="s">
        <v>50</v>
      </c>
      <c r="B35" s="133">
        <v>78</v>
      </c>
      <c r="C35" s="133">
        <v>7</v>
      </c>
      <c r="D35" s="133">
        <v>0</v>
      </c>
      <c r="E35" s="134">
        <v>0</v>
      </c>
      <c r="F35" s="135">
        <v>78</v>
      </c>
      <c r="G35" s="134">
        <v>7</v>
      </c>
      <c r="H35" s="136">
        <v>85</v>
      </c>
      <c r="I35" s="133">
        <v>0</v>
      </c>
      <c r="J35" s="133">
        <v>0</v>
      </c>
      <c r="K35" s="133">
        <v>69</v>
      </c>
      <c r="L35" s="133">
        <v>5</v>
      </c>
      <c r="M35" s="133">
        <v>21</v>
      </c>
      <c r="N35" s="133">
        <v>8</v>
      </c>
      <c r="O35" s="133">
        <v>1</v>
      </c>
      <c r="P35" s="133">
        <v>0</v>
      </c>
      <c r="Q35" s="133">
        <v>0</v>
      </c>
      <c r="R35" s="134">
        <v>0</v>
      </c>
      <c r="S35" s="135">
        <v>91</v>
      </c>
      <c r="T35" s="134">
        <v>13</v>
      </c>
      <c r="U35" s="136">
        <v>104</v>
      </c>
      <c r="V35" s="135">
        <v>0</v>
      </c>
      <c r="W35" s="134">
        <v>0</v>
      </c>
      <c r="X35" s="136">
        <v>0</v>
      </c>
      <c r="Y35" s="697">
        <v>189</v>
      </c>
      <c r="Z35" s="694"/>
    </row>
    <row r="36" spans="1:26" ht="15" x14ac:dyDescent="0.2">
      <c r="A36" s="132" t="s">
        <v>51</v>
      </c>
      <c r="B36" s="133">
        <v>0</v>
      </c>
      <c r="C36" s="133">
        <v>0</v>
      </c>
      <c r="D36" s="133">
        <v>0</v>
      </c>
      <c r="E36" s="134">
        <v>0</v>
      </c>
      <c r="F36" s="135">
        <v>0</v>
      </c>
      <c r="G36" s="134">
        <v>0</v>
      </c>
      <c r="H36" s="136">
        <v>0</v>
      </c>
      <c r="I36" s="133">
        <v>0</v>
      </c>
      <c r="J36" s="133">
        <v>0</v>
      </c>
      <c r="K36" s="133">
        <v>18</v>
      </c>
      <c r="L36" s="133">
        <v>0</v>
      </c>
      <c r="M36" s="133">
        <v>250</v>
      </c>
      <c r="N36" s="133">
        <v>0</v>
      </c>
      <c r="O36" s="133">
        <v>605</v>
      </c>
      <c r="P36" s="133">
        <v>0</v>
      </c>
      <c r="Q36" s="133">
        <v>0</v>
      </c>
      <c r="R36" s="134">
        <v>0</v>
      </c>
      <c r="S36" s="135">
        <v>873</v>
      </c>
      <c r="T36" s="134">
        <v>0</v>
      </c>
      <c r="U36" s="136">
        <v>873</v>
      </c>
      <c r="V36" s="135">
        <v>0</v>
      </c>
      <c r="W36" s="134">
        <v>0</v>
      </c>
      <c r="X36" s="136">
        <v>0</v>
      </c>
      <c r="Y36" s="697">
        <v>873</v>
      </c>
      <c r="Z36" s="694"/>
    </row>
    <row r="37" spans="1:26" ht="15" x14ac:dyDescent="0.2">
      <c r="A37" s="132" t="s">
        <v>52</v>
      </c>
      <c r="B37" s="133">
        <v>0</v>
      </c>
      <c r="C37" s="133">
        <v>0</v>
      </c>
      <c r="D37" s="133">
        <v>0</v>
      </c>
      <c r="E37" s="134">
        <v>0</v>
      </c>
      <c r="F37" s="135">
        <v>0</v>
      </c>
      <c r="G37" s="134">
        <v>0</v>
      </c>
      <c r="H37" s="136">
        <v>0</v>
      </c>
      <c r="I37" s="133">
        <v>0</v>
      </c>
      <c r="J37" s="133">
        <v>0</v>
      </c>
      <c r="K37" s="133">
        <v>51</v>
      </c>
      <c r="L37" s="133">
        <v>0</v>
      </c>
      <c r="M37" s="133">
        <v>847</v>
      </c>
      <c r="N37" s="133">
        <v>0</v>
      </c>
      <c r="O37" s="133">
        <v>0</v>
      </c>
      <c r="P37" s="133">
        <v>0</v>
      </c>
      <c r="Q37" s="133">
        <v>0</v>
      </c>
      <c r="R37" s="134">
        <v>0</v>
      </c>
      <c r="S37" s="135">
        <v>898</v>
      </c>
      <c r="T37" s="134">
        <v>0</v>
      </c>
      <c r="U37" s="136">
        <v>898</v>
      </c>
      <c r="V37" s="135">
        <v>0</v>
      </c>
      <c r="W37" s="134">
        <v>0</v>
      </c>
      <c r="X37" s="136">
        <v>0</v>
      </c>
      <c r="Y37" s="697">
        <v>898</v>
      </c>
      <c r="Z37" s="694"/>
    </row>
    <row r="38" spans="1:26" ht="15" x14ac:dyDescent="0.2">
      <c r="A38" s="132" t="s">
        <v>53</v>
      </c>
      <c r="B38" s="133">
        <v>0</v>
      </c>
      <c r="C38" s="133">
        <v>0</v>
      </c>
      <c r="D38" s="133">
        <v>0</v>
      </c>
      <c r="E38" s="134">
        <v>0</v>
      </c>
      <c r="F38" s="135">
        <v>0</v>
      </c>
      <c r="G38" s="134">
        <v>0</v>
      </c>
      <c r="H38" s="136">
        <v>0</v>
      </c>
      <c r="I38" s="133">
        <v>91</v>
      </c>
      <c r="J38" s="133">
        <v>0</v>
      </c>
      <c r="K38" s="133">
        <v>429</v>
      </c>
      <c r="L38" s="133">
        <v>0</v>
      </c>
      <c r="M38" s="133">
        <v>1</v>
      </c>
      <c r="N38" s="133">
        <v>0</v>
      </c>
      <c r="O38" s="133">
        <v>0</v>
      </c>
      <c r="P38" s="133">
        <v>0</v>
      </c>
      <c r="Q38" s="133">
        <v>31</v>
      </c>
      <c r="R38" s="134">
        <v>0</v>
      </c>
      <c r="S38" s="135">
        <v>552</v>
      </c>
      <c r="T38" s="134">
        <v>0</v>
      </c>
      <c r="U38" s="136">
        <v>552</v>
      </c>
      <c r="V38" s="135">
        <v>0</v>
      </c>
      <c r="W38" s="134">
        <v>0</v>
      </c>
      <c r="X38" s="136">
        <v>0</v>
      </c>
      <c r="Y38" s="697">
        <v>552</v>
      </c>
      <c r="Z38" s="694"/>
    </row>
    <row r="39" spans="1:26" ht="15" x14ac:dyDescent="0.2">
      <c r="A39" s="132" t="s">
        <v>54</v>
      </c>
      <c r="B39" s="133">
        <v>5</v>
      </c>
      <c r="C39" s="133">
        <v>0</v>
      </c>
      <c r="D39" s="133">
        <v>0</v>
      </c>
      <c r="E39" s="134">
        <v>0</v>
      </c>
      <c r="F39" s="135">
        <v>5</v>
      </c>
      <c r="G39" s="134">
        <v>0</v>
      </c>
      <c r="H39" s="136">
        <v>5</v>
      </c>
      <c r="I39" s="133">
        <v>0</v>
      </c>
      <c r="J39" s="133">
        <v>0</v>
      </c>
      <c r="K39" s="133">
        <v>62</v>
      </c>
      <c r="L39" s="133">
        <v>0</v>
      </c>
      <c r="M39" s="133">
        <v>132</v>
      </c>
      <c r="N39" s="133">
        <v>0</v>
      </c>
      <c r="O39" s="133">
        <v>0</v>
      </c>
      <c r="P39" s="133">
        <v>0</v>
      </c>
      <c r="Q39" s="133">
        <v>1</v>
      </c>
      <c r="R39" s="134">
        <v>0</v>
      </c>
      <c r="S39" s="135">
        <v>195</v>
      </c>
      <c r="T39" s="134">
        <v>0</v>
      </c>
      <c r="U39" s="136">
        <v>195</v>
      </c>
      <c r="V39" s="135">
        <v>0</v>
      </c>
      <c r="W39" s="134">
        <v>0</v>
      </c>
      <c r="X39" s="136">
        <v>0</v>
      </c>
      <c r="Y39" s="697">
        <v>200</v>
      </c>
      <c r="Z39" s="694"/>
    </row>
    <row r="40" spans="1:26" ht="15" x14ac:dyDescent="0.2">
      <c r="A40" s="137" t="s">
        <v>55</v>
      </c>
      <c r="B40" s="133">
        <v>1948</v>
      </c>
      <c r="C40" s="133">
        <v>143</v>
      </c>
      <c r="D40" s="133">
        <v>25</v>
      </c>
      <c r="E40" s="134">
        <v>1</v>
      </c>
      <c r="F40" s="135">
        <v>1973</v>
      </c>
      <c r="G40" s="134">
        <v>144</v>
      </c>
      <c r="H40" s="136">
        <v>2117</v>
      </c>
      <c r="I40" s="133">
        <v>379</v>
      </c>
      <c r="J40" s="133">
        <v>58</v>
      </c>
      <c r="K40" s="133">
        <v>5797</v>
      </c>
      <c r="L40" s="133">
        <v>561</v>
      </c>
      <c r="M40" s="133">
        <v>8852</v>
      </c>
      <c r="N40" s="133">
        <v>451</v>
      </c>
      <c r="O40" s="133">
        <v>1037</v>
      </c>
      <c r="P40" s="133">
        <v>39</v>
      </c>
      <c r="Q40" s="133">
        <v>84</v>
      </c>
      <c r="R40" s="134">
        <v>3</v>
      </c>
      <c r="S40" s="135">
        <v>16149</v>
      </c>
      <c r="T40" s="134">
        <v>1112</v>
      </c>
      <c r="U40" s="136">
        <v>17261</v>
      </c>
      <c r="V40" s="135">
        <v>38</v>
      </c>
      <c r="W40" s="134">
        <v>4</v>
      </c>
      <c r="X40" s="136">
        <v>42</v>
      </c>
      <c r="Y40" s="697">
        <v>19420</v>
      </c>
      <c r="Z40" s="694"/>
    </row>
    <row r="41" spans="1:26" ht="15.75" thickBot="1" x14ac:dyDescent="0.25">
      <c r="A41" s="138" t="s">
        <v>56</v>
      </c>
      <c r="B41" s="703">
        <v>2091</v>
      </c>
      <c r="C41" s="704"/>
      <c r="D41" s="705">
        <v>26</v>
      </c>
      <c r="E41" s="706"/>
      <c r="F41" s="707">
        <v>2117</v>
      </c>
      <c r="G41" s="706"/>
      <c r="H41" s="144">
        <v>2117</v>
      </c>
      <c r="I41" s="703">
        <v>437</v>
      </c>
      <c r="J41" s="704"/>
      <c r="K41" s="703">
        <v>6358</v>
      </c>
      <c r="L41" s="704"/>
      <c r="M41" s="703">
        <v>9303</v>
      </c>
      <c r="N41" s="704"/>
      <c r="O41" s="703">
        <v>1076</v>
      </c>
      <c r="P41" s="704"/>
      <c r="Q41" s="705">
        <v>87</v>
      </c>
      <c r="R41" s="706"/>
      <c r="S41" s="707">
        <v>17261</v>
      </c>
      <c r="T41" s="706"/>
      <c r="U41" s="144">
        <v>17261</v>
      </c>
      <c r="V41" s="707">
        <v>42</v>
      </c>
      <c r="W41" s="706"/>
      <c r="X41" s="144">
        <v>42</v>
      </c>
      <c r="Y41" s="705">
        <v>19420</v>
      </c>
      <c r="Z41" s="706"/>
    </row>
    <row r="42" spans="1:26" ht="13.5" thickTop="1" x14ac:dyDescent="0.2"/>
  </sheetData>
  <mergeCells count="66">
    <mergeCell ref="B41:C41"/>
    <mergeCell ref="D41:E41"/>
    <mergeCell ref="F41:G41"/>
    <mergeCell ref="I41:J41"/>
    <mergeCell ref="K41:L41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</mergeCells>
  <pageMargins left="0.7" right="0.7" top="0.78740157499999996" bottom="0.78740157499999996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A1:Z42"/>
  <sheetViews>
    <sheetView workbookViewId="0">
      <selection activeCell="AG21" sqref="AG21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685" t="s">
        <v>138</v>
      </c>
      <c r="B1" s="686"/>
      <c r="C1" s="686"/>
      <c r="D1" s="686"/>
      <c r="E1" s="686"/>
      <c r="F1" s="686"/>
      <c r="G1" s="686"/>
      <c r="H1" s="686"/>
      <c r="I1" s="686"/>
      <c r="J1" s="686"/>
      <c r="K1" s="686"/>
      <c r="L1" s="686"/>
      <c r="M1" s="686"/>
      <c r="N1" s="686"/>
      <c r="O1" s="686"/>
      <c r="P1" s="686"/>
      <c r="Q1" s="686"/>
      <c r="R1" s="686"/>
      <c r="S1" s="686"/>
      <c r="T1" s="686"/>
      <c r="U1" s="686"/>
      <c r="V1" s="686"/>
      <c r="W1" s="686"/>
      <c r="X1" s="686"/>
      <c r="Y1" s="686"/>
      <c r="Z1" s="148"/>
    </row>
    <row r="2" spans="1:26" ht="15.75" thickTop="1" x14ac:dyDescent="0.2">
      <c r="A2" s="709" t="s">
        <v>4</v>
      </c>
      <c r="B2" s="710" t="s">
        <v>0</v>
      </c>
      <c r="C2" s="691"/>
      <c r="D2" s="691"/>
      <c r="E2" s="691"/>
      <c r="F2" s="691"/>
      <c r="G2" s="691"/>
      <c r="H2" s="692"/>
      <c r="I2" s="690" t="s">
        <v>1</v>
      </c>
      <c r="J2" s="691"/>
      <c r="K2" s="691"/>
      <c r="L2" s="691"/>
      <c r="M2" s="691"/>
      <c r="N2" s="691"/>
      <c r="O2" s="691"/>
      <c r="P2" s="691"/>
      <c r="Q2" s="691"/>
      <c r="R2" s="691"/>
      <c r="S2" s="691"/>
      <c r="T2" s="691"/>
      <c r="U2" s="692"/>
      <c r="V2" s="690" t="s">
        <v>2</v>
      </c>
      <c r="W2" s="691"/>
      <c r="X2" s="692"/>
      <c r="Y2" s="711" t="s">
        <v>66</v>
      </c>
      <c r="Z2" s="712"/>
    </row>
    <row r="3" spans="1:26" ht="15" x14ac:dyDescent="0.2">
      <c r="A3" s="709"/>
      <c r="B3" s="717" t="s">
        <v>5</v>
      </c>
      <c r="C3" s="699"/>
      <c r="D3" s="700" t="s">
        <v>6</v>
      </c>
      <c r="E3" s="694"/>
      <c r="F3" s="693" t="s">
        <v>7</v>
      </c>
      <c r="G3" s="694"/>
      <c r="H3" s="708" t="s">
        <v>8</v>
      </c>
      <c r="I3" s="701" t="s">
        <v>9</v>
      </c>
      <c r="J3" s="702"/>
      <c r="K3" s="701" t="s">
        <v>10</v>
      </c>
      <c r="L3" s="702"/>
      <c r="M3" s="701" t="s">
        <v>11</v>
      </c>
      <c r="N3" s="702"/>
      <c r="O3" s="701" t="s">
        <v>12</v>
      </c>
      <c r="P3" s="702"/>
      <c r="Q3" s="700" t="s">
        <v>6</v>
      </c>
      <c r="R3" s="694"/>
      <c r="S3" s="693" t="s">
        <v>13</v>
      </c>
      <c r="T3" s="694"/>
      <c r="U3" s="708" t="s">
        <v>14</v>
      </c>
      <c r="V3" s="695" t="s">
        <v>15</v>
      </c>
      <c r="W3" s="696"/>
      <c r="X3" s="708" t="s">
        <v>16</v>
      </c>
      <c r="Y3" s="713"/>
      <c r="Z3" s="714"/>
    </row>
    <row r="4" spans="1:26" x14ac:dyDescent="0.2">
      <c r="A4" s="709"/>
      <c r="B4" s="146" t="s">
        <v>18</v>
      </c>
      <c r="C4" s="127" t="s">
        <v>19</v>
      </c>
      <c r="D4" s="127" t="s">
        <v>18</v>
      </c>
      <c r="E4" s="128" t="s">
        <v>19</v>
      </c>
      <c r="F4" s="129" t="s">
        <v>18</v>
      </c>
      <c r="G4" s="128" t="s">
        <v>19</v>
      </c>
      <c r="H4" s="689"/>
      <c r="I4" s="127" t="s">
        <v>18</v>
      </c>
      <c r="J4" s="130" t="s">
        <v>19</v>
      </c>
      <c r="K4" s="127" t="s">
        <v>18</v>
      </c>
      <c r="L4" s="127" t="s">
        <v>19</v>
      </c>
      <c r="M4" s="127" t="s">
        <v>18</v>
      </c>
      <c r="N4" s="127" t="s">
        <v>19</v>
      </c>
      <c r="O4" s="127" t="s">
        <v>18</v>
      </c>
      <c r="P4" s="127" t="s">
        <v>19</v>
      </c>
      <c r="Q4" s="127" t="s">
        <v>18</v>
      </c>
      <c r="R4" s="128" t="s">
        <v>19</v>
      </c>
      <c r="S4" s="129" t="s">
        <v>18</v>
      </c>
      <c r="T4" s="128" t="s">
        <v>19</v>
      </c>
      <c r="U4" s="689"/>
      <c r="V4" s="131" t="s">
        <v>18</v>
      </c>
      <c r="W4" s="128" t="s">
        <v>19</v>
      </c>
      <c r="X4" s="689"/>
      <c r="Y4" s="715"/>
      <c r="Z4" s="716"/>
    </row>
    <row r="5" spans="1:26" ht="15" x14ac:dyDescent="0.2">
      <c r="A5" s="147" t="s">
        <v>20</v>
      </c>
      <c r="B5" s="133">
        <v>0</v>
      </c>
      <c r="C5" s="133">
        <v>0</v>
      </c>
      <c r="D5" s="133">
        <v>0</v>
      </c>
      <c r="E5" s="134">
        <v>0</v>
      </c>
      <c r="F5" s="135">
        <v>0</v>
      </c>
      <c r="G5" s="134">
        <v>0</v>
      </c>
      <c r="H5" s="136">
        <v>0</v>
      </c>
      <c r="I5" s="133">
        <v>0</v>
      </c>
      <c r="J5" s="133">
        <v>0</v>
      </c>
      <c r="K5" s="133">
        <v>40</v>
      </c>
      <c r="L5" s="133">
        <v>0</v>
      </c>
      <c r="M5" s="133">
        <v>542</v>
      </c>
      <c r="N5" s="133">
        <v>0</v>
      </c>
      <c r="O5" s="133">
        <v>0</v>
      </c>
      <c r="P5" s="133">
        <v>0</v>
      </c>
      <c r="Q5" s="133">
        <v>0</v>
      </c>
      <c r="R5" s="134">
        <v>0</v>
      </c>
      <c r="S5" s="135">
        <v>582</v>
      </c>
      <c r="T5" s="134">
        <v>0</v>
      </c>
      <c r="U5" s="136">
        <v>582</v>
      </c>
      <c r="V5" s="135">
        <v>0</v>
      </c>
      <c r="W5" s="134">
        <v>0</v>
      </c>
      <c r="X5" s="136">
        <v>0</v>
      </c>
      <c r="Y5" s="697">
        <v>582</v>
      </c>
      <c r="Z5" s="694"/>
    </row>
    <row r="6" spans="1:26" ht="15" x14ac:dyDescent="0.2">
      <c r="A6" s="132" t="s">
        <v>21</v>
      </c>
      <c r="B6" s="133">
        <v>186</v>
      </c>
      <c r="C6" s="133">
        <v>18</v>
      </c>
      <c r="D6" s="133">
        <v>4</v>
      </c>
      <c r="E6" s="134">
        <v>1</v>
      </c>
      <c r="F6" s="135">
        <v>190</v>
      </c>
      <c r="G6" s="134">
        <v>19</v>
      </c>
      <c r="H6" s="136">
        <v>209</v>
      </c>
      <c r="I6" s="133">
        <v>4</v>
      </c>
      <c r="J6" s="133">
        <v>2</v>
      </c>
      <c r="K6" s="133">
        <v>166</v>
      </c>
      <c r="L6" s="133">
        <v>12</v>
      </c>
      <c r="M6" s="133">
        <v>100</v>
      </c>
      <c r="N6" s="133">
        <v>9</v>
      </c>
      <c r="O6" s="133">
        <v>11</v>
      </c>
      <c r="P6" s="133">
        <v>0</v>
      </c>
      <c r="Q6" s="133">
        <v>3</v>
      </c>
      <c r="R6" s="134">
        <v>0</v>
      </c>
      <c r="S6" s="135">
        <v>284</v>
      </c>
      <c r="T6" s="134">
        <v>23</v>
      </c>
      <c r="U6" s="136">
        <v>307</v>
      </c>
      <c r="V6" s="135">
        <v>22</v>
      </c>
      <c r="W6" s="134">
        <v>4</v>
      </c>
      <c r="X6" s="136">
        <v>26</v>
      </c>
      <c r="Y6" s="697">
        <v>542</v>
      </c>
      <c r="Z6" s="694"/>
    </row>
    <row r="7" spans="1:26" ht="15" x14ac:dyDescent="0.2">
      <c r="A7" s="132" t="s">
        <v>22</v>
      </c>
      <c r="B7" s="133">
        <v>14</v>
      </c>
      <c r="C7" s="133">
        <v>0</v>
      </c>
      <c r="D7" s="133">
        <v>0</v>
      </c>
      <c r="E7" s="134">
        <v>0</v>
      </c>
      <c r="F7" s="135">
        <v>14</v>
      </c>
      <c r="G7" s="134">
        <v>0</v>
      </c>
      <c r="H7" s="136">
        <v>14</v>
      </c>
      <c r="I7" s="133">
        <v>37</v>
      </c>
      <c r="J7" s="133">
        <v>0</v>
      </c>
      <c r="K7" s="133">
        <v>5</v>
      </c>
      <c r="L7" s="133">
        <v>0</v>
      </c>
      <c r="M7" s="133">
        <v>113</v>
      </c>
      <c r="N7" s="133">
        <v>0</v>
      </c>
      <c r="O7" s="133">
        <v>0</v>
      </c>
      <c r="P7" s="133">
        <v>0</v>
      </c>
      <c r="Q7" s="133">
        <v>0</v>
      </c>
      <c r="R7" s="134">
        <v>0</v>
      </c>
      <c r="S7" s="135">
        <v>155</v>
      </c>
      <c r="T7" s="134">
        <v>0</v>
      </c>
      <c r="U7" s="136">
        <v>155</v>
      </c>
      <c r="V7" s="135">
        <v>0</v>
      </c>
      <c r="W7" s="134">
        <v>0</v>
      </c>
      <c r="X7" s="136">
        <v>0</v>
      </c>
      <c r="Y7" s="697">
        <v>169</v>
      </c>
      <c r="Z7" s="694"/>
    </row>
    <row r="8" spans="1:26" ht="15" x14ac:dyDescent="0.2">
      <c r="A8" s="132" t="s">
        <v>23</v>
      </c>
      <c r="B8" s="133">
        <v>107</v>
      </c>
      <c r="C8" s="133">
        <v>9</v>
      </c>
      <c r="D8" s="133">
        <v>1</v>
      </c>
      <c r="E8" s="134">
        <v>0</v>
      </c>
      <c r="F8" s="135">
        <v>108</v>
      </c>
      <c r="G8" s="134">
        <v>9</v>
      </c>
      <c r="H8" s="136">
        <v>117</v>
      </c>
      <c r="I8" s="133">
        <v>3</v>
      </c>
      <c r="J8" s="133">
        <v>0</v>
      </c>
      <c r="K8" s="133">
        <v>110</v>
      </c>
      <c r="L8" s="133">
        <v>10</v>
      </c>
      <c r="M8" s="133">
        <v>22</v>
      </c>
      <c r="N8" s="133">
        <v>1</v>
      </c>
      <c r="O8" s="133">
        <v>0</v>
      </c>
      <c r="P8" s="133">
        <v>0</v>
      </c>
      <c r="Q8" s="133">
        <v>0</v>
      </c>
      <c r="R8" s="134">
        <v>0</v>
      </c>
      <c r="S8" s="135">
        <v>135</v>
      </c>
      <c r="T8" s="134">
        <v>11</v>
      </c>
      <c r="U8" s="136">
        <v>146</v>
      </c>
      <c r="V8" s="135">
        <v>0</v>
      </c>
      <c r="W8" s="134">
        <v>0</v>
      </c>
      <c r="X8" s="136">
        <v>0</v>
      </c>
      <c r="Y8" s="697">
        <v>263</v>
      </c>
      <c r="Z8" s="694"/>
    </row>
    <row r="9" spans="1:26" ht="15" x14ac:dyDescent="0.2">
      <c r="A9" s="132" t="s">
        <v>24</v>
      </c>
      <c r="B9" s="133">
        <v>0</v>
      </c>
      <c r="C9" s="133">
        <v>0</v>
      </c>
      <c r="D9" s="133">
        <v>0</v>
      </c>
      <c r="E9" s="134">
        <v>0</v>
      </c>
      <c r="F9" s="135">
        <v>0</v>
      </c>
      <c r="G9" s="134">
        <v>0</v>
      </c>
      <c r="H9" s="136">
        <v>0</v>
      </c>
      <c r="I9" s="133">
        <v>0</v>
      </c>
      <c r="J9" s="133">
        <v>0</v>
      </c>
      <c r="K9" s="133">
        <v>63</v>
      </c>
      <c r="L9" s="133">
        <v>0</v>
      </c>
      <c r="M9" s="133">
        <v>687</v>
      </c>
      <c r="N9" s="133">
        <v>0</v>
      </c>
      <c r="O9" s="133">
        <v>0</v>
      </c>
      <c r="P9" s="133">
        <v>0</v>
      </c>
      <c r="Q9" s="133">
        <v>26</v>
      </c>
      <c r="R9" s="134">
        <v>0</v>
      </c>
      <c r="S9" s="135">
        <v>776</v>
      </c>
      <c r="T9" s="134">
        <v>0</v>
      </c>
      <c r="U9" s="136">
        <v>776</v>
      </c>
      <c r="V9" s="135">
        <v>0</v>
      </c>
      <c r="W9" s="134">
        <v>0</v>
      </c>
      <c r="X9" s="136">
        <v>0</v>
      </c>
      <c r="Y9" s="697">
        <v>776</v>
      </c>
      <c r="Z9" s="694"/>
    </row>
    <row r="10" spans="1:26" ht="15" x14ac:dyDescent="0.2">
      <c r="A10" s="132" t="s">
        <v>25</v>
      </c>
      <c r="B10" s="133">
        <v>0</v>
      </c>
      <c r="C10" s="133">
        <v>0</v>
      </c>
      <c r="D10" s="133">
        <v>0</v>
      </c>
      <c r="E10" s="134">
        <v>0</v>
      </c>
      <c r="F10" s="135">
        <v>0</v>
      </c>
      <c r="G10" s="134">
        <v>0</v>
      </c>
      <c r="H10" s="136">
        <v>0</v>
      </c>
      <c r="I10" s="133">
        <v>0</v>
      </c>
      <c r="J10" s="133">
        <v>0</v>
      </c>
      <c r="K10" s="133">
        <v>0</v>
      </c>
      <c r="L10" s="133">
        <v>0</v>
      </c>
      <c r="M10" s="133">
        <v>694</v>
      </c>
      <c r="N10" s="133">
        <v>0</v>
      </c>
      <c r="O10" s="133">
        <v>4</v>
      </c>
      <c r="P10" s="133">
        <v>0</v>
      </c>
      <c r="Q10" s="133">
        <v>0</v>
      </c>
      <c r="R10" s="134">
        <v>0</v>
      </c>
      <c r="S10" s="135">
        <v>698</v>
      </c>
      <c r="T10" s="134">
        <v>0</v>
      </c>
      <c r="U10" s="136">
        <v>698</v>
      </c>
      <c r="V10" s="135">
        <v>0</v>
      </c>
      <c r="W10" s="134">
        <v>0</v>
      </c>
      <c r="X10" s="136">
        <v>0</v>
      </c>
      <c r="Y10" s="697">
        <v>698</v>
      </c>
      <c r="Z10" s="694"/>
    </row>
    <row r="11" spans="1:26" ht="15" x14ac:dyDescent="0.2">
      <c r="A11" s="132" t="s">
        <v>26</v>
      </c>
      <c r="B11" s="133">
        <v>147</v>
      </c>
      <c r="C11" s="133">
        <v>13</v>
      </c>
      <c r="D11" s="133">
        <v>2</v>
      </c>
      <c r="E11" s="134">
        <v>0</v>
      </c>
      <c r="F11" s="135">
        <v>149</v>
      </c>
      <c r="G11" s="134">
        <v>13</v>
      </c>
      <c r="H11" s="136">
        <v>162</v>
      </c>
      <c r="I11" s="133">
        <v>106</v>
      </c>
      <c r="J11" s="133">
        <v>0</v>
      </c>
      <c r="K11" s="133">
        <v>37</v>
      </c>
      <c r="L11" s="133">
        <v>5</v>
      </c>
      <c r="M11" s="133">
        <v>42</v>
      </c>
      <c r="N11" s="133">
        <v>1</v>
      </c>
      <c r="O11" s="133">
        <v>0</v>
      </c>
      <c r="P11" s="133">
        <v>0</v>
      </c>
      <c r="Q11" s="133">
        <v>1</v>
      </c>
      <c r="R11" s="134">
        <v>0</v>
      </c>
      <c r="S11" s="135">
        <v>186</v>
      </c>
      <c r="T11" s="134">
        <v>6</v>
      </c>
      <c r="U11" s="136">
        <v>192</v>
      </c>
      <c r="V11" s="135">
        <v>0</v>
      </c>
      <c r="W11" s="134">
        <v>0</v>
      </c>
      <c r="X11" s="136">
        <v>0</v>
      </c>
      <c r="Y11" s="697">
        <v>354</v>
      </c>
      <c r="Z11" s="694"/>
    </row>
    <row r="12" spans="1:26" ht="15" x14ac:dyDescent="0.2">
      <c r="A12" s="132" t="s">
        <v>27</v>
      </c>
      <c r="B12" s="133">
        <v>0</v>
      </c>
      <c r="C12" s="133">
        <v>0</v>
      </c>
      <c r="D12" s="133">
        <v>0</v>
      </c>
      <c r="E12" s="134">
        <v>0</v>
      </c>
      <c r="F12" s="135">
        <v>0</v>
      </c>
      <c r="G12" s="134">
        <v>0</v>
      </c>
      <c r="H12" s="136">
        <v>0</v>
      </c>
      <c r="I12" s="133">
        <v>0</v>
      </c>
      <c r="J12" s="133">
        <v>0</v>
      </c>
      <c r="K12" s="133">
        <v>194</v>
      </c>
      <c r="L12" s="133">
        <v>0</v>
      </c>
      <c r="M12" s="133">
        <v>552</v>
      </c>
      <c r="N12" s="133">
        <v>0</v>
      </c>
      <c r="O12" s="133">
        <v>0</v>
      </c>
      <c r="P12" s="133">
        <v>0</v>
      </c>
      <c r="Q12" s="133">
        <v>0</v>
      </c>
      <c r="R12" s="134">
        <v>0</v>
      </c>
      <c r="S12" s="135">
        <v>746</v>
      </c>
      <c r="T12" s="134">
        <v>0</v>
      </c>
      <c r="U12" s="136">
        <v>746</v>
      </c>
      <c r="V12" s="135">
        <v>0</v>
      </c>
      <c r="W12" s="134">
        <v>0</v>
      </c>
      <c r="X12" s="136">
        <v>0</v>
      </c>
      <c r="Y12" s="697">
        <v>746</v>
      </c>
      <c r="Z12" s="694"/>
    </row>
    <row r="13" spans="1:26" ht="15" x14ac:dyDescent="0.2">
      <c r="A13" s="132" t="s">
        <v>28</v>
      </c>
      <c r="B13" s="133">
        <v>0</v>
      </c>
      <c r="C13" s="133">
        <v>0</v>
      </c>
      <c r="D13" s="133">
        <v>0</v>
      </c>
      <c r="E13" s="134">
        <v>0</v>
      </c>
      <c r="F13" s="135">
        <v>0</v>
      </c>
      <c r="G13" s="134">
        <v>0</v>
      </c>
      <c r="H13" s="136">
        <v>0</v>
      </c>
      <c r="I13" s="133">
        <v>0</v>
      </c>
      <c r="J13" s="133">
        <v>0</v>
      </c>
      <c r="K13" s="133">
        <v>44</v>
      </c>
      <c r="L13" s="133">
        <v>0</v>
      </c>
      <c r="M13" s="133">
        <v>44</v>
      </c>
      <c r="N13" s="133">
        <v>0</v>
      </c>
      <c r="O13" s="133">
        <v>88</v>
      </c>
      <c r="P13" s="133">
        <v>0</v>
      </c>
      <c r="Q13" s="133">
        <v>0</v>
      </c>
      <c r="R13" s="134">
        <v>0</v>
      </c>
      <c r="S13" s="135">
        <v>176</v>
      </c>
      <c r="T13" s="134">
        <v>0</v>
      </c>
      <c r="U13" s="136">
        <v>176</v>
      </c>
      <c r="V13" s="135">
        <v>0</v>
      </c>
      <c r="W13" s="134">
        <v>0</v>
      </c>
      <c r="X13" s="136">
        <v>0</v>
      </c>
      <c r="Y13" s="697">
        <v>176</v>
      </c>
      <c r="Z13" s="694"/>
    </row>
    <row r="14" spans="1:26" ht="15" x14ac:dyDescent="0.2">
      <c r="A14" s="132" t="s">
        <v>29</v>
      </c>
      <c r="B14" s="133">
        <v>0</v>
      </c>
      <c r="C14" s="133">
        <v>0</v>
      </c>
      <c r="D14" s="133">
        <v>0</v>
      </c>
      <c r="E14" s="134">
        <v>0</v>
      </c>
      <c r="F14" s="135">
        <v>0</v>
      </c>
      <c r="G14" s="134">
        <v>0</v>
      </c>
      <c r="H14" s="136">
        <v>0</v>
      </c>
      <c r="I14" s="133">
        <v>0</v>
      </c>
      <c r="J14" s="133">
        <v>0</v>
      </c>
      <c r="K14" s="133">
        <v>46</v>
      </c>
      <c r="L14" s="133">
        <v>0</v>
      </c>
      <c r="M14" s="133">
        <v>460</v>
      </c>
      <c r="N14" s="133">
        <v>0</v>
      </c>
      <c r="O14" s="133">
        <v>0</v>
      </c>
      <c r="P14" s="133">
        <v>0</v>
      </c>
      <c r="Q14" s="133">
        <v>0</v>
      </c>
      <c r="R14" s="134">
        <v>0</v>
      </c>
      <c r="S14" s="135">
        <v>506</v>
      </c>
      <c r="T14" s="134">
        <v>0</v>
      </c>
      <c r="U14" s="136">
        <v>506</v>
      </c>
      <c r="V14" s="135">
        <v>0</v>
      </c>
      <c r="W14" s="134">
        <v>0</v>
      </c>
      <c r="X14" s="136">
        <v>0</v>
      </c>
      <c r="Y14" s="697">
        <v>506</v>
      </c>
      <c r="Z14" s="694"/>
    </row>
    <row r="15" spans="1:26" ht="15" x14ac:dyDescent="0.2">
      <c r="A15" s="132" t="s">
        <v>30</v>
      </c>
      <c r="B15" s="133">
        <v>0</v>
      </c>
      <c r="C15" s="133">
        <v>0</v>
      </c>
      <c r="D15" s="133">
        <v>0</v>
      </c>
      <c r="E15" s="134">
        <v>0</v>
      </c>
      <c r="F15" s="135">
        <v>0</v>
      </c>
      <c r="G15" s="134">
        <v>0</v>
      </c>
      <c r="H15" s="136">
        <v>0</v>
      </c>
      <c r="I15" s="133">
        <v>0</v>
      </c>
      <c r="J15" s="133">
        <v>0</v>
      </c>
      <c r="K15" s="133">
        <v>832</v>
      </c>
      <c r="L15" s="133">
        <v>0</v>
      </c>
      <c r="M15" s="133">
        <v>2</v>
      </c>
      <c r="N15" s="133">
        <v>0</v>
      </c>
      <c r="O15" s="133">
        <v>0</v>
      </c>
      <c r="P15" s="133">
        <v>0</v>
      </c>
      <c r="Q15" s="133">
        <v>0</v>
      </c>
      <c r="R15" s="134">
        <v>0</v>
      </c>
      <c r="S15" s="135">
        <v>834</v>
      </c>
      <c r="T15" s="134">
        <v>0</v>
      </c>
      <c r="U15" s="136">
        <v>834</v>
      </c>
      <c r="V15" s="135">
        <v>0</v>
      </c>
      <c r="W15" s="134">
        <v>0</v>
      </c>
      <c r="X15" s="136">
        <v>0</v>
      </c>
      <c r="Y15" s="697">
        <v>834</v>
      </c>
      <c r="Z15" s="694"/>
    </row>
    <row r="16" spans="1:26" ht="15" x14ac:dyDescent="0.2">
      <c r="A16" s="132" t="s">
        <v>31</v>
      </c>
      <c r="B16" s="133">
        <v>101</v>
      </c>
      <c r="C16" s="133">
        <v>4</v>
      </c>
      <c r="D16" s="133">
        <v>0</v>
      </c>
      <c r="E16" s="134">
        <v>0</v>
      </c>
      <c r="F16" s="135">
        <v>101</v>
      </c>
      <c r="G16" s="134">
        <v>4</v>
      </c>
      <c r="H16" s="136">
        <v>105</v>
      </c>
      <c r="I16" s="133">
        <v>0</v>
      </c>
      <c r="J16" s="133">
        <v>1</v>
      </c>
      <c r="K16" s="133">
        <v>117</v>
      </c>
      <c r="L16" s="133">
        <v>7</v>
      </c>
      <c r="M16" s="133">
        <v>81</v>
      </c>
      <c r="N16" s="133">
        <v>1</v>
      </c>
      <c r="O16" s="133">
        <v>0</v>
      </c>
      <c r="P16" s="133">
        <v>0</v>
      </c>
      <c r="Q16" s="133">
        <v>0</v>
      </c>
      <c r="R16" s="134">
        <v>0</v>
      </c>
      <c r="S16" s="135">
        <v>198</v>
      </c>
      <c r="T16" s="134">
        <v>9</v>
      </c>
      <c r="U16" s="136">
        <v>207</v>
      </c>
      <c r="V16" s="135">
        <v>0</v>
      </c>
      <c r="W16" s="134">
        <v>0</v>
      </c>
      <c r="X16" s="136">
        <v>0</v>
      </c>
      <c r="Y16" s="697">
        <v>312</v>
      </c>
      <c r="Z16" s="694"/>
    </row>
    <row r="17" spans="1:26" ht="15" x14ac:dyDescent="0.2">
      <c r="A17" s="132" t="s">
        <v>32</v>
      </c>
      <c r="B17" s="133">
        <v>172</v>
      </c>
      <c r="C17" s="133">
        <v>12</v>
      </c>
      <c r="D17" s="133">
        <v>2</v>
      </c>
      <c r="E17" s="134">
        <v>0</v>
      </c>
      <c r="F17" s="135">
        <v>174</v>
      </c>
      <c r="G17" s="134">
        <v>12</v>
      </c>
      <c r="H17" s="136">
        <v>186</v>
      </c>
      <c r="I17" s="133">
        <v>0</v>
      </c>
      <c r="J17" s="133">
        <v>0</v>
      </c>
      <c r="K17" s="133">
        <v>104</v>
      </c>
      <c r="L17" s="133">
        <v>5</v>
      </c>
      <c r="M17" s="133">
        <v>35</v>
      </c>
      <c r="N17" s="133">
        <v>4</v>
      </c>
      <c r="O17" s="133">
        <v>0</v>
      </c>
      <c r="P17" s="133">
        <v>0</v>
      </c>
      <c r="Q17" s="133">
        <v>0</v>
      </c>
      <c r="R17" s="134">
        <v>0</v>
      </c>
      <c r="S17" s="135">
        <v>139</v>
      </c>
      <c r="T17" s="134">
        <v>9</v>
      </c>
      <c r="U17" s="136">
        <v>148</v>
      </c>
      <c r="V17" s="135">
        <v>0</v>
      </c>
      <c r="W17" s="134">
        <v>0</v>
      </c>
      <c r="X17" s="136">
        <v>0</v>
      </c>
      <c r="Y17" s="697">
        <v>334</v>
      </c>
      <c r="Z17" s="694"/>
    </row>
    <row r="18" spans="1:26" ht="15" x14ac:dyDescent="0.2">
      <c r="A18" s="132" t="s">
        <v>33</v>
      </c>
      <c r="B18" s="133">
        <v>0</v>
      </c>
      <c r="C18" s="133">
        <v>0</v>
      </c>
      <c r="D18" s="133">
        <v>0</v>
      </c>
      <c r="E18" s="134">
        <v>0</v>
      </c>
      <c r="F18" s="135">
        <v>0</v>
      </c>
      <c r="G18" s="134">
        <v>0</v>
      </c>
      <c r="H18" s="136">
        <v>0</v>
      </c>
      <c r="I18" s="133">
        <v>0</v>
      </c>
      <c r="J18" s="133">
        <v>0</v>
      </c>
      <c r="K18" s="133">
        <v>13</v>
      </c>
      <c r="L18" s="133">
        <v>0</v>
      </c>
      <c r="M18" s="133">
        <v>70</v>
      </c>
      <c r="N18" s="133">
        <v>0</v>
      </c>
      <c r="O18" s="133">
        <v>277</v>
      </c>
      <c r="P18" s="133">
        <v>0</v>
      </c>
      <c r="Q18" s="133">
        <v>0</v>
      </c>
      <c r="R18" s="134">
        <v>0</v>
      </c>
      <c r="S18" s="135">
        <v>360</v>
      </c>
      <c r="T18" s="134">
        <v>0</v>
      </c>
      <c r="U18" s="136">
        <v>360</v>
      </c>
      <c r="V18" s="135">
        <v>0</v>
      </c>
      <c r="W18" s="134">
        <v>0</v>
      </c>
      <c r="X18" s="136">
        <v>0</v>
      </c>
      <c r="Y18" s="697">
        <v>360</v>
      </c>
      <c r="Z18" s="694"/>
    </row>
    <row r="19" spans="1:26" ht="15" x14ac:dyDescent="0.2">
      <c r="A19" s="132" t="s">
        <v>34</v>
      </c>
      <c r="B19" s="133">
        <v>0</v>
      </c>
      <c r="C19" s="133">
        <v>0</v>
      </c>
      <c r="D19" s="133">
        <v>0</v>
      </c>
      <c r="E19" s="134">
        <v>0</v>
      </c>
      <c r="F19" s="135">
        <v>0</v>
      </c>
      <c r="G19" s="134">
        <v>0</v>
      </c>
      <c r="H19" s="136">
        <v>0</v>
      </c>
      <c r="I19" s="133">
        <v>0</v>
      </c>
      <c r="J19" s="133">
        <v>0</v>
      </c>
      <c r="K19" s="133">
        <v>189</v>
      </c>
      <c r="L19" s="133">
        <v>0</v>
      </c>
      <c r="M19" s="133">
        <v>154</v>
      </c>
      <c r="N19" s="133">
        <v>0</v>
      </c>
      <c r="O19" s="133">
        <v>0</v>
      </c>
      <c r="P19" s="133">
        <v>0</v>
      </c>
      <c r="Q19" s="133">
        <v>0</v>
      </c>
      <c r="R19" s="134">
        <v>0</v>
      </c>
      <c r="S19" s="135">
        <v>343</v>
      </c>
      <c r="T19" s="134">
        <v>0</v>
      </c>
      <c r="U19" s="136">
        <v>343</v>
      </c>
      <c r="V19" s="135">
        <v>0</v>
      </c>
      <c r="W19" s="134">
        <v>0</v>
      </c>
      <c r="X19" s="136">
        <v>0</v>
      </c>
      <c r="Y19" s="697">
        <v>343</v>
      </c>
      <c r="Z19" s="694"/>
    </row>
    <row r="20" spans="1:26" ht="15" x14ac:dyDescent="0.2">
      <c r="A20" s="132" t="s">
        <v>35</v>
      </c>
      <c r="B20" s="133">
        <v>0</v>
      </c>
      <c r="C20" s="133">
        <v>0</v>
      </c>
      <c r="D20" s="133">
        <v>0</v>
      </c>
      <c r="E20" s="134">
        <v>0</v>
      </c>
      <c r="F20" s="135">
        <v>0</v>
      </c>
      <c r="G20" s="134">
        <v>0</v>
      </c>
      <c r="H20" s="136">
        <v>0</v>
      </c>
      <c r="I20" s="133">
        <v>0</v>
      </c>
      <c r="J20" s="133">
        <v>0</v>
      </c>
      <c r="K20" s="133">
        <v>296</v>
      </c>
      <c r="L20" s="133">
        <v>0</v>
      </c>
      <c r="M20" s="133">
        <v>0</v>
      </c>
      <c r="N20" s="133">
        <v>0</v>
      </c>
      <c r="O20" s="133">
        <v>0</v>
      </c>
      <c r="P20" s="133">
        <v>0</v>
      </c>
      <c r="Q20" s="133">
        <v>0</v>
      </c>
      <c r="R20" s="134">
        <v>0</v>
      </c>
      <c r="S20" s="135">
        <v>296</v>
      </c>
      <c r="T20" s="134">
        <v>0</v>
      </c>
      <c r="U20" s="136">
        <v>296</v>
      </c>
      <c r="V20" s="135">
        <v>0</v>
      </c>
      <c r="W20" s="134">
        <v>0</v>
      </c>
      <c r="X20" s="136">
        <v>0</v>
      </c>
      <c r="Y20" s="697">
        <v>296</v>
      </c>
      <c r="Z20" s="694"/>
    </row>
    <row r="21" spans="1:26" ht="15" x14ac:dyDescent="0.2">
      <c r="A21" s="132" t="s">
        <v>36</v>
      </c>
      <c r="B21" s="133">
        <v>119</v>
      </c>
      <c r="C21" s="133">
        <v>6</v>
      </c>
      <c r="D21" s="133">
        <v>0</v>
      </c>
      <c r="E21" s="134">
        <v>0</v>
      </c>
      <c r="F21" s="135">
        <v>119</v>
      </c>
      <c r="G21" s="134">
        <v>6</v>
      </c>
      <c r="H21" s="136">
        <v>125</v>
      </c>
      <c r="I21" s="133">
        <v>0</v>
      </c>
      <c r="J21" s="133">
        <v>0</v>
      </c>
      <c r="K21" s="133">
        <v>91</v>
      </c>
      <c r="L21" s="133">
        <v>4</v>
      </c>
      <c r="M21" s="133">
        <v>23</v>
      </c>
      <c r="N21" s="133">
        <v>2</v>
      </c>
      <c r="O21" s="133">
        <v>1</v>
      </c>
      <c r="P21" s="133">
        <v>0</v>
      </c>
      <c r="Q21" s="133">
        <v>1</v>
      </c>
      <c r="R21" s="134">
        <v>0</v>
      </c>
      <c r="S21" s="135">
        <v>116</v>
      </c>
      <c r="T21" s="134">
        <v>6</v>
      </c>
      <c r="U21" s="136">
        <v>122</v>
      </c>
      <c r="V21" s="135">
        <v>0</v>
      </c>
      <c r="W21" s="134">
        <v>0</v>
      </c>
      <c r="X21" s="136">
        <v>0</v>
      </c>
      <c r="Y21" s="697">
        <v>247</v>
      </c>
      <c r="Z21" s="694"/>
    </row>
    <row r="22" spans="1:26" ht="15" x14ac:dyDescent="0.2">
      <c r="A22" s="132" t="s">
        <v>37</v>
      </c>
      <c r="B22" s="133">
        <v>0</v>
      </c>
      <c r="C22" s="133">
        <v>0</v>
      </c>
      <c r="D22" s="133">
        <v>0</v>
      </c>
      <c r="E22" s="134">
        <v>0</v>
      </c>
      <c r="F22" s="135">
        <v>0</v>
      </c>
      <c r="G22" s="134">
        <v>0</v>
      </c>
      <c r="H22" s="136">
        <v>0</v>
      </c>
      <c r="I22" s="133">
        <v>0</v>
      </c>
      <c r="J22" s="133">
        <v>13</v>
      </c>
      <c r="K22" s="133">
        <v>146</v>
      </c>
      <c r="L22" s="133">
        <v>95</v>
      </c>
      <c r="M22" s="133">
        <v>0</v>
      </c>
      <c r="N22" s="133">
        <v>52</v>
      </c>
      <c r="O22" s="133">
        <v>0</v>
      </c>
      <c r="P22" s="133">
        <v>31</v>
      </c>
      <c r="Q22" s="133">
        <v>0</v>
      </c>
      <c r="R22" s="134">
        <v>0</v>
      </c>
      <c r="S22" s="135">
        <v>146</v>
      </c>
      <c r="T22" s="134">
        <v>191</v>
      </c>
      <c r="U22" s="136">
        <v>337</v>
      </c>
      <c r="V22" s="135">
        <v>16</v>
      </c>
      <c r="W22" s="134">
        <v>0</v>
      </c>
      <c r="X22" s="136">
        <v>16</v>
      </c>
      <c r="Y22" s="697">
        <v>353</v>
      </c>
      <c r="Z22" s="694"/>
    </row>
    <row r="23" spans="1:26" ht="15" x14ac:dyDescent="0.2">
      <c r="A23" s="132" t="s">
        <v>38</v>
      </c>
      <c r="B23" s="133">
        <v>0</v>
      </c>
      <c r="C23" s="133">
        <v>0</v>
      </c>
      <c r="D23" s="133">
        <v>0</v>
      </c>
      <c r="E23" s="134">
        <v>0</v>
      </c>
      <c r="F23" s="135">
        <v>0</v>
      </c>
      <c r="G23" s="134">
        <v>0</v>
      </c>
      <c r="H23" s="136">
        <v>0</v>
      </c>
      <c r="I23" s="133">
        <v>0</v>
      </c>
      <c r="J23" s="133">
        <v>0</v>
      </c>
      <c r="K23" s="133">
        <v>28</v>
      </c>
      <c r="L23" s="133">
        <v>0</v>
      </c>
      <c r="M23" s="133">
        <v>461</v>
      </c>
      <c r="N23" s="133">
        <v>0</v>
      </c>
      <c r="O23" s="133">
        <v>0</v>
      </c>
      <c r="P23" s="133">
        <v>0</v>
      </c>
      <c r="Q23" s="133">
        <v>0</v>
      </c>
      <c r="R23" s="134">
        <v>0</v>
      </c>
      <c r="S23" s="135">
        <v>489</v>
      </c>
      <c r="T23" s="134">
        <v>0</v>
      </c>
      <c r="U23" s="136">
        <v>489</v>
      </c>
      <c r="V23" s="135">
        <v>0</v>
      </c>
      <c r="W23" s="134">
        <v>0</v>
      </c>
      <c r="X23" s="136">
        <v>0</v>
      </c>
      <c r="Y23" s="697">
        <v>489</v>
      </c>
      <c r="Z23" s="694"/>
    </row>
    <row r="24" spans="1:26" ht="15" x14ac:dyDescent="0.2">
      <c r="A24" s="132" t="s">
        <v>39</v>
      </c>
      <c r="B24" s="133">
        <v>261</v>
      </c>
      <c r="C24" s="133">
        <v>19</v>
      </c>
      <c r="D24" s="133">
        <v>8</v>
      </c>
      <c r="E24" s="134">
        <v>0</v>
      </c>
      <c r="F24" s="135">
        <v>269</v>
      </c>
      <c r="G24" s="134">
        <v>19</v>
      </c>
      <c r="H24" s="136">
        <v>288</v>
      </c>
      <c r="I24" s="133">
        <v>1</v>
      </c>
      <c r="J24" s="133">
        <v>0</v>
      </c>
      <c r="K24" s="133">
        <v>145</v>
      </c>
      <c r="L24" s="133">
        <v>20</v>
      </c>
      <c r="M24" s="133">
        <v>59</v>
      </c>
      <c r="N24" s="133">
        <v>2</v>
      </c>
      <c r="O24" s="133">
        <v>1</v>
      </c>
      <c r="P24" s="133">
        <v>0</v>
      </c>
      <c r="Q24" s="133">
        <v>1</v>
      </c>
      <c r="R24" s="134">
        <v>0</v>
      </c>
      <c r="S24" s="135">
        <v>207</v>
      </c>
      <c r="T24" s="134">
        <v>22</v>
      </c>
      <c r="U24" s="136">
        <v>229</v>
      </c>
      <c r="V24" s="135">
        <v>0</v>
      </c>
      <c r="W24" s="134">
        <v>0</v>
      </c>
      <c r="X24" s="136">
        <v>0</v>
      </c>
      <c r="Y24" s="697">
        <v>517</v>
      </c>
      <c r="Z24" s="694"/>
    </row>
    <row r="25" spans="1:26" ht="15" x14ac:dyDescent="0.2">
      <c r="A25" s="132" t="s">
        <v>40</v>
      </c>
      <c r="B25" s="133">
        <v>79</v>
      </c>
      <c r="C25" s="133">
        <v>2</v>
      </c>
      <c r="D25" s="133">
        <v>1</v>
      </c>
      <c r="E25" s="134">
        <v>0</v>
      </c>
      <c r="F25" s="135">
        <v>80</v>
      </c>
      <c r="G25" s="134">
        <v>2</v>
      </c>
      <c r="H25" s="136">
        <v>82</v>
      </c>
      <c r="I25" s="133">
        <v>0</v>
      </c>
      <c r="J25" s="133">
        <v>0</v>
      </c>
      <c r="K25" s="133">
        <v>664</v>
      </c>
      <c r="L25" s="133">
        <v>3</v>
      </c>
      <c r="M25" s="133">
        <v>124</v>
      </c>
      <c r="N25" s="133">
        <v>1</v>
      </c>
      <c r="O25" s="133">
        <v>0</v>
      </c>
      <c r="P25" s="133">
        <v>0</v>
      </c>
      <c r="Q25" s="133">
        <v>0</v>
      </c>
      <c r="R25" s="134">
        <v>0</v>
      </c>
      <c r="S25" s="135">
        <v>788</v>
      </c>
      <c r="T25" s="134">
        <v>4</v>
      </c>
      <c r="U25" s="136">
        <v>792</v>
      </c>
      <c r="V25" s="135">
        <v>0</v>
      </c>
      <c r="W25" s="134">
        <v>0</v>
      </c>
      <c r="X25" s="136">
        <v>0</v>
      </c>
      <c r="Y25" s="697">
        <v>874</v>
      </c>
      <c r="Z25" s="694"/>
    </row>
    <row r="26" spans="1:26" ht="15" x14ac:dyDescent="0.2">
      <c r="A26" s="132" t="s">
        <v>41</v>
      </c>
      <c r="B26" s="133">
        <v>0</v>
      </c>
      <c r="C26" s="133">
        <v>0</v>
      </c>
      <c r="D26" s="133">
        <v>0</v>
      </c>
      <c r="E26" s="134">
        <v>0</v>
      </c>
      <c r="F26" s="135">
        <v>0</v>
      </c>
      <c r="G26" s="134">
        <v>0</v>
      </c>
      <c r="H26" s="136">
        <v>0</v>
      </c>
      <c r="I26" s="133">
        <v>0</v>
      </c>
      <c r="J26" s="133">
        <v>0</v>
      </c>
      <c r="K26" s="133">
        <v>222</v>
      </c>
      <c r="L26" s="133">
        <v>0</v>
      </c>
      <c r="M26" s="133">
        <v>510</v>
      </c>
      <c r="N26" s="133">
        <v>0</v>
      </c>
      <c r="O26" s="133">
        <v>0</v>
      </c>
      <c r="P26" s="133">
        <v>0</v>
      </c>
      <c r="Q26" s="133">
        <v>19</v>
      </c>
      <c r="R26" s="134">
        <v>0</v>
      </c>
      <c r="S26" s="135">
        <v>751</v>
      </c>
      <c r="T26" s="134">
        <v>0</v>
      </c>
      <c r="U26" s="136">
        <v>751</v>
      </c>
      <c r="V26" s="135">
        <v>0</v>
      </c>
      <c r="W26" s="134">
        <v>0</v>
      </c>
      <c r="X26" s="136">
        <v>0</v>
      </c>
      <c r="Y26" s="697">
        <v>751</v>
      </c>
      <c r="Z26" s="694"/>
    </row>
    <row r="27" spans="1:26" ht="15" x14ac:dyDescent="0.2">
      <c r="A27" s="132" t="s">
        <v>42</v>
      </c>
      <c r="B27" s="133">
        <v>128</v>
      </c>
      <c r="C27" s="133">
        <v>12</v>
      </c>
      <c r="D27" s="133">
        <v>3</v>
      </c>
      <c r="E27" s="134">
        <v>0</v>
      </c>
      <c r="F27" s="135">
        <v>131</v>
      </c>
      <c r="G27" s="134">
        <v>12</v>
      </c>
      <c r="H27" s="136">
        <v>143</v>
      </c>
      <c r="I27" s="133">
        <v>0</v>
      </c>
      <c r="J27" s="133">
        <v>0</v>
      </c>
      <c r="K27" s="133">
        <v>81</v>
      </c>
      <c r="L27" s="133">
        <v>3</v>
      </c>
      <c r="M27" s="133">
        <v>871</v>
      </c>
      <c r="N27" s="133">
        <v>1</v>
      </c>
      <c r="O27" s="133">
        <v>38</v>
      </c>
      <c r="P27" s="133">
        <v>0</v>
      </c>
      <c r="Q27" s="133">
        <v>0</v>
      </c>
      <c r="R27" s="134">
        <v>0</v>
      </c>
      <c r="S27" s="135">
        <v>990</v>
      </c>
      <c r="T27" s="134">
        <v>4</v>
      </c>
      <c r="U27" s="136">
        <v>994</v>
      </c>
      <c r="V27" s="135">
        <v>0</v>
      </c>
      <c r="W27" s="134">
        <v>0</v>
      </c>
      <c r="X27" s="136">
        <v>0</v>
      </c>
      <c r="Y27" s="697">
        <v>1137</v>
      </c>
      <c r="Z27" s="694"/>
    </row>
    <row r="28" spans="1:26" ht="15" x14ac:dyDescent="0.2">
      <c r="A28" s="132" t="s">
        <v>43</v>
      </c>
      <c r="B28" s="133">
        <v>284</v>
      </c>
      <c r="C28" s="133">
        <v>26</v>
      </c>
      <c r="D28" s="133">
        <v>2</v>
      </c>
      <c r="E28" s="134">
        <v>0</v>
      </c>
      <c r="F28" s="135">
        <v>286</v>
      </c>
      <c r="G28" s="134">
        <v>26</v>
      </c>
      <c r="H28" s="136">
        <v>312</v>
      </c>
      <c r="I28" s="133">
        <v>25</v>
      </c>
      <c r="J28" s="133">
        <v>0</v>
      </c>
      <c r="K28" s="133">
        <v>256</v>
      </c>
      <c r="L28" s="133">
        <v>14</v>
      </c>
      <c r="M28" s="133">
        <v>316</v>
      </c>
      <c r="N28" s="133">
        <v>8</v>
      </c>
      <c r="O28" s="133">
        <v>14</v>
      </c>
      <c r="P28" s="133">
        <v>0</v>
      </c>
      <c r="Q28" s="133">
        <v>0</v>
      </c>
      <c r="R28" s="134">
        <v>0</v>
      </c>
      <c r="S28" s="135">
        <v>611</v>
      </c>
      <c r="T28" s="134">
        <v>22</v>
      </c>
      <c r="U28" s="136">
        <v>633</v>
      </c>
      <c r="V28" s="135">
        <v>0</v>
      </c>
      <c r="W28" s="134">
        <v>0</v>
      </c>
      <c r="X28" s="136">
        <v>0</v>
      </c>
      <c r="Y28" s="697">
        <v>945</v>
      </c>
      <c r="Z28" s="694"/>
    </row>
    <row r="29" spans="1:26" ht="15" x14ac:dyDescent="0.2">
      <c r="A29" s="132" t="s">
        <v>44</v>
      </c>
      <c r="B29" s="133">
        <v>259</v>
      </c>
      <c r="C29" s="133">
        <v>14</v>
      </c>
      <c r="D29" s="133">
        <v>2</v>
      </c>
      <c r="E29" s="134">
        <v>0</v>
      </c>
      <c r="F29" s="135">
        <v>261</v>
      </c>
      <c r="G29" s="134">
        <v>14</v>
      </c>
      <c r="H29" s="136">
        <v>275</v>
      </c>
      <c r="I29" s="133">
        <v>2</v>
      </c>
      <c r="J29" s="133">
        <v>18</v>
      </c>
      <c r="K29" s="133">
        <v>180</v>
      </c>
      <c r="L29" s="133">
        <v>99</v>
      </c>
      <c r="M29" s="133">
        <v>81</v>
      </c>
      <c r="N29" s="133">
        <v>3</v>
      </c>
      <c r="O29" s="133">
        <v>0</v>
      </c>
      <c r="P29" s="133">
        <v>0</v>
      </c>
      <c r="Q29" s="133">
        <v>0</v>
      </c>
      <c r="R29" s="134">
        <v>0</v>
      </c>
      <c r="S29" s="135">
        <v>263</v>
      </c>
      <c r="T29" s="134">
        <v>120</v>
      </c>
      <c r="U29" s="136">
        <v>383</v>
      </c>
      <c r="V29" s="135">
        <v>0</v>
      </c>
      <c r="W29" s="134">
        <v>0</v>
      </c>
      <c r="X29" s="136">
        <v>0</v>
      </c>
      <c r="Y29" s="697">
        <v>658</v>
      </c>
      <c r="Z29" s="694"/>
    </row>
    <row r="30" spans="1:26" ht="15" x14ac:dyDescent="0.2">
      <c r="A30" s="132" t="s">
        <v>45</v>
      </c>
      <c r="B30" s="133">
        <v>0</v>
      </c>
      <c r="C30" s="133">
        <v>0</v>
      </c>
      <c r="D30" s="133">
        <v>0</v>
      </c>
      <c r="E30" s="134">
        <v>0</v>
      </c>
      <c r="F30" s="135">
        <v>0</v>
      </c>
      <c r="G30" s="134">
        <v>0</v>
      </c>
      <c r="H30" s="136">
        <v>0</v>
      </c>
      <c r="I30" s="133">
        <v>24</v>
      </c>
      <c r="J30" s="133">
        <v>0</v>
      </c>
      <c r="K30" s="133">
        <v>46</v>
      </c>
      <c r="L30" s="133">
        <v>0</v>
      </c>
      <c r="M30" s="133">
        <v>674</v>
      </c>
      <c r="N30" s="133">
        <v>0</v>
      </c>
      <c r="O30" s="133">
        <v>0</v>
      </c>
      <c r="P30" s="133">
        <v>0</v>
      </c>
      <c r="Q30" s="133">
        <v>0</v>
      </c>
      <c r="R30" s="134">
        <v>0</v>
      </c>
      <c r="S30" s="135">
        <v>744</v>
      </c>
      <c r="T30" s="134">
        <v>0</v>
      </c>
      <c r="U30" s="136">
        <v>744</v>
      </c>
      <c r="V30" s="135">
        <v>0</v>
      </c>
      <c r="W30" s="134">
        <v>0</v>
      </c>
      <c r="X30" s="136">
        <v>0</v>
      </c>
      <c r="Y30" s="697">
        <v>744</v>
      </c>
      <c r="Z30" s="694"/>
    </row>
    <row r="31" spans="1:26" ht="15" x14ac:dyDescent="0.2">
      <c r="A31" s="132" t="s">
        <v>46</v>
      </c>
      <c r="B31" s="133">
        <v>0</v>
      </c>
      <c r="C31" s="133">
        <v>0</v>
      </c>
      <c r="D31" s="133">
        <v>0</v>
      </c>
      <c r="E31" s="134">
        <v>0</v>
      </c>
      <c r="F31" s="135">
        <v>0</v>
      </c>
      <c r="G31" s="134">
        <v>0</v>
      </c>
      <c r="H31" s="136">
        <v>0</v>
      </c>
      <c r="I31" s="133">
        <v>83</v>
      </c>
      <c r="J31" s="133">
        <v>0</v>
      </c>
      <c r="K31" s="133">
        <v>682</v>
      </c>
      <c r="L31" s="133">
        <v>0</v>
      </c>
      <c r="M31" s="133">
        <v>0</v>
      </c>
      <c r="N31" s="133">
        <v>0</v>
      </c>
      <c r="O31" s="133">
        <v>0</v>
      </c>
      <c r="P31" s="133">
        <v>0</v>
      </c>
      <c r="Q31" s="133">
        <v>0</v>
      </c>
      <c r="R31" s="134">
        <v>0</v>
      </c>
      <c r="S31" s="135">
        <v>765</v>
      </c>
      <c r="T31" s="134">
        <v>0</v>
      </c>
      <c r="U31" s="136">
        <v>765</v>
      </c>
      <c r="V31" s="135">
        <v>0</v>
      </c>
      <c r="W31" s="134">
        <v>0</v>
      </c>
      <c r="X31" s="136">
        <v>0</v>
      </c>
      <c r="Y31" s="697">
        <v>765</v>
      </c>
      <c r="Z31" s="694"/>
    </row>
    <row r="32" spans="1:26" ht="15" x14ac:dyDescent="0.2">
      <c r="A32" s="132" t="s">
        <v>47</v>
      </c>
      <c r="B32" s="133">
        <v>0</v>
      </c>
      <c r="C32" s="133">
        <v>0</v>
      </c>
      <c r="D32" s="133">
        <v>0</v>
      </c>
      <c r="E32" s="134">
        <v>0</v>
      </c>
      <c r="F32" s="135">
        <v>0</v>
      </c>
      <c r="G32" s="134">
        <v>0</v>
      </c>
      <c r="H32" s="136">
        <v>0</v>
      </c>
      <c r="I32" s="133">
        <v>0</v>
      </c>
      <c r="J32" s="133">
        <v>0</v>
      </c>
      <c r="K32" s="133">
        <v>62</v>
      </c>
      <c r="L32" s="133">
        <v>0</v>
      </c>
      <c r="M32" s="133">
        <v>449</v>
      </c>
      <c r="N32" s="133">
        <v>0</v>
      </c>
      <c r="O32" s="133">
        <v>0</v>
      </c>
      <c r="P32" s="133">
        <v>0</v>
      </c>
      <c r="Q32" s="133">
        <v>0</v>
      </c>
      <c r="R32" s="134">
        <v>0</v>
      </c>
      <c r="S32" s="135">
        <v>511</v>
      </c>
      <c r="T32" s="134">
        <v>0</v>
      </c>
      <c r="U32" s="136">
        <v>511</v>
      </c>
      <c r="V32" s="135">
        <v>0</v>
      </c>
      <c r="W32" s="134">
        <v>0</v>
      </c>
      <c r="X32" s="136">
        <v>0</v>
      </c>
      <c r="Y32" s="697">
        <v>511</v>
      </c>
      <c r="Z32" s="694"/>
    </row>
    <row r="33" spans="1:26" ht="15" x14ac:dyDescent="0.2">
      <c r="A33" s="132" t="s">
        <v>48</v>
      </c>
      <c r="B33" s="133">
        <v>0</v>
      </c>
      <c r="C33" s="133">
        <v>0</v>
      </c>
      <c r="D33" s="133">
        <v>0</v>
      </c>
      <c r="E33" s="134">
        <v>0</v>
      </c>
      <c r="F33" s="135">
        <v>0</v>
      </c>
      <c r="G33" s="134">
        <v>0</v>
      </c>
      <c r="H33" s="136">
        <v>0</v>
      </c>
      <c r="I33" s="133">
        <v>0</v>
      </c>
      <c r="J33" s="133">
        <v>0</v>
      </c>
      <c r="K33" s="133">
        <v>325</v>
      </c>
      <c r="L33" s="133">
        <v>0</v>
      </c>
      <c r="M33" s="133">
        <v>439</v>
      </c>
      <c r="N33" s="133">
        <v>0</v>
      </c>
      <c r="O33" s="133">
        <v>0</v>
      </c>
      <c r="P33" s="133">
        <v>0</v>
      </c>
      <c r="Q33" s="133">
        <v>0</v>
      </c>
      <c r="R33" s="134">
        <v>0</v>
      </c>
      <c r="S33" s="135">
        <v>764</v>
      </c>
      <c r="T33" s="134">
        <v>0</v>
      </c>
      <c r="U33" s="136">
        <v>764</v>
      </c>
      <c r="V33" s="135">
        <v>0</v>
      </c>
      <c r="W33" s="134">
        <v>0</v>
      </c>
      <c r="X33" s="136">
        <v>0</v>
      </c>
      <c r="Y33" s="697">
        <v>764</v>
      </c>
      <c r="Z33" s="694"/>
    </row>
    <row r="34" spans="1:26" ht="15" x14ac:dyDescent="0.2">
      <c r="A34" s="132" t="s">
        <v>49</v>
      </c>
      <c r="B34" s="133">
        <v>0</v>
      </c>
      <c r="C34" s="133">
        <v>0</v>
      </c>
      <c r="D34" s="133">
        <v>0</v>
      </c>
      <c r="E34" s="134">
        <v>0</v>
      </c>
      <c r="F34" s="135">
        <v>0</v>
      </c>
      <c r="G34" s="134">
        <v>0</v>
      </c>
      <c r="H34" s="136">
        <v>0</v>
      </c>
      <c r="I34" s="133">
        <v>0</v>
      </c>
      <c r="J34" s="133">
        <v>23</v>
      </c>
      <c r="K34" s="133">
        <v>0</v>
      </c>
      <c r="L34" s="133">
        <v>280</v>
      </c>
      <c r="M34" s="133">
        <v>0</v>
      </c>
      <c r="N34" s="133">
        <v>359</v>
      </c>
      <c r="O34" s="133">
        <v>0</v>
      </c>
      <c r="P34" s="133">
        <v>8</v>
      </c>
      <c r="Q34" s="133">
        <v>0</v>
      </c>
      <c r="R34" s="134">
        <v>3</v>
      </c>
      <c r="S34" s="135">
        <v>0</v>
      </c>
      <c r="T34" s="134">
        <v>673</v>
      </c>
      <c r="U34" s="136">
        <v>673</v>
      </c>
      <c r="V34" s="135">
        <v>0</v>
      </c>
      <c r="W34" s="134">
        <v>0</v>
      </c>
      <c r="X34" s="136">
        <v>0</v>
      </c>
      <c r="Y34" s="697">
        <v>673</v>
      </c>
      <c r="Z34" s="694"/>
    </row>
    <row r="35" spans="1:26" ht="15" x14ac:dyDescent="0.2">
      <c r="A35" s="132" t="s">
        <v>50</v>
      </c>
      <c r="B35" s="133">
        <v>75</v>
      </c>
      <c r="C35" s="133">
        <v>8</v>
      </c>
      <c r="D35" s="133">
        <v>0</v>
      </c>
      <c r="E35" s="134">
        <v>0</v>
      </c>
      <c r="F35" s="135">
        <v>75</v>
      </c>
      <c r="G35" s="134">
        <v>8</v>
      </c>
      <c r="H35" s="136">
        <v>83</v>
      </c>
      <c r="I35" s="133">
        <v>0</v>
      </c>
      <c r="J35" s="133">
        <v>0</v>
      </c>
      <c r="K35" s="133">
        <v>58</v>
      </c>
      <c r="L35" s="133">
        <v>6</v>
      </c>
      <c r="M35" s="133">
        <v>18</v>
      </c>
      <c r="N35" s="133">
        <v>8</v>
      </c>
      <c r="O35" s="133">
        <v>0</v>
      </c>
      <c r="P35" s="133">
        <v>0</v>
      </c>
      <c r="Q35" s="133">
        <v>0</v>
      </c>
      <c r="R35" s="134">
        <v>0</v>
      </c>
      <c r="S35" s="135">
        <v>76</v>
      </c>
      <c r="T35" s="134">
        <v>14</v>
      </c>
      <c r="U35" s="136">
        <v>90</v>
      </c>
      <c r="V35" s="135">
        <v>0</v>
      </c>
      <c r="W35" s="134">
        <v>0</v>
      </c>
      <c r="X35" s="136">
        <v>0</v>
      </c>
      <c r="Y35" s="697">
        <v>173</v>
      </c>
      <c r="Z35" s="694"/>
    </row>
    <row r="36" spans="1:26" ht="15" x14ac:dyDescent="0.2">
      <c r="A36" s="132" t="s">
        <v>51</v>
      </c>
      <c r="B36" s="133">
        <v>0</v>
      </c>
      <c r="C36" s="133">
        <v>0</v>
      </c>
      <c r="D36" s="133">
        <v>0</v>
      </c>
      <c r="E36" s="134">
        <v>0</v>
      </c>
      <c r="F36" s="135">
        <v>0</v>
      </c>
      <c r="G36" s="134">
        <v>0</v>
      </c>
      <c r="H36" s="136">
        <v>0</v>
      </c>
      <c r="I36" s="133">
        <v>0</v>
      </c>
      <c r="J36" s="133">
        <v>0</v>
      </c>
      <c r="K36" s="133">
        <v>18</v>
      </c>
      <c r="L36" s="133">
        <v>0</v>
      </c>
      <c r="M36" s="133">
        <v>248</v>
      </c>
      <c r="N36" s="133">
        <v>0</v>
      </c>
      <c r="O36" s="133">
        <v>603</v>
      </c>
      <c r="P36" s="133">
        <v>0</v>
      </c>
      <c r="Q36" s="133">
        <v>0</v>
      </c>
      <c r="R36" s="134">
        <v>0</v>
      </c>
      <c r="S36" s="135">
        <v>869</v>
      </c>
      <c r="T36" s="134">
        <v>0</v>
      </c>
      <c r="U36" s="136">
        <v>869</v>
      </c>
      <c r="V36" s="135">
        <v>0</v>
      </c>
      <c r="W36" s="134">
        <v>0</v>
      </c>
      <c r="X36" s="136">
        <v>0</v>
      </c>
      <c r="Y36" s="697">
        <v>869</v>
      </c>
      <c r="Z36" s="694"/>
    </row>
    <row r="37" spans="1:26" ht="15" x14ac:dyDescent="0.2">
      <c r="A37" s="132" t="s">
        <v>52</v>
      </c>
      <c r="B37" s="133">
        <v>0</v>
      </c>
      <c r="C37" s="133">
        <v>0</v>
      </c>
      <c r="D37" s="133">
        <v>0</v>
      </c>
      <c r="E37" s="134">
        <v>0</v>
      </c>
      <c r="F37" s="135">
        <v>0</v>
      </c>
      <c r="G37" s="134">
        <v>0</v>
      </c>
      <c r="H37" s="136">
        <v>0</v>
      </c>
      <c r="I37" s="133">
        <v>0</v>
      </c>
      <c r="J37" s="133">
        <v>0</v>
      </c>
      <c r="K37" s="133">
        <v>50</v>
      </c>
      <c r="L37" s="133">
        <v>0</v>
      </c>
      <c r="M37" s="133">
        <v>845</v>
      </c>
      <c r="N37" s="133">
        <v>0</v>
      </c>
      <c r="O37" s="133">
        <v>0</v>
      </c>
      <c r="P37" s="133">
        <v>0</v>
      </c>
      <c r="Q37" s="133">
        <v>0</v>
      </c>
      <c r="R37" s="134">
        <v>0</v>
      </c>
      <c r="S37" s="135">
        <v>895</v>
      </c>
      <c r="T37" s="134">
        <v>0</v>
      </c>
      <c r="U37" s="136">
        <v>895</v>
      </c>
      <c r="V37" s="135">
        <v>0</v>
      </c>
      <c r="W37" s="134">
        <v>0</v>
      </c>
      <c r="X37" s="136">
        <v>0</v>
      </c>
      <c r="Y37" s="697">
        <v>895</v>
      </c>
      <c r="Z37" s="694"/>
    </row>
    <row r="38" spans="1:26" ht="15" x14ac:dyDescent="0.2">
      <c r="A38" s="132" t="s">
        <v>53</v>
      </c>
      <c r="B38" s="133">
        <v>0</v>
      </c>
      <c r="C38" s="133">
        <v>0</v>
      </c>
      <c r="D38" s="133">
        <v>0</v>
      </c>
      <c r="E38" s="134">
        <v>0</v>
      </c>
      <c r="F38" s="135">
        <v>0</v>
      </c>
      <c r="G38" s="134">
        <v>0</v>
      </c>
      <c r="H38" s="136">
        <v>0</v>
      </c>
      <c r="I38" s="133">
        <v>92</v>
      </c>
      <c r="J38" s="133">
        <v>0</v>
      </c>
      <c r="K38" s="133">
        <v>436</v>
      </c>
      <c r="L38" s="133">
        <v>0</v>
      </c>
      <c r="M38" s="133">
        <v>0</v>
      </c>
      <c r="N38" s="133">
        <v>0</v>
      </c>
      <c r="O38" s="133">
        <v>0</v>
      </c>
      <c r="P38" s="133">
        <v>0</v>
      </c>
      <c r="Q38" s="133">
        <v>32</v>
      </c>
      <c r="R38" s="134">
        <v>0</v>
      </c>
      <c r="S38" s="135">
        <v>560</v>
      </c>
      <c r="T38" s="134">
        <v>0</v>
      </c>
      <c r="U38" s="136">
        <v>560</v>
      </c>
      <c r="V38" s="135">
        <v>0</v>
      </c>
      <c r="W38" s="134">
        <v>0</v>
      </c>
      <c r="X38" s="136">
        <v>0</v>
      </c>
      <c r="Y38" s="697">
        <v>560</v>
      </c>
      <c r="Z38" s="694"/>
    </row>
    <row r="39" spans="1:26" ht="15" x14ac:dyDescent="0.2">
      <c r="A39" s="132" t="s">
        <v>54</v>
      </c>
      <c r="B39" s="133">
        <v>5</v>
      </c>
      <c r="C39" s="133">
        <v>0</v>
      </c>
      <c r="D39" s="133">
        <v>0</v>
      </c>
      <c r="E39" s="134">
        <v>0</v>
      </c>
      <c r="F39" s="135">
        <v>5</v>
      </c>
      <c r="G39" s="134">
        <v>0</v>
      </c>
      <c r="H39" s="136">
        <v>5</v>
      </c>
      <c r="I39" s="133">
        <v>0</v>
      </c>
      <c r="J39" s="133">
        <v>0</v>
      </c>
      <c r="K39" s="133">
        <v>64</v>
      </c>
      <c r="L39" s="133">
        <v>0</v>
      </c>
      <c r="M39" s="133">
        <v>133</v>
      </c>
      <c r="N39" s="133">
        <v>0</v>
      </c>
      <c r="O39" s="133">
        <v>0</v>
      </c>
      <c r="P39" s="133">
        <v>0</v>
      </c>
      <c r="Q39" s="133">
        <v>1</v>
      </c>
      <c r="R39" s="134">
        <v>0</v>
      </c>
      <c r="S39" s="135">
        <v>198</v>
      </c>
      <c r="T39" s="134">
        <v>0</v>
      </c>
      <c r="U39" s="136">
        <v>198</v>
      </c>
      <c r="V39" s="135">
        <v>0</v>
      </c>
      <c r="W39" s="134">
        <v>0</v>
      </c>
      <c r="X39" s="136">
        <v>0</v>
      </c>
      <c r="Y39" s="697">
        <v>203</v>
      </c>
      <c r="Z39" s="694"/>
    </row>
    <row r="40" spans="1:26" ht="15" x14ac:dyDescent="0.2">
      <c r="A40" s="137" t="s">
        <v>55</v>
      </c>
      <c r="B40" s="133">
        <v>1937</v>
      </c>
      <c r="C40" s="133">
        <v>143</v>
      </c>
      <c r="D40" s="133">
        <v>25</v>
      </c>
      <c r="E40" s="134">
        <v>1</v>
      </c>
      <c r="F40" s="135">
        <v>1962</v>
      </c>
      <c r="G40" s="134">
        <v>144</v>
      </c>
      <c r="H40" s="136">
        <v>2106</v>
      </c>
      <c r="I40" s="133">
        <v>377</v>
      </c>
      <c r="J40" s="133">
        <v>57</v>
      </c>
      <c r="K40" s="133">
        <v>5810</v>
      </c>
      <c r="L40" s="133">
        <v>563</v>
      </c>
      <c r="M40" s="133">
        <v>8849</v>
      </c>
      <c r="N40" s="133">
        <v>452</v>
      </c>
      <c r="O40" s="133">
        <v>1037</v>
      </c>
      <c r="P40" s="133">
        <v>39</v>
      </c>
      <c r="Q40" s="133">
        <v>84</v>
      </c>
      <c r="R40" s="134">
        <v>3</v>
      </c>
      <c r="S40" s="135">
        <v>16157</v>
      </c>
      <c r="T40" s="134">
        <v>1114</v>
      </c>
      <c r="U40" s="136">
        <v>17271</v>
      </c>
      <c r="V40" s="135">
        <v>38</v>
      </c>
      <c r="W40" s="134">
        <v>4</v>
      </c>
      <c r="X40" s="136">
        <v>42</v>
      </c>
      <c r="Y40" s="697">
        <v>19419</v>
      </c>
      <c r="Z40" s="694"/>
    </row>
    <row r="41" spans="1:26" ht="15.75" thickBot="1" x14ac:dyDescent="0.25">
      <c r="A41" s="138" t="s">
        <v>56</v>
      </c>
      <c r="B41" s="703">
        <v>2080</v>
      </c>
      <c r="C41" s="704"/>
      <c r="D41" s="705">
        <v>26</v>
      </c>
      <c r="E41" s="706"/>
      <c r="F41" s="707">
        <v>2106</v>
      </c>
      <c r="G41" s="706"/>
      <c r="H41" s="149">
        <v>2106</v>
      </c>
      <c r="I41" s="703">
        <v>434</v>
      </c>
      <c r="J41" s="704"/>
      <c r="K41" s="703">
        <v>6373</v>
      </c>
      <c r="L41" s="704"/>
      <c r="M41" s="703">
        <v>9301</v>
      </c>
      <c r="N41" s="704"/>
      <c r="O41" s="703">
        <v>1076</v>
      </c>
      <c r="P41" s="704"/>
      <c r="Q41" s="705">
        <v>87</v>
      </c>
      <c r="R41" s="706"/>
      <c r="S41" s="707">
        <v>17271</v>
      </c>
      <c r="T41" s="706"/>
      <c r="U41" s="149">
        <v>17271</v>
      </c>
      <c r="V41" s="707">
        <v>42</v>
      </c>
      <c r="W41" s="706"/>
      <c r="X41" s="149">
        <v>42</v>
      </c>
      <c r="Y41" s="705">
        <v>19419</v>
      </c>
      <c r="Z41" s="706"/>
    </row>
    <row r="42" spans="1:26" ht="13.5" thickTop="1" x14ac:dyDescent="0.2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A1:Z42"/>
  <sheetViews>
    <sheetView workbookViewId="0">
      <selection activeCell="AC21" sqref="AC21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570312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685" t="s">
        <v>139</v>
      </c>
      <c r="B1" s="686"/>
      <c r="C1" s="686"/>
      <c r="D1" s="686"/>
      <c r="E1" s="686"/>
      <c r="F1" s="686"/>
      <c r="G1" s="686"/>
      <c r="H1" s="686"/>
      <c r="I1" s="686"/>
      <c r="J1" s="686"/>
      <c r="K1" s="686"/>
      <c r="L1" s="686"/>
      <c r="M1" s="686"/>
      <c r="N1" s="686"/>
      <c r="O1" s="686"/>
      <c r="P1" s="686"/>
      <c r="Q1" s="686"/>
      <c r="R1" s="686"/>
      <c r="S1" s="686"/>
      <c r="T1" s="686"/>
      <c r="U1" s="686"/>
      <c r="V1" s="686"/>
      <c r="W1" s="686"/>
      <c r="X1" s="686"/>
      <c r="Y1" s="686"/>
      <c r="Z1" s="151"/>
    </row>
    <row r="2" spans="1:26" ht="16.5" thickTop="1" thickBot="1" x14ac:dyDescent="0.25">
      <c r="A2" s="687" t="s">
        <v>4</v>
      </c>
      <c r="B2" s="690" t="s">
        <v>0</v>
      </c>
      <c r="C2" s="691"/>
      <c r="D2" s="691"/>
      <c r="E2" s="691"/>
      <c r="F2" s="691"/>
      <c r="G2" s="691"/>
      <c r="H2" s="692"/>
      <c r="I2" s="690" t="s">
        <v>1</v>
      </c>
      <c r="J2" s="691"/>
      <c r="K2" s="691"/>
      <c r="L2" s="691"/>
      <c r="M2" s="691"/>
      <c r="N2" s="691"/>
      <c r="O2" s="691"/>
      <c r="P2" s="691"/>
      <c r="Q2" s="691"/>
      <c r="R2" s="691"/>
      <c r="S2" s="691"/>
      <c r="T2" s="691"/>
      <c r="U2" s="692"/>
      <c r="V2" s="690" t="s">
        <v>2</v>
      </c>
      <c r="W2" s="691"/>
      <c r="X2" s="692"/>
      <c r="Y2" s="687" t="s">
        <v>66</v>
      </c>
      <c r="Z2" s="687"/>
    </row>
    <row r="3" spans="1:26" ht="15.75" thickTop="1" x14ac:dyDescent="0.2">
      <c r="A3" s="688"/>
      <c r="B3" s="698" t="s">
        <v>5</v>
      </c>
      <c r="C3" s="699"/>
      <c r="D3" s="700" t="s">
        <v>6</v>
      </c>
      <c r="E3" s="694"/>
      <c r="F3" s="693" t="s">
        <v>7</v>
      </c>
      <c r="G3" s="694"/>
      <c r="H3" s="687" t="s">
        <v>8</v>
      </c>
      <c r="I3" s="701" t="s">
        <v>9</v>
      </c>
      <c r="J3" s="702"/>
      <c r="K3" s="701" t="s">
        <v>10</v>
      </c>
      <c r="L3" s="702"/>
      <c r="M3" s="701" t="s">
        <v>11</v>
      </c>
      <c r="N3" s="702"/>
      <c r="O3" s="701" t="s">
        <v>12</v>
      </c>
      <c r="P3" s="702"/>
      <c r="Q3" s="700" t="s">
        <v>6</v>
      </c>
      <c r="R3" s="694"/>
      <c r="S3" s="693" t="s">
        <v>13</v>
      </c>
      <c r="T3" s="694"/>
      <c r="U3" s="687" t="s">
        <v>14</v>
      </c>
      <c r="V3" s="695" t="s">
        <v>15</v>
      </c>
      <c r="W3" s="696"/>
      <c r="X3" s="687" t="s">
        <v>16</v>
      </c>
      <c r="Y3" s="688" t="s">
        <v>17</v>
      </c>
      <c r="Z3" s="688"/>
    </row>
    <row r="4" spans="1:26" x14ac:dyDescent="0.2">
      <c r="A4" s="689"/>
      <c r="B4" s="127" t="s">
        <v>18</v>
      </c>
      <c r="C4" s="127" t="s">
        <v>19</v>
      </c>
      <c r="D4" s="127" t="s">
        <v>18</v>
      </c>
      <c r="E4" s="128" t="s">
        <v>19</v>
      </c>
      <c r="F4" s="129" t="s">
        <v>18</v>
      </c>
      <c r="G4" s="128" t="s">
        <v>19</v>
      </c>
      <c r="H4" s="688" t="s">
        <v>73</v>
      </c>
      <c r="I4" s="127" t="s">
        <v>18</v>
      </c>
      <c r="J4" s="130" t="s">
        <v>19</v>
      </c>
      <c r="K4" s="127" t="s">
        <v>18</v>
      </c>
      <c r="L4" s="127" t="s">
        <v>19</v>
      </c>
      <c r="M4" s="127" t="s">
        <v>18</v>
      </c>
      <c r="N4" s="127" t="s">
        <v>19</v>
      </c>
      <c r="O4" s="127" t="s">
        <v>18</v>
      </c>
      <c r="P4" s="127" t="s">
        <v>19</v>
      </c>
      <c r="Q4" s="127" t="s">
        <v>18</v>
      </c>
      <c r="R4" s="128" t="s">
        <v>19</v>
      </c>
      <c r="S4" s="129" t="s">
        <v>18</v>
      </c>
      <c r="T4" s="128" t="s">
        <v>19</v>
      </c>
      <c r="U4" s="688" t="s">
        <v>73</v>
      </c>
      <c r="V4" s="131" t="s">
        <v>18</v>
      </c>
      <c r="W4" s="128" t="s">
        <v>19</v>
      </c>
      <c r="X4" s="688" t="s">
        <v>73</v>
      </c>
      <c r="Y4" s="689" t="s">
        <v>73</v>
      </c>
      <c r="Z4" s="689"/>
    </row>
    <row r="5" spans="1:26" ht="15" x14ac:dyDescent="0.2">
      <c r="A5" s="132" t="s">
        <v>20</v>
      </c>
      <c r="B5" s="133">
        <v>0</v>
      </c>
      <c r="C5" s="133">
        <v>0</v>
      </c>
      <c r="D5" s="133">
        <v>0</v>
      </c>
      <c r="E5" s="134">
        <v>0</v>
      </c>
      <c r="F5" s="135">
        <v>0</v>
      </c>
      <c r="G5" s="134">
        <v>0</v>
      </c>
      <c r="H5" s="136">
        <v>0</v>
      </c>
      <c r="I5" s="133">
        <v>0</v>
      </c>
      <c r="J5" s="133">
        <v>0</v>
      </c>
      <c r="K5" s="133">
        <v>40</v>
      </c>
      <c r="L5" s="133">
        <v>0</v>
      </c>
      <c r="M5" s="133">
        <v>542</v>
      </c>
      <c r="N5" s="133">
        <v>0</v>
      </c>
      <c r="O5" s="133">
        <v>0</v>
      </c>
      <c r="P5" s="133">
        <v>0</v>
      </c>
      <c r="Q5" s="133">
        <v>0</v>
      </c>
      <c r="R5" s="134">
        <v>0</v>
      </c>
      <c r="S5" s="135">
        <v>582</v>
      </c>
      <c r="T5" s="134">
        <v>0</v>
      </c>
      <c r="U5" s="136">
        <v>582</v>
      </c>
      <c r="V5" s="135">
        <v>0</v>
      </c>
      <c r="W5" s="134">
        <v>0</v>
      </c>
      <c r="X5" s="136">
        <v>0</v>
      </c>
      <c r="Y5" s="697">
        <v>582</v>
      </c>
      <c r="Z5" s="694"/>
    </row>
    <row r="6" spans="1:26" ht="15" x14ac:dyDescent="0.2">
      <c r="A6" s="132" t="s">
        <v>21</v>
      </c>
      <c r="B6" s="133">
        <v>185</v>
      </c>
      <c r="C6" s="133">
        <v>18</v>
      </c>
      <c r="D6" s="133">
        <v>4</v>
      </c>
      <c r="E6" s="134">
        <v>1</v>
      </c>
      <c r="F6" s="135">
        <v>189</v>
      </c>
      <c r="G6" s="134">
        <v>19</v>
      </c>
      <c r="H6" s="136">
        <v>208</v>
      </c>
      <c r="I6" s="133">
        <v>4</v>
      </c>
      <c r="J6" s="133">
        <v>2</v>
      </c>
      <c r="K6" s="133">
        <v>168</v>
      </c>
      <c r="L6" s="133">
        <v>12</v>
      </c>
      <c r="M6" s="133">
        <v>105</v>
      </c>
      <c r="N6" s="133">
        <v>9</v>
      </c>
      <c r="O6" s="133">
        <v>11</v>
      </c>
      <c r="P6" s="133">
        <v>0</v>
      </c>
      <c r="Q6" s="133">
        <v>4</v>
      </c>
      <c r="R6" s="134">
        <v>0</v>
      </c>
      <c r="S6" s="135">
        <v>292</v>
      </c>
      <c r="T6" s="134">
        <v>23</v>
      </c>
      <c r="U6" s="136">
        <v>315</v>
      </c>
      <c r="V6" s="135">
        <v>20</v>
      </c>
      <c r="W6" s="134">
        <v>4</v>
      </c>
      <c r="X6" s="136">
        <v>24</v>
      </c>
      <c r="Y6" s="697">
        <v>547</v>
      </c>
      <c r="Z6" s="694"/>
    </row>
    <row r="7" spans="1:26" ht="15" x14ac:dyDescent="0.2">
      <c r="A7" s="132" t="s">
        <v>22</v>
      </c>
      <c r="B7" s="133">
        <v>16</v>
      </c>
      <c r="C7" s="133">
        <v>0</v>
      </c>
      <c r="D7" s="133">
        <v>0</v>
      </c>
      <c r="E7" s="134">
        <v>0</v>
      </c>
      <c r="F7" s="135">
        <v>16</v>
      </c>
      <c r="G7" s="134">
        <v>0</v>
      </c>
      <c r="H7" s="136">
        <v>16</v>
      </c>
      <c r="I7" s="133">
        <v>37</v>
      </c>
      <c r="J7" s="133">
        <v>0</v>
      </c>
      <c r="K7" s="133">
        <v>5</v>
      </c>
      <c r="L7" s="133">
        <v>0</v>
      </c>
      <c r="M7" s="133">
        <v>113</v>
      </c>
      <c r="N7" s="133">
        <v>0</v>
      </c>
      <c r="O7" s="133">
        <v>0</v>
      </c>
      <c r="P7" s="133">
        <v>0</v>
      </c>
      <c r="Q7" s="133">
        <v>0</v>
      </c>
      <c r="R7" s="134">
        <v>0</v>
      </c>
      <c r="S7" s="135">
        <v>155</v>
      </c>
      <c r="T7" s="134">
        <v>0</v>
      </c>
      <c r="U7" s="136">
        <v>155</v>
      </c>
      <c r="V7" s="135">
        <v>0</v>
      </c>
      <c r="W7" s="134">
        <v>0</v>
      </c>
      <c r="X7" s="136">
        <v>0</v>
      </c>
      <c r="Y7" s="697">
        <v>171</v>
      </c>
      <c r="Z7" s="694"/>
    </row>
    <row r="8" spans="1:26" ht="15" x14ac:dyDescent="0.2">
      <c r="A8" s="132" t="s">
        <v>23</v>
      </c>
      <c r="B8" s="133">
        <v>106</v>
      </c>
      <c r="C8" s="133">
        <v>9</v>
      </c>
      <c r="D8" s="133">
        <v>1</v>
      </c>
      <c r="E8" s="134">
        <v>0</v>
      </c>
      <c r="F8" s="135">
        <v>107</v>
      </c>
      <c r="G8" s="134">
        <v>9</v>
      </c>
      <c r="H8" s="136">
        <v>116</v>
      </c>
      <c r="I8" s="133">
        <v>3</v>
      </c>
      <c r="J8" s="133">
        <v>0</v>
      </c>
      <c r="K8" s="133">
        <v>110</v>
      </c>
      <c r="L8" s="133">
        <v>9</v>
      </c>
      <c r="M8" s="133">
        <v>24</v>
      </c>
      <c r="N8" s="133">
        <v>2</v>
      </c>
      <c r="O8" s="133">
        <v>0</v>
      </c>
      <c r="P8" s="133">
        <v>0</v>
      </c>
      <c r="Q8" s="133">
        <v>0</v>
      </c>
      <c r="R8" s="134">
        <v>0</v>
      </c>
      <c r="S8" s="135">
        <v>137</v>
      </c>
      <c r="T8" s="134">
        <v>11</v>
      </c>
      <c r="U8" s="136">
        <v>148</v>
      </c>
      <c r="V8" s="135">
        <v>0</v>
      </c>
      <c r="W8" s="134">
        <v>0</v>
      </c>
      <c r="X8" s="136">
        <v>0</v>
      </c>
      <c r="Y8" s="697">
        <v>264</v>
      </c>
      <c r="Z8" s="694"/>
    </row>
    <row r="9" spans="1:26" ht="15" x14ac:dyDescent="0.2">
      <c r="A9" s="132" t="s">
        <v>24</v>
      </c>
      <c r="B9" s="133">
        <v>0</v>
      </c>
      <c r="C9" s="133">
        <v>0</v>
      </c>
      <c r="D9" s="133">
        <v>0</v>
      </c>
      <c r="E9" s="134">
        <v>0</v>
      </c>
      <c r="F9" s="135">
        <v>0</v>
      </c>
      <c r="G9" s="134">
        <v>0</v>
      </c>
      <c r="H9" s="136">
        <v>0</v>
      </c>
      <c r="I9" s="133">
        <v>0</v>
      </c>
      <c r="J9" s="133">
        <v>0</v>
      </c>
      <c r="K9" s="133">
        <v>64</v>
      </c>
      <c r="L9" s="133">
        <v>0</v>
      </c>
      <c r="M9" s="133">
        <v>687</v>
      </c>
      <c r="N9" s="133">
        <v>0</v>
      </c>
      <c r="O9" s="133">
        <v>0</v>
      </c>
      <c r="P9" s="133">
        <v>0</v>
      </c>
      <c r="Q9" s="133">
        <v>25</v>
      </c>
      <c r="R9" s="134">
        <v>0</v>
      </c>
      <c r="S9" s="135">
        <v>776</v>
      </c>
      <c r="T9" s="134">
        <v>0</v>
      </c>
      <c r="U9" s="136">
        <v>776</v>
      </c>
      <c r="V9" s="135">
        <v>0</v>
      </c>
      <c r="W9" s="134">
        <v>0</v>
      </c>
      <c r="X9" s="136">
        <v>0</v>
      </c>
      <c r="Y9" s="697">
        <v>776</v>
      </c>
      <c r="Z9" s="694"/>
    </row>
    <row r="10" spans="1:26" ht="15" x14ac:dyDescent="0.2">
      <c r="A10" s="132" t="s">
        <v>25</v>
      </c>
      <c r="B10" s="133">
        <v>0</v>
      </c>
      <c r="C10" s="133">
        <v>0</v>
      </c>
      <c r="D10" s="133">
        <v>0</v>
      </c>
      <c r="E10" s="134">
        <v>0</v>
      </c>
      <c r="F10" s="135">
        <v>0</v>
      </c>
      <c r="G10" s="134">
        <v>0</v>
      </c>
      <c r="H10" s="136">
        <v>0</v>
      </c>
      <c r="I10" s="133">
        <v>0</v>
      </c>
      <c r="J10" s="133">
        <v>0</v>
      </c>
      <c r="K10" s="133">
        <v>1</v>
      </c>
      <c r="L10" s="133">
        <v>0</v>
      </c>
      <c r="M10" s="133">
        <v>693</v>
      </c>
      <c r="N10" s="133">
        <v>0</v>
      </c>
      <c r="O10" s="133">
        <v>4</v>
      </c>
      <c r="P10" s="133">
        <v>0</v>
      </c>
      <c r="Q10" s="133">
        <v>0</v>
      </c>
      <c r="R10" s="134">
        <v>0</v>
      </c>
      <c r="S10" s="135">
        <v>698</v>
      </c>
      <c r="T10" s="134">
        <v>0</v>
      </c>
      <c r="U10" s="136">
        <v>698</v>
      </c>
      <c r="V10" s="135">
        <v>0</v>
      </c>
      <c r="W10" s="134">
        <v>0</v>
      </c>
      <c r="X10" s="136">
        <v>0</v>
      </c>
      <c r="Y10" s="697">
        <v>698</v>
      </c>
      <c r="Z10" s="694"/>
    </row>
    <row r="11" spans="1:26" ht="15" x14ac:dyDescent="0.2">
      <c r="A11" s="132" t="s">
        <v>26</v>
      </c>
      <c r="B11" s="133">
        <v>148</v>
      </c>
      <c r="C11" s="133">
        <v>13</v>
      </c>
      <c r="D11" s="133">
        <v>2</v>
      </c>
      <c r="E11" s="134">
        <v>0</v>
      </c>
      <c r="F11" s="135">
        <v>150</v>
      </c>
      <c r="G11" s="134">
        <v>13</v>
      </c>
      <c r="H11" s="136">
        <v>163</v>
      </c>
      <c r="I11" s="133">
        <v>106</v>
      </c>
      <c r="J11" s="133">
        <v>0</v>
      </c>
      <c r="K11" s="133">
        <v>42</v>
      </c>
      <c r="L11" s="133">
        <v>5</v>
      </c>
      <c r="M11" s="133">
        <v>43</v>
      </c>
      <c r="N11" s="133">
        <v>1</v>
      </c>
      <c r="O11" s="133">
        <v>0</v>
      </c>
      <c r="P11" s="133">
        <v>0</v>
      </c>
      <c r="Q11" s="133">
        <v>1</v>
      </c>
      <c r="R11" s="134">
        <v>0</v>
      </c>
      <c r="S11" s="135">
        <v>192</v>
      </c>
      <c r="T11" s="134">
        <v>6</v>
      </c>
      <c r="U11" s="136">
        <v>198</v>
      </c>
      <c r="V11" s="135">
        <v>0</v>
      </c>
      <c r="W11" s="134">
        <v>0</v>
      </c>
      <c r="X11" s="136">
        <v>0</v>
      </c>
      <c r="Y11" s="697">
        <v>361</v>
      </c>
      <c r="Z11" s="694"/>
    </row>
    <row r="12" spans="1:26" ht="15" x14ac:dyDescent="0.2">
      <c r="A12" s="132" t="s">
        <v>27</v>
      </c>
      <c r="B12" s="133">
        <v>0</v>
      </c>
      <c r="C12" s="133">
        <v>0</v>
      </c>
      <c r="D12" s="133">
        <v>0</v>
      </c>
      <c r="E12" s="134">
        <v>0</v>
      </c>
      <c r="F12" s="135">
        <v>0</v>
      </c>
      <c r="G12" s="134">
        <v>0</v>
      </c>
      <c r="H12" s="136">
        <v>0</v>
      </c>
      <c r="I12" s="133">
        <v>0</v>
      </c>
      <c r="J12" s="133">
        <v>0</v>
      </c>
      <c r="K12" s="133">
        <v>193</v>
      </c>
      <c r="L12" s="133">
        <v>0</v>
      </c>
      <c r="M12" s="133">
        <v>551</v>
      </c>
      <c r="N12" s="133">
        <v>0</v>
      </c>
      <c r="O12" s="133">
        <v>0</v>
      </c>
      <c r="P12" s="133">
        <v>0</v>
      </c>
      <c r="Q12" s="133">
        <v>0</v>
      </c>
      <c r="R12" s="134">
        <v>0</v>
      </c>
      <c r="S12" s="135">
        <v>744</v>
      </c>
      <c r="T12" s="134">
        <v>0</v>
      </c>
      <c r="U12" s="136">
        <v>744</v>
      </c>
      <c r="V12" s="135">
        <v>0</v>
      </c>
      <c r="W12" s="134">
        <v>0</v>
      </c>
      <c r="X12" s="136">
        <v>0</v>
      </c>
      <c r="Y12" s="697">
        <v>744</v>
      </c>
      <c r="Z12" s="694"/>
    </row>
    <row r="13" spans="1:26" ht="15" x14ac:dyDescent="0.2">
      <c r="A13" s="132" t="s">
        <v>28</v>
      </c>
      <c r="B13" s="133">
        <v>0</v>
      </c>
      <c r="C13" s="133">
        <v>0</v>
      </c>
      <c r="D13" s="133">
        <v>0</v>
      </c>
      <c r="E13" s="134">
        <v>0</v>
      </c>
      <c r="F13" s="135">
        <v>0</v>
      </c>
      <c r="G13" s="134">
        <v>0</v>
      </c>
      <c r="H13" s="136">
        <v>0</v>
      </c>
      <c r="I13" s="133">
        <v>0</v>
      </c>
      <c r="J13" s="133">
        <v>0</v>
      </c>
      <c r="K13" s="133">
        <v>44</v>
      </c>
      <c r="L13" s="133">
        <v>0</v>
      </c>
      <c r="M13" s="133">
        <v>43</v>
      </c>
      <c r="N13" s="133">
        <v>0</v>
      </c>
      <c r="O13" s="133">
        <v>87</v>
      </c>
      <c r="P13" s="133">
        <v>0</v>
      </c>
      <c r="Q13" s="133">
        <v>0</v>
      </c>
      <c r="R13" s="134">
        <v>0</v>
      </c>
      <c r="S13" s="135">
        <v>174</v>
      </c>
      <c r="T13" s="134">
        <v>0</v>
      </c>
      <c r="U13" s="136">
        <v>174</v>
      </c>
      <c r="V13" s="135">
        <v>0</v>
      </c>
      <c r="W13" s="134">
        <v>0</v>
      </c>
      <c r="X13" s="136">
        <v>0</v>
      </c>
      <c r="Y13" s="697">
        <v>174</v>
      </c>
      <c r="Z13" s="694"/>
    </row>
    <row r="14" spans="1:26" ht="15" x14ac:dyDescent="0.2">
      <c r="A14" s="132" t="s">
        <v>29</v>
      </c>
      <c r="B14" s="133">
        <v>0</v>
      </c>
      <c r="C14" s="133">
        <v>0</v>
      </c>
      <c r="D14" s="133">
        <v>0</v>
      </c>
      <c r="E14" s="134">
        <v>0</v>
      </c>
      <c r="F14" s="135">
        <v>0</v>
      </c>
      <c r="G14" s="134">
        <v>0</v>
      </c>
      <c r="H14" s="136">
        <v>0</v>
      </c>
      <c r="I14" s="133">
        <v>0</v>
      </c>
      <c r="J14" s="133">
        <v>0</v>
      </c>
      <c r="K14" s="133">
        <v>46</v>
      </c>
      <c r="L14" s="133">
        <v>0</v>
      </c>
      <c r="M14" s="133">
        <v>460</v>
      </c>
      <c r="N14" s="133">
        <v>0</v>
      </c>
      <c r="O14" s="133">
        <v>0</v>
      </c>
      <c r="P14" s="133">
        <v>0</v>
      </c>
      <c r="Q14" s="133">
        <v>0</v>
      </c>
      <c r="R14" s="134">
        <v>0</v>
      </c>
      <c r="S14" s="135">
        <v>506</v>
      </c>
      <c r="T14" s="134">
        <v>0</v>
      </c>
      <c r="U14" s="136">
        <v>506</v>
      </c>
      <c r="V14" s="135">
        <v>0</v>
      </c>
      <c r="W14" s="134">
        <v>0</v>
      </c>
      <c r="X14" s="136">
        <v>0</v>
      </c>
      <c r="Y14" s="697">
        <v>506</v>
      </c>
      <c r="Z14" s="694"/>
    </row>
    <row r="15" spans="1:26" ht="15" x14ac:dyDescent="0.2">
      <c r="A15" s="132" t="s">
        <v>30</v>
      </c>
      <c r="B15" s="133">
        <v>0</v>
      </c>
      <c r="C15" s="133">
        <v>0</v>
      </c>
      <c r="D15" s="133">
        <v>0</v>
      </c>
      <c r="E15" s="134">
        <v>0</v>
      </c>
      <c r="F15" s="135">
        <v>0</v>
      </c>
      <c r="G15" s="134">
        <v>0</v>
      </c>
      <c r="H15" s="136">
        <v>0</v>
      </c>
      <c r="I15" s="133">
        <v>0</v>
      </c>
      <c r="J15" s="133">
        <v>0</v>
      </c>
      <c r="K15" s="133">
        <v>829</v>
      </c>
      <c r="L15" s="133">
        <v>0</v>
      </c>
      <c r="M15" s="133">
        <v>2</v>
      </c>
      <c r="N15" s="133">
        <v>0</v>
      </c>
      <c r="O15" s="133">
        <v>0</v>
      </c>
      <c r="P15" s="133">
        <v>0</v>
      </c>
      <c r="Q15" s="133">
        <v>0</v>
      </c>
      <c r="R15" s="134">
        <v>0</v>
      </c>
      <c r="S15" s="135">
        <v>831</v>
      </c>
      <c r="T15" s="134">
        <v>0</v>
      </c>
      <c r="U15" s="136">
        <v>831</v>
      </c>
      <c r="V15" s="135">
        <v>0</v>
      </c>
      <c r="W15" s="134">
        <v>0</v>
      </c>
      <c r="X15" s="136">
        <v>0</v>
      </c>
      <c r="Y15" s="697">
        <v>831</v>
      </c>
      <c r="Z15" s="694"/>
    </row>
    <row r="16" spans="1:26" ht="15" x14ac:dyDescent="0.2">
      <c r="A16" s="132" t="s">
        <v>31</v>
      </c>
      <c r="B16" s="133">
        <v>101</v>
      </c>
      <c r="C16" s="133">
        <v>4</v>
      </c>
      <c r="D16" s="133">
        <v>0</v>
      </c>
      <c r="E16" s="134">
        <v>0</v>
      </c>
      <c r="F16" s="135">
        <v>101</v>
      </c>
      <c r="G16" s="134">
        <v>4</v>
      </c>
      <c r="H16" s="136">
        <v>105</v>
      </c>
      <c r="I16" s="133">
        <v>0</v>
      </c>
      <c r="J16" s="133">
        <v>1</v>
      </c>
      <c r="K16" s="133">
        <v>117</v>
      </c>
      <c r="L16" s="133">
        <v>7</v>
      </c>
      <c r="M16" s="133">
        <v>81</v>
      </c>
      <c r="N16" s="133">
        <v>1</v>
      </c>
      <c r="O16" s="133">
        <v>0</v>
      </c>
      <c r="P16" s="133">
        <v>0</v>
      </c>
      <c r="Q16" s="133">
        <v>0</v>
      </c>
      <c r="R16" s="134">
        <v>0</v>
      </c>
      <c r="S16" s="135">
        <v>198</v>
      </c>
      <c r="T16" s="134">
        <v>9</v>
      </c>
      <c r="U16" s="136">
        <v>207</v>
      </c>
      <c r="V16" s="135">
        <v>0</v>
      </c>
      <c r="W16" s="134">
        <v>0</v>
      </c>
      <c r="X16" s="136">
        <v>0</v>
      </c>
      <c r="Y16" s="697">
        <v>312</v>
      </c>
      <c r="Z16" s="694"/>
    </row>
    <row r="17" spans="1:26" ht="15" x14ac:dyDescent="0.2">
      <c r="A17" s="132" t="s">
        <v>32</v>
      </c>
      <c r="B17" s="133">
        <v>173</v>
      </c>
      <c r="C17" s="133">
        <v>12</v>
      </c>
      <c r="D17" s="133">
        <v>3</v>
      </c>
      <c r="E17" s="134">
        <v>0</v>
      </c>
      <c r="F17" s="135">
        <v>176</v>
      </c>
      <c r="G17" s="134">
        <v>12</v>
      </c>
      <c r="H17" s="136">
        <v>188</v>
      </c>
      <c r="I17" s="133">
        <v>0</v>
      </c>
      <c r="J17" s="133">
        <v>0</v>
      </c>
      <c r="K17" s="133">
        <v>104</v>
      </c>
      <c r="L17" s="133">
        <v>6</v>
      </c>
      <c r="M17" s="133">
        <v>35</v>
      </c>
      <c r="N17" s="133">
        <v>4</v>
      </c>
      <c r="O17" s="133">
        <v>0</v>
      </c>
      <c r="P17" s="133">
        <v>0</v>
      </c>
      <c r="Q17" s="133">
        <v>0</v>
      </c>
      <c r="R17" s="134">
        <v>0</v>
      </c>
      <c r="S17" s="135">
        <v>139</v>
      </c>
      <c r="T17" s="134">
        <v>10</v>
      </c>
      <c r="U17" s="136">
        <v>149</v>
      </c>
      <c r="V17" s="135">
        <v>0</v>
      </c>
      <c r="W17" s="134">
        <v>0</v>
      </c>
      <c r="X17" s="136">
        <v>0</v>
      </c>
      <c r="Y17" s="697">
        <v>337</v>
      </c>
      <c r="Z17" s="694"/>
    </row>
    <row r="18" spans="1:26" ht="15" x14ac:dyDescent="0.2">
      <c r="A18" s="132" t="s">
        <v>33</v>
      </c>
      <c r="B18" s="133">
        <v>0</v>
      </c>
      <c r="C18" s="133">
        <v>0</v>
      </c>
      <c r="D18" s="133">
        <v>0</v>
      </c>
      <c r="E18" s="134">
        <v>0</v>
      </c>
      <c r="F18" s="135">
        <v>0</v>
      </c>
      <c r="G18" s="134">
        <v>0</v>
      </c>
      <c r="H18" s="136">
        <v>0</v>
      </c>
      <c r="I18" s="133">
        <v>0</v>
      </c>
      <c r="J18" s="133">
        <v>0</v>
      </c>
      <c r="K18" s="133">
        <v>13</v>
      </c>
      <c r="L18" s="133">
        <v>0</v>
      </c>
      <c r="M18" s="133">
        <v>70</v>
      </c>
      <c r="N18" s="133">
        <v>0</v>
      </c>
      <c r="O18" s="133">
        <v>277</v>
      </c>
      <c r="P18" s="133">
        <v>0</v>
      </c>
      <c r="Q18" s="133">
        <v>0</v>
      </c>
      <c r="R18" s="134">
        <v>0</v>
      </c>
      <c r="S18" s="135">
        <v>360</v>
      </c>
      <c r="T18" s="134">
        <v>0</v>
      </c>
      <c r="U18" s="136">
        <v>360</v>
      </c>
      <c r="V18" s="135">
        <v>0</v>
      </c>
      <c r="W18" s="134">
        <v>0</v>
      </c>
      <c r="X18" s="136">
        <v>0</v>
      </c>
      <c r="Y18" s="697">
        <v>360</v>
      </c>
      <c r="Z18" s="694"/>
    </row>
    <row r="19" spans="1:26" ht="15" x14ac:dyDescent="0.2">
      <c r="A19" s="132" t="s">
        <v>34</v>
      </c>
      <c r="B19" s="133">
        <v>0</v>
      </c>
      <c r="C19" s="133">
        <v>0</v>
      </c>
      <c r="D19" s="133">
        <v>0</v>
      </c>
      <c r="E19" s="134">
        <v>0</v>
      </c>
      <c r="F19" s="135">
        <v>0</v>
      </c>
      <c r="G19" s="134">
        <v>0</v>
      </c>
      <c r="H19" s="136">
        <v>0</v>
      </c>
      <c r="I19" s="133">
        <v>0</v>
      </c>
      <c r="J19" s="133">
        <v>0</v>
      </c>
      <c r="K19" s="133">
        <v>189</v>
      </c>
      <c r="L19" s="133">
        <v>0</v>
      </c>
      <c r="M19" s="133">
        <v>154</v>
      </c>
      <c r="N19" s="133">
        <v>0</v>
      </c>
      <c r="O19" s="133">
        <v>0</v>
      </c>
      <c r="P19" s="133">
        <v>0</v>
      </c>
      <c r="Q19" s="133">
        <v>0</v>
      </c>
      <c r="R19" s="134">
        <v>0</v>
      </c>
      <c r="S19" s="135">
        <v>343</v>
      </c>
      <c r="T19" s="134">
        <v>0</v>
      </c>
      <c r="U19" s="136">
        <v>343</v>
      </c>
      <c r="V19" s="135">
        <v>0</v>
      </c>
      <c r="W19" s="134">
        <v>0</v>
      </c>
      <c r="X19" s="136">
        <v>0</v>
      </c>
      <c r="Y19" s="697">
        <v>343</v>
      </c>
      <c r="Z19" s="694"/>
    </row>
    <row r="20" spans="1:26" ht="15" x14ac:dyDescent="0.2">
      <c r="A20" s="132" t="s">
        <v>35</v>
      </c>
      <c r="B20" s="133">
        <v>0</v>
      </c>
      <c r="C20" s="133">
        <v>0</v>
      </c>
      <c r="D20" s="133">
        <v>0</v>
      </c>
      <c r="E20" s="134">
        <v>0</v>
      </c>
      <c r="F20" s="135">
        <v>0</v>
      </c>
      <c r="G20" s="134">
        <v>0</v>
      </c>
      <c r="H20" s="136">
        <v>0</v>
      </c>
      <c r="I20" s="133">
        <v>0</v>
      </c>
      <c r="J20" s="133">
        <v>0</v>
      </c>
      <c r="K20" s="133">
        <v>291</v>
      </c>
      <c r="L20" s="133">
        <v>0</v>
      </c>
      <c r="M20" s="133">
        <v>0</v>
      </c>
      <c r="N20" s="133">
        <v>0</v>
      </c>
      <c r="O20" s="133">
        <v>0</v>
      </c>
      <c r="P20" s="133">
        <v>0</v>
      </c>
      <c r="Q20" s="133">
        <v>0</v>
      </c>
      <c r="R20" s="134">
        <v>0</v>
      </c>
      <c r="S20" s="135">
        <v>291</v>
      </c>
      <c r="T20" s="134">
        <v>0</v>
      </c>
      <c r="U20" s="136">
        <v>291</v>
      </c>
      <c r="V20" s="135">
        <v>0</v>
      </c>
      <c r="W20" s="134">
        <v>0</v>
      </c>
      <c r="X20" s="136">
        <v>0</v>
      </c>
      <c r="Y20" s="697">
        <v>291</v>
      </c>
      <c r="Z20" s="694"/>
    </row>
    <row r="21" spans="1:26" ht="15" x14ac:dyDescent="0.2">
      <c r="A21" s="132" t="s">
        <v>36</v>
      </c>
      <c r="B21" s="133">
        <v>117</v>
      </c>
      <c r="C21" s="133">
        <v>6</v>
      </c>
      <c r="D21" s="133">
        <v>0</v>
      </c>
      <c r="E21" s="134">
        <v>0</v>
      </c>
      <c r="F21" s="135">
        <v>117</v>
      </c>
      <c r="G21" s="134">
        <v>6</v>
      </c>
      <c r="H21" s="136">
        <v>123</v>
      </c>
      <c r="I21" s="133">
        <v>0</v>
      </c>
      <c r="J21" s="133">
        <v>0</v>
      </c>
      <c r="K21" s="133">
        <v>95</v>
      </c>
      <c r="L21" s="133">
        <v>5</v>
      </c>
      <c r="M21" s="133">
        <v>24</v>
      </c>
      <c r="N21" s="133">
        <v>2</v>
      </c>
      <c r="O21" s="133">
        <v>2</v>
      </c>
      <c r="P21" s="133">
        <v>0</v>
      </c>
      <c r="Q21" s="133">
        <v>1</v>
      </c>
      <c r="R21" s="134">
        <v>0</v>
      </c>
      <c r="S21" s="135">
        <v>122</v>
      </c>
      <c r="T21" s="134">
        <v>7</v>
      </c>
      <c r="U21" s="136">
        <v>129</v>
      </c>
      <c r="V21" s="135">
        <v>0</v>
      </c>
      <c r="W21" s="134">
        <v>0</v>
      </c>
      <c r="X21" s="136">
        <v>0</v>
      </c>
      <c r="Y21" s="697">
        <v>252</v>
      </c>
      <c r="Z21" s="694"/>
    </row>
    <row r="22" spans="1:26" ht="15" x14ac:dyDescent="0.2">
      <c r="A22" s="132" t="s">
        <v>37</v>
      </c>
      <c r="B22" s="133">
        <v>0</v>
      </c>
      <c r="C22" s="133">
        <v>0</v>
      </c>
      <c r="D22" s="133">
        <v>0</v>
      </c>
      <c r="E22" s="134">
        <v>0</v>
      </c>
      <c r="F22" s="135">
        <v>0</v>
      </c>
      <c r="G22" s="134">
        <v>0</v>
      </c>
      <c r="H22" s="136">
        <v>0</v>
      </c>
      <c r="I22" s="133">
        <v>0</v>
      </c>
      <c r="J22" s="133">
        <v>13</v>
      </c>
      <c r="K22" s="133">
        <v>146</v>
      </c>
      <c r="L22" s="133">
        <v>96</v>
      </c>
      <c r="M22" s="133">
        <v>0</v>
      </c>
      <c r="N22" s="133">
        <v>52</v>
      </c>
      <c r="O22" s="133">
        <v>0</v>
      </c>
      <c r="P22" s="133">
        <v>31</v>
      </c>
      <c r="Q22" s="133">
        <v>0</v>
      </c>
      <c r="R22" s="134">
        <v>0</v>
      </c>
      <c r="S22" s="135">
        <v>146</v>
      </c>
      <c r="T22" s="134">
        <v>192</v>
      </c>
      <c r="U22" s="136">
        <v>338</v>
      </c>
      <c r="V22" s="135">
        <v>18</v>
      </c>
      <c r="W22" s="134">
        <v>0</v>
      </c>
      <c r="X22" s="136">
        <v>18</v>
      </c>
      <c r="Y22" s="697">
        <v>356</v>
      </c>
      <c r="Z22" s="694"/>
    </row>
    <row r="23" spans="1:26" ht="15" x14ac:dyDescent="0.2">
      <c r="A23" s="132" t="s">
        <v>38</v>
      </c>
      <c r="B23" s="133">
        <v>0</v>
      </c>
      <c r="C23" s="133">
        <v>0</v>
      </c>
      <c r="D23" s="133">
        <v>0</v>
      </c>
      <c r="E23" s="134">
        <v>0</v>
      </c>
      <c r="F23" s="135">
        <v>0</v>
      </c>
      <c r="G23" s="134">
        <v>0</v>
      </c>
      <c r="H23" s="136">
        <v>0</v>
      </c>
      <c r="I23" s="133">
        <v>0</v>
      </c>
      <c r="J23" s="133">
        <v>0</v>
      </c>
      <c r="K23" s="133">
        <v>28</v>
      </c>
      <c r="L23" s="133">
        <v>0</v>
      </c>
      <c r="M23" s="133">
        <v>461</v>
      </c>
      <c r="N23" s="133">
        <v>0</v>
      </c>
      <c r="O23" s="133">
        <v>0</v>
      </c>
      <c r="P23" s="133">
        <v>0</v>
      </c>
      <c r="Q23" s="133">
        <v>0</v>
      </c>
      <c r="R23" s="134">
        <v>0</v>
      </c>
      <c r="S23" s="135">
        <v>489</v>
      </c>
      <c r="T23" s="134">
        <v>0</v>
      </c>
      <c r="U23" s="136">
        <v>489</v>
      </c>
      <c r="V23" s="135">
        <v>0</v>
      </c>
      <c r="W23" s="134">
        <v>0</v>
      </c>
      <c r="X23" s="136">
        <v>0</v>
      </c>
      <c r="Y23" s="697">
        <v>489</v>
      </c>
      <c r="Z23" s="694"/>
    </row>
    <row r="24" spans="1:26" ht="15" x14ac:dyDescent="0.2">
      <c r="A24" s="132" t="s">
        <v>39</v>
      </c>
      <c r="B24" s="133">
        <v>258</v>
      </c>
      <c r="C24" s="133">
        <v>19</v>
      </c>
      <c r="D24" s="133">
        <v>8</v>
      </c>
      <c r="E24" s="134">
        <v>0</v>
      </c>
      <c r="F24" s="135">
        <v>266</v>
      </c>
      <c r="G24" s="134">
        <v>19</v>
      </c>
      <c r="H24" s="136">
        <v>285</v>
      </c>
      <c r="I24" s="133">
        <v>1</v>
      </c>
      <c r="J24" s="133">
        <v>0</v>
      </c>
      <c r="K24" s="133">
        <v>147</v>
      </c>
      <c r="L24" s="133">
        <v>18</v>
      </c>
      <c r="M24" s="133">
        <v>64</v>
      </c>
      <c r="N24" s="133">
        <v>2</v>
      </c>
      <c r="O24" s="133">
        <v>2</v>
      </c>
      <c r="P24" s="133">
        <v>0</v>
      </c>
      <c r="Q24" s="133">
        <v>1</v>
      </c>
      <c r="R24" s="134">
        <v>0</v>
      </c>
      <c r="S24" s="135">
        <v>215</v>
      </c>
      <c r="T24" s="134">
        <v>20</v>
      </c>
      <c r="U24" s="136">
        <v>235</v>
      </c>
      <c r="V24" s="135">
        <v>0</v>
      </c>
      <c r="W24" s="134">
        <v>0</v>
      </c>
      <c r="X24" s="136">
        <v>0</v>
      </c>
      <c r="Y24" s="697">
        <v>520</v>
      </c>
      <c r="Z24" s="694"/>
    </row>
    <row r="25" spans="1:26" ht="15" x14ac:dyDescent="0.2">
      <c r="A25" s="132" t="s">
        <v>40</v>
      </c>
      <c r="B25" s="133">
        <v>81</v>
      </c>
      <c r="C25" s="133">
        <v>2</v>
      </c>
      <c r="D25" s="133">
        <v>1</v>
      </c>
      <c r="E25" s="134">
        <v>0</v>
      </c>
      <c r="F25" s="135">
        <v>82</v>
      </c>
      <c r="G25" s="134">
        <v>2</v>
      </c>
      <c r="H25" s="136">
        <v>84</v>
      </c>
      <c r="I25" s="133">
        <v>0</v>
      </c>
      <c r="J25" s="133">
        <v>0</v>
      </c>
      <c r="K25" s="133">
        <v>666</v>
      </c>
      <c r="L25" s="133">
        <v>3</v>
      </c>
      <c r="M25" s="133">
        <v>126</v>
      </c>
      <c r="N25" s="133">
        <v>1</v>
      </c>
      <c r="O25" s="133">
        <v>0</v>
      </c>
      <c r="P25" s="133">
        <v>0</v>
      </c>
      <c r="Q25" s="133">
        <v>0</v>
      </c>
      <c r="R25" s="134">
        <v>0</v>
      </c>
      <c r="S25" s="135">
        <v>792</v>
      </c>
      <c r="T25" s="134">
        <v>4</v>
      </c>
      <c r="U25" s="136">
        <v>796</v>
      </c>
      <c r="V25" s="135">
        <v>0</v>
      </c>
      <c r="W25" s="134">
        <v>0</v>
      </c>
      <c r="X25" s="136">
        <v>0</v>
      </c>
      <c r="Y25" s="697">
        <v>880</v>
      </c>
      <c r="Z25" s="694"/>
    </row>
    <row r="26" spans="1:26" ht="15" x14ac:dyDescent="0.2">
      <c r="A26" s="132" t="s">
        <v>41</v>
      </c>
      <c r="B26" s="133">
        <v>0</v>
      </c>
      <c r="C26" s="133">
        <v>0</v>
      </c>
      <c r="D26" s="133">
        <v>0</v>
      </c>
      <c r="E26" s="134">
        <v>0</v>
      </c>
      <c r="F26" s="135">
        <v>0</v>
      </c>
      <c r="G26" s="134">
        <v>0</v>
      </c>
      <c r="H26" s="136">
        <v>0</v>
      </c>
      <c r="I26" s="133">
        <v>0</v>
      </c>
      <c r="J26" s="133">
        <v>0</v>
      </c>
      <c r="K26" s="133">
        <v>222</v>
      </c>
      <c r="L26" s="133">
        <v>0</v>
      </c>
      <c r="M26" s="133">
        <v>509</v>
      </c>
      <c r="N26" s="133">
        <v>0</v>
      </c>
      <c r="O26" s="133">
        <v>0</v>
      </c>
      <c r="P26" s="133">
        <v>0</v>
      </c>
      <c r="Q26" s="133">
        <v>19</v>
      </c>
      <c r="R26" s="134">
        <v>0</v>
      </c>
      <c r="S26" s="135">
        <v>750</v>
      </c>
      <c r="T26" s="134">
        <v>0</v>
      </c>
      <c r="U26" s="136">
        <v>750</v>
      </c>
      <c r="V26" s="135">
        <v>0</v>
      </c>
      <c r="W26" s="134">
        <v>0</v>
      </c>
      <c r="X26" s="136">
        <v>0</v>
      </c>
      <c r="Y26" s="697">
        <v>750</v>
      </c>
      <c r="Z26" s="694"/>
    </row>
    <row r="27" spans="1:26" ht="15" x14ac:dyDescent="0.2">
      <c r="A27" s="132" t="s">
        <v>42</v>
      </c>
      <c r="B27" s="133">
        <v>129</v>
      </c>
      <c r="C27" s="133">
        <v>12</v>
      </c>
      <c r="D27" s="133">
        <v>3</v>
      </c>
      <c r="E27" s="134">
        <v>0</v>
      </c>
      <c r="F27" s="135">
        <v>132</v>
      </c>
      <c r="G27" s="134">
        <v>12</v>
      </c>
      <c r="H27" s="136">
        <v>144</v>
      </c>
      <c r="I27" s="133">
        <v>0</v>
      </c>
      <c r="J27" s="133">
        <v>0</v>
      </c>
      <c r="K27" s="133">
        <v>82</v>
      </c>
      <c r="L27" s="133">
        <v>3</v>
      </c>
      <c r="M27" s="133">
        <v>871</v>
      </c>
      <c r="N27" s="133">
        <v>1</v>
      </c>
      <c r="O27" s="133">
        <v>38</v>
      </c>
      <c r="P27" s="133">
        <v>0</v>
      </c>
      <c r="Q27" s="133">
        <v>0</v>
      </c>
      <c r="R27" s="134">
        <v>0</v>
      </c>
      <c r="S27" s="135">
        <v>991</v>
      </c>
      <c r="T27" s="134">
        <v>4</v>
      </c>
      <c r="U27" s="136">
        <v>995</v>
      </c>
      <c r="V27" s="135">
        <v>0</v>
      </c>
      <c r="W27" s="134">
        <v>0</v>
      </c>
      <c r="X27" s="136">
        <v>0</v>
      </c>
      <c r="Y27" s="697">
        <v>1139</v>
      </c>
      <c r="Z27" s="694"/>
    </row>
    <row r="28" spans="1:26" ht="15" x14ac:dyDescent="0.2">
      <c r="A28" s="132" t="s">
        <v>43</v>
      </c>
      <c r="B28" s="133">
        <v>283</v>
      </c>
      <c r="C28" s="133">
        <v>27</v>
      </c>
      <c r="D28" s="133">
        <v>2</v>
      </c>
      <c r="E28" s="134">
        <v>0</v>
      </c>
      <c r="F28" s="135">
        <v>285</v>
      </c>
      <c r="G28" s="134">
        <v>27</v>
      </c>
      <c r="H28" s="136">
        <v>312</v>
      </c>
      <c r="I28" s="133">
        <v>24</v>
      </c>
      <c r="J28" s="133">
        <v>0</v>
      </c>
      <c r="K28" s="133">
        <v>257</v>
      </c>
      <c r="L28" s="133">
        <v>14</v>
      </c>
      <c r="M28" s="133">
        <v>319</v>
      </c>
      <c r="N28" s="133">
        <v>8</v>
      </c>
      <c r="O28" s="133">
        <v>14</v>
      </c>
      <c r="P28" s="133">
        <v>0</v>
      </c>
      <c r="Q28" s="133">
        <v>0</v>
      </c>
      <c r="R28" s="134">
        <v>0</v>
      </c>
      <c r="S28" s="135">
        <v>614</v>
      </c>
      <c r="T28" s="134">
        <v>22</v>
      </c>
      <c r="U28" s="136">
        <v>636</v>
      </c>
      <c r="V28" s="135">
        <v>0</v>
      </c>
      <c r="W28" s="134">
        <v>0</v>
      </c>
      <c r="X28" s="136">
        <v>0</v>
      </c>
      <c r="Y28" s="697">
        <v>948</v>
      </c>
      <c r="Z28" s="694"/>
    </row>
    <row r="29" spans="1:26" ht="15" x14ac:dyDescent="0.2">
      <c r="A29" s="132" t="s">
        <v>44</v>
      </c>
      <c r="B29" s="133">
        <v>258</v>
      </c>
      <c r="C29" s="133">
        <v>12</v>
      </c>
      <c r="D29" s="133">
        <v>2</v>
      </c>
      <c r="E29" s="134">
        <v>0</v>
      </c>
      <c r="F29" s="135">
        <v>260</v>
      </c>
      <c r="G29" s="134">
        <v>12</v>
      </c>
      <c r="H29" s="136">
        <v>272</v>
      </c>
      <c r="I29" s="133">
        <v>2</v>
      </c>
      <c r="J29" s="133">
        <v>18</v>
      </c>
      <c r="K29" s="133">
        <v>182</v>
      </c>
      <c r="L29" s="133">
        <v>99</v>
      </c>
      <c r="M29" s="133">
        <v>84</v>
      </c>
      <c r="N29" s="133">
        <v>3</v>
      </c>
      <c r="O29" s="133">
        <v>0</v>
      </c>
      <c r="P29" s="133">
        <v>0</v>
      </c>
      <c r="Q29" s="133">
        <v>0</v>
      </c>
      <c r="R29" s="134">
        <v>0</v>
      </c>
      <c r="S29" s="135">
        <v>268</v>
      </c>
      <c r="T29" s="134">
        <v>120</v>
      </c>
      <c r="U29" s="136">
        <v>388</v>
      </c>
      <c r="V29" s="135">
        <v>0</v>
      </c>
      <c r="W29" s="134">
        <v>0</v>
      </c>
      <c r="X29" s="136">
        <v>0</v>
      </c>
      <c r="Y29" s="697">
        <v>660</v>
      </c>
      <c r="Z29" s="694"/>
    </row>
    <row r="30" spans="1:26" ht="15" x14ac:dyDescent="0.2">
      <c r="A30" s="132" t="s">
        <v>45</v>
      </c>
      <c r="B30" s="133">
        <v>0</v>
      </c>
      <c r="C30" s="133">
        <v>0</v>
      </c>
      <c r="D30" s="133">
        <v>0</v>
      </c>
      <c r="E30" s="134">
        <v>0</v>
      </c>
      <c r="F30" s="135">
        <v>0</v>
      </c>
      <c r="G30" s="134">
        <v>0</v>
      </c>
      <c r="H30" s="136">
        <v>0</v>
      </c>
      <c r="I30" s="133">
        <v>24</v>
      </c>
      <c r="J30" s="133">
        <v>0</v>
      </c>
      <c r="K30" s="133">
        <v>46</v>
      </c>
      <c r="L30" s="133">
        <v>0</v>
      </c>
      <c r="M30" s="133">
        <v>673</v>
      </c>
      <c r="N30" s="133">
        <v>0</v>
      </c>
      <c r="O30" s="133">
        <v>0</v>
      </c>
      <c r="P30" s="133">
        <v>0</v>
      </c>
      <c r="Q30" s="133">
        <v>0</v>
      </c>
      <c r="R30" s="134">
        <v>0</v>
      </c>
      <c r="S30" s="135">
        <v>743</v>
      </c>
      <c r="T30" s="134">
        <v>0</v>
      </c>
      <c r="U30" s="136">
        <v>743</v>
      </c>
      <c r="V30" s="135">
        <v>0</v>
      </c>
      <c r="W30" s="134">
        <v>0</v>
      </c>
      <c r="X30" s="136">
        <v>0</v>
      </c>
      <c r="Y30" s="697">
        <v>743</v>
      </c>
      <c r="Z30" s="694"/>
    </row>
    <row r="31" spans="1:26" ht="15" x14ac:dyDescent="0.2">
      <c r="A31" s="132" t="s">
        <v>46</v>
      </c>
      <c r="B31" s="133">
        <v>0</v>
      </c>
      <c r="C31" s="133">
        <v>0</v>
      </c>
      <c r="D31" s="133">
        <v>0</v>
      </c>
      <c r="E31" s="134">
        <v>0</v>
      </c>
      <c r="F31" s="135">
        <v>0</v>
      </c>
      <c r="G31" s="134">
        <v>0</v>
      </c>
      <c r="H31" s="136">
        <v>0</v>
      </c>
      <c r="I31" s="133">
        <v>85</v>
      </c>
      <c r="J31" s="133">
        <v>0</v>
      </c>
      <c r="K31" s="133">
        <v>657</v>
      </c>
      <c r="L31" s="133">
        <v>0</v>
      </c>
      <c r="M31" s="133">
        <v>1</v>
      </c>
      <c r="N31" s="133">
        <v>0</v>
      </c>
      <c r="O31" s="133">
        <v>0</v>
      </c>
      <c r="P31" s="133">
        <v>0</v>
      </c>
      <c r="Q31" s="133">
        <v>0</v>
      </c>
      <c r="R31" s="134">
        <v>0</v>
      </c>
      <c r="S31" s="135">
        <v>743</v>
      </c>
      <c r="T31" s="134">
        <v>0</v>
      </c>
      <c r="U31" s="136">
        <v>743</v>
      </c>
      <c r="V31" s="135">
        <v>0</v>
      </c>
      <c r="W31" s="134">
        <v>0</v>
      </c>
      <c r="X31" s="136">
        <v>0</v>
      </c>
      <c r="Y31" s="697">
        <v>743</v>
      </c>
      <c r="Z31" s="694"/>
    </row>
    <row r="32" spans="1:26" ht="15" x14ac:dyDescent="0.2">
      <c r="A32" s="132" t="s">
        <v>47</v>
      </c>
      <c r="B32" s="133">
        <v>0</v>
      </c>
      <c r="C32" s="133">
        <v>0</v>
      </c>
      <c r="D32" s="133">
        <v>0</v>
      </c>
      <c r="E32" s="134">
        <v>0</v>
      </c>
      <c r="F32" s="135">
        <v>0</v>
      </c>
      <c r="G32" s="134">
        <v>0</v>
      </c>
      <c r="H32" s="136">
        <v>0</v>
      </c>
      <c r="I32" s="133">
        <v>0</v>
      </c>
      <c r="J32" s="133">
        <v>0</v>
      </c>
      <c r="K32" s="133">
        <v>62</v>
      </c>
      <c r="L32" s="133">
        <v>0</v>
      </c>
      <c r="M32" s="133">
        <v>448</v>
      </c>
      <c r="N32" s="133">
        <v>0</v>
      </c>
      <c r="O32" s="133">
        <v>0</v>
      </c>
      <c r="P32" s="133">
        <v>0</v>
      </c>
      <c r="Q32" s="133">
        <v>0</v>
      </c>
      <c r="R32" s="134">
        <v>0</v>
      </c>
      <c r="S32" s="135">
        <v>510</v>
      </c>
      <c r="T32" s="134">
        <v>0</v>
      </c>
      <c r="U32" s="136">
        <v>510</v>
      </c>
      <c r="V32" s="135">
        <v>0</v>
      </c>
      <c r="W32" s="134">
        <v>0</v>
      </c>
      <c r="X32" s="136">
        <v>0</v>
      </c>
      <c r="Y32" s="697">
        <v>510</v>
      </c>
      <c r="Z32" s="694"/>
    </row>
    <row r="33" spans="1:26" ht="15" x14ac:dyDescent="0.2">
      <c r="A33" s="132" t="s">
        <v>48</v>
      </c>
      <c r="B33" s="133">
        <v>0</v>
      </c>
      <c r="C33" s="133">
        <v>0</v>
      </c>
      <c r="D33" s="133">
        <v>0</v>
      </c>
      <c r="E33" s="134">
        <v>0</v>
      </c>
      <c r="F33" s="135">
        <v>0</v>
      </c>
      <c r="G33" s="134">
        <v>0</v>
      </c>
      <c r="H33" s="136">
        <v>0</v>
      </c>
      <c r="I33" s="133">
        <v>0</v>
      </c>
      <c r="J33" s="133">
        <v>0</v>
      </c>
      <c r="K33" s="133">
        <v>326</v>
      </c>
      <c r="L33" s="133">
        <v>0</v>
      </c>
      <c r="M33" s="133">
        <v>437</v>
      </c>
      <c r="N33" s="133">
        <v>0</v>
      </c>
      <c r="O33" s="133">
        <v>0</v>
      </c>
      <c r="P33" s="133">
        <v>0</v>
      </c>
      <c r="Q33" s="133">
        <v>0</v>
      </c>
      <c r="R33" s="134">
        <v>0</v>
      </c>
      <c r="S33" s="135">
        <v>763</v>
      </c>
      <c r="T33" s="134">
        <v>0</v>
      </c>
      <c r="U33" s="136">
        <v>763</v>
      </c>
      <c r="V33" s="135">
        <v>0</v>
      </c>
      <c r="W33" s="134">
        <v>0</v>
      </c>
      <c r="X33" s="136">
        <v>0</v>
      </c>
      <c r="Y33" s="697">
        <v>763</v>
      </c>
      <c r="Z33" s="694"/>
    </row>
    <row r="34" spans="1:26" ht="15" x14ac:dyDescent="0.2">
      <c r="A34" s="132" t="s">
        <v>49</v>
      </c>
      <c r="B34" s="133">
        <v>0</v>
      </c>
      <c r="C34" s="133">
        <v>0</v>
      </c>
      <c r="D34" s="133">
        <v>0</v>
      </c>
      <c r="E34" s="134">
        <v>0</v>
      </c>
      <c r="F34" s="135">
        <v>0</v>
      </c>
      <c r="G34" s="134">
        <v>0</v>
      </c>
      <c r="H34" s="136">
        <v>0</v>
      </c>
      <c r="I34" s="133">
        <v>0</v>
      </c>
      <c r="J34" s="133">
        <v>23</v>
      </c>
      <c r="K34" s="133">
        <v>0</v>
      </c>
      <c r="L34" s="133">
        <v>279</v>
      </c>
      <c r="M34" s="133">
        <v>0</v>
      </c>
      <c r="N34" s="133">
        <v>357</v>
      </c>
      <c r="O34" s="133">
        <v>0</v>
      </c>
      <c r="P34" s="133">
        <v>8</v>
      </c>
      <c r="Q34" s="133">
        <v>0</v>
      </c>
      <c r="R34" s="134">
        <v>3</v>
      </c>
      <c r="S34" s="135">
        <v>0</v>
      </c>
      <c r="T34" s="134">
        <v>670</v>
      </c>
      <c r="U34" s="136">
        <v>670</v>
      </c>
      <c r="V34" s="135">
        <v>0</v>
      </c>
      <c r="W34" s="134">
        <v>0</v>
      </c>
      <c r="X34" s="136">
        <v>0</v>
      </c>
      <c r="Y34" s="697">
        <v>670</v>
      </c>
      <c r="Z34" s="694"/>
    </row>
    <row r="35" spans="1:26" ht="15" x14ac:dyDescent="0.2">
      <c r="A35" s="132" t="s">
        <v>50</v>
      </c>
      <c r="B35" s="133">
        <v>74</v>
      </c>
      <c r="C35" s="133">
        <v>8</v>
      </c>
      <c r="D35" s="133">
        <v>0</v>
      </c>
      <c r="E35" s="134">
        <v>0</v>
      </c>
      <c r="F35" s="135">
        <v>74</v>
      </c>
      <c r="G35" s="134">
        <v>8</v>
      </c>
      <c r="H35" s="136">
        <v>82</v>
      </c>
      <c r="I35" s="133">
        <v>0</v>
      </c>
      <c r="J35" s="133">
        <v>0</v>
      </c>
      <c r="K35" s="133">
        <v>60</v>
      </c>
      <c r="L35" s="133">
        <v>6</v>
      </c>
      <c r="M35" s="133">
        <v>18</v>
      </c>
      <c r="N35" s="133">
        <v>8</v>
      </c>
      <c r="O35" s="133">
        <v>0</v>
      </c>
      <c r="P35" s="133">
        <v>0</v>
      </c>
      <c r="Q35" s="133">
        <v>0</v>
      </c>
      <c r="R35" s="134">
        <v>0</v>
      </c>
      <c r="S35" s="135">
        <v>78</v>
      </c>
      <c r="T35" s="134">
        <v>14</v>
      </c>
      <c r="U35" s="136">
        <v>92</v>
      </c>
      <c r="V35" s="135">
        <v>0</v>
      </c>
      <c r="W35" s="134">
        <v>0</v>
      </c>
      <c r="X35" s="136">
        <v>0</v>
      </c>
      <c r="Y35" s="697">
        <v>174</v>
      </c>
      <c r="Z35" s="694"/>
    </row>
    <row r="36" spans="1:26" ht="15" x14ac:dyDescent="0.2">
      <c r="A36" s="132" t="s">
        <v>51</v>
      </c>
      <c r="B36" s="133">
        <v>0</v>
      </c>
      <c r="C36" s="133">
        <v>0</v>
      </c>
      <c r="D36" s="133">
        <v>0</v>
      </c>
      <c r="E36" s="134">
        <v>0</v>
      </c>
      <c r="F36" s="135">
        <v>0</v>
      </c>
      <c r="G36" s="134">
        <v>0</v>
      </c>
      <c r="H36" s="136">
        <v>0</v>
      </c>
      <c r="I36" s="133">
        <v>0</v>
      </c>
      <c r="J36" s="133">
        <v>0</v>
      </c>
      <c r="K36" s="133">
        <v>18</v>
      </c>
      <c r="L36" s="133">
        <v>0</v>
      </c>
      <c r="M36" s="133">
        <v>248</v>
      </c>
      <c r="N36" s="133">
        <v>0</v>
      </c>
      <c r="O36" s="133">
        <v>603</v>
      </c>
      <c r="P36" s="133">
        <v>0</v>
      </c>
      <c r="Q36" s="133">
        <v>0</v>
      </c>
      <c r="R36" s="134">
        <v>0</v>
      </c>
      <c r="S36" s="135">
        <v>869</v>
      </c>
      <c r="T36" s="134">
        <v>0</v>
      </c>
      <c r="U36" s="136">
        <v>869</v>
      </c>
      <c r="V36" s="135">
        <v>0</v>
      </c>
      <c r="W36" s="134">
        <v>0</v>
      </c>
      <c r="X36" s="136">
        <v>0</v>
      </c>
      <c r="Y36" s="697">
        <v>869</v>
      </c>
      <c r="Z36" s="694"/>
    </row>
    <row r="37" spans="1:26" ht="15" x14ac:dyDescent="0.2">
      <c r="A37" s="132" t="s">
        <v>52</v>
      </c>
      <c r="B37" s="133">
        <v>0</v>
      </c>
      <c r="C37" s="133">
        <v>0</v>
      </c>
      <c r="D37" s="133">
        <v>0</v>
      </c>
      <c r="E37" s="134">
        <v>0</v>
      </c>
      <c r="F37" s="135">
        <v>0</v>
      </c>
      <c r="G37" s="134">
        <v>0</v>
      </c>
      <c r="H37" s="136">
        <v>0</v>
      </c>
      <c r="I37" s="133">
        <v>0</v>
      </c>
      <c r="J37" s="133">
        <v>0</v>
      </c>
      <c r="K37" s="133">
        <v>50</v>
      </c>
      <c r="L37" s="133">
        <v>0</v>
      </c>
      <c r="M37" s="133">
        <v>843</v>
      </c>
      <c r="N37" s="133">
        <v>0</v>
      </c>
      <c r="O37" s="133">
        <v>0</v>
      </c>
      <c r="P37" s="133">
        <v>0</v>
      </c>
      <c r="Q37" s="133">
        <v>0</v>
      </c>
      <c r="R37" s="134">
        <v>0</v>
      </c>
      <c r="S37" s="135">
        <v>893</v>
      </c>
      <c r="T37" s="134">
        <v>0</v>
      </c>
      <c r="U37" s="136">
        <v>893</v>
      </c>
      <c r="V37" s="135">
        <v>0</v>
      </c>
      <c r="W37" s="134">
        <v>0</v>
      </c>
      <c r="X37" s="136">
        <v>0</v>
      </c>
      <c r="Y37" s="697">
        <v>893</v>
      </c>
      <c r="Z37" s="694"/>
    </row>
    <row r="38" spans="1:26" ht="15" x14ac:dyDescent="0.2">
      <c r="A38" s="132" t="s">
        <v>53</v>
      </c>
      <c r="B38" s="133">
        <v>0</v>
      </c>
      <c r="C38" s="133">
        <v>0</v>
      </c>
      <c r="D38" s="133">
        <v>0</v>
      </c>
      <c r="E38" s="134">
        <v>0</v>
      </c>
      <c r="F38" s="135">
        <v>0</v>
      </c>
      <c r="G38" s="134">
        <v>0</v>
      </c>
      <c r="H38" s="136">
        <v>0</v>
      </c>
      <c r="I38" s="133">
        <v>92</v>
      </c>
      <c r="J38" s="133">
        <v>0</v>
      </c>
      <c r="K38" s="133">
        <v>435</v>
      </c>
      <c r="L38" s="133">
        <v>0</v>
      </c>
      <c r="M38" s="133">
        <v>0</v>
      </c>
      <c r="N38" s="133">
        <v>0</v>
      </c>
      <c r="O38" s="133">
        <v>0</v>
      </c>
      <c r="P38" s="133">
        <v>0</v>
      </c>
      <c r="Q38" s="133">
        <v>32</v>
      </c>
      <c r="R38" s="134">
        <v>0</v>
      </c>
      <c r="S38" s="135">
        <v>559</v>
      </c>
      <c r="T38" s="134">
        <v>0</v>
      </c>
      <c r="U38" s="136">
        <v>559</v>
      </c>
      <c r="V38" s="135">
        <v>0</v>
      </c>
      <c r="W38" s="134">
        <v>0</v>
      </c>
      <c r="X38" s="136">
        <v>0</v>
      </c>
      <c r="Y38" s="697">
        <v>559</v>
      </c>
      <c r="Z38" s="694"/>
    </row>
    <row r="39" spans="1:26" ht="15" x14ac:dyDescent="0.2">
      <c r="A39" s="132" t="s">
        <v>54</v>
      </c>
      <c r="B39" s="133">
        <v>5</v>
      </c>
      <c r="C39" s="133">
        <v>0</v>
      </c>
      <c r="D39" s="133">
        <v>0</v>
      </c>
      <c r="E39" s="134">
        <v>0</v>
      </c>
      <c r="F39" s="135">
        <v>5</v>
      </c>
      <c r="G39" s="134">
        <v>0</v>
      </c>
      <c r="H39" s="136">
        <v>5</v>
      </c>
      <c r="I39" s="133">
        <v>0</v>
      </c>
      <c r="J39" s="133">
        <v>0</v>
      </c>
      <c r="K39" s="133">
        <v>65</v>
      </c>
      <c r="L39" s="133">
        <v>0</v>
      </c>
      <c r="M39" s="133">
        <v>132</v>
      </c>
      <c r="N39" s="133">
        <v>0</v>
      </c>
      <c r="O39" s="133">
        <v>0</v>
      </c>
      <c r="P39" s="133">
        <v>0</v>
      </c>
      <c r="Q39" s="133">
        <v>1</v>
      </c>
      <c r="R39" s="134">
        <v>0</v>
      </c>
      <c r="S39" s="135">
        <v>198</v>
      </c>
      <c r="T39" s="134">
        <v>0</v>
      </c>
      <c r="U39" s="136">
        <v>198</v>
      </c>
      <c r="V39" s="135">
        <v>0</v>
      </c>
      <c r="W39" s="134">
        <v>0</v>
      </c>
      <c r="X39" s="136">
        <v>0</v>
      </c>
      <c r="Y39" s="697">
        <v>203</v>
      </c>
      <c r="Z39" s="694"/>
    </row>
    <row r="40" spans="1:26" ht="15" x14ac:dyDescent="0.2">
      <c r="A40" s="137" t="s">
        <v>55</v>
      </c>
      <c r="B40" s="133">
        <v>1934</v>
      </c>
      <c r="C40" s="133">
        <v>142</v>
      </c>
      <c r="D40" s="133">
        <v>26</v>
      </c>
      <c r="E40" s="134">
        <v>1</v>
      </c>
      <c r="F40" s="135">
        <v>1960</v>
      </c>
      <c r="G40" s="134">
        <v>143</v>
      </c>
      <c r="H40" s="136">
        <v>2103</v>
      </c>
      <c r="I40" s="133">
        <v>378</v>
      </c>
      <c r="J40" s="133">
        <v>57</v>
      </c>
      <c r="K40" s="133">
        <v>5800</v>
      </c>
      <c r="L40" s="133">
        <v>562</v>
      </c>
      <c r="M40" s="133">
        <v>8861</v>
      </c>
      <c r="N40" s="133">
        <v>451</v>
      </c>
      <c r="O40" s="133">
        <v>1038</v>
      </c>
      <c r="P40" s="133">
        <v>39</v>
      </c>
      <c r="Q40" s="133">
        <v>84</v>
      </c>
      <c r="R40" s="134">
        <v>3</v>
      </c>
      <c r="S40" s="135">
        <v>16161</v>
      </c>
      <c r="T40" s="134">
        <v>1112</v>
      </c>
      <c r="U40" s="136">
        <v>17273</v>
      </c>
      <c r="V40" s="135">
        <v>38</v>
      </c>
      <c r="W40" s="134">
        <v>4</v>
      </c>
      <c r="X40" s="136">
        <v>42</v>
      </c>
      <c r="Y40" s="697">
        <v>19418</v>
      </c>
      <c r="Z40" s="694"/>
    </row>
    <row r="41" spans="1:26" ht="15.75" thickBot="1" x14ac:dyDescent="0.25">
      <c r="A41" s="138" t="s">
        <v>56</v>
      </c>
      <c r="B41" s="703">
        <v>2076</v>
      </c>
      <c r="C41" s="704"/>
      <c r="D41" s="705">
        <v>27</v>
      </c>
      <c r="E41" s="706"/>
      <c r="F41" s="707">
        <v>2103</v>
      </c>
      <c r="G41" s="706"/>
      <c r="H41" s="150">
        <v>2103</v>
      </c>
      <c r="I41" s="703">
        <v>435</v>
      </c>
      <c r="J41" s="704"/>
      <c r="K41" s="703">
        <v>6362</v>
      </c>
      <c r="L41" s="704"/>
      <c r="M41" s="703">
        <v>9312</v>
      </c>
      <c r="N41" s="704"/>
      <c r="O41" s="703">
        <v>1077</v>
      </c>
      <c r="P41" s="704"/>
      <c r="Q41" s="705">
        <v>87</v>
      </c>
      <c r="R41" s="706"/>
      <c r="S41" s="707">
        <v>17273</v>
      </c>
      <c r="T41" s="706"/>
      <c r="U41" s="150">
        <v>17273</v>
      </c>
      <c r="V41" s="707">
        <v>42</v>
      </c>
      <c r="W41" s="706"/>
      <c r="X41" s="150">
        <v>42</v>
      </c>
      <c r="Y41" s="705">
        <v>19418</v>
      </c>
      <c r="Z41" s="706"/>
    </row>
    <row r="42" spans="1:26" ht="13.5" thickTop="1" x14ac:dyDescent="0.2"/>
  </sheetData>
  <mergeCells count="67">
    <mergeCell ref="B41:C41"/>
    <mergeCell ref="D41:E41"/>
    <mergeCell ref="F41:G41"/>
    <mergeCell ref="I41:J41"/>
    <mergeCell ref="K41:L41"/>
    <mergeCell ref="M41:N41"/>
    <mergeCell ref="Y35:Z35"/>
    <mergeCell ref="Y36:Z36"/>
    <mergeCell ref="Y37:Z37"/>
    <mergeCell ref="Y38:Z38"/>
    <mergeCell ref="Y39:Z39"/>
    <mergeCell ref="Y40:Z40"/>
    <mergeCell ref="O41:P41"/>
    <mergeCell ref="Q41:R41"/>
    <mergeCell ref="S41:T41"/>
    <mergeCell ref="V41:W41"/>
    <mergeCell ref="Y41:Z41"/>
    <mergeCell ref="Y34:Z34"/>
    <mergeCell ref="Y23:Z23"/>
    <mergeCell ref="Y24:Z24"/>
    <mergeCell ref="Y25:Z25"/>
    <mergeCell ref="Y26:Z26"/>
    <mergeCell ref="Y27:Z27"/>
    <mergeCell ref="Y28:Z28"/>
    <mergeCell ref="Y29:Z29"/>
    <mergeCell ref="Y30:Z30"/>
    <mergeCell ref="Y31:Z31"/>
    <mergeCell ref="Y32:Z32"/>
    <mergeCell ref="Y33:Z33"/>
    <mergeCell ref="Y22:Z22"/>
    <mergeCell ref="Y11:Z11"/>
    <mergeCell ref="Y12:Z12"/>
    <mergeCell ref="Y13:Z13"/>
    <mergeCell ref="Y14:Z14"/>
    <mergeCell ref="Y15:Z15"/>
    <mergeCell ref="Y16:Z16"/>
    <mergeCell ref="Y17:Z17"/>
    <mergeCell ref="Y18:Z18"/>
    <mergeCell ref="Y19:Z19"/>
    <mergeCell ref="Y20:Z20"/>
    <mergeCell ref="Y21:Z21"/>
    <mergeCell ref="Y10:Z10"/>
    <mergeCell ref="Z2:Z4"/>
    <mergeCell ref="B3:C3"/>
    <mergeCell ref="D3:E3"/>
    <mergeCell ref="F3:G3"/>
    <mergeCell ref="H3:H4"/>
    <mergeCell ref="I3:J3"/>
    <mergeCell ref="K3:L3"/>
    <mergeCell ref="M3:N3"/>
    <mergeCell ref="O3:P3"/>
    <mergeCell ref="Q3:R3"/>
    <mergeCell ref="Y5:Z5"/>
    <mergeCell ref="Y6:Z6"/>
    <mergeCell ref="Y7:Z7"/>
    <mergeCell ref="Y8:Z8"/>
    <mergeCell ref="Y9:Z9"/>
    <mergeCell ref="A1:Y1"/>
    <mergeCell ref="A2:A4"/>
    <mergeCell ref="B2:H2"/>
    <mergeCell ref="I2:U2"/>
    <mergeCell ref="V2:X2"/>
    <mergeCell ref="Y2:Y4"/>
    <mergeCell ref="S3:T3"/>
    <mergeCell ref="U3:U4"/>
    <mergeCell ref="V3:W3"/>
    <mergeCell ref="X3:X4"/>
  </mergeCells>
  <pageMargins left="0.7" right="0.7" top="0.78740157499999996" bottom="0.78740157499999996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A1:Z42"/>
  <sheetViews>
    <sheetView workbookViewId="0">
      <selection activeCell="T6" sqref="T6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570312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685" t="s">
        <v>140</v>
      </c>
      <c r="B1" s="686"/>
      <c r="C1" s="686"/>
      <c r="D1" s="686"/>
      <c r="E1" s="686"/>
      <c r="F1" s="686"/>
      <c r="G1" s="686"/>
      <c r="H1" s="686"/>
      <c r="I1" s="686"/>
      <c r="J1" s="686"/>
      <c r="K1" s="686"/>
      <c r="L1" s="686"/>
      <c r="M1" s="686"/>
      <c r="N1" s="686"/>
      <c r="O1" s="686"/>
      <c r="P1" s="686"/>
      <c r="Q1" s="686"/>
      <c r="R1" s="686"/>
      <c r="S1" s="686"/>
      <c r="T1" s="686"/>
      <c r="U1" s="686"/>
      <c r="V1" s="686"/>
      <c r="W1" s="686"/>
      <c r="X1" s="686"/>
      <c r="Y1" s="686"/>
      <c r="Z1" s="152"/>
    </row>
    <row r="2" spans="1:26" ht="16.5" thickTop="1" thickBot="1" x14ac:dyDescent="0.25">
      <c r="A2" s="687" t="s">
        <v>4</v>
      </c>
      <c r="B2" s="690" t="s">
        <v>0</v>
      </c>
      <c r="C2" s="691"/>
      <c r="D2" s="691"/>
      <c r="E2" s="691"/>
      <c r="F2" s="691"/>
      <c r="G2" s="691"/>
      <c r="H2" s="692"/>
      <c r="I2" s="690" t="s">
        <v>1</v>
      </c>
      <c r="J2" s="691"/>
      <c r="K2" s="691"/>
      <c r="L2" s="691"/>
      <c r="M2" s="691"/>
      <c r="N2" s="691"/>
      <c r="O2" s="691"/>
      <c r="P2" s="691"/>
      <c r="Q2" s="691"/>
      <c r="R2" s="691"/>
      <c r="S2" s="691"/>
      <c r="T2" s="691"/>
      <c r="U2" s="692"/>
      <c r="V2" s="690" t="s">
        <v>2</v>
      </c>
      <c r="W2" s="691"/>
      <c r="X2" s="692"/>
      <c r="Y2" s="687" t="s">
        <v>66</v>
      </c>
      <c r="Z2" s="687"/>
    </row>
    <row r="3" spans="1:26" ht="15.75" thickTop="1" x14ac:dyDescent="0.2">
      <c r="A3" s="688"/>
      <c r="B3" s="698" t="s">
        <v>5</v>
      </c>
      <c r="C3" s="699"/>
      <c r="D3" s="700" t="s">
        <v>6</v>
      </c>
      <c r="E3" s="694"/>
      <c r="F3" s="693" t="s">
        <v>7</v>
      </c>
      <c r="G3" s="694"/>
      <c r="H3" s="687" t="s">
        <v>8</v>
      </c>
      <c r="I3" s="701" t="s">
        <v>9</v>
      </c>
      <c r="J3" s="702"/>
      <c r="K3" s="701" t="s">
        <v>10</v>
      </c>
      <c r="L3" s="702"/>
      <c r="M3" s="701" t="s">
        <v>11</v>
      </c>
      <c r="N3" s="702"/>
      <c r="O3" s="701" t="s">
        <v>12</v>
      </c>
      <c r="P3" s="702"/>
      <c r="Q3" s="700" t="s">
        <v>6</v>
      </c>
      <c r="R3" s="694"/>
      <c r="S3" s="693" t="s">
        <v>13</v>
      </c>
      <c r="T3" s="694"/>
      <c r="U3" s="687" t="s">
        <v>14</v>
      </c>
      <c r="V3" s="695" t="s">
        <v>15</v>
      </c>
      <c r="W3" s="696"/>
      <c r="X3" s="687" t="s">
        <v>16</v>
      </c>
      <c r="Y3" s="688" t="s">
        <v>17</v>
      </c>
      <c r="Z3" s="688"/>
    </row>
    <row r="4" spans="1:26" x14ac:dyDescent="0.2">
      <c r="A4" s="689"/>
      <c r="B4" s="127" t="s">
        <v>18</v>
      </c>
      <c r="C4" s="127" t="s">
        <v>19</v>
      </c>
      <c r="D4" s="127" t="s">
        <v>18</v>
      </c>
      <c r="E4" s="128" t="s">
        <v>19</v>
      </c>
      <c r="F4" s="129" t="s">
        <v>18</v>
      </c>
      <c r="G4" s="128" t="s">
        <v>19</v>
      </c>
      <c r="H4" s="688" t="s">
        <v>73</v>
      </c>
      <c r="I4" s="127" t="s">
        <v>18</v>
      </c>
      <c r="J4" s="130" t="s">
        <v>19</v>
      </c>
      <c r="K4" s="127" t="s">
        <v>18</v>
      </c>
      <c r="L4" s="127" t="s">
        <v>19</v>
      </c>
      <c r="M4" s="127" t="s">
        <v>18</v>
      </c>
      <c r="N4" s="127" t="s">
        <v>19</v>
      </c>
      <c r="O4" s="127" t="s">
        <v>18</v>
      </c>
      <c r="P4" s="127" t="s">
        <v>19</v>
      </c>
      <c r="Q4" s="127" t="s">
        <v>18</v>
      </c>
      <c r="R4" s="128" t="s">
        <v>19</v>
      </c>
      <c r="S4" s="129" t="s">
        <v>18</v>
      </c>
      <c r="T4" s="128" t="s">
        <v>19</v>
      </c>
      <c r="U4" s="688" t="s">
        <v>73</v>
      </c>
      <c r="V4" s="131" t="s">
        <v>18</v>
      </c>
      <c r="W4" s="128" t="s">
        <v>19</v>
      </c>
      <c r="X4" s="688" t="s">
        <v>73</v>
      </c>
      <c r="Y4" s="689" t="s">
        <v>73</v>
      </c>
      <c r="Z4" s="689"/>
    </row>
    <row r="5" spans="1:26" ht="15" x14ac:dyDescent="0.2">
      <c r="A5" s="132" t="s">
        <v>20</v>
      </c>
      <c r="B5" s="133">
        <v>0</v>
      </c>
      <c r="C5" s="133">
        <v>0</v>
      </c>
      <c r="D5" s="133">
        <v>0</v>
      </c>
      <c r="E5" s="134">
        <v>0</v>
      </c>
      <c r="F5" s="135">
        <v>0</v>
      </c>
      <c r="G5" s="134">
        <v>0</v>
      </c>
      <c r="H5" s="136">
        <v>0</v>
      </c>
      <c r="I5" s="133">
        <v>0</v>
      </c>
      <c r="J5" s="133">
        <v>0</v>
      </c>
      <c r="K5" s="133">
        <v>42</v>
      </c>
      <c r="L5" s="133">
        <v>0</v>
      </c>
      <c r="M5" s="133">
        <v>537</v>
      </c>
      <c r="N5" s="133">
        <v>0</v>
      </c>
      <c r="O5" s="133">
        <v>0</v>
      </c>
      <c r="P5" s="133">
        <v>0</v>
      </c>
      <c r="Q5" s="133">
        <v>0</v>
      </c>
      <c r="R5" s="134">
        <v>0</v>
      </c>
      <c r="S5" s="135">
        <v>579</v>
      </c>
      <c r="T5" s="134">
        <v>0</v>
      </c>
      <c r="U5" s="136">
        <v>579</v>
      </c>
      <c r="V5" s="135">
        <v>0</v>
      </c>
      <c r="W5" s="134">
        <v>0</v>
      </c>
      <c r="X5" s="136">
        <v>0</v>
      </c>
      <c r="Y5" s="697">
        <v>579</v>
      </c>
      <c r="Z5" s="694"/>
    </row>
    <row r="6" spans="1:26" ht="15" x14ac:dyDescent="0.2">
      <c r="A6" s="132" t="s">
        <v>21</v>
      </c>
      <c r="B6" s="133">
        <v>184</v>
      </c>
      <c r="C6" s="133">
        <v>19</v>
      </c>
      <c r="D6" s="133">
        <v>3</v>
      </c>
      <c r="E6" s="134">
        <v>1</v>
      </c>
      <c r="F6" s="135">
        <v>187</v>
      </c>
      <c r="G6" s="134">
        <v>20</v>
      </c>
      <c r="H6" s="136">
        <v>207</v>
      </c>
      <c r="I6" s="133">
        <v>6</v>
      </c>
      <c r="J6" s="133">
        <v>0</v>
      </c>
      <c r="K6" s="133">
        <v>169</v>
      </c>
      <c r="L6" s="133">
        <v>6</v>
      </c>
      <c r="M6" s="133">
        <v>102</v>
      </c>
      <c r="N6" s="133">
        <v>12</v>
      </c>
      <c r="O6" s="133">
        <v>15</v>
      </c>
      <c r="P6" s="133">
        <v>0</v>
      </c>
      <c r="Q6" s="133">
        <v>5</v>
      </c>
      <c r="R6" s="134">
        <v>0</v>
      </c>
      <c r="S6" s="135">
        <v>297</v>
      </c>
      <c r="T6" s="134">
        <v>18</v>
      </c>
      <c r="U6" s="136">
        <v>315</v>
      </c>
      <c r="V6" s="135">
        <v>20</v>
      </c>
      <c r="W6" s="134">
        <v>4</v>
      </c>
      <c r="X6" s="136">
        <v>24</v>
      </c>
      <c r="Y6" s="697">
        <v>546</v>
      </c>
      <c r="Z6" s="694"/>
    </row>
    <row r="7" spans="1:26" ht="15" x14ac:dyDescent="0.2">
      <c r="A7" s="132" t="s">
        <v>22</v>
      </c>
      <c r="B7" s="133">
        <v>19</v>
      </c>
      <c r="C7" s="133">
        <v>0</v>
      </c>
      <c r="D7" s="133">
        <v>0</v>
      </c>
      <c r="E7" s="134">
        <v>0</v>
      </c>
      <c r="F7" s="135">
        <v>19</v>
      </c>
      <c r="G7" s="134">
        <v>0</v>
      </c>
      <c r="H7" s="136">
        <v>19</v>
      </c>
      <c r="I7" s="133">
        <v>38</v>
      </c>
      <c r="J7" s="133">
        <v>0</v>
      </c>
      <c r="K7" s="133">
        <v>6</v>
      </c>
      <c r="L7" s="133">
        <v>0</v>
      </c>
      <c r="M7" s="133">
        <v>113</v>
      </c>
      <c r="N7" s="133">
        <v>0</v>
      </c>
      <c r="O7" s="133">
        <v>0</v>
      </c>
      <c r="P7" s="133">
        <v>0</v>
      </c>
      <c r="Q7" s="133">
        <v>0</v>
      </c>
      <c r="R7" s="134">
        <v>0</v>
      </c>
      <c r="S7" s="135">
        <v>157</v>
      </c>
      <c r="T7" s="134">
        <v>0</v>
      </c>
      <c r="U7" s="136">
        <v>157</v>
      </c>
      <c r="V7" s="135">
        <v>0</v>
      </c>
      <c r="W7" s="134">
        <v>0</v>
      </c>
      <c r="X7" s="136">
        <v>0</v>
      </c>
      <c r="Y7" s="697">
        <v>176</v>
      </c>
      <c r="Z7" s="694"/>
    </row>
    <row r="8" spans="1:26" ht="15" x14ac:dyDescent="0.2">
      <c r="A8" s="132" t="s">
        <v>23</v>
      </c>
      <c r="B8" s="133">
        <v>108</v>
      </c>
      <c r="C8" s="133">
        <v>9</v>
      </c>
      <c r="D8" s="133">
        <v>1</v>
      </c>
      <c r="E8" s="134">
        <v>0</v>
      </c>
      <c r="F8" s="135">
        <v>109</v>
      </c>
      <c r="G8" s="134">
        <v>9</v>
      </c>
      <c r="H8" s="136">
        <v>118</v>
      </c>
      <c r="I8" s="133">
        <v>3</v>
      </c>
      <c r="J8" s="133">
        <v>0</v>
      </c>
      <c r="K8" s="133">
        <v>112</v>
      </c>
      <c r="L8" s="133">
        <v>8</v>
      </c>
      <c r="M8" s="133">
        <v>23</v>
      </c>
      <c r="N8" s="133">
        <v>3</v>
      </c>
      <c r="O8" s="133">
        <v>0</v>
      </c>
      <c r="P8" s="133">
        <v>0</v>
      </c>
      <c r="Q8" s="133">
        <v>0</v>
      </c>
      <c r="R8" s="134">
        <v>0</v>
      </c>
      <c r="S8" s="135">
        <v>138</v>
      </c>
      <c r="T8" s="134">
        <v>11</v>
      </c>
      <c r="U8" s="136">
        <v>149</v>
      </c>
      <c r="V8" s="135">
        <v>0</v>
      </c>
      <c r="W8" s="134">
        <v>0</v>
      </c>
      <c r="X8" s="136">
        <v>0</v>
      </c>
      <c r="Y8" s="697">
        <v>267</v>
      </c>
      <c r="Z8" s="694"/>
    </row>
    <row r="9" spans="1:26" ht="15" x14ac:dyDescent="0.2">
      <c r="A9" s="132" t="s">
        <v>24</v>
      </c>
      <c r="B9" s="133">
        <v>0</v>
      </c>
      <c r="C9" s="133">
        <v>0</v>
      </c>
      <c r="D9" s="133">
        <v>0</v>
      </c>
      <c r="E9" s="134">
        <v>0</v>
      </c>
      <c r="F9" s="135">
        <v>0</v>
      </c>
      <c r="G9" s="134">
        <v>0</v>
      </c>
      <c r="H9" s="136">
        <v>0</v>
      </c>
      <c r="I9" s="133">
        <v>0</v>
      </c>
      <c r="J9" s="133">
        <v>0</v>
      </c>
      <c r="K9" s="133">
        <v>64</v>
      </c>
      <c r="L9" s="133">
        <v>0</v>
      </c>
      <c r="M9" s="133">
        <v>688</v>
      </c>
      <c r="N9" s="133">
        <v>0</v>
      </c>
      <c r="O9" s="133">
        <v>0</v>
      </c>
      <c r="P9" s="133">
        <v>0</v>
      </c>
      <c r="Q9" s="133">
        <v>27</v>
      </c>
      <c r="R9" s="134">
        <v>0</v>
      </c>
      <c r="S9" s="135">
        <v>779</v>
      </c>
      <c r="T9" s="134">
        <v>0</v>
      </c>
      <c r="U9" s="136">
        <v>779</v>
      </c>
      <c r="V9" s="135">
        <v>0</v>
      </c>
      <c r="W9" s="134">
        <v>0</v>
      </c>
      <c r="X9" s="136">
        <v>0</v>
      </c>
      <c r="Y9" s="697">
        <v>779</v>
      </c>
      <c r="Z9" s="694"/>
    </row>
    <row r="10" spans="1:26" ht="15" x14ac:dyDescent="0.2">
      <c r="A10" s="132" t="s">
        <v>25</v>
      </c>
      <c r="B10" s="133">
        <v>0</v>
      </c>
      <c r="C10" s="133">
        <v>0</v>
      </c>
      <c r="D10" s="133">
        <v>0</v>
      </c>
      <c r="E10" s="134">
        <v>0</v>
      </c>
      <c r="F10" s="135">
        <v>0</v>
      </c>
      <c r="G10" s="134">
        <v>0</v>
      </c>
      <c r="H10" s="136">
        <v>0</v>
      </c>
      <c r="I10" s="133">
        <v>0</v>
      </c>
      <c r="J10" s="133">
        <v>0</v>
      </c>
      <c r="K10" s="133">
        <v>0</v>
      </c>
      <c r="L10" s="133">
        <v>0</v>
      </c>
      <c r="M10" s="133">
        <v>703</v>
      </c>
      <c r="N10" s="133">
        <v>0</v>
      </c>
      <c r="O10" s="133">
        <v>4</v>
      </c>
      <c r="P10" s="133">
        <v>0</v>
      </c>
      <c r="Q10" s="133">
        <v>0</v>
      </c>
      <c r="R10" s="134">
        <v>0</v>
      </c>
      <c r="S10" s="135">
        <v>707</v>
      </c>
      <c r="T10" s="134">
        <v>0</v>
      </c>
      <c r="U10" s="136">
        <v>707</v>
      </c>
      <c r="V10" s="135">
        <v>0</v>
      </c>
      <c r="W10" s="134">
        <v>0</v>
      </c>
      <c r="X10" s="136">
        <v>0</v>
      </c>
      <c r="Y10" s="697">
        <v>707</v>
      </c>
      <c r="Z10" s="694"/>
    </row>
    <row r="11" spans="1:26" ht="15" x14ac:dyDescent="0.2">
      <c r="A11" s="132" t="s">
        <v>26</v>
      </c>
      <c r="B11" s="133">
        <v>151</v>
      </c>
      <c r="C11" s="133">
        <v>13</v>
      </c>
      <c r="D11" s="133">
        <v>2</v>
      </c>
      <c r="E11" s="134">
        <v>0</v>
      </c>
      <c r="F11" s="135">
        <v>153</v>
      </c>
      <c r="G11" s="134">
        <v>13</v>
      </c>
      <c r="H11" s="136">
        <v>166</v>
      </c>
      <c r="I11" s="133">
        <v>106</v>
      </c>
      <c r="J11" s="133">
        <v>0</v>
      </c>
      <c r="K11" s="133">
        <v>32</v>
      </c>
      <c r="L11" s="133">
        <v>9</v>
      </c>
      <c r="M11" s="133">
        <v>48</v>
      </c>
      <c r="N11" s="133">
        <v>0</v>
      </c>
      <c r="O11" s="133">
        <v>0</v>
      </c>
      <c r="P11" s="133">
        <v>0</v>
      </c>
      <c r="Q11" s="133">
        <v>0</v>
      </c>
      <c r="R11" s="134">
        <v>0</v>
      </c>
      <c r="S11" s="135">
        <v>186</v>
      </c>
      <c r="T11" s="134">
        <v>9</v>
      </c>
      <c r="U11" s="136">
        <v>195</v>
      </c>
      <c r="V11" s="135">
        <v>0</v>
      </c>
      <c r="W11" s="134">
        <v>0</v>
      </c>
      <c r="X11" s="136">
        <v>0</v>
      </c>
      <c r="Y11" s="697">
        <v>361</v>
      </c>
      <c r="Z11" s="694"/>
    </row>
    <row r="12" spans="1:26" ht="15" x14ac:dyDescent="0.2">
      <c r="A12" s="132" t="s">
        <v>27</v>
      </c>
      <c r="B12" s="133">
        <v>0</v>
      </c>
      <c r="C12" s="133">
        <v>0</v>
      </c>
      <c r="D12" s="133">
        <v>0</v>
      </c>
      <c r="E12" s="134">
        <v>0</v>
      </c>
      <c r="F12" s="135">
        <v>0</v>
      </c>
      <c r="G12" s="134">
        <v>0</v>
      </c>
      <c r="H12" s="136">
        <v>0</v>
      </c>
      <c r="I12" s="133">
        <v>0</v>
      </c>
      <c r="J12" s="133">
        <v>0</v>
      </c>
      <c r="K12" s="133">
        <v>194</v>
      </c>
      <c r="L12" s="133">
        <v>0</v>
      </c>
      <c r="M12" s="133">
        <v>548</v>
      </c>
      <c r="N12" s="133">
        <v>0</v>
      </c>
      <c r="O12" s="133">
        <v>0</v>
      </c>
      <c r="P12" s="133">
        <v>0</v>
      </c>
      <c r="Q12" s="133">
        <v>0</v>
      </c>
      <c r="R12" s="134">
        <v>0</v>
      </c>
      <c r="S12" s="135">
        <v>742</v>
      </c>
      <c r="T12" s="134">
        <v>0</v>
      </c>
      <c r="U12" s="136">
        <v>742</v>
      </c>
      <c r="V12" s="135">
        <v>0</v>
      </c>
      <c r="W12" s="134">
        <v>0</v>
      </c>
      <c r="X12" s="136">
        <v>0</v>
      </c>
      <c r="Y12" s="697">
        <v>742</v>
      </c>
      <c r="Z12" s="694"/>
    </row>
    <row r="13" spans="1:26" ht="15" x14ac:dyDescent="0.2">
      <c r="A13" s="132" t="s">
        <v>28</v>
      </c>
      <c r="B13" s="133">
        <v>0</v>
      </c>
      <c r="C13" s="133">
        <v>0</v>
      </c>
      <c r="D13" s="133">
        <v>0</v>
      </c>
      <c r="E13" s="134">
        <v>0</v>
      </c>
      <c r="F13" s="135">
        <v>0</v>
      </c>
      <c r="G13" s="134">
        <v>0</v>
      </c>
      <c r="H13" s="136">
        <v>0</v>
      </c>
      <c r="I13" s="133">
        <v>0</v>
      </c>
      <c r="J13" s="133">
        <v>0</v>
      </c>
      <c r="K13" s="133">
        <v>44</v>
      </c>
      <c r="L13" s="133">
        <v>0</v>
      </c>
      <c r="M13" s="133">
        <v>43</v>
      </c>
      <c r="N13" s="133">
        <v>0</v>
      </c>
      <c r="O13" s="133">
        <v>87</v>
      </c>
      <c r="P13" s="133">
        <v>0</v>
      </c>
      <c r="Q13" s="133">
        <v>0</v>
      </c>
      <c r="R13" s="134">
        <v>0</v>
      </c>
      <c r="S13" s="135">
        <v>174</v>
      </c>
      <c r="T13" s="134">
        <v>0</v>
      </c>
      <c r="U13" s="136">
        <v>174</v>
      </c>
      <c r="V13" s="135">
        <v>0</v>
      </c>
      <c r="W13" s="134">
        <v>0</v>
      </c>
      <c r="X13" s="136">
        <v>0</v>
      </c>
      <c r="Y13" s="697">
        <v>174</v>
      </c>
      <c r="Z13" s="694"/>
    </row>
    <row r="14" spans="1:26" ht="15" x14ac:dyDescent="0.2">
      <c r="A14" s="132" t="s">
        <v>29</v>
      </c>
      <c r="B14" s="133">
        <v>0</v>
      </c>
      <c r="C14" s="133">
        <v>0</v>
      </c>
      <c r="D14" s="133">
        <v>0</v>
      </c>
      <c r="E14" s="134">
        <v>0</v>
      </c>
      <c r="F14" s="135">
        <v>0</v>
      </c>
      <c r="G14" s="134">
        <v>0</v>
      </c>
      <c r="H14" s="136">
        <v>0</v>
      </c>
      <c r="I14" s="133">
        <v>0</v>
      </c>
      <c r="J14" s="133">
        <v>0</v>
      </c>
      <c r="K14" s="133">
        <v>47</v>
      </c>
      <c r="L14" s="133">
        <v>0</v>
      </c>
      <c r="M14" s="133">
        <v>460</v>
      </c>
      <c r="N14" s="133">
        <v>0</v>
      </c>
      <c r="O14" s="133">
        <v>0</v>
      </c>
      <c r="P14" s="133">
        <v>0</v>
      </c>
      <c r="Q14" s="133">
        <v>0</v>
      </c>
      <c r="R14" s="134">
        <v>0</v>
      </c>
      <c r="S14" s="135">
        <v>507</v>
      </c>
      <c r="T14" s="134">
        <v>0</v>
      </c>
      <c r="U14" s="136">
        <v>507</v>
      </c>
      <c r="V14" s="135">
        <v>0</v>
      </c>
      <c r="W14" s="134">
        <v>0</v>
      </c>
      <c r="X14" s="136">
        <v>0</v>
      </c>
      <c r="Y14" s="697">
        <v>507</v>
      </c>
      <c r="Z14" s="694"/>
    </row>
    <row r="15" spans="1:26" ht="15" x14ac:dyDescent="0.2">
      <c r="A15" s="132" t="s">
        <v>30</v>
      </c>
      <c r="B15" s="133">
        <v>0</v>
      </c>
      <c r="C15" s="133">
        <v>0</v>
      </c>
      <c r="D15" s="133">
        <v>0</v>
      </c>
      <c r="E15" s="134">
        <v>0</v>
      </c>
      <c r="F15" s="135">
        <v>0</v>
      </c>
      <c r="G15" s="134">
        <v>0</v>
      </c>
      <c r="H15" s="136">
        <v>0</v>
      </c>
      <c r="I15" s="133">
        <v>0</v>
      </c>
      <c r="J15" s="133">
        <v>0</v>
      </c>
      <c r="K15" s="133">
        <v>834</v>
      </c>
      <c r="L15" s="133">
        <v>0</v>
      </c>
      <c r="M15" s="133">
        <v>0</v>
      </c>
      <c r="N15" s="133">
        <v>0</v>
      </c>
      <c r="O15" s="133">
        <v>0</v>
      </c>
      <c r="P15" s="133">
        <v>0</v>
      </c>
      <c r="Q15" s="133">
        <v>0</v>
      </c>
      <c r="R15" s="134">
        <v>0</v>
      </c>
      <c r="S15" s="135">
        <v>834</v>
      </c>
      <c r="T15" s="134">
        <v>0</v>
      </c>
      <c r="U15" s="136">
        <v>834</v>
      </c>
      <c r="V15" s="135">
        <v>0</v>
      </c>
      <c r="W15" s="134">
        <v>0</v>
      </c>
      <c r="X15" s="136">
        <v>0</v>
      </c>
      <c r="Y15" s="697">
        <v>834</v>
      </c>
      <c r="Z15" s="694"/>
    </row>
    <row r="16" spans="1:26" ht="15" x14ac:dyDescent="0.2">
      <c r="A16" s="132" t="s">
        <v>31</v>
      </c>
      <c r="B16" s="133">
        <v>98</v>
      </c>
      <c r="C16" s="133">
        <v>4</v>
      </c>
      <c r="D16" s="133">
        <v>0</v>
      </c>
      <c r="E16" s="134">
        <v>0</v>
      </c>
      <c r="F16" s="135">
        <v>98</v>
      </c>
      <c r="G16" s="134">
        <v>4</v>
      </c>
      <c r="H16" s="136">
        <v>102</v>
      </c>
      <c r="I16" s="133">
        <v>0</v>
      </c>
      <c r="J16" s="133">
        <v>1</v>
      </c>
      <c r="K16" s="133">
        <v>114</v>
      </c>
      <c r="L16" s="133">
        <v>6</v>
      </c>
      <c r="M16" s="133">
        <v>81</v>
      </c>
      <c r="N16" s="133">
        <v>1</v>
      </c>
      <c r="O16" s="133">
        <v>1</v>
      </c>
      <c r="P16" s="133">
        <v>0</v>
      </c>
      <c r="Q16" s="133">
        <v>0</v>
      </c>
      <c r="R16" s="134">
        <v>0</v>
      </c>
      <c r="S16" s="135">
        <v>196</v>
      </c>
      <c r="T16" s="134">
        <v>8</v>
      </c>
      <c r="U16" s="136">
        <v>204</v>
      </c>
      <c r="V16" s="135">
        <v>0</v>
      </c>
      <c r="W16" s="134">
        <v>0</v>
      </c>
      <c r="X16" s="136">
        <v>0</v>
      </c>
      <c r="Y16" s="697">
        <v>306</v>
      </c>
      <c r="Z16" s="694"/>
    </row>
    <row r="17" spans="1:26" ht="15" x14ac:dyDescent="0.2">
      <c r="A17" s="132" t="s">
        <v>32</v>
      </c>
      <c r="B17" s="133">
        <v>171</v>
      </c>
      <c r="C17" s="133">
        <v>12</v>
      </c>
      <c r="D17" s="133">
        <v>3</v>
      </c>
      <c r="E17" s="134">
        <v>0</v>
      </c>
      <c r="F17" s="135">
        <v>174</v>
      </c>
      <c r="G17" s="134">
        <v>12</v>
      </c>
      <c r="H17" s="136">
        <v>186</v>
      </c>
      <c r="I17" s="133">
        <v>0</v>
      </c>
      <c r="J17" s="133">
        <v>0</v>
      </c>
      <c r="K17" s="133">
        <v>97</v>
      </c>
      <c r="L17" s="133">
        <v>6</v>
      </c>
      <c r="M17" s="133">
        <v>45</v>
      </c>
      <c r="N17" s="133">
        <v>0</v>
      </c>
      <c r="O17" s="133">
        <v>0</v>
      </c>
      <c r="P17" s="133">
        <v>0</v>
      </c>
      <c r="Q17" s="133">
        <v>0</v>
      </c>
      <c r="R17" s="134">
        <v>0</v>
      </c>
      <c r="S17" s="135">
        <v>142</v>
      </c>
      <c r="T17" s="134">
        <v>6</v>
      </c>
      <c r="U17" s="136">
        <v>148</v>
      </c>
      <c r="V17" s="135">
        <v>0</v>
      </c>
      <c r="W17" s="134">
        <v>0</v>
      </c>
      <c r="X17" s="136">
        <v>0</v>
      </c>
      <c r="Y17" s="697">
        <v>334</v>
      </c>
      <c r="Z17" s="694"/>
    </row>
    <row r="18" spans="1:26" ht="15" x14ac:dyDescent="0.2">
      <c r="A18" s="132" t="s">
        <v>33</v>
      </c>
      <c r="B18" s="133">
        <v>0</v>
      </c>
      <c r="C18" s="133">
        <v>0</v>
      </c>
      <c r="D18" s="133">
        <v>0</v>
      </c>
      <c r="E18" s="134">
        <v>0</v>
      </c>
      <c r="F18" s="135">
        <v>0</v>
      </c>
      <c r="G18" s="134">
        <v>0</v>
      </c>
      <c r="H18" s="136">
        <v>0</v>
      </c>
      <c r="I18" s="133">
        <v>0</v>
      </c>
      <c r="J18" s="133">
        <v>0</v>
      </c>
      <c r="K18" s="133">
        <v>13</v>
      </c>
      <c r="L18" s="133">
        <v>0</v>
      </c>
      <c r="M18" s="133">
        <v>70</v>
      </c>
      <c r="N18" s="133">
        <v>0</v>
      </c>
      <c r="O18" s="133">
        <v>277</v>
      </c>
      <c r="P18" s="133">
        <v>0</v>
      </c>
      <c r="Q18" s="133">
        <v>0</v>
      </c>
      <c r="R18" s="134">
        <v>0</v>
      </c>
      <c r="S18" s="135">
        <v>360</v>
      </c>
      <c r="T18" s="134">
        <v>0</v>
      </c>
      <c r="U18" s="136">
        <v>360</v>
      </c>
      <c r="V18" s="135">
        <v>0</v>
      </c>
      <c r="W18" s="134">
        <v>0</v>
      </c>
      <c r="X18" s="136">
        <v>0</v>
      </c>
      <c r="Y18" s="697">
        <v>360</v>
      </c>
      <c r="Z18" s="694"/>
    </row>
    <row r="19" spans="1:26" ht="15" x14ac:dyDescent="0.2">
      <c r="A19" s="132" t="s">
        <v>34</v>
      </c>
      <c r="B19" s="133">
        <v>0</v>
      </c>
      <c r="C19" s="133">
        <v>0</v>
      </c>
      <c r="D19" s="133">
        <v>0</v>
      </c>
      <c r="E19" s="134">
        <v>0</v>
      </c>
      <c r="F19" s="135">
        <v>0</v>
      </c>
      <c r="G19" s="134">
        <v>0</v>
      </c>
      <c r="H19" s="136">
        <v>0</v>
      </c>
      <c r="I19" s="133">
        <v>0</v>
      </c>
      <c r="J19" s="133">
        <v>0</v>
      </c>
      <c r="K19" s="133">
        <v>193</v>
      </c>
      <c r="L19" s="133">
        <v>0</v>
      </c>
      <c r="M19" s="133">
        <v>155</v>
      </c>
      <c r="N19" s="133">
        <v>0</v>
      </c>
      <c r="O19" s="133">
        <v>0</v>
      </c>
      <c r="P19" s="133">
        <v>0</v>
      </c>
      <c r="Q19" s="133">
        <v>0</v>
      </c>
      <c r="R19" s="134">
        <v>0</v>
      </c>
      <c r="S19" s="135">
        <v>348</v>
      </c>
      <c r="T19" s="134">
        <v>0</v>
      </c>
      <c r="U19" s="136">
        <v>348</v>
      </c>
      <c r="V19" s="135">
        <v>0</v>
      </c>
      <c r="W19" s="134">
        <v>0</v>
      </c>
      <c r="X19" s="136">
        <v>0</v>
      </c>
      <c r="Y19" s="697">
        <v>348</v>
      </c>
      <c r="Z19" s="694"/>
    </row>
    <row r="20" spans="1:26" ht="15" x14ac:dyDescent="0.2">
      <c r="A20" s="132" t="s">
        <v>35</v>
      </c>
      <c r="B20" s="133">
        <v>0</v>
      </c>
      <c r="C20" s="133">
        <v>0</v>
      </c>
      <c r="D20" s="133">
        <v>0</v>
      </c>
      <c r="E20" s="134">
        <v>0</v>
      </c>
      <c r="F20" s="135">
        <v>0</v>
      </c>
      <c r="G20" s="134">
        <v>0</v>
      </c>
      <c r="H20" s="136">
        <v>0</v>
      </c>
      <c r="I20" s="133">
        <v>0</v>
      </c>
      <c r="J20" s="133">
        <v>0</v>
      </c>
      <c r="K20" s="133">
        <v>291</v>
      </c>
      <c r="L20" s="133">
        <v>0</v>
      </c>
      <c r="M20" s="133">
        <v>0</v>
      </c>
      <c r="N20" s="133">
        <v>0</v>
      </c>
      <c r="O20" s="133">
        <v>0</v>
      </c>
      <c r="P20" s="133">
        <v>0</v>
      </c>
      <c r="Q20" s="133">
        <v>0</v>
      </c>
      <c r="R20" s="134">
        <v>0</v>
      </c>
      <c r="S20" s="135">
        <v>291</v>
      </c>
      <c r="T20" s="134">
        <v>0</v>
      </c>
      <c r="U20" s="136">
        <v>291</v>
      </c>
      <c r="V20" s="135">
        <v>0</v>
      </c>
      <c r="W20" s="134">
        <v>0</v>
      </c>
      <c r="X20" s="136">
        <v>0</v>
      </c>
      <c r="Y20" s="697">
        <v>291</v>
      </c>
      <c r="Z20" s="694"/>
    </row>
    <row r="21" spans="1:26" ht="15" x14ac:dyDescent="0.2">
      <c r="A21" s="132" t="s">
        <v>36</v>
      </c>
      <c r="B21" s="133">
        <v>116</v>
      </c>
      <c r="C21" s="133">
        <v>4</v>
      </c>
      <c r="D21" s="133">
        <v>0</v>
      </c>
      <c r="E21" s="134">
        <v>0</v>
      </c>
      <c r="F21" s="135">
        <v>116</v>
      </c>
      <c r="G21" s="134">
        <v>4</v>
      </c>
      <c r="H21" s="136">
        <v>120</v>
      </c>
      <c r="I21" s="133">
        <v>0</v>
      </c>
      <c r="J21" s="133">
        <v>0</v>
      </c>
      <c r="K21" s="133">
        <v>92</v>
      </c>
      <c r="L21" s="133">
        <v>9</v>
      </c>
      <c r="M21" s="133">
        <v>18</v>
      </c>
      <c r="N21" s="133">
        <v>2</v>
      </c>
      <c r="O21" s="133">
        <v>2</v>
      </c>
      <c r="P21" s="133">
        <v>0</v>
      </c>
      <c r="Q21" s="133">
        <v>0</v>
      </c>
      <c r="R21" s="134">
        <v>0</v>
      </c>
      <c r="S21" s="135">
        <v>112</v>
      </c>
      <c r="T21" s="134">
        <v>11</v>
      </c>
      <c r="U21" s="136">
        <v>123</v>
      </c>
      <c r="V21" s="135">
        <v>0</v>
      </c>
      <c r="W21" s="134">
        <v>0</v>
      </c>
      <c r="X21" s="136">
        <v>0</v>
      </c>
      <c r="Y21" s="697">
        <v>243</v>
      </c>
      <c r="Z21" s="694"/>
    </row>
    <row r="22" spans="1:26" ht="15" x14ac:dyDescent="0.2">
      <c r="A22" s="132" t="s">
        <v>37</v>
      </c>
      <c r="B22" s="133">
        <v>0</v>
      </c>
      <c r="C22" s="133">
        <v>0</v>
      </c>
      <c r="D22" s="133">
        <v>0</v>
      </c>
      <c r="E22" s="134">
        <v>0</v>
      </c>
      <c r="F22" s="135">
        <v>0</v>
      </c>
      <c r="G22" s="134">
        <v>0</v>
      </c>
      <c r="H22" s="136">
        <v>0</v>
      </c>
      <c r="I22" s="133">
        <v>0</v>
      </c>
      <c r="J22" s="133">
        <v>13</v>
      </c>
      <c r="K22" s="133">
        <v>147</v>
      </c>
      <c r="L22" s="133">
        <v>95</v>
      </c>
      <c r="M22" s="133">
        <v>0</v>
      </c>
      <c r="N22" s="133">
        <v>53</v>
      </c>
      <c r="O22" s="133">
        <v>0</v>
      </c>
      <c r="P22" s="133">
        <v>31</v>
      </c>
      <c r="Q22" s="133">
        <v>0</v>
      </c>
      <c r="R22" s="134">
        <v>0</v>
      </c>
      <c r="S22" s="135">
        <v>147</v>
      </c>
      <c r="T22" s="134">
        <v>192</v>
      </c>
      <c r="U22" s="136">
        <v>339</v>
      </c>
      <c r="V22" s="135">
        <v>18</v>
      </c>
      <c r="W22" s="134">
        <v>0</v>
      </c>
      <c r="X22" s="136">
        <v>18</v>
      </c>
      <c r="Y22" s="697">
        <v>357</v>
      </c>
      <c r="Z22" s="694"/>
    </row>
    <row r="23" spans="1:26" ht="15" x14ac:dyDescent="0.2">
      <c r="A23" s="132" t="s">
        <v>38</v>
      </c>
      <c r="B23" s="133">
        <v>0</v>
      </c>
      <c r="C23" s="133">
        <v>0</v>
      </c>
      <c r="D23" s="133">
        <v>0</v>
      </c>
      <c r="E23" s="134">
        <v>0</v>
      </c>
      <c r="F23" s="135">
        <v>0</v>
      </c>
      <c r="G23" s="134">
        <v>0</v>
      </c>
      <c r="H23" s="136">
        <v>0</v>
      </c>
      <c r="I23" s="133">
        <v>0</v>
      </c>
      <c r="J23" s="133">
        <v>0</v>
      </c>
      <c r="K23" s="133">
        <v>27</v>
      </c>
      <c r="L23" s="133">
        <v>0</v>
      </c>
      <c r="M23" s="133">
        <v>465</v>
      </c>
      <c r="N23" s="133">
        <v>0</v>
      </c>
      <c r="O23" s="133">
        <v>0</v>
      </c>
      <c r="P23" s="133">
        <v>0</v>
      </c>
      <c r="Q23" s="133">
        <v>0</v>
      </c>
      <c r="R23" s="134">
        <v>0</v>
      </c>
      <c r="S23" s="135">
        <v>492</v>
      </c>
      <c r="T23" s="134">
        <v>0</v>
      </c>
      <c r="U23" s="136">
        <v>492</v>
      </c>
      <c r="V23" s="135">
        <v>0</v>
      </c>
      <c r="W23" s="134">
        <v>0</v>
      </c>
      <c r="X23" s="136">
        <v>0</v>
      </c>
      <c r="Y23" s="697">
        <v>492</v>
      </c>
      <c r="Z23" s="694"/>
    </row>
    <row r="24" spans="1:26" ht="15" x14ac:dyDescent="0.2">
      <c r="A24" s="132" t="s">
        <v>39</v>
      </c>
      <c r="B24" s="133">
        <v>258</v>
      </c>
      <c r="C24" s="133">
        <v>19</v>
      </c>
      <c r="D24" s="133">
        <v>8</v>
      </c>
      <c r="E24" s="134">
        <v>0</v>
      </c>
      <c r="F24" s="135">
        <v>266</v>
      </c>
      <c r="G24" s="134">
        <v>19</v>
      </c>
      <c r="H24" s="136">
        <v>285</v>
      </c>
      <c r="I24" s="133">
        <v>0</v>
      </c>
      <c r="J24" s="133">
        <v>0</v>
      </c>
      <c r="K24" s="133">
        <v>146</v>
      </c>
      <c r="L24" s="133">
        <v>19</v>
      </c>
      <c r="M24" s="133">
        <v>59</v>
      </c>
      <c r="N24" s="133">
        <v>3</v>
      </c>
      <c r="O24" s="133">
        <v>2</v>
      </c>
      <c r="P24" s="133">
        <v>0</v>
      </c>
      <c r="Q24" s="133">
        <v>1</v>
      </c>
      <c r="R24" s="134">
        <v>0</v>
      </c>
      <c r="S24" s="135">
        <v>208</v>
      </c>
      <c r="T24" s="134">
        <v>22</v>
      </c>
      <c r="U24" s="136">
        <v>230</v>
      </c>
      <c r="V24" s="135">
        <v>0</v>
      </c>
      <c r="W24" s="134">
        <v>0</v>
      </c>
      <c r="X24" s="136">
        <v>0</v>
      </c>
      <c r="Y24" s="697">
        <v>515</v>
      </c>
      <c r="Z24" s="694"/>
    </row>
    <row r="25" spans="1:26" ht="15" x14ac:dyDescent="0.2">
      <c r="A25" s="132" t="s">
        <v>40</v>
      </c>
      <c r="B25" s="133">
        <v>80</v>
      </c>
      <c r="C25" s="133">
        <v>2</v>
      </c>
      <c r="D25" s="133">
        <v>1</v>
      </c>
      <c r="E25" s="134">
        <v>0</v>
      </c>
      <c r="F25" s="135">
        <v>81</v>
      </c>
      <c r="G25" s="134">
        <v>2</v>
      </c>
      <c r="H25" s="136">
        <v>83</v>
      </c>
      <c r="I25" s="133">
        <v>0</v>
      </c>
      <c r="J25" s="133">
        <v>0</v>
      </c>
      <c r="K25" s="133">
        <v>664</v>
      </c>
      <c r="L25" s="133">
        <v>2</v>
      </c>
      <c r="M25" s="133">
        <v>127</v>
      </c>
      <c r="N25" s="133">
        <v>2</v>
      </c>
      <c r="O25" s="133">
        <v>0</v>
      </c>
      <c r="P25" s="133">
        <v>0</v>
      </c>
      <c r="Q25" s="133">
        <v>0</v>
      </c>
      <c r="R25" s="134">
        <v>0</v>
      </c>
      <c r="S25" s="135">
        <v>791</v>
      </c>
      <c r="T25" s="134">
        <v>4</v>
      </c>
      <c r="U25" s="136">
        <v>795</v>
      </c>
      <c r="V25" s="135">
        <v>0</v>
      </c>
      <c r="W25" s="134">
        <v>0</v>
      </c>
      <c r="X25" s="136">
        <v>0</v>
      </c>
      <c r="Y25" s="697">
        <v>878</v>
      </c>
      <c r="Z25" s="694"/>
    </row>
    <row r="26" spans="1:26" ht="15" x14ac:dyDescent="0.2">
      <c r="A26" s="132" t="s">
        <v>41</v>
      </c>
      <c r="B26" s="133">
        <v>0</v>
      </c>
      <c r="C26" s="133">
        <v>0</v>
      </c>
      <c r="D26" s="133">
        <v>0</v>
      </c>
      <c r="E26" s="134">
        <v>0</v>
      </c>
      <c r="F26" s="135">
        <v>0</v>
      </c>
      <c r="G26" s="134">
        <v>0</v>
      </c>
      <c r="H26" s="136">
        <v>0</v>
      </c>
      <c r="I26" s="133">
        <v>0</v>
      </c>
      <c r="J26" s="133">
        <v>0</v>
      </c>
      <c r="K26" s="133">
        <v>234</v>
      </c>
      <c r="L26" s="133">
        <v>0</v>
      </c>
      <c r="M26" s="133">
        <v>514</v>
      </c>
      <c r="N26" s="133">
        <v>0</v>
      </c>
      <c r="O26" s="133">
        <v>0</v>
      </c>
      <c r="P26" s="133">
        <v>0</v>
      </c>
      <c r="Q26" s="133">
        <v>18</v>
      </c>
      <c r="R26" s="134">
        <v>0</v>
      </c>
      <c r="S26" s="135">
        <v>766</v>
      </c>
      <c r="T26" s="134">
        <v>0</v>
      </c>
      <c r="U26" s="136">
        <v>766</v>
      </c>
      <c r="V26" s="135">
        <v>0</v>
      </c>
      <c r="W26" s="134">
        <v>0</v>
      </c>
      <c r="X26" s="136">
        <v>0</v>
      </c>
      <c r="Y26" s="697">
        <v>766</v>
      </c>
      <c r="Z26" s="694"/>
    </row>
    <row r="27" spans="1:26" ht="15" x14ac:dyDescent="0.2">
      <c r="A27" s="132" t="s">
        <v>42</v>
      </c>
      <c r="B27" s="133">
        <v>131</v>
      </c>
      <c r="C27" s="133">
        <v>12</v>
      </c>
      <c r="D27" s="133">
        <v>3</v>
      </c>
      <c r="E27" s="134">
        <v>0</v>
      </c>
      <c r="F27" s="135">
        <v>134</v>
      </c>
      <c r="G27" s="134">
        <v>12</v>
      </c>
      <c r="H27" s="136">
        <v>146</v>
      </c>
      <c r="I27" s="133">
        <v>0</v>
      </c>
      <c r="J27" s="133">
        <v>0</v>
      </c>
      <c r="K27" s="133">
        <v>81</v>
      </c>
      <c r="L27" s="133">
        <v>4</v>
      </c>
      <c r="M27" s="133">
        <v>872</v>
      </c>
      <c r="N27" s="133">
        <v>0</v>
      </c>
      <c r="O27" s="133">
        <v>37</v>
      </c>
      <c r="P27" s="133">
        <v>0</v>
      </c>
      <c r="Q27" s="133">
        <v>0</v>
      </c>
      <c r="R27" s="134">
        <v>0</v>
      </c>
      <c r="S27" s="135">
        <v>990</v>
      </c>
      <c r="T27" s="134">
        <v>4</v>
      </c>
      <c r="U27" s="136">
        <v>994</v>
      </c>
      <c r="V27" s="135">
        <v>0</v>
      </c>
      <c r="W27" s="134">
        <v>0</v>
      </c>
      <c r="X27" s="136">
        <v>0</v>
      </c>
      <c r="Y27" s="697">
        <v>1140</v>
      </c>
      <c r="Z27" s="694"/>
    </row>
    <row r="28" spans="1:26" ht="15" x14ac:dyDescent="0.2">
      <c r="A28" s="132" t="s">
        <v>43</v>
      </c>
      <c r="B28" s="133">
        <v>283</v>
      </c>
      <c r="C28" s="133">
        <v>27</v>
      </c>
      <c r="D28" s="133">
        <v>2</v>
      </c>
      <c r="E28" s="134">
        <v>0</v>
      </c>
      <c r="F28" s="135">
        <v>285</v>
      </c>
      <c r="G28" s="134">
        <v>27</v>
      </c>
      <c r="H28" s="136">
        <v>312</v>
      </c>
      <c r="I28" s="133">
        <v>24</v>
      </c>
      <c r="J28" s="133">
        <v>0</v>
      </c>
      <c r="K28" s="133">
        <v>246</v>
      </c>
      <c r="L28" s="133">
        <v>10</v>
      </c>
      <c r="M28" s="133">
        <v>325</v>
      </c>
      <c r="N28" s="133">
        <v>5</v>
      </c>
      <c r="O28" s="133">
        <v>12</v>
      </c>
      <c r="P28" s="133">
        <v>0</v>
      </c>
      <c r="Q28" s="133">
        <v>0</v>
      </c>
      <c r="R28" s="134">
        <v>0</v>
      </c>
      <c r="S28" s="135">
        <v>607</v>
      </c>
      <c r="T28" s="134">
        <v>15</v>
      </c>
      <c r="U28" s="136">
        <v>622</v>
      </c>
      <c r="V28" s="135">
        <v>0</v>
      </c>
      <c r="W28" s="134">
        <v>0</v>
      </c>
      <c r="X28" s="136">
        <v>0</v>
      </c>
      <c r="Y28" s="697">
        <v>934</v>
      </c>
      <c r="Z28" s="694"/>
    </row>
    <row r="29" spans="1:26" ht="15" x14ac:dyDescent="0.2">
      <c r="A29" s="132" t="s">
        <v>44</v>
      </c>
      <c r="B29" s="133">
        <v>251</v>
      </c>
      <c r="C29" s="133">
        <v>13</v>
      </c>
      <c r="D29" s="133">
        <v>2</v>
      </c>
      <c r="E29" s="134">
        <v>0</v>
      </c>
      <c r="F29" s="135">
        <v>253</v>
      </c>
      <c r="G29" s="134">
        <v>13</v>
      </c>
      <c r="H29" s="136">
        <v>266</v>
      </c>
      <c r="I29" s="133">
        <v>3</v>
      </c>
      <c r="J29" s="133">
        <v>18</v>
      </c>
      <c r="K29" s="133">
        <v>177</v>
      </c>
      <c r="L29" s="133">
        <v>100</v>
      </c>
      <c r="M29" s="133">
        <v>88</v>
      </c>
      <c r="N29" s="133">
        <v>2</v>
      </c>
      <c r="O29" s="133">
        <v>0</v>
      </c>
      <c r="P29" s="133">
        <v>0</v>
      </c>
      <c r="Q29" s="133">
        <v>0</v>
      </c>
      <c r="R29" s="134">
        <v>0</v>
      </c>
      <c r="S29" s="135">
        <v>268</v>
      </c>
      <c r="T29" s="134">
        <v>120</v>
      </c>
      <c r="U29" s="136">
        <v>388</v>
      </c>
      <c r="V29" s="135">
        <v>0</v>
      </c>
      <c r="W29" s="134">
        <v>0</v>
      </c>
      <c r="X29" s="136">
        <v>0</v>
      </c>
      <c r="Y29" s="697">
        <v>654</v>
      </c>
      <c r="Z29" s="694"/>
    </row>
    <row r="30" spans="1:26" ht="15" x14ac:dyDescent="0.2">
      <c r="A30" s="132" t="s">
        <v>45</v>
      </c>
      <c r="B30" s="133">
        <v>0</v>
      </c>
      <c r="C30" s="133">
        <v>0</v>
      </c>
      <c r="D30" s="133">
        <v>0</v>
      </c>
      <c r="E30" s="134">
        <v>0</v>
      </c>
      <c r="F30" s="135">
        <v>0</v>
      </c>
      <c r="G30" s="134">
        <v>0</v>
      </c>
      <c r="H30" s="136">
        <v>0</v>
      </c>
      <c r="I30" s="133">
        <v>25</v>
      </c>
      <c r="J30" s="133">
        <v>0</v>
      </c>
      <c r="K30" s="133">
        <v>45</v>
      </c>
      <c r="L30" s="133">
        <v>0</v>
      </c>
      <c r="M30" s="133">
        <v>672</v>
      </c>
      <c r="N30" s="133">
        <v>0</v>
      </c>
      <c r="O30" s="133">
        <v>0</v>
      </c>
      <c r="P30" s="133">
        <v>0</v>
      </c>
      <c r="Q30" s="133">
        <v>0</v>
      </c>
      <c r="R30" s="134">
        <v>0</v>
      </c>
      <c r="S30" s="135">
        <v>742</v>
      </c>
      <c r="T30" s="134">
        <v>0</v>
      </c>
      <c r="U30" s="136">
        <v>742</v>
      </c>
      <c r="V30" s="135">
        <v>0</v>
      </c>
      <c r="W30" s="134">
        <v>0</v>
      </c>
      <c r="X30" s="136">
        <v>0</v>
      </c>
      <c r="Y30" s="697">
        <v>742</v>
      </c>
      <c r="Z30" s="694"/>
    </row>
    <row r="31" spans="1:26" ht="15" x14ac:dyDescent="0.2">
      <c r="A31" s="132" t="s">
        <v>46</v>
      </c>
      <c r="B31" s="133">
        <v>0</v>
      </c>
      <c r="C31" s="133">
        <v>0</v>
      </c>
      <c r="D31" s="133">
        <v>0</v>
      </c>
      <c r="E31" s="134">
        <v>0</v>
      </c>
      <c r="F31" s="135">
        <v>0</v>
      </c>
      <c r="G31" s="134">
        <v>0</v>
      </c>
      <c r="H31" s="136">
        <v>0</v>
      </c>
      <c r="I31" s="133">
        <v>84</v>
      </c>
      <c r="J31" s="133">
        <v>0</v>
      </c>
      <c r="K31" s="133">
        <v>655</v>
      </c>
      <c r="L31" s="133">
        <v>0</v>
      </c>
      <c r="M31" s="133">
        <v>2</v>
      </c>
      <c r="N31" s="133">
        <v>0</v>
      </c>
      <c r="O31" s="133">
        <v>0</v>
      </c>
      <c r="P31" s="133">
        <v>0</v>
      </c>
      <c r="Q31" s="133">
        <v>0</v>
      </c>
      <c r="R31" s="134">
        <v>0</v>
      </c>
      <c r="S31" s="135">
        <v>741</v>
      </c>
      <c r="T31" s="134">
        <v>0</v>
      </c>
      <c r="U31" s="136">
        <v>741</v>
      </c>
      <c r="V31" s="135">
        <v>0</v>
      </c>
      <c r="W31" s="134">
        <v>0</v>
      </c>
      <c r="X31" s="136">
        <v>0</v>
      </c>
      <c r="Y31" s="697">
        <v>741</v>
      </c>
      <c r="Z31" s="694"/>
    </row>
    <row r="32" spans="1:26" ht="15" x14ac:dyDescent="0.2">
      <c r="A32" s="132" t="s">
        <v>47</v>
      </c>
      <c r="B32" s="133">
        <v>0</v>
      </c>
      <c r="C32" s="133">
        <v>0</v>
      </c>
      <c r="D32" s="133">
        <v>0</v>
      </c>
      <c r="E32" s="134">
        <v>0</v>
      </c>
      <c r="F32" s="135">
        <v>0</v>
      </c>
      <c r="G32" s="134">
        <v>0</v>
      </c>
      <c r="H32" s="136">
        <v>0</v>
      </c>
      <c r="I32" s="133">
        <v>0</v>
      </c>
      <c r="J32" s="133">
        <v>0</v>
      </c>
      <c r="K32" s="133">
        <v>63</v>
      </c>
      <c r="L32" s="133">
        <v>0</v>
      </c>
      <c r="M32" s="133">
        <v>444</v>
      </c>
      <c r="N32" s="133">
        <v>0</v>
      </c>
      <c r="O32" s="133">
        <v>0</v>
      </c>
      <c r="P32" s="133">
        <v>0</v>
      </c>
      <c r="Q32" s="133">
        <v>0</v>
      </c>
      <c r="R32" s="134">
        <v>0</v>
      </c>
      <c r="S32" s="135">
        <v>507</v>
      </c>
      <c r="T32" s="134">
        <v>0</v>
      </c>
      <c r="U32" s="136">
        <v>507</v>
      </c>
      <c r="V32" s="135">
        <v>0</v>
      </c>
      <c r="W32" s="134">
        <v>0</v>
      </c>
      <c r="X32" s="136">
        <v>0</v>
      </c>
      <c r="Y32" s="697">
        <v>507</v>
      </c>
      <c r="Z32" s="694"/>
    </row>
    <row r="33" spans="1:26" ht="15" x14ac:dyDescent="0.2">
      <c r="A33" s="132" t="s">
        <v>48</v>
      </c>
      <c r="B33" s="133">
        <v>0</v>
      </c>
      <c r="C33" s="133">
        <v>0</v>
      </c>
      <c r="D33" s="133">
        <v>0</v>
      </c>
      <c r="E33" s="134">
        <v>0</v>
      </c>
      <c r="F33" s="135">
        <v>0</v>
      </c>
      <c r="G33" s="134">
        <v>0</v>
      </c>
      <c r="H33" s="136">
        <v>0</v>
      </c>
      <c r="I33" s="133">
        <v>0</v>
      </c>
      <c r="J33" s="133">
        <v>0</v>
      </c>
      <c r="K33" s="133">
        <v>333</v>
      </c>
      <c r="L33" s="133">
        <v>0</v>
      </c>
      <c r="M33" s="133">
        <v>437</v>
      </c>
      <c r="N33" s="133">
        <v>0</v>
      </c>
      <c r="O33" s="133">
        <v>0</v>
      </c>
      <c r="P33" s="133">
        <v>0</v>
      </c>
      <c r="Q33" s="133">
        <v>0</v>
      </c>
      <c r="R33" s="134">
        <v>0</v>
      </c>
      <c r="S33" s="135">
        <v>770</v>
      </c>
      <c r="T33" s="134">
        <v>0</v>
      </c>
      <c r="U33" s="136">
        <v>770</v>
      </c>
      <c r="V33" s="135">
        <v>0</v>
      </c>
      <c r="W33" s="134">
        <v>0</v>
      </c>
      <c r="X33" s="136">
        <v>0</v>
      </c>
      <c r="Y33" s="697">
        <v>770</v>
      </c>
      <c r="Z33" s="694"/>
    </row>
    <row r="34" spans="1:26" ht="15" x14ac:dyDescent="0.2">
      <c r="A34" s="132" t="s">
        <v>49</v>
      </c>
      <c r="B34" s="133">
        <v>0</v>
      </c>
      <c r="C34" s="133">
        <v>0</v>
      </c>
      <c r="D34" s="133">
        <v>0</v>
      </c>
      <c r="E34" s="134">
        <v>0</v>
      </c>
      <c r="F34" s="135">
        <v>0</v>
      </c>
      <c r="G34" s="134">
        <v>0</v>
      </c>
      <c r="H34" s="136">
        <v>0</v>
      </c>
      <c r="I34" s="133">
        <v>0</v>
      </c>
      <c r="J34" s="133">
        <v>25</v>
      </c>
      <c r="K34" s="133">
        <v>0</v>
      </c>
      <c r="L34" s="133">
        <v>285</v>
      </c>
      <c r="M34" s="133">
        <v>0</v>
      </c>
      <c r="N34" s="133">
        <v>361</v>
      </c>
      <c r="O34" s="133">
        <v>0</v>
      </c>
      <c r="P34" s="133">
        <v>8</v>
      </c>
      <c r="Q34" s="133">
        <v>0</v>
      </c>
      <c r="R34" s="134">
        <v>3</v>
      </c>
      <c r="S34" s="135">
        <v>0</v>
      </c>
      <c r="T34" s="134">
        <v>682</v>
      </c>
      <c r="U34" s="136">
        <v>682</v>
      </c>
      <c r="V34" s="135">
        <v>0</v>
      </c>
      <c r="W34" s="134">
        <v>0</v>
      </c>
      <c r="X34" s="136">
        <v>0</v>
      </c>
      <c r="Y34" s="697">
        <v>682</v>
      </c>
      <c r="Z34" s="694"/>
    </row>
    <row r="35" spans="1:26" ht="15" x14ac:dyDescent="0.2">
      <c r="A35" s="132" t="s">
        <v>50</v>
      </c>
      <c r="B35" s="133">
        <v>73</v>
      </c>
      <c r="C35" s="133">
        <v>8</v>
      </c>
      <c r="D35" s="133">
        <v>0</v>
      </c>
      <c r="E35" s="134">
        <v>0</v>
      </c>
      <c r="F35" s="135">
        <v>73</v>
      </c>
      <c r="G35" s="134">
        <v>8</v>
      </c>
      <c r="H35" s="136">
        <v>81</v>
      </c>
      <c r="I35" s="133">
        <v>0</v>
      </c>
      <c r="J35" s="133">
        <v>0</v>
      </c>
      <c r="K35" s="133">
        <v>62</v>
      </c>
      <c r="L35" s="133">
        <v>3</v>
      </c>
      <c r="M35" s="133">
        <v>22</v>
      </c>
      <c r="N35" s="133">
        <v>8</v>
      </c>
      <c r="O35" s="133">
        <v>1</v>
      </c>
      <c r="P35" s="133">
        <v>0</v>
      </c>
      <c r="Q35" s="133">
        <v>0</v>
      </c>
      <c r="R35" s="134">
        <v>0</v>
      </c>
      <c r="S35" s="135">
        <v>85</v>
      </c>
      <c r="T35" s="134">
        <v>11</v>
      </c>
      <c r="U35" s="136">
        <v>96</v>
      </c>
      <c r="V35" s="135">
        <v>0</v>
      </c>
      <c r="W35" s="134">
        <v>0</v>
      </c>
      <c r="X35" s="136">
        <v>0</v>
      </c>
      <c r="Y35" s="697">
        <v>177</v>
      </c>
      <c r="Z35" s="694"/>
    </row>
    <row r="36" spans="1:26" ht="15" x14ac:dyDescent="0.2">
      <c r="A36" s="132" t="s">
        <v>51</v>
      </c>
      <c r="B36" s="133">
        <v>0</v>
      </c>
      <c r="C36" s="133">
        <v>0</v>
      </c>
      <c r="D36" s="133">
        <v>0</v>
      </c>
      <c r="E36" s="134">
        <v>0</v>
      </c>
      <c r="F36" s="135">
        <v>0</v>
      </c>
      <c r="G36" s="134">
        <v>0</v>
      </c>
      <c r="H36" s="136">
        <v>0</v>
      </c>
      <c r="I36" s="133">
        <v>0</v>
      </c>
      <c r="J36" s="133">
        <v>0</v>
      </c>
      <c r="K36" s="133">
        <v>18</v>
      </c>
      <c r="L36" s="133">
        <v>0</v>
      </c>
      <c r="M36" s="133">
        <v>253</v>
      </c>
      <c r="N36" s="133">
        <v>0</v>
      </c>
      <c r="O36" s="133">
        <v>599</v>
      </c>
      <c r="P36" s="133">
        <v>0</v>
      </c>
      <c r="Q36" s="133">
        <v>0</v>
      </c>
      <c r="R36" s="134">
        <v>0</v>
      </c>
      <c r="S36" s="135">
        <v>870</v>
      </c>
      <c r="T36" s="134">
        <v>0</v>
      </c>
      <c r="U36" s="136">
        <v>870</v>
      </c>
      <c r="V36" s="135">
        <v>0</v>
      </c>
      <c r="W36" s="134">
        <v>0</v>
      </c>
      <c r="X36" s="136">
        <v>0</v>
      </c>
      <c r="Y36" s="697">
        <v>870</v>
      </c>
      <c r="Z36" s="694"/>
    </row>
    <row r="37" spans="1:26" ht="15" x14ac:dyDescent="0.2">
      <c r="A37" s="132" t="s">
        <v>52</v>
      </c>
      <c r="B37" s="133">
        <v>0</v>
      </c>
      <c r="C37" s="133">
        <v>0</v>
      </c>
      <c r="D37" s="133">
        <v>0</v>
      </c>
      <c r="E37" s="134">
        <v>0</v>
      </c>
      <c r="F37" s="135">
        <v>0</v>
      </c>
      <c r="G37" s="134">
        <v>0</v>
      </c>
      <c r="H37" s="136">
        <v>0</v>
      </c>
      <c r="I37" s="133">
        <v>0</v>
      </c>
      <c r="J37" s="133">
        <v>0</v>
      </c>
      <c r="K37" s="133">
        <v>49</v>
      </c>
      <c r="L37" s="133">
        <v>0</v>
      </c>
      <c r="M37" s="133">
        <v>838</v>
      </c>
      <c r="N37" s="133">
        <v>0</v>
      </c>
      <c r="O37" s="133">
        <v>0</v>
      </c>
      <c r="P37" s="133">
        <v>0</v>
      </c>
      <c r="Q37" s="133">
        <v>0</v>
      </c>
      <c r="R37" s="134">
        <v>0</v>
      </c>
      <c r="S37" s="135">
        <v>887</v>
      </c>
      <c r="T37" s="134">
        <v>0</v>
      </c>
      <c r="U37" s="136">
        <v>887</v>
      </c>
      <c r="V37" s="135">
        <v>0</v>
      </c>
      <c r="W37" s="134">
        <v>0</v>
      </c>
      <c r="X37" s="136">
        <v>0</v>
      </c>
      <c r="Y37" s="697">
        <v>887</v>
      </c>
      <c r="Z37" s="694"/>
    </row>
    <row r="38" spans="1:26" ht="15" x14ac:dyDescent="0.2">
      <c r="A38" s="132" t="s">
        <v>53</v>
      </c>
      <c r="B38" s="133">
        <v>0</v>
      </c>
      <c r="C38" s="133">
        <v>0</v>
      </c>
      <c r="D38" s="133">
        <v>0</v>
      </c>
      <c r="E38" s="134">
        <v>0</v>
      </c>
      <c r="F38" s="135">
        <v>0</v>
      </c>
      <c r="G38" s="134">
        <v>0</v>
      </c>
      <c r="H38" s="136">
        <v>0</v>
      </c>
      <c r="I38" s="133">
        <v>94</v>
      </c>
      <c r="J38" s="133">
        <v>0</v>
      </c>
      <c r="K38" s="133">
        <v>437</v>
      </c>
      <c r="L38" s="133">
        <v>0</v>
      </c>
      <c r="M38" s="133">
        <v>0</v>
      </c>
      <c r="N38" s="133">
        <v>0</v>
      </c>
      <c r="O38" s="133">
        <v>0</v>
      </c>
      <c r="P38" s="133">
        <v>0</v>
      </c>
      <c r="Q38" s="133">
        <v>34</v>
      </c>
      <c r="R38" s="134">
        <v>0</v>
      </c>
      <c r="S38" s="135">
        <v>565</v>
      </c>
      <c r="T38" s="134">
        <v>0</v>
      </c>
      <c r="U38" s="136">
        <v>565</v>
      </c>
      <c r="V38" s="135">
        <v>0</v>
      </c>
      <c r="W38" s="134">
        <v>0</v>
      </c>
      <c r="X38" s="136">
        <v>0</v>
      </c>
      <c r="Y38" s="697">
        <v>565</v>
      </c>
      <c r="Z38" s="694"/>
    </row>
    <row r="39" spans="1:26" ht="15" x14ac:dyDescent="0.2">
      <c r="A39" s="132" t="s">
        <v>54</v>
      </c>
      <c r="B39" s="133">
        <v>5</v>
      </c>
      <c r="C39" s="133">
        <v>0</v>
      </c>
      <c r="D39" s="133">
        <v>0</v>
      </c>
      <c r="E39" s="134">
        <v>0</v>
      </c>
      <c r="F39" s="135">
        <v>5</v>
      </c>
      <c r="G39" s="134">
        <v>0</v>
      </c>
      <c r="H39" s="136">
        <v>5</v>
      </c>
      <c r="I39" s="133">
        <v>0</v>
      </c>
      <c r="J39" s="133">
        <v>0</v>
      </c>
      <c r="K39" s="133">
        <v>64</v>
      </c>
      <c r="L39" s="133">
        <v>0</v>
      </c>
      <c r="M39" s="133">
        <v>123</v>
      </c>
      <c r="N39" s="133">
        <v>0</v>
      </c>
      <c r="O39" s="133">
        <v>0</v>
      </c>
      <c r="P39" s="133">
        <v>0</v>
      </c>
      <c r="Q39" s="133">
        <v>0</v>
      </c>
      <c r="R39" s="134">
        <v>0</v>
      </c>
      <c r="S39" s="135">
        <v>187</v>
      </c>
      <c r="T39" s="134">
        <v>0</v>
      </c>
      <c r="U39" s="136">
        <v>187</v>
      </c>
      <c r="V39" s="135">
        <v>0</v>
      </c>
      <c r="W39" s="134">
        <v>0</v>
      </c>
      <c r="X39" s="136">
        <v>0</v>
      </c>
      <c r="Y39" s="697">
        <v>192</v>
      </c>
      <c r="Z39" s="694"/>
    </row>
    <row r="40" spans="1:26" ht="15" x14ac:dyDescent="0.2">
      <c r="A40" s="137" t="s">
        <v>55</v>
      </c>
      <c r="B40" s="133">
        <v>1928</v>
      </c>
      <c r="C40" s="133">
        <v>142</v>
      </c>
      <c r="D40" s="133">
        <v>25</v>
      </c>
      <c r="E40" s="134">
        <v>1</v>
      </c>
      <c r="F40" s="135">
        <v>1953</v>
      </c>
      <c r="G40" s="134">
        <v>143</v>
      </c>
      <c r="H40" s="136">
        <v>2096</v>
      </c>
      <c r="I40" s="133">
        <v>383</v>
      </c>
      <c r="J40" s="133">
        <v>57</v>
      </c>
      <c r="K40" s="133">
        <v>5792</v>
      </c>
      <c r="L40" s="133">
        <v>562</v>
      </c>
      <c r="M40" s="133">
        <v>8875</v>
      </c>
      <c r="N40" s="133">
        <v>452</v>
      </c>
      <c r="O40" s="133">
        <v>1037</v>
      </c>
      <c r="P40" s="133">
        <v>39</v>
      </c>
      <c r="Q40" s="133">
        <v>85</v>
      </c>
      <c r="R40" s="134">
        <v>3</v>
      </c>
      <c r="S40" s="135">
        <v>16172</v>
      </c>
      <c r="T40" s="134">
        <v>1113</v>
      </c>
      <c r="U40" s="136">
        <v>17285</v>
      </c>
      <c r="V40" s="135">
        <v>38</v>
      </c>
      <c r="W40" s="134">
        <v>4</v>
      </c>
      <c r="X40" s="136">
        <v>42</v>
      </c>
      <c r="Y40" s="697">
        <v>19423</v>
      </c>
      <c r="Z40" s="694"/>
    </row>
    <row r="41" spans="1:26" ht="15.75" thickBot="1" x14ac:dyDescent="0.25">
      <c r="A41" s="138" t="s">
        <v>56</v>
      </c>
      <c r="B41" s="703">
        <v>2070</v>
      </c>
      <c r="C41" s="704"/>
      <c r="D41" s="705">
        <v>26</v>
      </c>
      <c r="E41" s="706"/>
      <c r="F41" s="707">
        <v>2096</v>
      </c>
      <c r="G41" s="706"/>
      <c r="H41" s="153">
        <v>2096</v>
      </c>
      <c r="I41" s="703">
        <v>440</v>
      </c>
      <c r="J41" s="704"/>
      <c r="K41" s="703">
        <v>6354</v>
      </c>
      <c r="L41" s="704"/>
      <c r="M41" s="703">
        <v>9327</v>
      </c>
      <c r="N41" s="704"/>
      <c r="O41" s="703">
        <v>1076</v>
      </c>
      <c r="P41" s="704"/>
      <c r="Q41" s="705">
        <v>88</v>
      </c>
      <c r="R41" s="706"/>
      <c r="S41" s="707">
        <v>17285</v>
      </c>
      <c r="T41" s="706"/>
      <c r="U41" s="153">
        <v>17285</v>
      </c>
      <c r="V41" s="707">
        <v>42</v>
      </c>
      <c r="W41" s="706"/>
      <c r="X41" s="153">
        <v>42</v>
      </c>
      <c r="Y41" s="705">
        <v>19423</v>
      </c>
      <c r="Z41" s="706"/>
    </row>
    <row r="42" spans="1:26" ht="13.5" thickTop="1" x14ac:dyDescent="0.2"/>
  </sheetData>
  <mergeCells count="67">
    <mergeCell ref="A1:Y1"/>
    <mergeCell ref="A2:A4"/>
    <mergeCell ref="B2:H2"/>
    <mergeCell ref="I2:U2"/>
    <mergeCell ref="V2:X2"/>
    <mergeCell ref="Y2:Y4"/>
    <mergeCell ref="S3:T3"/>
    <mergeCell ref="U3:U4"/>
    <mergeCell ref="V3:W3"/>
    <mergeCell ref="X3:X4"/>
    <mergeCell ref="Y10:Z10"/>
    <mergeCell ref="Z2:Z4"/>
    <mergeCell ref="B3:C3"/>
    <mergeCell ref="D3:E3"/>
    <mergeCell ref="F3:G3"/>
    <mergeCell ref="H3:H4"/>
    <mergeCell ref="I3:J3"/>
    <mergeCell ref="K3:L3"/>
    <mergeCell ref="M3:N3"/>
    <mergeCell ref="O3:P3"/>
    <mergeCell ref="Q3:R3"/>
    <mergeCell ref="Y5:Z5"/>
    <mergeCell ref="Y6:Z6"/>
    <mergeCell ref="Y7:Z7"/>
    <mergeCell ref="Y8:Z8"/>
    <mergeCell ref="Y9:Z9"/>
    <mergeCell ref="Y22:Z22"/>
    <mergeCell ref="Y11:Z11"/>
    <mergeCell ref="Y12:Z12"/>
    <mergeCell ref="Y13:Z13"/>
    <mergeCell ref="Y14:Z14"/>
    <mergeCell ref="Y15:Z15"/>
    <mergeCell ref="Y16:Z16"/>
    <mergeCell ref="Y17:Z17"/>
    <mergeCell ref="Y18:Z18"/>
    <mergeCell ref="Y19:Z19"/>
    <mergeCell ref="Y20:Z20"/>
    <mergeCell ref="Y21:Z21"/>
    <mergeCell ref="Y34:Z34"/>
    <mergeCell ref="Y23:Z23"/>
    <mergeCell ref="Y24:Z24"/>
    <mergeCell ref="Y25:Z25"/>
    <mergeCell ref="Y26:Z26"/>
    <mergeCell ref="Y27:Z27"/>
    <mergeCell ref="Y28:Z28"/>
    <mergeCell ref="Y29:Z29"/>
    <mergeCell ref="Y30:Z30"/>
    <mergeCell ref="Y31:Z31"/>
    <mergeCell ref="Y32:Z32"/>
    <mergeCell ref="Y33:Z33"/>
    <mergeCell ref="M41:N41"/>
    <mergeCell ref="Y35:Z35"/>
    <mergeCell ref="Y36:Z36"/>
    <mergeCell ref="Y37:Z37"/>
    <mergeCell ref="Y38:Z38"/>
    <mergeCell ref="Y39:Z39"/>
    <mergeCell ref="Y40:Z40"/>
    <mergeCell ref="O41:P41"/>
    <mergeCell ref="Q41:R41"/>
    <mergeCell ref="S41:T41"/>
    <mergeCell ref="V41:W41"/>
    <mergeCell ref="Y41:Z41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A1:Z42"/>
  <sheetViews>
    <sheetView workbookViewId="0">
      <selection activeCell="T5" sqref="T5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685" t="s">
        <v>141</v>
      </c>
      <c r="B1" s="686"/>
      <c r="C1" s="686"/>
      <c r="D1" s="686"/>
      <c r="E1" s="686"/>
      <c r="F1" s="686"/>
      <c r="G1" s="686"/>
      <c r="H1" s="686"/>
      <c r="I1" s="686"/>
      <c r="J1" s="686"/>
      <c r="K1" s="686"/>
      <c r="L1" s="686"/>
      <c r="M1" s="686"/>
      <c r="N1" s="686"/>
      <c r="O1" s="686"/>
      <c r="P1" s="686"/>
      <c r="Q1" s="686"/>
      <c r="R1" s="686"/>
      <c r="S1" s="686"/>
      <c r="T1" s="686"/>
      <c r="U1" s="686"/>
      <c r="V1" s="686"/>
      <c r="W1" s="686"/>
      <c r="X1" s="686"/>
      <c r="Y1" s="686"/>
      <c r="Z1" s="155"/>
    </row>
    <row r="2" spans="1:26" ht="15.75" thickTop="1" x14ac:dyDescent="0.2">
      <c r="A2" s="709" t="s">
        <v>4</v>
      </c>
      <c r="B2" s="710" t="s">
        <v>0</v>
      </c>
      <c r="C2" s="691"/>
      <c r="D2" s="691"/>
      <c r="E2" s="691"/>
      <c r="F2" s="691"/>
      <c r="G2" s="691"/>
      <c r="H2" s="692"/>
      <c r="I2" s="690" t="s">
        <v>1</v>
      </c>
      <c r="J2" s="691"/>
      <c r="K2" s="691"/>
      <c r="L2" s="691"/>
      <c r="M2" s="691"/>
      <c r="N2" s="691"/>
      <c r="O2" s="691"/>
      <c r="P2" s="691"/>
      <c r="Q2" s="691"/>
      <c r="R2" s="691"/>
      <c r="S2" s="691"/>
      <c r="T2" s="691"/>
      <c r="U2" s="692"/>
      <c r="V2" s="690" t="s">
        <v>2</v>
      </c>
      <c r="W2" s="691"/>
      <c r="X2" s="692"/>
      <c r="Y2" s="711" t="s">
        <v>66</v>
      </c>
      <c r="Z2" s="712"/>
    </row>
    <row r="3" spans="1:26" ht="15" x14ac:dyDescent="0.2">
      <c r="A3" s="709"/>
      <c r="B3" s="717" t="s">
        <v>5</v>
      </c>
      <c r="C3" s="699"/>
      <c r="D3" s="700" t="s">
        <v>6</v>
      </c>
      <c r="E3" s="694"/>
      <c r="F3" s="693" t="s">
        <v>7</v>
      </c>
      <c r="G3" s="694"/>
      <c r="H3" s="708" t="s">
        <v>8</v>
      </c>
      <c r="I3" s="701" t="s">
        <v>9</v>
      </c>
      <c r="J3" s="702"/>
      <c r="K3" s="701" t="s">
        <v>10</v>
      </c>
      <c r="L3" s="702"/>
      <c r="M3" s="701" t="s">
        <v>11</v>
      </c>
      <c r="N3" s="702"/>
      <c r="O3" s="701" t="s">
        <v>12</v>
      </c>
      <c r="P3" s="702"/>
      <c r="Q3" s="700" t="s">
        <v>6</v>
      </c>
      <c r="R3" s="694"/>
      <c r="S3" s="693" t="s">
        <v>13</v>
      </c>
      <c r="T3" s="694"/>
      <c r="U3" s="708" t="s">
        <v>14</v>
      </c>
      <c r="V3" s="695" t="s">
        <v>15</v>
      </c>
      <c r="W3" s="696"/>
      <c r="X3" s="708" t="s">
        <v>16</v>
      </c>
      <c r="Y3" s="713"/>
      <c r="Z3" s="714"/>
    </row>
    <row r="4" spans="1:26" x14ac:dyDescent="0.2">
      <c r="A4" s="709"/>
      <c r="B4" s="146" t="s">
        <v>18</v>
      </c>
      <c r="C4" s="127" t="s">
        <v>19</v>
      </c>
      <c r="D4" s="127" t="s">
        <v>18</v>
      </c>
      <c r="E4" s="128" t="s">
        <v>19</v>
      </c>
      <c r="F4" s="129" t="s">
        <v>18</v>
      </c>
      <c r="G4" s="128" t="s">
        <v>19</v>
      </c>
      <c r="H4" s="689"/>
      <c r="I4" s="127" t="s">
        <v>18</v>
      </c>
      <c r="J4" s="130" t="s">
        <v>19</v>
      </c>
      <c r="K4" s="127" t="s">
        <v>18</v>
      </c>
      <c r="L4" s="127" t="s">
        <v>19</v>
      </c>
      <c r="M4" s="127" t="s">
        <v>18</v>
      </c>
      <c r="N4" s="127" t="s">
        <v>19</v>
      </c>
      <c r="O4" s="127" t="s">
        <v>18</v>
      </c>
      <c r="P4" s="127" t="s">
        <v>19</v>
      </c>
      <c r="Q4" s="127" t="s">
        <v>18</v>
      </c>
      <c r="R4" s="128" t="s">
        <v>19</v>
      </c>
      <c r="S4" s="129" t="s">
        <v>18</v>
      </c>
      <c r="T4" s="128" t="s">
        <v>19</v>
      </c>
      <c r="U4" s="689"/>
      <c r="V4" s="131" t="s">
        <v>18</v>
      </c>
      <c r="W4" s="128" t="s">
        <v>19</v>
      </c>
      <c r="X4" s="689"/>
      <c r="Y4" s="715"/>
      <c r="Z4" s="716"/>
    </row>
    <row r="5" spans="1:26" ht="15" x14ac:dyDescent="0.2">
      <c r="A5" s="147" t="s">
        <v>20</v>
      </c>
      <c r="B5" s="133">
        <v>0</v>
      </c>
      <c r="C5" s="133">
        <v>0</v>
      </c>
      <c r="D5" s="133">
        <v>0</v>
      </c>
      <c r="E5" s="134">
        <v>0</v>
      </c>
      <c r="F5" s="135">
        <v>0</v>
      </c>
      <c r="G5" s="134">
        <v>0</v>
      </c>
      <c r="H5" s="136">
        <v>0</v>
      </c>
      <c r="I5" s="133">
        <v>0</v>
      </c>
      <c r="J5" s="133">
        <v>0</v>
      </c>
      <c r="K5" s="133">
        <v>42</v>
      </c>
      <c r="L5" s="133">
        <v>0</v>
      </c>
      <c r="M5" s="133">
        <v>536</v>
      </c>
      <c r="N5" s="133">
        <v>0</v>
      </c>
      <c r="O5" s="133">
        <v>0</v>
      </c>
      <c r="P5" s="133">
        <v>0</v>
      </c>
      <c r="Q5" s="133">
        <v>0</v>
      </c>
      <c r="R5" s="134">
        <v>0</v>
      </c>
      <c r="S5" s="135">
        <v>578</v>
      </c>
      <c r="T5" s="134">
        <v>0</v>
      </c>
      <c r="U5" s="136">
        <v>578</v>
      </c>
      <c r="V5" s="135">
        <v>0</v>
      </c>
      <c r="W5" s="134">
        <v>0</v>
      </c>
      <c r="X5" s="136">
        <v>0</v>
      </c>
      <c r="Y5" s="697">
        <v>578</v>
      </c>
      <c r="Z5" s="694"/>
    </row>
    <row r="6" spans="1:26" ht="15" x14ac:dyDescent="0.2">
      <c r="A6" s="132" t="s">
        <v>21</v>
      </c>
      <c r="B6" s="133">
        <v>186</v>
      </c>
      <c r="C6" s="133">
        <v>20</v>
      </c>
      <c r="D6" s="133">
        <v>3</v>
      </c>
      <c r="E6" s="134">
        <v>1</v>
      </c>
      <c r="F6" s="135">
        <v>189</v>
      </c>
      <c r="G6" s="134">
        <v>21</v>
      </c>
      <c r="H6" s="136">
        <v>210</v>
      </c>
      <c r="I6" s="133">
        <v>5</v>
      </c>
      <c r="J6" s="133">
        <v>0</v>
      </c>
      <c r="K6" s="133">
        <v>170</v>
      </c>
      <c r="L6" s="133">
        <v>8</v>
      </c>
      <c r="M6" s="133">
        <v>104</v>
      </c>
      <c r="N6" s="133">
        <v>12</v>
      </c>
      <c r="O6" s="133">
        <v>12</v>
      </c>
      <c r="P6" s="133">
        <v>0</v>
      </c>
      <c r="Q6" s="133">
        <v>6</v>
      </c>
      <c r="R6" s="134">
        <v>0</v>
      </c>
      <c r="S6" s="135">
        <v>297</v>
      </c>
      <c r="T6" s="134">
        <v>20</v>
      </c>
      <c r="U6" s="136">
        <v>317</v>
      </c>
      <c r="V6" s="135">
        <v>22</v>
      </c>
      <c r="W6" s="134">
        <v>4</v>
      </c>
      <c r="X6" s="136">
        <v>26</v>
      </c>
      <c r="Y6" s="697">
        <v>553</v>
      </c>
      <c r="Z6" s="694"/>
    </row>
    <row r="7" spans="1:26" ht="15" x14ac:dyDescent="0.2">
      <c r="A7" s="132" t="s">
        <v>22</v>
      </c>
      <c r="B7" s="133">
        <v>19</v>
      </c>
      <c r="C7" s="133">
        <v>0</v>
      </c>
      <c r="D7" s="133">
        <v>0</v>
      </c>
      <c r="E7" s="134">
        <v>0</v>
      </c>
      <c r="F7" s="135">
        <v>19</v>
      </c>
      <c r="G7" s="134">
        <v>0</v>
      </c>
      <c r="H7" s="136">
        <v>19</v>
      </c>
      <c r="I7" s="133">
        <v>38</v>
      </c>
      <c r="J7" s="133">
        <v>0</v>
      </c>
      <c r="K7" s="133">
        <v>6</v>
      </c>
      <c r="L7" s="133">
        <v>0</v>
      </c>
      <c r="M7" s="133">
        <v>114</v>
      </c>
      <c r="N7" s="133">
        <v>0</v>
      </c>
      <c r="O7" s="133">
        <v>0</v>
      </c>
      <c r="P7" s="133">
        <v>0</v>
      </c>
      <c r="Q7" s="133">
        <v>0</v>
      </c>
      <c r="R7" s="134">
        <v>0</v>
      </c>
      <c r="S7" s="135">
        <v>158</v>
      </c>
      <c r="T7" s="134">
        <v>0</v>
      </c>
      <c r="U7" s="136">
        <v>158</v>
      </c>
      <c r="V7" s="135">
        <v>0</v>
      </c>
      <c r="W7" s="134">
        <v>0</v>
      </c>
      <c r="X7" s="136">
        <v>0</v>
      </c>
      <c r="Y7" s="697">
        <v>177</v>
      </c>
      <c r="Z7" s="694"/>
    </row>
    <row r="8" spans="1:26" ht="15" x14ac:dyDescent="0.2">
      <c r="A8" s="132" t="s">
        <v>23</v>
      </c>
      <c r="B8" s="133">
        <v>109</v>
      </c>
      <c r="C8" s="133">
        <v>9</v>
      </c>
      <c r="D8" s="133">
        <v>1</v>
      </c>
      <c r="E8" s="134">
        <v>0</v>
      </c>
      <c r="F8" s="135">
        <v>110</v>
      </c>
      <c r="G8" s="134">
        <v>9</v>
      </c>
      <c r="H8" s="136">
        <v>119</v>
      </c>
      <c r="I8" s="133">
        <v>3</v>
      </c>
      <c r="J8" s="133">
        <v>0</v>
      </c>
      <c r="K8" s="133">
        <v>113</v>
      </c>
      <c r="L8" s="133">
        <v>8</v>
      </c>
      <c r="M8" s="133">
        <v>23</v>
      </c>
      <c r="N8" s="133">
        <v>3</v>
      </c>
      <c r="O8" s="133">
        <v>0</v>
      </c>
      <c r="P8" s="133">
        <v>0</v>
      </c>
      <c r="Q8" s="133">
        <v>0</v>
      </c>
      <c r="R8" s="134">
        <v>0</v>
      </c>
      <c r="S8" s="135">
        <v>139</v>
      </c>
      <c r="T8" s="134">
        <v>11</v>
      </c>
      <c r="U8" s="136">
        <v>150</v>
      </c>
      <c r="V8" s="135">
        <v>0</v>
      </c>
      <c r="W8" s="134">
        <v>0</v>
      </c>
      <c r="X8" s="136">
        <v>0</v>
      </c>
      <c r="Y8" s="697">
        <v>269</v>
      </c>
      <c r="Z8" s="694"/>
    </row>
    <row r="9" spans="1:26" ht="15" x14ac:dyDescent="0.2">
      <c r="A9" s="132" t="s">
        <v>24</v>
      </c>
      <c r="B9" s="133">
        <v>0</v>
      </c>
      <c r="C9" s="133">
        <v>0</v>
      </c>
      <c r="D9" s="133">
        <v>0</v>
      </c>
      <c r="E9" s="134">
        <v>0</v>
      </c>
      <c r="F9" s="135">
        <v>0</v>
      </c>
      <c r="G9" s="134">
        <v>0</v>
      </c>
      <c r="H9" s="136">
        <v>0</v>
      </c>
      <c r="I9" s="133">
        <v>0</v>
      </c>
      <c r="J9" s="133">
        <v>0</v>
      </c>
      <c r="K9" s="133">
        <v>64</v>
      </c>
      <c r="L9" s="133">
        <v>0</v>
      </c>
      <c r="M9" s="133">
        <v>687</v>
      </c>
      <c r="N9" s="133">
        <v>0</v>
      </c>
      <c r="O9" s="133">
        <v>0</v>
      </c>
      <c r="P9" s="133">
        <v>0</v>
      </c>
      <c r="Q9" s="133">
        <v>27</v>
      </c>
      <c r="R9" s="134">
        <v>0</v>
      </c>
      <c r="S9" s="135">
        <v>778</v>
      </c>
      <c r="T9" s="134">
        <v>0</v>
      </c>
      <c r="U9" s="136">
        <v>778</v>
      </c>
      <c r="V9" s="135">
        <v>0</v>
      </c>
      <c r="W9" s="134">
        <v>0</v>
      </c>
      <c r="X9" s="136">
        <v>0</v>
      </c>
      <c r="Y9" s="697">
        <v>778</v>
      </c>
      <c r="Z9" s="694"/>
    </row>
    <row r="10" spans="1:26" ht="15" x14ac:dyDescent="0.2">
      <c r="A10" s="132" t="s">
        <v>25</v>
      </c>
      <c r="B10" s="133">
        <v>0</v>
      </c>
      <c r="C10" s="133">
        <v>0</v>
      </c>
      <c r="D10" s="133">
        <v>0</v>
      </c>
      <c r="E10" s="134">
        <v>0</v>
      </c>
      <c r="F10" s="135">
        <v>0</v>
      </c>
      <c r="G10" s="134">
        <v>0</v>
      </c>
      <c r="H10" s="136">
        <v>0</v>
      </c>
      <c r="I10" s="133">
        <v>0</v>
      </c>
      <c r="J10" s="133">
        <v>0</v>
      </c>
      <c r="K10" s="133">
        <v>0</v>
      </c>
      <c r="L10" s="133">
        <v>0</v>
      </c>
      <c r="M10" s="133">
        <v>703</v>
      </c>
      <c r="N10" s="133">
        <v>0</v>
      </c>
      <c r="O10" s="133">
        <v>4</v>
      </c>
      <c r="P10" s="133">
        <v>0</v>
      </c>
      <c r="Q10" s="133">
        <v>0</v>
      </c>
      <c r="R10" s="134">
        <v>0</v>
      </c>
      <c r="S10" s="135">
        <v>707</v>
      </c>
      <c r="T10" s="134">
        <v>0</v>
      </c>
      <c r="U10" s="136">
        <v>707</v>
      </c>
      <c r="V10" s="135">
        <v>0</v>
      </c>
      <c r="W10" s="134">
        <v>0</v>
      </c>
      <c r="X10" s="136">
        <v>0</v>
      </c>
      <c r="Y10" s="697">
        <v>707</v>
      </c>
      <c r="Z10" s="694"/>
    </row>
    <row r="11" spans="1:26" ht="15" x14ac:dyDescent="0.2">
      <c r="A11" s="132" t="s">
        <v>26</v>
      </c>
      <c r="B11" s="133">
        <v>151</v>
      </c>
      <c r="C11" s="133">
        <v>13</v>
      </c>
      <c r="D11" s="133">
        <v>2</v>
      </c>
      <c r="E11" s="134">
        <v>0</v>
      </c>
      <c r="F11" s="135">
        <v>153</v>
      </c>
      <c r="G11" s="134">
        <v>13</v>
      </c>
      <c r="H11" s="136">
        <v>166</v>
      </c>
      <c r="I11" s="133">
        <v>104</v>
      </c>
      <c r="J11" s="133">
        <v>1</v>
      </c>
      <c r="K11" s="133">
        <v>34</v>
      </c>
      <c r="L11" s="133">
        <v>9</v>
      </c>
      <c r="M11" s="133">
        <v>50</v>
      </c>
      <c r="N11" s="133">
        <v>0</v>
      </c>
      <c r="O11" s="133">
        <v>0</v>
      </c>
      <c r="P11" s="133">
        <v>0</v>
      </c>
      <c r="Q11" s="133">
        <v>0</v>
      </c>
      <c r="R11" s="134">
        <v>0</v>
      </c>
      <c r="S11" s="135">
        <v>188</v>
      </c>
      <c r="T11" s="134">
        <v>10</v>
      </c>
      <c r="U11" s="136">
        <v>198</v>
      </c>
      <c r="V11" s="135">
        <v>0</v>
      </c>
      <c r="W11" s="134">
        <v>0</v>
      </c>
      <c r="X11" s="136">
        <v>0</v>
      </c>
      <c r="Y11" s="697">
        <v>364</v>
      </c>
      <c r="Z11" s="694"/>
    </row>
    <row r="12" spans="1:26" ht="15" x14ac:dyDescent="0.2">
      <c r="A12" s="132" t="s">
        <v>27</v>
      </c>
      <c r="B12" s="133">
        <v>0</v>
      </c>
      <c r="C12" s="133">
        <v>0</v>
      </c>
      <c r="D12" s="133">
        <v>0</v>
      </c>
      <c r="E12" s="134">
        <v>0</v>
      </c>
      <c r="F12" s="135">
        <v>0</v>
      </c>
      <c r="G12" s="134">
        <v>0</v>
      </c>
      <c r="H12" s="136">
        <v>0</v>
      </c>
      <c r="I12" s="133">
        <v>0</v>
      </c>
      <c r="J12" s="133">
        <v>0</v>
      </c>
      <c r="K12" s="133">
        <v>194</v>
      </c>
      <c r="L12" s="133">
        <v>0</v>
      </c>
      <c r="M12" s="133">
        <v>546</v>
      </c>
      <c r="N12" s="133">
        <v>0</v>
      </c>
      <c r="O12" s="133">
        <v>0</v>
      </c>
      <c r="P12" s="133">
        <v>0</v>
      </c>
      <c r="Q12" s="133">
        <v>0</v>
      </c>
      <c r="R12" s="134">
        <v>0</v>
      </c>
      <c r="S12" s="135">
        <v>740</v>
      </c>
      <c r="T12" s="134">
        <v>0</v>
      </c>
      <c r="U12" s="136">
        <v>740</v>
      </c>
      <c r="V12" s="135">
        <v>0</v>
      </c>
      <c r="W12" s="134">
        <v>0</v>
      </c>
      <c r="X12" s="136">
        <v>0</v>
      </c>
      <c r="Y12" s="697">
        <v>740</v>
      </c>
      <c r="Z12" s="694"/>
    </row>
    <row r="13" spans="1:26" ht="15" x14ac:dyDescent="0.2">
      <c r="A13" s="132" t="s">
        <v>28</v>
      </c>
      <c r="B13" s="133">
        <v>0</v>
      </c>
      <c r="C13" s="133">
        <v>0</v>
      </c>
      <c r="D13" s="133">
        <v>0</v>
      </c>
      <c r="E13" s="134">
        <v>0</v>
      </c>
      <c r="F13" s="135">
        <v>0</v>
      </c>
      <c r="G13" s="134">
        <v>0</v>
      </c>
      <c r="H13" s="136">
        <v>0</v>
      </c>
      <c r="I13" s="133">
        <v>0</v>
      </c>
      <c r="J13" s="133">
        <v>0</v>
      </c>
      <c r="K13" s="133">
        <v>44</v>
      </c>
      <c r="L13" s="133">
        <v>0</v>
      </c>
      <c r="M13" s="133">
        <v>43</v>
      </c>
      <c r="N13" s="133">
        <v>0</v>
      </c>
      <c r="O13" s="133">
        <v>87</v>
      </c>
      <c r="P13" s="133">
        <v>0</v>
      </c>
      <c r="Q13" s="133">
        <v>0</v>
      </c>
      <c r="R13" s="134">
        <v>0</v>
      </c>
      <c r="S13" s="135">
        <v>174</v>
      </c>
      <c r="T13" s="134">
        <v>0</v>
      </c>
      <c r="U13" s="136">
        <v>174</v>
      </c>
      <c r="V13" s="135">
        <v>0</v>
      </c>
      <c r="W13" s="134">
        <v>0</v>
      </c>
      <c r="X13" s="136">
        <v>0</v>
      </c>
      <c r="Y13" s="697">
        <v>174</v>
      </c>
      <c r="Z13" s="694"/>
    </row>
    <row r="14" spans="1:26" ht="15" x14ac:dyDescent="0.2">
      <c r="A14" s="132" t="s">
        <v>29</v>
      </c>
      <c r="B14" s="133">
        <v>0</v>
      </c>
      <c r="C14" s="133">
        <v>0</v>
      </c>
      <c r="D14" s="133">
        <v>0</v>
      </c>
      <c r="E14" s="134">
        <v>0</v>
      </c>
      <c r="F14" s="135">
        <v>0</v>
      </c>
      <c r="G14" s="134">
        <v>0</v>
      </c>
      <c r="H14" s="136">
        <v>0</v>
      </c>
      <c r="I14" s="133">
        <v>0</v>
      </c>
      <c r="J14" s="133">
        <v>0</v>
      </c>
      <c r="K14" s="133">
        <v>47</v>
      </c>
      <c r="L14" s="133">
        <v>0</v>
      </c>
      <c r="M14" s="133">
        <v>459</v>
      </c>
      <c r="N14" s="133">
        <v>0</v>
      </c>
      <c r="O14" s="133">
        <v>0</v>
      </c>
      <c r="P14" s="133">
        <v>0</v>
      </c>
      <c r="Q14" s="133">
        <v>0</v>
      </c>
      <c r="R14" s="134">
        <v>0</v>
      </c>
      <c r="S14" s="135">
        <v>506</v>
      </c>
      <c r="T14" s="134">
        <v>0</v>
      </c>
      <c r="U14" s="136">
        <v>506</v>
      </c>
      <c r="V14" s="135">
        <v>0</v>
      </c>
      <c r="W14" s="134">
        <v>0</v>
      </c>
      <c r="X14" s="136">
        <v>0</v>
      </c>
      <c r="Y14" s="697">
        <v>506</v>
      </c>
      <c r="Z14" s="694"/>
    </row>
    <row r="15" spans="1:26" ht="15" x14ac:dyDescent="0.2">
      <c r="A15" s="132" t="s">
        <v>30</v>
      </c>
      <c r="B15" s="133">
        <v>0</v>
      </c>
      <c r="C15" s="133">
        <v>0</v>
      </c>
      <c r="D15" s="133">
        <v>0</v>
      </c>
      <c r="E15" s="134">
        <v>0</v>
      </c>
      <c r="F15" s="135">
        <v>0</v>
      </c>
      <c r="G15" s="134">
        <v>0</v>
      </c>
      <c r="H15" s="136">
        <v>0</v>
      </c>
      <c r="I15" s="133">
        <v>0</v>
      </c>
      <c r="J15" s="133">
        <v>0</v>
      </c>
      <c r="K15" s="133">
        <v>827</v>
      </c>
      <c r="L15" s="133">
        <v>0</v>
      </c>
      <c r="M15" s="133">
        <v>0</v>
      </c>
      <c r="N15" s="133">
        <v>0</v>
      </c>
      <c r="O15" s="133">
        <v>0</v>
      </c>
      <c r="P15" s="133">
        <v>0</v>
      </c>
      <c r="Q15" s="133">
        <v>0</v>
      </c>
      <c r="R15" s="134">
        <v>0</v>
      </c>
      <c r="S15" s="135">
        <v>827</v>
      </c>
      <c r="T15" s="134">
        <v>0</v>
      </c>
      <c r="U15" s="136">
        <v>827</v>
      </c>
      <c r="V15" s="135">
        <v>0</v>
      </c>
      <c r="W15" s="134">
        <v>0</v>
      </c>
      <c r="X15" s="136">
        <v>0</v>
      </c>
      <c r="Y15" s="697">
        <v>827</v>
      </c>
      <c r="Z15" s="694"/>
    </row>
    <row r="16" spans="1:26" ht="15" x14ac:dyDescent="0.2">
      <c r="A16" s="132" t="s">
        <v>31</v>
      </c>
      <c r="B16" s="133">
        <v>99</v>
      </c>
      <c r="C16" s="133">
        <v>4</v>
      </c>
      <c r="D16" s="133">
        <v>0</v>
      </c>
      <c r="E16" s="134">
        <v>0</v>
      </c>
      <c r="F16" s="135">
        <v>99</v>
      </c>
      <c r="G16" s="134">
        <v>4</v>
      </c>
      <c r="H16" s="136">
        <v>103</v>
      </c>
      <c r="I16" s="133">
        <v>1</v>
      </c>
      <c r="J16" s="133">
        <v>1</v>
      </c>
      <c r="K16" s="133">
        <v>114</v>
      </c>
      <c r="L16" s="133">
        <v>6</v>
      </c>
      <c r="M16" s="133">
        <v>81</v>
      </c>
      <c r="N16" s="133">
        <v>1</v>
      </c>
      <c r="O16" s="133">
        <v>1</v>
      </c>
      <c r="P16" s="133">
        <v>0</v>
      </c>
      <c r="Q16" s="133">
        <v>0</v>
      </c>
      <c r="R16" s="134">
        <v>0</v>
      </c>
      <c r="S16" s="135">
        <v>197</v>
      </c>
      <c r="T16" s="134">
        <v>8</v>
      </c>
      <c r="U16" s="136">
        <v>205</v>
      </c>
      <c r="V16" s="135">
        <v>0</v>
      </c>
      <c r="W16" s="134">
        <v>0</v>
      </c>
      <c r="X16" s="136">
        <v>0</v>
      </c>
      <c r="Y16" s="697">
        <v>308</v>
      </c>
      <c r="Z16" s="694"/>
    </row>
    <row r="17" spans="1:26" ht="15" x14ac:dyDescent="0.2">
      <c r="A17" s="132" t="s">
        <v>32</v>
      </c>
      <c r="B17" s="133">
        <v>177</v>
      </c>
      <c r="C17" s="133">
        <v>12</v>
      </c>
      <c r="D17" s="133">
        <v>3</v>
      </c>
      <c r="E17" s="134">
        <v>0</v>
      </c>
      <c r="F17" s="135">
        <v>180</v>
      </c>
      <c r="G17" s="134">
        <v>12</v>
      </c>
      <c r="H17" s="136">
        <v>192</v>
      </c>
      <c r="I17" s="133">
        <v>0</v>
      </c>
      <c r="J17" s="133">
        <v>0</v>
      </c>
      <c r="K17" s="133">
        <v>100</v>
      </c>
      <c r="L17" s="133">
        <v>6</v>
      </c>
      <c r="M17" s="133">
        <v>45</v>
      </c>
      <c r="N17" s="133">
        <v>0</v>
      </c>
      <c r="O17" s="133">
        <v>0</v>
      </c>
      <c r="P17" s="133">
        <v>0</v>
      </c>
      <c r="Q17" s="133">
        <v>0</v>
      </c>
      <c r="R17" s="134">
        <v>0</v>
      </c>
      <c r="S17" s="135">
        <v>145</v>
      </c>
      <c r="T17" s="134">
        <v>6</v>
      </c>
      <c r="U17" s="136">
        <v>151</v>
      </c>
      <c r="V17" s="135">
        <v>0</v>
      </c>
      <c r="W17" s="134">
        <v>0</v>
      </c>
      <c r="X17" s="136">
        <v>0</v>
      </c>
      <c r="Y17" s="697">
        <v>343</v>
      </c>
      <c r="Z17" s="694"/>
    </row>
    <row r="18" spans="1:26" ht="15" x14ac:dyDescent="0.2">
      <c r="A18" s="132" t="s">
        <v>33</v>
      </c>
      <c r="B18" s="133">
        <v>0</v>
      </c>
      <c r="C18" s="133">
        <v>0</v>
      </c>
      <c r="D18" s="133">
        <v>0</v>
      </c>
      <c r="E18" s="134">
        <v>0</v>
      </c>
      <c r="F18" s="135">
        <v>0</v>
      </c>
      <c r="G18" s="134">
        <v>0</v>
      </c>
      <c r="H18" s="136">
        <v>0</v>
      </c>
      <c r="I18" s="133">
        <v>0</v>
      </c>
      <c r="J18" s="133">
        <v>0</v>
      </c>
      <c r="K18" s="133">
        <v>13</v>
      </c>
      <c r="L18" s="133">
        <v>0</v>
      </c>
      <c r="M18" s="133">
        <v>70</v>
      </c>
      <c r="N18" s="133">
        <v>0</v>
      </c>
      <c r="O18" s="133">
        <v>279</v>
      </c>
      <c r="P18" s="133">
        <v>0</v>
      </c>
      <c r="Q18" s="133">
        <v>0</v>
      </c>
      <c r="R18" s="134">
        <v>0</v>
      </c>
      <c r="S18" s="135">
        <v>362</v>
      </c>
      <c r="T18" s="134">
        <v>0</v>
      </c>
      <c r="U18" s="136">
        <v>362</v>
      </c>
      <c r="V18" s="135">
        <v>0</v>
      </c>
      <c r="W18" s="134">
        <v>0</v>
      </c>
      <c r="X18" s="136">
        <v>0</v>
      </c>
      <c r="Y18" s="697">
        <v>362</v>
      </c>
      <c r="Z18" s="694"/>
    </row>
    <row r="19" spans="1:26" ht="15" x14ac:dyDescent="0.2">
      <c r="A19" s="132" t="s">
        <v>34</v>
      </c>
      <c r="B19" s="133">
        <v>0</v>
      </c>
      <c r="C19" s="133">
        <v>0</v>
      </c>
      <c r="D19" s="133">
        <v>0</v>
      </c>
      <c r="E19" s="134">
        <v>0</v>
      </c>
      <c r="F19" s="135">
        <v>0</v>
      </c>
      <c r="G19" s="134">
        <v>0</v>
      </c>
      <c r="H19" s="136">
        <v>0</v>
      </c>
      <c r="I19" s="133">
        <v>0</v>
      </c>
      <c r="J19" s="133">
        <v>0</v>
      </c>
      <c r="K19" s="133">
        <v>193</v>
      </c>
      <c r="L19" s="133">
        <v>0</v>
      </c>
      <c r="M19" s="133">
        <v>155</v>
      </c>
      <c r="N19" s="133">
        <v>0</v>
      </c>
      <c r="O19" s="133">
        <v>0</v>
      </c>
      <c r="P19" s="133">
        <v>0</v>
      </c>
      <c r="Q19" s="133">
        <v>0</v>
      </c>
      <c r="R19" s="134">
        <v>0</v>
      </c>
      <c r="S19" s="135">
        <v>348</v>
      </c>
      <c r="T19" s="134">
        <v>0</v>
      </c>
      <c r="U19" s="136">
        <v>348</v>
      </c>
      <c r="V19" s="135">
        <v>0</v>
      </c>
      <c r="W19" s="134">
        <v>0</v>
      </c>
      <c r="X19" s="136">
        <v>0</v>
      </c>
      <c r="Y19" s="697">
        <v>348</v>
      </c>
      <c r="Z19" s="694"/>
    </row>
    <row r="20" spans="1:26" ht="15" x14ac:dyDescent="0.2">
      <c r="A20" s="132" t="s">
        <v>35</v>
      </c>
      <c r="B20" s="133">
        <v>0</v>
      </c>
      <c r="C20" s="133">
        <v>0</v>
      </c>
      <c r="D20" s="133">
        <v>0</v>
      </c>
      <c r="E20" s="134">
        <v>0</v>
      </c>
      <c r="F20" s="135">
        <v>0</v>
      </c>
      <c r="G20" s="134">
        <v>0</v>
      </c>
      <c r="H20" s="136">
        <v>0</v>
      </c>
      <c r="I20" s="133">
        <v>0</v>
      </c>
      <c r="J20" s="133">
        <v>0</v>
      </c>
      <c r="K20" s="133">
        <v>292</v>
      </c>
      <c r="L20" s="133">
        <v>0</v>
      </c>
      <c r="M20" s="133">
        <v>0</v>
      </c>
      <c r="N20" s="133">
        <v>0</v>
      </c>
      <c r="O20" s="133">
        <v>0</v>
      </c>
      <c r="P20" s="133">
        <v>0</v>
      </c>
      <c r="Q20" s="133">
        <v>0</v>
      </c>
      <c r="R20" s="134">
        <v>0</v>
      </c>
      <c r="S20" s="135">
        <v>292</v>
      </c>
      <c r="T20" s="134">
        <v>0</v>
      </c>
      <c r="U20" s="136">
        <v>292</v>
      </c>
      <c r="V20" s="135">
        <v>0</v>
      </c>
      <c r="W20" s="134">
        <v>0</v>
      </c>
      <c r="X20" s="136">
        <v>0</v>
      </c>
      <c r="Y20" s="697">
        <v>292</v>
      </c>
      <c r="Z20" s="694"/>
    </row>
    <row r="21" spans="1:26" ht="15" x14ac:dyDescent="0.2">
      <c r="A21" s="132" t="s">
        <v>36</v>
      </c>
      <c r="B21" s="133">
        <v>117</v>
      </c>
      <c r="C21" s="133">
        <v>4</v>
      </c>
      <c r="D21" s="133">
        <v>0</v>
      </c>
      <c r="E21" s="134">
        <v>0</v>
      </c>
      <c r="F21" s="135">
        <v>117</v>
      </c>
      <c r="G21" s="134">
        <v>4</v>
      </c>
      <c r="H21" s="136">
        <v>121</v>
      </c>
      <c r="I21" s="133">
        <v>0</v>
      </c>
      <c r="J21" s="133">
        <v>0</v>
      </c>
      <c r="K21" s="133">
        <v>95</v>
      </c>
      <c r="L21" s="133">
        <v>9</v>
      </c>
      <c r="M21" s="133">
        <v>20</v>
      </c>
      <c r="N21" s="133">
        <v>2</v>
      </c>
      <c r="O21" s="133">
        <v>2</v>
      </c>
      <c r="P21" s="133">
        <v>0</v>
      </c>
      <c r="Q21" s="133">
        <v>0</v>
      </c>
      <c r="R21" s="134">
        <v>0</v>
      </c>
      <c r="S21" s="135">
        <v>117</v>
      </c>
      <c r="T21" s="134">
        <v>11</v>
      </c>
      <c r="U21" s="136">
        <v>128</v>
      </c>
      <c r="V21" s="135">
        <v>0</v>
      </c>
      <c r="W21" s="134">
        <v>0</v>
      </c>
      <c r="X21" s="136">
        <v>0</v>
      </c>
      <c r="Y21" s="697">
        <v>249</v>
      </c>
      <c r="Z21" s="694"/>
    </row>
    <row r="22" spans="1:26" ht="15" x14ac:dyDescent="0.2">
      <c r="A22" s="132" t="s">
        <v>37</v>
      </c>
      <c r="B22" s="133">
        <v>0</v>
      </c>
      <c r="C22" s="133">
        <v>0</v>
      </c>
      <c r="D22" s="133">
        <v>0</v>
      </c>
      <c r="E22" s="134">
        <v>0</v>
      </c>
      <c r="F22" s="135">
        <v>0</v>
      </c>
      <c r="G22" s="134">
        <v>0</v>
      </c>
      <c r="H22" s="136">
        <v>0</v>
      </c>
      <c r="I22" s="133">
        <v>0</v>
      </c>
      <c r="J22" s="133">
        <v>13</v>
      </c>
      <c r="K22" s="133">
        <v>144</v>
      </c>
      <c r="L22" s="133">
        <v>94</v>
      </c>
      <c r="M22" s="133">
        <v>1</v>
      </c>
      <c r="N22" s="133">
        <v>53</v>
      </c>
      <c r="O22" s="133">
        <v>0</v>
      </c>
      <c r="P22" s="133">
        <v>31</v>
      </c>
      <c r="Q22" s="133">
        <v>0</v>
      </c>
      <c r="R22" s="134">
        <v>0</v>
      </c>
      <c r="S22" s="135">
        <v>145</v>
      </c>
      <c r="T22" s="134">
        <v>191</v>
      </c>
      <c r="U22" s="136">
        <v>336</v>
      </c>
      <c r="V22" s="135">
        <v>18</v>
      </c>
      <c r="W22" s="134">
        <v>0</v>
      </c>
      <c r="X22" s="136">
        <v>18</v>
      </c>
      <c r="Y22" s="697">
        <v>354</v>
      </c>
      <c r="Z22" s="694"/>
    </row>
    <row r="23" spans="1:26" ht="15" x14ac:dyDescent="0.2">
      <c r="A23" s="132" t="s">
        <v>38</v>
      </c>
      <c r="B23" s="133">
        <v>0</v>
      </c>
      <c r="C23" s="133">
        <v>0</v>
      </c>
      <c r="D23" s="133">
        <v>0</v>
      </c>
      <c r="E23" s="134">
        <v>0</v>
      </c>
      <c r="F23" s="135">
        <v>0</v>
      </c>
      <c r="G23" s="134">
        <v>0</v>
      </c>
      <c r="H23" s="136">
        <v>0</v>
      </c>
      <c r="I23" s="133">
        <v>0</v>
      </c>
      <c r="J23" s="133">
        <v>0</v>
      </c>
      <c r="K23" s="133">
        <v>29</v>
      </c>
      <c r="L23" s="133">
        <v>0</v>
      </c>
      <c r="M23" s="133">
        <v>462</v>
      </c>
      <c r="N23" s="133">
        <v>0</v>
      </c>
      <c r="O23" s="133">
        <v>0</v>
      </c>
      <c r="P23" s="133">
        <v>0</v>
      </c>
      <c r="Q23" s="133">
        <v>0</v>
      </c>
      <c r="R23" s="134">
        <v>0</v>
      </c>
      <c r="S23" s="135">
        <v>491</v>
      </c>
      <c r="T23" s="134">
        <v>0</v>
      </c>
      <c r="U23" s="136">
        <v>491</v>
      </c>
      <c r="V23" s="135">
        <v>0</v>
      </c>
      <c r="W23" s="134">
        <v>0</v>
      </c>
      <c r="X23" s="136">
        <v>0</v>
      </c>
      <c r="Y23" s="697">
        <v>491</v>
      </c>
      <c r="Z23" s="694"/>
    </row>
    <row r="24" spans="1:26" ht="15" x14ac:dyDescent="0.2">
      <c r="A24" s="132" t="s">
        <v>39</v>
      </c>
      <c r="B24" s="133">
        <v>257</v>
      </c>
      <c r="C24" s="133">
        <v>18</v>
      </c>
      <c r="D24" s="133">
        <v>9</v>
      </c>
      <c r="E24" s="134">
        <v>0</v>
      </c>
      <c r="F24" s="135">
        <v>266</v>
      </c>
      <c r="G24" s="134">
        <v>18</v>
      </c>
      <c r="H24" s="136">
        <v>284</v>
      </c>
      <c r="I24" s="133">
        <v>0</v>
      </c>
      <c r="J24" s="133">
        <v>0</v>
      </c>
      <c r="K24" s="133">
        <v>146</v>
      </c>
      <c r="L24" s="133">
        <v>18</v>
      </c>
      <c r="M24" s="133">
        <v>63</v>
      </c>
      <c r="N24" s="133">
        <v>3</v>
      </c>
      <c r="O24" s="133">
        <v>2</v>
      </c>
      <c r="P24" s="133">
        <v>0</v>
      </c>
      <c r="Q24" s="133">
        <v>1</v>
      </c>
      <c r="R24" s="134">
        <v>0</v>
      </c>
      <c r="S24" s="135">
        <v>212</v>
      </c>
      <c r="T24" s="134">
        <v>21</v>
      </c>
      <c r="U24" s="136">
        <v>233</v>
      </c>
      <c r="V24" s="135">
        <v>0</v>
      </c>
      <c r="W24" s="134">
        <v>0</v>
      </c>
      <c r="X24" s="136">
        <v>0</v>
      </c>
      <c r="Y24" s="697">
        <v>517</v>
      </c>
      <c r="Z24" s="694"/>
    </row>
    <row r="25" spans="1:26" ht="15" x14ac:dyDescent="0.2">
      <c r="A25" s="132" t="s">
        <v>40</v>
      </c>
      <c r="B25" s="133">
        <v>79</v>
      </c>
      <c r="C25" s="133">
        <v>2</v>
      </c>
      <c r="D25" s="133">
        <v>1</v>
      </c>
      <c r="E25" s="134">
        <v>0</v>
      </c>
      <c r="F25" s="135">
        <v>80</v>
      </c>
      <c r="G25" s="134">
        <v>2</v>
      </c>
      <c r="H25" s="136">
        <v>82</v>
      </c>
      <c r="I25" s="133">
        <v>1</v>
      </c>
      <c r="J25" s="133">
        <v>0</v>
      </c>
      <c r="K25" s="133">
        <v>668</v>
      </c>
      <c r="L25" s="133">
        <v>2</v>
      </c>
      <c r="M25" s="133">
        <v>128</v>
      </c>
      <c r="N25" s="133">
        <v>2</v>
      </c>
      <c r="O25" s="133">
        <v>0</v>
      </c>
      <c r="P25" s="133">
        <v>0</v>
      </c>
      <c r="Q25" s="133">
        <v>0</v>
      </c>
      <c r="R25" s="134">
        <v>0</v>
      </c>
      <c r="S25" s="135">
        <v>797</v>
      </c>
      <c r="T25" s="134">
        <v>4</v>
      </c>
      <c r="U25" s="136">
        <v>801</v>
      </c>
      <c r="V25" s="135">
        <v>0</v>
      </c>
      <c r="W25" s="134">
        <v>0</v>
      </c>
      <c r="X25" s="136">
        <v>0</v>
      </c>
      <c r="Y25" s="697">
        <v>883</v>
      </c>
      <c r="Z25" s="694"/>
    </row>
    <row r="26" spans="1:26" ht="15" x14ac:dyDescent="0.2">
      <c r="A26" s="132" t="s">
        <v>41</v>
      </c>
      <c r="B26" s="133">
        <v>0</v>
      </c>
      <c r="C26" s="133">
        <v>0</v>
      </c>
      <c r="D26" s="133">
        <v>0</v>
      </c>
      <c r="E26" s="134">
        <v>0</v>
      </c>
      <c r="F26" s="135">
        <v>0</v>
      </c>
      <c r="G26" s="134">
        <v>0</v>
      </c>
      <c r="H26" s="136">
        <v>0</v>
      </c>
      <c r="I26" s="133">
        <v>0</v>
      </c>
      <c r="J26" s="133">
        <v>0</v>
      </c>
      <c r="K26" s="133">
        <v>234</v>
      </c>
      <c r="L26" s="133">
        <v>0</v>
      </c>
      <c r="M26" s="133">
        <v>514</v>
      </c>
      <c r="N26" s="133">
        <v>0</v>
      </c>
      <c r="O26" s="133">
        <v>0</v>
      </c>
      <c r="P26" s="133">
        <v>0</v>
      </c>
      <c r="Q26" s="133">
        <v>18</v>
      </c>
      <c r="R26" s="134">
        <v>0</v>
      </c>
      <c r="S26" s="135">
        <v>766</v>
      </c>
      <c r="T26" s="134">
        <v>0</v>
      </c>
      <c r="U26" s="136">
        <v>766</v>
      </c>
      <c r="V26" s="135">
        <v>0</v>
      </c>
      <c r="W26" s="134">
        <v>0</v>
      </c>
      <c r="X26" s="136">
        <v>0</v>
      </c>
      <c r="Y26" s="697">
        <v>766</v>
      </c>
      <c r="Z26" s="694"/>
    </row>
    <row r="27" spans="1:26" ht="15" x14ac:dyDescent="0.2">
      <c r="A27" s="132" t="s">
        <v>42</v>
      </c>
      <c r="B27" s="133">
        <v>135</v>
      </c>
      <c r="C27" s="133">
        <v>12</v>
      </c>
      <c r="D27" s="133">
        <v>3</v>
      </c>
      <c r="E27" s="134">
        <v>0</v>
      </c>
      <c r="F27" s="135">
        <v>138</v>
      </c>
      <c r="G27" s="134">
        <v>12</v>
      </c>
      <c r="H27" s="136">
        <v>150</v>
      </c>
      <c r="I27" s="133">
        <v>0</v>
      </c>
      <c r="J27" s="133">
        <v>0</v>
      </c>
      <c r="K27" s="133">
        <v>82</v>
      </c>
      <c r="L27" s="133">
        <v>4</v>
      </c>
      <c r="M27" s="133">
        <v>873</v>
      </c>
      <c r="N27" s="133">
        <v>0</v>
      </c>
      <c r="O27" s="133">
        <v>37</v>
      </c>
      <c r="P27" s="133">
        <v>0</v>
      </c>
      <c r="Q27" s="133">
        <v>0</v>
      </c>
      <c r="R27" s="134">
        <v>0</v>
      </c>
      <c r="S27" s="135">
        <v>992</v>
      </c>
      <c r="T27" s="134">
        <v>4</v>
      </c>
      <c r="U27" s="136">
        <v>996</v>
      </c>
      <c r="V27" s="135">
        <v>0</v>
      </c>
      <c r="W27" s="134">
        <v>0</v>
      </c>
      <c r="X27" s="136">
        <v>0</v>
      </c>
      <c r="Y27" s="697">
        <v>1146</v>
      </c>
      <c r="Z27" s="694"/>
    </row>
    <row r="28" spans="1:26" ht="15" x14ac:dyDescent="0.2">
      <c r="A28" s="132" t="s">
        <v>43</v>
      </c>
      <c r="B28" s="133">
        <v>283</v>
      </c>
      <c r="C28" s="133">
        <v>30</v>
      </c>
      <c r="D28" s="133">
        <v>2</v>
      </c>
      <c r="E28" s="134">
        <v>0</v>
      </c>
      <c r="F28" s="135">
        <v>285</v>
      </c>
      <c r="G28" s="134">
        <v>30</v>
      </c>
      <c r="H28" s="136">
        <v>315</v>
      </c>
      <c r="I28" s="133">
        <v>24</v>
      </c>
      <c r="J28" s="133">
        <v>0</v>
      </c>
      <c r="K28" s="133">
        <v>247</v>
      </c>
      <c r="L28" s="133">
        <v>10</v>
      </c>
      <c r="M28" s="133">
        <v>333</v>
      </c>
      <c r="N28" s="133">
        <v>3</v>
      </c>
      <c r="O28" s="133">
        <v>12</v>
      </c>
      <c r="P28" s="133">
        <v>0</v>
      </c>
      <c r="Q28" s="133">
        <v>0</v>
      </c>
      <c r="R28" s="134">
        <v>0</v>
      </c>
      <c r="S28" s="135">
        <v>616</v>
      </c>
      <c r="T28" s="134">
        <v>13</v>
      </c>
      <c r="U28" s="136">
        <v>629</v>
      </c>
      <c r="V28" s="135">
        <v>0</v>
      </c>
      <c r="W28" s="134">
        <v>0</v>
      </c>
      <c r="X28" s="136">
        <v>0</v>
      </c>
      <c r="Y28" s="697">
        <v>944</v>
      </c>
      <c r="Z28" s="694"/>
    </row>
    <row r="29" spans="1:26" ht="15" x14ac:dyDescent="0.2">
      <c r="A29" s="132" t="s">
        <v>44</v>
      </c>
      <c r="B29" s="133">
        <v>255</v>
      </c>
      <c r="C29" s="133">
        <v>14</v>
      </c>
      <c r="D29" s="133">
        <v>2</v>
      </c>
      <c r="E29" s="134">
        <v>0</v>
      </c>
      <c r="F29" s="135">
        <v>257</v>
      </c>
      <c r="G29" s="134">
        <v>14</v>
      </c>
      <c r="H29" s="136">
        <v>271</v>
      </c>
      <c r="I29" s="133">
        <v>3</v>
      </c>
      <c r="J29" s="133">
        <v>18</v>
      </c>
      <c r="K29" s="133">
        <v>177</v>
      </c>
      <c r="L29" s="133">
        <v>101</v>
      </c>
      <c r="M29" s="133">
        <v>87</v>
      </c>
      <c r="N29" s="133">
        <v>2</v>
      </c>
      <c r="O29" s="133">
        <v>0</v>
      </c>
      <c r="P29" s="133">
        <v>0</v>
      </c>
      <c r="Q29" s="133">
        <v>0</v>
      </c>
      <c r="R29" s="134">
        <v>0</v>
      </c>
      <c r="S29" s="135">
        <v>267</v>
      </c>
      <c r="T29" s="134">
        <v>121</v>
      </c>
      <c r="U29" s="136">
        <v>388</v>
      </c>
      <c r="V29" s="135">
        <v>0</v>
      </c>
      <c r="W29" s="134">
        <v>0</v>
      </c>
      <c r="X29" s="136">
        <v>0</v>
      </c>
      <c r="Y29" s="697">
        <v>659</v>
      </c>
      <c r="Z29" s="694"/>
    </row>
    <row r="30" spans="1:26" ht="15" x14ac:dyDescent="0.2">
      <c r="A30" s="132" t="s">
        <v>45</v>
      </c>
      <c r="B30" s="133">
        <v>0</v>
      </c>
      <c r="C30" s="133">
        <v>0</v>
      </c>
      <c r="D30" s="133">
        <v>0</v>
      </c>
      <c r="E30" s="134">
        <v>0</v>
      </c>
      <c r="F30" s="135">
        <v>0</v>
      </c>
      <c r="G30" s="134">
        <v>0</v>
      </c>
      <c r="H30" s="136">
        <v>0</v>
      </c>
      <c r="I30" s="133">
        <v>25</v>
      </c>
      <c r="J30" s="133">
        <v>0</v>
      </c>
      <c r="K30" s="133">
        <v>45</v>
      </c>
      <c r="L30" s="133">
        <v>0</v>
      </c>
      <c r="M30" s="133">
        <v>670</v>
      </c>
      <c r="N30" s="133">
        <v>0</v>
      </c>
      <c r="O30" s="133">
        <v>0</v>
      </c>
      <c r="P30" s="133">
        <v>0</v>
      </c>
      <c r="Q30" s="133">
        <v>0</v>
      </c>
      <c r="R30" s="134">
        <v>0</v>
      </c>
      <c r="S30" s="135">
        <v>740</v>
      </c>
      <c r="T30" s="134">
        <v>0</v>
      </c>
      <c r="U30" s="136">
        <v>740</v>
      </c>
      <c r="V30" s="135">
        <v>0</v>
      </c>
      <c r="W30" s="134">
        <v>0</v>
      </c>
      <c r="X30" s="136">
        <v>0</v>
      </c>
      <c r="Y30" s="697">
        <v>740</v>
      </c>
      <c r="Z30" s="694"/>
    </row>
    <row r="31" spans="1:26" ht="15" x14ac:dyDescent="0.2">
      <c r="A31" s="132" t="s">
        <v>46</v>
      </c>
      <c r="B31" s="133">
        <v>0</v>
      </c>
      <c r="C31" s="133">
        <v>0</v>
      </c>
      <c r="D31" s="133">
        <v>0</v>
      </c>
      <c r="E31" s="134">
        <v>0</v>
      </c>
      <c r="F31" s="135">
        <v>0</v>
      </c>
      <c r="G31" s="134">
        <v>0</v>
      </c>
      <c r="H31" s="136">
        <v>0</v>
      </c>
      <c r="I31" s="133">
        <v>84</v>
      </c>
      <c r="J31" s="133">
        <v>0</v>
      </c>
      <c r="K31" s="133">
        <v>653</v>
      </c>
      <c r="L31" s="133">
        <v>0</v>
      </c>
      <c r="M31" s="133">
        <v>2</v>
      </c>
      <c r="N31" s="133">
        <v>0</v>
      </c>
      <c r="O31" s="133">
        <v>0</v>
      </c>
      <c r="P31" s="133">
        <v>0</v>
      </c>
      <c r="Q31" s="133">
        <v>0</v>
      </c>
      <c r="R31" s="134">
        <v>0</v>
      </c>
      <c r="S31" s="135">
        <v>739</v>
      </c>
      <c r="T31" s="134">
        <v>0</v>
      </c>
      <c r="U31" s="136">
        <v>739</v>
      </c>
      <c r="V31" s="135">
        <v>0</v>
      </c>
      <c r="W31" s="134">
        <v>0</v>
      </c>
      <c r="X31" s="136">
        <v>0</v>
      </c>
      <c r="Y31" s="697">
        <v>739</v>
      </c>
      <c r="Z31" s="694"/>
    </row>
    <row r="32" spans="1:26" ht="15" x14ac:dyDescent="0.2">
      <c r="A32" s="132" t="s">
        <v>47</v>
      </c>
      <c r="B32" s="133">
        <v>0</v>
      </c>
      <c r="C32" s="133">
        <v>0</v>
      </c>
      <c r="D32" s="133">
        <v>0</v>
      </c>
      <c r="E32" s="134">
        <v>0</v>
      </c>
      <c r="F32" s="135">
        <v>0</v>
      </c>
      <c r="G32" s="134">
        <v>0</v>
      </c>
      <c r="H32" s="136">
        <v>0</v>
      </c>
      <c r="I32" s="133">
        <v>0</v>
      </c>
      <c r="J32" s="133">
        <v>0</v>
      </c>
      <c r="K32" s="133">
        <v>64</v>
      </c>
      <c r="L32" s="133">
        <v>0</v>
      </c>
      <c r="M32" s="133">
        <v>444</v>
      </c>
      <c r="N32" s="133">
        <v>0</v>
      </c>
      <c r="O32" s="133">
        <v>0</v>
      </c>
      <c r="P32" s="133">
        <v>0</v>
      </c>
      <c r="Q32" s="133">
        <v>0</v>
      </c>
      <c r="R32" s="134">
        <v>0</v>
      </c>
      <c r="S32" s="135">
        <v>508</v>
      </c>
      <c r="T32" s="134">
        <v>0</v>
      </c>
      <c r="U32" s="136">
        <v>508</v>
      </c>
      <c r="V32" s="135">
        <v>0</v>
      </c>
      <c r="W32" s="134">
        <v>0</v>
      </c>
      <c r="X32" s="136">
        <v>0</v>
      </c>
      <c r="Y32" s="697">
        <v>508</v>
      </c>
      <c r="Z32" s="694"/>
    </row>
    <row r="33" spans="1:26" ht="15" x14ac:dyDescent="0.2">
      <c r="A33" s="132" t="s">
        <v>48</v>
      </c>
      <c r="B33" s="133">
        <v>0</v>
      </c>
      <c r="C33" s="133">
        <v>0</v>
      </c>
      <c r="D33" s="133">
        <v>0</v>
      </c>
      <c r="E33" s="134">
        <v>0</v>
      </c>
      <c r="F33" s="135">
        <v>0</v>
      </c>
      <c r="G33" s="134">
        <v>0</v>
      </c>
      <c r="H33" s="136">
        <v>0</v>
      </c>
      <c r="I33" s="133">
        <v>0</v>
      </c>
      <c r="J33" s="133">
        <v>0</v>
      </c>
      <c r="K33" s="133">
        <v>334</v>
      </c>
      <c r="L33" s="133">
        <v>0</v>
      </c>
      <c r="M33" s="133">
        <v>432</v>
      </c>
      <c r="N33" s="133">
        <v>0</v>
      </c>
      <c r="O33" s="133">
        <v>0</v>
      </c>
      <c r="P33" s="133">
        <v>0</v>
      </c>
      <c r="Q33" s="133">
        <v>0</v>
      </c>
      <c r="R33" s="134">
        <v>0</v>
      </c>
      <c r="S33" s="135">
        <v>766</v>
      </c>
      <c r="T33" s="134">
        <v>0</v>
      </c>
      <c r="U33" s="136">
        <v>766</v>
      </c>
      <c r="V33" s="135">
        <v>0</v>
      </c>
      <c r="W33" s="134">
        <v>0</v>
      </c>
      <c r="X33" s="136">
        <v>0</v>
      </c>
      <c r="Y33" s="697">
        <v>766</v>
      </c>
      <c r="Z33" s="694"/>
    </row>
    <row r="34" spans="1:26" ht="15" x14ac:dyDescent="0.2">
      <c r="A34" s="132" t="s">
        <v>49</v>
      </c>
      <c r="B34" s="133">
        <v>0</v>
      </c>
      <c r="C34" s="133">
        <v>0</v>
      </c>
      <c r="D34" s="133">
        <v>0</v>
      </c>
      <c r="E34" s="134">
        <v>0</v>
      </c>
      <c r="F34" s="135">
        <v>0</v>
      </c>
      <c r="G34" s="134">
        <v>0</v>
      </c>
      <c r="H34" s="136">
        <v>0</v>
      </c>
      <c r="I34" s="133">
        <v>0</v>
      </c>
      <c r="J34" s="133">
        <v>25</v>
      </c>
      <c r="K34" s="133">
        <v>0</v>
      </c>
      <c r="L34" s="133">
        <v>285</v>
      </c>
      <c r="M34" s="133">
        <v>0</v>
      </c>
      <c r="N34" s="133">
        <v>362</v>
      </c>
      <c r="O34" s="133">
        <v>0</v>
      </c>
      <c r="P34" s="133">
        <v>8</v>
      </c>
      <c r="Q34" s="133">
        <v>0</v>
      </c>
      <c r="R34" s="134">
        <v>3</v>
      </c>
      <c r="S34" s="135">
        <v>0</v>
      </c>
      <c r="T34" s="134">
        <v>683</v>
      </c>
      <c r="U34" s="136">
        <v>683</v>
      </c>
      <c r="V34" s="135">
        <v>0</v>
      </c>
      <c r="W34" s="134">
        <v>0</v>
      </c>
      <c r="X34" s="136">
        <v>0</v>
      </c>
      <c r="Y34" s="697">
        <v>683</v>
      </c>
      <c r="Z34" s="694"/>
    </row>
    <row r="35" spans="1:26" ht="15" x14ac:dyDescent="0.2">
      <c r="A35" s="132" t="s">
        <v>50</v>
      </c>
      <c r="B35" s="133">
        <v>76</v>
      </c>
      <c r="C35" s="133">
        <v>9</v>
      </c>
      <c r="D35" s="133">
        <v>0</v>
      </c>
      <c r="E35" s="134">
        <v>0</v>
      </c>
      <c r="F35" s="135">
        <v>76</v>
      </c>
      <c r="G35" s="134">
        <v>9</v>
      </c>
      <c r="H35" s="136">
        <v>85</v>
      </c>
      <c r="I35" s="133">
        <v>0</v>
      </c>
      <c r="J35" s="133">
        <v>0</v>
      </c>
      <c r="K35" s="133">
        <v>63</v>
      </c>
      <c r="L35" s="133">
        <v>4</v>
      </c>
      <c r="M35" s="133">
        <v>22</v>
      </c>
      <c r="N35" s="133">
        <v>8</v>
      </c>
      <c r="O35" s="133">
        <v>1</v>
      </c>
      <c r="P35" s="133">
        <v>0</v>
      </c>
      <c r="Q35" s="133">
        <v>0</v>
      </c>
      <c r="R35" s="134">
        <v>0</v>
      </c>
      <c r="S35" s="135">
        <v>86</v>
      </c>
      <c r="T35" s="134">
        <v>12</v>
      </c>
      <c r="U35" s="136">
        <v>98</v>
      </c>
      <c r="V35" s="135">
        <v>0</v>
      </c>
      <c r="W35" s="134">
        <v>0</v>
      </c>
      <c r="X35" s="136">
        <v>0</v>
      </c>
      <c r="Y35" s="697">
        <v>183</v>
      </c>
      <c r="Z35" s="694"/>
    </row>
    <row r="36" spans="1:26" ht="15" x14ac:dyDescent="0.2">
      <c r="A36" s="132" t="s">
        <v>51</v>
      </c>
      <c r="B36" s="133">
        <v>0</v>
      </c>
      <c r="C36" s="133">
        <v>0</v>
      </c>
      <c r="D36" s="133">
        <v>0</v>
      </c>
      <c r="E36" s="134">
        <v>0</v>
      </c>
      <c r="F36" s="135">
        <v>0</v>
      </c>
      <c r="G36" s="134">
        <v>0</v>
      </c>
      <c r="H36" s="136">
        <v>0</v>
      </c>
      <c r="I36" s="133">
        <v>0</v>
      </c>
      <c r="J36" s="133">
        <v>0</v>
      </c>
      <c r="K36" s="133">
        <v>18</v>
      </c>
      <c r="L36" s="133">
        <v>0</v>
      </c>
      <c r="M36" s="133">
        <v>253</v>
      </c>
      <c r="N36" s="133">
        <v>0</v>
      </c>
      <c r="O36" s="133">
        <v>599</v>
      </c>
      <c r="P36" s="133">
        <v>0</v>
      </c>
      <c r="Q36" s="133">
        <v>0</v>
      </c>
      <c r="R36" s="134">
        <v>0</v>
      </c>
      <c r="S36" s="135">
        <v>870</v>
      </c>
      <c r="T36" s="134">
        <v>0</v>
      </c>
      <c r="U36" s="136">
        <v>870</v>
      </c>
      <c r="V36" s="135">
        <v>0</v>
      </c>
      <c r="W36" s="134">
        <v>0</v>
      </c>
      <c r="X36" s="136">
        <v>0</v>
      </c>
      <c r="Y36" s="697">
        <v>870</v>
      </c>
      <c r="Z36" s="694"/>
    </row>
    <row r="37" spans="1:26" ht="15" x14ac:dyDescent="0.2">
      <c r="A37" s="132" t="s">
        <v>52</v>
      </c>
      <c r="B37" s="133">
        <v>0</v>
      </c>
      <c r="C37" s="133">
        <v>0</v>
      </c>
      <c r="D37" s="133">
        <v>0</v>
      </c>
      <c r="E37" s="134">
        <v>0</v>
      </c>
      <c r="F37" s="135">
        <v>0</v>
      </c>
      <c r="G37" s="134">
        <v>0</v>
      </c>
      <c r="H37" s="136">
        <v>0</v>
      </c>
      <c r="I37" s="133">
        <v>0</v>
      </c>
      <c r="J37" s="133">
        <v>0</v>
      </c>
      <c r="K37" s="133">
        <v>48</v>
      </c>
      <c r="L37" s="133">
        <v>0</v>
      </c>
      <c r="M37" s="133">
        <v>835</v>
      </c>
      <c r="N37" s="133">
        <v>0</v>
      </c>
      <c r="O37" s="133">
        <v>0</v>
      </c>
      <c r="P37" s="133">
        <v>0</v>
      </c>
      <c r="Q37" s="133">
        <v>0</v>
      </c>
      <c r="R37" s="134">
        <v>0</v>
      </c>
      <c r="S37" s="135">
        <v>883</v>
      </c>
      <c r="T37" s="134">
        <v>0</v>
      </c>
      <c r="U37" s="136">
        <v>883</v>
      </c>
      <c r="V37" s="135">
        <v>0</v>
      </c>
      <c r="W37" s="134">
        <v>0</v>
      </c>
      <c r="X37" s="136">
        <v>0</v>
      </c>
      <c r="Y37" s="697">
        <v>883</v>
      </c>
      <c r="Z37" s="694"/>
    </row>
    <row r="38" spans="1:26" ht="15" x14ac:dyDescent="0.2">
      <c r="A38" s="132" t="s">
        <v>53</v>
      </c>
      <c r="B38" s="133">
        <v>0</v>
      </c>
      <c r="C38" s="133">
        <v>0</v>
      </c>
      <c r="D38" s="133">
        <v>0</v>
      </c>
      <c r="E38" s="134">
        <v>0</v>
      </c>
      <c r="F38" s="135">
        <v>0</v>
      </c>
      <c r="G38" s="134">
        <v>0</v>
      </c>
      <c r="H38" s="136">
        <v>0</v>
      </c>
      <c r="I38" s="133">
        <v>94</v>
      </c>
      <c r="J38" s="133">
        <v>0</v>
      </c>
      <c r="K38" s="133">
        <v>436</v>
      </c>
      <c r="L38" s="133">
        <v>0</v>
      </c>
      <c r="M38" s="133">
        <v>0</v>
      </c>
      <c r="N38" s="133">
        <v>0</v>
      </c>
      <c r="O38" s="133">
        <v>0</v>
      </c>
      <c r="P38" s="133">
        <v>0</v>
      </c>
      <c r="Q38" s="133">
        <v>34</v>
      </c>
      <c r="R38" s="134">
        <v>0</v>
      </c>
      <c r="S38" s="135">
        <v>564</v>
      </c>
      <c r="T38" s="134">
        <v>0</v>
      </c>
      <c r="U38" s="136">
        <v>564</v>
      </c>
      <c r="V38" s="135">
        <v>0</v>
      </c>
      <c r="W38" s="134">
        <v>0</v>
      </c>
      <c r="X38" s="136">
        <v>0</v>
      </c>
      <c r="Y38" s="697">
        <v>564</v>
      </c>
      <c r="Z38" s="694"/>
    </row>
    <row r="39" spans="1:26" ht="15" x14ac:dyDescent="0.2">
      <c r="A39" s="132" t="s">
        <v>54</v>
      </c>
      <c r="B39" s="133">
        <v>6</v>
      </c>
      <c r="C39" s="133">
        <v>0</v>
      </c>
      <c r="D39" s="133">
        <v>0</v>
      </c>
      <c r="E39" s="134">
        <v>0</v>
      </c>
      <c r="F39" s="135">
        <v>6</v>
      </c>
      <c r="G39" s="134">
        <v>0</v>
      </c>
      <c r="H39" s="136">
        <v>6</v>
      </c>
      <c r="I39" s="133">
        <v>0</v>
      </c>
      <c r="J39" s="133">
        <v>0</v>
      </c>
      <c r="K39" s="133">
        <v>64</v>
      </c>
      <c r="L39" s="133">
        <v>0</v>
      </c>
      <c r="M39" s="133">
        <v>123</v>
      </c>
      <c r="N39" s="133">
        <v>0</v>
      </c>
      <c r="O39" s="133">
        <v>0</v>
      </c>
      <c r="P39" s="133">
        <v>0</v>
      </c>
      <c r="Q39" s="133">
        <v>0</v>
      </c>
      <c r="R39" s="134">
        <v>0</v>
      </c>
      <c r="S39" s="135">
        <v>187</v>
      </c>
      <c r="T39" s="134">
        <v>0</v>
      </c>
      <c r="U39" s="136">
        <v>187</v>
      </c>
      <c r="V39" s="135">
        <v>0</v>
      </c>
      <c r="W39" s="134">
        <v>0</v>
      </c>
      <c r="X39" s="136">
        <v>0</v>
      </c>
      <c r="Y39" s="697">
        <v>193</v>
      </c>
      <c r="Z39" s="694"/>
    </row>
    <row r="40" spans="1:26" ht="15" x14ac:dyDescent="0.2">
      <c r="A40" s="137" t="s">
        <v>55</v>
      </c>
      <c r="B40" s="133">
        <v>1949</v>
      </c>
      <c r="C40" s="133">
        <v>147</v>
      </c>
      <c r="D40" s="133">
        <v>26</v>
      </c>
      <c r="E40" s="134">
        <v>1</v>
      </c>
      <c r="F40" s="135">
        <v>1975</v>
      </c>
      <c r="G40" s="134">
        <v>148</v>
      </c>
      <c r="H40" s="136">
        <v>2123</v>
      </c>
      <c r="I40" s="133">
        <v>382</v>
      </c>
      <c r="J40" s="133">
        <v>58</v>
      </c>
      <c r="K40" s="133">
        <v>5800</v>
      </c>
      <c r="L40" s="133">
        <v>564</v>
      </c>
      <c r="M40" s="133">
        <v>8878</v>
      </c>
      <c r="N40" s="133">
        <v>451</v>
      </c>
      <c r="O40" s="133">
        <v>1036</v>
      </c>
      <c r="P40" s="133">
        <v>39</v>
      </c>
      <c r="Q40" s="133">
        <v>86</v>
      </c>
      <c r="R40" s="134">
        <v>3</v>
      </c>
      <c r="S40" s="135">
        <v>16182</v>
      </c>
      <c r="T40" s="134">
        <v>1115</v>
      </c>
      <c r="U40" s="136">
        <v>17297</v>
      </c>
      <c r="V40" s="135">
        <v>40</v>
      </c>
      <c r="W40" s="134">
        <v>4</v>
      </c>
      <c r="X40" s="136">
        <v>44</v>
      </c>
      <c r="Y40" s="697">
        <v>19464</v>
      </c>
      <c r="Z40" s="694"/>
    </row>
    <row r="41" spans="1:26" ht="15.75" thickBot="1" x14ac:dyDescent="0.25">
      <c r="A41" s="138" t="s">
        <v>56</v>
      </c>
      <c r="B41" s="703">
        <v>2096</v>
      </c>
      <c r="C41" s="704"/>
      <c r="D41" s="705">
        <v>27</v>
      </c>
      <c r="E41" s="706"/>
      <c r="F41" s="707">
        <v>2123</v>
      </c>
      <c r="G41" s="706"/>
      <c r="H41" s="154">
        <v>2123</v>
      </c>
      <c r="I41" s="703">
        <v>440</v>
      </c>
      <c r="J41" s="704"/>
      <c r="K41" s="703">
        <v>6364</v>
      </c>
      <c r="L41" s="704"/>
      <c r="M41" s="703">
        <v>9329</v>
      </c>
      <c r="N41" s="704"/>
      <c r="O41" s="703">
        <v>1075</v>
      </c>
      <c r="P41" s="704"/>
      <c r="Q41" s="705">
        <v>89</v>
      </c>
      <c r="R41" s="706"/>
      <c r="S41" s="707">
        <v>17297</v>
      </c>
      <c r="T41" s="706"/>
      <c r="U41" s="154">
        <v>17297</v>
      </c>
      <c r="V41" s="707">
        <v>44</v>
      </c>
      <c r="W41" s="706"/>
      <c r="X41" s="154">
        <v>44</v>
      </c>
      <c r="Y41" s="705">
        <v>19464</v>
      </c>
      <c r="Z41" s="706"/>
    </row>
    <row r="42" spans="1:26" ht="13.5" thickTop="1" x14ac:dyDescent="0.2"/>
  </sheetData>
  <mergeCells count="66">
    <mergeCell ref="B41:C41"/>
    <mergeCell ref="D41:E41"/>
    <mergeCell ref="F41:G41"/>
    <mergeCell ref="I41:J41"/>
    <mergeCell ref="K41:L41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</mergeCells>
  <pageMargins left="0.7" right="0.7" top="0.78740157499999996" bottom="0.78740157499999996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A1:Z43"/>
  <sheetViews>
    <sheetView workbookViewId="0">
      <selection activeCell="AD20" sqref="AD20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638" t="s">
        <v>142</v>
      </c>
      <c r="B1" s="723"/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  <c r="W1" s="723"/>
      <c r="X1" s="723"/>
      <c r="Y1" s="723"/>
      <c r="Z1" s="157"/>
    </row>
    <row r="2" spans="1:26" ht="15.75" thickTop="1" x14ac:dyDescent="0.2">
      <c r="A2" s="655" t="s">
        <v>4</v>
      </c>
      <c r="B2" s="656" t="s">
        <v>0</v>
      </c>
      <c r="C2" s="724"/>
      <c r="D2" s="724"/>
      <c r="E2" s="724"/>
      <c r="F2" s="724"/>
      <c r="G2" s="724"/>
      <c r="H2" s="725"/>
      <c r="I2" s="640" t="s">
        <v>1</v>
      </c>
      <c r="J2" s="724"/>
      <c r="K2" s="724"/>
      <c r="L2" s="724"/>
      <c r="M2" s="724"/>
      <c r="N2" s="724"/>
      <c r="O2" s="724"/>
      <c r="P2" s="724"/>
      <c r="Q2" s="724"/>
      <c r="R2" s="724"/>
      <c r="S2" s="724"/>
      <c r="T2" s="724"/>
      <c r="U2" s="725"/>
      <c r="V2" s="640" t="s">
        <v>2</v>
      </c>
      <c r="W2" s="724"/>
      <c r="X2" s="725"/>
      <c r="Y2" s="657" t="s">
        <v>66</v>
      </c>
      <c r="Z2" s="658"/>
    </row>
    <row r="3" spans="1:26" ht="15" x14ac:dyDescent="0.2">
      <c r="A3" s="655"/>
      <c r="B3" s="663" t="s">
        <v>5</v>
      </c>
      <c r="C3" s="726"/>
      <c r="D3" s="647" t="s">
        <v>6</v>
      </c>
      <c r="E3" s="720"/>
      <c r="F3" s="648" t="s">
        <v>7</v>
      </c>
      <c r="G3" s="720"/>
      <c r="H3" s="653" t="s">
        <v>8</v>
      </c>
      <c r="I3" s="649" t="s">
        <v>9</v>
      </c>
      <c r="J3" s="721"/>
      <c r="K3" s="649" t="s">
        <v>10</v>
      </c>
      <c r="L3" s="721"/>
      <c r="M3" s="649" t="s">
        <v>11</v>
      </c>
      <c r="N3" s="721"/>
      <c r="O3" s="649" t="s">
        <v>12</v>
      </c>
      <c r="P3" s="721"/>
      <c r="Q3" s="647" t="s">
        <v>6</v>
      </c>
      <c r="R3" s="720"/>
      <c r="S3" s="648" t="s">
        <v>13</v>
      </c>
      <c r="T3" s="720"/>
      <c r="U3" s="653" t="s">
        <v>14</v>
      </c>
      <c r="V3" s="651" t="s">
        <v>15</v>
      </c>
      <c r="W3" s="722"/>
      <c r="X3" s="653" t="s">
        <v>16</v>
      </c>
      <c r="Y3" s="659"/>
      <c r="Z3" s="660"/>
    </row>
    <row r="4" spans="1:26" x14ac:dyDescent="0.2">
      <c r="A4" s="655"/>
      <c r="B4" s="70" t="s">
        <v>18</v>
      </c>
      <c r="C4" s="71" t="s">
        <v>19</v>
      </c>
      <c r="D4" s="71" t="s">
        <v>18</v>
      </c>
      <c r="E4" s="72" t="s">
        <v>19</v>
      </c>
      <c r="F4" s="73" t="s">
        <v>18</v>
      </c>
      <c r="G4" s="72" t="s">
        <v>19</v>
      </c>
      <c r="H4" s="654"/>
      <c r="I4" s="71" t="s">
        <v>18</v>
      </c>
      <c r="J4" s="74" t="s">
        <v>19</v>
      </c>
      <c r="K4" s="71" t="s">
        <v>18</v>
      </c>
      <c r="L4" s="71" t="s">
        <v>19</v>
      </c>
      <c r="M4" s="71" t="s">
        <v>18</v>
      </c>
      <c r="N4" s="71" t="s">
        <v>19</v>
      </c>
      <c r="O4" s="71" t="s">
        <v>18</v>
      </c>
      <c r="P4" s="71" t="s">
        <v>19</v>
      </c>
      <c r="Q4" s="71" t="s">
        <v>18</v>
      </c>
      <c r="R4" s="72" t="s">
        <v>19</v>
      </c>
      <c r="S4" s="73" t="s">
        <v>18</v>
      </c>
      <c r="T4" s="72" t="s">
        <v>19</v>
      </c>
      <c r="U4" s="654"/>
      <c r="V4" s="75" t="s">
        <v>18</v>
      </c>
      <c r="W4" s="72" t="s">
        <v>19</v>
      </c>
      <c r="X4" s="654"/>
      <c r="Y4" s="661"/>
      <c r="Z4" s="662"/>
    </row>
    <row r="5" spans="1:26" ht="15" x14ac:dyDescent="0.2">
      <c r="A5" s="76" t="s">
        <v>20</v>
      </c>
      <c r="B5" s="77">
        <v>0</v>
      </c>
      <c r="C5" s="77">
        <v>0</v>
      </c>
      <c r="D5" s="77">
        <v>0</v>
      </c>
      <c r="E5" s="78">
        <v>0</v>
      </c>
      <c r="F5" s="79">
        <v>0</v>
      </c>
      <c r="G5" s="78">
        <v>0</v>
      </c>
      <c r="H5" s="80">
        <v>0</v>
      </c>
      <c r="I5" s="77">
        <v>0</v>
      </c>
      <c r="J5" s="77">
        <v>0</v>
      </c>
      <c r="K5" s="77">
        <v>41</v>
      </c>
      <c r="L5" s="77">
        <v>0</v>
      </c>
      <c r="M5" s="77">
        <v>535</v>
      </c>
      <c r="N5" s="77">
        <v>0</v>
      </c>
      <c r="O5" s="77">
        <v>0</v>
      </c>
      <c r="P5" s="77">
        <v>0</v>
      </c>
      <c r="Q5" s="77">
        <v>0</v>
      </c>
      <c r="R5" s="78">
        <v>0</v>
      </c>
      <c r="S5" s="79">
        <v>576</v>
      </c>
      <c r="T5" s="78">
        <v>0</v>
      </c>
      <c r="U5" s="80">
        <v>576</v>
      </c>
      <c r="V5" s="79">
        <v>0</v>
      </c>
      <c r="W5" s="78">
        <v>0</v>
      </c>
      <c r="X5" s="80">
        <v>0</v>
      </c>
      <c r="Y5" s="630">
        <v>576</v>
      </c>
      <c r="Z5" s="720"/>
    </row>
    <row r="6" spans="1:26" ht="15" x14ac:dyDescent="0.2">
      <c r="A6" s="81" t="s">
        <v>21</v>
      </c>
      <c r="B6" s="77">
        <v>184</v>
      </c>
      <c r="C6" s="77">
        <v>20</v>
      </c>
      <c r="D6" s="77">
        <v>3</v>
      </c>
      <c r="E6" s="78">
        <v>1</v>
      </c>
      <c r="F6" s="79">
        <v>187</v>
      </c>
      <c r="G6" s="78">
        <v>21</v>
      </c>
      <c r="H6" s="80">
        <v>208</v>
      </c>
      <c r="I6" s="77">
        <v>5</v>
      </c>
      <c r="J6" s="77">
        <v>0</v>
      </c>
      <c r="K6" s="77">
        <v>168</v>
      </c>
      <c r="L6" s="77">
        <v>8</v>
      </c>
      <c r="M6" s="77">
        <v>105</v>
      </c>
      <c r="N6" s="77">
        <v>12</v>
      </c>
      <c r="O6" s="77">
        <v>12</v>
      </c>
      <c r="P6" s="77">
        <v>0</v>
      </c>
      <c r="Q6" s="77">
        <v>6</v>
      </c>
      <c r="R6" s="78">
        <v>0</v>
      </c>
      <c r="S6" s="79">
        <v>296</v>
      </c>
      <c r="T6" s="78">
        <v>20</v>
      </c>
      <c r="U6" s="80">
        <v>316</v>
      </c>
      <c r="V6" s="79">
        <v>22</v>
      </c>
      <c r="W6" s="78">
        <v>4</v>
      </c>
      <c r="X6" s="80">
        <v>26</v>
      </c>
      <c r="Y6" s="630">
        <v>550</v>
      </c>
      <c r="Z6" s="720"/>
    </row>
    <row r="7" spans="1:26" ht="15" x14ac:dyDescent="0.2">
      <c r="A7" s="81" t="s">
        <v>22</v>
      </c>
      <c r="B7" s="77">
        <v>19</v>
      </c>
      <c r="C7" s="77">
        <v>0</v>
      </c>
      <c r="D7" s="77">
        <v>0</v>
      </c>
      <c r="E7" s="78">
        <v>0</v>
      </c>
      <c r="F7" s="79">
        <v>19</v>
      </c>
      <c r="G7" s="78">
        <v>0</v>
      </c>
      <c r="H7" s="80">
        <v>19</v>
      </c>
      <c r="I7" s="77">
        <v>38</v>
      </c>
      <c r="J7" s="77">
        <v>0</v>
      </c>
      <c r="K7" s="77">
        <v>6</v>
      </c>
      <c r="L7" s="77">
        <v>0</v>
      </c>
      <c r="M7" s="77">
        <v>114</v>
      </c>
      <c r="N7" s="77">
        <v>0</v>
      </c>
      <c r="O7" s="77">
        <v>0</v>
      </c>
      <c r="P7" s="77">
        <v>0</v>
      </c>
      <c r="Q7" s="77">
        <v>0</v>
      </c>
      <c r="R7" s="78">
        <v>0</v>
      </c>
      <c r="S7" s="79">
        <v>158</v>
      </c>
      <c r="T7" s="78">
        <v>0</v>
      </c>
      <c r="U7" s="80">
        <v>158</v>
      </c>
      <c r="V7" s="79">
        <v>0</v>
      </c>
      <c r="W7" s="78">
        <v>0</v>
      </c>
      <c r="X7" s="80">
        <v>0</v>
      </c>
      <c r="Y7" s="630">
        <v>177</v>
      </c>
      <c r="Z7" s="720"/>
    </row>
    <row r="8" spans="1:26" ht="15" x14ac:dyDescent="0.2">
      <c r="A8" s="81" t="s">
        <v>23</v>
      </c>
      <c r="B8" s="77">
        <v>109</v>
      </c>
      <c r="C8" s="77">
        <v>9</v>
      </c>
      <c r="D8" s="77">
        <v>1</v>
      </c>
      <c r="E8" s="78">
        <v>0</v>
      </c>
      <c r="F8" s="79">
        <v>110</v>
      </c>
      <c r="G8" s="78">
        <v>9</v>
      </c>
      <c r="H8" s="80">
        <v>119</v>
      </c>
      <c r="I8" s="77">
        <v>3</v>
      </c>
      <c r="J8" s="77">
        <v>0</v>
      </c>
      <c r="K8" s="77">
        <v>112</v>
      </c>
      <c r="L8" s="77">
        <v>8</v>
      </c>
      <c r="M8" s="77">
        <v>23</v>
      </c>
      <c r="N8" s="77">
        <v>3</v>
      </c>
      <c r="O8" s="77">
        <v>0</v>
      </c>
      <c r="P8" s="77">
        <v>0</v>
      </c>
      <c r="Q8" s="77">
        <v>0</v>
      </c>
      <c r="R8" s="78">
        <v>0</v>
      </c>
      <c r="S8" s="79">
        <v>138</v>
      </c>
      <c r="T8" s="78">
        <v>11</v>
      </c>
      <c r="U8" s="80">
        <v>149</v>
      </c>
      <c r="V8" s="79">
        <v>0</v>
      </c>
      <c r="W8" s="78">
        <v>0</v>
      </c>
      <c r="X8" s="80">
        <v>0</v>
      </c>
      <c r="Y8" s="630">
        <v>268</v>
      </c>
      <c r="Z8" s="720"/>
    </row>
    <row r="9" spans="1:26" ht="15" x14ac:dyDescent="0.2">
      <c r="A9" s="81" t="s">
        <v>24</v>
      </c>
      <c r="B9" s="77">
        <v>0</v>
      </c>
      <c r="C9" s="77">
        <v>0</v>
      </c>
      <c r="D9" s="77">
        <v>0</v>
      </c>
      <c r="E9" s="78">
        <v>0</v>
      </c>
      <c r="F9" s="79">
        <v>0</v>
      </c>
      <c r="G9" s="78">
        <v>0</v>
      </c>
      <c r="H9" s="80">
        <v>0</v>
      </c>
      <c r="I9" s="77">
        <v>0</v>
      </c>
      <c r="J9" s="77">
        <v>0</v>
      </c>
      <c r="K9" s="77">
        <v>64</v>
      </c>
      <c r="L9" s="77">
        <v>0</v>
      </c>
      <c r="M9" s="77">
        <v>689</v>
      </c>
      <c r="N9" s="77">
        <v>0</v>
      </c>
      <c r="O9" s="77">
        <v>0</v>
      </c>
      <c r="P9" s="77">
        <v>0</v>
      </c>
      <c r="Q9" s="77">
        <v>27</v>
      </c>
      <c r="R9" s="78">
        <v>0</v>
      </c>
      <c r="S9" s="79">
        <v>780</v>
      </c>
      <c r="T9" s="78">
        <v>0</v>
      </c>
      <c r="U9" s="80">
        <v>780</v>
      </c>
      <c r="V9" s="79">
        <v>0</v>
      </c>
      <c r="W9" s="78">
        <v>0</v>
      </c>
      <c r="X9" s="80">
        <v>0</v>
      </c>
      <c r="Y9" s="630">
        <v>780</v>
      </c>
      <c r="Z9" s="720"/>
    </row>
    <row r="10" spans="1:26" ht="15" x14ac:dyDescent="0.2">
      <c r="A10" s="81" t="s">
        <v>25</v>
      </c>
      <c r="B10" s="77">
        <v>0</v>
      </c>
      <c r="C10" s="77">
        <v>0</v>
      </c>
      <c r="D10" s="77">
        <v>0</v>
      </c>
      <c r="E10" s="78">
        <v>0</v>
      </c>
      <c r="F10" s="79">
        <v>0</v>
      </c>
      <c r="G10" s="78">
        <v>0</v>
      </c>
      <c r="H10" s="80">
        <v>0</v>
      </c>
      <c r="I10" s="77">
        <v>0</v>
      </c>
      <c r="J10" s="77">
        <v>0</v>
      </c>
      <c r="K10" s="77">
        <v>0</v>
      </c>
      <c r="L10" s="77">
        <v>0</v>
      </c>
      <c r="M10" s="77">
        <v>703</v>
      </c>
      <c r="N10" s="77">
        <v>0</v>
      </c>
      <c r="O10" s="77">
        <v>4</v>
      </c>
      <c r="P10" s="77">
        <v>0</v>
      </c>
      <c r="Q10" s="77">
        <v>0</v>
      </c>
      <c r="R10" s="78">
        <v>0</v>
      </c>
      <c r="S10" s="79">
        <v>707</v>
      </c>
      <c r="T10" s="78">
        <v>0</v>
      </c>
      <c r="U10" s="80">
        <v>707</v>
      </c>
      <c r="V10" s="79">
        <v>0</v>
      </c>
      <c r="W10" s="78">
        <v>0</v>
      </c>
      <c r="X10" s="80">
        <v>0</v>
      </c>
      <c r="Y10" s="630">
        <v>707</v>
      </c>
      <c r="Z10" s="720"/>
    </row>
    <row r="11" spans="1:26" ht="15" x14ac:dyDescent="0.2">
      <c r="A11" s="81" t="s">
        <v>26</v>
      </c>
      <c r="B11" s="77">
        <v>151</v>
      </c>
      <c r="C11" s="77">
        <v>13</v>
      </c>
      <c r="D11" s="77">
        <v>2</v>
      </c>
      <c r="E11" s="78">
        <v>0</v>
      </c>
      <c r="F11" s="79">
        <v>153</v>
      </c>
      <c r="G11" s="78">
        <v>13</v>
      </c>
      <c r="H11" s="80">
        <v>166</v>
      </c>
      <c r="I11" s="77">
        <v>104</v>
      </c>
      <c r="J11" s="77">
        <v>1</v>
      </c>
      <c r="K11" s="77">
        <v>37</v>
      </c>
      <c r="L11" s="77">
        <v>8</v>
      </c>
      <c r="M11" s="77">
        <v>51</v>
      </c>
      <c r="N11" s="77">
        <v>0</v>
      </c>
      <c r="O11" s="77">
        <v>0</v>
      </c>
      <c r="P11" s="77">
        <v>0</v>
      </c>
      <c r="Q11" s="77">
        <v>0</v>
      </c>
      <c r="R11" s="78">
        <v>0</v>
      </c>
      <c r="S11" s="79">
        <v>192</v>
      </c>
      <c r="T11" s="78">
        <v>9</v>
      </c>
      <c r="U11" s="80">
        <v>201</v>
      </c>
      <c r="V11" s="79">
        <v>0</v>
      </c>
      <c r="W11" s="78">
        <v>0</v>
      </c>
      <c r="X11" s="80">
        <v>0</v>
      </c>
      <c r="Y11" s="630">
        <v>367</v>
      </c>
      <c r="Z11" s="720"/>
    </row>
    <row r="12" spans="1:26" ht="15" x14ac:dyDescent="0.2">
      <c r="A12" s="81" t="s">
        <v>27</v>
      </c>
      <c r="B12" s="77">
        <v>0</v>
      </c>
      <c r="C12" s="77">
        <v>0</v>
      </c>
      <c r="D12" s="77">
        <v>0</v>
      </c>
      <c r="E12" s="78">
        <v>0</v>
      </c>
      <c r="F12" s="79">
        <v>0</v>
      </c>
      <c r="G12" s="78">
        <v>0</v>
      </c>
      <c r="H12" s="80">
        <v>0</v>
      </c>
      <c r="I12" s="77">
        <v>0</v>
      </c>
      <c r="J12" s="77">
        <v>0</v>
      </c>
      <c r="K12" s="77">
        <v>193</v>
      </c>
      <c r="L12" s="77">
        <v>0</v>
      </c>
      <c r="M12" s="77">
        <v>544</v>
      </c>
      <c r="N12" s="77">
        <v>0</v>
      </c>
      <c r="O12" s="77">
        <v>0</v>
      </c>
      <c r="P12" s="77">
        <v>0</v>
      </c>
      <c r="Q12" s="77">
        <v>0</v>
      </c>
      <c r="R12" s="78">
        <v>0</v>
      </c>
      <c r="S12" s="79">
        <v>737</v>
      </c>
      <c r="T12" s="78">
        <v>0</v>
      </c>
      <c r="U12" s="80">
        <v>737</v>
      </c>
      <c r="V12" s="79">
        <v>0</v>
      </c>
      <c r="W12" s="78">
        <v>0</v>
      </c>
      <c r="X12" s="80">
        <v>0</v>
      </c>
      <c r="Y12" s="630">
        <v>737</v>
      </c>
      <c r="Z12" s="720"/>
    </row>
    <row r="13" spans="1:26" ht="15" x14ac:dyDescent="0.2">
      <c r="A13" s="81" t="s">
        <v>28</v>
      </c>
      <c r="B13" s="77">
        <v>0</v>
      </c>
      <c r="C13" s="77">
        <v>0</v>
      </c>
      <c r="D13" s="77">
        <v>0</v>
      </c>
      <c r="E13" s="78">
        <v>0</v>
      </c>
      <c r="F13" s="79">
        <v>0</v>
      </c>
      <c r="G13" s="78">
        <v>0</v>
      </c>
      <c r="H13" s="80">
        <v>0</v>
      </c>
      <c r="I13" s="77">
        <v>0</v>
      </c>
      <c r="J13" s="77">
        <v>0</v>
      </c>
      <c r="K13" s="77">
        <v>43</v>
      </c>
      <c r="L13" s="77">
        <v>0</v>
      </c>
      <c r="M13" s="77">
        <v>45</v>
      </c>
      <c r="N13" s="77">
        <v>0</v>
      </c>
      <c r="O13" s="77">
        <v>88</v>
      </c>
      <c r="P13" s="77">
        <v>0</v>
      </c>
      <c r="Q13" s="77">
        <v>0</v>
      </c>
      <c r="R13" s="78">
        <v>0</v>
      </c>
      <c r="S13" s="79">
        <v>176</v>
      </c>
      <c r="T13" s="78">
        <v>0</v>
      </c>
      <c r="U13" s="80">
        <v>176</v>
      </c>
      <c r="V13" s="79">
        <v>0</v>
      </c>
      <c r="W13" s="78">
        <v>0</v>
      </c>
      <c r="X13" s="80">
        <v>0</v>
      </c>
      <c r="Y13" s="630">
        <v>176</v>
      </c>
      <c r="Z13" s="720"/>
    </row>
    <row r="14" spans="1:26" ht="15" x14ac:dyDescent="0.2">
      <c r="A14" s="81" t="s">
        <v>29</v>
      </c>
      <c r="B14" s="77">
        <v>0</v>
      </c>
      <c r="C14" s="77">
        <v>0</v>
      </c>
      <c r="D14" s="77">
        <v>0</v>
      </c>
      <c r="E14" s="78">
        <v>0</v>
      </c>
      <c r="F14" s="79">
        <v>0</v>
      </c>
      <c r="G14" s="78">
        <v>0</v>
      </c>
      <c r="H14" s="80">
        <v>0</v>
      </c>
      <c r="I14" s="77">
        <v>0</v>
      </c>
      <c r="J14" s="77">
        <v>0</v>
      </c>
      <c r="K14" s="77">
        <v>47</v>
      </c>
      <c r="L14" s="77">
        <v>0</v>
      </c>
      <c r="M14" s="77">
        <v>459</v>
      </c>
      <c r="N14" s="77">
        <v>0</v>
      </c>
      <c r="O14" s="77">
        <v>0</v>
      </c>
      <c r="P14" s="77">
        <v>0</v>
      </c>
      <c r="Q14" s="77">
        <v>0</v>
      </c>
      <c r="R14" s="78">
        <v>0</v>
      </c>
      <c r="S14" s="79">
        <v>506</v>
      </c>
      <c r="T14" s="78">
        <v>0</v>
      </c>
      <c r="U14" s="80">
        <v>506</v>
      </c>
      <c r="V14" s="79">
        <v>0</v>
      </c>
      <c r="W14" s="78">
        <v>0</v>
      </c>
      <c r="X14" s="80">
        <v>0</v>
      </c>
      <c r="Y14" s="630">
        <v>506</v>
      </c>
      <c r="Z14" s="720"/>
    </row>
    <row r="15" spans="1:26" ht="15" x14ac:dyDescent="0.2">
      <c r="A15" s="81" t="s">
        <v>30</v>
      </c>
      <c r="B15" s="77">
        <v>0</v>
      </c>
      <c r="C15" s="77">
        <v>0</v>
      </c>
      <c r="D15" s="77">
        <v>0</v>
      </c>
      <c r="E15" s="78">
        <v>0</v>
      </c>
      <c r="F15" s="79">
        <v>0</v>
      </c>
      <c r="G15" s="78">
        <v>0</v>
      </c>
      <c r="H15" s="80">
        <v>0</v>
      </c>
      <c r="I15" s="77">
        <v>0</v>
      </c>
      <c r="J15" s="77">
        <v>0</v>
      </c>
      <c r="K15" s="77">
        <v>825</v>
      </c>
      <c r="L15" s="77">
        <v>0</v>
      </c>
      <c r="M15" s="77">
        <v>0</v>
      </c>
      <c r="N15" s="77">
        <v>0</v>
      </c>
      <c r="O15" s="77">
        <v>0</v>
      </c>
      <c r="P15" s="77">
        <v>0</v>
      </c>
      <c r="Q15" s="77">
        <v>0</v>
      </c>
      <c r="R15" s="78">
        <v>0</v>
      </c>
      <c r="S15" s="79">
        <v>825</v>
      </c>
      <c r="T15" s="78">
        <v>0</v>
      </c>
      <c r="U15" s="80">
        <v>825</v>
      </c>
      <c r="V15" s="79">
        <v>0</v>
      </c>
      <c r="W15" s="78">
        <v>0</v>
      </c>
      <c r="X15" s="80">
        <v>0</v>
      </c>
      <c r="Y15" s="630">
        <v>825</v>
      </c>
      <c r="Z15" s="720"/>
    </row>
    <row r="16" spans="1:26" ht="15" x14ac:dyDescent="0.2">
      <c r="A16" s="81" t="s">
        <v>31</v>
      </c>
      <c r="B16" s="77">
        <v>100</v>
      </c>
      <c r="C16" s="77">
        <v>4</v>
      </c>
      <c r="D16" s="77">
        <v>0</v>
      </c>
      <c r="E16" s="78">
        <v>0</v>
      </c>
      <c r="F16" s="79">
        <v>100</v>
      </c>
      <c r="G16" s="78">
        <v>4</v>
      </c>
      <c r="H16" s="80">
        <v>104</v>
      </c>
      <c r="I16" s="77">
        <v>2</v>
      </c>
      <c r="J16" s="77">
        <v>1</v>
      </c>
      <c r="K16" s="77">
        <v>113</v>
      </c>
      <c r="L16" s="77">
        <v>6</v>
      </c>
      <c r="M16" s="77">
        <v>81</v>
      </c>
      <c r="N16" s="77">
        <v>1</v>
      </c>
      <c r="O16" s="77">
        <v>1</v>
      </c>
      <c r="P16" s="77">
        <v>0</v>
      </c>
      <c r="Q16" s="77">
        <v>0</v>
      </c>
      <c r="R16" s="78">
        <v>0</v>
      </c>
      <c r="S16" s="79">
        <v>197</v>
      </c>
      <c r="T16" s="78">
        <v>8</v>
      </c>
      <c r="U16" s="80">
        <v>205</v>
      </c>
      <c r="V16" s="79">
        <v>0</v>
      </c>
      <c r="W16" s="78">
        <v>0</v>
      </c>
      <c r="X16" s="80">
        <v>0</v>
      </c>
      <c r="Y16" s="630">
        <v>309</v>
      </c>
      <c r="Z16" s="720"/>
    </row>
    <row r="17" spans="1:26" ht="15" x14ac:dyDescent="0.2">
      <c r="A17" s="81" t="s">
        <v>32</v>
      </c>
      <c r="B17" s="77">
        <v>177</v>
      </c>
      <c r="C17" s="77">
        <v>12</v>
      </c>
      <c r="D17" s="77">
        <v>3</v>
      </c>
      <c r="E17" s="78">
        <v>0</v>
      </c>
      <c r="F17" s="79">
        <v>180</v>
      </c>
      <c r="G17" s="78">
        <v>12</v>
      </c>
      <c r="H17" s="80">
        <v>192</v>
      </c>
      <c r="I17" s="77">
        <v>0</v>
      </c>
      <c r="J17" s="77">
        <v>0</v>
      </c>
      <c r="K17" s="77">
        <v>100</v>
      </c>
      <c r="L17" s="77">
        <v>6</v>
      </c>
      <c r="M17" s="77">
        <v>46</v>
      </c>
      <c r="N17" s="77">
        <v>0</v>
      </c>
      <c r="O17" s="77">
        <v>0</v>
      </c>
      <c r="P17" s="77">
        <v>0</v>
      </c>
      <c r="Q17" s="77">
        <v>0</v>
      </c>
      <c r="R17" s="78">
        <v>0</v>
      </c>
      <c r="S17" s="79">
        <v>146</v>
      </c>
      <c r="T17" s="78">
        <v>6</v>
      </c>
      <c r="U17" s="80">
        <v>152</v>
      </c>
      <c r="V17" s="79">
        <v>0</v>
      </c>
      <c r="W17" s="78">
        <v>0</v>
      </c>
      <c r="X17" s="80">
        <v>0</v>
      </c>
      <c r="Y17" s="630">
        <v>344</v>
      </c>
      <c r="Z17" s="720"/>
    </row>
    <row r="18" spans="1:26" ht="15" x14ac:dyDescent="0.2">
      <c r="A18" s="81" t="s">
        <v>33</v>
      </c>
      <c r="B18" s="77">
        <v>0</v>
      </c>
      <c r="C18" s="77">
        <v>0</v>
      </c>
      <c r="D18" s="77">
        <v>0</v>
      </c>
      <c r="E18" s="78">
        <v>0</v>
      </c>
      <c r="F18" s="79">
        <v>0</v>
      </c>
      <c r="G18" s="78">
        <v>0</v>
      </c>
      <c r="H18" s="80">
        <v>0</v>
      </c>
      <c r="I18" s="77">
        <v>0</v>
      </c>
      <c r="J18" s="77">
        <v>0</v>
      </c>
      <c r="K18" s="77">
        <v>13</v>
      </c>
      <c r="L18" s="77">
        <v>0</v>
      </c>
      <c r="M18" s="77">
        <v>70</v>
      </c>
      <c r="N18" s="77">
        <v>0</v>
      </c>
      <c r="O18" s="77">
        <v>279</v>
      </c>
      <c r="P18" s="77">
        <v>0</v>
      </c>
      <c r="Q18" s="77">
        <v>0</v>
      </c>
      <c r="R18" s="78">
        <v>0</v>
      </c>
      <c r="S18" s="79">
        <v>362</v>
      </c>
      <c r="T18" s="78">
        <v>0</v>
      </c>
      <c r="U18" s="80">
        <v>362</v>
      </c>
      <c r="V18" s="79">
        <v>0</v>
      </c>
      <c r="W18" s="78">
        <v>0</v>
      </c>
      <c r="X18" s="80">
        <v>0</v>
      </c>
      <c r="Y18" s="630">
        <v>362</v>
      </c>
      <c r="Z18" s="720"/>
    </row>
    <row r="19" spans="1:26" ht="15" x14ac:dyDescent="0.2">
      <c r="A19" s="81" t="s">
        <v>34</v>
      </c>
      <c r="B19" s="77">
        <v>0</v>
      </c>
      <c r="C19" s="77">
        <v>0</v>
      </c>
      <c r="D19" s="77">
        <v>0</v>
      </c>
      <c r="E19" s="78">
        <v>0</v>
      </c>
      <c r="F19" s="79">
        <v>0</v>
      </c>
      <c r="G19" s="78">
        <v>0</v>
      </c>
      <c r="H19" s="80">
        <v>0</v>
      </c>
      <c r="I19" s="77">
        <v>0</v>
      </c>
      <c r="J19" s="77">
        <v>0</v>
      </c>
      <c r="K19" s="77">
        <v>193</v>
      </c>
      <c r="L19" s="77">
        <v>0</v>
      </c>
      <c r="M19" s="77">
        <v>155</v>
      </c>
      <c r="N19" s="77">
        <v>0</v>
      </c>
      <c r="O19" s="77">
        <v>0</v>
      </c>
      <c r="P19" s="77">
        <v>0</v>
      </c>
      <c r="Q19" s="77">
        <v>0</v>
      </c>
      <c r="R19" s="78">
        <v>0</v>
      </c>
      <c r="S19" s="79">
        <v>348</v>
      </c>
      <c r="T19" s="78">
        <v>0</v>
      </c>
      <c r="U19" s="80">
        <v>348</v>
      </c>
      <c r="V19" s="79">
        <v>0</v>
      </c>
      <c r="W19" s="78">
        <v>0</v>
      </c>
      <c r="X19" s="80">
        <v>0</v>
      </c>
      <c r="Y19" s="630">
        <v>348</v>
      </c>
      <c r="Z19" s="720"/>
    </row>
    <row r="20" spans="1:26" ht="15" x14ac:dyDescent="0.2">
      <c r="A20" s="81" t="s">
        <v>35</v>
      </c>
      <c r="B20" s="77">
        <v>0</v>
      </c>
      <c r="C20" s="77">
        <v>0</v>
      </c>
      <c r="D20" s="77">
        <v>0</v>
      </c>
      <c r="E20" s="78">
        <v>0</v>
      </c>
      <c r="F20" s="79">
        <v>0</v>
      </c>
      <c r="G20" s="78">
        <v>0</v>
      </c>
      <c r="H20" s="80">
        <v>0</v>
      </c>
      <c r="I20" s="77">
        <v>0</v>
      </c>
      <c r="J20" s="77">
        <v>0</v>
      </c>
      <c r="K20" s="77">
        <v>292</v>
      </c>
      <c r="L20" s="77">
        <v>0</v>
      </c>
      <c r="M20" s="77">
        <v>0</v>
      </c>
      <c r="N20" s="77">
        <v>0</v>
      </c>
      <c r="O20" s="77">
        <v>0</v>
      </c>
      <c r="P20" s="77">
        <v>0</v>
      </c>
      <c r="Q20" s="77">
        <v>0</v>
      </c>
      <c r="R20" s="78">
        <v>0</v>
      </c>
      <c r="S20" s="79">
        <v>292</v>
      </c>
      <c r="T20" s="78">
        <v>0</v>
      </c>
      <c r="U20" s="80">
        <v>292</v>
      </c>
      <c r="V20" s="79">
        <v>0</v>
      </c>
      <c r="W20" s="78">
        <v>0</v>
      </c>
      <c r="X20" s="80">
        <v>0</v>
      </c>
      <c r="Y20" s="630">
        <v>292</v>
      </c>
      <c r="Z20" s="720"/>
    </row>
    <row r="21" spans="1:26" ht="15" x14ac:dyDescent="0.2">
      <c r="A21" s="81" t="s">
        <v>36</v>
      </c>
      <c r="B21" s="77">
        <v>117</v>
      </c>
      <c r="C21" s="77">
        <v>4</v>
      </c>
      <c r="D21" s="77">
        <v>0</v>
      </c>
      <c r="E21" s="78">
        <v>0</v>
      </c>
      <c r="F21" s="79">
        <v>117</v>
      </c>
      <c r="G21" s="78">
        <v>4</v>
      </c>
      <c r="H21" s="80">
        <v>121</v>
      </c>
      <c r="I21" s="77">
        <v>0</v>
      </c>
      <c r="J21" s="77">
        <v>0</v>
      </c>
      <c r="K21" s="77">
        <v>97</v>
      </c>
      <c r="L21" s="77">
        <v>9</v>
      </c>
      <c r="M21" s="77">
        <v>22</v>
      </c>
      <c r="N21" s="77">
        <v>2</v>
      </c>
      <c r="O21" s="77">
        <v>2</v>
      </c>
      <c r="P21" s="77">
        <v>0</v>
      </c>
      <c r="Q21" s="77">
        <v>0</v>
      </c>
      <c r="R21" s="78">
        <v>0</v>
      </c>
      <c r="S21" s="79">
        <v>121</v>
      </c>
      <c r="T21" s="78">
        <v>11</v>
      </c>
      <c r="U21" s="80">
        <v>132</v>
      </c>
      <c r="V21" s="79">
        <v>0</v>
      </c>
      <c r="W21" s="78">
        <v>0</v>
      </c>
      <c r="X21" s="80">
        <v>0</v>
      </c>
      <c r="Y21" s="630">
        <v>253</v>
      </c>
      <c r="Z21" s="720"/>
    </row>
    <row r="22" spans="1:26" ht="15" x14ac:dyDescent="0.2">
      <c r="A22" s="81" t="s">
        <v>37</v>
      </c>
      <c r="B22" s="77">
        <v>0</v>
      </c>
      <c r="C22" s="77">
        <v>0</v>
      </c>
      <c r="D22" s="77">
        <v>0</v>
      </c>
      <c r="E22" s="78">
        <v>0</v>
      </c>
      <c r="F22" s="79">
        <v>0</v>
      </c>
      <c r="G22" s="78">
        <v>0</v>
      </c>
      <c r="H22" s="80">
        <v>0</v>
      </c>
      <c r="I22" s="77">
        <v>0</v>
      </c>
      <c r="J22" s="77">
        <v>13</v>
      </c>
      <c r="K22" s="77">
        <v>145</v>
      </c>
      <c r="L22" s="77">
        <v>93</v>
      </c>
      <c r="M22" s="77">
        <v>1</v>
      </c>
      <c r="N22" s="77">
        <v>53</v>
      </c>
      <c r="O22" s="77">
        <v>0</v>
      </c>
      <c r="P22" s="77">
        <v>31</v>
      </c>
      <c r="Q22" s="77">
        <v>0</v>
      </c>
      <c r="R22" s="78">
        <v>0</v>
      </c>
      <c r="S22" s="79">
        <v>146</v>
      </c>
      <c r="T22" s="78">
        <v>190</v>
      </c>
      <c r="U22" s="80">
        <v>336</v>
      </c>
      <c r="V22" s="79">
        <v>18</v>
      </c>
      <c r="W22" s="78">
        <v>0</v>
      </c>
      <c r="X22" s="80">
        <v>18</v>
      </c>
      <c r="Y22" s="630">
        <v>354</v>
      </c>
      <c r="Z22" s="720"/>
    </row>
    <row r="23" spans="1:26" ht="15" x14ac:dyDescent="0.2">
      <c r="A23" s="81" t="s">
        <v>38</v>
      </c>
      <c r="B23" s="77">
        <v>0</v>
      </c>
      <c r="C23" s="77">
        <v>0</v>
      </c>
      <c r="D23" s="77">
        <v>0</v>
      </c>
      <c r="E23" s="78">
        <v>0</v>
      </c>
      <c r="F23" s="79">
        <v>0</v>
      </c>
      <c r="G23" s="78">
        <v>0</v>
      </c>
      <c r="H23" s="80">
        <v>0</v>
      </c>
      <c r="I23" s="77">
        <v>0</v>
      </c>
      <c r="J23" s="77">
        <v>0</v>
      </c>
      <c r="K23" s="77">
        <v>29</v>
      </c>
      <c r="L23" s="77">
        <v>0</v>
      </c>
      <c r="M23" s="77">
        <v>460</v>
      </c>
      <c r="N23" s="77">
        <v>0</v>
      </c>
      <c r="O23" s="77">
        <v>0</v>
      </c>
      <c r="P23" s="77">
        <v>0</v>
      </c>
      <c r="Q23" s="77">
        <v>0</v>
      </c>
      <c r="R23" s="78">
        <v>0</v>
      </c>
      <c r="S23" s="79">
        <v>489</v>
      </c>
      <c r="T23" s="78">
        <v>0</v>
      </c>
      <c r="U23" s="80">
        <v>489</v>
      </c>
      <c r="V23" s="79">
        <v>0</v>
      </c>
      <c r="W23" s="78">
        <v>0</v>
      </c>
      <c r="X23" s="80">
        <v>0</v>
      </c>
      <c r="Y23" s="630">
        <v>489</v>
      </c>
      <c r="Z23" s="720"/>
    </row>
    <row r="24" spans="1:26" ht="15" x14ac:dyDescent="0.2">
      <c r="A24" s="81" t="s">
        <v>39</v>
      </c>
      <c r="B24" s="77">
        <v>255</v>
      </c>
      <c r="C24" s="77">
        <v>18</v>
      </c>
      <c r="D24" s="77">
        <v>9</v>
      </c>
      <c r="E24" s="78">
        <v>0</v>
      </c>
      <c r="F24" s="79">
        <v>264</v>
      </c>
      <c r="G24" s="78">
        <v>18</v>
      </c>
      <c r="H24" s="80">
        <v>282</v>
      </c>
      <c r="I24" s="77">
        <v>0</v>
      </c>
      <c r="J24" s="77">
        <v>0</v>
      </c>
      <c r="K24" s="77">
        <v>150</v>
      </c>
      <c r="L24" s="77">
        <v>19</v>
      </c>
      <c r="M24" s="77">
        <v>64</v>
      </c>
      <c r="N24" s="77">
        <v>3</v>
      </c>
      <c r="O24" s="77">
        <v>1</v>
      </c>
      <c r="P24" s="77">
        <v>0</v>
      </c>
      <c r="Q24" s="77">
        <v>1</v>
      </c>
      <c r="R24" s="78">
        <v>0</v>
      </c>
      <c r="S24" s="79">
        <v>216</v>
      </c>
      <c r="T24" s="78">
        <v>22</v>
      </c>
      <c r="U24" s="80">
        <v>238</v>
      </c>
      <c r="V24" s="79">
        <v>0</v>
      </c>
      <c r="W24" s="78">
        <v>0</v>
      </c>
      <c r="X24" s="80">
        <v>0</v>
      </c>
      <c r="Y24" s="630">
        <v>520</v>
      </c>
      <c r="Z24" s="720"/>
    </row>
    <row r="25" spans="1:26" ht="15" x14ac:dyDescent="0.2">
      <c r="A25" s="81" t="s">
        <v>40</v>
      </c>
      <c r="B25" s="77">
        <v>80</v>
      </c>
      <c r="C25" s="77">
        <v>1</v>
      </c>
      <c r="D25" s="77">
        <v>1</v>
      </c>
      <c r="E25" s="78">
        <v>0</v>
      </c>
      <c r="F25" s="79">
        <v>81</v>
      </c>
      <c r="G25" s="78">
        <v>1</v>
      </c>
      <c r="H25" s="80">
        <v>82</v>
      </c>
      <c r="I25" s="77">
        <v>0</v>
      </c>
      <c r="J25" s="77">
        <v>0</v>
      </c>
      <c r="K25" s="77">
        <v>662</v>
      </c>
      <c r="L25" s="77">
        <v>3</v>
      </c>
      <c r="M25" s="77">
        <v>129</v>
      </c>
      <c r="N25" s="77">
        <v>2</v>
      </c>
      <c r="O25" s="77">
        <v>0</v>
      </c>
      <c r="P25" s="77">
        <v>0</v>
      </c>
      <c r="Q25" s="77">
        <v>0</v>
      </c>
      <c r="R25" s="78">
        <v>0</v>
      </c>
      <c r="S25" s="79">
        <v>791</v>
      </c>
      <c r="T25" s="78">
        <v>5</v>
      </c>
      <c r="U25" s="80">
        <v>796</v>
      </c>
      <c r="V25" s="79">
        <v>0</v>
      </c>
      <c r="W25" s="78">
        <v>0</v>
      </c>
      <c r="X25" s="80">
        <v>0</v>
      </c>
      <c r="Y25" s="630">
        <v>878</v>
      </c>
      <c r="Z25" s="720"/>
    </row>
    <row r="26" spans="1:26" ht="15" x14ac:dyDescent="0.2">
      <c r="A26" s="81" t="s">
        <v>41</v>
      </c>
      <c r="B26" s="77">
        <v>0</v>
      </c>
      <c r="C26" s="77">
        <v>0</v>
      </c>
      <c r="D26" s="77">
        <v>0</v>
      </c>
      <c r="E26" s="78">
        <v>0</v>
      </c>
      <c r="F26" s="79">
        <v>0</v>
      </c>
      <c r="G26" s="78">
        <v>0</v>
      </c>
      <c r="H26" s="80">
        <v>0</v>
      </c>
      <c r="I26" s="77">
        <v>0</v>
      </c>
      <c r="J26" s="77">
        <v>0</v>
      </c>
      <c r="K26" s="77">
        <v>236</v>
      </c>
      <c r="L26" s="77">
        <v>0</v>
      </c>
      <c r="M26" s="77">
        <v>510</v>
      </c>
      <c r="N26" s="77">
        <v>0</v>
      </c>
      <c r="O26" s="77">
        <v>0</v>
      </c>
      <c r="P26" s="77">
        <v>0</v>
      </c>
      <c r="Q26" s="77">
        <v>18</v>
      </c>
      <c r="R26" s="78">
        <v>0</v>
      </c>
      <c r="S26" s="79">
        <v>764</v>
      </c>
      <c r="T26" s="78">
        <v>0</v>
      </c>
      <c r="U26" s="80">
        <v>764</v>
      </c>
      <c r="V26" s="79">
        <v>0</v>
      </c>
      <c r="W26" s="78">
        <v>0</v>
      </c>
      <c r="X26" s="80">
        <v>0</v>
      </c>
      <c r="Y26" s="630">
        <v>764</v>
      </c>
      <c r="Z26" s="720"/>
    </row>
    <row r="27" spans="1:26" ht="15" x14ac:dyDescent="0.2">
      <c r="A27" s="81" t="s">
        <v>42</v>
      </c>
      <c r="B27" s="77">
        <v>136</v>
      </c>
      <c r="C27" s="77">
        <v>12</v>
      </c>
      <c r="D27" s="77">
        <v>3</v>
      </c>
      <c r="E27" s="78">
        <v>0</v>
      </c>
      <c r="F27" s="79">
        <v>139</v>
      </c>
      <c r="G27" s="78">
        <v>12</v>
      </c>
      <c r="H27" s="80">
        <v>151</v>
      </c>
      <c r="I27" s="77">
        <v>0</v>
      </c>
      <c r="J27" s="77">
        <v>0</v>
      </c>
      <c r="K27" s="77">
        <v>83</v>
      </c>
      <c r="L27" s="77">
        <v>5</v>
      </c>
      <c r="M27" s="77">
        <v>872</v>
      </c>
      <c r="N27" s="77">
        <v>0</v>
      </c>
      <c r="O27" s="77">
        <v>37</v>
      </c>
      <c r="P27" s="77">
        <v>0</v>
      </c>
      <c r="Q27" s="77">
        <v>0</v>
      </c>
      <c r="R27" s="78">
        <v>0</v>
      </c>
      <c r="S27" s="79">
        <v>992</v>
      </c>
      <c r="T27" s="78">
        <v>5</v>
      </c>
      <c r="U27" s="80">
        <v>997</v>
      </c>
      <c r="V27" s="79">
        <v>0</v>
      </c>
      <c r="W27" s="78">
        <v>0</v>
      </c>
      <c r="X27" s="80">
        <v>0</v>
      </c>
      <c r="Y27" s="630">
        <v>1148</v>
      </c>
      <c r="Z27" s="720"/>
    </row>
    <row r="28" spans="1:26" ht="15" x14ac:dyDescent="0.2">
      <c r="A28" s="81" t="s">
        <v>43</v>
      </c>
      <c r="B28" s="77">
        <v>284</v>
      </c>
      <c r="C28" s="77">
        <v>30</v>
      </c>
      <c r="D28" s="77">
        <v>2</v>
      </c>
      <c r="E28" s="78">
        <v>0</v>
      </c>
      <c r="F28" s="79">
        <v>286</v>
      </c>
      <c r="G28" s="78">
        <v>30</v>
      </c>
      <c r="H28" s="80">
        <v>316</v>
      </c>
      <c r="I28" s="77">
        <v>24</v>
      </c>
      <c r="J28" s="77">
        <v>0</v>
      </c>
      <c r="K28" s="77">
        <v>251</v>
      </c>
      <c r="L28" s="77">
        <v>10</v>
      </c>
      <c r="M28" s="77">
        <v>336</v>
      </c>
      <c r="N28" s="77">
        <v>3</v>
      </c>
      <c r="O28" s="77">
        <v>12</v>
      </c>
      <c r="P28" s="77">
        <v>0</v>
      </c>
      <c r="Q28" s="77">
        <v>0</v>
      </c>
      <c r="R28" s="78">
        <v>0</v>
      </c>
      <c r="S28" s="79">
        <v>623</v>
      </c>
      <c r="T28" s="78">
        <v>13</v>
      </c>
      <c r="U28" s="80">
        <v>636</v>
      </c>
      <c r="V28" s="79">
        <v>0</v>
      </c>
      <c r="W28" s="78">
        <v>0</v>
      </c>
      <c r="X28" s="80">
        <v>0</v>
      </c>
      <c r="Y28" s="630">
        <v>952</v>
      </c>
      <c r="Z28" s="720"/>
    </row>
    <row r="29" spans="1:26" ht="15" x14ac:dyDescent="0.2">
      <c r="A29" s="81" t="s">
        <v>44</v>
      </c>
      <c r="B29" s="77">
        <v>257</v>
      </c>
      <c r="C29" s="77">
        <v>14</v>
      </c>
      <c r="D29" s="77">
        <v>2</v>
      </c>
      <c r="E29" s="78">
        <v>0</v>
      </c>
      <c r="F29" s="79">
        <v>259</v>
      </c>
      <c r="G29" s="78">
        <v>14</v>
      </c>
      <c r="H29" s="80">
        <v>273</v>
      </c>
      <c r="I29" s="77">
        <v>3</v>
      </c>
      <c r="J29" s="77">
        <v>18</v>
      </c>
      <c r="K29" s="77">
        <v>179</v>
      </c>
      <c r="L29" s="77">
        <v>103</v>
      </c>
      <c r="M29" s="77">
        <v>87</v>
      </c>
      <c r="N29" s="77">
        <v>2</v>
      </c>
      <c r="O29" s="77">
        <v>0</v>
      </c>
      <c r="P29" s="77">
        <v>0</v>
      </c>
      <c r="Q29" s="77">
        <v>0</v>
      </c>
      <c r="R29" s="78">
        <v>0</v>
      </c>
      <c r="S29" s="79">
        <v>269</v>
      </c>
      <c r="T29" s="78">
        <v>123</v>
      </c>
      <c r="U29" s="80">
        <v>392</v>
      </c>
      <c r="V29" s="79">
        <v>0</v>
      </c>
      <c r="W29" s="78">
        <v>0</v>
      </c>
      <c r="X29" s="80">
        <v>0</v>
      </c>
      <c r="Y29" s="630">
        <v>665</v>
      </c>
      <c r="Z29" s="720"/>
    </row>
    <row r="30" spans="1:26" ht="15" x14ac:dyDescent="0.2">
      <c r="A30" s="81" t="s">
        <v>45</v>
      </c>
      <c r="B30" s="77">
        <v>0</v>
      </c>
      <c r="C30" s="77">
        <v>0</v>
      </c>
      <c r="D30" s="77">
        <v>0</v>
      </c>
      <c r="E30" s="78">
        <v>0</v>
      </c>
      <c r="F30" s="79">
        <v>0</v>
      </c>
      <c r="G30" s="78">
        <v>0</v>
      </c>
      <c r="H30" s="80">
        <v>0</v>
      </c>
      <c r="I30" s="77">
        <v>25</v>
      </c>
      <c r="J30" s="77">
        <v>0</v>
      </c>
      <c r="K30" s="77">
        <v>45</v>
      </c>
      <c r="L30" s="77">
        <v>0</v>
      </c>
      <c r="M30" s="77">
        <v>669</v>
      </c>
      <c r="N30" s="77">
        <v>0</v>
      </c>
      <c r="O30" s="77">
        <v>0</v>
      </c>
      <c r="P30" s="77">
        <v>0</v>
      </c>
      <c r="Q30" s="77">
        <v>0</v>
      </c>
      <c r="R30" s="78">
        <v>0</v>
      </c>
      <c r="S30" s="79">
        <v>739</v>
      </c>
      <c r="T30" s="78">
        <v>0</v>
      </c>
      <c r="U30" s="80">
        <v>739</v>
      </c>
      <c r="V30" s="79">
        <v>0</v>
      </c>
      <c r="W30" s="78">
        <v>0</v>
      </c>
      <c r="X30" s="80">
        <v>0</v>
      </c>
      <c r="Y30" s="630">
        <v>739</v>
      </c>
      <c r="Z30" s="720"/>
    </row>
    <row r="31" spans="1:26" ht="15" x14ac:dyDescent="0.2">
      <c r="A31" s="81" t="s">
        <v>46</v>
      </c>
      <c r="B31" s="77">
        <v>0</v>
      </c>
      <c r="C31" s="77">
        <v>0</v>
      </c>
      <c r="D31" s="77">
        <v>0</v>
      </c>
      <c r="E31" s="78">
        <v>0</v>
      </c>
      <c r="F31" s="79">
        <v>0</v>
      </c>
      <c r="G31" s="78">
        <v>0</v>
      </c>
      <c r="H31" s="80">
        <v>0</v>
      </c>
      <c r="I31" s="77">
        <v>84</v>
      </c>
      <c r="J31" s="77">
        <v>0</v>
      </c>
      <c r="K31" s="77">
        <v>652</v>
      </c>
      <c r="L31" s="77">
        <v>0</v>
      </c>
      <c r="M31" s="77">
        <v>3</v>
      </c>
      <c r="N31" s="77">
        <v>0</v>
      </c>
      <c r="O31" s="77">
        <v>0</v>
      </c>
      <c r="P31" s="77">
        <v>0</v>
      </c>
      <c r="Q31" s="77">
        <v>0</v>
      </c>
      <c r="R31" s="78">
        <v>0</v>
      </c>
      <c r="S31" s="79">
        <v>739</v>
      </c>
      <c r="T31" s="78">
        <v>0</v>
      </c>
      <c r="U31" s="80">
        <v>739</v>
      </c>
      <c r="V31" s="79">
        <v>0</v>
      </c>
      <c r="W31" s="78">
        <v>0</v>
      </c>
      <c r="X31" s="80">
        <v>0</v>
      </c>
      <c r="Y31" s="630">
        <v>739</v>
      </c>
      <c r="Z31" s="720"/>
    </row>
    <row r="32" spans="1:26" ht="15" x14ac:dyDescent="0.2">
      <c r="A32" s="81" t="s">
        <v>47</v>
      </c>
      <c r="B32" s="77">
        <v>0</v>
      </c>
      <c r="C32" s="77">
        <v>0</v>
      </c>
      <c r="D32" s="77">
        <v>0</v>
      </c>
      <c r="E32" s="78">
        <v>0</v>
      </c>
      <c r="F32" s="79">
        <v>0</v>
      </c>
      <c r="G32" s="78">
        <v>0</v>
      </c>
      <c r="H32" s="80">
        <v>0</v>
      </c>
      <c r="I32" s="77">
        <v>1</v>
      </c>
      <c r="J32" s="77">
        <v>0</v>
      </c>
      <c r="K32" s="77">
        <v>66</v>
      </c>
      <c r="L32" s="77">
        <v>0</v>
      </c>
      <c r="M32" s="77">
        <v>441</v>
      </c>
      <c r="N32" s="77">
        <v>0</v>
      </c>
      <c r="O32" s="77">
        <v>0</v>
      </c>
      <c r="P32" s="77">
        <v>0</v>
      </c>
      <c r="Q32" s="77">
        <v>0</v>
      </c>
      <c r="R32" s="78">
        <v>0</v>
      </c>
      <c r="S32" s="79">
        <v>508</v>
      </c>
      <c r="T32" s="78">
        <v>0</v>
      </c>
      <c r="U32" s="80">
        <v>508</v>
      </c>
      <c r="V32" s="79">
        <v>0</v>
      </c>
      <c r="W32" s="78">
        <v>0</v>
      </c>
      <c r="X32" s="80">
        <v>0</v>
      </c>
      <c r="Y32" s="630">
        <v>508</v>
      </c>
      <c r="Z32" s="720"/>
    </row>
    <row r="33" spans="1:26" ht="15" x14ac:dyDescent="0.2">
      <c r="A33" s="81" t="s">
        <v>48</v>
      </c>
      <c r="B33" s="77">
        <v>0</v>
      </c>
      <c r="C33" s="77">
        <v>0</v>
      </c>
      <c r="D33" s="77">
        <v>0</v>
      </c>
      <c r="E33" s="78">
        <v>0</v>
      </c>
      <c r="F33" s="79">
        <v>0</v>
      </c>
      <c r="G33" s="78">
        <v>0</v>
      </c>
      <c r="H33" s="80">
        <v>0</v>
      </c>
      <c r="I33" s="77">
        <v>0</v>
      </c>
      <c r="J33" s="77">
        <v>0</v>
      </c>
      <c r="K33" s="77">
        <v>334</v>
      </c>
      <c r="L33" s="77">
        <v>0</v>
      </c>
      <c r="M33" s="77">
        <v>432</v>
      </c>
      <c r="N33" s="77">
        <v>0</v>
      </c>
      <c r="O33" s="77">
        <v>0</v>
      </c>
      <c r="P33" s="77">
        <v>0</v>
      </c>
      <c r="Q33" s="77">
        <v>0</v>
      </c>
      <c r="R33" s="78">
        <v>0</v>
      </c>
      <c r="S33" s="79">
        <v>766</v>
      </c>
      <c r="T33" s="78">
        <v>0</v>
      </c>
      <c r="U33" s="80">
        <v>766</v>
      </c>
      <c r="V33" s="79">
        <v>0</v>
      </c>
      <c r="W33" s="78">
        <v>0</v>
      </c>
      <c r="X33" s="80">
        <v>0</v>
      </c>
      <c r="Y33" s="630">
        <v>766</v>
      </c>
      <c r="Z33" s="720"/>
    </row>
    <row r="34" spans="1:26" ht="15" x14ac:dyDescent="0.2">
      <c r="A34" s="81" t="s">
        <v>49</v>
      </c>
      <c r="B34" s="77">
        <v>0</v>
      </c>
      <c r="C34" s="77">
        <v>0</v>
      </c>
      <c r="D34" s="77">
        <v>0</v>
      </c>
      <c r="E34" s="78">
        <v>0</v>
      </c>
      <c r="F34" s="79">
        <v>0</v>
      </c>
      <c r="G34" s="78">
        <v>0</v>
      </c>
      <c r="H34" s="80">
        <v>0</v>
      </c>
      <c r="I34" s="77">
        <v>0</v>
      </c>
      <c r="J34" s="77">
        <v>25</v>
      </c>
      <c r="K34" s="77">
        <v>0</v>
      </c>
      <c r="L34" s="77">
        <v>282</v>
      </c>
      <c r="M34" s="77">
        <v>0</v>
      </c>
      <c r="N34" s="77">
        <v>362</v>
      </c>
      <c r="O34" s="77">
        <v>0</v>
      </c>
      <c r="P34" s="77">
        <v>8</v>
      </c>
      <c r="Q34" s="77">
        <v>0</v>
      </c>
      <c r="R34" s="78">
        <v>3</v>
      </c>
      <c r="S34" s="79">
        <v>0</v>
      </c>
      <c r="T34" s="78">
        <v>680</v>
      </c>
      <c r="U34" s="80">
        <v>680</v>
      </c>
      <c r="V34" s="79">
        <v>0</v>
      </c>
      <c r="W34" s="78">
        <v>0</v>
      </c>
      <c r="X34" s="80">
        <v>0</v>
      </c>
      <c r="Y34" s="630">
        <v>680</v>
      </c>
      <c r="Z34" s="720"/>
    </row>
    <row r="35" spans="1:26" ht="15" x14ac:dyDescent="0.2">
      <c r="A35" s="81" t="s">
        <v>50</v>
      </c>
      <c r="B35" s="77">
        <v>76</v>
      </c>
      <c r="C35" s="77">
        <v>8</v>
      </c>
      <c r="D35" s="77">
        <v>0</v>
      </c>
      <c r="E35" s="78">
        <v>0</v>
      </c>
      <c r="F35" s="79">
        <v>76</v>
      </c>
      <c r="G35" s="78">
        <v>8</v>
      </c>
      <c r="H35" s="80">
        <v>84</v>
      </c>
      <c r="I35" s="77">
        <v>0</v>
      </c>
      <c r="J35" s="77">
        <v>0</v>
      </c>
      <c r="K35" s="77">
        <v>64</v>
      </c>
      <c r="L35" s="77">
        <v>4</v>
      </c>
      <c r="M35" s="77">
        <v>23</v>
      </c>
      <c r="N35" s="77">
        <v>8</v>
      </c>
      <c r="O35" s="77">
        <v>1</v>
      </c>
      <c r="P35" s="77">
        <v>0</v>
      </c>
      <c r="Q35" s="77">
        <v>0</v>
      </c>
      <c r="R35" s="78">
        <v>0</v>
      </c>
      <c r="S35" s="79">
        <v>88</v>
      </c>
      <c r="T35" s="78">
        <v>12</v>
      </c>
      <c r="U35" s="80">
        <v>100</v>
      </c>
      <c r="V35" s="79">
        <v>0</v>
      </c>
      <c r="W35" s="78">
        <v>0</v>
      </c>
      <c r="X35" s="80">
        <v>0</v>
      </c>
      <c r="Y35" s="630">
        <v>184</v>
      </c>
      <c r="Z35" s="720"/>
    </row>
    <row r="36" spans="1:26" ht="15" x14ac:dyDescent="0.2">
      <c r="A36" s="81" t="s">
        <v>51</v>
      </c>
      <c r="B36" s="77">
        <v>0</v>
      </c>
      <c r="C36" s="77">
        <v>0</v>
      </c>
      <c r="D36" s="77">
        <v>0</v>
      </c>
      <c r="E36" s="78">
        <v>0</v>
      </c>
      <c r="F36" s="79">
        <v>0</v>
      </c>
      <c r="G36" s="78">
        <v>0</v>
      </c>
      <c r="H36" s="80">
        <v>0</v>
      </c>
      <c r="I36" s="77">
        <v>0</v>
      </c>
      <c r="J36" s="77">
        <v>0</v>
      </c>
      <c r="K36" s="77">
        <v>18</v>
      </c>
      <c r="L36" s="77">
        <v>0</v>
      </c>
      <c r="M36" s="77">
        <v>253</v>
      </c>
      <c r="N36" s="77">
        <v>0</v>
      </c>
      <c r="O36" s="77">
        <v>599</v>
      </c>
      <c r="P36" s="77">
        <v>0</v>
      </c>
      <c r="Q36" s="77">
        <v>0</v>
      </c>
      <c r="R36" s="78">
        <v>0</v>
      </c>
      <c r="S36" s="79">
        <v>870</v>
      </c>
      <c r="T36" s="78">
        <v>0</v>
      </c>
      <c r="U36" s="80">
        <v>870</v>
      </c>
      <c r="V36" s="79">
        <v>0</v>
      </c>
      <c r="W36" s="78">
        <v>0</v>
      </c>
      <c r="X36" s="80">
        <v>0</v>
      </c>
      <c r="Y36" s="630">
        <v>870</v>
      </c>
      <c r="Z36" s="720"/>
    </row>
    <row r="37" spans="1:26" ht="15" x14ac:dyDescent="0.2">
      <c r="A37" s="81" t="s">
        <v>52</v>
      </c>
      <c r="B37" s="77">
        <v>0</v>
      </c>
      <c r="C37" s="77">
        <v>0</v>
      </c>
      <c r="D37" s="77">
        <v>0</v>
      </c>
      <c r="E37" s="78">
        <v>0</v>
      </c>
      <c r="F37" s="79">
        <v>0</v>
      </c>
      <c r="G37" s="78">
        <v>0</v>
      </c>
      <c r="H37" s="80">
        <v>0</v>
      </c>
      <c r="I37" s="77">
        <v>0</v>
      </c>
      <c r="J37" s="77">
        <v>0</v>
      </c>
      <c r="K37" s="77">
        <v>48</v>
      </c>
      <c r="L37" s="77">
        <v>0</v>
      </c>
      <c r="M37" s="77">
        <v>834</v>
      </c>
      <c r="N37" s="77">
        <v>0</v>
      </c>
      <c r="O37" s="77">
        <v>0</v>
      </c>
      <c r="P37" s="77">
        <v>0</v>
      </c>
      <c r="Q37" s="77">
        <v>0</v>
      </c>
      <c r="R37" s="78">
        <v>0</v>
      </c>
      <c r="S37" s="79">
        <v>882</v>
      </c>
      <c r="T37" s="78">
        <v>0</v>
      </c>
      <c r="U37" s="80">
        <v>882</v>
      </c>
      <c r="V37" s="79">
        <v>0</v>
      </c>
      <c r="W37" s="78">
        <v>0</v>
      </c>
      <c r="X37" s="80">
        <v>0</v>
      </c>
      <c r="Y37" s="630">
        <v>882</v>
      </c>
      <c r="Z37" s="720"/>
    </row>
    <row r="38" spans="1:26" ht="15" x14ac:dyDescent="0.2">
      <c r="A38" s="81" t="s">
        <v>53</v>
      </c>
      <c r="B38" s="77">
        <v>0</v>
      </c>
      <c r="C38" s="77">
        <v>0</v>
      </c>
      <c r="D38" s="77">
        <v>0</v>
      </c>
      <c r="E38" s="78">
        <v>0</v>
      </c>
      <c r="F38" s="79">
        <v>0</v>
      </c>
      <c r="G38" s="78">
        <v>0</v>
      </c>
      <c r="H38" s="80">
        <v>0</v>
      </c>
      <c r="I38" s="77">
        <v>94</v>
      </c>
      <c r="J38" s="77">
        <v>0</v>
      </c>
      <c r="K38" s="77">
        <v>436</v>
      </c>
      <c r="L38" s="77">
        <v>0</v>
      </c>
      <c r="M38" s="77">
        <v>0</v>
      </c>
      <c r="N38" s="77">
        <v>0</v>
      </c>
      <c r="O38" s="77">
        <v>0</v>
      </c>
      <c r="P38" s="77">
        <v>0</v>
      </c>
      <c r="Q38" s="77">
        <v>34</v>
      </c>
      <c r="R38" s="78">
        <v>0</v>
      </c>
      <c r="S38" s="79">
        <v>564</v>
      </c>
      <c r="T38" s="78">
        <v>0</v>
      </c>
      <c r="U38" s="80">
        <v>564</v>
      </c>
      <c r="V38" s="79">
        <v>0</v>
      </c>
      <c r="W38" s="78">
        <v>0</v>
      </c>
      <c r="X38" s="80">
        <v>0</v>
      </c>
      <c r="Y38" s="630">
        <v>564</v>
      </c>
      <c r="Z38" s="720"/>
    </row>
    <row r="39" spans="1:26" ht="15" x14ac:dyDescent="0.2">
      <c r="A39" s="81" t="s">
        <v>54</v>
      </c>
      <c r="B39" s="77">
        <v>6</v>
      </c>
      <c r="C39" s="77">
        <v>0</v>
      </c>
      <c r="D39" s="77">
        <v>0</v>
      </c>
      <c r="E39" s="78">
        <v>0</v>
      </c>
      <c r="F39" s="79">
        <v>6</v>
      </c>
      <c r="G39" s="78">
        <v>0</v>
      </c>
      <c r="H39" s="80">
        <v>6</v>
      </c>
      <c r="I39" s="77">
        <v>0</v>
      </c>
      <c r="J39" s="77">
        <v>0</v>
      </c>
      <c r="K39" s="77">
        <v>65</v>
      </c>
      <c r="L39" s="77">
        <v>0</v>
      </c>
      <c r="M39" s="77">
        <v>122</v>
      </c>
      <c r="N39" s="77">
        <v>0</v>
      </c>
      <c r="O39" s="77">
        <v>0</v>
      </c>
      <c r="P39" s="77">
        <v>0</v>
      </c>
      <c r="Q39" s="77">
        <v>0</v>
      </c>
      <c r="R39" s="78">
        <v>0</v>
      </c>
      <c r="S39" s="79">
        <v>187</v>
      </c>
      <c r="T39" s="78">
        <v>0</v>
      </c>
      <c r="U39" s="80">
        <v>187</v>
      </c>
      <c r="V39" s="79">
        <v>0</v>
      </c>
      <c r="W39" s="78">
        <v>0</v>
      </c>
      <c r="X39" s="80">
        <v>0</v>
      </c>
      <c r="Y39" s="630">
        <v>193</v>
      </c>
      <c r="Z39" s="720"/>
    </row>
    <row r="40" spans="1:26" ht="15" x14ac:dyDescent="0.2">
      <c r="A40" s="82" t="s">
        <v>55</v>
      </c>
      <c r="B40" s="77">
        <v>1951</v>
      </c>
      <c r="C40" s="77">
        <v>145</v>
      </c>
      <c r="D40" s="77">
        <v>26</v>
      </c>
      <c r="E40" s="78">
        <v>1</v>
      </c>
      <c r="F40" s="79">
        <v>1977</v>
      </c>
      <c r="G40" s="78">
        <v>146</v>
      </c>
      <c r="H40" s="80">
        <v>2123</v>
      </c>
      <c r="I40" s="77">
        <v>383</v>
      </c>
      <c r="J40" s="77">
        <v>58</v>
      </c>
      <c r="K40" s="77">
        <v>5807</v>
      </c>
      <c r="L40" s="77">
        <v>564</v>
      </c>
      <c r="M40" s="77">
        <v>8878</v>
      </c>
      <c r="N40" s="77">
        <v>451</v>
      </c>
      <c r="O40" s="77">
        <v>1036</v>
      </c>
      <c r="P40" s="77">
        <v>39</v>
      </c>
      <c r="Q40" s="77">
        <v>86</v>
      </c>
      <c r="R40" s="78">
        <v>3</v>
      </c>
      <c r="S40" s="79">
        <v>16190</v>
      </c>
      <c r="T40" s="78">
        <v>1115</v>
      </c>
      <c r="U40" s="80">
        <v>17305</v>
      </c>
      <c r="V40" s="79">
        <v>40</v>
      </c>
      <c r="W40" s="78">
        <v>4</v>
      </c>
      <c r="X40" s="80">
        <v>44</v>
      </c>
      <c r="Y40" s="630">
        <v>19472</v>
      </c>
      <c r="Z40" s="720"/>
    </row>
    <row r="41" spans="1:26" ht="15.75" thickBot="1" x14ac:dyDescent="0.25">
      <c r="A41" s="83" t="s">
        <v>56</v>
      </c>
      <c r="B41" s="632">
        <v>2096</v>
      </c>
      <c r="C41" s="718"/>
      <c r="D41" s="629">
        <v>27</v>
      </c>
      <c r="E41" s="719"/>
      <c r="F41" s="627">
        <v>2123</v>
      </c>
      <c r="G41" s="719"/>
      <c r="H41" s="156">
        <v>2123</v>
      </c>
      <c r="I41" s="632">
        <v>441</v>
      </c>
      <c r="J41" s="718"/>
      <c r="K41" s="632">
        <v>6371</v>
      </c>
      <c r="L41" s="718"/>
      <c r="M41" s="632">
        <v>9329</v>
      </c>
      <c r="N41" s="718"/>
      <c r="O41" s="632">
        <v>1075</v>
      </c>
      <c r="P41" s="718"/>
      <c r="Q41" s="629">
        <v>89</v>
      </c>
      <c r="R41" s="719"/>
      <c r="S41" s="627">
        <v>17305</v>
      </c>
      <c r="T41" s="719"/>
      <c r="U41" s="156">
        <v>17305</v>
      </c>
      <c r="V41" s="627">
        <v>44</v>
      </c>
      <c r="W41" s="719"/>
      <c r="X41" s="156">
        <v>44</v>
      </c>
      <c r="Y41" s="629">
        <v>19472</v>
      </c>
      <c r="Z41" s="719"/>
    </row>
    <row r="42" spans="1:26" ht="15.75" thickTop="1" x14ac:dyDescent="0.25">
      <c r="A42" s="157"/>
      <c r="B42" s="157"/>
      <c r="C42" s="157"/>
      <c r="D42" s="157"/>
      <c r="E42" s="157"/>
      <c r="F42" s="157"/>
      <c r="G42" s="157"/>
      <c r="H42" s="157"/>
      <c r="I42" s="157"/>
      <c r="J42" s="157"/>
      <c r="K42" s="157"/>
      <c r="L42" s="157"/>
      <c r="M42" s="157"/>
      <c r="N42" s="157"/>
      <c r="O42" s="157"/>
      <c r="P42" s="157"/>
      <c r="Q42" s="157"/>
      <c r="R42" s="157"/>
      <c r="S42" s="157"/>
      <c r="T42" s="157"/>
      <c r="U42" s="157"/>
      <c r="V42" s="157"/>
      <c r="W42" s="157"/>
      <c r="X42" s="157"/>
      <c r="Y42" s="157"/>
      <c r="Z42" s="157"/>
    </row>
    <row r="43" spans="1:26" ht="15" x14ac:dyDescent="0.25">
      <c r="A43" s="157"/>
      <c r="B43" s="157"/>
      <c r="C43" s="157"/>
      <c r="D43" s="157"/>
      <c r="E43" s="157"/>
      <c r="F43" s="157"/>
      <c r="G43" s="157"/>
      <c r="H43" s="157"/>
      <c r="I43" s="157"/>
      <c r="J43" s="157"/>
      <c r="K43" s="157"/>
      <c r="L43" s="157"/>
      <c r="M43" s="157"/>
      <c r="N43" s="157"/>
      <c r="O43" s="157"/>
      <c r="P43" s="157"/>
      <c r="Q43" s="157"/>
      <c r="R43" s="157"/>
      <c r="S43" s="157"/>
      <c r="T43" s="157"/>
      <c r="U43" s="157"/>
      <c r="V43" s="157"/>
      <c r="W43" s="157"/>
      <c r="X43" s="157"/>
      <c r="Y43" s="157"/>
      <c r="Z43" s="157"/>
    </row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Z42"/>
  <sheetViews>
    <sheetView workbookViewId="0">
      <selection activeCell="AD11" sqref="AD11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27" t="s">
        <v>143</v>
      </c>
      <c r="B1" s="728"/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  <c r="W1" s="728"/>
      <c r="X1" s="728"/>
      <c r="Y1" s="728"/>
      <c r="Z1" s="158"/>
    </row>
    <row r="2" spans="1:26" ht="15.75" thickTop="1" x14ac:dyDescent="0.2">
      <c r="A2" s="729" t="s">
        <v>4</v>
      </c>
      <c r="B2" s="730" t="s">
        <v>0</v>
      </c>
      <c r="C2" s="731"/>
      <c r="D2" s="731"/>
      <c r="E2" s="731"/>
      <c r="F2" s="731"/>
      <c r="G2" s="731"/>
      <c r="H2" s="732"/>
      <c r="I2" s="733" t="s">
        <v>1</v>
      </c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2"/>
      <c r="V2" s="733" t="s">
        <v>2</v>
      </c>
      <c r="W2" s="731"/>
      <c r="X2" s="732"/>
      <c r="Y2" s="734" t="s">
        <v>66</v>
      </c>
      <c r="Z2" s="735"/>
    </row>
    <row r="3" spans="1:26" ht="15" x14ac:dyDescent="0.2">
      <c r="A3" s="729"/>
      <c r="B3" s="740" t="s">
        <v>5</v>
      </c>
      <c r="C3" s="741"/>
      <c r="D3" s="742" t="s">
        <v>6</v>
      </c>
      <c r="E3" s="743"/>
      <c r="F3" s="744" t="s">
        <v>7</v>
      </c>
      <c r="G3" s="743"/>
      <c r="H3" s="745" t="s">
        <v>8</v>
      </c>
      <c r="I3" s="748" t="s">
        <v>9</v>
      </c>
      <c r="J3" s="749"/>
      <c r="K3" s="748" t="s">
        <v>10</v>
      </c>
      <c r="L3" s="749"/>
      <c r="M3" s="748" t="s">
        <v>11</v>
      </c>
      <c r="N3" s="749"/>
      <c r="O3" s="748" t="s">
        <v>12</v>
      </c>
      <c r="P3" s="749"/>
      <c r="Q3" s="742" t="s">
        <v>6</v>
      </c>
      <c r="R3" s="743"/>
      <c r="S3" s="744" t="s">
        <v>13</v>
      </c>
      <c r="T3" s="743"/>
      <c r="U3" s="745" t="s">
        <v>14</v>
      </c>
      <c r="V3" s="750" t="s">
        <v>15</v>
      </c>
      <c r="W3" s="751"/>
      <c r="X3" s="745" t="s">
        <v>16</v>
      </c>
      <c r="Y3" s="736"/>
      <c r="Z3" s="737"/>
    </row>
    <row r="4" spans="1:26" x14ac:dyDescent="0.2">
      <c r="A4" s="729"/>
      <c r="B4" s="160" t="s">
        <v>18</v>
      </c>
      <c r="C4" s="161" t="s">
        <v>19</v>
      </c>
      <c r="D4" s="161" t="s">
        <v>18</v>
      </c>
      <c r="E4" s="162" t="s">
        <v>19</v>
      </c>
      <c r="F4" s="163" t="s">
        <v>18</v>
      </c>
      <c r="G4" s="162" t="s">
        <v>19</v>
      </c>
      <c r="H4" s="746"/>
      <c r="I4" s="161" t="s">
        <v>18</v>
      </c>
      <c r="J4" s="164" t="s">
        <v>19</v>
      </c>
      <c r="K4" s="161" t="s">
        <v>18</v>
      </c>
      <c r="L4" s="161" t="s">
        <v>19</v>
      </c>
      <c r="M4" s="161" t="s">
        <v>18</v>
      </c>
      <c r="N4" s="161" t="s">
        <v>19</v>
      </c>
      <c r="O4" s="161" t="s">
        <v>18</v>
      </c>
      <c r="P4" s="161" t="s">
        <v>19</v>
      </c>
      <c r="Q4" s="161" t="s">
        <v>18</v>
      </c>
      <c r="R4" s="162" t="s">
        <v>19</v>
      </c>
      <c r="S4" s="163" t="s">
        <v>18</v>
      </c>
      <c r="T4" s="162" t="s">
        <v>19</v>
      </c>
      <c r="U4" s="746"/>
      <c r="V4" s="165" t="s">
        <v>18</v>
      </c>
      <c r="W4" s="162" t="s">
        <v>19</v>
      </c>
      <c r="X4" s="746"/>
      <c r="Y4" s="738"/>
      <c r="Z4" s="739"/>
    </row>
    <row r="5" spans="1:26" ht="15" x14ac:dyDescent="0.2">
      <c r="A5" s="166" t="s">
        <v>20</v>
      </c>
      <c r="B5" s="167">
        <v>0</v>
      </c>
      <c r="C5" s="167">
        <v>0</v>
      </c>
      <c r="D5" s="167">
        <v>0</v>
      </c>
      <c r="E5" s="168">
        <v>0</v>
      </c>
      <c r="F5" s="169">
        <v>0</v>
      </c>
      <c r="G5" s="168">
        <v>0</v>
      </c>
      <c r="H5" s="170">
        <v>0</v>
      </c>
      <c r="I5" s="167">
        <v>0</v>
      </c>
      <c r="J5" s="167">
        <v>0</v>
      </c>
      <c r="K5" s="167">
        <v>41</v>
      </c>
      <c r="L5" s="167">
        <v>0</v>
      </c>
      <c r="M5" s="167">
        <v>544</v>
      </c>
      <c r="N5" s="167">
        <v>0</v>
      </c>
      <c r="O5" s="167">
        <v>0</v>
      </c>
      <c r="P5" s="167">
        <v>0</v>
      </c>
      <c r="Q5" s="167">
        <v>0</v>
      </c>
      <c r="R5" s="168">
        <v>0</v>
      </c>
      <c r="S5" s="169">
        <v>585</v>
      </c>
      <c r="T5" s="168">
        <v>0</v>
      </c>
      <c r="U5" s="170">
        <v>585</v>
      </c>
      <c r="V5" s="169">
        <v>0</v>
      </c>
      <c r="W5" s="168">
        <v>0</v>
      </c>
      <c r="X5" s="170">
        <v>0</v>
      </c>
      <c r="Y5" s="747">
        <v>585</v>
      </c>
      <c r="Z5" s="743"/>
    </row>
    <row r="6" spans="1:26" ht="15" x14ac:dyDescent="0.2">
      <c r="A6" s="171" t="s">
        <v>21</v>
      </c>
      <c r="B6" s="167">
        <v>186</v>
      </c>
      <c r="C6" s="167">
        <v>20</v>
      </c>
      <c r="D6" s="167">
        <v>3</v>
      </c>
      <c r="E6" s="168">
        <v>1</v>
      </c>
      <c r="F6" s="169">
        <v>189</v>
      </c>
      <c r="G6" s="168">
        <v>21</v>
      </c>
      <c r="H6" s="170">
        <v>210</v>
      </c>
      <c r="I6" s="167">
        <v>4</v>
      </c>
      <c r="J6" s="167">
        <v>0</v>
      </c>
      <c r="K6" s="167">
        <v>168</v>
      </c>
      <c r="L6" s="167">
        <v>8</v>
      </c>
      <c r="M6" s="167">
        <v>104</v>
      </c>
      <c r="N6" s="167">
        <v>12</v>
      </c>
      <c r="O6" s="167">
        <v>10</v>
      </c>
      <c r="P6" s="167">
        <v>0</v>
      </c>
      <c r="Q6" s="167">
        <v>4</v>
      </c>
      <c r="R6" s="168">
        <v>0</v>
      </c>
      <c r="S6" s="169">
        <v>290</v>
      </c>
      <c r="T6" s="168">
        <v>20</v>
      </c>
      <c r="U6" s="170">
        <v>310</v>
      </c>
      <c r="V6" s="169">
        <v>22</v>
      </c>
      <c r="W6" s="168">
        <v>4</v>
      </c>
      <c r="X6" s="170">
        <v>26</v>
      </c>
      <c r="Y6" s="747">
        <v>546</v>
      </c>
      <c r="Z6" s="743"/>
    </row>
    <row r="7" spans="1:26" ht="15" x14ac:dyDescent="0.2">
      <c r="A7" s="171" t="s">
        <v>22</v>
      </c>
      <c r="B7" s="167">
        <v>18</v>
      </c>
      <c r="C7" s="167">
        <v>0</v>
      </c>
      <c r="D7" s="167">
        <v>0</v>
      </c>
      <c r="E7" s="168">
        <v>0</v>
      </c>
      <c r="F7" s="169">
        <v>18</v>
      </c>
      <c r="G7" s="168">
        <v>0</v>
      </c>
      <c r="H7" s="170">
        <v>18</v>
      </c>
      <c r="I7" s="167">
        <v>37</v>
      </c>
      <c r="J7" s="167">
        <v>0</v>
      </c>
      <c r="K7" s="167">
        <v>4</v>
      </c>
      <c r="L7" s="167">
        <v>0</v>
      </c>
      <c r="M7" s="167">
        <v>118</v>
      </c>
      <c r="N7" s="167">
        <v>0</v>
      </c>
      <c r="O7" s="167">
        <v>0</v>
      </c>
      <c r="P7" s="167">
        <v>0</v>
      </c>
      <c r="Q7" s="167">
        <v>0</v>
      </c>
      <c r="R7" s="168">
        <v>0</v>
      </c>
      <c r="S7" s="169">
        <v>159</v>
      </c>
      <c r="T7" s="168">
        <v>0</v>
      </c>
      <c r="U7" s="170">
        <v>159</v>
      </c>
      <c r="V7" s="169">
        <v>0</v>
      </c>
      <c r="W7" s="168">
        <v>0</v>
      </c>
      <c r="X7" s="170">
        <v>0</v>
      </c>
      <c r="Y7" s="747">
        <v>177</v>
      </c>
      <c r="Z7" s="743"/>
    </row>
    <row r="8" spans="1:26" ht="15" x14ac:dyDescent="0.2">
      <c r="A8" s="171" t="s">
        <v>23</v>
      </c>
      <c r="B8" s="167">
        <v>109</v>
      </c>
      <c r="C8" s="167">
        <v>9</v>
      </c>
      <c r="D8" s="167">
        <v>1</v>
      </c>
      <c r="E8" s="168">
        <v>0</v>
      </c>
      <c r="F8" s="169">
        <v>110</v>
      </c>
      <c r="G8" s="168">
        <v>9</v>
      </c>
      <c r="H8" s="170">
        <v>119</v>
      </c>
      <c r="I8" s="167">
        <v>3</v>
      </c>
      <c r="J8" s="167">
        <v>0</v>
      </c>
      <c r="K8" s="167">
        <v>114</v>
      </c>
      <c r="L8" s="167">
        <v>8</v>
      </c>
      <c r="M8" s="167">
        <v>23</v>
      </c>
      <c r="N8" s="167">
        <v>3</v>
      </c>
      <c r="O8" s="167">
        <v>0</v>
      </c>
      <c r="P8" s="167">
        <v>0</v>
      </c>
      <c r="Q8" s="167">
        <v>0</v>
      </c>
      <c r="R8" s="168">
        <v>0</v>
      </c>
      <c r="S8" s="169">
        <v>140</v>
      </c>
      <c r="T8" s="168">
        <v>11</v>
      </c>
      <c r="U8" s="170">
        <v>151</v>
      </c>
      <c r="V8" s="169">
        <v>0</v>
      </c>
      <c r="W8" s="168">
        <v>0</v>
      </c>
      <c r="X8" s="170">
        <v>0</v>
      </c>
      <c r="Y8" s="747">
        <v>270</v>
      </c>
      <c r="Z8" s="743"/>
    </row>
    <row r="9" spans="1:26" ht="15" x14ac:dyDescent="0.2">
      <c r="A9" s="171" t="s">
        <v>24</v>
      </c>
      <c r="B9" s="167">
        <v>0</v>
      </c>
      <c r="C9" s="167">
        <v>0</v>
      </c>
      <c r="D9" s="167">
        <v>0</v>
      </c>
      <c r="E9" s="168">
        <v>0</v>
      </c>
      <c r="F9" s="169">
        <v>0</v>
      </c>
      <c r="G9" s="168">
        <v>0</v>
      </c>
      <c r="H9" s="170">
        <v>0</v>
      </c>
      <c r="I9" s="167">
        <v>0</v>
      </c>
      <c r="J9" s="167">
        <v>0</v>
      </c>
      <c r="K9" s="167">
        <v>64</v>
      </c>
      <c r="L9" s="167">
        <v>0</v>
      </c>
      <c r="M9" s="167">
        <v>688</v>
      </c>
      <c r="N9" s="167">
        <v>0</v>
      </c>
      <c r="O9" s="167">
        <v>0</v>
      </c>
      <c r="P9" s="167">
        <v>0</v>
      </c>
      <c r="Q9" s="167">
        <v>28</v>
      </c>
      <c r="R9" s="168">
        <v>0</v>
      </c>
      <c r="S9" s="169">
        <v>780</v>
      </c>
      <c r="T9" s="168">
        <v>0</v>
      </c>
      <c r="U9" s="170">
        <v>780</v>
      </c>
      <c r="V9" s="169">
        <v>0</v>
      </c>
      <c r="W9" s="168">
        <v>0</v>
      </c>
      <c r="X9" s="170">
        <v>0</v>
      </c>
      <c r="Y9" s="747">
        <v>780</v>
      </c>
      <c r="Z9" s="743"/>
    </row>
    <row r="10" spans="1:26" ht="15" x14ac:dyDescent="0.2">
      <c r="A10" s="171" t="s">
        <v>25</v>
      </c>
      <c r="B10" s="167">
        <v>0</v>
      </c>
      <c r="C10" s="167">
        <v>0</v>
      </c>
      <c r="D10" s="167">
        <v>0</v>
      </c>
      <c r="E10" s="168">
        <v>0</v>
      </c>
      <c r="F10" s="169">
        <v>0</v>
      </c>
      <c r="G10" s="168">
        <v>0</v>
      </c>
      <c r="H10" s="170">
        <v>0</v>
      </c>
      <c r="I10" s="167">
        <v>0</v>
      </c>
      <c r="J10" s="167">
        <v>0</v>
      </c>
      <c r="K10" s="167">
        <v>0</v>
      </c>
      <c r="L10" s="167">
        <v>0</v>
      </c>
      <c r="M10" s="167">
        <v>714</v>
      </c>
      <c r="N10" s="167">
        <v>0</v>
      </c>
      <c r="O10" s="167">
        <v>4</v>
      </c>
      <c r="P10" s="167">
        <v>0</v>
      </c>
      <c r="Q10" s="167">
        <v>0</v>
      </c>
      <c r="R10" s="168">
        <v>0</v>
      </c>
      <c r="S10" s="169">
        <v>718</v>
      </c>
      <c r="T10" s="168">
        <v>0</v>
      </c>
      <c r="U10" s="170">
        <v>718</v>
      </c>
      <c r="V10" s="169">
        <v>0</v>
      </c>
      <c r="W10" s="168">
        <v>0</v>
      </c>
      <c r="X10" s="170">
        <v>0</v>
      </c>
      <c r="Y10" s="747">
        <v>718</v>
      </c>
      <c r="Z10" s="743"/>
    </row>
    <row r="11" spans="1:26" ht="15" x14ac:dyDescent="0.2">
      <c r="A11" s="171" t="s">
        <v>26</v>
      </c>
      <c r="B11" s="167">
        <v>148</v>
      </c>
      <c r="C11" s="167">
        <v>13</v>
      </c>
      <c r="D11" s="167">
        <v>2</v>
      </c>
      <c r="E11" s="168">
        <v>0</v>
      </c>
      <c r="F11" s="169">
        <v>150</v>
      </c>
      <c r="G11" s="168">
        <v>13</v>
      </c>
      <c r="H11" s="170">
        <v>163</v>
      </c>
      <c r="I11" s="167">
        <v>103</v>
      </c>
      <c r="J11" s="167">
        <v>1</v>
      </c>
      <c r="K11" s="167">
        <v>40</v>
      </c>
      <c r="L11" s="167">
        <v>7</v>
      </c>
      <c r="M11" s="167">
        <v>41</v>
      </c>
      <c r="N11" s="167">
        <v>1</v>
      </c>
      <c r="O11" s="167">
        <v>0</v>
      </c>
      <c r="P11" s="167">
        <v>0</v>
      </c>
      <c r="Q11" s="167">
        <v>0</v>
      </c>
      <c r="R11" s="168">
        <v>0</v>
      </c>
      <c r="S11" s="169">
        <v>184</v>
      </c>
      <c r="T11" s="168">
        <v>9</v>
      </c>
      <c r="U11" s="170">
        <v>193</v>
      </c>
      <c r="V11" s="169">
        <v>0</v>
      </c>
      <c r="W11" s="168">
        <v>0</v>
      </c>
      <c r="X11" s="170">
        <v>0</v>
      </c>
      <c r="Y11" s="747">
        <v>356</v>
      </c>
      <c r="Z11" s="743"/>
    </row>
    <row r="12" spans="1:26" ht="15" x14ac:dyDescent="0.2">
      <c r="A12" s="171" t="s">
        <v>27</v>
      </c>
      <c r="B12" s="167">
        <v>0</v>
      </c>
      <c r="C12" s="167">
        <v>0</v>
      </c>
      <c r="D12" s="167">
        <v>0</v>
      </c>
      <c r="E12" s="168">
        <v>0</v>
      </c>
      <c r="F12" s="169">
        <v>0</v>
      </c>
      <c r="G12" s="168">
        <v>0</v>
      </c>
      <c r="H12" s="170">
        <v>0</v>
      </c>
      <c r="I12" s="167">
        <v>0</v>
      </c>
      <c r="J12" s="167">
        <v>0</v>
      </c>
      <c r="K12" s="167">
        <v>198</v>
      </c>
      <c r="L12" s="167">
        <v>0</v>
      </c>
      <c r="M12" s="167">
        <v>551</v>
      </c>
      <c r="N12" s="167">
        <v>0</v>
      </c>
      <c r="O12" s="167">
        <v>0</v>
      </c>
      <c r="P12" s="167">
        <v>0</v>
      </c>
      <c r="Q12" s="167">
        <v>0</v>
      </c>
      <c r="R12" s="168">
        <v>0</v>
      </c>
      <c r="S12" s="169">
        <v>749</v>
      </c>
      <c r="T12" s="168">
        <v>0</v>
      </c>
      <c r="U12" s="170">
        <v>749</v>
      </c>
      <c r="V12" s="169">
        <v>0</v>
      </c>
      <c r="W12" s="168">
        <v>0</v>
      </c>
      <c r="X12" s="170">
        <v>0</v>
      </c>
      <c r="Y12" s="747">
        <v>749</v>
      </c>
      <c r="Z12" s="743"/>
    </row>
    <row r="13" spans="1:26" ht="15" x14ac:dyDescent="0.2">
      <c r="A13" s="171" t="s">
        <v>28</v>
      </c>
      <c r="B13" s="167">
        <v>0</v>
      </c>
      <c r="C13" s="167">
        <v>0</v>
      </c>
      <c r="D13" s="167">
        <v>0</v>
      </c>
      <c r="E13" s="168">
        <v>0</v>
      </c>
      <c r="F13" s="169">
        <v>0</v>
      </c>
      <c r="G13" s="168">
        <v>0</v>
      </c>
      <c r="H13" s="170">
        <v>0</v>
      </c>
      <c r="I13" s="167">
        <v>0</v>
      </c>
      <c r="J13" s="167">
        <v>0</v>
      </c>
      <c r="K13" s="167">
        <v>43</v>
      </c>
      <c r="L13" s="167">
        <v>0</v>
      </c>
      <c r="M13" s="167">
        <v>44</v>
      </c>
      <c r="N13" s="167">
        <v>0</v>
      </c>
      <c r="O13" s="167">
        <v>89</v>
      </c>
      <c r="P13" s="167">
        <v>0</v>
      </c>
      <c r="Q13" s="167">
        <v>0</v>
      </c>
      <c r="R13" s="168">
        <v>0</v>
      </c>
      <c r="S13" s="169">
        <v>176</v>
      </c>
      <c r="T13" s="168">
        <v>0</v>
      </c>
      <c r="U13" s="170">
        <v>176</v>
      </c>
      <c r="V13" s="169">
        <v>0</v>
      </c>
      <c r="W13" s="168">
        <v>0</v>
      </c>
      <c r="X13" s="170">
        <v>0</v>
      </c>
      <c r="Y13" s="747">
        <v>176</v>
      </c>
      <c r="Z13" s="743"/>
    </row>
    <row r="14" spans="1:26" ht="15" x14ac:dyDescent="0.2">
      <c r="A14" s="171" t="s">
        <v>29</v>
      </c>
      <c r="B14" s="167">
        <v>0</v>
      </c>
      <c r="C14" s="167">
        <v>0</v>
      </c>
      <c r="D14" s="167">
        <v>0</v>
      </c>
      <c r="E14" s="168">
        <v>0</v>
      </c>
      <c r="F14" s="169">
        <v>0</v>
      </c>
      <c r="G14" s="168">
        <v>0</v>
      </c>
      <c r="H14" s="170">
        <v>0</v>
      </c>
      <c r="I14" s="167">
        <v>0</v>
      </c>
      <c r="J14" s="167">
        <v>0</v>
      </c>
      <c r="K14" s="167">
        <v>46</v>
      </c>
      <c r="L14" s="167">
        <v>0</v>
      </c>
      <c r="M14" s="167">
        <v>461</v>
      </c>
      <c r="N14" s="167">
        <v>0</v>
      </c>
      <c r="O14" s="167">
        <v>0</v>
      </c>
      <c r="P14" s="167">
        <v>0</v>
      </c>
      <c r="Q14" s="167">
        <v>0</v>
      </c>
      <c r="R14" s="168">
        <v>0</v>
      </c>
      <c r="S14" s="169">
        <v>507</v>
      </c>
      <c r="T14" s="168">
        <v>0</v>
      </c>
      <c r="U14" s="170">
        <v>507</v>
      </c>
      <c r="V14" s="169">
        <v>0</v>
      </c>
      <c r="W14" s="168">
        <v>0</v>
      </c>
      <c r="X14" s="170">
        <v>0</v>
      </c>
      <c r="Y14" s="747">
        <v>507</v>
      </c>
      <c r="Z14" s="743"/>
    </row>
    <row r="15" spans="1:26" ht="15" x14ac:dyDescent="0.2">
      <c r="A15" s="171" t="s">
        <v>30</v>
      </c>
      <c r="B15" s="167">
        <v>0</v>
      </c>
      <c r="C15" s="167">
        <v>0</v>
      </c>
      <c r="D15" s="167">
        <v>0</v>
      </c>
      <c r="E15" s="168">
        <v>0</v>
      </c>
      <c r="F15" s="169">
        <v>0</v>
      </c>
      <c r="G15" s="168">
        <v>0</v>
      </c>
      <c r="H15" s="170">
        <v>0</v>
      </c>
      <c r="I15" s="167">
        <v>0</v>
      </c>
      <c r="J15" s="167">
        <v>0</v>
      </c>
      <c r="K15" s="167">
        <v>834</v>
      </c>
      <c r="L15" s="167">
        <v>0</v>
      </c>
      <c r="M15" s="167">
        <v>0</v>
      </c>
      <c r="N15" s="167">
        <v>0</v>
      </c>
      <c r="O15" s="167">
        <v>0</v>
      </c>
      <c r="P15" s="167">
        <v>0</v>
      </c>
      <c r="Q15" s="167">
        <v>0</v>
      </c>
      <c r="R15" s="168">
        <v>0</v>
      </c>
      <c r="S15" s="169">
        <v>834</v>
      </c>
      <c r="T15" s="168">
        <v>0</v>
      </c>
      <c r="U15" s="170">
        <v>834</v>
      </c>
      <c r="V15" s="169">
        <v>0</v>
      </c>
      <c r="W15" s="168">
        <v>0</v>
      </c>
      <c r="X15" s="170">
        <v>0</v>
      </c>
      <c r="Y15" s="747">
        <v>834</v>
      </c>
      <c r="Z15" s="743"/>
    </row>
    <row r="16" spans="1:26" ht="15" x14ac:dyDescent="0.2">
      <c r="A16" s="171" t="s">
        <v>31</v>
      </c>
      <c r="B16" s="167">
        <v>102</v>
      </c>
      <c r="C16" s="167">
        <v>4</v>
      </c>
      <c r="D16" s="167">
        <v>0</v>
      </c>
      <c r="E16" s="168">
        <v>0</v>
      </c>
      <c r="F16" s="169">
        <v>102</v>
      </c>
      <c r="G16" s="168">
        <v>4</v>
      </c>
      <c r="H16" s="170">
        <v>106</v>
      </c>
      <c r="I16" s="167">
        <v>2</v>
      </c>
      <c r="J16" s="167">
        <v>1</v>
      </c>
      <c r="K16" s="167">
        <v>111</v>
      </c>
      <c r="L16" s="167">
        <v>6</v>
      </c>
      <c r="M16" s="167">
        <v>85</v>
      </c>
      <c r="N16" s="167">
        <v>1</v>
      </c>
      <c r="O16" s="167">
        <v>0</v>
      </c>
      <c r="P16" s="167">
        <v>0</v>
      </c>
      <c r="Q16" s="167">
        <v>0</v>
      </c>
      <c r="R16" s="168">
        <v>0</v>
      </c>
      <c r="S16" s="169">
        <v>198</v>
      </c>
      <c r="T16" s="168">
        <v>8</v>
      </c>
      <c r="U16" s="170">
        <v>206</v>
      </c>
      <c r="V16" s="169">
        <v>0</v>
      </c>
      <c r="W16" s="168">
        <v>0</v>
      </c>
      <c r="X16" s="170">
        <v>0</v>
      </c>
      <c r="Y16" s="747">
        <v>312</v>
      </c>
      <c r="Z16" s="743"/>
    </row>
    <row r="17" spans="1:26" ht="15" x14ac:dyDescent="0.2">
      <c r="A17" s="171" t="s">
        <v>32</v>
      </c>
      <c r="B17" s="167">
        <v>177</v>
      </c>
      <c r="C17" s="167">
        <v>12</v>
      </c>
      <c r="D17" s="167">
        <v>3</v>
      </c>
      <c r="E17" s="168">
        <v>0</v>
      </c>
      <c r="F17" s="169">
        <v>180</v>
      </c>
      <c r="G17" s="168">
        <v>12</v>
      </c>
      <c r="H17" s="170">
        <v>192</v>
      </c>
      <c r="I17" s="167">
        <v>1</v>
      </c>
      <c r="J17" s="167">
        <v>0</v>
      </c>
      <c r="K17" s="167">
        <v>89</v>
      </c>
      <c r="L17" s="167">
        <v>6</v>
      </c>
      <c r="M17" s="167">
        <v>39</v>
      </c>
      <c r="N17" s="167">
        <v>0</v>
      </c>
      <c r="O17" s="167">
        <v>0</v>
      </c>
      <c r="P17" s="167">
        <v>0</v>
      </c>
      <c r="Q17" s="167">
        <v>0</v>
      </c>
      <c r="R17" s="168">
        <v>0</v>
      </c>
      <c r="S17" s="169">
        <v>129</v>
      </c>
      <c r="T17" s="168">
        <v>6</v>
      </c>
      <c r="U17" s="170">
        <v>135</v>
      </c>
      <c r="V17" s="169">
        <v>0</v>
      </c>
      <c r="W17" s="168">
        <v>0</v>
      </c>
      <c r="X17" s="170">
        <v>0</v>
      </c>
      <c r="Y17" s="747">
        <v>327</v>
      </c>
      <c r="Z17" s="743"/>
    </row>
    <row r="18" spans="1:26" ht="15" x14ac:dyDescent="0.2">
      <c r="A18" s="171" t="s">
        <v>33</v>
      </c>
      <c r="B18" s="167">
        <v>0</v>
      </c>
      <c r="C18" s="167">
        <v>0</v>
      </c>
      <c r="D18" s="167">
        <v>0</v>
      </c>
      <c r="E18" s="168">
        <v>0</v>
      </c>
      <c r="F18" s="169">
        <v>0</v>
      </c>
      <c r="G18" s="168">
        <v>0</v>
      </c>
      <c r="H18" s="170">
        <v>0</v>
      </c>
      <c r="I18" s="167">
        <v>0</v>
      </c>
      <c r="J18" s="167">
        <v>0</v>
      </c>
      <c r="K18" s="167">
        <v>13</v>
      </c>
      <c r="L18" s="167">
        <v>0</v>
      </c>
      <c r="M18" s="167">
        <v>70</v>
      </c>
      <c r="N18" s="167">
        <v>0</v>
      </c>
      <c r="O18" s="167">
        <v>278</v>
      </c>
      <c r="P18" s="167">
        <v>0</v>
      </c>
      <c r="Q18" s="167">
        <v>0</v>
      </c>
      <c r="R18" s="168">
        <v>0</v>
      </c>
      <c r="S18" s="169">
        <v>361</v>
      </c>
      <c r="T18" s="168">
        <v>0</v>
      </c>
      <c r="U18" s="170">
        <v>361</v>
      </c>
      <c r="V18" s="169">
        <v>0</v>
      </c>
      <c r="W18" s="168">
        <v>0</v>
      </c>
      <c r="X18" s="170">
        <v>0</v>
      </c>
      <c r="Y18" s="747">
        <v>361</v>
      </c>
      <c r="Z18" s="743"/>
    </row>
    <row r="19" spans="1:26" ht="15" x14ac:dyDescent="0.2">
      <c r="A19" s="171" t="s">
        <v>34</v>
      </c>
      <c r="B19" s="167">
        <v>0</v>
      </c>
      <c r="C19" s="167">
        <v>0</v>
      </c>
      <c r="D19" s="167">
        <v>0</v>
      </c>
      <c r="E19" s="168">
        <v>0</v>
      </c>
      <c r="F19" s="169">
        <v>0</v>
      </c>
      <c r="G19" s="168">
        <v>0</v>
      </c>
      <c r="H19" s="170">
        <v>0</v>
      </c>
      <c r="I19" s="167">
        <v>0</v>
      </c>
      <c r="J19" s="167">
        <v>0</v>
      </c>
      <c r="K19" s="167">
        <v>195</v>
      </c>
      <c r="L19" s="167">
        <v>0</v>
      </c>
      <c r="M19" s="167">
        <v>162</v>
      </c>
      <c r="N19" s="167">
        <v>0</v>
      </c>
      <c r="O19" s="167">
        <v>0</v>
      </c>
      <c r="P19" s="167">
        <v>0</v>
      </c>
      <c r="Q19" s="167">
        <v>0</v>
      </c>
      <c r="R19" s="168">
        <v>0</v>
      </c>
      <c r="S19" s="169">
        <v>357</v>
      </c>
      <c r="T19" s="168">
        <v>0</v>
      </c>
      <c r="U19" s="170">
        <v>357</v>
      </c>
      <c r="V19" s="169">
        <v>0</v>
      </c>
      <c r="W19" s="168">
        <v>0</v>
      </c>
      <c r="X19" s="170">
        <v>0</v>
      </c>
      <c r="Y19" s="747">
        <v>357</v>
      </c>
      <c r="Z19" s="743"/>
    </row>
    <row r="20" spans="1:26" ht="15" x14ac:dyDescent="0.2">
      <c r="A20" s="171" t="s">
        <v>35</v>
      </c>
      <c r="B20" s="167">
        <v>0</v>
      </c>
      <c r="C20" s="167">
        <v>0</v>
      </c>
      <c r="D20" s="167">
        <v>0</v>
      </c>
      <c r="E20" s="168">
        <v>0</v>
      </c>
      <c r="F20" s="169">
        <v>0</v>
      </c>
      <c r="G20" s="168">
        <v>0</v>
      </c>
      <c r="H20" s="170">
        <v>0</v>
      </c>
      <c r="I20" s="167">
        <v>0</v>
      </c>
      <c r="J20" s="167">
        <v>0</v>
      </c>
      <c r="K20" s="167">
        <v>292</v>
      </c>
      <c r="L20" s="167">
        <v>0</v>
      </c>
      <c r="M20" s="167">
        <v>0</v>
      </c>
      <c r="N20" s="167">
        <v>0</v>
      </c>
      <c r="O20" s="167">
        <v>0</v>
      </c>
      <c r="P20" s="167">
        <v>0</v>
      </c>
      <c r="Q20" s="167">
        <v>0</v>
      </c>
      <c r="R20" s="168">
        <v>0</v>
      </c>
      <c r="S20" s="169">
        <v>292</v>
      </c>
      <c r="T20" s="168">
        <v>0</v>
      </c>
      <c r="U20" s="170">
        <v>292</v>
      </c>
      <c r="V20" s="169">
        <v>0</v>
      </c>
      <c r="W20" s="168">
        <v>0</v>
      </c>
      <c r="X20" s="170">
        <v>0</v>
      </c>
      <c r="Y20" s="747">
        <v>292</v>
      </c>
      <c r="Z20" s="743"/>
    </row>
    <row r="21" spans="1:26" ht="15" x14ac:dyDescent="0.2">
      <c r="A21" s="171" t="s">
        <v>36</v>
      </c>
      <c r="B21" s="167">
        <v>113</v>
      </c>
      <c r="C21" s="167">
        <v>4</v>
      </c>
      <c r="D21" s="167">
        <v>0</v>
      </c>
      <c r="E21" s="168">
        <v>0</v>
      </c>
      <c r="F21" s="169">
        <v>113</v>
      </c>
      <c r="G21" s="168">
        <v>4</v>
      </c>
      <c r="H21" s="170">
        <v>117</v>
      </c>
      <c r="I21" s="167">
        <v>0</v>
      </c>
      <c r="J21" s="167">
        <v>0</v>
      </c>
      <c r="K21" s="167">
        <v>102</v>
      </c>
      <c r="L21" s="167">
        <v>7</v>
      </c>
      <c r="M21" s="167">
        <v>18</v>
      </c>
      <c r="N21" s="167">
        <v>2</v>
      </c>
      <c r="O21" s="167">
        <v>0</v>
      </c>
      <c r="P21" s="167">
        <v>0</v>
      </c>
      <c r="Q21" s="167">
        <v>0</v>
      </c>
      <c r="R21" s="168">
        <v>0</v>
      </c>
      <c r="S21" s="169">
        <v>120</v>
      </c>
      <c r="T21" s="168">
        <v>9</v>
      </c>
      <c r="U21" s="170">
        <v>129</v>
      </c>
      <c r="V21" s="169">
        <v>0</v>
      </c>
      <c r="W21" s="168">
        <v>0</v>
      </c>
      <c r="X21" s="170">
        <v>0</v>
      </c>
      <c r="Y21" s="747">
        <v>246</v>
      </c>
      <c r="Z21" s="743"/>
    </row>
    <row r="22" spans="1:26" ht="15" x14ac:dyDescent="0.2">
      <c r="A22" s="171" t="s">
        <v>37</v>
      </c>
      <c r="B22" s="167">
        <v>0</v>
      </c>
      <c r="C22" s="167">
        <v>0</v>
      </c>
      <c r="D22" s="167">
        <v>0</v>
      </c>
      <c r="E22" s="168">
        <v>0</v>
      </c>
      <c r="F22" s="169">
        <v>0</v>
      </c>
      <c r="G22" s="168">
        <v>0</v>
      </c>
      <c r="H22" s="170">
        <v>0</v>
      </c>
      <c r="I22" s="167">
        <v>0</v>
      </c>
      <c r="J22" s="167">
        <v>13</v>
      </c>
      <c r="K22" s="167">
        <v>139</v>
      </c>
      <c r="L22" s="167">
        <v>98</v>
      </c>
      <c r="M22" s="167">
        <v>1</v>
      </c>
      <c r="N22" s="167">
        <v>53</v>
      </c>
      <c r="O22" s="167">
        <v>0</v>
      </c>
      <c r="P22" s="167">
        <v>30</v>
      </c>
      <c r="Q22" s="167">
        <v>0</v>
      </c>
      <c r="R22" s="168">
        <v>0</v>
      </c>
      <c r="S22" s="169">
        <v>140</v>
      </c>
      <c r="T22" s="168">
        <v>194</v>
      </c>
      <c r="U22" s="170">
        <v>334</v>
      </c>
      <c r="V22" s="169">
        <v>18</v>
      </c>
      <c r="W22" s="168">
        <v>0</v>
      </c>
      <c r="X22" s="170">
        <v>18</v>
      </c>
      <c r="Y22" s="747">
        <v>352</v>
      </c>
      <c r="Z22" s="743"/>
    </row>
    <row r="23" spans="1:26" ht="15" x14ac:dyDescent="0.2">
      <c r="A23" s="171" t="s">
        <v>38</v>
      </c>
      <c r="B23" s="167">
        <v>0</v>
      </c>
      <c r="C23" s="167">
        <v>0</v>
      </c>
      <c r="D23" s="167">
        <v>0</v>
      </c>
      <c r="E23" s="168">
        <v>0</v>
      </c>
      <c r="F23" s="169">
        <v>0</v>
      </c>
      <c r="G23" s="168">
        <v>0</v>
      </c>
      <c r="H23" s="170">
        <v>0</v>
      </c>
      <c r="I23" s="167">
        <v>0</v>
      </c>
      <c r="J23" s="167">
        <v>0</v>
      </c>
      <c r="K23" s="167">
        <v>29</v>
      </c>
      <c r="L23" s="167">
        <v>0</v>
      </c>
      <c r="M23" s="167">
        <v>461</v>
      </c>
      <c r="N23" s="167">
        <v>0</v>
      </c>
      <c r="O23" s="167">
        <v>0</v>
      </c>
      <c r="P23" s="167">
        <v>0</v>
      </c>
      <c r="Q23" s="167">
        <v>0</v>
      </c>
      <c r="R23" s="168">
        <v>0</v>
      </c>
      <c r="S23" s="169">
        <v>490</v>
      </c>
      <c r="T23" s="168">
        <v>0</v>
      </c>
      <c r="U23" s="170">
        <v>490</v>
      </c>
      <c r="V23" s="169">
        <v>0</v>
      </c>
      <c r="W23" s="168">
        <v>0</v>
      </c>
      <c r="X23" s="170">
        <v>0</v>
      </c>
      <c r="Y23" s="747">
        <v>490</v>
      </c>
      <c r="Z23" s="743"/>
    </row>
    <row r="24" spans="1:26" ht="15" x14ac:dyDescent="0.2">
      <c r="A24" s="171" t="s">
        <v>39</v>
      </c>
      <c r="B24" s="167">
        <v>253</v>
      </c>
      <c r="C24" s="167">
        <v>18</v>
      </c>
      <c r="D24" s="167">
        <v>9</v>
      </c>
      <c r="E24" s="168">
        <v>0</v>
      </c>
      <c r="F24" s="169">
        <v>262</v>
      </c>
      <c r="G24" s="168">
        <v>18</v>
      </c>
      <c r="H24" s="170">
        <v>280</v>
      </c>
      <c r="I24" s="167">
        <v>0</v>
      </c>
      <c r="J24" s="167">
        <v>0</v>
      </c>
      <c r="K24" s="167">
        <v>143</v>
      </c>
      <c r="L24" s="167">
        <v>16</v>
      </c>
      <c r="M24" s="167">
        <v>52</v>
      </c>
      <c r="N24" s="167">
        <v>3</v>
      </c>
      <c r="O24" s="167">
        <v>1</v>
      </c>
      <c r="P24" s="167">
        <v>0</v>
      </c>
      <c r="Q24" s="167">
        <v>1</v>
      </c>
      <c r="R24" s="168">
        <v>0</v>
      </c>
      <c r="S24" s="169">
        <v>197</v>
      </c>
      <c r="T24" s="168">
        <v>19</v>
      </c>
      <c r="U24" s="170">
        <v>216</v>
      </c>
      <c r="V24" s="169">
        <v>0</v>
      </c>
      <c r="W24" s="168">
        <v>0</v>
      </c>
      <c r="X24" s="170">
        <v>0</v>
      </c>
      <c r="Y24" s="747">
        <v>496</v>
      </c>
      <c r="Z24" s="743"/>
    </row>
    <row r="25" spans="1:26" ht="15" x14ac:dyDescent="0.2">
      <c r="A25" s="171" t="s">
        <v>40</v>
      </c>
      <c r="B25" s="167">
        <v>79</v>
      </c>
      <c r="C25" s="167">
        <v>1</v>
      </c>
      <c r="D25" s="167">
        <v>1</v>
      </c>
      <c r="E25" s="168">
        <v>0</v>
      </c>
      <c r="F25" s="169">
        <v>80</v>
      </c>
      <c r="G25" s="168">
        <v>1</v>
      </c>
      <c r="H25" s="170">
        <v>81</v>
      </c>
      <c r="I25" s="167">
        <v>0</v>
      </c>
      <c r="J25" s="167">
        <v>0</v>
      </c>
      <c r="K25" s="167">
        <v>674</v>
      </c>
      <c r="L25" s="167">
        <v>2</v>
      </c>
      <c r="M25" s="167">
        <v>126</v>
      </c>
      <c r="N25" s="167">
        <v>2</v>
      </c>
      <c r="O25" s="167">
        <v>0</v>
      </c>
      <c r="P25" s="167">
        <v>0</v>
      </c>
      <c r="Q25" s="167">
        <v>0</v>
      </c>
      <c r="R25" s="168">
        <v>0</v>
      </c>
      <c r="S25" s="169">
        <v>800</v>
      </c>
      <c r="T25" s="168">
        <v>4</v>
      </c>
      <c r="U25" s="170">
        <v>804</v>
      </c>
      <c r="V25" s="169">
        <v>0</v>
      </c>
      <c r="W25" s="168">
        <v>0</v>
      </c>
      <c r="X25" s="170">
        <v>0</v>
      </c>
      <c r="Y25" s="747">
        <v>885</v>
      </c>
      <c r="Z25" s="743"/>
    </row>
    <row r="26" spans="1:26" ht="15" x14ac:dyDescent="0.2">
      <c r="A26" s="171" t="s">
        <v>41</v>
      </c>
      <c r="B26" s="167">
        <v>0</v>
      </c>
      <c r="C26" s="167">
        <v>0</v>
      </c>
      <c r="D26" s="167">
        <v>0</v>
      </c>
      <c r="E26" s="168">
        <v>0</v>
      </c>
      <c r="F26" s="169">
        <v>0</v>
      </c>
      <c r="G26" s="168">
        <v>0</v>
      </c>
      <c r="H26" s="170">
        <v>0</v>
      </c>
      <c r="I26" s="167">
        <v>0</v>
      </c>
      <c r="J26" s="167">
        <v>0</v>
      </c>
      <c r="K26" s="167">
        <v>234</v>
      </c>
      <c r="L26" s="167">
        <v>0</v>
      </c>
      <c r="M26" s="167">
        <v>508</v>
      </c>
      <c r="N26" s="167">
        <v>0</v>
      </c>
      <c r="O26" s="167">
        <v>0</v>
      </c>
      <c r="P26" s="167">
        <v>0</v>
      </c>
      <c r="Q26" s="167">
        <v>19</v>
      </c>
      <c r="R26" s="168">
        <v>0</v>
      </c>
      <c r="S26" s="169">
        <v>761</v>
      </c>
      <c r="T26" s="168">
        <v>0</v>
      </c>
      <c r="U26" s="170">
        <v>761</v>
      </c>
      <c r="V26" s="169">
        <v>0</v>
      </c>
      <c r="W26" s="168">
        <v>0</v>
      </c>
      <c r="X26" s="170">
        <v>0</v>
      </c>
      <c r="Y26" s="747">
        <v>761</v>
      </c>
      <c r="Z26" s="743"/>
    </row>
    <row r="27" spans="1:26" ht="15" x14ac:dyDescent="0.2">
      <c r="A27" s="171" t="s">
        <v>42</v>
      </c>
      <c r="B27" s="167">
        <v>137</v>
      </c>
      <c r="C27" s="167">
        <v>12</v>
      </c>
      <c r="D27" s="167">
        <v>3</v>
      </c>
      <c r="E27" s="168">
        <v>0</v>
      </c>
      <c r="F27" s="169">
        <v>140</v>
      </c>
      <c r="G27" s="168">
        <v>12</v>
      </c>
      <c r="H27" s="170">
        <v>152</v>
      </c>
      <c r="I27" s="167">
        <v>0</v>
      </c>
      <c r="J27" s="167">
        <v>0</v>
      </c>
      <c r="K27" s="167">
        <v>79</v>
      </c>
      <c r="L27" s="167">
        <v>6</v>
      </c>
      <c r="M27" s="167">
        <v>866</v>
      </c>
      <c r="N27" s="167">
        <v>0</v>
      </c>
      <c r="O27" s="167">
        <v>37</v>
      </c>
      <c r="P27" s="167">
        <v>0</v>
      </c>
      <c r="Q27" s="167">
        <v>0</v>
      </c>
      <c r="R27" s="168">
        <v>0</v>
      </c>
      <c r="S27" s="169">
        <v>982</v>
      </c>
      <c r="T27" s="168">
        <v>6</v>
      </c>
      <c r="U27" s="170">
        <v>988</v>
      </c>
      <c r="V27" s="169">
        <v>0</v>
      </c>
      <c r="W27" s="168">
        <v>0</v>
      </c>
      <c r="X27" s="170">
        <v>0</v>
      </c>
      <c r="Y27" s="747">
        <v>1140</v>
      </c>
      <c r="Z27" s="743"/>
    </row>
    <row r="28" spans="1:26" ht="15" x14ac:dyDescent="0.2">
      <c r="A28" s="171" t="s">
        <v>43</v>
      </c>
      <c r="B28" s="167">
        <v>287</v>
      </c>
      <c r="C28" s="167">
        <v>28</v>
      </c>
      <c r="D28" s="167">
        <v>2</v>
      </c>
      <c r="E28" s="168">
        <v>0</v>
      </c>
      <c r="F28" s="169">
        <v>289</v>
      </c>
      <c r="G28" s="168">
        <v>28</v>
      </c>
      <c r="H28" s="170">
        <v>317</v>
      </c>
      <c r="I28" s="167">
        <v>23</v>
      </c>
      <c r="J28" s="167">
        <v>0</v>
      </c>
      <c r="K28" s="167">
        <v>244</v>
      </c>
      <c r="L28" s="167">
        <v>9</v>
      </c>
      <c r="M28" s="167">
        <v>324</v>
      </c>
      <c r="N28" s="167">
        <v>3</v>
      </c>
      <c r="O28" s="167">
        <v>14</v>
      </c>
      <c r="P28" s="167">
        <v>1</v>
      </c>
      <c r="Q28" s="167">
        <v>1</v>
      </c>
      <c r="R28" s="168">
        <v>0</v>
      </c>
      <c r="S28" s="169">
        <v>606</v>
      </c>
      <c r="T28" s="168">
        <v>13</v>
      </c>
      <c r="U28" s="170">
        <v>619</v>
      </c>
      <c r="V28" s="169">
        <v>0</v>
      </c>
      <c r="W28" s="168">
        <v>0</v>
      </c>
      <c r="X28" s="170">
        <v>0</v>
      </c>
      <c r="Y28" s="747">
        <v>936</v>
      </c>
      <c r="Z28" s="743"/>
    </row>
    <row r="29" spans="1:26" ht="15" x14ac:dyDescent="0.2">
      <c r="A29" s="171" t="s">
        <v>44</v>
      </c>
      <c r="B29" s="167">
        <v>257</v>
      </c>
      <c r="C29" s="167">
        <v>15</v>
      </c>
      <c r="D29" s="167">
        <v>2</v>
      </c>
      <c r="E29" s="168">
        <v>0</v>
      </c>
      <c r="F29" s="169">
        <v>259</v>
      </c>
      <c r="G29" s="168">
        <v>15</v>
      </c>
      <c r="H29" s="170">
        <v>274</v>
      </c>
      <c r="I29" s="167">
        <v>1</v>
      </c>
      <c r="J29" s="167">
        <v>18</v>
      </c>
      <c r="K29" s="167">
        <v>174</v>
      </c>
      <c r="L29" s="167">
        <v>104</v>
      </c>
      <c r="M29" s="167">
        <v>82</v>
      </c>
      <c r="N29" s="167">
        <v>2</v>
      </c>
      <c r="O29" s="167">
        <v>0</v>
      </c>
      <c r="P29" s="167">
        <v>0</v>
      </c>
      <c r="Q29" s="167">
        <v>0</v>
      </c>
      <c r="R29" s="168">
        <v>0</v>
      </c>
      <c r="S29" s="169">
        <v>257</v>
      </c>
      <c r="T29" s="168">
        <v>124</v>
      </c>
      <c r="U29" s="170">
        <v>381</v>
      </c>
      <c r="V29" s="169">
        <v>0</v>
      </c>
      <c r="W29" s="168">
        <v>0</v>
      </c>
      <c r="X29" s="170">
        <v>0</v>
      </c>
      <c r="Y29" s="747">
        <v>655</v>
      </c>
      <c r="Z29" s="743"/>
    </row>
    <row r="30" spans="1:26" ht="15" x14ac:dyDescent="0.2">
      <c r="A30" s="171" t="s">
        <v>45</v>
      </c>
      <c r="B30" s="167">
        <v>0</v>
      </c>
      <c r="C30" s="167">
        <v>0</v>
      </c>
      <c r="D30" s="167">
        <v>0</v>
      </c>
      <c r="E30" s="168">
        <v>0</v>
      </c>
      <c r="F30" s="169">
        <v>0</v>
      </c>
      <c r="G30" s="168">
        <v>0</v>
      </c>
      <c r="H30" s="170">
        <v>0</v>
      </c>
      <c r="I30" s="167">
        <v>26</v>
      </c>
      <c r="J30" s="167">
        <v>0</v>
      </c>
      <c r="K30" s="167">
        <v>47</v>
      </c>
      <c r="L30" s="167">
        <v>0</v>
      </c>
      <c r="M30" s="167">
        <v>672</v>
      </c>
      <c r="N30" s="167">
        <v>0</v>
      </c>
      <c r="O30" s="167">
        <v>0</v>
      </c>
      <c r="P30" s="167">
        <v>0</v>
      </c>
      <c r="Q30" s="167">
        <v>0</v>
      </c>
      <c r="R30" s="168">
        <v>0</v>
      </c>
      <c r="S30" s="169">
        <v>745</v>
      </c>
      <c r="T30" s="168">
        <v>0</v>
      </c>
      <c r="U30" s="170">
        <v>745</v>
      </c>
      <c r="V30" s="169">
        <v>0</v>
      </c>
      <c r="W30" s="168">
        <v>0</v>
      </c>
      <c r="X30" s="170">
        <v>0</v>
      </c>
      <c r="Y30" s="747">
        <v>745</v>
      </c>
      <c r="Z30" s="743"/>
    </row>
    <row r="31" spans="1:26" ht="15" x14ac:dyDescent="0.2">
      <c r="A31" s="171" t="s">
        <v>46</v>
      </c>
      <c r="B31" s="167">
        <v>0</v>
      </c>
      <c r="C31" s="167">
        <v>0</v>
      </c>
      <c r="D31" s="167">
        <v>0</v>
      </c>
      <c r="E31" s="168">
        <v>0</v>
      </c>
      <c r="F31" s="169">
        <v>0</v>
      </c>
      <c r="G31" s="168">
        <v>0</v>
      </c>
      <c r="H31" s="170">
        <v>0</v>
      </c>
      <c r="I31" s="167">
        <v>86</v>
      </c>
      <c r="J31" s="167">
        <v>0</v>
      </c>
      <c r="K31" s="167">
        <v>659</v>
      </c>
      <c r="L31" s="167">
        <v>0</v>
      </c>
      <c r="M31" s="167">
        <v>1</v>
      </c>
      <c r="N31" s="167">
        <v>0</v>
      </c>
      <c r="O31" s="167">
        <v>0</v>
      </c>
      <c r="P31" s="167">
        <v>0</v>
      </c>
      <c r="Q31" s="167">
        <v>1</v>
      </c>
      <c r="R31" s="168">
        <v>0</v>
      </c>
      <c r="S31" s="169">
        <v>747</v>
      </c>
      <c r="T31" s="168">
        <v>0</v>
      </c>
      <c r="U31" s="170">
        <v>747</v>
      </c>
      <c r="V31" s="169">
        <v>0</v>
      </c>
      <c r="W31" s="168">
        <v>0</v>
      </c>
      <c r="X31" s="170">
        <v>0</v>
      </c>
      <c r="Y31" s="747">
        <v>747</v>
      </c>
      <c r="Z31" s="743"/>
    </row>
    <row r="32" spans="1:26" ht="15" x14ac:dyDescent="0.2">
      <c r="A32" s="171" t="s">
        <v>47</v>
      </c>
      <c r="B32" s="167">
        <v>0</v>
      </c>
      <c r="C32" s="167">
        <v>0</v>
      </c>
      <c r="D32" s="167">
        <v>0</v>
      </c>
      <c r="E32" s="168">
        <v>0</v>
      </c>
      <c r="F32" s="169">
        <v>0</v>
      </c>
      <c r="G32" s="168">
        <v>0</v>
      </c>
      <c r="H32" s="170">
        <v>0</v>
      </c>
      <c r="I32" s="167">
        <v>0</v>
      </c>
      <c r="J32" s="167">
        <v>0</v>
      </c>
      <c r="K32" s="167">
        <v>66</v>
      </c>
      <c r="L32" s="167">
        <v>0</v>
      </c>
      <c r="M32" s="167">
        <v>449</v>
      </c>
      <c r="N32" s="167">
        <v>0</v>
      </c>
      <c r="O32" s="167">
        <v>0</v>
      </c>
      <c r="P32" s="167">
        <v>0</v>
      </c>
      <c r="Q32" s="167">
        <v>0</v>
      </c>
      <c r="R32" s="168">
        <v>0</v>
      </c>
      <c r="S32" s="169">
        <v>515</v>
      </c>
      <c r="T32" s="168">
        <v>0</v>
      </c>
      <c r="U32" s="170">
        <v>515</v>
      </c>
      <c r="V32" s="169">
        <v>0</v>
      </c>
      <c r="W32" s="168">
        <v>0</v>
      </c>
      <c r="X32" s="170">
        <v>0</v>
      </c>
      <c r="Y32" s="747">
        <v>515</v>
      </c>
      <c r="Z32" s="743"/>
    </row>
    <row r="33" spans="1:26" ht="15" x14ac:dyDescent="0.2">
      <c r="A33" s="171" t="s">
        <v>48</v>
      </c>
      <c r="B33" s="167">
        <v>0</v>
      </c>
      <c r="C33" s="167">
        <v>0</v>
      </c>
      <c r="D33" s="167">
        <v>0</v>
      </c>
      <c r="E33" s="168">
        <v>0</v>
      </c>
      <c r="F33" s="169">
        <v>0</v>
      </c>
      <c r="G33" s="168">
        <v>0</v>
      </c>
      <c r="H33" s="170">
        <v>0</v>
      </c>
      <c r="I33" s="167">
        <v>0</v>
      </c>
      <c r="J33" s="167">
        <v>0</v>
      </c>
      <c r="K33" s="167">
        <v>341</v>
      </c>
      <c r="L33" s="167">
        <v>0</v>
      </c>
      <c r="M33" s="167">
        <v>433</v>
      </c>
      <c r="N33" s="167">
        <v>0</v>
      </c>
      <c r="O33" s="167">
        <v>0</v>
      </c>
      <c r="P33" s="167">
        <v>0</v>
      </c>
      <c r="Q33" s="167">
        <v>0</v>
      </c>
      <c r="R33" s="168">
        <v>0</v>
      </c>
      <c r="S33" s="169">
        <v>774</v>
      </c>
      <c r="T33" s="168">
        <v>0</v>
      </c>
      <c r="U33" s="170">
        <v>774</v>
      </c>
      <c r="V33" s="169">
        <v>0</v>
      </c>
      <c r="W33" s="168">
        <v>0</v>
      </c>
      <c r="X33" s="170">
        <v>0</v>
      </c>
      <c r="Y33" s="747">
        <v>774</v>
      </c>
      <c r="Z33" s="743"/>
    </row>
    <row r="34" spans="1:26" ht="15" x14ac:dyDescent="0.2">
      <c r="A34" s="171" t="s">
        <v>49</v>
      </c>
      <c r="B34" s="167">
        <v>0</v>
      </c>
      <c r="C34" s="167">
        <v>0</v>
      </c>
      <c r="D34" s="167">
        <v>0</v>
      </c>
      <c r="E34" s="168">
        <v>0</v>
      </c>
      <c r="F34" s="169">
        <v>0</v>
      </c>
      <c r="G34" s="168">
        <v>0</v>
      </c>
      <c r="H34" s="170">
        <v>0</v>
      </c>
      <c r="I34" s="167">
        <v>0</v>
      </c>
      <c r="J34" s="167">
        <v>25</v>
      </c>
      <c r="K34" s="167">
        <v>0</v>
      </c>
      <c r="L34" s="167">
        <v>281</v>
      </c>
      <c r="M34" s="167">
        <v>0</v>
      </c>
      <c r="N34" s="167">
        <v>362</v>
      </c>
      <c r="O34" s="167">
        <v>0</v>
      </c>
      <c r="P34" s="167">
        <v>8</v>
      </c>
      <c r="Q34" s="167">
        <v>0</v>
      </c>
      <c r="R34" s="168">
        <v>3</v>
      </c>
      <c r="S34" s="169">
        <v>0</v>
      </c>
      <c r="T34" s="168">
        <v>679</v>
      </c>
      <c r="U34" s="170">
        <v>679</v>
      </c>
      <c r="V34" s="169">
        <v>0</v>
      </c>
      <c r="W34" s="168">
        <v>0</v>
      </c>
      <c r="X34" s="170">
        <v>0</v>
      </c>
      <c r="Y34" s="747">
        <v>679</v>
      </c>
      <c r="Z34" s="743"/>
    </row>
    <row r="35" spans="1:26" ht="15" x14ac:dyDescent="0.2">
      <c r="A35" s="171" t="s">
        <v>50</v>
      </c>
      <c r="B35" s="167">
        <v>76</v>
      </c>
      <c r="C35" s="167">
        <v>9</v>
      </c>
      <c r="D35" s="167">
        <v>0</v>
      </c>
      <c r="E35" s="168">
        <v>0</v>
      </c>
      <c r="F35" s="169">
        <v>76</v>
      </c>
      <c r="G35" s="168">
        <v>9</v>
      </c>
      <c r="H35" s="170">
        <v>85</v>
      </c>
      <c r="I35" s="167">
        <v>0</v>
      </c>
      <c r="J35" s="167">
        <v>0</v>
      </c>
      <c r="K35" s="167">
        <v>58</v>
      </c>
      <c r="L35" s="167">
        <v>5</v>
      </c>
      <c r="M35" s="167">
        <v>17</v>
      </c>
      <c r="N35" s="167">
        <v>8</v>
      </c>
      <c r="O35" s="167">
        <v>0</v>
      </c>
      <c r="P35" s="167">
        <v>0</v>
      </c>
      <c r="Q35" s="167">
        <v>0</v>
      </c>
      <c r="R35" s="168">
        <v>0</v>
      </c>
      <c r="S35" s="169">
        <v>75</v>
      </c>
      <c r="T35" s="168">
        <v>13</v>
      </c>
      <c r="U35" s="170">
        <v>88</v>
      </c>
      <c r="V35" s="169">
        <v>0</v>
      </c>
      <c r="W35" s="168">
        <v>0</v>
      </c>
      <c r="X35" s="170">
        <v>0</v>
      </c>
      <c r="Y35" s="747">
        <v>173</v>
      </c>
      <c r="Z35" s="743"/>
    </row>
    <row r="36" spans="1:26" ht="15" x14ac:dyDescent="0.2">
      <c r="A36" s="171" t="s">
        <v>51</v>
      </c>
      <c r="B36" s="167">
        <v>0</v>
      </c>
      <c r="C36" s="167">
        <v>0</v>
      </c>
      <c r="D36" s="167">
        <v>0</v>
      </c>
      <c r="E36" s="168">
        <v>0</v>
      </c>
      <c r="F36" s="169">
        <v>0</v>
      </c>
      <c r="G36" s="168">
        <v>0</v>
      </c>
      <c r="H36" s="170">
        <v>0</v>
      </c>
      <c r="I36" s="167">
        <v>0</v>
      </c>
      <c r="J36" s="167">
        <v>0</v>
      </c>
      <c r="K36" s="167">
        <v>18</v>
      </c>
      <c r="L36" s="167">
        <v>0</v>
      </c>
      <c r="M36" s="167">
        <v>251</v>
      </c>
      <c r="N36" s="167">
        <v>0</v>
      </c>
      <c r="O36" s="167">
        <v>603</v>
      </c>
      <c r="P36" s="167">
        <v>0</v>
      </c>
      <c r="Q36" s="167">
        <v>0</v>
      </c>
      <c r="R36" s="168">
        <v>0</v>
      </c>
      <c r="S36" s="169">
        <v>872</v>
      </c>
      <c r="T36" s="168">
        <v>0</v>
      </c>
      <c r="U36" s="170">
        <v>872</v>
      </c>
      <c r="V36" s="169">
        <v>0</v>
      </c>
      <c r="W36" s="168">
        <v>0</v>
      </c>
      <c r="X36" s="170">
        <v>0</v>
      </c>
      <c r="Y36" s="747">
        <v>872</v>
      </c>
      <c r="Z36" s="743"/>
    </row>
    <row r="37" spans="1:26" ht="15" x14ac:dyDescent="0.2">
      <c r="A37" s="171" t="s">
        <v>52</v>
      </c>
      <c r="B37" s="167">
        <v>0</v>
      </c>
      <c r="C37" s="167">
        <v>0</v>
      </c>
      <c r="D37" s="167">
        <v>0</v>
      </c>
      <c r="E37" s="168">
        <v>0</v>
      </c>
      <c r="F37" s="169">
        <v>0</v>
      </c>
      <c r="G37" s="168">
        <v>0</v>
      </c>
      <c r="H37" s="170">
        <v>0</v>
      </c>
      <c r="I37" s="167">
        <v>0</v>
      </c>
      <c r="J37" s="167">
        <v>0</v>
      </c>
      <c r="K37" s="167">
        <v>48</v>
      </c>
      <c r="L37" s="167">
        <v>0</v>
      </c>
      <c r="M37" s="167">
        <v>845</v>
      </c>
      <c r="N37" s="167">
        <v>0</v>
      </c>
      <c r="O37" s="167">
        <v>0</v>
      </c>
      <c r="P37" s="167">
        <v>0</v>
      </c>
      <c r="Q37" s="167">
        <v>0</v>
      </c>
      <c r="R37" s="168">
        <v>0</v>
      </c>
      <c r="S37" s="169">
        <v>893</v>
      </c>
      <c r="T37" s="168">
        <v>0</v>
      </c>
      <c r="U37" s="170">
        <v>893</v>
      </c>
      <c r="V37" s="169">
        <v>0</v>
      </c>
      <c r="W37" s="168">
        <v>0</v>
      </c>
      <c r="X37" s="170">
        <v>0</v>
      </c>
      <c r="Y37" s="747">
        <v>893</v>
      </c>
      <c r="Z37" s="743"/>
    </row>
    <row r="38" spans="1:26" ht="15" x14ac:dyDescent="0.2">
      <c r="A38" s="171" t="s">
        <v>53</v>
      </c>
      <c r="B38" s="167">
        <v>0</v>
      </c>
      <c r="C38" s="167">
        <v>0</v>
      </c>
      <c r="D38" s="167">
        <v>0</v>
      </c>
      <c r="E38" s="168">
        <v>0</v>
      </c>
      <c r="F38" s="169">
        <v>0</v>
      </c>
      <c r="G38" s="168">
        <v>0</v>
      </c>
      <c r="H38" s="170">
        <v>0</v>
      </c>
      <c r="I38" s="167">
        <v>94</v>
      </c>
      <c r="J38" s="167">
        <v>0</v>
      </c>
      <c r="K38" s="167">
        <v>446</v>
      </c>
      <c r="L38" s="167">
        <v>0</v>
      </c>
      <c r="M38" s="167">
        <v>0</v>
      </c>
      <c r="N38" s="167">
        <v>0</v>
      </c>
      <c r="O38" s="167">
        <v>0</v>
      </c>
      <c r="P38" s="167">
        <v>0</v>
      </c>
      <c r="Q38" s="167">
        <v>33</v>
      </c>
      <c r="R38" s="168">
        <v>0</v>
      </c>
      <c r="S38" s="169">
        <v>573</v>
      </c>
      <c r="T38" s="168">
        <v>0</v>
      </c>
      <c r="U38" s="170">
        <v>573</v>
      </c>
      <c r="V38" s="169">
        <v>0</v>
      </c>
      <c r="W38" s="168">
        <v>0</v>
      </c>
      <c r="X38" s="170">
        <v>0</v>
      </c>
      <c r="Y38" s="747">
        <v>573</v>
      </c>
      <c r="Z38" s="743"/>
    </row>
    <row r="39" spans="1:26" ht="15" x14ac:dyDescent="0.2">
      <c r="A39" s="171" t="s">
        <v>54</v>
      </c>
      <c r="B39" s="167">
        <v>5</v>
      </c>
      <c r="C39" s="167">
        <v>0</v>
      </c>
      <c r="D39" s="167">
        <v>0</v>
      </c>
      <c r="E39" s="168">
        <v>0</v>
      </c>
      <c r="F39" s="169">
        <v>5</v>
      </c>
      <c r="G39" s="168">
        <v>0</v>
      </c>
      <c r="H39" s="170">
        <v>5</v>
      </c>
      <c r="I39" s="167">
        <v>0</v>
      </c>
      <c r="J39" s="167">
        <v>0</v>
      </c>
      <c r="K39" s="167">
        <v>66</v>
      </c>
      <c r="L39" s="167">
        <v>0</v>
      </c>
      <c r="M39" s="167">
        <v>124</v>
      </c>
      <c r="N39" s="167">
        <v>0</v>
      </c>
      <c r="O39" s="167">
        <v>0</v>
      </c>
      <c r="P39" s="167">
        <v>0</v>
      </c>
      <c r="Q39" s="167">
        <v>1</v>
      </c>
      <c r="R39" s="168">
        <v>0</v>
      </c>
      <c r="S39" s="169">
        <v>191</v>
      </c>
      <c r="T39" s="168">
        <v>0</v>
      </c>
      <c r="U39" s="170">
        <v>191</v>
      </c>
      <c r="V39" s="169">
        <v>0</v>
      </c>
      <c r="W39" s="168">
        <v>0</v>
      </c>
      <c r="X39" s="170">
        <v>0</v>
      </c>
      <c r="Y39" s="747">
        <v>196</v>
      </c>
      <c r="Z39" s="743"/>
    </row>
    <row r="40" spans="1:26" ht="15" x14ac:dyDescent="0.2">
      <c r="A40" s="172" t="s">
        <v>55</v>
      </c>
      <c r="B40" s="167">
        <v>1947</v>
      </c>
      <c r="C40" s="167">
        <v>145</v>
      </c>
      <c r="D40" s="167">
        <v>26</v>
      </c>
      <c r="E40" s="168">
        <v>1</v>
      </c>
      <c r="F40" s="169">
        <v>1973</v>
      </c>
      <c r="G40" s="168">
        <v>146</v>
      </c>
      <c r="H40" s="170">
        <v>2119</v>
      </c>
      <c r="I40" s="167">
        <v>380</v>
      </c>
      <c r="J40" s="167">
        <v>58</v>
      </c>
      <c r="K40" s="167">
        <v>5819</v>
      </c>
      <c r="L40" s="167">
        <v>563</v>
      </c>
      <c r="M40" s="167">
        <v>8874</v>
      </c>
      <c r="N40" s="167">
        <v>452</v>
      </c>
      <c r="O40" s="167">
        <v>1036</v>
      </c>
      <c r="P40" s="167">
        <v>39</v>
      </c>
      <c r="Q40" s="167">
        <v>88</v>
      </c>
      <c r="R40" s="168">
        <v>3</v>
      </c>
      <c r="S40" s="169">
        <v>16197</v>
      </c>
      <c r="T40" s="168">
        <v>1115</v>
      </c>
      <c r="U40" s="170">
        <v>17312</v>
      </c>
      <c r="V40" s="169">
        <v>40</v>
      </c>
      <c r="W40" s="168">
        <v>4</v>
      </c>
      <c r="X40" s="170">
        <v>44</v>
      </c>
      <c r="Y40" s="747">
        <v>19475</v>
      </c>
      <c r="Z40" s="743"/>
    </row>
    <row r="41" spans="1:26" ht="15.75" thickBot="1" x14ac:dyDescent="0.25">
      <c r="A41" s="173" t="s">
        <v>56</v>
      </c>
      <c r="B41" s="752">
        <v>2092</v>
      </c>
      <c r="C41" s="753"/>
      <c r="D41" s="754">
        <v>27</v>
      </c>
      <c r="E41" s="755"/>
      <c r="F41" s="756">
        <v>2119</v>
      </c>
      <c r="G41" s="755"/>
      <c r="H41" s="174">
        <v>2119</v>
      </c>
      <c r="I41" s="752">
        <v>438</v>
      </c>
      <c r="J41" s="753"/>
      <c r="K41" s="752">
        <v>6382</v>
      </c>
      <c r="L41" s="753"/>
      <c r="M41" s="752">
        <v>9326</v>
      </c>
      <c r="N41" s="753"/>
      <c r="O41" s="752">
        <v>1075</v>
      </c>
      <c r="P41" s="753"/>
      <c r="Q41" s="754">
        <v>91</v>
      </c>
      <c r="R41" s="755"/>
      <c r="S41" s="756">
        <v>17312</v>
      </c>
      <c r="T41" s="755"/>
      <c r="U41" s="174">
        <v>17312</v>
      </c>
      <c r="V41" s="756">
        <v>44</v>
      </c>
      <c r="W41" s="755"/>
      <c r="X41" s="174">
        <v>44</v>
      </c>
      <c r="Y41" s="754">
        <v>19475</v>
      </c>
      <c r="Z41" s="755"/>
    </row>
    <row r="42" spans="1:26" ht="13.5" thickTop="1" x14ac:dyDescent="0.2"/>
  </sheetData>
  <mergeCells count="66">
    <mergeCell ref="B41:C41"/>
    <mergeCell ref="D41:E41"/>
    <mergeCell ref="F41:G41"/>
    <mergeCell ref="I41:J41"/>
    <mergeCell ref="K41:L41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</mergeCells>
  <pageMargins left="0.7" right="0.7" top="0.78740157499999996" bottom="0.78740157499999996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Z42"/>
  <sheetViews>
    <sheetView workbookViewId="0">
      <selection activeCell="AD22" sqref="AD22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27" t="s">
        <v>144</v>
      </c>
      <c r="B1" s="728"/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  <c r="W1" s="728"/>
      <c r="X1" s="728"/>
      <c r="Y1" s="728"/>
      <c r="Z1" s="158"/>
    </row>
    <row r="2" spans="1:26" ht="15.75" thickTop="1" x14ac:dyDescent="0.2">
      <c r="A2" s="729" t="s">
        <v>4</v>
      </c>
      <c r="B2" s="730" t="s">
        <v>0</v>
      </c>
      <c r="C2" s="731"/>
      <c r="D2" s="731"/>
      <c r="E2" s="731"/>
      <c r="F2" s="731"/>
      <c r="G2" s="731"/>
      <c r="H2" s="732"/>
      <c r="I2" s="733" t="s">
        <v>1</v>
      </c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2"/>
      <c r="V2" s="733" t="s">
        <v>2</v>
      </c>
      <c r="W2" s="731"/>
      <c r="X2" s="732"/>
      <c r="Y2" s="734" t="s">
        <v>66</v>
      </c>
      <c r="Z2" s="735"/>
    </row>
    <row r="3" spans="1:26" ht="22.5" x14ac:dyDescent="0.2">
      <c r="A3" s="729"/>
      <c r="B3" s="740" t="s">
        <v>5</v>
      </c>
      <c r="C3" s="741"/>
      <c r="D3" s="742" t="s">
        <v>6</v>
      </c>
      <c r="E3" s="743"/>
      <c r="F3" s="744" t="s">
        <v>7</v>
      </c>
      <c r="G3" s="743"/>
      <c r="H3" s="745" t="s">
        <v>8</v>
      </c>
      <c r="I3" s="748" t="s">
        <v>9</v>
      </c>
      <c r="J3" s="749"/>
      <c r="K3" s="748" t="s">
        <v>10</v>
      </c>
      <c r="L3" s="749"/>
      <c r="M3" s="748" t="s">
        <v>11</v>
      </c>
      <c r="N3" s="749"/>
      <c r="O3" s="748" t="s">
        <v>12</v>
      </c>
      <c r="P3" s="749"/>
      <c r="Q3" s="742" t="s">
        <v>6</v>
      </c>
      <c r="R3" s="743"/>
      <c r="S3" s="744" t="s">
        <v>13</v>
      </c>
      <c r="T3" s="743"/>
      <c r="U3" s="745" t="s">
        <v>14</v>
      </c>
      <c r="V3" s="750" t="s">
        <v>15</v>
      </c>
      <c r="W3" s="751"/>
      <c r="X3" s="159" t="s">
        <v>16</v>
      </c>
      <c r="Y3" s="736"/>
      <c r="Z3" s="737"/>
    </row>
    <row r="4" spans="1:26" x14ac:dyDescent="0.2">
      <c r="A4" s="729"/>
      <c r="B4" s="160" t="s">
        <v>18</v>
      </c>
      <c r="C4" s="161" t="s">
        <v>19</v>
      </c>
      <c r="D4" s="161" t="s">
        <v>18</v>
      </c>
      <c r="E4" s="162" t="s">
        <v>19</v>
      </c>
      <c r="F4" s="163" t="s">
        <v>18</v>
      </c>
      <c r="G4" s="162" t="s">
        <v>19</v>
      </c>
      <c r="H4" s="746"/>
      <c r="I4" s="161" t="s">
        <v>18</v>
      </c>
      <c r="J4" s="164" t="s">
        <v>19</v>
      </c>
      <c r="K4" s="161" t="s">
        <v>18</v>
      </c>
      <c r="L4" s="161" t="s">
        <v>19</v>
      </c>
      <c r="M4" s="161" t="s">
        <v>18</v>
      </c>
      <c r="N4" s="161" t="s">
        <v>19</v>
      </c>
      <c r="O4" s="161" t="s">
        <v>18</v>
      </c>
      <c r="P4" s="161" t="s">
        <v>19</v>
      </c>
      <c r="Q4" s="161" t="s">
        <v>18</v>
      </c>
      <c r="R4" s="162" t="s">
        <v>19</v>
      </c>
      <c r="S4" s="163" t="s">
        <v>18</v>
      </c>
      <c r="T4" s="162" t="s">
        <v>19</v>
      </c>
      <c r="U4" s="746"/>
      <c r="V4" s="165" t="s">
        <v>18</v>
      </c>
      <c r="W4" s="162" t="s">
        <v>19</v>
      </c>
      <c r="X4" s="177" t="s">
        <v>73</v>
      </c>
      <c r="Y4" s="738"/>
      <c r="Z4" s="739"/>
    </row>
    <row r="5" spans="1:26" ht="15" x14ac:dyDescent="0.2">
      <c r="A5" s="166" t="s">
        <v>20</v>
      </c>
      <c r="B5" s="167">
        <v>0</v>
      </c>
      <c r="C5" s="167">
        <v>0</v>
      </c>
      <c r="D5" s="167">
        <v>0</v>
      </c>
      <c r="E5" s="168">
        <v>0</v>
      </c>
      <c r="F5" s="169">
        <v>0</v>
      </c>
      <c r="G5" s="168">
        <v>0</v>
      </c>
      <c r="H5" s="170">
        <v>0</v>
      </c>
      <c r="I5" s="167">
        <v>0</v>
      </c>
      <c r="J5" s="167">
        <v>0</v>
      </c>
      <c r="K5" s="167">
        <v>41</v>
      </c>
      <c r="L5" s="167">
        <v>0</v>
      </c>
      <c r="M5" s="167">
        <v>544</v>
      </c>
      <c r="N5" s="167">
        <v>0</v>
      </c>
      <c r="O5" s="167">
        <v>0</v>
      </c>
      <c r="P5" s="167">
        <v>0</v>
      </c>
      <c r="Q5" s="167">
        <v>0</v>
      </c>
      <c r="R5" s="168">
        <v>0</v>
      </c>
      <c r="S5" s="169">
        <v>585</v>
      </c>
      <c r="T5" s="168">
        <v>0</v>
      </c>
      <c r="U5" s="170">
        <v>585</v>
      </c>
      <c r="V5" s="169">
        <v>0</v>
      </c>
      <c r="W5" s="168">
        <v>0</v>
      </c>
      <c r="X5" s="170">
        <v>0</v>
      </c>
      <c r="Y5" s="747">
        <v>585</v>
      </c>
      <c r="Z5" s="743"/>
    </row>
    <row r="6" spans="1:26" ht="15" x14ac:dyDescent="0.2">
      <c r="A6" s="171" t="s">
        <v>21</v>
      </c>
      <c r="B6" s="167">
        <v>186</v>
      </c>
      <c r="C6" s="167">
        <v>20</v>
      </c>
      <c r="D6" s="167">
        <v>3</v>
      </c>
      <c r="E6" s="168">
        <v>1</v>
      </c>
      <c r="F6" s="169">
        <v>189</v>
      </c>
      <c r="G6" s="168">
        <v>21</v>
      </c>
      <c r="H6" s="170">
        <v>210</v>
      </c>
      <c r="I6" s="167">
        <v>4</v>
      </c>
      <c r="J6" s="167">
        <v>0</v>
      </c>
      <c r="K6" s="167">
        <v>169</v>
      </c>
      <c r="L6" s="167">
        <v>8</v>
      </c>
      <c r="M6" s="167">
        <v>106</v>
      </c>
      <c r="N6" s="167">
        <v>12</v>
      </c>
      <c r="O6" s="167">
        <v>10</v>
      </c>
      <c r="P6" s="167">
        <v>0</v>
      </c>
      <c r="Q6" s="167">
        <v>3</v>
      </c>
      <c r="R6" s="168">
        <v>0</v>
      </c>
      <c r="S6" s="169">
        <v>292</v>
      </c>
      <c r="T6" s="168">
        <v>20</v>
      </c>
      <c r="U6" s="170">
        <v>312</v>
      </c>
      <c r="V6" s="169">
        <v>22</v>
      </c>
      <c r="W6" s="168">
        <v>4</v>
      </c>
      <c r="X6" s="170">
        <v>26</v>
      </c>
      <c r="Y6" s="747">
        <v>548</v>
      </c>
      <c r="Z6" s="743"/>
    </row>
    <row r="7" spans="1:26" ht="15" x14ac:dyDescent="0.2">
      <c r="A7" s="171" t="s">
        <v>22</v>
      </c>
      <c r="B7" s="167">
        <v>17</v>
      </c>
      <c r="C7" s="167">
        <v>0</v>
      </c>
      <c r="D7" s="167">
        <v>0</v>
      </c>
      <c r="E7" s="168">
        <v>0</v>
      </c>
      <c r="F7" s="169">
        <v>17</v>
      </c>
      <c r="G7" s="168">
        <v>0</v>
      </c>
      <c r="H7" s="170">
        <v>17</v>
      </c>
      <c r="I7" s="167">
        <v>37</v>
      </c>
      <c r="J7" s="167">
        <v>0</v>
      </c>
      <c r="K7" s="167">
        <v>4</v>
      </c>
      <c r="L7" s="167">
        <v>0</v>
      </c>
      <c r="M7" s="167">
        <v>119</v>
      </c>
      <c r="N7" s="167">
        <v>0</v>
      </c>
      <c r="O7" s="167">
        <v>0</v>
      </c>
      <c r="P7" s="167">
        <v>0</v>
      </c>
      <c r="Q7" s="167">
        <v>0</v>
      </c>
      <c r="R7" s="168">
        <v>0</v>
      </c>
      <c r="S7" s="169">
        <v>160</v>
      </c>
      <c r="T7" s="168">
        <v>0</v>
      </c>
      <c r="U7" s="170">
        <v>160</v>
      </c>
      <c r="V7" s="169">
        <v>0</v>
      </c>
      <c r="W7" s="168">
        <v>0</v>
      </c>
      <c r="X7" s="170">
        <v>0</v>
      </c>
      <c r="Y7" s="747">
        <v>177</v>
      </c>
      <c r="Z7" s="743"/>
    </row>
    <row r="8" spans="1:26" ht="15" x14ac:dyDescent="0.2">
      <c r="A8" s="171" t="s">
        <v>23</v>
      </c>
      <c r="B8" s="167">
        <v>108</v>
      </c>
      <c r="C8" s="167">
        <v>9</v>
      </c>
      <c r="D8" s="167">
        <v>1</v>
      </c>
      <c r="E8" s="168">
        <v>0</v>
      </c>
      <c r="F8" s="169">
        <v>109</v>
      </c>
      <c r="G8" s="168">
        <v>9</v>
      </c>
      <c r="H8" s="170">
        <v>118</v>
      </c>
      <c r="I8" s="167">
        <v>3</v>
      </c>
      <c r="J8" s="167">
        <v>0</v>
      </c>
      <c r="K8" s="167">
        <v>115</v>
      </c>
      <c r="L8" s="167">
        <v>8</v>
      </c>
      <c r="M8" s="167">
        <v>23</v>
      </c>
      <c r="N8" s="167">
        <v>3</v>
      </c>
      <c r="O8" s="167">
        <v>0</v>
      </c>
      <c r="P8" s="167">
        <v>0</v>
      </c>
      <c r="Q8" s="167">
        <v>0</v>
      </c>
      <c r="R8" s="168">
        <v>0</v>
      </c>
      <c r="S8" s="169">
        <v>141</v>
      </c>
      <c r="T8" s="168">
        <v>11</v>
      </c>
      <c r="U8" s="170">
        <v>152</v>
      </c>
      <c r="V8" s="169">
        <v>0</v>
      </c>
      <c r="W8" s="168">
        <v>0</v>
      </c>
      <c r="X8" s="170">
        <v>0</v>
      </c>
      <c r="Y8" s="747">
        <v>270</v>
      </c>
      <c r="Z8" s="743"/>
    </row>
    <row r="9" spans="1:26" ht="15" x14ac:dyDescent="0.2">
      <c r="A9" s="171" t="s">
        <v>24</v>
      </c>
      <c r="B9" s="167">
        <v>0</v>
      </c>
      <c r="C9" s="167">
        <v>0</v>
      </c>
      <c r="D9" s="167">
        <v>0</v>
      </c>
      <c r="E9" s="168">
        <v>0</v>
      </c>
      <c r="F9" s="169">
        <v>0</v>
      </c>
      <c r="G9" s="168">
        <v>0</v>
      </c>
      <c r="H9" s="170">
        <v>0</v>
      </c>
      <c r="I9" s="167">
        <v>0</v>
      </c>
      <c r="J9" s="167">
        <v>0</v>
      </c>
      <c r="K9" s="167">
        <v>64</v>
      </c>
      <c r="L9" s="167">
        <v>0</v>
      </c>
      <c r="M9" s="167">
        <v>689</v>
      </c>
      <c r="N9" s="167">
        <v>0</v>
      </c>
      <c r="O9" s="167">
        <v>0</v>
      </c>
      <c r="P9" s="167">
        <v>0</v>
      </c>
      <c r="Q9" s="167">
        <v>28</v>
      </c>
      <c r="R9" s="168">
        <v>0</v>
      </c>
      <c r="S9" s="169">
        <v>781</v>
      </c>
      <c r="T9" s="168">
        <v>0</v>
      </c>
      <c r="U9" s="170">
        <v>781</v>
      </c>
      <c r="V9" s="169">
        <v>0</v>
      </c>
      <c r="W9" s="168">
        <v>0</v>
      </c>
      <c r="X9" s="170">
        <v>0</v>
      </c>
      <c r="Y9" s="747">
        <v>781</v>
      </c>
      <c r="Z9" s="743"/>
    </row>
    <row r="10" spans="1:26" ht="15" x14ac:dyDescent="0.2">
      <c r="A10" s="171" t="s">
        <v>25</v>
      </c>
      <c r="B10" s="167">
        <v>0</v>
      </c>
      <c r="C10" s="167">
        <v>0</v>
      </c>
      <c r="D10" s="167">
        <v>0</v>
      </c>
      <c r="E10" s="168">
        <v>0</v>
      </c>
      <c r="F10" s="169">
        <v>0</v>
      </c>
      <c r="G10" s="168">
        <v>0</v>
      </c>
      <c r="H10" s="170">
        <v>0</v>
      </c>
      <c r="I10" s="167">
        <v>0</v>
      </c>
      <c r="J10" s="167">
        <v>0</v>
      </c>
      <c r="K10" s="167">
        <v>0</v>
      </c>
      <c r="L10" s="167">
        <v>0</v>
      </c>
      <c r="M10" s="167">
        <v>712</v>
      </c>
      <c r="N10" s="167">
        <v>0</v>
      </c>
      <c r="O10" s="167">
        <v>4</v>
      </c>
      <c r="P10" s="167">
        <v>0</v>
      </c>
      <c r="Q10" s="167">
        <v>0</v>
      </c>
      <c r="R10" s="168">
        <v>0</v>
      </c>
      <c r="S10" s="169">
        <v>716</v>
      </c>
      <c r="T10" s="168">
        <v>0</v>
      </c>
      <c r="U10" s="170">
        <v>716</v>
      </c>
      <c r="V10" s="169">
        <v>0</v>
      </c>
      <c r="W10" s="168">
        <v>0</v>
      </c>
      <c r="X10" s="170">
        <v>0</v>
      </c>
      <c r="Y10" s="747">
        <v>716</v>
      </c>
      <c r="Z10" s="743"/>
    </row>
    <row r="11" spans="1:26" ht="15" x14ac:dyDescent="0.2">
      <c r="A11" s="171" t="s">
        <v>26</v>
      </c>
      <c r="B11" s="167">
        <v>147</v>
      </c>
      <c r="C11" s="167">
        <v>13</v>
      </c>
      <c r="D11" s="167">
        <v>1</v>
      </c>
      <c r="E11" s="168">
        <v>0</v>
      </c>
      <c r="F11" s="169">
        <v>148</v>
      </c>
      <c r="G11" s="168">
        <v>13</v>
      </c>
      <c r="H11" s="170">
        <v>161</v>
      </c>
      <c r="I11" s="167">
        <v>103</v>
      </c>
      <c r="J11" s="167">
        <v>1</v>
      </c>
      <c r="K11" s="167">
        <v>32</v>
      </c>
      <c r="L11" s="167">
        <v>7</v>
      </c>
      <c r="M11" s="167">
        <v>45</v>
      </c>
      <c r="N11" s="167">
        <v>1</v>
      </c>
      <c r="O11" s="167">
        <v>0</v>
      </c>
      <c r="P11" s="167">
        <v>0</v>
      </c>
      <c r="Q11" s="167">
        <v>0</v>
      </c>
      <c r="R11" s="168">
        <v>0</v>
      </c>
      <c r="S11" s="169">
        <v>180</v>
      </c>
      <c r="T11" s="168">
        <v>9</v>
      </c>
      <c r="U11" s="170">
        <v>189</v>
      </c>
      <c r="V11" s="169">
        <v>0</v>
      </c>
      <c r="W11" s="168">
        <v>0</v>
      </c>
      <c r="X11" s="170">
        <v>0</v>
      </c>
      <c r="Y11" s="747">
        <v>350</v>
      </c>
      <c r="Z11" s="743"/>
    </row>
    <row r="12" spans="1:26" ht="15" x14ac:dyDescent="0.2">
      <c r="A12" s="171" t="s">
        <v>27</v>
      </c>
      <c r="B12" s="167">
        <v>0</v>
      </c>
      <c r="C12" s="167">
        <v>0</v>
      </c>
      <c r="D12" s="167">
        <v>0</v>
      </c>
      <c r="E12" s="168">
        <v>0</v>
      </c>
      <c r="F12" s="169">
        <v>0</v>
      </c>
      <c r="G12" s="168">
        <v>0</v>
      </c>
      <c r="H12" s="170">
        <v>0</v>
      </c>
      <c r="I12" s="167">
        <v>0</v>
      </c>
      <c r="J12" s="167">
        <v>0</v>
      </c>
      <c r="K12" s="167">
        <v>196</v>
      </c>
      <c r="L12" s="167">
        <v>0</v>
      </c>
      <c r="M12" s="167">
        <v>551</v>
      </c>
      <c r="N12" s="167">
        <v>0</v>
      </c>
      <c r="O12" s="167">
        <v>0</v>
      </c>
      <c r="P12" s="167">
        <v>0</v>
      </c>
      <c r="Q12" s="167">
        <v>0</v>
      </c>
      <c r="R12" s="168">
        <v>0</v>
      </c>
      <c r="S12" s="169">
        <v>747</v>
      </c>
      <c r="T12" s="168">
        <v>0</v>
      </c>
      <c r="U12" s="170">
        <v>747</v>
      </c>
      <c r="V12" s="169">
        <v>0</v>
      </c>
      <c r="W12" s="168">
        <v>0</v>
      </c>
      <c r="X12" s="170">
        <v>0</v>
      </c>
      <c r="Y12" s="747">
        <v>747</v>
      </c>
      <c r="Z12" s="743"/>
    </row>
    <row r="13" spans="1:26" ht="15" x14ac:dyDescent="0.2">
      <c r="A13" s="171" t="s">
        <v>28</v>
      </c>
      <c r="B13" s="167">
        <v>0</v>
      </c>
      <c r="C13" s="167">
        <v>0</v>
      </c>
      <c r="D13" s="167">
        <v>0</v>
      </c>
      <c r="E13" s="168">
        <v>0</v>
      </c>
      <c r="F13" s="169">
        <v>0</v>
      </c>
      <c r="G13" s="168">
        <v>0</v>
      </c>
      <c r="H13" s="170">
        <v>0</v>
      </c>
      <c r="I13" s="167">
        <v>0</v>
      </c>
      <c r="J13" s="167">
        <v>0</v>
      </c>
      <c r="K13" s="167">
        <v>43</v>
      </c>
      <c r="L13" s="167">
        <v>0</v>
      </c>
      <c r="M13" s="167">
        <v>45</v>
      </c>
      <c r="N13" s="167">
        <v>0</v>
      </c>
      <c r="O13" s="167">
        <v>89</v>
      </c>
      <c r="P13" s="167">
        <v>0</v>
      </c>
      <c r="Q13" s="167">
        <v>0</v>
      </c>
      <c r="R13" s="168">
        <v>0</v>
      </c>
      <c r="S13" s="169">
        <v>177</v>
      </c>
      <c r="T13" s="168">
        <v>0</v>
      </c>
      <c r="U13" s="170">
        <v>177</v>
      </c>
      <c r="V13" s="169">
        <v>0</v>
      </c>
      <c r="W13" s="168">
        <v>0</v>
      </c>
      <c r="X13" s="170">
        <v>0</v>
      </c>
      <c r="Y13" s="747">
        <v>177</v>
      </c>
      <c r="Z13" s="743"/>
    </row>
    <row r="14" spans="1:26" ht="15" x14ac:dyDescent="0.2">
      <c r="A14" s="171" t="s">
        <v>29</v>
      </c>
      <c r="B14" s="167">
        <v>0</v>
      </c>
      <c r="C14" s="167">
        <v>0</v>
      </c>
      <c r="D14" s="167">
        <v>0</v>
      </c>
      <c r="E14" s="168">
        <v>0</v>
      </c>
      <c r="F14" s="169">
        <v>0</v>
      </c>
      <c r="G14" s="168">
        <v>0</v>
      </c>
      <c r="H14" s="170">
        <v>0</v>
      </c>
      <c r="I14" s="167">
        <v>0</v>
      </c>
      <c r="J14" s="167">
        <v>0</v>
      </c>
      <c r="K14" s="167">
        <v>47</v>
      </c>
      <c r="L14" s="167">
        <v>0</v>
      </c>
      <c r="M14" s="167">
        <v>459</v>
      </c>
      <c r="N14" s="167">
        <v>0</v>
      </c>
      <c r="O14" s="167">
        <v>0</v>
      </c>
      <c r="P14" s="167">
        <v>0</v>
      </c>
      <c r="Q14" s="167">
        <v>0</v>
      </c>
      <c r="R14" s="168">
        <v>0</v>
      </c>
      <c r="S14" s="169">
        <v>506</v>
      </c>
      <c r="T14" s="168">
        <v>0</v>
      </c>
      <c r="U14" s="170">
        <v>506</v>
      </c>
      <c r="V14" s="169">
        <v>0</v>
      </c>
      <c r="W14" s="168">
        <v>0</v>
      </c>
      <c r="X14" s="170">
        <v>0</v>
      </c>
      <c r="Y14" s="747">
        <v>506</v>
      </c>
      <c r="Z14" s="743"/>
    </row>
    <row r="15" spans="1:26" ht="15" x14ac:dyDescent="0.2">
      <c r="A15" s="171" t="s">
        <v>30</v>
      </c>
      <c r="B15" s="167">
        <v>0</v>
      </c>
      <c r="C15" s="167">
        <v>0</v>
      </c>
      <c r="D15" s="167">
        <v>0</v>
      </c>
      <c r="E15" s="168">
        <v>0</v>
      </c>
      <c r="F15" s="169">
        <v>0</v>
      </c>
      <c r="G15" s="168">
        <v>0</v>
      </c>
      <c r="H15" s="170">
        <v>0</v>
      </c>
      <c r="I15" s="167">
        <v>0</v>
      </c>
      <c r="J15" s="167">
        <v>0</v>
      </c>
      <c r="K15" s="167">
        <v>829</v>
      </c>
      <c r="L15" s="167">
        <v>0</v>
      </c>
      <c r="M15" s="167">
        <v>0</v>
      </c>
      <c r="N15" s="167">
        <v>0</v>
      </c>
      <c r="O15" s="167">
        <v>0</v>
      </c>
      <c r="P15" s="167">
        <v>0</v>
      </c>
      <c r="Q15" s="167">
        <v>0</v>
      </c>
      <c r="R15" s="168">
        <v>0</v>
      </c>
      <c r="S15" s="169">
        <v>829</v>
      </c>
      <c r="T15" s="168">
        <v>0</v>
      </c>
      <c r="U15" s="170">
        <v>829</v>
      </c>
      <c r="V15" s="169">
        <v>0</v>
      </c>
      <c r="W15" s="168">
        <v>0</v>
      </c>
      <c r="X15" s="170">
        <v>0</v>
      </c>
      <c r="Y15" s="747">
        <v>829</v>
      </c>
      <c r="Z15" s="743"/>
    </row>
    <row r="16" spans="1:26" ht="15" x14ac:dyDescent="0.2">
      <c r="A16" s="171" t="s">
        <v>31</v>
      </c>
      <c r="B16" s="167">
        <v>101</v>
      </c>
      <c r="C16" s="167">
        <v>4</v>
      </c>
      <c r="D16" s="167">
        <v>0</v>
      </c>
      <c r="E16" s="168">
        <v>0</v>
      </c>
      <c r="F16" s="169">
        <v>101</v>
      </c>
      <c r="G16" s="168">
        <v>4</v>
      </c>
      <c r="H16" s="170">
        <v>105</v>
      </c>
      <c r="I16" s="167">
        <v>2</v>
      </c>
      <c r="J16" s="167">
        <v>1</v>
      </c>
      <c r="K16" s="167">
        <v>113</v>
      </c>
      <c r="L16" s="167">
        <v>6</v>
      </c>
      <c r="M16" s="167">
        <v>86</v>
      </c>
      <c r="N16" s="167">
        <v>1</v>
      </c>
      <c r="O16" s="167">
        <v>0</v>
      </c>
      <c r="P16" s="167">
        <v>0</v>
      </c>
      <c r="Q16" s="167">
        <v>0</v>
      </c>
      <c r="R16" s="168">
        <v>0</v>
      </c>
      <c r="S16" s="169">
        <v>201</v>
      </c>
      <c r="T16" s="168">
        <v>8</v>
      </c>
      <c r="U16" s="170">
        <v>209</v>
      </c>
      <c r="V16" s="169">
        <v>0</v>
      </c>
      <c r="W16" s="168">
        <v>0</v>
      </c>
      <c r="X16" s="170">
        <v>0</v>
      </c>
      <c r="Y16" s="747">
        <v>314</v>
      </c>
      <c r="Z16" s="743"/>
    </row>
    <row r="17" spans="1:26" ht="15" x14ac:dyDescent="0.2">
      <c r="A17" s="171" t="s">
        <v>32</v>
      </c>
      <c r="B17" s="167">
        <v>177</v>
      </c>
      <c r="C17" s="167">
        <v>12</v>
      </c>
      <c r="D17" s="167">
        <v>3</v>
      </c>
      <c r="E17" s="168">
        <v>0</v>
      </c>
      <c r="F17" s="169">
        <v>180</v>
      </c>
      <c r="G17" s="168">
        <v>12</v>
      </c>
      <c r="H17" s="170">
        <v>192</v>
      </c>
      <c r="I17" s="167">
        <v>1</v>
      </c>
      <c r="J17" s="167">
        <v>0</v>
      </c>
      <c r="K17" s="167">
        <v>90</v>
      </c>
      <c r="L17" s="167">
        <v>6</v>
      </c>
      <c r="M17" s="167">
        <v>42</v>
      </c>
      <c r="N17" s="167">
        <v>0</v>
      </c>
      <c r="O17" s="167">
        <v>0</v>
      </c>
      <c r="P17" s="167">
        <v>0</v>
      </c>
      <c r="Q17" s="167">
        <v>0</v>
      </c>
      <c r="R17" s="168">
        <v>0</v>
      </c>
      <c r="S17" s="169">
        <v>133</v>
      </c>
      <c r="T17" s="168">
        <v>6</v>
      </c>
      <c r="U17" s="170">
        <v>139</v>
      </c>
      <c r="V17" s="169">
        <v>0</v>
      </c>
      <c r="W17" s="168">
        <v>0</v>
      </c>
      <c r="X17" s="170">
        <v>0</v>
      </c>
      <c r="Y17" s="747">
        <v>331</v>
      </c>
      <c r="Z17" s="743"/>
    </row>
    <row r="18" spans="1:26" ht="15" x14ac:dyDescent="0.2">
      <c r="A18" s="171" t="s">
        <v>33</v>
      </c>
      <c r="B18" s="167">
        <v>0</v>
      </c>
      <c r="C18" s="167">
        <v>0</v>
      </c>
      <c r="D18" s="167">
        <v>0</v>
      </c>
      <c r="E18" s="168">
        <v>0</v>
      </c>
      <c r="F18" s="169">
        <v>0</v>
      </c>
      <c r="G18" s="168">
        <v>0</v>
      </c>
      <c r="H18" s="170">
        <v>0</v>
      </c>
      <c r="I18" s="167">
        <v>0</v>
      </c>
      <c r="J18" s="167">
        <v>0</v>
      </c>
      <c r="K18" s="167">
        <v>12</v>
      </c>
      <c r="L18" s="167">
        <v>0</v>
      </c>
      <c r="M18" s="167">
        <v>70</v>
      </c>
      <c r="N18" s="167">
        <v>0</v>
      </c>
      <c r="O18" s="167">
        <v>278</v>
      </c>
      <c r="P18" s="167">
        <v>0</v>
      </c>
      <c r="Q18" s="167">
        <v>0</v>
      </c>
      <c r="R18" s="168">
        <v>0</v>
      </c>
      <c r="S18" s="169">
        <v>360</v>
      </c>
      <c r="T18" s="168">
        <v>0</v>
      </c>
      <c r="U18" s="170">
        <v>360</v>
      </c>
      <c r="V18" s="169">
        <v>0</v>
      </c>
      <c r="W18" s="168">
        <v>0</v>
      </c>
      <c r="X18" s="170">
        <v>0</v>
      </c>
      <c r="Y18" s="747">
        <v>360</v>
      </c>
      <c r="Z18" s="743"/>
    </row>
    <row r="19" spans="1:26" ht="15" x14ac:dyDescent="0.2">
      <c r="A19" s="171" t="s">
        <v>34</v>
      </c>
      <c r="B19" s="167">
        <v>0</v>
      </c>
      <c r="C19" s="167">
        <v>0</v>
      </c>
      <c r="D19" s="167">
        <v>0</v>
      </c>
      <c r="E19" s="168">
        <v>0</v>
      </c>
      <c r="F19" s="169">
        <v>0</v>
      </c>
      <c r="G19" s="168">
        <v>0</v>
      </c>
      <c r="H19" s="170">
        <v>0</v>
      </c>
      <c r="I19" s="167">
        <v>0</v>
      </c>
      <c r="J19" s="167">
        <v>0</v>
      </c>
      <c r="K19" s="167">
        <v>195</v>
      </c>
      <c r="L19" s="167">
        <v>0</v>
      </c>
      <c r="M19" s="167">
        <v>162</v>
      </c>
      <c r="N19" s="167">
        <v>0</v>
      </c>
      <c r="O19" s="167">
        <v>0</v>
      </c>
      <c r="P19" s="167">
        <v>0</v>
      </c>
      <c r="Q19" s="167">
        <v>0</v>
      </c>
      <c r="R19" s="168">
        <v>0</v>
      </c>
      <c r="S19" s="169">
        <v>357</v>
      </c>
      <c r="T19" s="168">
        <v>0</v>
      </c>
      <c r="U19" s="170">
        <v>357</v>
      </c>
      <c r="V19" s="169">
        <v>0</v>
      </c>
      <c r="W19" s="168">
        <v>0</v>
      </c>
      <c r="X19" s="170">
        <v>0</v>
      </c>
      <c r="Y19" s="747">
        <v>357</v>
      </c>
      <c r="Z19" s="743"/>
    </row>
    <row r="20" spans="1:26" ht="15" x14ac:dyDescent="0.2">
      <c r="A20" s="171" t="s">
        <v>35</v>
      </c>
      <c r="B20" s="167">
        <v>0</v>
      </c>
      <c r="C20" s="167">
        <v>0</v>
      </c>
      <c r="D20" s="167">
        <v>0</v>
      </c>
      <c r="E20" s="168">
        <v>0</v>
      </c>
      <c r="F20" s="169">
        <v>0</v>
      </c>
      <c r="G20" s="168">
        <v>0</v>
      </c>
      <c r="H20" s="170">
        <v>0</v>
      </c>
      <c r="I20" s="167">
        <v>0</v>
      </c>
      <c r="J20" s="167">
        <v>0</v>
      </c>
      <c r="K20" s="167">
        <v>301</v>
      </c>
      <c r="L20" s="167">
        <v>0</v>
      </c>
      <c r="M20" s="167">
        <v>0</v>
      </c>
      <c r="N20" s="167">
        <v>0</v>
      </c>
      <c r="O20" s="167">
        <v>0</v>
      </c>
      <c r="P20" s="167">
        <v>0</v>
      </c>
      <c r="Q20" s="167">
        <v>0</v>
      </c>
      <c r="R20" s="168">
        <v>0</v>
      </c>
      <c r="S20" s="169">
        <v>301</v>
      </c>
      <c r="T20" s="168">
        <v>0</v>
      </c>
      <c r="U20" s="170">
        <v>301</v>
      </c>
      <c r="V20" s="169">
        <v>0</v>
      </c>
      <c r="W20" s="168">
        <v>0</v>
      </c>
      <c r="X20" s="170">
        <v>0</v>
      </c>
      <c r="Y20" s="747">
        <v>301</v>
      </c>
      <c r="Z20" s="743"/>
    </row>
    <row r="21" spans="1:26" ht="15" x14ac:dyDescent="0.2">
      <c r="A21" s="171" t="s">
        <v>36</v>
      </c>
      <c r="B21" s="167">
        <v>111</v>
      </c>
      <c r="C21" s="167">
        <v>4</v>
      </c>
      <c r="D21" s="167">
        <v>0</v>
      </c>
      <c r="E21" s="168">
        <v>0</v>
      </c>
      <c r="F21" s="169">
        <v>111</v>
      </c>
      <c r="G21" s="168">
        <v>4</v>
      </c>
      <c r="H21" s="170">
        <v>115</v>
      </c>
      <c r="I21" s="167">
        <v>0</v>
      </c>
      <c r="J21" s="167">
        <v>0</v>
      </c>
      <c r="K21" s="167">
        <v>106</v>
      </c>
      <c r="L21" s="167">
        <v>7</v>
      </c>
      <c r="M21" s="167">
        <v>22</v>
      </c>
      <c r="N21" s="167">
        <v>2</v>
      </c>
      <c r="O21" s="167">
        <v>0</v>
      </c>
      <c r="P21" s="167">
        <v>0</v>
      </c>
      <c r="Q21" s="167">
        <v>0</v>
      </c>
      <c r="R21" s="168">
        <v>0</v>
      </c>
      <c r="S21" s="169">
        <v>128</v>
      </c>
      <c r="T21" s="168">
        <v>9</v>
      </c>
      <c r="U21" s="170">
        <v>137</v>
      </c>
      <c r="V21" s="169">
        <v>0</v>
      </c>
      <c r="W21" s="168">
        <v>0</v>
      </c>
      <c r="X21" s="170">
        <v>0</v>
      </c>
      <c r="Y21" s="747">
        <v>252</v>
      </c>
      <c r="Z21" s="743"/>
    </row>
    <row r="22" spans="1:26" ht="15" x14ac:dyDescent="0.2">
      <c r="A22" s="171" t="s">
        <v>37</v>
      </c>
      <c r="B22" s="167">
        <v>0</v>
      </c>
      <c r="C22" s="167">
        <v>0</v>
      </c>
      <c r="D22" s="167">
        <v>0</v>
      </c>
      <c r="E22" s="168">
        <v>0</v>
      </c>
      <c r="F22" s="169">
        <v>0</v>
      </c>
      <c r="G22" s="168">
        <v>0</v>
      </c>
      <c r="H22" s="170">
        <v>0</v>
      </c>
      <c r="I22" s="167">
        <v>0</v>
      </c>
      <c r="J22" s="167">
        <v>13</v>
      </c>
      <c r="K22" s="167">
        <v>128</v>
      </c>
      <c r="L22" s="167">
        <v>98</v>
      </c>
      <c r="M22" s="167">
        <v>0</v>
      </c>
      <c r="N22" s="167">
        <v>53</v>
      </c>
      <c r="O22" s="167">
        <v>0</v>
      </c>
      <c r="P22" s="167">
        <v>30</v>
      </c>
      <c r="Q22" s="167">
        <v>0</v>
      </c>
      <c r="R22" s="168">
        <v>0</v>
      </c>
      <c r="S22" s="169">
        <v>128</v>
      </c>
      <c r="T22" s="168">
        <v>194</v>
      </c>
      <c r="U22" s="170">
        <v>322</v>
      </c>
      <c r="V22" s="169">
        <v>18</v>
      </c>
      <c r="W22" s="168">
        <v>0</v>
      </c>
      <c r="X22" s="170">
        <v>18</v>
      </c>
      <c r="Y22" s="747">
        <v>340</v>
      </c>
      <c r="Z22" s="743"/>
    </row>
    <row r="23" spans="1:26" ht="15" x14ac:dyDescent="0.2">
      <c r="A23" s="171" t="s">
        <v>38</v>
      </c>
      <c r="B23" s="167">
        <v>0</v>
      </c>
      <c r="C23" s="167">
        <v>0</v>
      </c>
      <c r="D23" s="167">
        <v>0</v>
      </c>
      <c r="E23" s="168">
        <v>0</v>
      </c>
      <c r="F23" s="169">
        <v>0</v>
      </c>
      <c r="G23" s="168">
        <v>0</v>
      </c>
      <c r="H23" s="170">
        <v>0</v>
      </c>
      <c r="I23" s="167">
        <v>0</v>
      </c>
      <c r="J23" s="167">
        <v>0</v>
      </c>
      <c r="K23" s="167">
        <v>29</v>
      </c>
      <c r="L23" s="167">
        <v>0</v>
      </c>
      <c r="M23" s="167">
        <v>460</v>
      </c>
      <c r="N23" s="167">
        <v>0</v>
      </c>
      <c r="O23" s="167">
        <v>0</v>
      </c>
      <c r="P23" s="167">
        <v>0</v>
      </c>
      <c r="Q23" s="167">
        <v>0</v>
      </c>
      <c r="R23" s="168">
        <v>0</v>
      </c>
      <c r="S23" s="169">
        <v>489</v>
      </c>
      <c r="T23" s="168">
        <v>0</v>
      </c>
      <c r="U23" s="170">
        <v>489</v>
      </c>
      <c r="V23" s="169">
        <v>0</v>
      </c>
      <c r="W23" s="168">
        <v>0</v>
      </c>
      <c r="X23" s="170">
        <v>0</v>
      </c>
      <c r="Y23" s="747">
        <v>489</v>
      </c>
      <c r="Z23" s="743"/>
    </row>
    <row r="24" spans="1:26" ht="15" x14ac:dyDescent="0.2">
      <c r="A24" s="171" t="s">
        <v>39</v>
      </c>
      <c r="B24" s="167">
        <v>251</v>
      </c>
      <c r="C24" s="167">
        <v>18</v>
      </c>
      <c r="D24" s="167">
        <v>9</v>
      </c>
      <c r="E24" s="168">
        <v>0</v>
      </c>
      <c r="F24" s="169">
        <v>260</v>
      </c>
      <c r="G24" s="168">
        <v>18</v>
      </c>
      <c r="H24" s="170">
        <v>278</v>
      </c>
      <c r="I24" s="167">
        <v>0</v>
      </c>
      <c r="J24" s="167">
        <v>0</v>
      </c>
      <c r="K24" s="167">
        <v>148</v>
      </c>
      <c r="L24" s="167">
        <v>17</v>
      </c>
      <c r="M24" s="167">
        <v>50</v>
      </c>
      <c r="N24" s="167">
        <v>3</v>
      </c>
      <c r="O24" s="167">
        <v>1</v>
      </c>
      <c r="P24" s="167">
        <v>0</v>
      </c>
      <c r="Q24" s="167">
        <v>1</v>
      </c>
      <c r="R24" s="168">
        <v>0</v>
      </c>
      <c r="S24" s="169">
        <v>200</v>
      </c>
      <c r="T24" s="168">
        <v>20</v>
      </c>
      <c r="U24" s="170">
        <v>220</v>
      </c>
      <c r="V24" s="169">
        <v>0</v>
      </c>
      <c r="W24" s="168">
        <v>0</v>
      </c>
      <c r="X24" s="170">
        <v>0</v>
      </c>
      <c r="Y24" s="747">
        <v>498</v>
      </c>
      <c r="Z24" s="743"/>
    </row>
    <row r="25" spans="1:26" ht="15" x14ac:dyDescent="0.2">
      <c r="A25" s="171" t="s">
        <v>40</v>
      </c>
      <c r="B25" s="167">
        <v>80</v>
      </c>
      <c r="C25" s="167">
        <v>1</v>
      </c>
      <c r="D25" s="167">
        <v>1</v>
      </c>
      <c r="E25" s="168">
        <v>0</v>
      </c>
      <c r="F25" s="169">
        <v>81</v>
      </c>
      <c r="G25" s="168">
        <v>1</v>
      </c>
      <c r="H25" s="170">
        <v>82</v>
      </c>
      <c r="I25" s="167">
        <v>0</v>
      </c>
      <c r="J25" s="167">
        <v>0</v>
      </c>
      <c r="K25" s="167">
        <v>671</v>
      </c>
      <c r="L25" s="167">
        <v>2</v>
      </c>
      <c r="M25" s="167">
        <v>127</v>
      </c>
      <c r="N25" s="167">
        <v>2</v>
      </c>
      <c r="O25" s="167">
        <v>0</v>
      </c>
      <c r="P25" s="167">
        <v>0</v>
      </c>
      <c r="Q25" s="167">
        <v>0</v>
      </c>
      <c r="R25" s="168">
        <v>0</v>
      </c>
      <c r="S25" s="169">
        <v>798</v>
      </c>
      <c r="T25" s="168">
        <v>4</v>
      </c>
      <c r="U25" s="170">
        <v>802</v>
      </c>
      <c r="V25" s="169">
        <v>0</v>
      </c>
      <c r="W25" s="168">
        <v>0</v>
      </c>
      <c r="X25" s="170">
        <v>0</v>
      </c>
      <c r="Y25" s="747">
        <v>884</v>
      </c>
      <c r="Z25" s="743"/>
    </row>
    <row r="26" spans="1:26" ht="15" x14ac:dyDescent="0.2">
      <c r="A26" s="171" t="s">
        <v>41</v>
      </c>
      <c r="B26" s="167">
        <v>0</v>
      </c>
      <c r="C26" s="167">
        <v>0</v>
      </c>
      <c r="D26" s="167">
        <v>0</v>
      </c>
      <c r="E26" s="168">
        <v>0</v>
      </c>
      <c r="F26" s="169">
        <v>0</v>
      </c>
      <c r="G26" s="168">
        <v>0</v>
      </c>
      <c r="H26" s="170">
        <v>0</v>
      </c>
      <c r="I26" s="167">
        <v>0</v>
      </c>
      <c r="J26" s="167">
        <v>0</v>
      </c>
      <c r="K26" s="167">
        <v>234</v>
      </c>
      <c r="L26" s="167">
        <v>0</v>
      </c>
      <c r="M26" s="167">
        <v>507</v>
      </c>
      <c r="N26" s="167">
        <v>0</v>
      </c>
      <c r="O26" s="167">
        <v>0</v>
      </c>
      <c r="P26" s="167">
        <v>0</v>
      </c>
      <c r="Q26" s="167">
        <v>19</v>
      </c>
      <c r="R26" s="168">
        <v>0</v>
      </c>
      <c r="S26" s="169">
        <v>760</v>
      </c>
      <c r="T26" s="168">
        <v>0</v>
      </c>
      <c r="U26" s="170">
        <v>760</v>
      </c>
      <c r="V26" s="169">
        <v>0</v>
      </c>
      <c r="W26" s="168">
        <v>0</v>
      </c>
      <c r="X26" s="170">
        <v>0</v>
      </c>
      <c r="Y26" s="747">
        <v>760</v>
      </c>
      <c r="Z26" s="743"/>
    </row>
    <row r="27" spans="1:26" ht="15" x14ac:dyDescent="0.2">
      <c r="A27" s="171" t="s">
        <v>42</v>
      </c>
      <c r="B27" s="167">
        <v>137</v>
      </c>
      <c r="C27" s="167">
        <v>12</v>
      </c>
      <c r="D27" s="167">
        <v>3</v>
      </c>
      <c r="E27" s="168">
        <v>0</v>
      </c>
      <c r="F27" s="169">
        <v>140</v>
      </c>
      <c r="G27" s="168">
        <v>12</v>
      </c>
      <c r="H27" s="170">
        <v>152</v>
      </c>
      <c r="I27" s="167">
        <v>0</v>
      </c>
      <c r="J27" s="167">
        <v>0</v>
      </c>
      <c r="K27" s="167">
        <v>81</v>
      </c>
      <c r="L27" s="167">
        <v>6</v>
      </c>
      <c r="M27" s="167">
        <v>867</v>
      </c>
      <c r="N27" s="167">
        <v>0</v>
      </c>
      <c r="O27" s="167">
        <v>37</v>
      </c>
      <c r="P27" s="167">
        <v>0</v>
      </c>
      <c r="Q27" s="167">
        <v>0</v>
      </c>
      <c r="R27" s="168">
        <v>0</v>
      </c>
      <c r="S27" s="169">
        <v>985</v>
      </c>
      <c r="T27" s="168">
        <v>6</v>
      </c>
      <c r="U27" s="170">
        <v>991</v>
      </c>
      <c r="V27" s="169">
        <v>0</v>
      </c>
      <c r="W27" s="168">
        <v>0</v>
      </c>
      <c r="X27" s="170">
        <v>0</v>
      </c>
      <c r="Y27" s="747">
        <v>1143</v>
      </c>
      <c r="Z27" s="743"/>
    </row>
    <row r="28" spans="1:26" ht="15" x14ac:dyDescent="0.2">
      <c r="A28" s="171" t="s">
        <v>43</v>
      </c>
      <c r="B28" s="167">
        <v>285</v>
      </c>
      <c r="C28" s="167">
        <v>28</v>
      </c>
      <c r="D28" s="167">
        <v>2</v>
      </c>
      <c r="E28" s="168">
        <v>0</v>
      </c>
      <c r="F28" s="169">
        <v>287</v>
      </c>
      <c r="G28" s="168">
        <v>28</v>
      </c>
      <c r="H28" s="170">
        <v>315</v>
      </c>
      <c r="I28" s="167">
        <v>23</v>
      </c>
      <c r="J28" s="167">
        <v>0</v>
      </c>
      <c r="K28" s="167">
        <v>248</v>
      </c>
      <c r="L28" s="167">
        <v>10</v>
      </c>
      <c r="M28" s="167">
        <v>326</v>
      </c>
      <c r="N28" s="167">
        <v>3</v>
      </c>
      <c r="O28" s="167">
        <v>14</v>
      </c>
      <c r="P28" s="167">
        <v>1</v>
      </c>
      <c r="Q28" s="167">
        <v>1</v>
      </c>
      <c r="R28" s="168">
        <v>0</v>
      </c>
      <c r="S28" s="169">
        <v>612</v>
      </c>
      <c r="T28" s="168">
        <v>14</v>
      </c>
      <c r="U28" s="170">
        <v>626</v>
      </c>
      <c r="V28" s="169">
        <v>0</v>
      </c>
      <c r="W28" s="168">
        <v>0</v>
      </c>
      <c r="X28" s="170">
        <v>0</v>
      </c>
      <c r="Y28" s="747">
        <v>941</v>
      </c>
      <c r="Z28" s="743"/>
    </row>
    <row r="29" spans="1:26" ht="15" x14ac:dyDescent="0.2">
      <c r="A29" s="171" t="s">
        <v>44</v>
      </c>
      <c r="B29" s="167">
        <v>260</v>
      </c>
      <c r="C29" s="167">
        <v>15</v>
      </c>
      <c r="D29" s="167">
        <v>2</v>
      </c>
      <c r="E29" s="168">
        <v>0</v>
      </c>
      <c r="F29" s="169">
        <v>262</v>
      </c>
      <c r="G29" s="168">
        <v>15</v>
      </c>
      <c r="H29" s="170">
        <v>277</v>
      </c>
      <c r="I29" s="167">
        <v>1</v>
      </c>
      <c r="J29" s="167">
        <v>18</v>
      </c>
      <c r="K29" s="167">
        <v>173</v>
      </c>
      <c r="L29" s="167">
        <v>104</v>
      </c>
      <c r="M29" s="167">
        <v>84</v>
      </c>
      <c r="N29" s="167">
        <v>2</v>
      </c>
      <c r="O29" s="167">
        <v>0</v>
      </c>
      <c r="P29" s="167">
        <v>0</v>
      </c>
      <c r="Q29" s="167">
        <v>0</v>
      </c>
      <c r="R29" s="168">
        <v>0</v>
      </c>
      <c r="S29" s="169">
        <v>258</v>
      </c>
      <c r="T29" s="168">
        <v>124</v>
      </c>
      <c r="U29" s="170">
        <v>382</v>
      </c>
      <c r="V29" s="169">
        <v>0</v>
      </c>
      <c r="W29" s="168">
        <v>0</v>
      </c>
      <c r="X29" s="170">
        <v>0</v>
      </c>
      <c r="Y29" s="747">
        <v>659</v>
      </c>
      <c r="Z29" s="743"/>
    </row>
    <row r="30" spans="1:26" ht="15" x14ac:dyDescent="0.2">
      <c r="A30" s="171" t="s">
        <v>45</v>
      </c>
      <c r="B30" s="167">
        <v>0</v>
      </c>
      <c r="C30" s="167">
        <v>0</v>
      </c>
      <c r="D30" s="167">
        <v>0</v>
      </c>
      <c r="E30" s="168">
        <v>0</v>
      </c>
      <c r="F30" s="169">
        <v>0</v>
      </c>
      <c r="G30" s="168">
        <v>0</v>
      </c>
      <c r="H30" s="170">
        <v>0</v>
      </c>
      <c r="I30" s="167">
        <v>26</v>
      </c>
      <c r="J30" s="167">
        <v>0</v>
      </c>
      <c r="K30" s="167">
        <v>48</v>
      </c>
      <c r="L30" s="167">
        <v>0</v>
      </c>
      <c r="M30" s="167">
        <v>669</v>
      </c>
      <c r="N30" s="167">
        <v>0</v>
      </c>
      <c r="O30" s="167">
        <v>0</v>
      </c>
      <c r="P30" s="167">
        <v>0</v>
      </c>
      <c r="Q30" s="167">
        <v>0</v>
      </c>
      <c r="R30" s="168">
        <v>0</v>
      </c>
      <c r="S30" s="169">
        <v>743</v>
      </c>
      <c r="T30" s="168">
        <v>0</v>
      </c>
      <c r="U30" s="170">
        <v>743</v>
      </c>
      <c r="V30" s="169">
        <v>0</v>
      </c>
      <c r="W30" s="168">
        <v>0</v>
      </c>
      <c r="X30" s="170">
        <v>0</v>
      </c>
      <c r="Y30" s="747">
        <v>743</v>
      </c>
      <c r="Z30" s="743"/>
    </row>
    <row r="31" spans="1:26" ht="15" x14ac:dyDescent="0.2">
      <c r="A31" s="171" t="s">
        <v>46</v>
      </c>
      <c r="B31" s="167">
        <v>0</v>
      </c>
      <c r="C31" s="167">
        <v>0</v>
      </c>
      <c r="D31" s="167">
        <v>0</v>
      </c>
      <c r="E31" s="168">
        <v>0</v>
      </c>
      <c r="F31" s="169">
        <v>0</v>
      </c>
      <c r="G31" s="168">
        <v>0</v>
      </c>
      <c r="H31" s="170">
        <v>0</v>
      </c>
      <c r="I31" s="167">
        <v>86</v>
      </c>
      <c r="J31" s="167">
        <v>0</v>
      </c>
      <c r="K31" s="167">
        <v>669</v>
      </c>
      <c r="L31" s="167">
        <v>0</v>
      </c>
      <c r="M31" s="167">
        <v>1</v>
      </c>
      <c r="N31" s="167">
        <v>0</v>
      </c>
      <c r="O31" s="167">
        <v>0</v>
      </c>
      <c r="P31" s="167">
        <v>0</v>
      </c>
      <c r="Q31" s="167">
        <v>0</v>
      </c>
      <c r="R31" s="168">
        <v>0</v>
      </c>
      <c r="S31" s="169">
        <v>756</v>
      </c>
      <c r="T31" s="168">
        <v>0</v>
      </c>
      <c r="U31" s="170">
        <v>756</v>
      </c>
      <c r="V31" s="169">
        <v>0</v>
      </c>
      <c r="W31" s="168">
        <v>0</v>
      </c>
      <c r="X31" s="170">
        <v>0</v>
      </c>
      <c r="Y31" s="747">
        <v>756</v>
      </c>
      <c r="Z31" s="743"/>
    </row>
    <row r="32" spans="1:26" ht="15" x14ac:dyDescent="0.2">
      <c r="A32" s="171" t="s">
        <v>47</v>
      </c>
      <c r="B32" s="167">
        <v>0</v>
      </c>
      <c r="C32" s="167">
        <v>0</v>
      </c>
      <c r="D32" s="167">
        <v>0</v>
      </c>
      <c r="E32" s="168">
        <v>0</v>
      </c>
      <c r="F32" s="169">
        <v>0</v>
      </c>
      <c r="G32" s="168">
        <v>0</v>
      </c>
      <c r="H32" s="170">
        <v>0</v>
      </c>
      <c r="I32" s="167">
        <v>0</v>
      </c>
      <c r="J32" s="167">
        <v>0</v>
      </c>
      <c r="K32" s="167">
        <v>66</v>
      </c>
      <c r="L32" s="167">
        <v>0</v>
      </c>
      <c r="M32" s="167">
        <v>449</v>
      </c>
      <c r="N32" s="167">
        <v>0</v>
      </c>
      <c r="O32" s="167">
        <v>0</v>
      </c>
      <c r="P32" s="167">
        <v>0</v>
      </c>
      <c r="Q32" s="167">
        <v>0</v>
      </c>
      <c r="R32" s="168">
        <v>0</v>
      </c>
      <c r="S32" s="169">
        <v>515</v>
      </c>
      <c r="T32" s="168">
        <v>0</v>
      </c>
      <c r="U32" s="170">
        <v>515</v>
      </c>
      <c r="V32" s="169">
        <v>0</v>
      </c>
      <c r="W32" s="168">
        <v>0</v>
      </c>
      <c r="X32" s="170">
        <v>0</v>
      </c>
      <c r="Y32" s="747">
        <v>515</v>
      </c>
      <c r="Z32" s="743"/>
    </row>
    <row r="33" spans="1:26" ht="15" x14ac:dyDescent="0.2">
      <c r="A33" s="171" t="s">
        <v>48</v>
      </c>
      <c r="B33" s="167">
        <v>0</v>
      </c>
      <c r="C33" s="167">
        <v>0</v>
      </c>
      <c r="D33" s="167">
        <v>0</v>
      </c>
      <c r="E33" s="168">
        <v>0</v>
      </c>
      <c r="F33" s="169">
        <v>0</v>
      </c>
      <c r="G33" s="168">
        <v>0</v>
      </c>
      <c r="H33" s="170">
        <v>0</v>
      </c>
      <c r="I33" s="167">
        <v>0</v>
      </c>
      <c r="J33" s="167">
        <v>0</v>
      </c>
      <c r="K33" s="167">
        <v>340</v>
      </c>
      <c r="L33" s="167">
        <v>0</v>
      </c>
      <c r="M33" s="167">
        <v>433</v>
      </c>
      <c r="N33" s="167">
        <v>0</v>
      </c>
      <c r="O33" s="167">
        <v>0</v>
      </c>
      <c r="P33" s="167">
        <v>0</v>
      </c>
      <c r="Q33" s="167">
        <v>0</v>
      </c>
      <c r="R33" s="168">
        <v>0</v>
      </c>
      <c r="S33" s="169">
        <v>773</v>
      </c>
      <c r="T33" s="168">
        <v>0</v>
      </c>
      <c r="U33" s="170">
        <v>773</v>
      </c>
      <c r="V33" s="169">
        <v>0</v>
      </c>
      <c r="W33" s="168">
        <v>0</v>
      </c>
      <c r="X33" s="170">
        <v>0</v>
      </c>
      <c r="Y33" s="747">
        <v>773</v>
      </c>
      <c r="Z33" s="743"/>
    </row>
    <row r="34" spans="1:26" ht="15" x14ac:dyDescent="0.2">
      <c r="A34" s="171" t="s">
        <v>49</v>
      </c>
      <c r="B34" s="167">
        <v>0</v>
      </c>
      <c r="C34" s="167">
        <v>0</v>
      </c>
      <c r="D34" s="167">
        <v>0</v>
      </c>
      <c r="E34" s="168">
        <v>0</v>
      </c>
      <c r="F34" s="169">
        <v>0</v>
      </c>
      <c r="G34" s="168">
        <v>0</v>
      </c>
      <c r="H34" s="170">
        <v>0</v>
      </c>
      <c r="I34" s="167">
        <v>0</v>
      </c>
      <c r="J34" s="167">
        <v>25</v>
      </c>
      <c r="K34" s="167">
        <v>0</v>
      </c>
      <c r="L34" s="167">
        <v>280</v>
      </c>
      <c r="M34" s="167">
        <v>0</v>
      </c>
      <c r="N34" s="167">
        <v>362</v>
      </c>
      <c r="O34" s="167">
        <v>0</v>
      </c>
      <c r="P34" s="167">
        <v>8</v>
      </c>
      <c r="Q34" s="167">
        <v>0</v>
      </c>
      <c r="R34" s="168">
        <v>3</v>
      </c>
      <c r="S34" s="169">
        <v>0</v>
      </c>
      <c r="T34" s="168">
        <v>678</v>
      </c>
      <c r="U34" s="170">
        <v>678</v>
      </c>
      <c r="V34" s="169">
        <v>0</v>
      </c>
      <c r="W34" s="168">
        <v>0</v>
      </c>
      <c r="X34" s="170">
        <v>0</v>
      </c>
      <c r="Y34" s="747">
        <v>678</v>
      </c>
      <c r="Z34" s="743"/>
    </row>
    <row r="35" spans="1:26" ht="15" x14ac:dyDescent="0.2">
      <c r="A35" s="171" t="s">
        <v>50</v>
      </c>
      <c r="B35" s="167">
        <v>74</v>
      </c>
      <c r="C35" s="167">
        <v>10</v>
      </c>
      <c r="D35" s="167">
        <v>0</v>
      </c>
      <c r="E35" s="168">
        <v>0</v>
      </c>
      <c r="F35" s="169">
        <v>74</v>
      </c>
      <c r="G35" s="168">
        <v>10</v>
      </c>
      <c r="H35" s="170">
        <v>84</v>
      </c>
      <c r="I35" s="167">
        <v>0</v>
      </c>
      <c r="J35" s="167">
        <v>0</v>
      </c>
      <c r="K35" s="167">
        <v>59</v>
      </c>
      <c r="L35" s="167">
        <v>5</v>
      </c>
      <c r="M35" s="167">
        <v>19</v>
      </c>
      <c r="N35" s="167">
        <v>8</v>
      </c>
      <c r="O35" s="167">
        <v>0</v>
      </c>
      <c r="P35" s="167">
        <v>0</v>
      </c>
      <c r="Q35" s="167">
        <v>0</v>
      </c>
      <c r="R35" s="168">
        <v>0</v>
      </c>
      <c r="S35" s="169">
        <v>78</v>
      </c>
      <c r="T35" s="168">
        <v>13</v>
      </c>
      <c r="U35" s="170">
        <v>91</v>
      </c>
      <c r="V35" s="169">
        <v>0</v>
      </c>
      <c r="W35" s="168">
        <v>0</v>
      </c>
      <c r="X35" s="170">
        <v>0</v>
      </c>
      <c r="Y35" s="747">
        <v>175</v>
      </c>
      <c r="Z35" s="743"/>
    </row>
    <row r="36" spans="1:26" ht="15" x14ac:dyDescent="0.2">
      <c r="A36" s="171" t="s">
        <v>51</v>
      </c>
      <c r="B36" s="167">
        <v>0</v>
      </c>
      <c r="C36" s="167">
        <v>0</v>
      </c>
      <c r="D36" s="167">
        <v>0</v>
      </c>
      <c r="E36" s="168">
        <v>0</v>
      </c>
      <c r="F36" s="169">
        <v>0</v>
      </c>
      <c r="G36" s="168">
        <v>0</v>
      </c>
      <c r="H36" s="170">
        <v>0</v>
      </c>
      <c r="I36" s="167">
        <v>0</v>
      </c>
      <c r="J36" s="167">
        <v>0</v>
      </c>
      <c r="K36" s="167">
        <v>18</v>
      </c>
      <c r="L36" s="167">
        <v>0</v>
      </c>
      <c r="M36" s="167">
        <v>251</v>
      </c>
      <c r="N36" s="167">
        <v>0</v>
      </c>
      <c r="O36" s="167">
        <v>603</v>
      </c>
      <c r="P36" s="167">
        <v>0</v>
      </c>
      <c r="Q36" s="167">
        <v>0</v>
      </c>
      <c r="R36" s="168">
        <v>0</v>
      </c>
      <c r="S36" s="169">
        <v>872</v>
      </c>
      <c r="T36" s="168">
        <v>0</v>
      </c>
      <c r="U36" s="170">
        <v>872</v>
      </c>
      <c r="V36" s="169">
        <v>0</v>
      </c>
      <c r="W36" s="168">
        <v>0</v>
      </c>
      <c r="X36" s="170">
        <v>0</v>
      </c>
      <c r="Y36" s="747">
        <v>872</v>
      </c>
      <c r="Z36" s="743"/>
    </row>
    <row r="37" spans="1:26" ht="15" x14ac:dyDescent="0.2">
      <c r="A37" s="171" t="s">
        <v>52</v>
      </c>
      <c r="B37" s="167">
        <v>0</v>
      </c>
      <c r="C37" s="167">
        <v>0</v>
      </c>
      <c r="D37" s="167">
        <v>0</v>
      </c>
      <c r="E37" s="168">
        <v>0</v>
      </c>
      <c r="F37" s="169">
        <v>0</v>
      </c>
      <c r="G37" s="168">
        <v>0</v>
      </c>
      <c r="H37" s="170">
        <v>0</v>
      </c>
      <c r="I37" s="167">
        <v>0</v>
      </c>
      <c r="J37" s="167">
        <v>0</v>
      </c>
      <c r="K37" s="167">
        <v>48</v>
      </c>
      <c r="L37" s="167">
        <v>0</v>
      </c>
      <c r="M37" s="167">
        <v>845</v>
      </c>
      <c r="N37" s="167">
        <v>0</v>
      </c>
      <c r="O37" s="167">
        <v>0</v>
      </c>
      <c r="P37" s="167">
        <v>0</v>
      </c>
      <c r="Q37" s="167">
        <v>0</v>
      </c>
      <c r="R37" s="168">
        <v>0</v>
      </c>
      <c r="S37" s="169">
        <v>893</v>
      </c>
      <c r="T37" s="168">
        <v>0</v>
      </c>
      <c r="U37" s="170">
        <v>893</v>
      </c>
      <c r="V37" s="169">
        <v>0</v>
      </c>
      <c r="W37" s="168">
        <v>0</v>
      </c>
      <c r="X37" s="170">
        <v>0</v>
      </c>
      <c r="Y37" s="747">
        <v>893</v>
      </c>
      <c r="Z37" s="743"/>
    </row>
    <row r="38" spans="1:26" ht="15" x14ac:dyDescent="0.2">
      <c r="A38" s="171" t="s">
        <v>53</v>
      </c>
      <c r="B38" s="167">
        <v>0</v>
      </c>
      <c r="C38" s="167">
        <v>0</v>
      </c>
      <c r="D38" s="167">
        <v>0</v>
      </c>
      <c r="E38" s="168">
        <v>0</v>
      </c>
      <c r="F38" s="169">
        <v>0</v>
      </c>
      <c r="G38" s="168">
        <v>0</v>
      </c>
      <c r="H38" s="170">
        <v>0</v>
      </c>
      <c r="I38" s="167">
        <v>94</v>
      </c>
      <c r="J38" s="167">
        <v>0</v>
      </c>
      <c r="K38" s="167">
        <v>446</v>
      </c>
      <c r="L38" s="167">
        <v>0</v>
      </c>
      <c r="M38" s="167">
        <v>0</v>
      </c>
      <c r="N38" s="167">
        <v>0</v>
      </c>
      <c r="O38" s="167">
        <v>0</v>
      </c>
      <c r="P38" s="167">
        <v>0</v>
      </c>
      <c r="Q38" s="167">
        <v>33</v>
      </c>
      <c r="R38" s="168">
        <v>0</v>
      </c>
      <c r="S38" s="169">
        <v>573</v>
      </c>
      <c r="T38" s="168">
        <v>0</v>
      </c>
      <c r="U38" s="170">
        <v>573</v>
      </c>
      <c r="V38" s="169">
        <v>0</v>
      </c>
      <c r="W38" s="168">
        <v>0</v>
      </c>
      <c r="X38" s="170">
        <v>0</v>
      </c>
      <c r="Y38" s="747">
        <v>573</v>
      </c>
      <c r="Z38" s="743"/>
    </row>
    <row r="39" spans="1:26" ht="15" x14ac:dyDescent="0.2">
      <c r="A39" s="171" t="s">
        <v>54</v>
      </c>
      <c r="B39" s="167">
        <v>5</v>
      </c>
      <c r="C39" s="167">
        <v>0</v>
      </c>
      <c r="D39" s="167">
        <v>0</v>
      </c>
      <c r="E39" s="168">
        <v>0</v>
      </c>
      <c r="F39" s="169">
        <v>5</v>
      </c>
      <c r="G39" s="168">
        <v>0</v>
      </c>
      <c r="H39" s="170">
        <v>5</v>
      </c>
      <c r="I39" s="167">
        <v>1</v>
      </c>
      <c r="J39" s="167">
        <v>0</v>
      </c>
      <c r="K39" s="167">
        <v>65</v>
      </c>
      <c r="L39" s="167">
        <v>0</v>
      </c>
      <c r="M39" s="167">
        <v>124</v>
      </c>
      <c r="N39" s="167">
        <v>0</v>
      </c>
      <c r="O39" s="167">
        <v>0</v>
      </c>
      <c r="P39" s="167">
        <v>0</v>
      </c>
      <c r="Q39" s="167">
        <v>1</v>
      </c>
      <c r="R39" s="168">
        <v>0</v>
      </c>
      <c r="S39" s="169">
        <v>191</v>
      </c>
      <c r="T39" s="168">
        <v>0</v>
      </c>
      <c r="U39" s="170">
        <v>191</v>
      </c>
      <c r="V39" s="169">
        <v>0</v>
      </c>
      <c r="W39" s="168">
        <v>0</v>
      </c>
      <c r="X39" s="170">
        <v>0</v>
      </c>
      <c r="Y39" s="747">
        <v>196</v>
      </c>
      <c r="Z39" s="743"/>
    </row>
    <row r="40" spans="1:26" ht="15" x14ac:dyDescent="0.2">
      <c r="A40" s="172" t="s">
        <v>55</v>
      </c>
      <c r="B40" s="167">
        <v>1939</v>
      </c>
      <c r="C40" s="167">
        <v>146</v>
      </c>
      <c r="D40" s="167">
        <v>25</v>
      </c>
      <c r="E40" s="168">
        <v>1</v>
      </c>
      <c r="F40" s="169">
        <v>1964</v>
      </c>
      <c r="G40" s="168">
        <v>147</v>
      </c>
      <c r="H40" s="170">
        <v>2111</v>
      </c>
      <c r="I40" s="167">
        <v>381</v>
      </c>
      <c r="J40" s="167">
        <v>58</v>
      </c>
      <c r="K40" s="167">
        <v>5828</v>
      </c>
      <c r="L40" s="167">
        <v>564</v>
      </c>
      <c r="M40" s="167">
        <v>8887</v>
      </c>
      <c r="N40" s="167">
        <v>452</v>
      </c>
      <c r="O40" s="167">
        <v>1036</v>
      </c>
      <c r="P40" s="167">
        <v>39</v>
      </c>
      <c r="Q40" s="167">
        <v>86</v>
      </c>
      <c r="R40" s="168">
        <v>3</v>
      </c>
      <c r="S40" s="169">
        <v>16218</v>
      </c>
      <c r="T40" s="168">
        <v>1116</v>
      </c>
      <c r="U40" s="170">
        <v>17334</v>
      </c>
      <c r="V40" s="169">
        <v>40</v>
      </c>
      <c r="W40" s="168">
        <v>4</v>
      </c>
      <c r="X40" s="170">
        <v>44</v>
      </c>
      <c r="Y40" s="747">
        <v>19489</v>
      </c>
      <c r="Z40" s="743"/>
    </row>
    <row r="41" spans="1:26" ht="15.75" thickBot="1" x14ac:dyDescent="0.25">
      <c r="A41" s="173" t="s">
        <v>56</v>
      </c>
      <c r="B41" s="752">
        <v>2085</v>
      </c>
      <c r="C41" s="753"/>
      <c r="D41" s="754">
        <v>26</v>
      </c>
      <c r="E41" s="755"/>
      <c r="F41" s="756">
        <v>2111</v>
      </c>
      <c r="G41" s="755"/>
      <c r="H41" s="174">
        <v>2111</v>
      </c>
      <c r="I41" s="752">
        <v>439</v>
      </c>
      <c r="J41" s="753"/>
      <c r="K41" s="752">
        <v>6392</v>
      </c>
      <c r="L41" s="753"/>
      <c r="M41" s="752">
        <v>9339</v>
      </c>
      <c r="N41" s="753"/>
      <c r="O41" s="752">
        <v>1075</v>
      </c>
      <c r="P41" s="753"/>
      <c r="Q41" s="754">
        <v>89</v>
      </c>
      <c r="R41" s="755"/>
      <c r="S41" s="756">
        <v>17334</v>
      </c>
      <c r="T41" s="755"/>
      <c r="U41" s="174">
        <v>17334</v>
      </c>
      <c r="V41" s="756">
        <v>44</v>
      </c>
      <c r="W41" s="755"/>
      <c r="X41" s="174">
        <v>44</v>
      </c>
      <c r="Y41" s="754">
        <v>19489</v>
      </c>
      <c r="Z41" s="755"/>
    </row>
    <row r="42" spans="1:26" ht="13.5" thickTop="1" x14ac:dyDescent="0.2"/>
  </sheetData>
  <mergeCells count="65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8:Z8"/>
    <mergeCell ref="I3:J3"/>
    <mergeCell ref="K3:L3"/>
    <mergeCell ref="M3:N3"/>
    <mergeCell ref="O3:P3"/>
    <mergeCell ref="Q3:R3"/>
    <mergeCell ref="S3:T3"/>
    <mergeCell ref="U3:U4"/>
    <mergeCell ref="V3:W3"/>
    <mergeCell ref="Y5:Z5"/>
    <mergeCell ref="Y6:Z6"/>
    <mergeCell ref="Y7:Z7"/>
    <mergeCell ref="Y20:Z20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19:Z19"/>
    <mergeCell ref="Y32:Z32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Y31:Z31"/>
    <mergeCell ref="M41:N41"/>
    <mergeCell ref="O41:P41"/>
    <mergeCell ref="Q41:R41"/>
    <mergeCell ref="Y33:Z33"/>
    <mergeCell ref="Y34:Z34"/>
    <mergeCell ref="Y35:Z35"/>
    <mergeCell ref="Y36:Z36"/>
    <mergeCell ref="Y37:Z37"/>
    <mergeCell ref="Y38:Z38"/>
    <mergeCell ref="S41:T41"/>
    <mergeCell ref="V41:W41"/>
    <mergeCell ref="Y41:Z41"/>
    <mergeCell ref="Y39:Z39"/>
    <mergeCell ref="Y40:Z40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Z42"/>
  <sheetViews>
    <sheetView workbookViewId="0">
      <selection activeCell="AA3" sqref="AA3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27" t="s">
        <v>145</v>
      </c>
      <c r="B1" s="728"/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  <c r="W1" s="728"/>
      <c r="X1" s="728"/>
      <c r="Y1" s="728"/>
      <c r="Z1" s="176"/>
    </row>
    <row r="2" spans="1:26" ht="15.75" thickTop="1" x14ac:dyDescent="0.2">
      <c r="A2" s="729" t="s">
        <v>4</v>
      </c>
      <c r="B2" s="730" t="s">
        <v>0</v>
      </c>
      <c r="C2" s="731"/>
      <c r="D2" s="731"/>
      <c r="E2" s="731"/>
      <c r="F2" s="731"/>
      <c r="G2" s="731"/>
      <c r="H2" s="732"/>
      <c r="I2" s="733" t="s">
        <v>1</v>
      </c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2"/>
      <c r="V2" s="733" t="s">
        <v>2</v>
      </c>
      <c r="W2" s="731"/>
      <c r="X2" s="732"/>
      <c r="Y2" s="734" t="s">
        <v>66</v>
      </c>
      <c r="Z2" s="735"/>
    </row>
    <row r="3" spans="1:26" ht="15" x14ac:dyDescent="0.2">
      <c r="A3" s="729"/>
      <c r="B3" s="740" t="s">
        <v>5</v>
      </c>
      <c r="C3" s="741"/>
      <c r="D3" s="742" t="s">
        <v>6</v>
      </c>
      <c r="E3" s="743"/>
      <c r="F3" s="744" t="s">
        <v>7</v>
      </c>
      <c r="G3" s="743"/>
      <c r="H3" s="745" t="s">
        <v>8</v>
      </c>
      <c r="I3" s="748" t="s">
        <v>9</v>
      </c>
      <c r="J3" s="749"/>
      <c r="K3" s="748" t="s">
        <v>10</v>
      </c>
      <c r="L3" s="749"/>
      <c r="M3" s="748" t="s">
        <v>11</v>
      </c>
      <c r="N3" s="749"/>
      <c r="O3" s="748" t="s">
        <v>12</v>
      </c>
      <c r="P3" s="749"/>
      <c r="Q3" s="742" t="s">
        <v>6</v>
      </c>
      <c r="R3" s="743"/>
      <c r="S3" s="744" t="s">
        <v>13</v>
      </c>
      <c r="T3" s="743"/>
      <c r="U3" s="745" t="s">
        <v>14</v>
      </c>
      <c r="V3" s="750" t="s">
        <v>15</v>
      </c>
      <c r="W3" s="751"/>
      <c r="X3" s="745" t="s">
        <v>16</v>
      </c>
      <c r="Y3" s="736"/>
      <c r="Z3" s="737"/>
    </row>
    <row r="4" spans="1:26" x14ac:dyDescent="0.2">
      <c r="A4" s="729"/>
      <c r="B4" s="160" t="s">
        <v>18</v>
      </c>
      <c r="C4" s="161" t="s">
        <v>19</v>
      </c>
      <c r="D4" s="161" t="s">
        <v>18</v>
      </c>
      <c r="E4" s="162" t="s">
        <v>19</v>
      </c>
      <c r="F4" s="163" t="s">
        <v>18</v>
      </c>
      <c r="G4" s="162" t="s">
        <v>19</v>
      </c>
      <c r="H4" s="746"/>
      <c r="I4" s="161" t="s">
        <v>18</v>
      </c>
      <c r="J4" s="164" t="s">
        <v>19</v>
      </c>
      <c r="K4" s="161" t="s">
        <v>18</v>
      </c>
      <c r="L4" s="161" t="s">
        <v>19</v>
      </c>
      <c r="M4" s="161" t="s">
        <v>18</v>
      </c>
      <c r="N4" s="161" t="s">
        <v>19</v>
      </c>
      <c r="O4" s="161" t="s">
        <v>18</v>
      </c>
      <c r="P4" s="161" t="s">
        <v>19</v>
      </c>
      <c r="Q4" s="161" t="s">
        <v>18</v>
      </c>
      <c r="R4" s="162" t="s">
        <v>19</v>
      </c>
      <c r="S4" s="163" t="s">
        <v>18</v>
      </c>
      <c r="T4" s="162" t="s">
        <v>19</v>
      </c>
      <c r="U4" s="746"/>
      <c r="V4" s="165" t="s">
        <v>18</v>
      </c>
      <c r="W4" s="162" t="s">
        <v>19</v>
      </c>
      <c r="X4" s="746"/>
      <c r="Y4" s="738"/>
      <c r="Z4" s="739"/>
    </row>
    <row r="5" spans="1:26" ht="15" x14ac:dyDescent="0.2">
      <c r="A5" s="166" t="s">
        <v>20</v>
      </c>
      <c r="B5" s="167">
        <v>0</v>
      </c>
      <c r="C5" s="167">
        <v>0</v>
      </c>
      <c r="D5" s="167">
        <v>0</v>
      </c>
      <c r="E5" s="168">
        <v>0</v>
      </c>
      <c r="F5" s="169">
        <v>0</v>
      </c>
      <c r="G5" s="168">
        <v>0</v>
      </c>
      <c r="H5" s="170">
        <v>0</v>
      </c>
      <c r="I5" s="167">
        <v>0</v>
      </c>
      <c r="J5" s="167">
        <v>0</v>
      </c>
      <c r="K5" s="167">
        <v>41</v>
      </c>
      <c r="L5" s="167">
        <v>0</v>
      </c>
      <c r="M5" s="167">
        <v>546</v>
      </c>
      <c r="N5" s="167">
        <v>0</v>
      </c>
      <c r="O5" s="167">
        <v>0</v>
      </c>
      <c r="P5" s="167">
        <v>0</v>
      </c>
      <c r="Q5" s="167">
        <v>0</v>
      </c>
      <c r="R5" s="168">
        <v>0</v>
      </c>
      <c r="S5" s="169">
        <v>587</v>
      </c>
      <c r="T5" s="168">
        <v>0</v>
      </c>
      <c r="U5" s="170">
        <v>587</v>
      </c>
      <c r="V5" s="169">
        <v>0</v>
      </c>
      <c r="W5" s="168">
        <v>0</v>
      </c>
      <c r="X5" s="170">
        <v>0</v>
      </c>
      <c r="Y5" s="747">
        <v>587</v>
      </c>
      <c r="Z5" s="743"/>
    </row>
    <row r="6" spans="1:26" ht="15" x14ac:dyDescent="0.2">
      <c r="A6" s="171" t="s">
        <v>21</v>
      </c>
      <c r="B6" s="167">
        <v>190</v>
      </c>
      <c r="C6" s="167">
        <v>20</v>
      </c>
      <c r="D6" s="167">
        <v>3</v>
      </c>
      <c r="E6" s="168">
        <v>1</v>
      </c>
      <c r="F6" s="169">
        <v>193</v>
      </c>
      <c r="G6" s="168">
        <v>21</v>
      </c>
      <c r="H6" s="170">
        <v>214</v>
      </c>
      <c r="I6" s="167">
        <v>2</v>
      </c>
      <c r="J6" s="167">
        <v>1</v>
      </c>
      <c r="K6" s="167">
        <v>150</v>
      </c>
      <c r="L6" s="167">
        <v>5</v>
      </c>
      <c r="M6" s="167">
        <v>90</v>
      </c>
      <c r="N6" s="167">
        <v>6</v>
      </c>
      <c r="O6" s="167">
        <v>10</v>
      </c>
      <c r="P6" s="167">
        <v>0</v>
      </c>
      <c r="Q6" s="167">
        <v>3</v>
      </c>
      <c r="R6" s="168">
        <v>0</v>
      </c>
      <c r="S6" s="169">
        <v>255</v>
      </c>
      <c r="T6" s="168">
        <v>12</v>
      </c>
      <c r="U6" s="170">
        <v>267</v>
      </c>
      <c r="V6" s="169">
        <v>23</v>
      </c>
      <c r="W6" s="168">
        <v>4</v>
      </c>
      <c r="X6" s="170">
        <v>27</v>
      </c>
      <c r="Y6" s="747">
        <v>508</v>
      </c>
      <c r="Z6" s="743"/>
    </row>
    <row r="7" spans="1:26" ht="15" x14ac:dyDescent="0.2">
      <c r="A7" s="171" t="s">
        <v>22</v>
      </c>
      <c r="B7" s="167">
        <v>16</v>
      </c>
      <c r="C7" s="167">
        <v>0</v>
      </c>
      <c r="D7" s="167">
        <v>0</v>
      </c>
      <c r="E7" s="168">
        <v>0</v>
      </c>
      <c r="F7" s="169">
        <v>16</v>
      </c>
      <c r="G7" s="168">
        <v>0</v>
      </c>
      <c r="H7" s="170">
        <v>16</v>
      </c>
      <c r="I7" s="167">
        <v>35</v>
      </c>
      <c r="J7" s="167">
        <v>0</v>
      </c>
      <c r="K7" s="167">
        <v>2</v>
      </c>
      <c r="L7" s="167">
        <v>0</v>
      </c>
      <c r="M7" s="167">
        <v>113</v>
      </c>
      <c r="N7" s="167">
        <v>0</v>
      </c>
      <c r="O7" s="167">
        <v>0</v>
      </c>
      <c r="P7" s="167">
        <v>0</v>
      </c>
      <c r="Q7" s="167">
        <v>0</v>
      </c>
      <c r="R7" s="168">
        <v>0</v>
      </c>
      <c r="S7" s="169">
        <v>150</v>
      </c>
      <c r="T7" s="168">
        <v>0</v>
      </c>
      <c r="U7" s="170">
        <v>150</v>
      </c>
      <c r="V7" s="169">
        <v>0</v>
      </c>
      <c r="W7" s="168">
        <v>0</v>
      </c>
      <c r="X7" s="170">
        <v>0</v>
      </c>
      <c r="Y7" s="747">
        <v>166</v>
      </c>
      <c r="Z7" s="743"/>
    </row>
    <row r="8" spans="1:26" ht="15" x14ac:dyDescent="0.2">
      <c r="A8" s="171" t="s">
        <v>23</v>
      </c>
      <c r="B8" s="167">
        <v>106</v>
      </c>
      <c r="C8" s="167">
        <v>9</v>
      </c>
      <c r="D8" s="167">
        <v>1</v>
      </c>
      <c r="E8" s="168">
        <v>0</v>
      </c>
      <c r="F8" s="169">
        <v>107</v>
      </c>
      <c r="G8" s="168">
        <v>9</v>
      </c>
      <c r="H8" s="170">
        <v>116</v>
      </c>
      <c r="I8" s="167">
        <v>2</v>
      </c>
      <c r="J8" s="167">
        <v>0</v>
      </c>
      <c r="K8" s="167">
        <v>104</v>
      </c>
      <c r="L8" s="167">
        <v>7</v>
      </c>
      <c r="M8" s="167">
        <v>16</v>
      </c>
      <c r="N8" s="167">
        <v>1</v>
      </c>
      <c r="O8" s="167">
        <v>0</v>
      </c>
      <c r="P8" s="167">
        <v>0</v>
      </c>
      <c r="Q8" s="167">
        <v>0</v>
      </c>
      <c r="R8" s="168">
        <v>0</v>
      </c>
      <c r="S8" s="169">
        <v>122</v>
      </c>
      <c r="T8" s="168">
        <v>8</v>
      </c>
      <c r="U8" s="170">
        <v>130</v>
      </c>
      <c r="V8" s="169">
        <v>0</v>
      </c>
      <c r="W8" s="168">
        <v>0</v>
      </c>
      <c r="X8" s="170">
        <v>0</v>
      </c>
      <c r="Y8" s="747">
        <v>246</v>
      </c>
      <c r="Z8" s="743"/>
    </row>
    <row r="9" spans="1:26" ht="15" x14ac:dyDescent="0.2">
      <c r="A9" s="171" t="s">
        <v>24</v>
      </c>
      <c r="B9" s="167">
        <v>0</v>
      </c>
      <c r="C9" s="167">
        <v>0</v>
      </c>
      <c r="D9" s="167">
        <v>0</v>
      </c>
      <c r="E9" s="168">
        <v>0</v>
      </c>
      <c r="F9" s="169">
        <v>0</v>
      </c>
      <c r="G9" s="168">
        <v>0</v>
      </c>
      <c r="H9" s="170">
        <v>0</v>
      </c>
      <c r="I9" s="167">
        <v>0</v>
      </c>
      <c r="J9" s="167">
        <v>0</v>
      </c>
      <c r="K9" s="167">
        <v>63</v>
      </c>
      <c r="L9" s="167">
        <v>0</v>
      </c>
      <c r="M9" s="167">
        <v>687</v>
      </c>
      <c r="N9" s="167">
        <v>0</v>
      </c>
      <c r="O9" s="167">
        <v>0</v>
      </c>
      <c r="P9" s="167">
        <v>0</v>
      </c>
      <c r="Q9" s="167">
        <v>28</v>
      </c>
      <c r="R9" s="168">
        <v>0</v>
      </c>
      <c r="S9" s="169">
        <v>778</v>
      </c>
      <c r="T9" s="168">
        <v>0</v>
      </c>
      <c r="U9" s="170">
        <v>778</v>
      </c>
      <c r="V9" s="169">
        <v>0</v>
      </c>
      <c r="W9" s="168">
        <v>0</v>
      </c>
      <c r="X9" s="170">
        <v>0</v>
      </c>
      <c r="Y9" s="747">
        <v>778</v>
      </c>
      <c r="Z9" s="743"/>
    </row>
    <row r="10" spans="1:26" ht="15" x14ac:dyDescent="0.2">
      <c r="A10" s="171" t="s">
        <v>25</v>
      </c>
      <c r="B10" s="167">
        <v>0</v>
      </c>
      <c r="C10" s="167">
        <v>0</v>
      </c>
      <c r="D10" s="167">
        <v>0</v>
      </c>
      <c r="E10" s="168">
        <v>0</v>
      </c>
      <c r="F10" s="169">
        <v>0</v>
      </c>
      <c r="G10" s="168">
        <v>0</v>
      </c>
      <c r="H10" s="170">
        <v>0</v>
      </c>
      <c r="I10" s="167">
        <v>0</v>
      </c>
      <c r="J10" s="167">
        <v>0</v>
      </c>
      <c r="K10" s="167">
        <v>0</v>
      </c>
      <c r="L10" s="167">
        <v>0</v>
      </c>
      <c r="M10" s="167">
        <v>712</v>
      </c>
      <c r="N10" s="167">
        <v>0</v>
      </c>
      <c r="O10" s="167">
        <v>4</v>
      </c>
      <c r="P10" s="167">
        <v>0</v>
      </c>
      <c r="Q10" s="167">
        <v>0</v>
      </c>
      <c r="R10" s="168">
        <v>0</v>
      </c>
      <c r="S10" s="169">
        <v>716</v>
      </c>
      <c r="T10" s="168">
        <v>0</v>
      </c>
      <c r="U10" s="170">
        <v>716</v>
      </c>
      <c r="V10" s="169">
        <v>0</v>
      </c>
      <c r="W10" s="168">
        <v>0</v>
      </c>
      <c r="X10" s="170">
        <v>0</v>
      </c>
      <c r="Y10" s="747">
        <v>716</v>
      </c>
      <c r="Z10" s="743"/>
    </row>
    <row r="11" spans="1:26" ht="15" x14ac:dyDescent="0.2">
      <c r="A11" s="171" t="s">
        <v>26</v>
      </c>
      <c r="B11" s="167">
        <v>145</v>
      </c>
      <c r="C11" s="167">
        <v>13</v>
      </c>
      <c r="D11" s="167">
        <v>1</v>
      </c>
      <c r="E11" s="168">
        <v>0</v>
      </c>
      <c r="F11" s="169">
        <v>146</v>
      </c>
      <c r="G11" s="168">
        <v>13</v>
      </c>
      <c r="H11" s="170">
        <v>159</v>
      </c>
      <c r="I11" s="167">
        <v>105</v>
      </c>
      <c r="J11" s="167">
        <v>1</v>
      </c>
      <c r="K11" s="167">
        <v>36</v>
      </c>
      <c r="L11" s="167">
        <v>4</v>
      </c>
      <c r="M11" s="167">
        <v>42</v>
      </c>
      <c r="N11" s="167">
        <v>1</v>
      </c>
      <c r="O11" s="167">
        <v>0</v>
      </c>
      <c r="P11" s="167">
        <v>0</v>
      </c>
      <c r="Q11" s="167">
        <v>0</v>
      </c>
      <c r="R11" s="168">
        <v>0</v>
      </c>
      <c r="S11" s="169">
        <v>183</v>
      </c>
      <c r="T11" s="168">
        <v>6</v>
      </c>
      <c r="U11" s="170">
        <v>189</v>
      </c>
      <c r="V11" s="169">
        <v>0</v>
      </c>
      <c r="W11" s="168">
        <v>0</v>
      </c>
      <c r="X11" s="170">
        <v>0</v>
      </c>
      <c r="Y11" s="747">
        <v>348</v>
      </c>
      <c r="Z11" s="743"/>
    </row>
    <row r="12" spans="1:26" ht="15" x14ac:dyDescent="0.2">
      <c r="A12" s="171" t="s">
        <v>27</v>
      </c>
      <c r="B12" s="167">
        <v>0</v>
      </c>
      <c r="C12" s="167">
        <v>0</v>
      </c>
      <c r="D12" s="167">
        <v>0</v>
      </c>
      <c r="E12" s="168">
        <v>0</v>
      </c>
      <c r="F12" s="169">
        <v>0</v>
      </c>
      <c r="G12" s="168">
        <v>0</v>
      </c>
      <c r="H12" s="170">
        <v>0</v>
      </c>
      <c r="I12" s="167">
        <v>0</v>
      </c>
      <c r="J12" s="167">
        <v>0</v>
      </c>
      <c r="K12" s="167">
        <v>202</v>
      </c>
      <c r="L12" s="167">
        <v>0</v>
      </c>
      <c r="M12" s="167">
        <v>565</v>
      </c>
      <c r="N12" s="167">
        <v>0</v>
      </c>
      <c r="O12" s="167">
        <v>0</v>
      </c>
      <c r="P12" s="167">
        <v>0</v>
      </c>
      <c r="Q12" s="167">
        <v>0</v>
      </c>
      <c r="R12" s="168">
        <v>0</v>
      </c>
      <c r="S12" s="169">
        <v>767</v>
      </c>
      <c r="T12" s="168">
        <v>0</v>
      </c>
      <c r="U12" s="170">
        <v>767</v>
      </c>
      <c r="V12" s="169">
        <v>0</v>
      </c>
      <c r="W12" s="168">
        <v>0</v>
      </c>
      <c r="X12" s="170">
        <v>0</v>
      </c>
      <c r="Y12" s="747">
        <v>767</v>
      </c>
      <c r="Z12" s="743"/>
    </row>
    <row r="13" spans="1:26" ht="15" x14ac:dyDescent="0.2">
      <c r="A13" s="171" t="s">
        <v>28</v>
      </c>
      <c r="B13" s="167">
        <v>0</v>
      </c>
      <c r="C13" s="167">
        <v>0</v>
      </c>
      <c r="D13" s="167">
        <v>0</v>
      </c>
      <c r="E13" s="168">
        <v>0</v>
      </c>
      <c r="F13" s="169">
        <v>0</v>
      </c>
      <c r="G13" s="168">
        <v>0</v>
      </c>
      <c r="H13" s="170">
        <v>0</v>
      </c>
      <c r="I13" s="167">
        <v>0</v>
      </c>
      <c r="J13" s="167">
        <v>0</v>
      </c>
      <c r="K13" s="167">
        <v>43</v>
      </c>
      <c r="L13" s="167">
        <v>0</v>
      </c>
      <c r="M13" s="167">
        <v>48</v>
      </c>
      <c r="N13" s="167">
        <v>0</v>
      </c>
      <c r="O13" s="167">
        <v>87</v>
      </c>
      <c r="P13" s="167">
        <v>0</v>
      </c>
      <c r="Q13" s="167">
        <v>0</v>
      </c>
      <c r="R13" s="168">
        <v>0</v>
      </c>
      <c r="S13" s="169">
        <v>178</v>
      </c>
      <c r="T13" s="168">
        <v>0</v>
      </c>
      <c r="U13" s="170">
        <v>178</v>
      </c>
      <c r="V13" s="169">
        <v>0</v>
      </c>
      <c r="W13" s="168">
        <v>0</v>
      </c>
      <c r="X13" s="170">
        <v>0</v>
      </c>
      <c r="Y13" s="747">
        <v>178</v>
      </c>
      <c r="Z13" s="743"/>
    </row>
    <row r="14" spans="1:26" ht="15" x14ac:dyDescent="0.2">
      <c r="A14" s="171" t="s">
        <v>29</v>
      </c>
      <c r="B14" s="167">
        <v>0</v>
      </c>
      <c r="C14" s="167">
        <v>0</v>
      </c>
      <c r="D14" s="167">
        <v>0</v>
      </c>
      <c r="E14" s="168">
        <v>0</v>
      </c>
      <c r="F14" s="169">
        <v>0</v>
      </c>
      <c r="G14" s="168">
        <v>0</v>
      </c>
      <c r="H14" s="170">
        <v>0</v>
      </c>
      <c r="I14" s="167">
        <v>0</v>
      </c>
      <c r="J14" s="167">
        <v>0</v>
      </c>
      <c r="K14" s="167">
        <v>47</v>
      </c>
      <c r="L14" s="167">
        <v>0</v>
      </c>
      <c r="M14" s="167">
        <v>463</v>
      </c>
      <c r="N14" s="167">
        <v>0</v>
      </c>
      <c r="O14" s="167">
        <v>0</v>
      </c>
      <c r="P14" s="167">
        <v>0</v>
      </c>
      <c r="Q14" s="167">
        <v>0</v>
      </c>
      <c r="R14" s="168">
        <v>0</v>
      </c>
      <c r="S14" s="169">
        <v>510</v>
      </c>
      <c r="T14" s="168">
        <v>0</v>
      </c>
      <c r="U14" s="170">
        <v>510</v>
      </c>
      <c r="V14" s="169">
        <v>0</v>
      </c>
      <c r="W14" s="168">
        <v>0</v>
      </c>
      <c r="X14" s="170">
        <v>0</v>
      </c>
      <c r="Y14" s="747">
        <v>510</v>
      </c>
      <c r="Z14" s="743"/>
    </row>
    <row r="15" spans="1:26" ht="15" x14ac:dyDescent="0.2">
      <c r="A15" s="171" t="s">
        <v>30</v>
      </c>
      <c r="B15" s="167">
        <v>0</v>
      </c>
      <c r="C15" s="167">
        <v>0</v>
      </c>
      <c r="D15" s="167">
        <v>0</v>
      </c>
      <c r="E15" s="168">
        <v>0</v>
      </c>
      <c r="F15" s="169">
        <v>0</v>
      </c>
      <c r="G15" s="168">
        <v>0</v>
      </c>
      <c r="H15" s="170">
        <v>0</v>
      </c>
      <c r="I15" s="167">
        <v>0</v>
      </c>
      <c r="J15" s="167">
        <v>0</v>
      </c>
      <c r="K15" s="167">
        <v>852</v>
      </c>
      <c r="L15" s="167">
        <v>0</v>
      </c>
      <c r="M15" s="167">
        <v>0</v>
      </c>
      <c r="N15" s="167">
        <v>0</v>
      </c>
      <c r="O15" s="167">
        <v>0</v>
      </c>
      <c r="P15" s="167">
        <v>0</v>
      </c>
      <c r="Q15" s="167">
        <v>0</v>
      </c>
      <c r="R15" s="168">
        <v>0</v>
      </c>
      <c r="S15" s="169">
        <v>852</v>
      </c>
      <c r="T15" s="168">
        <v>0</v>
      </c>
      <c r="U15" s="170">
        <v>852</v>
      </c>
      <c r="V15" s="169">
        <v>0</v>
      </c>
      <c r="W15" s="168">
        <v>0</v>
      </c>
      <c r="X15" s="170">
        <v>0</v>
      </c>
      <c r="Y15" s="747">
        <v>852</v>
      </c>
      <c r="Z15" s="743"/>
    </row>
    <row r="16" spans="1:26" ht="15" x14ac:dyDescent="0.2">
      <c r="A16" s="171" t="s">
        <v>31</v>
      </c>
      <c r="B16" s="167">
        <v>102</v>
      </c>
      <c r="C16" s="167">
        <v>4</v>
      </c>
      <c r="D16" s="167">
        <v>0</v>
      </c>
      <c r="E16" s="168">
        <v>0</v>
      </c>
      <c r="F16" s="169">
        <v>102</v>
      </c>
      <c r="G16" s="168">
        <v>4</v>
      </c>
      <c r="H16" s="170">
        <v>106</v>
      </c>
      <c r="I16" s="167">
        <v>1</v>
      </c>
      <c r="J16" s="167">
        <v>1</v>
      </c>
      <c r="K16" s="167">
        <v>112</v>
      </c>
      <c r="L16" s="167">
        <v>6</v>
      </c>
      <c r="M16" s="167">
        <v>80</v>
      </c>
      <c r="N16" s="167">
        <v>0</v>
      </c>
      <c r="O16" s="167">
        <v>0</v>
      </c>
      <c r="P16" s="167">
        <v>0</v>
      </c>
      <c r="Q16" s="167">
        <v>0</v>
      </c>
      <c r="R16" s="168">
        <v>0</v>
      </c>
      <c r="S16" s="169">
        <v>193</v>
      </c>
      <c r="T16" s="168">
        <v>7</v>
      </c>
      <c r="U16" s="170">
        <v>200</v>
      </c>
      <c r="V16" s="169">
        <v>0</v>
      </c>
      <c r="W16" s="168">
        <v>0</v>
      </c>
      <c r="X16" s="170">
        <v>0</v>
      </c>
      <c r="Y16" s="747">
        <v>306</v>
      </c>
      <c r="Z16" s="743"/>
    </row>
    <row r="17" spans="1:26" ht="15" x14ac:dyDescent="0.2">
      <c r="A17" s="171" t="s">
        <v>32</v>
      </c>
      <c r="B17" s="167">
        <v>180</v>
      </c>
      <c r="C17" s="167">
        <v>12</v>
      </c>
      <c r="D17" s="167">
        <v>3</v>
      </c>
      <c r="E17" s="168">
        <v>0</v>
      </c>
      <c r="F17" s="169">
        <v>183</v>
      </c>
      <c r="G17" s="168">
        <v>12</v>
      </c>
      <c r="H17" s="170">
        <v>195</v>
      </c>
      <c r="I17" s="167">
        <v>1</v>
      </c>
      <c r="J17" s="167">
        <v>0</v>
      </c>
      <c r="K17" s="167">
        <v>92</v>
      </c>
      <c r="L17" s="167">
        <v>4</v>
      </c>
      <c r="M17" s="167">
        <v>36</v>
      </c>
      <c r="N17" s="167">
        <v>2</v>
      </c>
      <c r="O17" s="167">
        <v>0</v>
      </c>
      <c r="P17" s="167">
        <v>0</v>
      </c>
      <c r="Q17" s="167">
        <v>0</v>
      </c>
      <c r="R17" s="168">
        <v>0</v>
      </c>
      <c r="S17" s="169">
        <v>129</v>
      </c>
      <c r="T17" s="168">
        <v>6</v>
      </c>
      <c r="U17" s="170">
        <v>135</v>
      </c>
      <c r="V17" s="169">
        <v>0</v>
      </c>
      <c r="W17" s="168">
        <v>0</v>
      </c>
      <c r="X17" s="170">
        <v>0</v>
      </c>
      <c r="Y17" s="747">
        <v>330</v>
      </c>
      <c r="Z17" s="743"/>
    </row>
    <row r="18" spans="1:26" ht="15" x14ac:dyDescent="0.2">
      <c r="A18" s="171" t="s">
        <v>33</v>
      </c>
      <c r="B18" s="167">
        <v>0</v>
      </c>
      <c r="C18" s="167">
        <v>0</v>
      </c>
      <c r="D18" s="167">
        <v>0</v>
      </c>
      <c r="E18" s="168">
        <v>0</v>
      </c>
      <c r="F18" s="169">
        <v>0</v>
      </c>
      <c r="G18" s="168">
        <v>0</v>
      </c>
      <c r="H18" s="170">
        <v>0</v>
      </c>
      <c r="I18" s="167">
        <v>0</v>
      </c>
      <c r="J18" s="167">
        <v>0</v>
      </c>
      <c r="K18" s="167">
        <v>12</v>
      </c>
      <c r="L18" s="167">
        <v>0</v>
      </c>
      <c r="M18" s="167">
        <v>68</v>
      </c>
      <c r="N18" s="167">
        <v>0</v>
      </c>
      <c r="O18" s="167">
        <v>279</v>
      </c>
      <c r="P18" s="167">
        <v>0</v>
      </c>
      <c r="Q18" s="167">
        <v>0</v>
      </c>
      <c r="R18" s="168">
        <v>0</v>
      </c>
      <c r="S18" s="169">
        <v>359</v>
      </c>
      <c r="T18" s="168">
        <v>0</v>
      </c>
      <c r="U18" s="170">
        <v>359</v>
      </c>
      <c r="V18" s="169">
        <v>0</v>
      </c>
      <c r="W18" s="168">
        <v>0</v>
      </c>
      <c r="X18" s="170">
        <v>0</v>
      </c>
      <c r="Y18" s="747">
        <v>359</v>
      </c>
      <c r="Z18" s="743"/>
    </row>
    <row r="19" spans="1:26" ht="15" x14ac:dyDescent="0.2">
      <c r="A19" s="171" t="s">
        <v>34</v>
      </c>
      <c r="B19" s="167">
        <v>0</v>
      </c>
      <c r="C19" s="167">
        <v>0</v>
      </c>
      <c r="D19" s="167">
        <v>0</v>
      </c>
      <c r="E19" s="168">
        <v>0</v>
      </c>
      <c r="F19" s="169">
        <v>0</v>
      </c>
      <c r="G19" s="168">
        <v>0</v>
      </c>
      <c r="H19" s="170">
        <v>0</v>
      </c>
      <c r="I19" s="167">
        <v>0</v>
      </c>
      <c r="J19" s="167">
        <v>0</v>
      </c>
      <c r="K19" s="167">
        <v>194</v>
      </c>
      <c r="L19" s="167">
        <v>0</v>
      </c>
      <c r="M19" s="167">
        <v>162</v>
      </c>
      <c r="N19" s="167">
        <v>0</v>
      </c>
      <c r="O19" s="167">
        <v>0</v>
      </c>
      <c r="P19" s="167">
        <v>0</v>
      </c>
      <c r="Q19" s="167">
        <v>0</v>
      </c>
      <c r="R19" s="168">
        <v>0</v>
      </c>
      <c r="S19" s="169">
        <v>356</v>
      </c>
      <c r="T19" s="168">
        <v>0</v>
      </c>
      <c r="U19" s="170">
        <v>356</v>
      </c>
      <c r="V19" s="169">
        <v>0</v>
      </c>
      <c r="W19" s="168">
        <v>0</v>
      </c>
      <c r="X19" s="170">
        <v>0</v>
      </c>
      <c r="Y19" s="747">
        <v>356</v>
      </c>
      <c r="Z19" s="743"/>
    </row>
    <row r="20" spans="1:26" ht="15" x14ac:dyDescent="0.2">
      <c r="A20" s="171" t="s">
        <v>35</v>
      </c>
      <c r="B20" s="167">
        <v>0</v>
      </c>
      <c r="C20" s="167">
        <v>0</v>
      </c>
      <c r="D20" s="167">
        <v>0</v>
      </c>
      <c r="E20" s="168">
        <v>0</v>
      </c>
      <c r="F20" s="169">
        <v>0</v>
      </c>
      <c r="G20" s="168">
        <v>0</v>
      </c>
      <c r="H20" s="170">
        <v>0</v>
      </c>
      <c r="I20" s="167">
        <v>0</v>
      </c>
      <c r="J20" s="167">
        <v>0</v>
      </c>
      <c r="K20" s="167">
        <v>300</v>
      </c>
      <c r="L20" s="167">
        <v>0</v>
      </c>
      <c r="M20" s="167">
        <v>0</v>
      </c>
      <c r="N20" s="167">
        <v>0</v>
      </c>
      <c r="O20" s="167">
        <v>0</v>
      </c>
      <c r="P20" s="167">
        <v>0</v>
      </c>
      <c r="Q20" s="167">
        <v>0</v>
      </c>
      <c r="R20" s="168">
        <v>0</v>
      </c>
      <c r="S20" s="169">
        <v>300</v>
      </c>
      <c r="T20" s="168">
        <v>0</v>
      </c>
      <c r="U20" s="170">
        <v>300</v>
      </c>
      <c r="V20" s="169">
        <v>0</v>
      </c>
      <c r="W20" s="168">
        <v>0</v>
      </c>
      <c r="X20" s="170">
        <v>0</v>
      </c>
      <c r="Y20" s="747">
        <v>300</v>
      </c>
      <c r="Z20" s="743"/>
    </row>
    <row r="21" spans="1:26" ht="15" x14ac:dyDescent="0.2">
      <c r="A21" s="171" t="s">
        <v>36</v>
      </c>
      <c r="B21" s="167">
        <v>105</v>
      </c>
      <c r="C21" s="167">
        <v>4</v>
      </c>
      <c r="D21" s="167">
        <v>0</v>
      </c>
      <c r="E21" s="168">
        <v>0</v>
      </c>
      <c r="F21" s="169">
        <v>105</v>
      </c>
      <c r="G21" s="168">
        <v>4</v>
      </c>
      <c r="H21" s="170">
        <v>109</v>
      </c>
      <c r="I21" s="167">
        <v>0</v>
      </c>
      <c r="J21" s="167">
        <v>0</v>
      </c>
      <c r="K21" s="167">
        <v>95</v>
      </c>
      <c r="L21" s="167">
        <v>3</v>
      </c>
      <c r="M21" s="167">
        <v>20</v>
      </c>
      <c r="N21" s="167">
        <v>1</v>
      </c>
      <c r="O21" s="167">
        <v>1</v>
      </c>
      <c r="P21" s="167">
        <v>0</v>
      </c>
      <c r="Q21" s="167">
        <v>0</v>
      </c>
      <c r="R21" s="168">
        <v>0</v>
      </c>
      <c r="S21" s="169">
        <v>116</v>
      </c>
      <c r="T21" s="168">
        <v>4</v>
      </c>
      <c r="U21" s="170">
        <v>120</v>
      </c>
      <c r="V21" s="169">
        <v>0</v>
      </c>
      <c r="W21" s="168">
        <v>0</v>
      </c>
      <c r="X21" s="170">
        <v>0</v>
      </c>
      <c r="Y21" s="747">
        <v>229</v>
      </c>
      <c r="Z21" s="743"/>
    </row>
    <row r="22" spans="1:26" ht="15" x14ac:dyDescent="0.2">
      <c r="A22" s="171" t="s">
        <v>37</v>
      </c>
      <c r="B22" s="167">
        <v>0</v>
      </c>
      <c r="C22" s="167">
        <v>0</v>
      </c>
      <c r="D22" s="167">
        <v>0</v>
      </c>
      <c r="E22" s="168">
        <v>0</v>
      </c>
      <c r="F22" s="169">
        <v>0</v>
      </c>
      <c r="G22" s="168">
        <v>0</v>
      </c>
      <c r="H22" s="170">
        <v>0</v>
      </c>
      <c r="I22" s="167">
        <v>0</v>
      </c>
      <c r="J22" s="167">
        <v>13</v>
      </c>
      <c r="K22" s="167">
        <v>123</v>
      </c>
      <c r="L22" s="167">
        <v>98</v>
      </c>
      <c r="M22" s="167">
        <v>0</v>
      </c>
      <c r="N22" s="167">
        <v>53</v>
      </c>
      <c r="O22" s="167">
        <v>0</v>
      </c>
      <c r="P22" s="167">
        <v>30</v>
      </c>
      <c r="Q22" s="167">
        <v>0</v>
      </c>
      <c r="R22" s="168">
        <v>0</v>
      </c>
      <c r="S22" s="169">
        <v>123</v>
      </c>
      <c r="T22" s="168">
        <v>194</v>
      </c>
      <c r="U22" s="170">
        <v>317</v>
      </c>
      <c r="V22" s="169">
        <v>18</v>
      </c>
      <c r="W22" s="168">
        <v>0</v>
      </c>
      <c r="X22" s="170">
        <v>18</v>
      </c>
      <c r="Y22" s="747">
        <v>335</v>
      </c>
      <c r="Z22" s="743"/>
    </row>
    <row r="23" spans="1:26" ht="15" x14ac:dyDescent="0.2">
      <c r="A23" s="171" t="s">
        <v>38</v>
      </c>
      <c r="B23" s="167">
        <v>0</v>
      </c>
      <c r="C23" s="167">
        <v>0</v>
      </c>
      <c r="D23" s="167">
        <v>0</v>
      </c>
      <c r="E23" s="168">
        <v>0</v>
      </c>
      <c r="F23" s="169">
        <v>0</v>
      </c>
      <c r="G23" s="168">
        <v>0</v>
      </c>
      <c r="H23" s="170">
        <v>0</v>
      </c>
      <c r="I23" s="167">
        <v>0</v>
      </c>
      <c r="J23" s="167">
        <v>0</v>
      </c>
      <c r="K23" s="167">
        <v>27</v>
      </c>
      <c r="L23" s="167">
        <v>0</v>
      </c>
      <c r="M23" s="167">
        <v>472</v>
      </c>
      <c r="N23" s="167">
        <v>0</v>
      </c>
      <c r="O23" s="167">
        <v>0</v>
      </c>
      <c r="P23" s="167">
        <v>0</v>
      </c>
      <c r="Q23" s="167">
        <v>0</v>
      </c>
      <c r="R23" s="168">
        <v>0</v>
      </c>
      <c r="S23" s="169">
        <v>499</v>
      </c>
      <c r="T23" s="168">
        <v>0</v>
      </c>
      <c r="U23" s="170">
        <v>499</v>
      </c>
      <c r="V23" s="169">
        <v>0</v>
      </c>
      <c r="W23" s="168">
        <v>0</v>
      </c>
      <c r="X23" s="170">
        <v>0</v>
      </c>
      <c r="Y23" s="747">
        <v>499</v>
      </c>
      <c r="Z23" s="743"/>
    </row>
    <row r="24" spans="1:26" ht="15" x14ac:dyDescent="0.2">
      <c r="A24" s="171" t="s">
        <v>39</v>
      </c>
      <c r="B24" s="167">
        <v>256</v>
      </c>
      <c r="C24" s="167">
        <v>18</v>
      </c>
      <c r="D24" s="167">
        <v>9</v>
      </c>
      <c r="E24" s="168">
        <v>0</v>
      </c>
      <c r="F24" s="169">
        <v>265</v>
      </c>
      <c r="G24" s="168">
        <v>18</v>
      </c>
      <c r="H24" s="170">
        <v>283</v>
      </c>
      <c r="I24" s="167">
        <v>0</v>
      </c>
      <c r="J24" s="167">
        <v>0</v>
      </c>
      <c r="K24" s="167">
        <v>142</v>
      </c>
      <c r="L24" s="167">
        <v>17</v>
      </c>
      <c r="M24" s="167">
        <v>45</v>
      </c>
      <c r="N24" s="167">
        <v>4</v>
      </c>
      <c r="O24" s="167">
        <v>0</v>
      </c>
      <c r="P24" s="167">
        <v>0</v>
      </c>
      <c r="Q24" s="167">
        <v>1</v>
      </c>
      <c r="R24" s="168">
        <v>0</v>
      </c>
      <c r="S24" s="169">
        <v>188</v>
      </c>
      <c r="T24" s="168">
        <v>21</v>
      </c>
      <c r="U24" s="170">
        <v>209</v>
      </c>
      <c r="V24" s="169">
        <v>0</v>
      </c>
      <c r="W24" s="168">
        <v>0</v>
      </c>
      <c r="X24" s="170">
        <v>0</v>
      </c>
      <c r="Y24" s="747">
        <v>492</v>
      </c>
      <c r="Z24" s="743"/>
    </row>
    <row r="25" spans="1:26" ht="15" x14ac:dyDescent="0.2">
      <c r="A25" s="171" t="s">
        <v>40</v>
      </c>
      <c r="B25" s="167">
        <v>78</v>
      </c>
      <c r="C25" s="167">
        <v>1</v>
      </c>
      <c r="D25" s="167">
        <v>1</v>
      </c>
      <c r="E25" s="168">
        <v>0</v>
      </c>
      <c r="F25" s="169">
        <v>79</v>
      </c>
      <c r="G25" s="168">
        <v>1</v>
      </c>
      <c r="H25" s="170">
        <v>80</v>
      </c>
      <c r="I25" s="167">
        <v>0</v>
      </c>
      <c r="J25" s="167">
        <v>0</v>
      </c>
      <c r="K25" s="167">
        <v>689</v>
      </c>
      <c r="L25" s="167">
        <v>2</v>
      </c>
      <c r="M25" s="167">
        <v>131</v>
      </c>
      <c r="N25" s="167">
        <v>1</v>
      </c>
      <c r="O25" s="167">
        <v>0</v>
      </c>
      <c r="P25" s="167">
        <v>0</v>
      </c>
      <c r="Q25" s="167">
        <v>0</v>
      </c>
      <c r="R25" s="168">
        <v>0</v>
      </c>
      <c r="S25" s="169">
        <v>820</v>
      </c>
      <c r="T25" s="168">
        <v>3</v>
      </c>
      <c r="U25" s="170">
        <v>823</v>
      </c>
      <c r="V25" s="169">
        <v>0</v>
      </c>
      <c r="W25" s="168">
        <v>0</v>
      </c>
      <c r="X25" s="170">
        <v>0</v>
      </c>
      <c r="Y25" s="747">
        <v>903</v>
      </c>
      <c r="Z25" s="743"/>
    </row>
    <row r="26" spans="1:26" ht="15" x14ac:dyDescent="0.2">
      <c r="A26" s="171" t="s">
        <v>41</v>
      </c>
      <c r="B26" s="167">
        <v>0</v>
      </c>
      <c r="C26" s="167">
        <v>0</v>
      </c>
      <c r="D26" s="167">
        <v>0</v>
      </c>
      <c r="E26" s="168">
        <v>0</v>
      </c>
      <c r="F26" s="169">
        <v>0</v>
      </c>
      <c r="G26" s="168">
        <v>0</v>
      </c>
      <c r="H26" s="170">
        <v>0</v>
      </c>
      <c r="I26" s="167">
        <v>0</v>
      </c>
      <c r="J26" s="167">
        <v>0</v>
      </c>
      <c r="K26" s="167">
        <v>237</v>
      </c>
      <c r="L26" s="167">
        <v>0</v>
      </c>
      <c r="M26" s="167">
        <v>511</v>
      </c>
      <c r="N26" s="167">
        <v>0</v>
      </c>
      <c r="O26" s="167">
        <v>0</v>
      </c>
      <c r="P26" s="167">
        <v>0</v>
      </c>
      <c r="Q26" s="167">
        <v>18</v>
      </c>
      <c r="R26" s="168">
        <v>0</v>
      </c>
      <c r="S26" s="169">
        <v>766</v>
      </c>
      <c r="T26" s="168">
        <v>0</v>
      </c>
      <c r="U26" s="170">
        <v>766</v>
      </c>
      <c r="V26" s="169">
        <v>0</v>
      </c>
      <c r="W26" s="168">
        <v>0</v>
      </c>
      <c r="X26" s="170">
        <v>0</v>
      </c>
      <c r="Y26" s="747">
        <v>766</v>
      </c>
      <c r="Z26" s="743"/>
    </row>
    <row r="27" spans="1:26" ht="15" x14ac:dyDescent="0.2">
      <c r="A27" s="171" t="s">
        <v>42</v>
      </c>
      <c r="B27" s="167">
        <v>134</v>
      </c>
      <c r="C27" s="167">
        <v>12</v>
      </c>
      <c r="D27" s="167">
        <v>3</v>
      </c>
      <c r="E27" s="168">
        <v>0</v>
      </c>
      <c r="F27" s="169">
        <v>137</v>
      </c>
      <c r="G27" s="168">
        <v>12</v>
      </c>
      <c r="H27" s="170">
        <v>149</v>
      </c>
      <c r="I27" s="167">
        <v>0</v>
      </c>
      <c r="J27" s="167">
        <v>0</v>
      </c>
      <c r="K27" s="167">
        <v>79</v>
      </c>
      <c r="L27" s="167">
        <v>3</v>
      </c>
      <c r="M27" s="167">
        <v>874</v>
      </c>
      <c r="N27" s="167">
        <v>0</v>
      </c>
      <c r="O27" s="167">
        <v>37</v>
      </c>
      <c r="P27" s="167">
        <v>0</v>
      </c>
      <c r="Q27" s="167">
        <v>0</v>
      </c>
      <c r="R27" s="168">
        <v>0</v>
      </c>
      <c r="S27" s="169">
        <v>990</v>
      </c>
      <c r="T27" s="168">
        <v>3</v>
      </c>
      <c r="U27" s="170">
        <v>993</v>
      </c>
      <c r="V27" s="169">
        <v>0</v>
      </c>
      <c r="W27" s="168">
        <v>0</v>
      </c>
      <c r="X27" s="170">
        <v>0</v>
      </c>
      <c r="Y27" s="747">
        <v>1142</v>
      </c>
      <c r="Z27" s="743"/>
    </row>
    <row r="28" spans="1:26" ht="15" x14ac:dyDescent="0.2">
      <c r="A28" s="171" t="s">
        <v>43</v>
      </c>
      <c r="B28" s="167">
        <v>283</v>
      </c>
      <c r="C28" s="167">
        <v>27</v>
      </c>
      <c r="D28" s="167">
        <v>1</v>
      </c>
      <c r="E28" s="168">
        <v>0</v>
      </c>
      <c r="F28" s="169">
        <v>284</v>
      </c>
      <c r="G28" s="168">
        <v>27</v>
      </c>
      <c r="H28" s="170">
        <v>311</v>
      </c>
      <c r="I28" s="167">
        <v>22</v>
      </c>
      <c r="J28" s="167">
        <v>0</v>
      </c>
      <c r="K28" s="167">
        <v>237</v>
      </c>
      <c r="L28" s="167">
        <v>8</v>
      </c>
      <c r="M28" s="167">
        <v>312</v>
      </c>
      <c r="N28" s="167">
        <v>4</v>
      </c>
      <c r="O28" s="167">
        <v>11</v>
      </c>
      <c r="P28" s="167">
        <v>1</v>
      </c>
      <c r="Q28" s="167">
        <v>1</v>
      </c>
      <c r="R28" s="168">
        <v>0</v>
      </c>
      <c r="S28" s="169">
        <v>583</v>
      </c>
      <c r="T28" s="168">
        <v>13</v>
      </c>
      <c r="U28" s="170">
        <v>596</v>
      </c>
      <c r="V28" s="169">
        <v>0</v>
      </c>
      <c r="W28" s="168">
        <v>0</v>
      </c>
      <c r="X28" s="170">
        <v>0</v>
      </c>
      <c r="Y28" s="747">
        <v>907</v>
      </c>
      <c r="Z28" s="743"/>
    </row>
    <row r="29" spans="1:26" ht="15" x14ac:dyDescent="0.2">
      <c r="A29" s="171" t="s">
        <v>44</v>
      </c>
      <c r="B29" s="167">
        <v>255</v>
      </c>
      <c r="C29" s="167">
        <v>16</v>
      </c>
      <c r="D29" s="167">
        <v>3</v>
      </c>
      <c r="E29" s="168">
        <v>0</v>
      </c>
      <c r="F29" s="169">
        <v>258</v>
      </c>
      <c r="G29" s="168">
        <v>16</v>
      </c>
      <c r="H29" s="170">
        <v>274</v>
      </c>
      <c r="I29" s="167">
        <v>1</v>
      </c>
      <c r="J29" s="167">
        <v>19</v>
      </c>
      <c r="K29" s="167">
        <v>171</v>
      </c>
      <c r="L29" s="167">
        <v>103</v>
      </c>
      <c r="M29" s="167">
        <v>77</v>
      </c>
      <c r="N29" s="167">
        <v>4</v>
      </c>
      <c r="O29" s="167">
        <v>0</v>
      </c>
      <c r="P29" s="167">
        <v>0</v>
      </c>
      <c r="Q29" s="167">
        <v>0</v>
      </c>
      <c r="R29" s="168">
        <v>0</v>
      </c>
      <c r="S29" s="169">
        <v>249</v>
      </c>
      <c r="T29" s="168">
        <v>126</v>
      </c>
      <c r="U29" s="170">
        <v>375</v>
      </c>
      <c r="V29" s="169">
        <v>0</v>
      </c>
      <c r="W29" s="168">
        <v>0</v>
      </c>
      <c r="X29" s="170">
        <v>0</v>
      </c>
      <c r="Y29" s="747">
        <v>649</v>
      </c>
      <c r="Z29" s="743"/>
    </row>
    <row r="30" spans="1:26" ht="15" x14ac:dyDescent="0.2">
      <c r="A30" s="171" t="s">
        <v>45</v>
      </c>
      <c r="B30" s="167">
        <v>0</v>
      </c>
      <c r="C30" s="167">
        <v>0</v>
      </c>
      <c r="D30" s="167">
        <v>0</v>
      </c>
      <c r="E30" s="168">
        <v>0</v>
      </c>
      <c r="F30" s="169">
        <v>0</v>
      </c>
      <c r="G30" s="168">
        <v>0</v>
      </c>
      <c r="H30" s="170">
        <v>0</v>
      </c>
      <c r="I30" s="167">
        <v>27</v>
      </c>
      <c r="J30" s="167">
        <v>0</v>
      </c>
      <c r="K30" s="167">
        <v>49</v>
      </c>
      <c r="L30" s="167">
        <v>0</v>
      </c>
      <c r="M30" s="167">
        <v>687</v>
      </c>
      <c r="N30" s="167">
        <v>0</v>
      </c>
      <c r="O30" s="167">
        <v>0</v>
      </c>
      <c r="P30" s="167">
        <v>0</v>
      </c>
      <c r="Q30" s="167">
        <v>0</v>
      </c>
      <c r="R30" s="168">
        <v>0</v>
      </c>
      <c r="S30" s="169">
        <v>763</v>
      </c>
      <c r="T30" s="168">
        <v>0</v>
      </c>
      <c r="U30" s="170">
        <v>763</v>
      </c>
      <c r="V30" s="169">
        <v>0</v>
      </c>
      <c r="W30" s="168">
        <v>0</v>
      </c>
      <c r="X30" s="170">
        <v>0</v>
      </c>
      <c r="Y30" s="747">
        <v>763</v>
      </c>
      <c r="Z30" s="743"/>
    </row>
    <row r="31" spans="1:26" ht="15" x14ac:dyDescent="0.2">
      <c r="A31" s="171" t="s">
        <v>46</v>
      </c>
      <c r="B31" s="167">
        <v>0</v>
      </c>
      <c r="C31" s="167">
        <v>0</v>
      </c>
      <c r="D31" s="167">
        <v>0</v>
      </c>
      <c r="E31" s="168">
        <v>0</v>
      </c>
      <c r="F31" s="169">
        <v>0</v>
      </c>
      <c r="G31" s="168">
        <v>0</v>
      </c>
      <c r="H31" s="170">
        <v>0</v>
      </c>
      <c r="I31" s="167">
        <v>89</v>
      </c>
      <c r="J31" s="167">
        <v>0</v>
      </c>
      <c r="K31" s="167">
        <v>675</v>
      </c>
      <c r="L31" s="167">
        <v>0</v>
      </c>
      <c r="M31" s="167">
        <v>0</v>
      </c>
      <c r="N31" s="167">
        <v>0</v>
      </c>
      <c r="O31" s="167">
        <v>0</v>
      </c>
      <c r="P31" s="167">
        <v>0</v>
      </c>
      <c r="Q31" s="167">
        <v>0</v>
      </c>
      <c r="R31" s="168">
        <v>0</v>
      </c>
      <c r="S31" s="169">
        <v>764</v>
      </c>
      <c r="T31" s="168">
        <v>0</v>
      </c>
      <c r="U31" s="170">
        <v>764</v>
      </c>
      <c r="V31" s="169">
        <v>0</v>
      </c>
      <c r="W31" s="168">
        <v>0</v>
      </c>
      <c r="X31" s="170">
        <v>0</v>
      </c>
      <c r="Y31" s="747">
        <v>764</v>
      </c>
      <c r="Z31" s="743"/>
    </row>
    <row r="32" spans="1:26" ht="15" x14ac:dyDescent="0.2">
      <c r="A32" s="171" t="s">
        <v>47</v>
      </c>
      <c r="B32" s="167">
        <v>0</v>
      </c>
      <c r="C32" s="167">
        <v>0</v>
      </c>
      <c r="D32" s="167">
        <v>0</v>
      </c>
      <c r="E32" s="168">
        <v>0</v>
      </c>
      <c r="F32" s="169">
        <v>0</v>
      </c>
      <c r="G32" s="168">
        <v>0</v>
      </c>
      <c r="H32" s="170">
        <v>0</v>
      </c>
      <c r="I32" s="167">
        <v>0</v>
      </c>
      <c r="J32" s="167">
        <v>0</v>
      </c>
      <c r="K32" s="167">
        <v>66</v>
      </c>
      <c r="L32" s="167">
        <v>0</v>
      </c>
      <c r="M32" s="167">
        <v>456</v>
      </c>
      <c r="N32" s="167">
        <v>0</v>
      </c>
      <c r="O32" s="167">
        <v>0</v>
      </c>
      <c r="P32" s="167">
        <v>0</v>
      </c>
      <c r="Q32" s="167">
        <v>0</v>
      </c>
      <c r="R32" s="168">
        <v>0</v>
      </c>
      <c r="S32" s="169">
        <v>522</v>
      </c>
      <c r="T32" s="168">
        <v>0</v>
      </c>
      <c r="U32" s="170">
        <v>522</v>
      </c>
      <c r="V32" s="169">
        <v>0</v>
      </c>
      <c r="W32" s="168">
        <v>0</v>
      </c>
      <c r="X32" s="170">
        <v>0</v>
      </c>
      <c r="Y32" s="747">
        <v>522</v>
      </c>
      <c r="Z32" s="743"/>
    </row>
    <row r="33" spans="1:26" ht="15" x14ac:dyDescent="0.2">
      <c r="A33" s="171" t="s">
        <v>48</v>
      </c>
      <c r="B33" s="167">
        <v>0</v>
      </c>
      <c r="C33" s="167">
        <v>0</v>
      </c>
      <c r="D33" s="167">
        <v>0</v>
      </c>
      <c r="E33" s="168">
        <v>0</v>
      </c>
      <c r="F33" s="169">
        <v>0</v>
      </c>
      <c r="G33" s="168">
        <v>0</v>
      </c>
      <c r="H33" s="170">
        <v>0</v>
      </c>
      <c r="I33" s="167">
        <v>0</v>
      </c>
      <c r="J33" s="167">
        <v>0</v>
      </c>
      <c r="K33" s="167">
        <v>349</v>
      </c>
      <c r="L33" s="167">
        <v>0</v>
      </c>
      <c r="M33" s="167">
        <v>434</v>
      </c>
      <c r="N33" s="167">
        <v>0</v>
      </c>
      <c r="O33" s="167">
        <v>0</v>
      </c>
      <c r="P33" s="167">
        <v>0</v>
      </c>
      <c r="Q33" s="167">
        <v>0</v>
      </c>
      <c r="R33" s="168">
        <v>0</v>
      </c>
      <c r="S33" s="169">
        <v>783</v>
      </c>
      <c r="T33" s="168">
        <v>0</v>
      </c>
      <c r="U33" s="170">
        <v>783</v>
      </c>
      <c r="V33" s="169">
        <v>0</v>
      </c>
      <c r="W33" s="168">
        <v>0</v>
      </c>
      <c r="X33" s="170">
        <v>0</v>
      </c>
      <c r="Y33" s="747">
        <v>783</v>
      </c>
      <c r="Z33" s="743"/>
    </row>
    <row r="34" spans="1:26" ht="15" x14ac:dyDescent="0.2">
      <c r="A34" s="171" t="s">
        <v>49</v>
      </c>
      <c r="B34" s="167">
        <v>0</v>
      </c>
      <c r="C34" s="167">
        <v>0</v>
      </c>
      <c r="D34" s="167">
        <v>0</v>
      </c>
      <c r="E34" s="168">
        <v>0</v>
      </c>
      <c r="F34" s="169">
        <v>0</v>
      </c>
      <c r="G34" s="168">
        <v>0</v>
      </c>
      <c r="H34" s="170">
        <v>0</v>
      </c>
      <c r="I34" s="167">
        <v>0</v>
      </c>
      <c r="J34" s="167">
        <v>23</v>
      </c>
      <c r="K34" s="167">
        <v>0</v>
      </c>
      <c r="L34" s="167">
        <v>303</v>
      </c>
      <c r="M34" s="167">
        <v>0</v>
      </c>
      <c r="N34" s="167">
        <v>368</v>
      </c>
      <c r="O34" s="167">
        <v>0</v>
      </c>
      <c r="P34" s="167">
        <v>8</v>
      </c>
      <c r="Q34" s="167">
        <v>0</v>
      </c>
      <c r="R34" s="168">
        <v>3</v>
      </c>
      <c r="S34" s="169">
        <v>0</v>
      </c>
      <c r="T34" s="168">
        <v>705</v>
      </c>
      <c r="U34" s="170">
        <v>705</v>
      </c>
      <c r="V34" s="169">
        <v>0</v>
      </c>
      <c r="W34" s="168">
        <v>0</v>
      </c>
      <c r="X34" s="170">
        <v>0</v>
      </c>
      <c r="Y34" s="747">
        <v>705</v>
      </c>
      <c r="Z34" s="743"/>
    </row>
    <row r="35" spans="1:26" ht="15" x14ac:dyDescent="0.2">
      <c r="A35" s="171" t="s">
        <v>50</v>
      </c>
      <c r="B35" s="167">
        <v>72</v>
      </c>
      <c r="C35" s="167">
        <v>10</v>
      </c>
      <c r="D35" s="167">
        <v>0</v>
      </c>
      <c r="E35" s="168">
        <v>0</v>
      </c>
      <c r="F35" s="169">
        <v>72</v>
      </c>
      <c r="G35" s="168">
        <v>10</v>
      </c>
      <c r="H35" s="170">
        <v>82</v>
      </c>
      <c r="I35" s="167">
        <v>0</v>
      </c>
      <c r="J35" s="167">
        <v>0</v>
      </c>
      <c r="K35" s="167">
        <v>58</v>
      </c>
      <c r="L35" s="167">
        <v>3</v>
      </c>
      <c r="M35" s="167">
        <v>14</v>
      </c>
      <c r="N35" s="167">
        <v>7</v>
      </c>
      <c r="O35" s="167">
        <v>0</v>
      </c>
      <c r="P35" s="167">
        <v>0</v>
      </c>
      <c r="Q35" s="167">
        <v>0</v>
      </c>
      <c r="R35" s="168">
        <v>0</v>
      </c>
      <c r="S35" s="169">
        <v>72</v>
      </c>
      <c r="T35" s="168">
        <v>10</v>
      </c>
      <c r="U35" s="170">
        <v>82</v>
      </c>
      <c r="V35" s="169">
        <v>0</v>
      </c>
      <c r="W35" s="168">
        <v>0</v>
      </c>
      <c r="X35" s="170">
        <v>0</v>
      </c>
      <c r="Y35" s="747">
        <v>164</v>
      </c>
      <c r="Z35" s="743"/>
    </row>
    <row r="36" spans="1:26" ht="15" x14ac:dyDescent="0.2">
      <c r="A36" s="171" t="s">
        <v>51</v>
      </c>
      <c r="B36" s="167">
        <v>0</v>
      </c>
      <c r="C36" s="167">
        <v>0</v>
      </c>
      <c r="D36" s="167">
        <v>0</v>
      </c>
      <c r="E36" s="168">
        <v>0</v>
      </c>
      <c r="F36" s="169">
        <v>0</v>
      </c>
      <c r="G36" s="168">
        <v>0</v>
      </c>
      <c r="H36" s="170">
        <v>0</v>
      </c>
      <c r="I36" s="167">
        <v>0</v>
      </c>
      <c r="J36" s="167">
        <v>0</v>
      </c>
      <c r="K36" s="167">
        <v>18</v>
      </c>
      <c r="L36" s="167">
        <v>0</v>
      </c>
      <c r="M36" s="167">
        <v>251</v>
      </c>
      <c r="N36" s="167">
        <v>0</v>
      </c>
      <c r="O36" s="167">
        <v>607</v>
      </c>
      <c r="P36" s="167">
        <v>0</v>
      </c>
      <c r="Q36" s="167">
        <v>0</v>
      </c>
      <c r="R36" s="168">
        <v>0</v>
      </c>
      <c r="S36" s="169">
        <v>876</v>
      </c>
      <c r="T36" s="168">
        <v>0</v>
      </c>
      <c r="U36" s="170">
        <v>876</v>
      </c>
      <c r="V36" s="169">
        <v>0</v>
      </c>
      <c r="W36" s="168">
        <v>0</v>
      </c>
      <c r="X36" s="170">
        <v>0</v>
      </c>
      <c r="Y36" s="747">
        <v>876</v>
      </c>
      <c r="Z36" s="743"/>
    </row>
    <row r="37" spans="1:26" ht="15" x14ac:dyDescent="0.2">
      <c r="A37" s="171" t="s">
        <v>52</v>
      </c>
      <c r="B37" s="167">
        <v>0</v>
      </c>
      <c r="C37" s="167">
        <v>0</v>
      </c>
      <c r="D37" s="167">
        <v>0</v>
      </c>
      <c r="E37" s="168">
        <v>0</v>
      </c>
      <c r="F37" s="169">
        <v>0</v>
      </c>
      <c r="G37" s="168">
        <v>0</v>
      </c>
      <c r="H37" s="170">
        <v>0</v>
      </c>
      <c r="I37" s="167">
        <v>0</v>
      </c>
      <c r="J37" s="167">
        <v>0</v>
      </c>
      <c r="K37" s="167">
        <v>49</v>
      </c>
      <c r="L37" s="167">
        <v>0</v>
      </c>
      <c r="M37" s="167">
        <v>855</v>
      </c>
      <c r="N37" s="167">
        <v>0</v>
      </c>
      <c r="O37" s="167">
        <v>0</v>
      </c>
      <c r="P37" s="167">
        <v>0</v>
      </c>
      <c r="Q37" s="167">
        <v>0</v>
      </c>
      <c r="R37" s="168">
        <v>0</v>
      </c>
      <c r="S37" s="169">
        <v>904</v>
      </c>
      <c r="T37" s="168">
        <v>0</v>
      </c>
      <c r="U37" s="170">
        <v>904</v>
      </c>
      <c r="V37" s="169">
        <v>0</v>
      </c>
      <c r="W37" s="168">
        <v>0</v>
      </c>
      <c r="X37" s="170">
        <v>0</v>
      </c>
      <c r="Y37" s="747">
        <v>904</v>
      </c>
      <c r="Z37" s="743"/>
    </row>
    <row r="38" spans="1:26" ht="15" x14ac:dyDescent="0.2">
      <c r="A38" s="171" t="s">
        <v>53</v>
      </c>
      <c r="B38" s="167">
        <v>0</v>
      </c>
      <c r="C38" s="167">
        <v>0</v>
      </c>
      <c r="D38" s="167">
        <v>0</v>
      </c>
      <c r="E38" s="168">
        <v>0</v>
      </c>
      <c r="F38" s="169">
        <v>0</v>
      </c>
      <c r="G38" s="168">
        <v>0</v>
      </c>
      <c r="H38" s="170">
        <v>0</v>
      </c>
      <c r="I38" s="167">
        <v>96</v>
      </c>
      <c r="J38" s="167">
        <v>0</v>
      </c>
      <c r="K38" s="167">
        <v>461</v>
      </c>
      <c r="L38" s="167">
        <v>0</v>
      </c>
      <c r="M38" s="167">
        <v>0</v>
      </c>
      <c r="N38" s="167">
        <v>0</v>
      </c>
      <c r="O38" s="167">
        <v>0</v>
      </c>
      <c r="P38" s="167">
        <v>0</v>
      </c>
      <c r="Q38" s="167">
        <v>34</v>
      </c>
      <c r="R38" s="168">
        <v>0</v>
      </c>
      <c r="S38" s="169">
        <v>591</v>
      </c>
      <c r="T38" s="168">
        <v>0</v>
      </c>
      <c r="U38" s="170">
        <v>591</v>
      </c>
      <c r="V38" s="169">
        <v>0</v>
      </c>
      <c r="W38" s="168">
        <v>0</v>
      </c>
      <c r="X38" s="170">
        <v>0</v>
      </c>
      <c r="Y38" s="747">
        <v>591</v>
      </c>
      <c r="Z38" s="743"/>
    </row>
    <row r="39" spans="1:26" ht="15" x14ac:dyDescent="0.2">
      <c r="A39" s="171" t="s">
        <v>54</v>
      </c>
      <c r="B39" s="167">
        <v>5</v>
      </c>
      <c r="C39" s="167">
        <v>0</v>
      </c>
      <c r="D39" s="167">
        <v>0</v>
      </c>
      <c r="E39" s="168">
        <v>0</v>
      </c>
      <c r="F39" s="169">
        <v>5</v>
      </c>
      <c r="G39" s="168">
        <v>0</v>
      </c>
      <c r="H39" s="170">
        <v>5</v>
      </c>
      <c r="I39" s="167">
        <v>1</v>
      </c>
      <c r="J39" s="167">
        <v>0</v>
      </c>
      <c r="K39" s="167">
        <v>63</v>
      </c>
      <c r="L39" s="167">
        <v>0</v>
      </c>
      <c r="M39" s="167">
        <v>123</v>
      </c>
      <c r="N39" s="167">
        <v>0</v>
      </c>
      <c r="O39" s="167">
        <v>0</v>
      </c>
      <c r="P39" s="167">
        <v>0</v>
      </c>
      <c r="Q39" s="167">
        <v>0</v>
      </c>
      <c r="R39" s="168">
        <v>0</v>
      </c>
      <c r="S39" s="169">
        <v>187</v>
      </c>
      <c r="T39" s="168">
        <v>0</v>
      </c>
      <c r="U39" s="170">
        <v>187</v>
      </c>
      <c r="V39" s="169">
        <v>0</v>
      </c>
      <c r="W39" s="168">
        <v>0</v>
      </c>
      <c r="X39" s="170">
        <v>0</v>
      </c>
      <c r="Y39" s="747">
        <v>192</v>
      </c>
      <c r="Z39" s="743"/>
    </row>
    <row r="40" spans="1:26" ht="15" x14ac:dyDescent="0.2">
      <c r="A40" s="172" t="s">
        <v>55</v>
      </c>
      <c r="B40" s="167">
        <v>1927</v>
      </c>
      <c r="C40" s="167">
        <v>146</v>
      </c>
      <c r="D40" s="167">
        <v>25</v>
      </c>
      <c r="E40" s="168">
        <v>1</v>
      </c>
      <c r="F40" s="169">
        <v>1952</v>
      </c>
      <c r="G40" s="168">
        <v>147</v>
      </c>
      <c r="H40" s="170">
        <v>2099</v>
      </c>
      <c r="I40" s="167">
        <v>382</v>
      </c>
      <c r="J40" s="167">
        <v>58</v>
      </c>
      <c r="K40" s="167">
        <v>5838</v>
      </c>
      <c r="L40" s="167">
        <v>566</v>
      </c>
      <c r="M40" s="167">
        <v>8890</v>
      </c>
      <c r="N40" s="167">
        <v>452</v>
      </c>
      <c r="O40" s="167">
        <v>1036</v>
      </c>
      <c r="P40" s="167">
        <v>39</v>
      </c>
      <c r="Q40" s="167">
        <v>85</v>
      </c>
      <c r="R40" s="168">
        <v>3</v>
      </c>
      <c r="S40" s="169">
        <v>16231</v>
      </c>
      <c r="T40" s="168">
        <v>1118</v>
      </c>
      <c r="U40" s="170">
        <v>17349</v>
      </c>
      <c r="V40" s="169">
        <v>41</v>
      </c>
      <c r="W40" s="168">
        <v>4</v>
      </c>
      <c r="X40" s="170">
        <v>45</v>
      </c>
      <c r="Y40" s="747">
        <v>19493</v>
      </c>
      <c r="Z40" s="743"/>
    </row>
    <row r="41" spans="1:26" ht="15.75" thickBot="1" x14ac:dyDescent="0.25">
      <c r="A41" s="173" t="s">
        <v>56</v>
      </c>
      <c r="B41" s="752">
        <v>2073</v>
      </c>
      <c r="C41" s="753"/>
      <c r="D41" s="754">
        <v>26</v>
      </c>
      <c r="E41" s="755"/>
      <c r="F41" s="756">
        <v>2099</v>
      </c>
      <c r="G41" s="755"/>
      <c r="H41" s="175">
        <v>2099</v>
      </c>
      <c r="I41" s="752">
        <v>440</v>
      </c>
      <c r="J41" s="753"/>
      <c r="K41" s="752">
        <v>6404</v>
      </c>
      <c r="L41" s="753"/>
      <c r="M41" s="752">
        <v>9342</v>
      </c>
      <c r="N41" s="753"/>
      <c r="O41" s="752">
        <v>1075</v>
      </c>
      <c r="P41" s="753"/>
      <c r="Q41" s="754">
        <v>88</v>
      </c>
      <c r="R41" s="755"/>
      <c r="S41" s="756">
        <v>17349</v>
      </c>
      <c r="T41" s="755"/>
      <c r="U41" s="175">
        <v>17349</v>
      </c>
      <c r="V41" s="756">
        <v>45</v>
      </c>
      <c r="W41" s="755"/>
      <c r="X41" s="175">
        <v>45</v>
      </c>
      <c r="Y41" s="754">
        <v>19493</v>
      </c>
      <c r="Z41" s="755"/>
    </row>
    <row r="42" spans="1:26" ht="13.5" thickTop="1" x14ac:dyDescent="0.2"/>
  </sheetData>
  <mergeCells count="66">
    <mergeCell ref="B41:C41"/>
    <mergeCell ref="D41:E41"/>
    <mergeCell ref="F41:G41"/>
    <mergeCell ref="I41:J41"/>
    <mergeCell ref="K41:L41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</mergeCells>
  <pageMargins left="0.7" right="0.7" top="0.78740157499999996" bottom="0.78740157499999996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Z42"/>
  <sheetViews>
    <sheetView workbookViewId="0">
      <selection activeCell="AD16" sqref="AD16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27" t="s">
        <v>146</v>
      </c>
      <c r="B1" s="728"/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  <c r="W1" s="728"/>
      <c r="X1" s="728"/>
      <c r="Y1" s="728"/>
      <c r="Z1" s="178"/>
    </row>
    <row r="2" spans="1:26" ht="15.75" thickTop="1" x14ac:dyDescent="0.2">
      <c r="A2" s="729" t="s">
        <v>4</v>
      </c>
      <c r="B2" s="730" t="s">
        <v>0</v>
      </c>
      <c r="C2" s="731"/>
      <c r="D2" s="731"/>
      <c r="E2" s="731"/>
      <c r="F2" s="731"/>
      <c r="G2" s="731"/>
      <c r="H2" s="732"/>
      <c r="I2" s="733" t="s">
        <v>1</v>
      </c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2"/>
      <c r="V2" s="733" t="s">
        <v>2</v>
      </c>
      <c r="W2" s="731"/>
      <c r="X2" s="732"/>
      <c r="Y2" s="734" t="s">
        <v>66</v>
      </c>
      <c r="Z2" s="735"/>
    </row>
    <row r="3" spans="1:26" ht="15" x14ac:dyDescent="0.2">
      <c r="A3" s="729"/>
      <c r="B3" s="740" t="s">
        <v>5</v>
      </c>
      <c r="C3" s="741"/>
      <c r="D3" s="742" t="s">
        <v>6</v>
      </c>
      <c r="E3" s="743"/>
      <c r="F3" s="744" t="s">
        <v>7</v>
      </c>
      <c r="G3" s="743"/>
      <c r="H3" s="745" t="s">
        <v>8</v>
      </c>
      <c r="I3" s="748" t="s">
        <v>9</v>
      </c>
      <c r="J3" s="749"/>
      <c r="K3" s="748" t="s">
        <v>10</v>
      </c>
      <c r="L3" s="749"/>
      <c r="M3" s="748" t="s">
        <v>11</v>
      </c>
      <c r="N3" s="749"/>
      <c r="O3" s="748" t="s">
        <v>12</v>
      </c>
      <c r="P3" s="749"/>
      <c r="Q3" s="742" t="s">
        <v>6</v>
      </c>
      <c r="R3" s="743"/>
      <c r="S3" s="744" t="s">
        <v>13</v>
      </c>
      <c r="T3" s="743"/>
      <c r="U3" s="745" t="s">
        <v>14</v>
      </c>
      <c r="V3" s="750" t="s">
        <v>15</v>
      </c>
      <c r="W3" s="751"/>
      <c r="X3" s="745" t="s">
        <v>16</v>
      </c>
      <c r="Y3" s="736"/>
      <c r="Z3" s="737"/>
    </row>
    <row r="4" spans="1:26" x14ac:dyDescent="0.2">
      <c r="A4" s="729"/>
      <c r="B4" s="160" t="s">
        <v>18</v>
      </c>
      <c r="C4" s="161" t="s">
        <v>19</v>
      </c>
      <c r="D4" s="161" t="s">
        <v>18</v>
      </c>
      <c r="E4" s="162" t="s">
        <v>19</v>
      </c>
      <c r="F4" s="163" t="s">
        <v>18</v>
      </c>
      <c r="G4" s="162" t="s">
        <v>19</v>
      </c>
      <c r="H4" s="746"/>
      <c r="I4" s="161" t="s">
        <v>18</v>
      </c>
      <c r="J4" s="164" t="s">
        <v>19</v>
      </c>
      <c r="K4" s="161" t="s">
        <v>18</v>
      </c>
      <c r="L4" s="161" t="s">
        <v>19</v>
      </c>
      <c r="M4" s="161" t="s">
        <v>18</v>
      </c>
      <c r="N4" s="161" t="s">
        <v>19</v>
      </c>
      <c r="O4" s="161" t="s">
        <v>18</v>
      </c>
      <c r="P4" s="161" t="s">
        <v>19</v>
      </c>
      <c r="Q4" s="161" t="s">
        <v>18</v>
      </c>
      <c r="R4" s="162" t="s">
        <v>19</v>
      </c>
      <c r="S4" s="163" t="s">
        <v>18</v>
      </c>
      <c r="T4" s="162" t="s">
        <v>19</v>
      </c>
      <c r="U4" s="746"/>
      <c r="V4" s="165" t="s">
        <v>18</v>
      </c>
      <c r="W4" s="162" t="s">
        <v>19</v>
      </c>
      <c r="X4" s="746"/>
      <c r="Y4" s="738"/>
      <c r="Z4" s="739"/>
    </row>
    <row r="5" spans="1:26" ht="15" x14ac:dyDescent="0.2">
      <c r="A5" s="166" t="s">
        <v>20</v>
      </c>
      <c r="B5" s="167">
        <v>0</v>
      </c>
      <c r="C5" s="167">
        <v>0</v>
      </c>
      <c r="D5" s="167">
        <v>0</v>
      </c>
      <c r="E5" s="168">
        <v>0</v>
      </c>
      <c r="F5" s="169">
        <v>0</v>
      </c>
      <c r="G5" s="168">
        <v>0</v>
      </c>
      <c r="H5" s="170">
        <v>0</v>
      </c>
      <c r="I5" s="167">
        <v>0</v>
      </c>
      <c r="J5" s="167">
        <v>0</v>
      </c>
      <c r="K5" s="167">
        <v>42</v>
      </c>
      <c r="L5" s="167">
        <v>0</v>
      </c>
      <c r="M5" s="167">
        <v>545</v>
      </c>
      <c r="N5" s="167">
        <v>0</v>
      </c>
      <c r="O5" s="167">
        <v>0</v>
      </c>
      <c r="P5" s="167">
        <v>0</v>
      </c>
      <c r="Q5" s="167">
        <v>0</v>
      </c>
      <c r="R5" s="168">
        <v>0</v>
      </c>
      <c r="S5" s="169">
        <v>587</v>
      </c>
      <c r="T5" s="168">
        <v>0</v>
      </c>
      <c r="U5" s="170">
        <v>587</v>
      </c>
      <c r="V5" s="169">
        <v>0</v>
      </c>
      <c r="W5" s="168">
        <v>0</v>
      </c>
      <c r="X5" s="170">
        <v>0</v>
      </c>
      <c r="Y5" s="747">
        <v>587</v>
      </c>
      <c r="Z5" s="743"/>
    </row>
    <row r="6" spans="1:26" ht="15" x14ac:dyDescent="0.2">
      <c r="A6" s="171" t="s">
        <v>21</v>
      </c>
      <c r="B6" s="167">
        <v>195</v>
      </c>
      <c r="C6" s="167">
        <v>20</v>
      </c>
      <c r="D6" s="167">
        <v>3</v>
      </c>
      <c r="E6" s="168">
        <v>1</v>
      </c>
      <c r="F6" s="169">
        <v>198</v>
      </c>
      <c r="G6" s="168">
        <v>21</v>
      </c>
      <c r="H6" s="170">
        <v>219</v>
      </c>
      <c r="I6" s="167">
        <v>4</v>
      </c>
      <c r="J6" s="167">
        <v>1</v>
      </c>
      <c r="K6" s="167">
        <v>154</v>
      </c>
      <c r="L6" s="167">
        <v>6</v>
      </c>
      <c r="M6" s="167">
        <v>92</v>
      </c>
      <c r="N6" s="167">
        <v>6</v>
      </c>
      <c r="O6" s="167">
        <v>10</v>
      </c>
      <c r="P6" s="167">
        <v>0</v>
      </c>
      <c r="Q6" s="167">
        <v>3</v>
      </c>
      <c r="R6" s="168">
        <v>0</v>
      </c>
      <c r="S6" s="169">
        <v>263</v>
      </c>
      <c r="T6" s="168">
        <v>13</v>
      </c>
      <c r="U6" s="170">
        <v>276</v>
      </c>
      <c r="V6" s="169">
        <v>23</v>
      </c>
      <c r="W6" s="168">
        <v>4</v>
      </c>
      <c r="X6" s="170">
        <v>27</v>
      </c>
      <c r="Y6" s="747">
        <v>522</v>
      </c>
      <c r="Z6" s="743"/>
    </row>
    <row r="7" spans="1:26" ht="15" x14ac:dyDescent="0.2">
      <c r="A7" s="171" t="s">
        <v>22</v>
      </c>
      <c r="B7" s="167">
        <v>17</v>
      </c>
      <c r="C7" s="167">
        <v>0</v>
      </c>
      <c r="D7" s="167">
        <v>0</v>
      </c>
      <c r="E7" s="168">
        <v>0</v>
      </c>
      <c r="F7" s="169">
        <v>17</v>
      </c>
      <c r="G7" s="168">
        <v>0</v>
      </c>
      <c r="H7" s="170">
        <v>17</v>
      </c>
      <c r="I7" s="167">
        <v>34</v>
      </c>
      <c r="J7" s="167">
        <v>0</v>
      </c>
      <c r="K7" s="167">
        <v>2</v>
      </c>
      <c r="L7" s="167">
        <v>0</v>
      </c>
      <c r="M7" s="167">
        <v>113</v>
      </c>
      <c r="N7" s="167">
        <v>0</v>
      </c>
      <c r="O7" s="167">
        <v>0</v>
      </c>
      <c r="P7" s="167">
        <v>0</v>
      </c>
      <c r="Q7" s="167">
        <v>0</v>
      </c>
      <c r="R7" s="168">
        <v>0</v>
      </c>
      <c r="S7" s="169">
        <v>149</v>
      </c>
      <c r="T7" s="168">
        <v>0</v>
      </c>
      <c r="U7" s="170">
        <v>149</v>
      </c>
      <c r="V7" s="169">
        <v>0</v>
      </c>
      <c r="W7" s="168">
        <v>0</v>
      </c>
      <c r="X7" s="170">
        <v>0</v>
      </c>
      <c r="Y7" s="747">
        <v>166</v>
      </c>
      <c r="Z7" s="743"/>
    </row>
    <row r="8" spans="1:26" ht="15" x14ac:dyDescent="0.2">
      <c r="A8" s="171" t="s">
        <v>23</v>
      </c>
      <c r="B8" s="167">
        <v>106</v>
      </c>
      <c r="C8" s="167">
        <v>9</v>
      </c>
      <c r="D8" s="167">
        <v>1</v>
      </c>
      <c r="E8" s="168">
        <v>0</v>
      </c>
      <c r="F8" s="169">
        <v>107</v>
      </c>
      <c r="G8" s="168">
        <v>9</v>
      </c>
      <c r="H8" s="170">
        <v>116</v>
      </c>
      <c r="I8" s="167">
        <v>2</v>
      </c>
      <c r="J8" s="167">
        <v>0</v>
      </c>
      <c r="K8" s="167">
        <v>106</v>
      </c>
      <c r="L8" s="167">
        <v>7</v>
      </c>
      <c r="M8" s="167">
        <v>16</v>
      </c>
      <c r="N8" s="167">
        <v>1</v>
      </c>
      <c r="O8" s="167">
        <v>0</v>
      </c>
      <c r="P8" s="167">
        <v>0</v>
      </c>
      <c r="Q8" s="167">
        <v>0</v>
      </c>
      <c r="R8" s="168">
        <v>0</v>
      </c>
      <c r="S8" s="169">
        <v>124</v>
      </c>
      <c r="T8" s="168">
        <v>8</v>
      </c>
      <c r="U8" s="170">
        <v>132</v>
      </c>
      <c r="V8" s="169">
        <v>0</v>
      </c>
      <c r="W8" s="168">
        <v>0</v>
      </c>
      <c r="X8" s="170">
        <v>0</v>
      </c>
      <c r="Y8" s="747">
        <v>248</v>
      </c>
      <c r="Z8" s="743"/>
    </row>
    <row r="9" spans="1:26" ht="15" x14ac:dyDescent="0.2">
      <c r="A9" s="171" t="s">
        <v>24</v>
      </c>
      <c r="B9" s="167">
        <v>0</v>
      </c>
      <c r="C9" s="167">
        <v>0</v>
      </c>
      <c r="D9" s="167">
        <v>0</v>
      </c>
      <c r="E9" s="168">
        <v>0</v>
      </c>
      <c r="F9" s="169">
        <v>0</v>
      </c>
      <c r="G9" s="168">
        <v>0</v>
      </c>
      <c r="H9" s="170">
        <v>0</v>
      </c>
      <c r="I9" s="167">
        <v>0</v>
      </c>
      <c r="J9" s="167">
        <v>0</v>
      </c>
      <c r="K9" s="167">
        <v>63</v>
      </c>
      <c r="L9" s="167">
        <v>0</v>
      </c>
      <c r="M9" s="167">
        <v>685</v>
      </c>
      <c r="N9" s="167">
        <v>0</v>
      </c>
      <c r="O9" s="167">
        <v>0</v>
      </c>
      <c r="P9" s="167">
        <v>0</v>
      </c>
      <c r="Q9" s="167">
        <v>28</v>
      </c>
      <c r="R9" s="168">
        <v>0</v>
      </c>
      <c r="S9" s="169">
        <v>776</v>
      </c>
      <c r="T9" s="168">
        <v>0</v>
      </c>
      <c r="U9" s="170">
        <v>776</v>
      </c>
      <c r="V9" s="169">
        <v>0</v>
      </c>
      <c r="W9" s="168">
        <v>0</v>
      </c>
      <c r="X9" s="170">
        <v>0</v>
      </c>
      <c r="Y9" s="747">
        <v>776</v>
      </c>
      <c r="Z9" s="743"/>
    </row>
    <row r="10" spans="1:26" ht="15" x14ac:dyDescent="0.2">
      <c r="A10" s="171" t="s">
        <v>25</v>
      </c>
      <c r="B10" s="167">
        <v>0</v>
      </c>
      <c r="C10" s="167">
        <v>0</v>
      </c>
      <c r="D10" s="167">
        <v>0</v>
      </c>
      <c r="E10" s="168">
        <v>0</v>
      </c>
      <c r="F10" s="169">
        <v>0</v>
      </c>
      <c r="G10" s="168">
        <v>0</v>
      </c>
      <c r="H10" s="170">
        <v>0</v>
      </c>
      <c r="I10" s="167">
        <v>0</v>
      </c>
      <c r="J10" s="167">
        <v>0</v>
      </c>
      <c r="K10" s="167">
        <v>0</v>
      </c>
      <c r="L10" s="167">
        <v>0</v>
      </c>
      <c r="M10" s="167">
        <v>707</v>
      </c>
      <c r="N10" s="167">
        <v>0</v>
      </c>
      <c r="O10" s="167">
        <v>4</v>
      </c>
      <c r="P10" s="167">
        <v>0</v>
      </c>
      <c r="Q10" s="167">
        <v>0</v>
      </c>
      <c r="R10" s="168">
        <v>0</v>
      </c>
      <c r="S10" s="169">
        <v>711</v>
      </c>
      <c r="T10" s="168">
        <v>0</v>
      </c>
      <c r="U10" s="170">
        <v>711</v>
      </c>
      <c r="V10" s="169">
        <v>0</v>
      </c>
      <c r="W10" s="168">
        <v>0</v>
      </c>
      <c r="X10" s="170">
        <v>0</v>
      </c>
      <c r="Y10" s="747">
        <v>711</v>
      </c>
      <c r="Z10" s="743"/>
    </row>
    <row r="11" spans="1:26" ht="15" x14ac:dyDescent="0.2">
      <c r="A11" s="171" t="s">
        <v>26</v>
      </c>
      <c r="B11" s="167">
        <v>148</v>
      </c>
      <c r="C11" s="167">
        <v>13</v>
      </c>
      <c r="D11" s="167">
        <v>1</v>
      </c>
      <c r="E11" s="168">
        <v>0</v>
      </c>
      <c r="F11" s="169">
        <v>149</v>
      </c>
      <c r="G11" s="168">
        <v>13</v>
      </c>
      <c r="H11" s="170">
        <v>162</v>
      </c>
      <c r="I11" s="167">
        <v>106</v>
      </c>
      <c r="J11" s="167">
        <v>1</v>
      </c>
      <c r="K11" s="167">
        <v>33</v>
      </c>
      <c r="L11" s="167">
        <v>4</v>
      </c>
      <c r="M11" s="167">
        <v>44</v>
      </c>
      <c r="N11" s="167">
        <v>1</v>
      </c>
      <c r="O11" s="167">
        <v>0</v>
      </c>
      <c r="P11" s="167">
        <v>0</v>
      </c>
      <c r="Q11" s="167">
        <v>0</v>
      </c>
      <c r="R11" s="168">
        <v>0</v>
      </c>
      <c r="S11" s="169">
        <v>183</v>
      </c>
      <c r="T11" s="168">
        <v>6</v>
      </c>
      <c r="U11" s="170">
        <v>189</v>
      </c>
      <c r="V11" s="169">
        <v>0</v>
      </c>
      <c r="W11" s="168">
        <v>0</v>
      </c>
      <c r="X11" s="170">
        <v>0</v>
      </c>
      <c r="Y11" s="747">
        <v>351</v>
      </c>
      <c r="Z11" s="743"/>
    </row>
    <row r="12" spans="1:26" ht="15" x14ac:dyDescent="0.2">
      <c r="A12" s="171" t="s">
        <v>27</v>
      </c>
      <c r="B12" s="167">
        <v>0</v>
      </c>
      <c r="C12" s="167">
        <v>0</v>
      </c>
      <c r="D12" s="167">
        <v>0</v>
      </c>
      <c r="E12" s="168">
        <v>0</v>
      </c>
      <c r="F12" s="169">
        <v>0</v>
      </c>
      <c r="G12" s="168">
        <v>0</v>
      </c>
      <c r="H12" s="170">
        <v>0</v>
      </c>
      <c r="I12" s="167">
        <v>0</v>
      </c>
      <c r="J12" s="167">
        <v>0</v>
      </c>
      <c r="K12" s="167">
        <v>202</v>
      </c>
      <c r="L12" s="167">
        <v>0</v>
      </c>
      <c r="M12" s="167">
        <v>562</v>
      </c>
      <c r="N12" s="167">
        <v>0</v>
      </c>
      <c r="O12" s="167">
        <v>0</v>
      </c>
      <c r="P12" s="167">
        <v>0</v>
      </c>
      <c r="Q12" s="167">
        <v>0</v>
      </c>
      <c r="R12" s="168">
        <v>0</v>
      </c>
      <c r="S12" s="169">
        <v>764</v>
      </c>
      <c r="T12" s="168">
        <v>0</v>
      </c>
      <c r="U12" s="170">
        <v>764</v>
      </c>
      <c r="V12" s="169">
        <v>0</v>
      </c>
      <c r="W12" s="168">
        <v>0</v>
      </c>
      <c r="X12" s="170">
        <v>0</v>
      </c>
      <c r="Y12" s="747">
        <v>764</v>
      </c>
      <c r="Z12" s="743"/>
    </row>
    <row r="13" spans="1:26" ht="15" x14ac:dyDescent="0.2">
      <c r="A13" s="171" t="s">
        <v>28</v>
      </c>
      <c r="B13" s="167">
        <v>0</v>
      </c>
      <c r="C13" s="167">
        <v>0</v>
      </c>
      <c r="D13" s="167">
        <v>0</v>
      </c>
      <c r="E13" s="168">
        <v>0</v>
      </c>
      <c r="F13" s="169">
        <v>0</v>
      </c>
      <c r="G13" s="168">
        <v>0</v>
      </c>
      <c r="H13" s="170">
        <v>0</v>
      </c>
      <c r="I13" s="167">
        <v>0</v>
      </c>
      <c r="J13" s="167">
        <v>0</v>
      </c>
      <c r="K13" s="167">
        <v>43</v>
      </c>
      <c r="L13" s="167">
        <v>0</v>
      </c>
      <c r="M13" s="167">
        <v>47</v>
      </c>
      <c r="N13" s="167">
        <v>0</v>
      </c>
      <c r="O13" s="167">
        <v>88</v>
      </c>
      <c r="P13" s="167">
        <v>0</v>
      </c>
      <c r="Q13" s="167">
        <v>0</v>
      </c>
      <c r="R13" s="168">
        <v>0</v>
      </c>
      <c r="S13" s="169">
        <v>178</v>
      </c>
      <c r="T13" s="168">
        <v>0</v>
      </c>
      <c r="U13" s="170">
        <v>178</v>
      </c>
      <c r="V13" s="169">
        <v>0</v>
      </c>
      <c r="W13" s="168">
        <v>0</v>
      </c>
      <c r="X13" s="170">
        <v>0</v>
      </c>
      <c r="Y13" s="747">
        <v>178</v>
      </c>
      <c r="Z13" s="743"/>
    </row>
    <row r="14" spans="1:26" ht="15" x14ac:dyDescent="0.2">
      <c r="A14" s="171" t="s">
        <v>29</v>
      </c>
      <c r="B14" s="167">
        <v>0</v>
      </c>
      <c r="C14" s="167">
        <v>0</v>
      </c>
      <c r="D14" s="167">
        <v>0</v>
      </c>
      <c r="E14" s="168">
        <v>0</v>
      </c>
      <c r="F14" s="169">
        <v>0</v>
      </c>
      <c r="G14" s="168">
        <v>0</v>
      </c>
      <c r="H14" s="170">
        <v>0</v>
      </c>
      <c r="I14" s="167">
        <v>0</v>
      </c>
      <c r="J14" s="167">
        <v>0</v>
      </c>
      <c r="K14" s="167">
        <v>47</v>
      </c>
      <c r="L14" s="167">
        <v>0</v>
      </c>
      <c r="M14" s="167">
        <v>462</v>
      </c>
      <c r="N14" s="167">
        <v>0</v>
      </c>
      <c r="O14" s="167">
        <v>0</v>
      </c>
      <c r="P14" s="167">
        <v>0</v>
      </c>
      <c r="Q14" s="167">
        <v>0</v>
      </c>
      <c r="R14" s="168">
        <v>0</v>
      </c>
      <c r="S14" s="169">
        <v>509</v>
      </c>
      <c r="T14" s="168">
        <v>0</v>
      </c>
      <c r="U14" s="170">
        <v>509</v>
      </c>
      <c r="V14" s="169">
        <v>0</v>
      </c>
      <c r="W14" s="168">
        <v>0</v>
      </c>
      <c r="X14" s="170">
        <v>0</v>
      </c>
      <c r="Y14" s="747">
        <v>509</v>
      </c>
      <c r="Z14" s="743"/>
    </row>
    <row r="15" spans="1:26" ht="15" x14ac:dyDescent="0.2">
      <c r="A15" s="171" t="s">
        <v>30</v>
      </c>
      <c r="B15" s="167">
        <v>0</v>
      </c>
      <c r="C15" s="167">
        <v>0</v>
      </c>
      <c r="D15" s="167">
        <v>0</v>
      </c>
      <c r="E15" s="168">
        <v>0</v>
      </c>
      <c r="F15" s="169">
        <v>0</v>
      </c>
      <c r="G15" s="168">
        <v>0</v>
      </c>
      <c r="H15" s="170">
        <v>0</v>
      </c>
      <c r="I15" s="167">
        <v>0</v>
      </c>
      <c r="J15" s="167">
        <v>0</v>
      </c>
      <c r="K15" s="167">
        <v>848</v>
      </c>
      <c r="L15" s="167">
        <v>0</v>
      </c>
      <c r="M15" s="167">
        <v>0</v>
      </c>
      <c r="N15" s="167">
        <v>0</v>
      </c>
      <c r="O15" s="167">
        <v>0</v>
      </c>
      <c r="P15" s="167">
        <v>0</v>
      </c>
      <c r="Q15" s="167">
        <v>0</v>
      </c>
      <c r="R15" s="168">
        <v>0</v>
      </c>
      <c r="S15" s="169">
        <v>848</v>
      </c>
      <c r="T15" s="168">
        <v>0</v>
      </c>
      <c r="U15" s="170">
        <v>848</v>
      </c>
      <c r="V15" s="169">
        <v>0</v>
      </c>
      <c r="W15" s="168">
        <v>0</v>
      </c>
      <c r="X15" s="170">
        <v>0</v>
      </c>
      <c r="Y15" s="747">
        <v>848</v>
      </c>
      <c r="Z15" s="743"/>
    </row>
    <row r="16" spans="1:26" ht="15" x14ac:dyDescent="0.2">
      <c r="A16" s="171" t="s">
        <v>31</v>
      </c>
      <c r="B16" s="167">
        <v>107</v>
      </c>
      <c r="C16" s="167">
        <v>4</v>
      </c>
      <c r="D16" s="167">
        <v>0</v>
      </c>
      <c r="E16" s="168">
        <v>0</v>
      </c>
      <c r="F16" s="169">
        <v>107</v>
      </c>
      <c r="G16" s="168">
        <v>4</v>
      </c>
      <c r="H16" s="170">
        <v>111</v>
      </c>
      <c r="I16" s="167">
        <v>1</v>
      </c>
      <c r="J16" s="167">
        <v>1</v>
      </c>
      <c r="K16" s="167">
        <v>110</v>
      </c>
      <c r="L16" s="167">
        <v>7</v>
      </c>
      <c r="M16" s="167">
        <v>80</v>
      </c>
      <c r="N16" s="167">
        <v>0</v>
      </c>
      <c r="O16" s="167">
        <v>0</v>
      </c>
      <c r="P16" s="167">
        <v>0</v>
      </c>
      <c r="Q16" s="167">
        <v>0</v>
      </c>
      <c r="R16" s="168">
        <v>0</v>
      </c>
      <c r="S16" s="169">
        <v>191</v>
      </c>
      <c r="T16" s="168">
        <v>8</v>
      </c>
      <c r="U16" s="170">
        <v>199</v>
      </c>
      <c r="V16" s="169">
        <v>0</v>
      </c>
      <c r="W16" s="168">
        <v>0</v>
      </c>
      <c r="X16" s="170">
        <v>0</v>
      </c>
      <c r="Y16" s="747">
        <v>310</v>
      </c>
      <c r="Z16" s="743"/>
    </row>
    <row r="17" spans="1:26" ht="15" x14ac:dyDescent="0.2">
      <c r="A17" s="171" t="s">
        <v>32</v>
      </c>
      <c r="B17" s="167">
        <v>179</v>
      </c>
      <c r="C17" s="167">
        <v>12</v>
      </c>
      <c r="D17" s="167">
        <v>3</v>
      </c>
      <c r="E17" s="168">
        <v>0</v>
      </c>
      <c r="F17" s="169">
        <v>182</v>
      </c>
      <c r="G17" s="168">
        <v>12</v>
      </c>
      <c r="H17" s="170">
        <v>194</v>
      </c>
      <c r="I17" s="167">
        <v>2</v>
      </c>
      <c r="J17" s="167">
        <v>0</v>
      </c>
      <c r="K17" s="167">
        <v>93</v>
      </c>
      <c r="L17" s="167">
        <v>4</v>
      </c>
      <c r="M17" s="167">
        <v>38</v>
      </c>
      <c r="N17" s="167">
        <v>2</v>
      </c>
      <c r="O17" s="167">
        <v>0</v>
      </c>
      <c r="P17" s="167">
        <v>0</v>
      </c>
      <c r="Q17" s="167">
        <v>0</v>
      </c>
      <c r="R17" s="168">
        <v>0</v>
      </c>
      <c r="S17" s="169">
        <v>133</v>
      </c>
      <c r="T17" s="168">
        <v>6</v>
      </c>
      <c r="U17" s="170">
        <v>139</v>
      </c>
      <c r="V17" s="169">
        <v>0</v>
      </c>
      <c r="W17" s="168">
        <v>0</v>
      </c>
      <c r="X17" s="170">
        <v>0</v>
      </c>
      <c r="Y17" s="747">
        <v>333</v>
      </c>
      <c r="Z17" s="743"/>
    </row>
    <row r="18" spans="1:26" ht="15" x14ac:dyDescent="0.2">
      <c r="A18" s="171" t="s">
        <v>33</v>
      </c>
      <c r="B18" s="167">
        <v>0</v>
      </c>
      <c r="C18" s="167">
        <v>0</v>
      </c>
      <c r="D18" s="167">
        <v>0</v>
      </c>
      <c r="E18" s="168">
        <v>0</v>
      </c>
      <c r="F18" s="169">
        <v>0</v>
      </c>
      <c r="G18" s="168">
        <v>0</v>
      </c>
      <c r="H18" s="170">
        <v>0</v>
      </c>
      <c r="I18" s="167">
        <v>0</v>
      </c>
      <c r="J18" s="167">
        <v>0</v>
      </c>
      <c r="K18" s="167">
        <v>12</v>
      </c>
      <c r="L18" s="167">
        <v>0</v>
      </c>
      <c r="M18" s="167">
        <v>68</v>
      </c>
      <c r="N18" s="167">
        <v>0</v>
      </c>
      <c r="O18" s="167">
        <v>279</v>
      </c>
      <c r="P18" s="167">
        <v>0</v>
      </c>
      <c r="Q18" s="167">
        <v>0</v>
      </c>
      <c r="R18" s="168">
        <v>0</v>
      </c>
      <c r="S18" s="169">
        <v>359</v>
      </c>
      <c r="T18" s="168">
        <v>0</v>
      </c>
      <c r="U18" s="170">
        <v>359</v>
      </c>
      <c r="V18" s="169">
        <v>0</v>
      </c>
      <c r="W18" s="168">
        <v>0</v>
      </c>
      <c r="X18" s="170">
        <v>0</v>
      </c>
      <c r="Y18" s="747">
        <v>359</v>
      </c>
      <c r="Z18" s="743"/>
    </row>
    <row r="19" spans="1:26" ht="15" x14ac:dyDescent="0.2">
      <c r="A19" s="171" t="s">
        <v>34</v>
      </c>
      <c r="B19" s="167">
        <v>0</v>
      </c>
      <c r="C19" s="167">
        <v>0</v>
      </c>
      <c r="D19" s="167">
        <v>0</v>
      </c>
      <c r="E19" s="168">
        <v>0</v>
      </c>
      <c r="F19" s="169">
        <v>0</v>
      </c>
      <c r="G19" s="168">
        <v>0</v>
      </c>
      <c r="H19" s="170">
        <v>0</v>
      </c>
      <c r="I19" s="167">
        <v>0</v>
      </c>
      <c r="J19" s="167">
        <v>0</v>
      </c>
      <c r="K19" s="167">
        <v>193</v>
      </c>
      <c r="L19" s="167">
        <v>0</v>
      </c>
      <c r="M19" s="167">
        <v>162</v>
      </c>
      <c r="N19" s="167">
        <v>0</v>
      </c>
      <c r="O19" s="167">
        <v>0</v>
      </c>
      <c r="P19" s="167">
        <v>0</v>
      </c>
      <c r="Q19" s="167">
        <v>0</v>
      </c>
      <c r="R19" s="168">
        <v>0</v>
      </c>
      <c r="S19" s="169">
        <v>355</v>
      </c>
      <c r="T19" s="168">
        <v>0</v>
      </c>
      <c r="U19" s="170">
        <v>355</v>
      </c>
      <c r="V19" s="169">
        <v>0</v>
      </c>
      <c r="W19" s="168">
        <v>0</v>
      </c>
      <c r="X19" s="170">
        <v>0</v>
      </c>
      <c r="Y19" s="747">
        <v>355</v>
      </c>
      <c r="Z19" s="743"/>
    </row>
    <row r="20" spans="1:26" ht="15" x14ac:dyDescent="0.2">
      <c r="A20" s="171" t="s">
        <v>35</v>
      </c>
      <c r="B20" s="167">
        <v>0</v>
      </c>
      <c r="C20" s="167">
        <v>0</v>
      </c>
      <c r="D20" s="167">
        <v>0</v>
      </c>
      <c r="E20" s="168">
        <v>0</v>
      </c>
      <c r="F20" s="169">
        <v>0</v>
      </c>
      <c r="G20" s="168">
        <v>0</v>
      </c>
      <c r="H20" s="170">
        <v>0</v>
      </c>
      <c r="I20" s="167">
        <v>0</v>
      </c>
      <c r="J20" s="167">
        <v>0</v>
      </c>
      <c r="K20" s="167">
        <v>308</v>
      </c>
      <c r="L20" s="167">
        <v>0</v>
      </c>
      <c r="M20" s="167">
        <v>0</v>
      </c>
      <c r="N20" s="167">
        <v>0</v>
      </c>
      <c r="O20" s="167">
        <v>0</v>
      </c>
      <c r="P20" s="167">
        <v>0</v>
      </c>
      <c r="Q20" s="167">
        <v>0</v>
      </c>
      <c r="R20" s="168">
        <v>0</v>
      </c>
      <c r="S20" s="169">
        <v>308</v>
      </c>
      <c r="T20" s="168">
        <v>0</v>
      </c>
      <c r="U20" s="170">
        <v>308</v>
      </c>
      <c r="V20" s="169">
        <v>0</v>
      </c>
      <c r="W20" s="168">
        <v>0</v>
      </c>
      <c r="X20" s="170">
        <v>0</v>
      </c>
      <c r="Y20" s="747">
        <v>308</v>
      </c>
      <c r="Z20" s="743"/>
    </row>
    <row r="21" spans="1:26" ht="15" x14ac:dyDescent="0.2">
      <c r="A21" s="171" t="s">
        <v>36</v>
      </c>
      <c r="B21" s="167">
        <v>106</v>
      </c>
      <c r="C21" s="167">
        <v>5</v>
      </c>
      <c r="D21" s="167">
        <v>0</v>
      </c>
      <c r="E21" s="168">
        <v>0</v>
      </c>
      <c r="F21" s="169">
        <v>106</v>
      </c>
      <c r="G21" s="168">
        <v>5</v>
      </c>
      <c r="H21" s="170">
        <v>111</v>
      </c>
      <c r="I21" s="167">
        <v>0</v>
      </c>
      <c r="J21" s="167">
        <v>0</v>
      </c>
      <c r="K21" s="167">
        <v>97</v>
      </c>
      <c r="L21" s="167">
        <v>4</v>
      </c>
      <c r="M21" s="167">
        <v>22</v>
      </c>
      <c r="N21" s="167">
        <v>1</v>
      </c>
      <c r="O21" s="167">
        <v>1</v>
      </c>
      <c r="P21" s="167">
        <v>0</v>
      </c>
      <c r="Q21" s="167">
        <v>0</v>
      </c>
      <c r="R21" s="168">
        <v>0</v>
      </c>
      <c r="S21" s="169">
        <v>120</v>
      </c>
      <c r="T21" s="168">
        <v>5</v>
      </c>
      <c r="U21" s="170">
        <v>125</v>
      </c>
      <c r="V21" s="169">
        <v>0</v>
      </c>
      <c r="W21" s="168">
        <v>0</v>
      </c>
      <c r="X21" s="170">
        <v>0</v>
      </c>
      <c r="Y21" s="747">
        <v>236</v>
      </c>
      <c r="Z21" s="743"/>
    </row>
    <row r="22" spans="1:26" ht="15" x14ac:dyDescent="0.2">
      <c r="A22" s="171" t="s">
        <v>37</v>
      </c>
      <c r="B22" s="167">
        <v>0</v>
      </c>
      <c r="C22" s="167">
        <v>0</v>
      </c>
      <c r="D22" s="167">
        <v>0</v>
      </c>
      <c r="E22" s="168">
        <v>0</v>
      </c>
      <c r="F22" s="169">
        <v>0</v>
      </c>
      <c r="G22" s="168">
        <v>0</v>
      </c>
      <c r="H22" s="170">
        <v>0</v>
      </c>
      <c r="I22" s="167">
        <v>0</v>
      </c>
      <c r="J22" s="167">
        <v>13</v>
      </c>
      <c r="K22" s="167">
        <v>123</v>
      </c>
      <c r="L22" s="167">
        <v>97</v>
      </c>
      <c r="M22" s="167">
        <v>0</v>
      </c>
      <c r="N22" s="167">
        <v>52</v>
      </c>
      <c r="O22" s="167">
        <v>0</v>
      </c>
      <c r="P22" s="167">
        <v>30</v>
      </c>
      <c r="Q22" s="167">
        <v>0</v>
      </c>
      <c r="R22" s="168">
        <v>0</v>
      </c>
      <c r="S22" s="169">
        <v>123</v>
      </c>
      <c r="T22" s="168">
        <v>192</v>
      </c>
      <c r="U22" s="170">
        <v>315</v>
      </c>
      <c r="V22" s="169">
        <v>18</v>
      </c>
      <c r="W22" s="168">
        <v>0</v>
      </c>
      <c r="X22" s="170">
        <v>18</v>
      </c>
      <c r="Y22" s="747">
        <v>333</v>
      </c>
      <c r="Z22" s="743"/>
    </row>
    <row r="23" spans="1:26" ht="15" x14ac:dyDescent="0.2">
      <c r="A23" s="171" t="s">
        <v>38</v>
      </c>
      <c r="B23" s="167">
        <v>0</v>
      </c>
      <c r="C23" s="167">
        <v>0</v>
      </c>
      <c r="D23" s="167">
        <v>0</v>
      </c>
      <c r="E23" s="168">
        <v>0</v>
      </c>
      <c r="F23" s="169">
        <v>0</v>
      </c>
      <c r="G23" s="168">
        <v>0</v>
      </c>
      <c r="H23" s="170">
        <v>0</v>
      </c>
      <c r="I23" s="167">
        <v>0</v>
      </c>
      <c r="J23" s="167">
        <v>0</v>
      </c>
      <c r="K23" s="167">
        <v>27</v>
      </c>
      <c r="L23" s="167">
        <v>0</v>
      </c>
      <c r="M23" s="167">
        <v>469</v>
      </c>
      <c r="N23" s="167">
        <v>0</v>
      </c>
      <c r="O23" s="167">
        <v>0</v>
      </c>
      <c r="P23" s="167">
        <v>0</v>
      </c>
      <c r="Q23" s="167">
        <v>0</v>
      </c>
      <c r="R23" s="168">
        <v>0</v>
      </c>
      <c r="S23" s="169">
        <v>496</v>
      </c>
      <c r="T23" s="168">
        <v>0</v>
      </c>
      <c r="U23" s="170">
        <v>496</v>
      </c>
      <c r="V23" s="169">
        <v>0</v>
      </c>
      <c r="W23" s="168">
        <v>0</v>
      </c>
      <c r="X23" s="170">
        <v>0</v>
      </c>
      <c r="Y23" s="747">
        <v>496</v>
      </c>
      <c r="Z23" s="743"/>
    </row>
    <row r="24" spans="1:26" ht="15" x14ac:dyDescent="0.2">
      <c r="A24" s="171" t="s">
        <v>39</v>
      </c>
      <c r="B24" s="167">
        <v>266</v>
      </c>
      <c r="C24" s="167">
        <v>20</v>
      </c>
      <c r="D24" s="167">
        <v>9</v>
      </c>
      <c r="E24" s="168">
        <v>0</v>
      </c>
      <c r="F24" s="169">
        <v>275</v>
      </c>
      <c r="G24" s="168">
        <v>20</v>
      </c>
      <c r="H24" s="170">
        <v>295</v>
      </c>
      <c r="I24" s="167">
        <v>0</v>
      </c>
      <c r="J24" s="167">
        <v>0</v>
      </c>
      <c r="K24" s="167">
        <v>145</v>
      </c>
      <c r="L24" s="167">
        <v>15</v>
      </c>
      <c r="M24" s="167">
        <v>49</v>
      </c>
      <c r="N24" s="167">
        <v>4</v>
      </c>
      <c r="O24" s="167">
        <v>0</v>
      </c>
      <c r="P24" s="167">
        <v>0</v>
      </c>
      <c r="Q24" s="167">
        <v>1</v>
      </c>
      <c r="R24" s="168">
        <v>0</v>
      </c>
      <c r="S24" s="169">
        <v>195</v>
      </c>
      <c r="T24" s="168">
        <v>19</v>
      </c>
      <c r="U24" s="170">
        <v>214</v>
      </c>
      <c r="V24" s="169">
        <v>0</v>
      </c>
      <c r="W24" s="168">
        <v>0</v>
      </c>
      <c r="X24" s="170">
        <v>0</v>
      </c>
      <c r="Y24" s="747">
        <v>509</v>
      </c>
      <c r="Z24" s="743"/>
    </row>
    <row r="25" spans="1:26" ht="15" x14ac:dyDescent="0.2">
      <c r="A25" s="171" t="s">
        <v>40</v>
      </c>
      <c r="B25" s="167">
        <v>79</v>
      </c>
      <c r="C25" s="167">
        <v>1</v>
      </c>
      <c r="D25" s="167">
        <v>1</v>
      </c>
      <c r="E25" s="168">
        <v>0</v>
      </c>
      <c r="F25" s="169">
        <v>80</v>
      </c>
      <c r="G25" s="168">
        <v>1</v>
      </c>
      <c r="H25" s="170">
        <v>81</v>
      </c>
      <c r="I25" s="167">
        <v>0</v>
      </c>
      <c r="J25" s="167">
        <v>1</v>
      </c>
      <c r="K25" s="167">
        <v>690</v>
      </c>
      <c r="L25" s="167">
        <v>2</v>
      </c>
      <c r="M25" s="167">
        <v>131</v>
      </c>
      <c r="N25" s="167">
        <v>1</v>
      </c>
      <c r="O25" s="167">
        <v>0</v>
      </c>
      <c r="P25" s="167">
        <v>0</v>
      </c>
      <c r="Q25" s="167">
        <v>0</v>
      </c>
      <c r="R25" s="168">
        <v>0</v>
      </c>
      <c r="S25" s="169">
        <v>821</v>
      </c>
      <c r="T25" s="168">
        <v>4</v>
      </c>
      <c r="U25" s="170">
        <v>825</v>
      </c>
      <c r="V25" s="169">
        <v>0</v>
      </c>
      <c r="W25" s="168">
        <v>0</v>
      </c>
      <c r="X25" s="170">
        <v>0</v>
      </c>
      <c r="Y25" s="747">
        <v>906</v>
      </c>
      <c r="Z25" s="743"/>
    </row>
    <row r="26" spans="1:26" ht="15" x14ac:dyDescent="0.2">
      <c r="A26" s="171" t="s">
        <v>41</v>
      </c>
      <c r="B26" s="167">
        <v>0</v>
      </c>
      <c r="C26" s="167">
        <v>0</v>
      </c>
      <c r="D26" s="167">
        <v>0</v>
      </c>
      <c r="E26" s="168">
        <v>0</v>
      </c>
      <c r="F26" s="169">
        <v>0</v>
      </c>
      <c r="G26" s="168">
        <v>0</v>
      </c>
      <c r="H26" s="170">
        <v>0</v>
      </c>
      <c r="I26" s="167">
        <v>0</v>
      </c>
      <c r="J26" s="167">
        <v>0</v>
      </c>
      <c r="K26" s="167">
        <v>235</v>
      </c>
      <c r="L26" s="167">
        <v>0</v>
      </c>
      <c r="M26" s="167">
        <v>509</v>
      </c>
      <c r="N26" s="167">
        <v>0</v>
      </c>
      <c r="O26" s="167">
        <v>0</v>
      </c>
      <c r="P26" s="167">
        <v>0</v>
      </c>
      <c r="Q26" s="167">
        <v>18</v>
      </c>
      <c r="R26" s="168">
        <v>0</v>
      </c>
      <c r="S26" s="169">
        <v>762</v>
      </c>
      <c r="T26" s="168">
        <v>0</v>
      </c>
      <c r="U26" s="170">
        <v>762</v>
      </c>
      <c r="V26" s="169">
        <v>0</v>
      </c>
      <c r="W26" s="168">
        <v>0</v>
      </c>
      <c r="X26" s="170">
        <v>0</v>
      </c>
      <c r="Y26" s="747">
        <v>762</v>
      </c>
      <c r="Z26" s="743"/>
    </row>
    <row r="27" spans="1:26" ht="15" x14ac:dyDescent="0.2">
      <c r="A27" s="171" t="s">
        <v>42</v>
      </c>
      <c r="B27" s="167">
        <v>140</v>
      </c>
      <c r="C27" s="167">
        <v>13</v>
      </c>
      <c r="D27" s="167">
        <v>3</v>
      </c>
      <c r="E27" s="168">
        <v>0</v>
      </c>
      <c r="F27" s="169">
        <v>143</v>
      </c>
      <c r="G27" s="168">
        <v>13</v>
      </c>
      <c r="H27" s="170">
        <v>156</v>
      </c>
      <c r="I27" s="167">
        <v>0</v>
      </c>
      <c r="J27" s="167">
        <v>0</v>
      </c>
      <c r="K27" s="167">
        <v>79</v>
      </c>
      <c r="L27" s="167">
        <v>3</v>
      </c>
      <c r="M27" s="167">
        <v>872</v>
      </c>
      <c r="N27" s="167">
        <v>0</v>
      </c>
      <c r="O27" s="167">
        <v>37</v>
      </c>
      <c r="P27" s="167">
        <v>0</v>
      </c>
      <c r="Q27" s="167">
        <v>0</v>
      </c>
      <c r="R27" s="168">
        <v>0</v>
      </c>
      <c r="S27" s="169">
        <v>988</v>
      </c>
      <c r="T27" s="168">
        <v>3</v>
      </c>
      <c r="U27" s="170">
        <v>991</v>
      </c>
      <c r="V27" s="169">
        <v>0</v>
      </c>
      <c r="W27" s="168">
        <v>0</v>
      </c>
      <c r="X27" s="170">
        <v>0</v>
      </c>
      <c r="Y27" s="747">
        <v>1147</v>
      </c>
      <c r="Z27" s="743"/>
    </row>
    <row r="28" spans="1:26" ht="15" x14ac:dyDescent="0.2">
      <c r="A28" s="171" t="s">
        <v>43</v>
      </c>
      <c r="B28" s="167">
        <v>285</v>
      </c>
      <c r="C28" s="167">
        <v>26</v>
      </c>
      <c r="D28" s="167">
        <v>1</v>
      </c>
      <c r="E28" s="168">
        <v>0</v>
      </c>
      <c r="F28" s="169">
        <v>286</v>
      </c>
      <c r="G28" s="168">
        <v>26</v>
      </c>
      <c r="H28" s="170">
        <v>312</v>
      </c>
      <c r="I28" s="167">
        <v>22</v>
      </c>
      <c r="J28" s="167">
        <v>0</v>
      </c>
      <c r="K28" s="167">
        <v>240</v>
      </c>
      <c r="L28" s="167">
        <v>8</v>
      </c>
      <c r="M28" s="167">
        <v>315</v>
      </c>
      <c r="N28" s="167">
        <v>4</v>
      </c>
      <c r="O28" s="167">
        <v>11</v>
      </c>
      <c r="P28" s="167">
        <v>1</v>
      </c>
      <c r="Q28" s="167">
        <v>1</v>
      </c>
      <c r="R28" s="168">
        <v>0</v>
      </c>
      <c r="S28" s="169">
        <v>589</v>
      </c>
      <c r="T28" s="168">
        <v>13</v>
      </c>
      <c r="U28" s="170">
        <v>602</v>
      </c>
      <c r="V28" s="169">
        <v>0</v>
      </c>
      <c r="W28" s="168">
        <v>0</v>
      </c>
      <c r="X28" s="170">
        <v>0</v>
      </c>
      <c r="Y28" s="747">
        <v>914</v>
      </c>
      <c r="Z28" s="743"/>
    </row>
    <row r="29" spans="1:26" ht="15" x14ac:dyDescent="0.2">
      <c r="A29" s="171" t="s">
        <v>44</v>
      </c>
      <c r="B29" s="167">
        <v>263</v>
      </c>
      <c r="C29" s="167">
        <v>18</v>
      </c>
      <c r="D29" s="167">
        <v>3</v>
      </c>
      <c r="E29" s="168">
        <v>0</v>
      </c>
      <c r="F29" s="169">
        <v>266</v>
      </c>
      <c r="G29" s="168">
        <v>18</v>
      </c>
      <c r="H29" s="170">
        <v>284</v>
      </c>
      <c r="I29" s="167">
        <v>1</v>
      </c>
      <c r="J29" s="167">
        <v>19</v>
      </c>
      <c r="K29" s="167">
        <v>170</v>
      </c>
      <c r="L29" s="167">
        <v>103</v>
      </c>
      <c r="M29" s="167">
        <v>77</v>
      </c>
      <c r="N29" s="167">
        <v>5</v>
      </c>
      <c r="O29" s="167">
        <v>0</v>
      </c>
      <c r="P29" s="167">
        <v>0</v>
      </c>
      <c r="Q29" s="167">
        <v>0</v>
      </c>
      <c r="R29" s="168">
        <v>0</v>
      </c>
      <c r="S29" s="169">
        <v>248</v>
      </c>
      <c r="T29" s="168">
        <v>127</v>
      </c>
      <c r="U29" s="170">
        <v>375</v>
      </c>
      <c r="V29" s="169">
        <v>0</v>
      </c>
      <c r="W29" s="168">
        <v>0</v>
      </c>
      <c r="X29" s="170">
        <v>0</v>
      </c>
      <c r="Y29" s="747">
        <v>659</v>
      </c>
      <c r="Z29" s="743"/>
    </row>
    <row r="30" spans="1:26" ht="15" x14ac:dyDescent="0.2">
      <c r="A30" s="171" t="s">
        <v>45</v>
      </c>
      <c r="B30" s="167">
        <v>0</v>
      </c>
      <c r="C30" s="167">
        <v>0</v>
      </c>
      <c r="D30" s="167">
        <v>0</v>
      </c>
      <c r="E30" s="168">
        <v>0</v>
      </c>
      <c r="F30" s="169">
        <v>0</v>
      </c>
      <c r="G30" s="168">
        <v>0</v>
      </c>
      <c r="H30" s="170">
        <v>0</v>
      </c>
      <c r="I30" s="167">
        <v>27</v>
      </c>
      <c r="J30" s="167">
        <v>0</v>
      </c>
      <c r="K30" s="167">
        <v>49</v>
      </c>
      <c r="L30" s="167">
        <v>0</v>
      </c>
      <c r="M30" s="167">
        <v>686</v>
      </c>
      <c r="N30" s="167">
        <v>0</v>
      </c>
      <c r="O30" s="167">
        <v>0</v>
      </c>
      <c r="P30" s="167">
        <v>0</v>
      </c>
      <c r="Q30" s="167">
        <v>0</v>
      </c>
      <c r="R30" s="168">
        <v>0</v>
      </c>
      <c r="S30" s="169">
        <v>762</v>
      </c>
      <c r="T30" s="168">
        <v>0</v>
      </c>
      <c r="U30" s="170">
        <v>762</v>
      </c>
      <c r="V30" s="169">
        <v>0</v>
      </c>
      <c r="W30" s="168">
        <v>0</v>
      </c>
      <c r="X30" s="170">
        <v>0</v>
      </c>
      <c r="Y30" s="747">
        <v>762</v>
      </c>
      <c r="Z30" s="743"/>
    </row>
    <row r="31" spans="1:26" ht="15" x14ac:dyDescent="0.2">
      <c r="A31" s="171" t="s">
        <v>46</v>
      </c>
      <c r="B31" s="167">
        <v>0</v>
      </c>
      <c r="C31" s="167">
        <v>0</v>
      </c>
      <c r="D31" s="167">
        <v>0</v>
      </c>
      <c r="E31" s="168">
        <v>0</v>
      </c>
      <c r="F31" s="169">
        <v>0</v>
      </c>
      <c r="G31" s="168">
        <v>0</v>
      </c>
      <c r="H31" s="170">
        <v>0</v>
      </c>
      <c r="I31" s="167">
        <v>88</v>
      </c>
      <c r="J31" s="167">
        <v>0</v>
      </c>
      <c r="K31" s="167">
        <v>674</v>
      </c>
      <c r="L31" s="167">
        <v>0</v>
      </c>
      <c r="M31" s="167">
        <v>0</v>
      </c>
      <c r="N31" s="167">
        <v>0</v>
      </c>
      <c r="O31" s="167">
        <v>0</v>
      </c>
      <c r="P31" s="167">
        <v>0</v>
      </c>
      <c r="Q31" s="167">
        <v>0</v>
      </c>
      <c r="R31" s="168">
        <v>0</v>
      </c>
      <c r="S31" s="169">
        <v>762</v>
      </c>
      <c r="T31" s="168">
        <v>0</v>
      </c>
      <c r="U31" s="170">
        <v>762</v>
      </c>
      <c r="V31" s="169">
        <v>0</v>
      </c>
      <c r="W31" s="168">
        <v>0</v>
      </c>
      <c r="X31" s="170">
        <v>0</v>
      </c>
      <c r="Y31" s="747">
        <v>762</v>
      </c>
      <c r="Z31" s="743"/>
    </row>
    <row r="32" spans="1:26" ht="15" x14ac:dyDescent="0.2">
      <c r="A32" s="171" t="s">
        <v>47</v>
      </c>
      <c r="B32" s="167">
        <v>0</v>
      </c>
      <c r="C32" s="167">
        <v>0</v>
      </c>
      <c r="D32" s="167">
        <v>0</v>
      </c>
      <c r="E32" s="168">
        <v>0</v>
      </c>
      <c r="F32" s="169">
        <v>0</v>
      </c>
      <c r="G32" s="168">
        <v>0</v>
      </c>
      <c r="H32" s="170">
        <v>0</v>
      </c>
      <c r="I32" s="167">
        <v>0</v>
      </c>
      <c r="J32" s="167">
        <v>0</v>
      </c>
      <c r="K32" s="167">
        <v>66</v>
      </c>
      <c r="L32" s="167">
        <v>0</v>
      </c>
      <c r="M32" s="167">
        <v>455</v>
      </c>
      <c r="N32" s="167">
        <v>0</v>
      </c>
      <c r="O32" s="167">
        <v>0</v>
      </c>
      <c r="P32" s="167">
        <v>0</v>
      </c>
      <c r="Q32" s="167">
        <v>0</v>
      </c>
      <c r="R32" s="168">
        <v>0</v>
      </c>
      <c r="S32" s="169">
        <v>521</v>
      </c>
      <c r="T32" s="168">
        <v>0</v>
      </c>
      <c r="U32" s="170">
        <v>521</v>
      </c>
      <c r="V32" s="169">
        <v>0</v>
      </c>
      <c r="W32" s="168">
        <v>0</v>
      </c>
      <c r="X32" s="170">
        <v>0</v>
      </c>
      <c r="Y32" s="747">
        <v>521</v>
      </c>
      <c r="Z32" s="743"/>
    </row>
    <row r="33" spans="1:26" ht="15" x14ac:dyDescent="0.2">
      <c r="A33" s="171" t="s">
        <v>48</v>
      </c>
      <c r="B33" s="167">
        <v>0</v>
      </c>
      <c r="C33" s="167">
        <v>0</v>
      </c>
      <c r="D33" s="167">
        <v>0</v>
      </c>
      <c r="E33" s="168">
        <v>0</v>
      </c>
      <c r="F33" s="169">
        <v>0</v>
      </c>
      <c r="G33" s="168">
        <v>0</v>
      </c>
      <c r="H33" s="170">
        <v>0</v>
      </c>
      <c r="I33" s="167">
        <v>0</v>
      </c>
      <c r="J33" s="167">
        <v>0</v>
      </c>
      <c r="K33" s="167">
        <v>348</v>
      </c>
      <c r="L33" s="167">
        <v>0</v>
      </c>
      <c r="M33" s="167">
        <v>431</v>
      </c>
      <c r="N33" s="167">
        <v>0</v>
      </c>
      <c r="O33" s="167">
        <v>0</v>
      </c>
      <c r="P33" s="167">
        <v>0</v>
      </c>
      <c r="Q33" s="167">
        <v>0</v>
      </c>
      <c r="R33" s="168">
        <v>0</v>
      </c>
      <c r="S33" s="169">
        <v>779</v>
      </c>
      <c r="T33" s="168">
        <v>0</v>
      </c>
      <c r="U33" s="170">
        <v>779</v>
      </c>
      <c r="V33" s="169">
        <v>0</v>
      </c>
      <c r="W33" s="168">
        <v>0</v>
      </c>
      <c r="X33" s="170">
        <v>0</v>
      </c>
      <c r="Y33" s="747">
        <v>779</v>
      </c>
      <c r="Z33" s="743"/>
    </row>
    <row r="34" spans="1:26" ht="15" x14ac:dyDescent="0.2">
      <c r="A34" s="171" t="s">
        <v>49</v>
      </c>
      <c r="B34" s="167">
        <v>0</v>
      </c>
      <c r="C34" s="167">
        <v>0</v>
      </c>
      <c r="D34" s="167">
        <v>0</v>
      </c>
      <c r="E34" s="168">
        <v>0</v>
      </c>
      <c r="F34" s="169">
        <v>0</v>
      </c>
      <c r="G34" s="168">
        <v>0</v>
      </c>
      <c r="H34" s="170">
        <v>0</v>
      </c>
      <c r="I34" s="167">
        <v>0</v>
      </c>
      <c r="J34" s="167">
        <v>23</v>
      </c>
      <c r="K34" s="167">
        <v>0</v>
      </c>
      <c r="L34" s="167">
        <v>303</v>
      </c>
      <c r="M34" s="167">
        <v>0</v>
      </c>
      <c r="N34" s="167">
        <v>368</v>
      </c>
      <c r="O34" s="167">
        <v>0</v>
      </c>
      <c r="P34" s="167">
        <v>8</v>
      </c>
      <c r="Q34" s="167">
        <v>0</v>
      </c>
      <c r="R34" s="168">
        <v>3</v>
      </c>
      <c r="S34" s="169">
        <v>0</v>
      </c>
      <c r="T34" s="168">
        <v>705</v>
      </c>
      <c r="U34" s="170">
        <v>705</v>
      </c>
      <c r="V34" s="169">
        <v>0</v>
      </c>
      <c r="W34" s="168">
        <v>0</v>
      </c>
      <c r="X34" s="170">
        <v>0</v>
      </c>
      <c r="Y34" s="747">
        <v>705</v>
      </c>
      <c r="Z34" s="743"/>
    </row>
    <row r="35" spans="1:26" ht="15" x14ac:dyDescent="0.2">
      <c r="A35" s="171" t="s">
        <v>50</v>
      </c>
      <c r="B35" s="167">
        <v>73</v>
      </c>
      <c r="C35" s="167">
        <v>10</v>
      </c>
      <c r="D35" s="167">
        <v>0</v>
      </c>
      <c r="E35" s="168">
        <v>0</v>
      </c>
      <c r="F35" s="169">
        <v>73</v>
      </c>
      <c r="G35" s="168">
        <v>10</v>
      </c>
      <c r="H35" s="170">
        <v>83</v>
      </c>
      <c r="I35" s="167">
        <v>0</v>
      </c>
      <c r="J35" s="167">
        <v>0</v>
      </c>
      <c r="K35" s="167">
        <v>58</v>
      </c>
      <c r="L35" s="167">
        <v>3</v>
      </c>
      <c r="M35" s="167">
        <v>15</v>
      </c>
      <c r="N35" s="167">
        <v>7</v>
      </c>
      <c r="O35" s="167">
        <v>0</v>
      </c>
      <c r="P35" s="167">
        <v>0</v>
      </c>
      <c r="Q35" s="167">
        <v>0</v>
      </c>
      <c r="R35" s="168">
        <v>0</v>
      </c>
      <c r="S35" s="169">
        <v>73</v>
      </c>
      <c r="T35" s="168">
        <v>10</v>
      </c>
      <c r="U35" s="170">
        <v>83</v>
      </c>
      <c r="V35" s="169">
        <v>0</v>
      </c>
      <c r="W35" s="168">
        <v>0</v>
      </c>
      <c r="X35" s="170">
        <v>0</v>
      </c>
      <c r="Y35" s="747">
        <v>166</v>
      </c>
      <c r="Z35" s="743"/>
    </row>
    <row r="36" spans="1:26" ht="15" x14ac:dyDescent="0.2">
      <c r="A36" s="171" t="s">
        <v>51</v>
      </c>
      <c r="B36" s="167">
        <v>0</v>
      </c>
      <c r="C36" s="167">
        <v>0</v>
      </c>
      <c r="D36" s="167">
        <v>0</v>
      </c>
      <c r="E36" s="168">
        <v>0</v>
      </c>
      <c r="F36" s="169">
        <v>0</v>
      </c>
      <c r="G36" s="168">
        <v>0</v>
      </c>
      <c r="H36" s="170">
        <v>0</v>
      </c>
      <c r="I36" s="167">
        <v>0</v>
      </c>
      <c r="J36" s="167">
        <v>0</v>
      </c>
      <c r="K36" s="167">
        <v>18</v>
      </c>
      <c r="L36" s="167">
        <v>0</v>
      </c>
      <c r="M36" s="167">
        <v>251</v>
      </c>
      <c r="N36" s="167">
        <v>0</v>
      </c>
      <c r="O36" s="167">
        <v>605</v>
      </c>
      <c r="P36" s="167">
        <v>0</v>
      </c>
      <c r="Q36" s="167">
        <v>0</v>
      </c>
      <c r="R36" s="168">
        <v>0</v>
      </c>
      <c r="S36" s="169">
        <v>874</v>
      </c>
      <c r="T36" s="168">
        <v>0</v>
      </c>
      <c r="U36" s="170">
        <v>874</v>
      </c>
      <c r="V36" s="169">
        <v>0</v>
      </c>
      <c r="W36" s="168">
        <v>0</v>
      </c>
      <c r="X36" s="170">
        <v>0</v>
      </c>
      <c r="Y36" s="747">
        <v>874</v>
      </c>
      <c r="Z36" s="743"/>
    </row>
    <row r="37" spans="1:26" ht="15" x14ac:dyDescent="0.2">
      <c r="A37" s="171" t="s">
        <v>52</v>
      </c>
      <c r="B37" s="167">
        <v>0</v>
      </c>
      <c r="C37" s="167">
        <v>0</v>
      </c>
      <c r="D37" s="167">
        <v>0</v>
      </c>
      <c r="E37" s="168">
        <v>0</v>
      </c>
      <c r="F37" s="169">
        <v>0</v>
      </c>
      <c r="G37" s="168">
        <v>0</v>
      </c>
      <c r="H37" s="170">
        <v>0</v>
      </c>
      <c r="I37" s="167">
        <v>0</v>
      </c>
      <c r="J37" s="167">
        <v>0</v>
      </c>
      <c r="K37" s="167">
        <v>49</v>
      </c>
      <c r="L37" s="167">
        <v>0</v>
      </c>
      <c r="M37" s="167">
        <v>851</v>
      </c>
      <c r="N37" s="167">
        <v>0</v>
      </c>
      <c r="O37" s="167">
        <v>0</v>
      </c>
      <c r="P37" s="167">
        <v>0</v>
      </c>
      <c r="Q37" s="167">
        <v>0</v>
      </c>
      <c r="R37" s="168">
        <v>0</v>
      </c>
      <c r="S37" s="169">
        <v>900</v>
      </c>
      <c r="T37" s="168">
        <v>0</v>
      </c>
      <c r="U37" s="170">
        <v>900</v>
      </c>
      <c r="V37" s="169">
        <v>0</v>
      </c>
      <c r="W37" s="168">
        <v>0</v>
      </c>
      <c r="X37" s="170">
        <v>0</v>
      </c>
      <c r="Y37" s="747">
        <v>900</v>
      </c>
      <c r="Z37" s="743"/>
    </row>
    <row r="38" spans="1:26" ht="15" x14ac:dyDescent="0.2">
      <c r="A38" s="171" t="s">
        <v>53</v>
      </c>
      <c r="B38" s="167">
        <v>0</v>
      </c>
      <c r="C38" s="167">
        <v>0</v>
      </c>
      <c r="D38" s="167">
        <v>0</v>
      </c>
      <c r="E38" s="168">
        <v>0</v>
      </c>
      <c r="F38" s="169">
        <v>0</v>
      </c>
      <c r="G38" s="168">
        <v>0</v>
      </c>
      <c r="H38" s="170">
        <v>0</v>
      </c>
      <c r="I38" s="167">
        <v>95</v>
      </c>
      <c r="J38" s="167">
        <v>0</v>
      </c>
      <c r="K38" s="167">
        <v>459</v>
      </c>
      <c r="L38" s="167">
        <v>0</v>
      </c>
      <c r="M38" s="167">
        <v>0</v>
      </c>
      <c r="N38" s="167">
        <v>0</v>
      </c>
      <c r="O38" s="167">
        <v>0</v>
      </c>
      <c r="P38" s="167">
        <v>0</v>
      </c>
      <c r="Q38" s="167">
        <v>34</v>
      </c>
      <c r="R38" s="168">
        <v>0</v>
      </c>
      <c r="S38" s="169">
        <v>588</v>
      </c>
      <c r="T38" s="168">
        <v>0</v>
      </c>
      <c r="U38" s="170">
        <v>588</v>
      </c>
      <c r="V38" s="169">
        <v>0</v>
      </c>
      <c r="W38" s="168">
        <v>0</v>
      </c>
      <c r="X38" s="170">
        <v>0</v>
      </c>
      <c r="Y38" s="747">
        <v>588</v>
      </c>
      <c r="Z38" s="743"/>
    </row>
    <row r="39" spans="1:26" ht="15" x14ac:dyDescent="0.2">
      <c r="A39" s="171" t="s">
        <v>54</v>
      </c>
      <c r="B39" s="167">
        <v>5</v>
      </c>
      <c r="C39" s="167">
        <v>0</v>
      </c>
      <c r="D39" s="167">
        <v>0</v>
      </c>
      <c r="E39" s="168">
        <v>0</v>
      </c>
      <c r="F39" s="169">
        <v>5</v>
      </c>
      <c r="G39" s="168">
        <v>0</v>
      </c>
      <c r="H39" s="170">
        <v>5</v>
      </c>
      <c r="I39" s="167">
        <v>1</v>
      </c>
      <c r="J39" s="167">
        <v>0</v>
      </c>
      <c r="K39" s="167">
        <v>63</v>
      </c>
      <c r="L39" s="167">
        <v>0</v>
      </c>
      <c r="M39" s="167">
        <v>123</v>
      </c>
      <c r="N39" s="167">
        <v>0</v>
      </c>
      <c r="O39" s="167">
        <v>0</v>
      </c>
      <c r="P39" s="167">
        <v>0</v>
      </c>
      <c r="Q39" s="167">
        <v>0</v>
      </c>
      <c r="R39" s="168">
        <v>0</v>
      </c>
      <c r="S39" s="169">
        <v>187</v>
      </c>
      <c r="T39" s="168">
        <v>0</v>
      </c>
      <c r="U39" s="170">
        <v>187</v>
      </c>
      <c r="V39" s="169">
        <v>0</v>
      </c>
      <c r="W39" s="168">
        <v>0</v>
      </c>
      <c r="X39" s="170">
        <v>0</v>
      </c>
      <c r="Y39" s="747">
        <v>192</v>
      </c>
      <c r="Z39" s="743"/>
    </row>
    <row r="40" spans="1:26" ht="15" x14ac:dyDescent="0.2">
      <c r="A40" s="172" t="s">
        <v>55</v>
      </c>
      <c r="B40" s="167">
        <v>1969</v>
      </c>
      <c r="C40" s="167">
        <v>151</v>
      </c>
      <c r="D40" s="167">
        <v>25</v>
      </c>
      <c r="E40" s="168">
        <v>1</v>
      </c>
      <c r="F40" s="169">
        <v>1994</v>
      </c>
      <c r="G40" s="168">
        <v>152</v>
      </c>
      <c r="H40" s="170">
        <v>2146</v>
      </c>
      <c r="I40" s="167">
        <v>383</v>
      </c>
      <c r="J40" s="167">
        <v>59</v>
      </c>
      <c r="K40" s="167">
        <v>5846</v>
      </c>
      <c r="L40" s="167">
        <v>566</v>
      </c>
      <c r="M40" s="167">
        <v>8877</v>
      </c>
      <c r="N40" s="167">
        <v>452</v>
      </c>
      <c r="O40" s="167">
        <v>1035</v>
      </c>
      <c r="P40" s="167">
        <v>39</v>
      </c>
      <c r="Q40" s="167">
        <v>85</v>
      </c>
      <c r="R40" s="168">
        <v>3</v>
      </c>
      <c r="S40" s="169">
        <v>16226</v>
      </c>
      <c r="T40" s="168">
        <v>1119</v>
      </c>
      <c r="U40" s="170">
        <v>17345</v>
      </c>
      <c r="V40" s="169">
        <v>41</v>
      </c>
      <c r="W40" s="168">
        <v>4</v>
      </c>
      <c r="X40" s="170">
        <v>45</v>
      </c>
      <c r="Y40" s="747">
        <v>19536</v>
      </c>
      <c r="Z40" s="743"/>
    </row>
    <row r="41" spans="1:26" ht="15.75" thickBot="1" x14ac:dyDescent="0.25">
      <c r="A41" s="173" t="s">
        <v>56</v>
      </c>
      <c r="B41" s="752">
        <v>2120</v>
      </c>
      <c r="C41" s="753"/>
      <c r="D41" s="754">
        <v>26</v>
      </c>
      <c r="E41" s="755"/>
      <c r="F41" s="756">
        <v>2146</v>
      </c>
      <c r="G41" s="755"/>
      <c r="H41" s="179">
        <v>2146</v>
      </c>
      <c r="I41" s="752">
        <v>442</v>
      </c>
      <c r="J41" s="753"/>
      <c r="K41" s="752">
        <v>6412</v>
      </c>
      <c r="L41" s="753"/>
      <c r="M41" s="752">
        <v>9329</v>
      </c>
      <c r="N41" s="753"/>
      <c r="O41" s="752">
        <v>1074</v>
      </c>
      <c r="P41" s="753"/>
      <c r="Q41" s="754">
        <v>88</v>
      </c>
      <c r="R41" s="755"/>
      <c r="S41" s="756">
        <v>17345</v>
      </c>
      <c r="T41" s="755"/>
      <c r="U41" s="179">
        <v>17345</v>
      </c>
      <c r="V41" s="756">
        <v>45</v>
      </c>
      <c r="W41" s="755"/>
      <c r="X41" s="179">
        <v>45</v>
      </c>
      <c r="Y41" s="754">
        <v>19536</v>
      </c>
      <c r="Z41" s="755"/>
    </row>
    <row r="42" spans="1:26" ht="13.5" thickTop="1" x14ac:dyDescent="0.2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Z42"/>
  <sheetViews>
    <sheetView workbookViewId="0">
      <selection activeCell="AB6" sqref="AB6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27" t="s">
        <v>147</v>
      </c>
      <c r="B1" s="728"/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  <c r="W1" s="728"/>
      <c r="X1" s="728"/>
      <c r="Y1" s="728"/>
      <c r="Z1" s="181"/>
    </row>
    <row r="2" spans="1:26" ht="15.75" thickTop="1" x14ac:dyDescent="0.2">
      <c r="A2" s="729" t="s">
        <v>4</v>
      </c>
      <c r="B2" s="730" t="s">
        <v>0</v>
      </c>
      <c r="C2" s="731"/>
      <c r="D2" s="731"/>
      <c r="E2" s="731"/>
      <c r="F2" s="731"/>
      <c r="G2" s="731"/>
      <c r="H2" s="732"/>
      <c r="I2" s="733" t="s">
        <v>1</v>
      </c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2"/>
      <c r="V2" s="733" t="s">
        <v>2</v>
      </c>
      <c r="W2" s="731"/>
      <c r="X2" s="732"/>
      <c r="Y2" s="734" t="s">
        <v>66</v>
      </c>
      <c r="Z2" s="735"/>
    </row>
    <row r="3" spans="1:26" ht="15" x14ac:dyDescent="0.2">
      <c r="A3" s="729"/>
      <c r="B3" s="740" t="s">
        <v>5</v>
      </c>
      <c r="C3" s="741"/>
      <c r="D3" s="742" t="s">
        <v>6</v>
      </c>
      <c r="E3" s="743"/>
      <c r="F3" s="744" t="s">
        <v>7</v>
      </c>
      <c r="G3" s="743"/>
      <c r="H3" s="745" t="s">
        <v>8</v>
      </c>
      <c r="I3" s="748" t="s">
        <v>9</v>
      </c>
      <c r="J3" s="749"/>
      <c r="K3" s="748" t="s">
        <v>10</v>
      </c>
      <c r="L3" s="749"/>
      <c r="M3" s="748" t="s">
        <v>11</v>
      </c>
      <c r="N3" s="749"/>
      <c r="O3" s="748" t="s">
        <v>12</v>
      </c>
      <c r="P3" s="749"/>
      <c r="Q3" s="742" t="s">
        <v>6</v>
      </c>
      <c r="R3" s="743"/>
      <c r="S3" s="744" t="s">
        <v>13</v>
      </c>
      <c r="T3" s="743"/>
      <c r="U3" s="745" t="s">
        <v>14</v>
      </c>
      <c r="V3" s="750" t="s">
        <v>15</v>
      </c>
      <c r="W3" s="751"/>
      <c r="X3" s="745" t="s">
        <v>16</v>
      </c>
      <c r="Y3" s="736"/>
      <c r="Z3" s="737"/>
    </row>
    <row r="4" spans="1:26" x14ac:dyDescent="0.2">
      <c r="A4" s="729"/>
      <c r="B4" s="160" t="s">
        <v>18</v>
      </c>
      <c r="C4" s="161" t="s">
        <v>19</v>
      </c>
      <c r="D4" s="161" t="s">
        <v>18</v>
      </c>
      <c r="E4" s="162" t="s">
        <v>19</v>
      </c>
      <c r="F4" s="163" t="s">
        <v>18</v>
      </c>
      <c r="G4" s="162" t="s">
        <v>19</v>
      </c>
      <c r="H4" s="746"/>
      <c r="I4" s="161" t="s">
        <v>18</v>
      </c>
      <c r="J4" s="164" t="s">
        <v>19</v>
      </c>
      <c r="K4" s="161" t="s">
        <v>18</v>
      </c>
      <c r="L4" s="161" t="s">
        <v>19</v>
      </c>
      <c r="M4" s="161" t="s">
        <v>18</v>
      </c>
      <c r="N4" s="161" t="s">
        <v>19</v>
      </c>
      <c r="O4" s="161" t="s">
        <v>18</v>
      </c>
      <c r="P4" s="161" t="s">
        <v>19</v>
      </c>
      <c r="Q4" s="161" t="s">
        <v>18</v>
      </c>
      <c r="R4" s="162" t="s">
        <v>19</v>
      </c>
      <c r="S4" s="163" t="s">
        <v>18</v>
      </c>
      <c r="T4" s="162" t="s">
        <v>19</v>
      </c>
      <c r="U4" s="746"/>
      <c r="V4" s="165" t="s">
        <v>18</v>
      </c>
      <c r="W4" s="162" t="s">
        <v>19</v>
      </c>
      <c r="X4" s="746"/>
      <c r="Y4" s="738"/>
      <c r="Z4" s="739"/>
    </row>
    <row r="5" spans="1:26" ht="15" x14ac:dyDescent="0.2">
      <c r="A5" s="166" t="s">
        <v>20</v>
      </c>
      <c r="B5" s="167">
        <v>0</v>
      </c>
      <c r="C5" s="167">
        <v>0</v>
      </c>
      <c r="D5" s="167">
        <v>0</v>
      </c>
      <c r="E5" s="168">
        <v>0</v>
      </c>
      <c r="F5" s="169">
        <v>0</v>
      </c>
      <c r="G5" s="168">
        <v>0</v>
      </c>
      <c r="H5" s="170">
        <v>0</v>
      </c>
      <c r="I5" s="167">
        <v>0</v>
      </c>
      <c r="J5" s="167">
        <v>0</v>
      </c>
      <c r="K5" s="167">
        <v>41</v>
      </c>
      <c r="L5" s="167">
        <v>0</v>
      </c>
      <c r="M5" s="167">
        <v>548</v>
      </c>
      <c r="N5" s="167">
        <v>0</v>
      </c>
      <c r="O5" s="167">
        <v>0</v>
      </c>
      <c r="P5" s="167">
        <v>0</v>
      </c>
      <c r="Q5" s="167">
        <v>0</v>
      </c>
      <c r="R5" s="168">
        <v>0</v>
      </c>
      <c r="S5" s="169">
        <v>589</v>
      </c>
      <c r="T5" s="168">
        <v>0</v>
      </c>
      <c r="U5" s="170">
        <v>589</v>
      </c>
      <c r="V5" s="169">
        <v>0</v>
      </c>
      <c r="W5" s="168">
        <v>0</v>
      </c>
      <c r="X5" s="170">
        <v>0</v>
      </c>
      <c r="Y5" s="747">
        <v>589</v>
      </c>
      <c r="Z5" s="743"/>
    </row>
    <row r="6" spans="1:26" ht="15" x14ac:dyDescent="0.2">
      <c r="A6" s="171" t="s">
        <v>21</v>
      </c>
      <c r="B6" s="167">
        <v>185</v>
      </c>
      <c r="C6" s="167">
        <v>20</v>
      </c>
      <c r="D6" s="167">
        <v>3</v>
      </c>
      <c r="E6" s="168">
        <v>1</v>
      </c>
      <c r="F6" s="169">
        <v>188</v>
      </c>
      <c r="G6" s="168">
        <v>21</v>
      </c>
      <c r="H6" s="170">
        <v>209</v>
      </c>
      <c r="I6" s="167">
        <v>5</v>
      </c>
      <c r="J6" s="167">
        <v>1</v>
      </c>
      <c r="K6" s="167">
        <v>135</v>
      </c>
      <c r="L6" s="167">
        <v>4</v>
      </c>
      <c r="M6" s="167">
        <v>97</v>
      </c>
      <c r="N6" s="167">
        <v>4</v>
      </c>
      <c r="O6" s="167">
        <v>11</v>
      </c>
      <c r="P6" s="167">
        <v>0</v>
      </c>
      <c r="Q6" s="167">
        <v>1</v>
      </c>
      <c r="R6" s="168">
        <v>0</v>
      </c>
      <c r="S6" s="169">
        <v>249</v>
      </c>
      <c r="T6" s="168">
        <v>9</v>
      </c>
      <c r="U6" s="170">
        <v>258</v>
      </c>
      <c r="V6" s="169">
        <v>23</v>
      </c>
      <c r="W6" s="168">
        <v>4</v>
      </c>
      <c r="X6" s="170">
        <v>27</v>
      </c>
      <c r="Y6" s="747">
        <v>494</v>
      </c>
      <c r="Z6" s="743"/>
    </row>
    <row r="7" spans="1:26" ht="15" x14ac:dyDescent="0.2">
      <c r="A7" s="171" t="s">
        <v>22</v>
      </c>
      <c r="B7" s="167">
        <v>20</v>
      </c>
      <c r="C7" s="167">
        <v>0</v>
      </c>
      <c r="D7" s="167">
        <v>0</v>
      </c>
      <c r="E7" s="168">
        <v>0</v>
      </c>
      <c r="F7" s="169">
        <v>20</v>
      </c>
      <c r="G7" s="168">
        <v>0</v>
      </c>
      <c r="H7" s="170">
        <v>20</v>
      </c>
      <c r="I7" s="167">
        <v>34</v>
      </c>
      <c r="J7" s="167">
        <v>0</v>
      </c>
      <c r="K7" s="167">
        <v>3</v>
      </c>
      <c r="L7" s="167">
        <v>1</v>
      </c>
      <c r="M7" s="167">
        <v>112</v>
      </c>
      <c r="N7" s="167">
        <v>0</v>
      </c>
      <c r="O7" s="167">
        <v>0</v>
      </c>
      <c r="P7" s="167">
        <v>0</v>
      </c>
      <c r="Q7" s="167">
        <v>0</v>
      </c>
      <c r="R7" s="168">
        <v>0</v>
      </c>
      <c r="S7" s="169">
        <v>149</v>
      </c>
      <c r="T7" s="168">
        <v>1</v>
      </c>
      <c r="U7" s="170">
        <v>150</v>
      </c>
      <c r="V7" s="169">
        <v>0</v>
      </c>
      <c r="W7" s="168">
        <v>0</v>
      </c>
      <c r="X7" s="170">
        <v>0</v>
      </c>
      <c r="Y7" s="747">
        <v>170</v>
      </c>
      <c r="Z7" s="743"/>
    </row>
    <row r="8" spans="1:26" ht="15" x14ac:dyDescent="0.2">
      <c r="A8" s="171" t="s">
        <v>23</v>
      </c>
      <c r="B8" s="167">
        <v>107</v>
      </c>
      <c r="C8" s="167">
        <v>9</v>
      </c>
      <c r="D8" s="167">
        <v>1</v>
      </c>
      <c r="E8" s="168">
        <v>0</v>
      </c>
      <c r="F8" s="169">
        <v>108</v>
      </c>
      <c r="G8" s="168">
        <v>9</v>
      </c>
      <c r="H8" s="170">
        <v>117</v>
      </c>
      <c r="I8" s="167">
        <v>2</v>
      </c>
      <c r="J8" s="167">
        <v>1</v>
      </c>
      <c r="K8" s="167">
        <v>106</v>
      </c>
      <c r="L8" s="167">
        <v>6</v>
      </c>
      <c r="M8" s="167">
        <v>16</v>
      </c>
      <c r="N8" s="167">
        <v>1</v>
      </c>
      <c r="O8" s="167">
        <v>0</v>
      </c>
      <c r="P8" s="167">
        <v>0</v>
      </c>
      <c r="Q8" s="167">
        <v>0</v>
      </c>
      <c r="R8" s="168">
        <v>0</v>
      </c>
      <c r="S8" s="169">
        <v>124</v>
      </c>
      <c r="T8" s="168">
        <v>8</v>
      </c>
      <c r="U8" s="170">
        <v>132</v>
      </c>
      <c r="V8" s="169">
        <v>0</v>
      </c>
      <c r="W8" s="168">
        <v>0</v>
      </c>
      <c r="X8" s="170">
        <v>0</v>
      </c>
      <c r="Y8" s="747">
        <v>249</v>
      </c>
      <c r="Z8" s="743"/>
    </row>
    <row r="9" spans="1:26" ht="15" x14ac:dyDescent="0.2">
      <c r="A9" s="171" t="s">
        <v>24</v>
      </c>
      <c r="B9" s="167">
        <v>0</v>
      </c>
      <c r="C9" s="167">
        <v>0</v>
      </c>
      <c r="D9" s="167">
        <v>0</v>
      </c>
      <c r="E9" s="168">
        <v>0</v>
      </c>
      <c r="F9" s="169">
        <v>0</v>
      </c>
      <c r="G9" s="168">
        <v>0</v>
      </c>
      <c r="H9" s="170">
        <v>0</v>
      </c>
      <c r="I9" s="167">
        <v>0</v>
      </c>
      <c r="J9" s="167">
        <v>0</v>
      </c>
      <c r="K9" s="167">
        <v>63</v>
      </c>
      <c r="L9" s="167">
        <v>0</v>
      </c>
      <c r="M9" s="167">
        <v>688</v>
      </c>
      <c r="N9" s="167">
        <v>0</v>
      </c>
      <c r="O9" s="167">
        <v>0</v>
      </c>
      <c r="P9" s="167">
        <v>0</v>
      </c>
      <c r="Q9" s="167">
        <v>28</v>
      </c>
      <c r="R9" s="168">
        <v>0</v>
      </c>
      <c r="S9" s="169">
        <v>779</v>
      </c>
      <c r="T9" s="168">
        <v>0</v>
      </c>
      <c r="U9" s="170">
        <v>779</v>
      </c>
      <c r="V9" s="169">
        <v>0</v>
      </c>
      <c r="W9" s="168">
        <v>0</v>
      </c>
      <c r="X9" s="170">
        <v>0</v>
      </c>
      <c r="Y9" s="747">
        <v>779</v>
      </c>
      <c r="Z9" s="743"/>
    </row>
    <row r="10" spans="1:26" ht="15" x14ac:dyDescent="0.2">
      <c r="A10" s="171" t="s">
        <v>25</v>
      </c>
      <c r="B10" s="167">
        <v>0</v>
      </c>
      <c r="C10" s="167">
        <v>0</v>
      </c>
      <c r="D10" s="167">
        <v>0</v>
      </c>
      <c r="E10" s="168">
        <v>0</v>
      </c>
      <c r="F10" s="169">
        <v>0</v>
      </c>
      <c r="G10" s="168">
        <v>0</v>
      </c>
      <c r="H10" s="170">
        <v>0</v>
      </c>
      <c r="I10" s="167">
        <v>0</v>
      </c>
      <c r="J10" s="167">
        <v>0</v>
      </c>
      <c r="K10" s="167">
        <v>0</v>
      </c>
      <c r="L10" s="167">
        <v>0</v>
      </c>
      <c r="M10" s="167">
        <v>706</v>
      </c>
      <c r="N10" s="167">
        <v>0</v>
      </c>
      <c r="O10" s="167">
        <v>4</v>
      </c>
      <c r="P10" s="167">
        <v>0</v>
      </c>
      <c r="Q10" s="167">
        <v>0</v>
      </c>
      <c r="R10" s="168">
        <v>0</v>
      </c>
      <c r="S10" s="169">
        <v>710</v>
      </c>
      <c r="T10" s="168">
        <v>0</v>
      </c>
      <c r="U10" s="170">
        <v>710</v>
      </c>
      <c r="V10" s="169">
        <v>0</v>
      </c>
      <c r="W10" s="168">
        <v>0</v>
      </c>
      <c r="X10" s="170">
        <v>0</v>
      </c>
      <c r="Y10" s="747">
        <v>710</v>
      </c>
      <c r="Z10" s="743"/>
    </row>
    <row r="11" spans="1:26" ht="15" x14ac:dyDescent="0.2">
      <c r="A11" s="171" t="s">
        <v>26</v>
      </c>
      <c r="B11" s="167">
        <v>147</v>
      </c>
      <c r="C11" s="167">
        <v>13</v>
      </c>
      <c r="D11" s="167">
        <v>1</v>
      </c>
      <c r="E11" s="168">
        <v>0</v>
      </c>
      <c r="F11" s="169">
        <v>148</v>
      </c>
      <c r="G11" s="168">
        <v>13</v>
      </c>
      <c r="H11" s="170">
        <v>161</v>
      </c>
      <c r="I11" s="167">
        <v>105</v>
      </c>
      <c r="J11" s="167">
        <v>1</v>
      </c>
      <c r="K11" s="167">
        <v>44</v>
      </c>
      <c r="L11" s="167">
        <v>5</v>
      </c>
      <c r="M11" s="167">
        <v>42</v>
      </c>
      <c r="N11" s="167">
        <v>1</v>
      </c>
      <c r="O11" s="167">
        <v>0</v>
      </c>
      <c r="P11" s="167">
        <v>0</v>
      </c>
      <c r="Q11" s="167">
        <v>0</v>
      </c>
      <c r="R11" s="168">
        <v>0</v>
      </c>
      <c r="S11" s="169">
        <v>191</v>
      </c>
      <c r="T11" s="168">
        <v>7</v>
      </c>
      <c r="U11" s="170">
        <v>198</v>
      </c>
      <c r="V11" s="169">
        <v>0</v>
      </c>
      <c r="W11" s="168">
        <v>0</v>
      </c>
      <c r="X11" s="170">
        <v>0</v>
      </c>
      <c r="Y11" s="747">
        <v>359</v>
      </c>
      <c r="Z11" s="743"/>
    </row>
    <row r="12" spans="1:26" ht="15" x14ac:dyDescent="0.2">
      <c r="A12" s="171" t="s">
        <v>27</v>
      </c>
      <c r="B12" s="167">
        <v>0</v>
      </c>
      <c r="C12" s="167">
        <v>0</v>
      </c>
      <c r="D12" s="167">
        <v>0</v>
      </c>
      <c r="E12" s="168">
        <v>0</v>
      </c>
      <c r="F12" s="169">
        <v>0</v>
      </c>
      <c r="G12" s="168">
        <v>0</v>
      </c>
      <c r="H12" s="170">
        <v>0</v>
      </c>
      <c r="I12" s="167">
        <v>0</v>
      </c>
      <c r="J12" s="167">
        <v>0</v>
      </c>
      <c r="K12" s="167">
        <v>208</v>
      </c>
      <c r="L12" s="167">
        <v>0</v>
      </c>
      <c r="M12" s="167">
        <v>561</v>
      </c>
      <c r="N12" s="167">
        <v>0</v>
      </c>
      <c r="O12" s="167">
        <v>0</v>
      </c>
      <c r="P12" s="167">
        <v>0</v>
      </c>
      <c r="Q12" s="167">
        <v>0</v>
      </c>
      <c r="R12" s="168">
        <v>0</v>
      </c>
      <c r="S12" s="169">
        <v>769</v>
      </c>
      <c r="T12" s="168">
        <v>0</v>
      </c>
      <c r="U12" s="170">
        <v>769</v>
      </c>
      <c r="V12" s="169">
        <v>0</v>
      </c>
      <c r="W12" s="168">
        <v>0</v>
      </c>
      <c r="X12" s="170">
        <v>0</v>
      </c>
      <c r="Y12" s="747">
        <v>769</v>
      </c>
      <c r="Z12" s="743"/>
    </row>
    <row r="13" spans="1:26" ht="15" x14ac:dyDescent="0.2">
      <c r="A13" s="171" t="s">
        <v>28</v>
      </c>
      <c r="B13" s="167">
        <v>0</v>
      </c>
      <c r="C13" s="167">
        <v>0</v>
      </c>
      <c r="D13" s="167">
        <v>0</v>
      </c>
      <c r="E13" s="168">
        <v>0</v>
      </c>
      <c r="F13" s="169">
        <v>0</v>
      </c>
      <c r="G13" s="168">
        <v>0</v>
      </c>
      <c r="H13" s="170">
        <v>0</v>
      </c>
      <c r="I13" s="167">
        <v>0</v>
      </c>
      <c r="J13" s="167">
        <v>0</v>
      </c>
      <c r="K13" s="167">
        <v>44</v>
      </c>
      <c r="L13" s="167">
        <v>0</v>
      </c>
      <c r="M13" s="167">
        <v>47</v>
      </c>
      <c r="N13" s="167">
        <v>0</v>
      </c>
      <c r="O13" s="167">
        <v>89</v>
      </c>
      <c r="P13" s="167">
        <v>0</v>
      </c>
      <c r="Q13" s="167">
        <v>0</v>
      </c>
      <c r="R13" s="168">
        <v>0</v>
      </c>
      <c r="S13" s="169">
        <v>180</v>
      </c>
      <c r="T13" s="168">
        <v>0</v>
      </c>
      <c r="U13" s="170">
        <v>180</v>
      </c>
      <c r="V13" s="169">
        <v>0</v>
      </c>
      <c r="W13" s="168">
        <v>0</v>
      </c>
      <c r="X13" s="170">
        <v>0</v>
      </c>
      <c r="Y13" s="747">
        <v>180</v>
      </c>
      <c r="Z13" s="743"/>
    </row>
    <row r="14" spans="1:26" ht="15" x14ac:dyDescent="0.2">
      <c r="A14" s="171" t="s">
        <v>29</v>
      </c>
      <c r="B14" s="167">
        <v>0</v>
      </c>
      <c r="C14" s="167">
        <v>0</v>
      </c>
      <c r="D14" s="167">
        <v>0</v>
      </c>
      <c r="E14" s="168">
        <v>0</v>
      </c>
      <c r="F14" s="169">
        <v>0</v>
      </c>
      <c r="G14" s="168">
        <v>0</v>
      </c>
      <c r="H14" s="170">
        <v>0</v>
      </c>
      <c r="I14" s="167">
        <v>0</v>
      </c>
      <c r="J14" s="167">
        <v>0</v>
      </c>
      <c r="K14" s="167">
        <v>47</v>
      </c>
      <c r="L14" s="167">
        <v>0</v>
      </c>
      <c r="M14" s="167">
        <v>461</v>
      </c>
      <c r="N14" s="167">
        <v>0</v>
      </c>
      <c r="O14" s="167">
        <v>0</v>
      </c>
      <c r="P14" s="167">
        <v>0</v>
      </c>
      <c r="Q14" s="167">
        <v>0</v>
      </c>
      <c r="R14" s="168">
        <v>0</v>
      </c>
      <c r="S14" s="169">
        <v>508</v>
      </c>
      <c r="T14" s="168">
        <v>0</v>
      </c>
      <c r="U14" s="170">
        <v>508</v>
      </c>
      <c r="V14" s="169">
        <v>0</v>
      </c>
      <c r="W14" s="168">
        <v>0</v>
      </c>
      <c r="X14" s="170">
        <v>0</v>
      </c>
      <c r="Y14" s="747">
        <v>508</v>
      </c>
      <c r="Z14" s="743"/>
    </row>
    <row r="15" spans="1:26" ht="15" x14ac:dyDescent="0.2">
      <c r="A15" s="171" t="s">
        <v>30</v>
      </c>
      <c r="B15" s="167">
        <v>0</v>
      </c>
      <c r="C15" s="167">
        <v>0</v>
      </c>
      <c r="D15" s="167">
        <v>0</v>
      </c>
      <c r="E15" s="168">
        <v>0</v>
      </c>
      <c r="F15" s="169">
        <v>0</v>
      </c>
      <c r="G15" s="168">
        <v>0</v>
      </c>
      <c r="H15" s="170">
        <v>0</v>
      </c>
      <c r="I15" s="167">
        <v>0</v>
      </c>
      <c r="J15" s="167">
        <v>0</v>
      </c>
      <c r="K15" s="167">
        <v>852</v>
      </c>
      <c r="L15" s="167">
        <v>0</v>
      </c>
      <c r="M15" s="167">
        <v>0</v>
      </c>
      <c r="N15" s="167">
        <v>0</v>
      </c>
      <c r="O15" s="167">
        <v>0</v>
      </c>
      <c r="P15" s="167">
        <v>0</v>
      </c>
      <c r="Q15" s="167">
        <v>0</v>
      </c>
      <c r="R15" s="168">
        <v>0</v>
      </c>
      <c r="S15" s="169">
        <v>852</v>
      </c>
      <c r="T15" s="168">
        <v>0</v>
      </c>
      <c r="U15" s="170">
        <v>852</v>
      </c>
      <c r="V15" s="169">
        <v>0</v>
      </c>
      <c r="W15" s="168">
        <v>0</v>
      </c>
      <c r="X15" s="170">
        <v>0</v>
      </c>
      <c r="Y15" s="747">
        <v>852</v>
      </c>
      <c r="Z15" s="743"/>
    </row>
    <row r="16" spans="1:26" ht="15" x14ac:dyDescent="0.2">
      <c r="A16" s="171" t="s">
        <v>31</v>
      </c>
      <c r="B16" s="167">
        <v>105</v>
      </c>
      <c r="C16" s="167">
        <v>4</v>
      </c>
      <c r="D16" s="167">
        <v>0</v>
      </c>
      <c r="E16" s="168">
        <v>0</v>
      </c>
      <c r="F16" s="169">
        <v>105</v>
      </c>
      <c r="G16" s="168">
        <v>4</v>
      </c>
      <c r="H16" s="170">
        <v>109</v>
      </c>
      <c r="I16" s="167">
        <v>1</v>
      </c>
      <c r="J16" s="167">
        <v>1</v>
      </c>
      <c r="K16" s="167">
        <v>113</v>
      </c>
      <c r="L16" s="167">
        <v>6</v>
      </c>
      <c r="M16" s="167">
        <v>88</v>
      </c>
      <c r="N16" s="167">
        <v>0</v>
      </c>
      <c r="O16" s="167">
        <v>0</v>
      </c>
      <c r="P16" s="167">
        <v>0</v>
      </c>
      <c r="Q16" s="167">
        <v>0</v>
      </c>
      <c r="R16" s="168">
        <v>0</v>
      </c>
      <c r="S16" s="169">
        <v>202</v>
      </c>
      <c r="T16" s="168">
        <v>7</v>
      </c>
      <c r="U16" s="170">
        <v>209</v>
      </c>
      <c r="V16" s="169">
        <v>0</v>
      </c>
      <c r="W16" s="168">
        <v>0</v>
      </c>
      <c r="X16" s="170">
        <v>0</v>
      </c>
      <c r="Y16" s="747">
        <v>318</v>
      </c>
      <c r="Z16" s="743"/>
    </row>
    <row r="17" spans="1:26" ht="15" x14ac:dyDescent="0.2">
      <c r="A17" s="171" t="s">
        <v>32</v>
      </c>
      <c r="B17" s="167">
        <v>178</v>
      </c>
      <c r="C17" s="167">
        <v>12</v>
      </c>
      <c r="D17" s="167">
        <v>3</v>
      </c>
      <c r="E17" s="168">
        <v>0</v>
      </c>
      <c r="F17" s="169">
        <v>181</v>
      </c>
      <c r="G17" s="168">
        <v>12</v>
      </c>
      <c r="H17" s="170">
        <v>193</v>
      </c>
      <c r="I17" s="167">
        <v>2</v>
      </c>
      <c r="J17" s="167">
        <v>0</v>
      </c>
      <c r="K17" s="167">
        <v>87</v>
      </c>
      <c r="L17" s="167">
        <v>3</v>
      </c>
      <c r="M17" s="167">
        <v>32</v>
      </c>
      <c r="N17" s="167">
        <v>2</v>
      </c>
      <c r="O17" s="167">
        <v>0</v>
      </c>
      <c r="P17" s="167">
        <v>0</v>
      </c>
      <c r="Q17" s="167">
        <v>0</v>
      </c>
      <c r="R17" s="168">
        <v>0</v>
      </c>
      <c r="S17" s="169">
        <v>121</v>
      </c>
      <c r="T17" s="168">
        <v>5</v>
      </c>
      <c r="U17" s="170">
        <v>126</v>
      </c>
      <c r="V17" s="169">
        <v>0</v>
      </c>
      <c r="W17" s="168">
        <v>0</v>
      </c>
      <c r="X17" s="170">
        <v>0</v>
      </c>
      <c r="Y17" s="747">
        <v>319</v>
      </c>
      <c r="Z17" s="743"/>
    </row>
    <row r="18" spans="1:26" ht="15" x14ac:dyDescent="0.2">
      <c r="A18" s="171" t="s">
        <v>33</v>
      </c>
      <c r="B18" s="167">
        <v>0</v>
      </c>
      <c r="C18" s="167">
        <v>0</v>
      </c>
      <c r="D18" s="167">
        <v>0</v>
      </c>
      <c r="E18" s="168">
        <v>0</v>
      </c>
      <c r="F18" s="169">
        <v>0</v>
      </c>
      <c r="G18" s="168">
        <v>0</v>
      </c>
      <c r="H18" s="170">
        <v>0</v>
      </c>
      <c r="I18" s="167">
        <v>0</v>
      </c>
      <c r="J18" s="167">
        <v>0</v>
      </c>
      <c r="K18" s="167">
        <v>12</v>
      </c>
      <c r="L18" s="167">
        <v>0</v>
      </c>
      <c r="M18" s="167">
        <v>68</v>
      </c>
      <c r="N18" s="167">
        <v>0</v>
      </c>
      <c r="O18" s="167">
        <v>279</v>
      </c>
      <c r="P18" s="167">
        <v>0</v>
      </c>
      <c r="Q18" s="167">
        <v>0</v>
      </c>
      <c r="R18" s="168">
        <v>0</v>
      </c>
      <c r="S18" s="169">
        <v>359</v>
      </c>
      <c r="T18" s="168">
        <v>0</v>
      </c>
      <c r="U18" s="170">
        <v>359</v>
      </c>
      <c r="V18" s="169">
        <v>0</v>
      </c>
      <c r="W18" s="168">
        <v>0</v>
      </c>
      <c r="X18" s="170">
        <v>0</v>
      </c>
      <c r="Y18" s="747">
        <v>359</v>
      </c>
      <c r="Z18" s="743"/>
    </row>
    <row r="19" spans="1:26" ht="15" x14ac:dyDescent="0.2">
      <c r="A19" s="171" t="s">
        <v>34</v>
      </c>
      <c r="B19" s="167">
        <v>0</v>
      </c>
      <c r="C19" s="167">
        <v>0</v>
      </c>
      <c r="D19" s="167">
        <v>0</v>
      </c>
      <c r="E19" s="168">
        <v>0</v>
      </c>
      <c r="F19" s="169">
        <v>0</v>
      </c>
      <c r="G19" s="168">
        <v>0</v>
      </c>
      <c r="H19" s="170">
        <v>0</v>
      </c>
      <c r="I19" s="167">
        <v>2</v>
      </c>
      <c r="J19" s="167">
        <v>0</v>
      </c>
      <c r="K19" s="167">
        <v>187</v>
      </c>
      <c r="L19" s="167">
        <v>0</v>
      </c>
      <c r="M19" s="167">
        <v>160</v>
      </c>
      <c r="N19" s="167">
        <v>0</v>
      </c>
      <c r="O19" s="167">
        <v>0</v>
      </c>
      <c r="P19" s="167">
        <v>0</v>
      </c>
      <c r="Q19" s="167">
        <v>0</v>
      </c>
      <c r="R19" s="168">
        <v>0</v>
      </c>
      <c r="S19" s="169">
        <v>349</v>
      </c>
      <c r="T19" s="168">
        <v>0</v>
      </c>
      <c r="U19" s="170">
        <v>349</v>
      </c>
      <c r="V19" s="169">
        <v>0</v>
      </c>
      <c r="W19" s="168">
        <v>0</v>
      </c>
      <c r="X19" s="170">
        <v>0</v>
      </c>
      <c r="Y19" s="747">
        <v>349</v>
      </c>
      <c r="Z19" s="743"/>
    </row>
    <row r="20" spans="1:26" ht="15" x14ac:dyDescent="0.2">
      <c r="A20" s="171" t="s">
        <v>35</v>
      </c>
      <c r="B20" s="167">
        <v>0</v>
      </c>
      <c r="C20" s="167">
        <v>0</v>
      </c>
      <c r="D20" s="167">
        <v>0</v>
      </c>
      <c r="E20" s="168">
        <v>0</v>
      </c>
      <c r="F20" s="169">
        <v>0</v>
      </c>
      <c r="G20" s="168">
        <v>0</v>
      </c>
      <c r="H20" s="170">
        <v>0</v>
      </c>
      <c r="I20" s="167">
        <v>0</v>
      </c>
      <c r="J20" s="167">
        <v>0</v>
      </c>
      <c r="K20" s="167">
        <v>308</v>
      </c>
      <c r="L20" s="167">
        <v>0</v>
      </c>
      <c r="M20" s="167">
        <v>0</v>
      </c>
      <c r="N20" s="167">
        <v>0</v>
      </c>
      <c r="O20" s="167">
        <v>0</v>
      </c>
      <c r="P20" s="167">
        <v>0</v>
      </c>
      <c r="Q20" s="167">
        <v>0</v>
      </c>
      <c r="R20" s="168">
        <v>0</v>
      </c>
      <c r="S20" s="169">
        <v>308</v>
      </c>
      <c r="T20" s="168">
        <v>0</v>
      </c>
      <c r="U20" s="170">
        <v>308</v>
      </c>
      <c r="V20" s="169">
        <v>0</v>
      </c>
      <c r="W20" s="168">
        <v>0</v>
      </c>
      <c r="X20" s="170">
        <v>0</v>
      </c>
      <c r="Y20" s="747">
        <v>308</v>
      </c>
      <c r="Z20" s="743"/>
    </row>
    <row r="21" spans="1:26" ht="15" x14ac:dyDescent="0.2">
      <c r="A21" s="171" t="s">
        <v>36</v>
      </c>
      <c r="B21" s="167">
        <v>107</v>
      </c>
      <c r="C21" s="167">
        <v>5</v>
      </c>
      <c r="D21" s="167">
        <v>0</v>
      </c>
      <c r="E21" s="168">
        <v>0</v>
      </c>
      <c r="F21" s="169">
        <v>107</v>
      </c>
      <c r="G21" s="168">
        <v>5</v>
      </c>
      <c r="H21" s="170">
        <v>112</v>
      </c>
      <c r="I21" s="167">
        <v>0</v>
      </c>
      <c r="J21" s="167">
        <v>0</v>
      </c>
      <c r="K21" s="167">
        <v>97</v>
      </c>
      <c r="L21" s="167">
        <v>4</v>
      </c>
      <c r="M21" s="167">
        <v>23</v>
      </c>
      <c r="N21" s="167">
        <v>1</v>
      </c>
      <c r="O21" s="167">
        <v>0</v>
      </c>
      <c r="P21" s="167">
        <v>0</v>
      </c>
      <c r="Q21" s="167">
        <v>0</v>
      </c>
      <c r="R21" s="168">
        <v>0</v>
      </c>
      <c r="S21" s="169">
        <v>120</v>
      </c>
      <c r="T21" s="168">
        <v>5</v>
      </c>
      <c r="U21" s="170">
        <v>125</v>
      </c>
      <c r="V21" s="169">
        <v>0</v>
      </c>
      <c r="W21" s="168">
        <v>0</v>
      </c>
      <c r="X21" s="170">
        <v>0</v>
      </c>
      <c r="Y21" s="747">
        <v>237</v>
      </c>
      <c r="Z21" s="743"/>
    </row>
    <row r="22" spans="1:26" ht="15" x14ac:dyDescent="0.2">
      <c r="A22" s="171" t="s">
        <v>37</v>
      </c>
      <c r="B22" s="167">
        <v>0</v>
      </c>
      <c r="C22" s="167">
        <v>0</v>
      </c>
      <c r="D22" s="167">
        <v>0</v>
      </c>
      <c r="E22" s="168">
        <v>0</v>
      </c>
      <c r="F22" s="169">
        <v>0</v>
      </c>
      <c r="G22" s="168">
        <v>0</v>
      </c>
      <c r="H22" s="170">
        <v>0</v>
      </c>
      <c r="I22" s="167">
        <v>0</v>
      </c>
      <c r="J22" s="167">
        <v>13</v>
      </c>
      <c r="K22" s="167">
        <v>124</v>
      </c>
      <c r="L22" s="167">
        <v>97</v>
      </c>
      <c r="M22" s="167">
        <v>0</v>
      </c>
      <c r="N22" s="167">
        <v>53</v>
      </c>
      <c r="O22" s="167">
        <v>0</v>
      </c>
      <c r="P22" s="167">
        <v>31</v>
      </c>
      <c r="Q22" s="167">
        <v>0</v>
      </c>
      <c r="R22" s="168">
        <v>0</v>
      </c>
      <c r="S22" s="169">
        <v>124</v>
      </c>
      <c r="T22" s="168">
        <v>194</v>
      </c>
      <c r="U22" s="170">
        <v>318</v>
      </c>
      <c r="V22" s="169">
        <v>18</v>
      </c>
      <c r="W22" s="168">
        <v>0</v>
      </c>
      <c r="X22" s="170">
        <v>18</v>
      </c>
      <c r="Y22" s="747">
        <v>336</v>
      </c>
      <c r="Z22" s="743"/>
    </row>
    <row r="23" spans="1:26" ht="15" x14ac:dyDescent="0.2">
      <c r="A23" s="171" t="s">
        <v>38</v>
      </c>
      <c r="B23" s="167">
        <v>0</v>
      </c>
      <c r="C23" s="167">
        <v>0</v>
      </c>
      <c r="D23" s="167">
        <v>0</v>
      </c>
      <c r="E23" s="168">
        <v>0</v>
      </c>
      <c r="F23" s="169">
        <v>0</v>
      </c>
      <c r="G23" s="168">
        <v>0</v>
      </c>
      <c r="H23" s="170">
        <v>0</v>
      </c>
      <c r="I23" s="167">
        <v>0</v>
      </c>
      <c r="J23" s="167">
        <v>0</v>
      </c>
      <c r="K23" s="167">
        <v>27</v>
      </c>
      <c r="L23" s="167">
        <v>0</v>
      </c>
      <c r="M23" s="167">
        <v>471</v>
      </c>
      <c r="N23" s="167">
        <v>0</v>
      </c>
      <c r="O23" s="167">
        <v>0</v>
      </c>
      <c r="P23" s="167">
        <v>0</v>
      </c>
      <c r="Q23" s="167">
        <v>0</v>
      </c>
      <c r="R23" s="168">
        <v>0</v>
      </c>
      <c r="S23" s="169">
        <v>498</v>
      </c>
      <c r="T23" s="168">
        <v>0</v>
      </c>
      <c r="U23" s="170">
        <v>498</v>
      </c>
      <c r="V23" s="169">
        <v>0</v>
      </c>
      <c r="W23" s="168">
        <v>0</v>
      </c>
      <c r="X23" s="170">
        <v>0</v>
      </c>
      <c r="Y23" s="747">
        <v>498</v>
      </c>
      <c r="Z23" s="743"/>
    </row>
    <row r="24" spans="1:26" ht="15" x14ac:dyDescent="0.2">
      <c r="A24" s="171" t="s">
        <v>39</v>
      </c>
      <c r="B24" s="167">
        <v>265</v>
      </c>
      <c r="C24" s="167">
        <v>21</v>
      </c>
      <c r="D24" s="167">
        <v>8</v>
      </c>
      <c r="E24" s="168">
        <v>0</v>
      </c>
      <c r="F24" s="169">
        <v>273</v>
      </c>
      <c r="G24" s="168">
        <v>21</v>
      </c>
      <c r="H24" s="170">
        <v>294</v>
      </c>
      <c r="I24" s="167">
        <v>0</v>
      </c>
      <c r="J24" s="167">
        <v>0</v>
      </c>
      <c r="K24" s="167">
        <v>129</v>
      </c>
      <c r="L24" s="167">
        <v>15</v>
      </c>
      <c r="M24" s="167">
        <v>50</v>
      </c>
      <c r="N24" s="167">
        <v>4</v>
      </c>
      <c r="O24" s="167">
        <v>0</v>
      </c>
      <c r="P24" s="167">
        <v>0</v>
      </c>
      <c r="Q24" s="167">
        <v>2</v>
      </c>
      <c r="R24" s="168">
        <v>0</v>
      </c>
      <c r="S24" s="169">
        <v>181</v>
      </c>
      <c r="T24" s="168">
        <v>19</v>
      </c>
      <c r="U24" s="170">
        <v>200</v>
      </c>
      <c r="V24" s="169">
        <v>0</v>
      </c>
      <c r="W24" s="168">
        <v>0</v>
      </c>
      <c r="X24" s="170">
        <v>0</v>
      </c>
      <c r="Y24" s="747">
        <v>494</v>
      </c>
      <c r="Z24" s="743"/>
    </row>
    <row r="25" spans="1:26" ht="15" x14ac:dyDescent="0.2">
      <c r="A25" s="171" t="s">
        <v>40</v>
      </c>
      <c r="B25" s="167">
        <v>79</v>
      </c>
      <c r="C25" s="167">
        <v>1</v>
      </c>
      <c r="D25" s="167">
        <v>1</v>
      </c>
      <c r="E25" s="168">
        <v>0</v>
      </c>
      <c r="F25" s="169">
        <v>80</v>
      </c>
      <c r="G25" s="168">
        <v>1</v>
      </c>
      <c r="H25" s="170">
        <v>81</v>
      </c>
      <c r="I25" s="167">
        <v>0</v>
      </c>
      <c r="J25" s="167">
        <v>1</v>
      </c>
      <c r="K25" s="167">
        <v>696</v>
      </c>
      <c r="L25" s="167">
        <v>2</v>
      </c>
      <c r="M25" s="167">
        <v>130</v>
      </c>
      <c r="N25" s="167">
        <v>1</v>
      </c>
      <c r="O25" s="167">
        <v>1</v>
      </c>
      <c r="P25" s="167">
        <v>0</v>
      </c>
      <c r="Q25" s="167">
        <v>0</v>
      </c>
      <c r="R25" s="168">
        <v>0</v>
      </c>
      <c r="S25" s="169">
        <v>827</v>
      </c>
      <c r="T25" s="168">
        <v>4</v>
      </c>
      <c r="U25" s="170">
        <v>831</v>
      </c>
      <c r="V25" s="169">
        <v>0</v>
      </c>
      <c r="W25" s="168">
        <v>0</v>
      </c>
      <c r="X25" s="170">
        <v>0</v>
      </c>
      <c r="Y25" s="747">
        <v>912</v>
      </c>
      <c r="Z25" s="743"/>
    </row>
    <row r="26" spans="1:26" ht="15" x14ac:dyDescent="0.2">
      <c r="A26" s="171" t="s">
        <v>41</v>
      </c>
      <c r="B26" s="167">
        <v>0</v>
      </c>
      <c r="C26" s="167">
        <v>0</v>
      </c>
      <c r="D26" s="167">
        <v>0</v>
      </c>
      <c r="E26" s="168">
        <v>0</v>
      </c>
      <c r="F26" s="169">
        <v>0</v>
      </c>
      <c r="G26" s="168">
        <v>0</v>
      </c>
      <c r="H26" s="170">
        <v>0</v>
      </c>
      <c r="I26" s="167">
        <v>0</v>
      </c>
      <c r="J26" s="167">
        <v>0</v>
      </c>
      <c r="K26" s="167">
        <v>231</v>
      </c>
      <c r="L26" s="167">
        <v>0</v>
      </c>
      <c r="M26" s="167">
        <v>508</v>
      </c>
      <c r="N26" s="167">
        <v>0</v>
      </c>
      <c r="O26" s="167">
        <v>0</v>
      </c>
      <c r="P26" s="167">
        <v>0</v>
      </c>
      <c r="Q26" s="167">
        <v>18</v>
      </c>
      <c r="R26" s="168">
        <v>0</v>
      </c>
      <c r="S26" s="169">
        <v>757</v>
      </c>
      <c r="T26" s="168">
        <v>0</v>
      </c>
      <c r="U26" s="170">
        <v>757</v>
      </c>
      <c r="V26" s="169">
        <v>0</v>
      </c>
      <c r="W26" s="168">
        <v>0</v>
      </c>
      <c r="X26" s="170">
        <v>0</v>
      </c>
      <c r="Y26" s="747">
        <v>757</v>
      </c>
      <c r="Z26" s="743"/>
    </row>
    <row r="27" spans="1:26" ht="15" x14ac:dyDescent="0.2">
      <c r="A27" s="171" t="s">
        <v>42</v>
      </c>
      <c r="B27" s="167">
        <v>142</v>
      </c>
      <c r="C27" s="167">
        <v>13</v>
      </c>
      <c r="D27" s="167">
        <v>3</v>
      </c>
      <c r="E27" s="168">
        <v>0</v>
      </c>
      <c r="F27" s="169">
        <v>145</v>
      </c>
      <c r="G27" s="168">
        <v>13</v>
      </c>
      <c r="H27" s="170">
        <v>158</v>
      </c>
      <c r="I27" s="167">
        <v>0</v>
      </c>
      <c r="J27" s="167">
        <v>0</v>
      </c>
      <c r="K27" s="167">
        <v>86</v>
      </c>
      <c r="L27" s="167">
        <v>3</v>
      </c>
      <c r="M27" s="167">
        <v>869</v>
      </c>
      <c r="N27" s="167">
        <v>0</v>
      </c>
      <c r="O27" s="167">
        <v>36</v>
      </c>
      <c r="P27" s="167">
        <v>0</v>
      </c>
      <c r="Q27" s="167">
        <v>0</v>
      </c>
      <c r="R27" s="168">
        <v>0</v>
      </c>
      <c r="S27" s="169">
        <v>991</v>
      </c>
      <c r="T27" s="168">
        <v>3</v>
      </c>
      <c r="U27" s="170">
        <v>994</v>
      </c>
      <c r="V27" s="169">
        <v>0</v>
      </c>
      <c r="W27" s="168">
        <v>0</v>
      </c>
      <c r="X27" s="170">
        <v>0</v>
      </c>
      <c r="Y27" s="747">
        <v>1152</v>
      </c>
      <c r="Z27" s="743"/>
    </row>
    <row r="28" spans="1:26" ht="15" x14ac:dyDescent="0.2">
      <c r="A28" s="171" t="s">
        <v>43</v>
      </c>
      <c r="B28" s="167">
        <v>286</v>
      </c>
      <c r="C28" s="167">
        <v>27</v>
      </c>
      <c r="D28" s="167">
        <v>1</v>
      </c>
      <c r="E28" s="168">
        <v>0</v>
      </c>
      <c r="F28" s="169">
        <v>287</v>
      </c>
      <c r="G28" s="168">
        <v>27</v>
      </c>
      <c r="H28" s="170">
        <v>314</v>
      </c>
      <c r="I28" s="167">
        <v>23</v>
      </c>
      <c r="J28" s="167">
        <v>0</v>
      </c>
      <c r="K28" s="167">
        <v>238</v>
      </c>
      <c r="L28" s="167">
        <v>10</v>
      </c>
      <c r="M28" s="167">
        <v>312</v>
      </c>
      <c r="N28" s="167">
        <v>4</v>
      </c>
      <c r="O28" s="167">
        <v>12</v>
      </c>
      <c r="P28" s="167">
        <v>0</v>
      </c>
      <c r="Q28" s="167">
        <v>0</v>
      </c>
      <c r="R28" s="168">
        <v>0</v>
      </c>
      <c r="S28" s="169">
        <v>585</v>
      </c>
      <c r="T28" s="168">
        <v>14</v>
      </c>
      <c r="U28" s="170">
        <v>599</v>
      </c>
      <c r="V28" s="169">
        <v>0</v>
      </c>
      <c r="W28" s="168">
        <v>0</v>
      </c>
      <c r="X28" s="170">
        <v>0</v>
      </c>
      <c r="Y28" s="747">
        <v>913</v>
      </c>
      <c r="Z28" s="743"/>
    </row>
    <row r="29" spans="1:26" ht="15" x14ac:dyDescent="0.2">
      <c r="A29" s="171" t="s">
        <v>44</v>
      </c>
      <c r="B29" s="167">
        <v>261</v>
      </c>
      <c r="C29" s="167">
        <v>15</v>
      </c>
      <c r="D29" s="167">
        <v>3</v>
      </c>
      <c r="E29" s="168">
        <v>0</v>
      </c>
      <c r="F29" s="169">
        <v>264</v>
      </c>
      <c r="G29" s="168">
        <v>15</v>
      </c>
      <c r="H29" s="170">
        <v>279</v>
      </c>
      <c r="I29" s="167">
        <v>1</v>
      </c>
      <c r="J29" s="167">
        <v>19</v>
      </c>
      <c r="K29" s="167">
        <v>165</v>
      </c>
      <c r="L29" s="167">
        <v>104</v>
      </c>
      <c r="M29" s="167">
        <v>80</v>
      </c>
      <c r="N29" s="167">
        <v>5</v>
      </c>
      <c r="O29" s="167">
        <v>0</v>
      </c>
      <c r="P29" s="167">
        <v>0</v>
      </c>
      <c r="Q29" s="167">
        <v>0</v>
      </c>
      <c r="R29" s="168">
        <v>0</v>
      </c>
      <c r="S29" s="169">
        <v>246</v>
      </c>
      <c r="T29" s="168">
        <v>128</v>
      </c>
      <c r="U29" s="170">
        <v>374</v>
      </c>
      <c r="V29" s="169">
        <v>0</v>
      </c>
      <c r="W29" s="168">
        <v>0</v>
      </c>
      <c r="X29" s="170">
        <v>0</v>
      </c>
      <c r="Y29" s="747">
        <v>653</v>
      </c>
      <c r="Z29" s="743"/>
    </row>
    <row r="30" spans="1:26" ht="15" x14ac:dyDescent="0.2">
      <c r="A30" s="171" t="s">
        <v>45</v>
      </c>
      <c r="B30" s="167">
        <v>0</v>
      </c>
      <c r="C30" s="167">
        <v>0</v>
      </c>
      <c r="D30" s="167">
        <v>0</v>
      </c>
      <c r="E30" s="168">
        <v>0</v>
      </c>
      <c r="F30" s="169">
        <v>0</v>
      </c>
      <c r="G30" s="168">
        <v>0</v>
      </c>
      <c r="H30" s="170">
        <v>0</v>
      </c>
      <c r="I30" s="167">
        <v>27</v>
      </c>
      <c r="J30" s="167">
        <v>0</v>
      </c>
      <c r="K30" s="167">
        <v>48</v>
      </c>
      <c r="L30" s="167">
        <v>0</v>
      </c>
      <c r="M30" s="167">
        <v>684</v>
      </c>
      <c r="N30" s="167">
        <v>0</v>
      </c>
      <c r="O30" s="167">
        <v>0</v>
      </c>
      <c r="P30" s="167">
        <v>0</v>
      </c>
      <c r="Q30" s="167">
        <v>0</v>
      </c>
      <c r="R30" s="168">
        <v>0</v>
      </c>
      <c r="S30" s="169">
        <v>759</v>
      </c>
      <c r="T30" s="168">
        <v>0</v>
      </c>
      <c r="U30" s="170">
        <v>759</v>
      </c>
      <c r="V30" s="169">
        <v>0</v>
      </c>
      <c r="W30" s="168">
        <v>0</v>
      </c>
      <c r="X30" s="170">
        <v>0</v>
      </c>
      <c r="Y30" s="747">
        <v>759</v>
      </c>
      <c r="Z30" s="743"/>
    </row>
    <row r="31" spans="1:26" ht="15" x14ac:dyDescent="0.2">
      <c r="A31" s="171" t="s">
        <v>46</v>
      </c>
      <c r="B31" s="167">
        <v>0</v>
      </c>
      <c r="C31" s="167">
        <v>0</v>
      </c>
      <c r="D31" s="167">
        <v>0</v>
      </c>
      <c r="E31" s="168">
        <v>0</v>
      </c>
      <c r="F31" s="169">
        <v>0</v>
      </c>
      <c r="G31" s="168">
        <v>0</v>
      </c>
      <c r="H31" s="170">
        <v>0</v>
      </c>
      <c r="I31" s="167">
        <v>87</v>
      </c>
      <c r="J31" s="167">
        <v>0</v>
      </c>
      <c r="K31" s="167">
        <v>690</v>
      </c>
      <c r="L31" s="167">
        <v>0</v>
      </c>
      <c r="M31" s="167">
        <v>0</v>
      </c>
      <c r="N31" s="167">
        <v>0</v>
      </c>
      <c r="O31" s="167">
        <v>0</v>
      </c>
      <c r="P31" s="167">
        <v>0</v>
      </c>
      <c r="Q31" s="167">
        <v>0</v>
      </c>
      <c r="R31" s="168">
        <v>0</v>
      </c>
      <c r="S31" s="169">
        <v>777</v>
      </c>
      <c r="T31" s="168">
        <v>0</v>
      </c>
      <c r="U31" s="170">
        <v>777</v>
      </c>
      <c r="V31" s="169">
        <v>0</v>
      </c>
      <c r="W31" s="168">
        <v>0</v>
      </c>
      <c r="X31" s="170">
        <v>0</v>
      </c>
      <c r="Y31" s="747">
        <v>777</v>
      </c>
      <c r="Z31" s="743"/>
    </row>
    <row r="32" spans="1:26" ht="15" x14ac:dyDescent="0.2">
      <c r="A32" s="171" t="s">
        <v>47</v>
      </c>
      <c r="B32" s="167">
        <v>0</v>
      </c>
      <c r="C32" s="167">
        <v>0</v>
      </c>
      <c r="D32" s="167">
        <v>0</v>
      </c>
      <c r="E32" s="168">
        <v>0</v>
      </c>
      <c r="F32" s="169">
        <v>0</v>
      </c>
      <c r="G32" s="168">
        <v>0</v>
      </c>
      <c r="H32" s="170">
        <v>0</v>
      </c>
      <c r="I32" s="167">
        <v>0</v>
      </c>
      <c r="J32" s="167">
        <v>0</v>
      </c>
      <c r="K32" s="167">
        <v>66</v>
      </c>
      <c r="L32" s="167">
        <v>0</v>
      </c>
      <c r="M32" s="167">
        <v>453</v>
      </c>
      <c r="N32" s="167">
        <v>0</v>
      </c>
      <c r="O32" s="167">
        <v>0</v>
      </c>
      <c r="P32" s="167">
        <v>0</v>
      </c>
      <c r="Q32" s="167">
        <v>0</v>
      </c>
      <c r="R32" s="168">
        <v>0</v>
      </c>
      <c r="S32" s="169">
        <v>519</v>
      </c>
      <c r="T32" s="168">
        <v>0</v>
      </c>
      <c r="U32" s="170">
        <v>519</v>
      </c>
      <c r="V32" s="169">
        <v>0</v>
      </c>
      <c r="W32" s="168">
        <v>0</v>
      </c>
      <c r="X32" s="170">
        <v>0</v>
      </c>
      <c r="Y32" s="747">
        <v>519</v>
      </c>
      <c r="Z32" s="743"/>
    </row>
    <row r="33" spans="1:26" ht="15" x14ac:dyDescent="0.2">
      <c r="A33" s="171" t="s">
        <v>48</v>
      </c>
      <c r="B33" s="167">
        <v>0</v>
      </c>
      <c r="C33" s="167">
        <v>0</v>
      </c>
      <c r="D33" s="167">
        <v>0</v>
      </c>
      <c r="E33" s="168">
        <v>0</v>
      </c>
      <c r="F33" s="169">
        <v>0</v>
      </c>
      <c r="G33" s="168">
        <v>0</v>
      </c>
      <c r="H33" s="170">
        <v>0</v>
      </c>
      <c r="I33" s="167">
        <v>0</v>
      </c>
      <c r="J33" s="167">
        <v>0</v>
      </c>
      <c r="K33" s="167">
        <v>358</v>
      </c>
      <c r="L33" s="167">
        <v>0</v>
      </c>
      <c r="M33" s="167">
        <v>434</v>
      </c>
      <c r="N33" s="167">
        <v>0</v>
      </c>
      <c r="O33" s="167">
        <v>0</v>
      </c>
      <c r="P33" s="167">
        <v>0</v>
      </c>
      <c r="Q33" s="167">
        <v>0</v>
      </c>
      <c r="R33" s="168">
        <v>0</v>
      </c>
      <c r="S33" s="169">
        <v>792</v>
      </c>
      <c r="T33" s="168">
        <v>0</v>
      </c>
      <c r="U33" s="170">
        <v>792</v>
      </c>
      <c r="V33" s="169">
        <v>0</v>
      </c>
      <c r="W33" s="168">
        <v>0</v>
      </c>
      <c r="X33" s="170">
        <v>0</v>
      </c>
      <c r="Y33" s="747">
        <v>792</v>
      </c>
      <c r="Z33" s="743"/>
    </row>
    <row r="34" spans="1:26" ht="15" x14ac:dyDescent="0.2">
      <c r="A34" s="171" t="s">
        <v>49</v>
      </c>
      <c r="B34" s="167">
        <v>0</v>
      </c>
      <c r="C34" s="167">
        <v>0</v>
      </c>
      <c r="D34" s="167">
        <v>0</v>
      </c>
      <c r="E34" s="168">
        <v>0</v>
      </c>
      <c r="F34" s="169">
        <v>0</v>
      </c>
      <c r="G34" s="168">
        <v>0</v>
      </c>
      <c r="H34" s="170">
        <v>0</v>
      </c>
      <c r="I34" s="167">
        <v>0</v>
      </c>
      <c r="J34" s="167">
        <v>23</v>
      </c>
      <c r="K34" s="167">
        <v>0</v>
      </c>
      <c r="L34" s="167">
        <v>302</v>
      </c>
      <c r="M34" s="167">
        <v>0</v>
      </c>
      <c r="N34" s="167">
        <v>367</v>
      </c>
      <c r="O34" s="167">
        <v>0</v>
      </c>
      <c r="P34" s="167">
        <v>8</v>
      </c>
      <c r="Q34" s="167">
        <v>0</v>
      </c>
      <c r="R34" s="168">
        <v>3</v>
      </c>
      <c r="S34" s="169">
        <v>0</v>
      </c>
      <c r="T34" s="168">
        <v>703</v>
      </c>
      <c r="U34" s="170">
        <v>703</v>
      </c>
      <c r="V34" s="169">
        <v>0</v>
      </c>
      <c r="W34" s="168">
        <v>0</v>
      </c>
      <c r="X34" s="170">
        <v>0</v>
      </c>
      <c r="Y34" s="747">
        <v>703</v>
      </c>
      <c r="Z34" s="743"/>
    </row>
    <row r="35" spans="1:26" ht="15" x14ac:dyDescent="0.2">
      <c r="A35" s="171" t="s">
        <v>50</v>
      </c>
      <c r="B35" s="167">
        <v>72</v>
      </c>
      <c r="C35" s="167">
        <v>9</v>
      </c>
      <c r="D35" s="167">
        <v>0</v>
      </c>
      <c r="E35" s="168">
        <v>0</v>
      </c>
      <c r="F35" s="169">
        <v>72</v>
      </c>
      <c r="G35" s="168">
        <v>9</v>
      </c>
      <c r="H35" s="170">
        <v>81</v>
      </c>
      <c r="I35" s="167">
        <v>0</v>
      </c>
      <c r="J35" s="167">
        <v>0</v>
      </c>
      <c r="K35" s="167">
        <v>56</v>
      </c>
      <c r="L35" s="167">
        <v>3</v>
      </c>
      <c r="M35" s="167">
        <v>12</v>
      </c>
      <c r="N35" s="167">
        <v>8</v>
      </c>
      <c r="O35" s="167">
        <v>0</v>
      </c>
      <c r="P35" s="167">
        <v>0</v>
      </c>
      <c r="Q35" s="167">
        <v>0</v>
      </c>
      <c r="R35" s="168">
        <v>0</v>
      </c>
      <c r="S35" s="169">
        <v>68</v>
      </c>
      <c r="T35" s="168">
        <v>11</v>
      </c>
      <c r="U35" s="170">
        <v>79</v>
      </c>
      <c r="V35" s="169">
        <v>0</v>
      </c>
      <c r="W35" s="168">
        <v>0</v>
      </c>
      <c r="X35" s="170">
        <v>0</v>
      </c>
      <c r="Y35" s="747">
        <v>160</v>
      </c>
      <c r="Z35" s="743"/>
    </row>
    <row r="36" spans="1:26" ht="15" x14ac:dyDescent="0.2">
      <c r="A36" s="171" t="s">
        <v>51</v>
      </c>
      <c r="B36" s="167">
        <v>0</v>
      </c>
      <c r="C36" s="167">
        <v>0</v>
      </c>
      <c r="D36" s="167">
        <v>0</v>
      </c>
      <c r="E36" s="168">
        <v>0</v>
      </c>
      <c r="F36" s="169">
        <v>0</v>
      </c>
      <c r="G36" s="168">
        <v>0</v>
      </c>
      <c r="H36" s="170">
        <v>0</v>
      </c>
      <c r="I36" s="167">
        <v>0</v>
      </c>
      <c r="J36" s="167">
        <v>0</v>
      </c>
      <c r="K36" s="167">
        <v>18</v>
      </c>
      <c r="L36" s="167">
        <v>0</v>
      </c>
      <c r="M36" s="167">
        <v>249</v>
      </c>
      <c r="N36" s="167">
        <v>0</v>
      </c>
      <c r="O36" s="167">
        <v>602</v>
      </c>
      <c r="P36" s="167">
        <v>0</v>
      </c>
      <c r="Q36" s="167">
        <v>0</v>
      </c>
      <c r="R36" s="168">
        <v>0</v>
      </c>
      <c r="S36" s="169">
        <v>869</v>
      </c>
      <c r="T36" s="168">
        <v>0</v>
      </c>
      <c r="U36" s="170">
        <v>869</v>
      </c>
      <c r="V36" s="169">
        <v>0</v>
      </c>
      <c r="W36" s="168">
        <v>0</v>
      </c>
      <c r="X36" s="170">
        <v>0</v>
      </c>
      <c r="Y36" s="747">
        <v>869</v>
      </c>
      <c r="Z36" s="743"/>
    </row>
    <row r="37" spans="1:26" ht="15" x14ac:dyDescent="0.2">
      <c r="A37" s="171" t="s">
        <v>52</v>
      </c>
      <c r="B37" s="167">
        <v>0</v>
      </c>
      <c r="C37" s="167">
        <v>0</v>
      </c>
      <c r="D37" s="167">
        <v>0</v>
      </c>
      <c r="E37" s="168">
        <v>0</v>
      </c>
      <c r="F37" s="169">
        <v>0</v>
      </c>
      <c r="G37" s="168">
        <v>0</v>
      </c>
      <c r="H37" s="170">
        <v>0</v>
      </c>
      <c r="I37" s="167">
        <v>0</v>
      </c>
      <c r="J37" s="167">
        <v>0</v>
      </c>
      <c r="K37" s="167">
        <v>47</v>
      </c>
      <c r="L37" s="167">
        <v>0</v>
      </c>
      <c r="M37" s="167">
        <v>851</v>
      </c>
      <c r="N37" s="167">
        <v>0</v>
      </c>
      <c r="O37" s="167">
        <v>0</v>
      </c>
      <c r="P37" s="167">
        <v>0</v>
      </c>
      <c r="Q37" s="167">
        <v>0</v>
      </c>
      <c r="R37" s="168">
        <v>0</v>
      </c>
      <c r="S37" s="169">
        <v>898</v>
      </c>
      <c r="T37" s="168">
        <v>0</v>
      </c>
      <c r="U37" s="170">
        <v>898</v>
      </c>
      <c r="V37" s="169">
        <v>0</v>
      </c>
      <c r="W37" s="168">
        <v>0</v>
      </c>
      <c r="X37" s="170">
        <v>0</v>
      </c>
      <c r="Y37" s="747">
        <v>898</v>
      </c>
      <c r="Z37" s="743"/>
    </row>
    <row r="38" spans="1:26" ht="15" x14ac:dyDescent="0.2">
      <c r="A38" s="171" t="s">
        <v>53</v>
      </c>
      <c r="B38" s="167">
        <v>0</v>
      </c>
      <c r="C38" s="167">
        <v>0</v>
      </c>
      <c r="D38" s="167">
        <v>0</v>
      </c>
      <c r="E38" s="168">
        <v>0</v>
      </c>
      <c r="F38" s="169">
        <v>0</v>
      </c>
      <c r="G38" s="168">
        <v>0</v>
      </c>
      <c r="H38" s="170">
        <v>0</v>
      </c>
      <c r="I38" s="167">
        <v>97</v>
      </c>
      <c r="J38" s="167">
        <v>0</v>
      </c>
      <c r="K38" s="167">
        <v>475</v>
      </c>
      <c r="L38" s="167">
        <v>0</v>
      </c>
      <c r="M38" s="167">
        <v>0</v>
      </c>
      <c r="N38" s="167">
        <v>0</v>
      </c>
      <c r="O38" s="167">
        <v>0</v>
      </c>
      <c r="P38" s="167">
        <v>0</v>
      </c>
      <c r="Q38" s="167">
        <v>37</v>
      </c>
      <c r="R38" s="168">
        <v>0</v>
      </c>
      <c r="S38" s="169">
        <v>609</v>
      </c>
      <c r="T38" s="168">
        <v>0</v>
      </c>
      <c r="U38" s="170">
        <v>609</v>
      </c>
      <c r="V38" s="169">
        <v>0</v>
      </c>
      <c r="W38" s="168">
        <v>0</v>
      </c>
      <c r="X38" s="170">
        <v>0</v>
      </c>
      <c r="Y38" s="747">
        <v>609</v>
      </c>
      <c r="Z38" s="743"/>
    </row>
    <row r="39" spans="1:26" ht="15" x14ac:dyDescent="0.2">
      <c r="A39" s="171" t="s">
        <v>54</v>
      </c>
      <c r="B39" s="167">
        <v>5</v>
      </c>
      <c r="C39" s="167">
        <v>0</v>
      </c>
      <c r="D39" s="167">
        <v>0</v>
      </c>
      <c r="E39" s="168">
        <v>0</v>
      </c>
      <c r="F39" s="169">
        <v>5</v>
      </c>
      <c r="G39" s="168">
        <v>0</v>
      </c>
      <c r="H39" s="170">
        <v>5</v>
      </c>
      <c r="I39" s="167">
        <v>0</v>
      </c>
      <c r="J39" s="167">
        <v>0</v>
      </c>
      <c r="K39" s="167">
        <v>63</v>
      </c>
      <c r="L39" s="167">
        <v>0</v>
      </c>
      <c r="M39" s="167">
        <v>129</v>
      </c>
      <c r="N39" s="167">
        <v>0</v>
      </c>
      <c r="O39" s="167">
        <v>0</v>
      </c>
      <c r="P39" s="167">
        <v>0</v>
      </c>
      <c r="Q39" s="167">
        <v>0</v>
      </c>
      <c r="R39" s="168">
        <v>0</v>
      </c>
      <c r="S39" s="169">
        <v>192</v>
      </c>
      <c r="T39" s="168">
        <v>0</v>
      </c>
      <c r="U39" s="170">
        <v>192</v>
      </c>
      <c r="V39" s="169">
        <v>0</v>
      </c>
      <c r="W39" s="168">
        <v>0</v>
      </c>
      <c r="X39" s="170">
        <v>0</v>
      </c>
      <c r="Y39" s="747">
        <v>197</v>
      </c>
      <c r="Z39" s="743"/>
    </row>
    <row r="40" spans="1:26" ht="15" x14ac:dyDescent="0.2">
      <c r="A40" s="172" t="s">
        <v>55</v>
      </c>
      <c r="B40" s="167">
        <v>1959</v>
      </c>
      <c r="C40" s="167">
        <v>149</v>
      </c>
      <c r="D40" s="167">
        <v>24</v>
      </c>
      <c r="E40" s="168">
        <v>1</v>
      </c>
      <c r="F40" s="169">
        <v>1983</v>
      </c>
      <c r="G40" s="168">
        <v>150</v>
      </c>
      <c r="H40" s="170">
        <v>2133</v>
      </c>
      <c r="I40" s="167">
        <v>386</v>
      </c>
      <c r="J40" s="167">
        <v>60</v>
      </c>
      <c r="K40" s="167">
        <v>5864</v>
      </c>
      <c r="L40" s="167">
        <v>565</v>
      </c>
      <c r="M40" s="167">
        <v>8881</v>
      </c>
      <c r="N40" s="167">
        <v>451</v>
      </c>
      <c r="O40" s="167">
        <v>1034</v>
      </c>
      <c r="P40" s="167">
        <v>39</v>
      </c>
      <c r="Q40" s="167">
        <v>86</v>
      </c>
      <c r="R40" s="168">
        <v>3</v>
      </c>
      <c r="S40" s="169">
        <v>16251</v>
      </c>
      <c r="T40" s="168">
        <v>1118</v>
      </c>
      <c r="U40" s="170">
        <v>17369</v>
      </c>
      <c r="V40" s="169">
        <v>41</v>
      </c>
      <c r="W40" s="168">
        <v>4</v>
      </c>
      <c r="X40" s="170">
        <v>45</v>
      </c>
      <c r="Y40" s="747">
        <v>19547</v>
      </c>
      <c r="Z40" s="743"/>
    </row>
    <row r="41" spans="1:26" ht="15.75" thickBot="1" x14ac:dyDescent="0.25">
      <c r="A41" s="173" t="s">
        <v>56</v>
      </c>
      <c r="B41" s="752">
        <v>2108</v>
      </c>
      <c r="C41" s="753"/>
      <c r="D41" s="754">
        <v>25</v>
      </c>
      <c r="E41" s="755"/>
      <c r="F41" s="756">
        <v>2133</v>
      </c>
      <c r="G41" s="755"/>
      <c r="H41" s="180">
        <v>2133</v>
      </c>
      <c r="I41" s="752">
        <v>446</v>
      </c>
      <c r="J41" s="753"/>
      <c r="K41" s="752">
        <v>6429</v>
      </c>
      <c r="L41" s="753"/>
      <c r="M41" s="752">
        <v>9332</v>
      </c>
      <c r="N41" s="753"/>
      <c r="O41" s="752">
        <v>1073</v>
      </c>
      <c r="P41" s="753"/>
      <c r="Q41" s="754">
        <v>89</v>
      </c>
      <c r="R41" s="755"/>
      <c r="S41" s="756">
        <v>17369</v>
      </c>
      <c r="T41" s="755"/>
      <c r="U41" s="180">
        <v>17369</v>
      </c>
      <c r="V41" s="756">
        <v>45</v>
      </c>
      <c r="W41" s="755"/>
      <c r="X41" s="180">
        <v>45</v>
      </c>
      <c r="Y41" s="754">
        <v>19547</v>
      </c>
      <c r="Z41" s="755"/>
    </row>
    <row r="42" spans="1:26" ht="13.5" thickTop="1" x14ac:dyDescent="0.2"/>
  </sheetData>
  <mergeCells count="66">
    <mergeCell ref="B41:C41"/>
    <mergeCell ref="D41:E41"/>
    <mergeCell ref="F41:G41"/>
    <mergeCell ref="I41:J41"/>
    <mergeCell ref="K41:L41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</mergeCells>
  <pageMargins left="0.7" right="0.7" top="0.78740157499999996" bottom="0.78740157499999996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Z42"/>
  <sheetViews>
    <sheetView workbookViewId="0">
      <selection activeCell="AD13" sqref="AD13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27" t="s">
        <v>148</v>
      </c>
      <c r="B1" s="728"/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  <c r="W1" s="728"/>
      <c r="X1" s="728"/>
      <c r="Y1" s="728"/>
      <c r="Z1" s="182"/>
    </row>
    <row r="2" spans="1:26" ht="15.75" thickTop="1" x14ac:dyDescent="0.2">
      <c r="A2" s="729" t="s">
        <v>4</v>
      </c>
      <c r="B2" s="730" t="s">
        <v>0</v>
      </c>
      <c r="C2" s="731"/>
      <c r="D2" s="731"/>
      <c r="E2" s="731"/>
      <c r="F2" s="731"/>
      <c r="G2" s="731"/>
      <c r="H2" s="732"/>
      <c r="I2" s="733" t="s">
        <v>1</v>
      </c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2"/>
      <c r="V2" s="733" t="s">
        <v>2</v>
      </c>
      <c r="W2" s="731"/>
      <c r="X2" s="732"/>
      <c r="Y2" s="734" t="s">
        <v>66</v>
      </c>
      <c r="Z2" s="735"/>
    </row>
    <row r="3" spans="1:26" ht="15" x14ac:dyDescent="0.2">
      <c r="A3" s="729"/>
      <c r="B3" s="740" t="s">
        <v>5</v>
      </c>
      <c r="C3" s="741"/>
      <c r="D3" s="742" t="s">
        <v>6</v>
      </c>
      <c r="E3" s="743"/>
      <c r="F3" s="744" t="s">
        <v>7</v>
      </c>
      <c r="G3" s="743"/>
      <c r="H3" s="745" t="s">
        <v>8</v>
      </c>
      <c r="I3" s="748" t="s">
        <v>9</v>
      </c>
      <c r="J3" s="749"/>
      <c r="K3" s="748" t="s">
        <v>10</v>
      </c>
      <c r="L3" s="749"/>
      <c r="M3" s="748" t="s">
        <v>11</v>
      </c>
      <c r="N3" s="749"/>
      <c r="O3" s="748" t="s">
        <v>12</v>
      </c>
      <c r="P3" s="749"/>
      <c r="Q3" s="742" t="s">
        <v>6</v>
      </c>
      <c r="R3" s="743"/>
      <c r="S3" s="744" t="s">
        <v>13</v>
      </c>
      <c r="T3" s="743"/>
      <c r="U3" s="745" t="s">
        <v>14</v>
      </c>
      <c r="V3" s="750" t="s">
        <v>15</v>
      </c>
      <c r="W3" s="751"/>
      <c r="X3" s="745" t="s">
        <v>16</v>
      </c>
      <c r="Y3" s="736"/>
      <c r="Z3" s="737"/>
    </row>
    <row r="4" spans="1:26" x14ac:dyDescent="0.2">
      <c r="A4" s="729"/>
      <c r="B4" s="160" t="s">
        <v>18</v>
      </c>
      <c r="C4" s="161" t="s">
        <v>19</v>
      </c>
      <c r="D4" s="161" t="s">
        <v>18</v>
      </c>
      <c r="E4" s="162" t="s">
        <v>19</v>
      </c>
      <c r="F4" s="163" t="s">
        <v>18</v>
      </c>
      <c r="G4" s="162" t="s">
        <v>19</v>
      </c>
      <c r="H4" s="746"/>
      <c r="I4" s="161" t="s">
        <v>18</v>
      </c>
      <c r="J4" s="164" t="s">
        <v>19</v>
      </c>
      <c r="K4" s="161" t="s">
        <v>18</v>
      </c>
      <c r="L4" s="161" t="s">
        <v>19</v>
      </c>
      <c r="M4" s="161" t="s">
        <v>18</v>
      </c>
      <c r="N4" s="161" t="s">
        <v>19</v>
      </c>
      <c r="O4" s="161" t="s">
        <v>18</v>
      </c>
      <c r="P4" s="161" t="s">
        <v>19</v>
      </c>
      <c r="Q4" s="161" t="s">
        <v>18</v>
      </c>
      <c r="R4" s="162" t="s">
        <v>19</v>
      </c>
      <c r="S4" s="163" t="s">
        <v>18</v>
      </c>
      <c r="T4" s="162" t="s">
        <v>19</v>
      </c>
      <c r="U4" s="746"/>
      <c r="V4" s="165" t="s">
        <v>18</v>
      </c>
      <c r="W4" s="162" t="s">
        <v>19</v>
      </c>
      <c r="X4" s="746"/>
      <c r="Y4" s="738"/>
      <c r="Z4" s="739"/>
    </row>
    <row r="5" spans="1:26" ht="15" x14ac:dyDescent="0.2">
      <c r="A5" s="166" t="s">
        <v>20</v>
      </c>
      <c r="B5" s="167">
        <v>0</v>
      </c>
      <c r="C5" s="167">
        <v>0</v>
      </c>
      <c r="D5" s="167">
        <v>0</v>
      </c>
      <c r="E5" s="168">
        <v>0</v>
      </c>
      <c r="F5" s="169">
        <v>0</v>
      </c>
      <c r="G5" s="168">
        <v>0</v>
      </c>
      <c r="H5" s="170">
        <v>0</v>
      </c>
      <c r="I5" s="167">
        <v>0</v>
      </c>
      <c r="J5" s="167">
        <v>0</v>
      </c>
      <c r="K5" s="167">
        <v>41</v>
      </c>
      <c r="L5" s="167">
        <v>0</v>
      </c>
      <c r="M5" s="167">
        <v>547</v>
      </c>
      <c r="N5" s="167">
        <v>0</v>
      </c>
      <c r="O5" s="167">
        <v>1</v>
      </c>
      <c r="P5" s="167">
        <v>0</v>
      </c>
      <c r="Q5" s="167">
        <v>0</v>
      </c>
      <c r="R5" s="168">
        <v>0</v>
      </c>
      <c r="S5" s="169">
        <v>589</v>
      </c>
      <c r="T5" s="168">
        <v>0</v>
      </c>
      <c r="U5" s="170">
        <v>589</v>
      </c>
      <c r="V5" s="169">
        <v>0</v>
      </c>
      <c r="W5" s="168">
        <v>0</v>
      </c>
      <c r="X5" s="170">
        <v>0</v>
      </c>
      <c r="Y5" s="747">
        <v>589</v>
      </c>
      <c r="Z5" s="743"/>
    </row>
    <row r="6" spans="1:26" ht="15" x14ac:dyDescent="0.2">
      <c r="A6" s="171" t="s">
        <v>21</v>
      </c>
      <c r="B6" s="167">
        <v>186</v>
      </c>
      <c r="C6" s="167">
        <v>20</v>
      </c>
      <c r="D6" s="167">
        <v>3</v>
      </c>
      <c r="E6" s="168">
        <v>1</v>
      </c>
      <c r="F6" s="169">
        <v>189</v>
      </c>
      <c r="G6" s="168">
        <v>21</v>
      </c>
      <c r="H6" s="170">
        <v>210</v>
      </c>
      <c r="I6" s="167">
        <v>5</v>
      </c>
      <c r="J6" s="167">
        <v>1</v>
      </c>
      <c r="K6" s="167">
        <v>135</v>
      </c>
      <c r="L6" s="167">
        <v>4</v>
      </c>
      <c r="M6" s="167">
        <v>102</v>
      </c>
      <c r="N6" s="167">
        <v>5</v>
      </c>
      <c r="O6" s="167">
        <v>11</v>
      </c>
      <c r="P6" s="167">
        <v>0</v>
      </c>
      <c r="Q6" s="167">
        <v>1</v>
      </c>
      <c r="R6" s="168">
        <v>0</v>
      </c>
      <c r="S6" s="169">
        <v>254</v>
      </c>
      <c r="T6" s="168">
        <v>10</v>
      </c>
      <c r="U6" s="170">
        <v>264</v>
      </c>
      <c r="V6" s="169">
        <v>23</v>
      </c>
      <c r="W6" s="168">
        <v>4</v>
      </c>
      <c r="X6" s="170">
        <v>27</v>
      </c>
      <c r="Y6" s="747">
        <v>501</v>
      </c>
      <c r="Z6" s="743"/>
    </row>
    <row r="7" spans="1:26" ht="15" x14ac:dyDescent="0.2">
      <c r="A7" s="171" t="s">
        <v>22</v>
      </c>
      <c r="B7" s="167">
        <v>22</v>
      </c>
      <c r="C7" s="167">
        <v>0</v>
      </c>
      <c r="D7" s="167">
        <v>0</v>
      </c>
      <c r="E7" s="168">
        <v>0</v>
      </c>
      <c r="F7" s="169">
        <v>22</v>
      </c>
      <c r="G7" s="168">
        <v>0</v>
      </c>
      <c r="H7" s="170">
        <v>22</v>
      </c>
      <c r="I7" s="167">
        <v>34</v>
      </c>
      <c r="J7" s="167">
        <v>0</v>
      </c>
      <c r="K7" s="167">
        <v>3</v>
      </c>
      <c r="L7" s="167">
        <v>1</v>
      </c>
      <c r="M7" s="167">
        <v>112</v>
      </c>
      <c r="N7" s="167">
        <v>0</v>
      </c>
      <c r="O7" s="167">
        <v>0</v>
      </c>
      <c r="P7" s="167">
        <v>0</v>
      </c>
      <c r="Q7" s="167">
        <v>0</v>
      </c>
      <c r="R7" s="168">
        <v>0</v>
      </c>
      <c r="S7" s="169">
        <v>149</v>
      </c>
      <c r="T7" s="168">
        <v>1</v>
      </c>
      <c r="U7" s="170">
        <v>150</v>
      </c>
      <c r="V7" s="169">
        <v>0</v>
      </c>
      <c r="W7" s="168">
        <v>0</v>
      </c>
      <c r="X7" s="170">
        <v>0</v>
      </c>
      <c r="Y7" s="747">
        <v>172</v>
      </c>
      <c r="Z7" s="743"/>
    </row>
    <row r="8" spans="1:26" ht="15" x14ac:dyDescent="0.2">
      <c r="A8" s="171" t="s">
        <v>23</v>
      </c>
      <c r="B8" s="167">
        <v>107</v>
      </c>
      <c r="C8" s="167">
        <v>9</v>
      </c>
      <c r="D8" s="167">
        <v>1</v>
      </c>
      <c r="E8" s="168">
        <v>0</v>
      </c>
      <c r="F8" s="169">
        <v>108</v>
      </c>
      <c r="G8" s="168">
        <v>9</v>
      </c>
      <c r="H8" s="170">
        <v>117</v>
      </c>
      <c r="I8" s="167">
        <v>2</v>
      </c>
      <c r="J8" s="167">
        <v>1</v>
      </c>
      <c r="K8" s="167">
        <v>107</v>
      </c>
      <c r="L8" s="167">
        <v>6</v>
      </c>
      <c r="M8" s="167">
        <v>16</v>
      </c>
      <c r="N8" s="167">
        <v>1</v>
      </c>
      <c r="O8" s="167">
        <v>0</v>
      </c>
      <c r="P8" s="167">
        <v>0</v>
      </c>
      <c r="Q8" s="167">
        <v>0</v>
      </c>
      <c r="R8" s="168">
        <v>0</v>
      </c>
      <c r="S8" s="169">
        <v>125</v>
      </c>
      <c r="T8" s="168">
        <v>8</v>
      </c>
      <c r="U8" s="170">
        <v>133</v>
      </c>
      <c r="V8" s="169">
        <v>0</v>
      </c>
      <c r="W8" s="168">
        <v>0</v>
      </c>
      <c r="X8" s="170">
        <v>0</v>
      </c>
      <c r="Y8" s="747">
        <v>250</v>
      </c>
      <c r="Z8" s="743"/>
    </row>
    <row r="9" spans="1:26" ht="15" x14ac:dyDescent="0.2">
      <c r="A9" s="171" t="s">
        <v>24</v>
      </c>
      <c r="B9" s="167">
        <v>0</v>
      </c>
      <c r="C9" s="167">
        <v>0</v>
      </c>
      <c r="D9" s="167">
        <v>0</v>
      </c>
      <c r="E9" s="168">
        <v>0</v>
      </c>
      <c r="F9" s="169">
        <v>0</v>
      </c>
      <c r="G9" s="168">
        <v>0</v>
      </c>
      <c r="H9" s="170">
        <v>0</v>
      </c>
      <c r="I9" s="167">
        <v>0</v>
      </c>
      <c r="J9" s="167">
        <v>0</v>
      </c>
      <c r="K9" s="167">
        <v>63</v>
      </c>
      <c r="L9" s="167">
        <v>0</v>
      </c>
      <c r="M9" s="167">
        <v>689</v>
      </c>
      <c r="N9" s="167">
        <v>0</v>
      </c>
      <c r="O9" s="167">
        <v>0</v>
      </c>
      <c r="P9" s="167">
        <v>0</v>
      </c>
      <c r="Q9" s="167">
        <v>28</v>
      </c>
      <c r="R9" s="168">
        <v>0</v>
      </c>
      <c r="S9" s="169">
        <v>780</v>
      </c>
      <c r="T9" s="168">
        <v>0</v>
      </c>
      <c r="U9" s="170">
        <v>780</v>
      </c>
      <c r="V9" s="169">
        <v>0</v>
      </c>
      <c r="W9" s="168">
        <v>0</v>
      </c>
      <c r="X9" s="170">
        <v>0</v>
      </c>
      <c r="Y9" s="747">
        <v>780</v>
      </c>
      <c r="Z9" s="743"/>
    </row>
    <row r="10" spans="1:26" ht="15" x14ac:dyDescent="0.2">
      <c r="A10" s="171" t="s">
        <v>25</v>
      </c>
      <c r="B10" s="167">
        <v>0</v>
      </c>
      <c r="C10" s="167">
        <v>0</v>
      </c>
      <c r="D10" s="167">
        <v>0</v>
      </c>
      <c r="E10" s="168">
        <v>0</v>
      </c>
      <c r="F10" s="169">
        <v>0</v>
      </c>
      <c r="G10" s="168">
        <v>0</v>
      </c>
      <c r="H10" s="170">
        <v>0</v>
      </c>
      <c r="I10" s="167">
        <v>0</v>
      </c>
      <c r="J10" s="167">
        <v>0</v>
      </c>
      <c r="K10" s="167">
        <v>0</v>
      </c>
      <c r="L10" s="167">
        <v>0</v>
      </c>
      <c r="M10" s="167">
        <v>706</v>
      </c>
      <c r="N10" s="167">
        <v>0</v>
      </c>
      <c r="O10" s="167">
        <v>4</v>
      </c>
      <c r="P10" s="167">
        <v>0</v>
      </c>
      <c r="Q10" s="167">
        <v>0</v>
      </c>
      <c r="R10" s="168">
        <v>0</v>
      </c>
      <c r="S10" s="169">
        <v>710</v>
      </c>
      <c r="T10" s="168">
        <v>0</v>
      </c>
      <c r="U10" s="170">
        <v>710</v>
      </c>
      <c r="V10" s="169">
        <v>0</v>
      </c>
      <c r="W10" s="168">
        <v>0</v>
      </c>
      <c r="X10" s="170">
        <v>0</v>
      </c>
      <c r="Y10" s="747">
        <v>710</v>
      </c>
      <c r="Z10" s="743"/>
    </row>
    <row r="11" spans="1:26" ht="15" x14ac:dyDescent="0.2">
      <c r="A11" s="171" t="s">
        <v>26</v>
      </c>
      <c r="B11" s="167">
        <v>146</v>
      </c>
      <c r="C11" s="167">
        <v>14</v>
      </c>
      <c r="D11" s="167">
        <v>1</v>
      </c>
      <c r="E11" s="168">
        <v>0</v>
      </c>
      <c r="F11" s="169">
        <v>147</v>
      </c>
      <c r="G11" s="168">
        <v>14</v>
      </c>
      <c r="H11" s="170">
        <v>161</v>
      </c>
      <c r="I11" s="167">
        <v>106</v>
      </c>
      <c r="J11" s="167">
        <v>1</v>
      </c>
      <c r="K11" s="167">
        <v>42</v>
      </c>
      <c r="L11" s="167">
        <v>6</v>
      </c>
      <c r="M11" s="167">
        <v>42</v>
      </c>
      <c r="N11" s="167">
        <v>1</v>
      </c>
      <c r="O11" s="167">
        <v>0</v>
      </c>
      <c r="P11" s="167">
        <v>0</v>
      </c>
      <c r="Q11" s="167">
        <v>0</v>
      </c>
      <c r="R11" s="168">
        <v>0</v>
      </c>
      <c r="S11" s="169">
        <v>190</v>
      </c>
      <c r="T11" s="168">
        <v>8</v>
      </c>
      <c r="U11" s="170">
        <v>198</v>
      </c>
      <c r="V11" s="169">
        <v>0</v>
      </c>
      <c r="W11" s="168">
        <v>0</v>
      </c>
      <c r="X11" s="170">
        <v>0</v>
      </c>
      <c r="Y11" s="747">
        <v>359</v>
      </c>
      <c r="Z11" s="743"/>
    </row>
    <row r="12" spans="1:26" ht="15" x14ac:dyDescent="0.2">
      <c r="A12" s="171" t="s">
        <v>27</v>
      </c>
      <c r="B12" s="167">
        <v>0</v>
      </c>
      <c r="C12" s="167">
        <v>0</v>
      </c>
      <c r="D12" s="167">
        <v>0</v>
      </c>
      <c r="E12" s="168">
        <v>0</v>
      </c>
      <c r="F12" s="169">
        <v>0</v>
      </c>
      <c r="G12" s="168">
        <v>0</v>
      </c>
      <c r="H12" s="170">
        <v>0</v>
      </c>
      <c r="I12" s="167">
        <v>0</v>
      </c>
      <c r="J12" s="167">
        <v>0</v>
      </c>
      <c r="K12" s="167">
        <v>207</v>
      </c>
      <c r="L12" s="167">
        <v>0</v>
      </c>
      <c r="M12" s="167">
        <v>560</v>
      </c>
      <c r="N12" s="167">
        <v>0</v>
      </c>
      <c r="O12" s="167">
        <v>0</v>
      </c>
      <c r="P12" s="167">
        <v>0</v>
      </c>
      <c r="Q12" s="167">
        <v>0</v>
      </c>
      <c r="R12" s="168">
        <v>0</v>
      </c>
      <c r="S12" s="169">
        <v>767</v>
      </c>
      <c r="T12" s="168">
        <v>0</v>
      </c>
      <c r="U12" s="170">
        <v>767</v>
      </c>
      <c r="V12" s="169">
        <v>0</v>
      </c>
      <c r="W12" s="168">
        <v>0</v>
      </c>
      <c r="X12" s="170">
        <v>0</v>
      </c>
      <c r="Y12" s="747">
        <v>767</v>
      </c>
      <c r="Z12" s="743"/>
    </row>
    <row r="13" spans="1:26" ht="15" x14ac:dyDescent="0.2">
      <c r="A13" s="171" t="s">
        <v>28</v>
      </c>
      <c r="B13" s="167">
        <v>0</v>
      </c>
      <c r="C13" s="167">
        <v>0</v>
      </c>
      <c r="D13" s="167">
        <v>0</v>
      </c>
      <c r="E13" s="168">
        <v>0</v>
      </c>
      <c r="F13" s="169">
        <v>0</v>
      </c>
      <c r="G13" s="168">
        <v>0</v>
      </c>
      <c r="H13" s="170">
        <v>0</v>
      </c>
      <c r="I13" s="167">
        <v>0</v>
      </c>
      <c r="J13" s="167">
        <v>0</v>
      </c>
      <c r="K13" s="167">
        <v>43</v>
      </c>
      <c r="L13" s="167">
        <v>0</v>
      </c>
      <c r="M13" s="167">
        <v>46</v>
      </c>
      <c r="N13" s="167">
        <v>0</v>
      </c>
      <c r="O13" s="167">
        <v>88</v>
      </c>
      <c r="P13" s="167">
        <v>0</v>
      </c>
      <c r="Q13" s="167">
        <v>0</v>
      </c>
      <c r="R13" s="168">
        <v>0</v>
      </c>
      <c r="S13" s="169">
        <v>177</v>
      </c>
      <c r="T13" s="168">
        <v>0</v>
      </c>
      <c r="U13" s="170">
        <v>177</v>
      </c>
      <c r="V13" s="169">
        <v>0</v>
      </c>
      <c r="W13" s="168">
        <v>0</v>
      </c>
      <c r="X13" s="170">
        <v>0</v>
      </c>
      <c r="Y13" s="747">
        <v>177</v>
      </c>
      <c r="Z13" s="743"/>
    </row>
    <row r="14" spans="1:26" ht="15" x14ac:dyDescent="0.2">
      <c r="A14" s="171" t="s">
        <v>29</v>
      </c>
      <c r="B14" s="167">
        <v>0</v>
      </c>
      <c r="C14" s="167">
        <v>0</v>
      </c>
      <c r="D14" s="167">
        <v>0</v>
      </c>
      <c r="E14" s="168">
        <v>0</v>
      </c>
      <c r="F14" s="169">
        <v>0</v>
      </c>
      <c r="G14" s="168">
        <v>0</v>
      </c>
      <c r="H14" s="170">
        <v>0</v>
      </c>
      <c r="I14" s="167">
        <v>0</v>
      </c>
      <c r="J14" s="167">
        <v>0</v>
      </c>
      <c r="K14" s="167">
        <v>46</v>
      </c>
      <c r="L14" s="167">
        <v>0</v>
      </c>
      <c r="M14" s="167">
        <v>460</v>
      </c>
      <c r="N14" s="167">
        <v>0</v>
      </c>
      <c r="O14" s="167">
        <v>0</v>
      </c>
      <c r="P14" s="167">
        <v>0</v>
      </c>
      <c r="Q14" s="167">
        <v>0</v>
      </c>
      <c r="R14" s="168">
        <v>0</v>
      </c>
      <c r="S14" s="169">
        <v>506</v>
      </c>
      <c r="T14" s="168">
        <v>0</v>
      </c>
      <c r="U14" s="170">
        <v>506</v>
      </c>
      <c r="V14" s="169">
        <v>0</v>
      </c>
      <c r="W14" s="168">
        <v>0</v>
      </c>
      <c r="X14" s="170">
        <v>0</v>
      </c>
      <c r="Y14" s="747">
        <v>506</v>
      </c>
      <c r="Z14" s="743"/>
    </row>
    <row r="15" spans="1:26" ht="15" x14ac:dyDescent="0.2">
      <c r="A15" s="171" t="s">
        <v>30</v>
      </c>
      <c r="B15" s="167">
        <v>0</v>
      </c>
      <c r="C15" s="167">
        <v>0</v>
      </c>
      <c r="D15" s="167">
        <v>0</v>
      </c>
      <c r="E15" s="168">
        <v>0</v>
      </c>
      <c r="F15" s="169">
        <v>0</v>
      </c>
      <c r="G15" s="168">
        <v>0</v>
      </c>
      <c r="H15" s="170">
        <v>0</v>
      </c>
      <c r="I15" s="167">
        <v>0</v>
      </c>
      <c r="J15" s="167">
        <v>0</v>
      </c>
      <c r="K15" s="167">
        <v>850</v>
      </c>
      <c r="L15" s="167">
        <v>0</v>
      </c>
      <c r="M15" s="167">
        <v>0</v>
      </c>
      <c r="N15" s="167">
        <v>0</v>
      </c>
      <c r="O15" s="167">
        <v>0</v>
      </c>
      <c r="P15" s="167">
        <v>0</v>
      </c>
      <c r="Q15" s="167">
        <v>0</v>
      </c>
      <c r="R15" s="168">
        <v>0</v>
      </c>
      <c r="S15" s="169">
        <v>850</v>
      </c>
      <c r="T15" s="168">
        <v>0</v>
      </c>
      <c r="U15" s="170">
        <v>850</v>
      </c>
      <c r="V15" s="169">
        <v>0</v>
      </c>
      <c r="W15" s="168">
        <v>0</v>
      </c>
      <c r="X15" s="170">
        <v>0</v>
      </c>
      <c r="Y15" s="747">
        <v>850</v>
      </c>
      <c r="Z15" s="743"/>
    </row>
    <row r="16" spans="1:26" ht="15" x14ac:dyDescent="0.2">
      <c r="A16" s="171" t="s">
        <v>31</v>
      </c>
      <c r="B16" s="167">
        <v>105</v>
      </c>
      <c r="C16" s="167">
        <v>3</v>
      </c>
      <c r="D16" s="167">
        <v>0</v>
      </c>
      <c r="E16" s="168">
        <v>0</v>
      </c>
      <c r="F16" s="169">
        <v>105</v>
      </c>
      <c r="G16" s="168">
        <v>3</v>
      </c>
      <c r="H16" s="170">
        <v>108</v>
      </c>
      <c r="I16" s="167">
        <v>1</v>
      </c>
      <c r="J16" s="167">
        <v>1</v>
      </c>
      <c r="K16" s="167">
        <v>114</v>
      </c>
      <c r="L16" s="167">
        <v>6</v>
      </c>
      <c r="M16" s="167">
        <v>88</v>
      </c>
      <c r="N16" s="167">
        <v>1</v>
      </c>
      <c r="O16" s="167">
        <v>0</v>
      </c>
      <c r="P16" s="167">
        <v>0</v>
      </c>
      <c r="Q16" s="167">
        <v>0</v>
      </c>
      <c r="R16" s="168">
        <v>0</v>
      </c>
      <c r="S16" s="169">
        <v>203</v>
      </c>
      <c r="T16" s="168">
        <v>8</v>
      </c>
      <c r="U16" s="170">
        <v>211</v>
      </c>
      <c r="V16" s="169">
        <v>0</v>
      </c>
      <c r="W16" s="168">
        <v>0</v>
      </c>
      <c r="X16" s="170">
        <v>0</v>
      </c>
      <c r="Y16" s="747">
        <v>319</v>
      </c>
      <c r="Z16" s="743"/>
    </row>
    <row r="17" spans="1:26" ht="15" x14ac:dyDescent="0.2">
      <c r="A17" s="171" t="s">
        <v>32</v>
      </c>
      <c r="B17" s="167">
        <v>179</v>
      </c>
      <c r="C17" s="167">
        <v>12</v>
      </c>
      <c r="D17" s="167">
        <v>3</v>
      </c>
      <c r="E17" s="168">
        <v>0</v>
      </c>
      <c r="F17" s="169">
        <v>182</v>
      </c>
      <c r="G17" s="168">
        <v>12</v>
      </c>
      <c r="H17" s="170">
        <v>194</v>
      </c>
      <c r="I17" s="167">
        <v>2</v>
      </c>
      <c r="J17" s="167">
        <v>0</v>
      </c>
      <c r="K17" s="167">
        <v>89</v>
      </c>
      <c r="L17" s="167">
        <v>3</v>
      </c>
      <c r="M17" s="167">
        <v>32</v>
      </c>
      <c r="N17" s="167">
        <v>2</v>
      </c>
      <c r="O17" s="167">
        <v>0</v>
      </c>
      <c r="P17" s="167">
        <v>0</v>
      </c>
      <c r="Q17" s="167">
        <v>0</v>
      </c>
      <c r="R17" s="168">
        <v>0</v>
      </c>
      <c r="S17" s="169">
        <v>123</v>
      </c>
      <c r="T17" s="168">
        <v>5</v>
      </c>
      <c r="U17" s="170">
        <v>128</v>
      </c>
      <c r="V17" s="169">
        <v>0</v>
      </c>
      <c r="W17" s="168">
        <v>0</v>
      </c>
      <c r="X17" s="170">
        <v>0</v>
      </c>
      <c r="Y17" s="747">
        <v>322</v>
      </c>
      <c r="Z17" s="743"/>
    </row>
    <row r="18" spans="1:26" ht="15" x14ac:dyDescent="0.2">
      <c r="A18" s="171" t="s">
        <v>33</v>
      </c>
      <c r="B18" s="167">
        <v>0</v>
      </c>
      <c r="C18" s="167">
        <v>0</v>
      </c>
      <c r="D18" s="167">
        <v>0</v>
      </c>
      <c r="E18" s="168">
        <v>0</v>
      </c>
      <c r="F18" s="169">
        <v>0</v>
      </c>
      <c r="G18" s="168">
        <v>0</v>
      </c>
      <c r="H18" s="170">
        <v>0</v>
      </c>
      <c r="I18" s="167">
        <v>0</v>
      </c>
      <c r="J18" s="167">
        <v>0</v>
      </c>
      <c r="K18" s="167">
        <v>12</v>
      </c>
      <c r="L18" s="167">
        <v>0</v>
      </c>
      <c r="M18" s="167">
        <v>68</v>
      </c>
      <c r="N18" s="167">
        <v>0</v>
      </c>
      <c r="O18" s="167">
        <v>279</v>
      </c>
      <c r="P18" s="167">
        <v>0</v>
      </c>
      <c r="Q18" s="167">
        <v>0</v>
      </c>
      <c r="R18" s="168">
        <v>0</v>
      </c>
      <c r="S18" s="169">
        <v>359</v>
      </c>
      <c r="T18" s="168">
        <v>0</v>
      </c>
      <c r="U18" s="170">
        <v>359</v>
      </c>
      <c r="V18" s="169">
        <v>0</v>
      </c>
      <c r="W18" s="168">
        <v>0</v>
      </c>
      <c r="X18" s="170">
        <v>0</v>
      </c>
      <c r="Y18" s="747">
        <v>359</v>
      </c>
      <c r="Z18" s="743"/>
    </row>
    <row r="19" spans="1:26" ht="15" x14ac:dyDescent="0.2">
      <c r="A19" s="171" t="s">
        <v>34</v>
      </c>
      <c r="B19" s="167">
        <v>0</v>
      </c>
      <c r="C19" s="167">
        <v>0</v>
      </c>
      <c r="D19" s="167">
        <v>0</v>
      </c>
      <c r="E19" s="168">
        <v>0</v>
      </c>
      <c r="F19" s="169">
        <v>0</v>
      </c>
      <c r="G19" s="168">
        <v>0</v>
      </c>
      <c r="H19" s="170">
        <v>0</v>
      </c>
      <c r="I19" s="167">
        <v>2</v>
      </c>
      <c r="J19" s="167">
        <v>0</v>
      </c>
      <c r="K19" s="167">
        <v>187</v>
      </c>
      <c r="L19" s="167">
        <v>0</v>
      </c>
      <c r="M19" s="167">
        <v>160</v>
      </c>
      <c r="N19" s="167">
        <v>0</v>
      </c>
      <c r="O19" s="167">
        <v>0</v>
      </c>
      <c r="P19" s="167">
        <v>0</v>
      </c>
      <c r="Q19" s="167">
        <v>0</v>
      </c>
      <c r="R19" s="168">
        <v>0</v>
      </c>
      <c r="S19" s="169">
        <v>349</v>
      </c>
      <c r="T19" s="168">
        <v>0</v>
      </c>
      <c r="U19" s="170">
        <v>349</v>
      </c>
      <c r="V19" s="169">
        <v>0</v>
      </c>
      <c r="W19" s="168">
        <v>0</v>
      </c>
      <c r="X19" s="170">
        <v>0</v>
      </c>
      <c r="Y19" s="747">
        <v>349</v>
      </c>
      <c r="Z19" s="743"/>
    </row>
    <row r="20" spans="1:26" ht="15" x14ac:dyDescent="0.2">
      <c r="A20" s="171" t="s">
        <v>35</v>
      </c>
      <c r="B20" s="167">
        <v>0</v>
      </c>
      <c r="C20" s="167">
        <v>0</v>
      </c>
      <c r="D20" s="167">
        <v>0</v>
      </c>
      <c r="E20" s="168">
        <v>0</v>
      </c>
      <c r="F20" s="169">
        <v>0</v>
      </c>
      <c r="G20" s="168">
        <v>0</v>
      </c>
      <c r="H20" s="170">
        <v>0</v>
      </c>
      <c r="I20" s="167">
        <v>0</v>
      </c>
      <c r="J20" s="167">
        <v>0</v>
      </c>
      <c r="K20" s="167">
        <v>311</v>
      </c>
      <c r="L20" s="167">
        <v>0</v>
      </c>
      <c r="M20" s="167">
        <v>0</v>
      </c>
      <c r="N20" s="167">
        <v>0</v>
      </c>
      <c r="O20" s="167">
        <v>0</v>
      </c>
      <c r="P20" s="167">
        <v>0</v>
      </c>
      <c r="Q20" s="167">
        <v>0</v>
      </c>
      <c r="R20" s="168">
        <v>0</v>
      </c>
      <c r="S20" s="169">
        <v>311</v>
      </c>
      <c r="T20" s="168">
        <v>0</v>
      </c>
      <c r="U20" s="170">
        <v>311</v>
      </c>
      <c r="V20" s="169">
        <v>0</v>
      </c>
      <c r="W20" s="168">
        <v>0</v>
      </c>
      <c r="X20" s="170">
        <v>0</v>
      </c>
      <c r="Y20" s="747">
        <v>311</v>
      </c>
      <c r="Z20" s="743"/>
    </row>
    <row r="21" spans="1:26" ht="15" x14ac:dyDescent="0.2">
      <c r="A21" s="171" t="s">
        <v>36</v>
      </c>
      <c r="B21" s="167">
        <v>107</v>
      </c>
      <c r="C21" s="167">
        <v>5</v>
      </c>
      <c r="D21" s="167">
        <v>0</v>
      </c>
      <c r="E21" s="168">
        <v>0</v>
      </c>
      <c r="F21" s="169">
        <v>107</v>
      </c>
      <c r="G21" s="168">
        <v>5</v>
      </c>
      <c r="H21" s="170">
        <v>112</v>
      </c>
      <c r="I21" s="167">
        <v>0</v>
      </c>
      <c r="J21" s="167">
        <v>0</v>
      </c>
      <c r="K21" s="167">
        <v>98</v>
      </c>
      <c r="L21" s="167">
        <v>4</v>
      </c>
      <c r="M21" s="167">
        <v>26</v>
      </c>
      <c r="N21" s="167">
        <v>1</v>
      </c>
      <c r="O21" s="167">
        <v>0</v>
      </c>
      <c r="P21" s="167">
        <v>0</v>
      </c>
      <c r="Q21" s="167">
        <v>0</v>
      </c>
      <c r="R21" s="168">
        <v>0</v>
      </c>
      <c r="S21" s="169">
        <v>124</v>
      </c>
      <c r="T21" s="168">
        <v>5</v>
      </c>
      <c r="U21" s="170">
        <v>129</v>
      </c>
      <c r="V21" s="169">
        <v>0</v>
      </c>
      <c r="W21" s="168">
        <v>0</v>
      </c>
      <c r="X21" s="170">
        <v>0</v>
      </c>
      <c r="Y21" s="747">
        <v>241</v>
      </c>
      <c r="Z21" s="743"/>
    </row>
    <row r="22" spans="1:26" ht="15" x14ac:dyDescent="0.2">
      <c r="A22" s="171" t="s">
        <v>37</v>
      </c>
      <c r="B22" s="167">
        <v>0</v>
      </c>
      <c r="C22" s="167">
        <v>0</v>
      </c>
      <c r="D22" s="167">
        <v>0</v>
      </c>
      <c r="E22" s="168">
        <v>0</v>
      </c>
      <c r="F22" s="169">
        <v>0</v>
      </c>
      <c r="G22" s="168">
        <v>0</v>
      </c>
      <c r="H22" s="170">
        <v>0</v>
      </c>
      <c r="I22" s="167">
        <v>0</v>
      </c>
      <c r="J22" s="167">
        <v>13</v>
      </c>
      <c r="K22" s="167">
        <v>125</v>
      </c>
      <c r="L22" s="167">
        <v>97</v>
      </c>
      <c r="M22" s="167">
        <v>0</v>
      </c>
      <c r="N22" s="167">
        <v>53</v>
      </c>
      <c r="O22" s="167">
        <v>0</v>
      </c>
      <c r="P22" s="167">
        <v>31</v>
      </c>
      <c r="Q22" s="167">
        <v>0</v>
      </c>
      <c r="R22" s="168">
        <v>0</v>
      </c>
      <c r="S22" s="169">
        <v>125</v>
      </c>
      <c r="T22" s="168">
        <v>194</v>
      </c>
      <c r="U22" s="170">
        <v>319</v>
      </c>
      <c r="V22" s="169">
        <v>18</v>
      </c>
      <c r="W22" s="168">
        <v>0</v>
      </c>
      <c r="X22" s="170">
        <v>18</v>
      </c>
      <c r="Y22" s="747">
        <v>337</v>
      </c>
      <c r="Z22" s="743"/>
    </row>
    <row r="23" spans="1:26" ht="15" x14ac:dyDescent="0.2">
      <c r="A23" s="171" t="s">
        <v>38</v>
      </c>
      <c r="B23" s="167">
        <v>0</v>
      </c>
      <c r="C23" s="167">
        <v>0</v>
      </c>
      <c r="D23" s="167">
        <v>0</v>
      </c>
      <c r="E23" s="168">
        <v>0</v>
      </c>
      <c r="F23" s="169">
        <v>0</v>
      </c>
      <c r="G23" s="168">
        <v>0</v>
      </c>
      <c r="H23" s="170">
        <v>0</v>
      </c>
      <c r="I23" s="167">
        <v>0</v>
      </c>
      <c r="J23" s="167">
        <v>0</v>
      </c>
      <c r="K23" s="167">
        <v>27</v>
      </c>
      <c r="L23" s="167">
        <v>0</v>
      </c>
      <c r="M23" s="167">
        <v>471</v>
      </c>
      <c r="N23" s="167">
        <v>0</v>
      </c>
      <c r="O23" s="167">
        <v>0</v>
      </c>
      <c r="P23" s="167">
        <v>0</v>
      </c>
      <c r="Q23" s="167">
        <v>0</v>
      </c>
      <c r="R23" s="168">
        <v>0</v>
      </c>
      <c r="S23" s="169">
        <v>498</v>
      </c>
      <c r="T23" s="168">
        <v>0</v>
      </c>
      <c r="U23" s="170">
        <v>498</v>
      </c>
      <c r="V23" s="169">
        <v>0</v>
      </c>
      <c r="W23" s="168">
        <v>0</v>
      </c>
      <c r="X23" s="170">
        <v>0</v>
      </c>
      <c r="Y23" s="747">
        <v>498</v>
      </c>
      <c r="Z23" s="743"/>
    </row>
    <row r="24" spans="1:26" ht="15" x14ac:dyDescent="0.2">
      <c r="A24" s="171" t="s">
        <v>39</v>
      </c>
      <c r="B24" s="167">
        <v>264</v>
      </c>
      <c r="C24" s="167">
        <v>21</v>
      </c>
      <c r="D24" s="167">
        <v>8</v>
      </c>
      <c r="E24" s="168">
        <v>0</v>
      </c>
      <c r="F24" s="169">
        <v>272</v>
      </c>
      <c r="G24" s="168">
        <v>21</v>
      </c>
      <c r="H24" s="170">
        <v>293</v>
      </c>
      <c r="I24" s="167">
        <v>0</v>
      </c>
      <c r="J24" s="167">
        <v>0</v>
      </c>
      <c r="K24" s="167">
        <v>135</v>
      </c>
      <c r="L24" s="167">
        <v>15</v>
      </c>
      <c r="M24" s="167">
        <v>52</v>
      </c>
      <c r="N24" s="167">
        <v>4</v>
      </c>
      <c r="O24" s="167">
        <v>1</v>
      </c>
      <c r="P24" s="167">
        <v>0</v>
      </c>
      <c r="Q24" s="167">
        <v>2</v>
      </c>
      <c r="R24" s="168">
        <v>0</v>
      </c>
      <c r="S24" s="169">
        <v>190</v>
      </c>
      <c r="T24" s="168">
        <v>19</v>
      </c>
      <c r="U24" s="170">
        <v>209</v>
      </c>
      <c r="V24" s="169">
        <v>0</v>
      </c>
      <c r="W24" s="168">
        <v>0</v>
      </c>
      <c r="X24" s="170">
        <v>0</v>
      </c>
      <c r="Y24" s="747">
        <v>502</v>
      </c>
      <c r="Z24" s="743"/>
    </row>
    <row r="25" spans="1:26" ht="15" x14ac:dyDescent="0.2">
      <c r="A25" s="171" t="s">
        <v>40</v>
      </c>
      <c r="B25" s="167">
        <v>79</v>
      </c>
      <c r="C25" s="167">
        <v>1</v>
      </c>
      <c r="D25" s="167">
        <v>1</v>
      </c>
      <c r="E25" s="168">
        <v>0</v>
      </c>
      <c r="F25" s="169">
        <v>80</v>
      </c>
      <c r="G25" s="168">
        <v>1</v>
      </c>
      <c r="H25" s="170">
        <v>81</v>
      </c>
      <c r="I25" s="167">
        <v>0</v>
      </c>
      <c r="J25" s="167">
        <v>1</v>
      </c>
      <c r="K25" s="167">
        <v>697</v>
      </c>
      <c r="L25" s="167">
        <v>2</v>
      </c>
      <c r="M25" s="167">
        <v>130</v>
      </c>
      <c r="N25" s="167">
        <v>1</v>
      </c>
      <c r="O25" s="167">
        <v>1</v>
      </c>
      <c r="P25" s="167">
        <v>0</v>
      </c>
      <c r="Q25" s="167">
        <v>0</v>
      </c>
      <c r="R25" s="168">
        <v>0</v>
      </c>
      <c r="S25" s="169">
        <v>828</v>
      </c>
      <c r="T25" s="168">
        <v>4</v>
      </c>
      <c r="U25" s="170">
        <v>832</v>
      </c>
      <c r="V25" s="169">
        <v>0</v>
      </c>
      <c r="W25" s="168">
        <v>0</v>
      </c>
      <c r="X25" s="170">
        <v>0</v>
      </c>
      <c r="Y25" s="747">
        <v>913</v>
      </c>
      <c r="Z25" s="743"/>
    </row>
    <row r="26" spans="1:26" ht="15" x14ac:dyDescent="0.2">
      <c r="A26" s="171" t="s">
        <v>41</v>
      </c>
      <c r="B26" s="167">
        <v>0</v>
      </c>
      <c r="C26" s="167">
        <v>0</v>
      </c>
      <c r="D26" s="167">
        <v>0</v>
      </c>
      <c r="E26" s="168">
        <v>0</v>
      </c>
      <c r="F26" s="169">
        <v>0</v>
      </c>
      <c r="G26" s="168">
        <v>0</v>
      </c>
      <c r="H26" s="170">
        <v>0</v>
      </c>
      <c r="I26" s="167">
        <v>0</v>
      </c>
      <c r="J26" s="167">
        <v>0</v>
      </c>
      <c r="K26" s="167">
        <v>236</v>
      </c>
      <c r="L26" s="167">
        <v>0</v>
      </c>
      <c r="M26" s="167">
        <v>500</v>
      </c>
      <c r="N26" s="167">
        <v>0</v>
      </c>
      <c r="O26" s="167">
        <v>0</v>
      </c>
      <c r="P26" s="167">
        <v>0</v>
      </c>
      <c r="Q26" s="167">
        <v>18</v>
      </c>
      <c r="R26" s="168">
        <v>0</v>
      </c>
      <c r="S26" s="169">
        <v>754</v>
      </c>
      <c r="T26" s="168">
        <v>0</v>
      </c>
      <c r="U26" s="170">
        <v>754</v>
      </c>
      <c r="V26" s="169">
        <v>0</v>
      </c>
      <c r="W26" s="168">
        <v>0</v>
      </c>
      <c r="X26" s="170">
        <v>0</v>
      </c>
      <c r="Y26" s="747">
        <v>754</v>
      </c>
      <c r="Z26" s="743"/>
    </row>
    <row r="27" spans="1:26" ht="15" x14ac:dyDescent="0.2">
      <c r="A27" s="171" t="s">
        <v>42</v>
      </c>
      <c r="B27" s="167">
        <v>140</v>
      </c>
      <c r="C27" s="167">
        <v>13</v>
      </c>
      <c r="D27" s="167">
        <v>3</v>
      </c>
      <c r="E27" s="168">
        <v>0</v>
      </c>
      <c r="F27" s="169">
        <v>143</v>
      </c>
      <c r="G27" s="168">
        <v>13</v>
      </c>
      <c r="H27" s="170">
        <v>156</v>
      </c>
      <c r="I27" s="167">
        <v>0</v>
      </c>
      <c r="J27" s="167">
        <v>0</v>
      </c>
      <c r="K27" s="167">
        <v>87</v>
      </c>
      <c r="L27" s="167">
        <v>3</v>
      </c>
      <c r="M27" s="167">
        <v>868</v>
      </c>
      <c r="N27" s="167">
        <v>0</v>
      </c>
      <c r="O27" s="167">
        <v>37</v>
      </c>
      <c r="P27" s="167">
        <v>0</v>
      </c>
      <c r="Q27" s="167">
        <v>0</v>
      </c>
      <c r="R27" s="168">
        <v>0</v>
      </c>
      <c r="S27" s="169">
        <v>992</v>
      </c>
      <c r="T27" s="168">
        <v>3</v>
      </c>
      <c r="U27" s="170">
        <v>995</v>
      </c>
      <c r="V27" s="169">
        <v>0</v>
      </c>
      <c r="W27" s="168">
        <v>0</v>
      </c>
      <c r="X27" s="170">
        <v>0</v>
      </c>
      <c r="Y27" s="747">
        <v>1151</v>
      </c>
      <c r="Z27" s="743"/>
    </row>
    <row r="28" spans="1:26" ht="15" x14ac:dyDescent="0.2">
      <c r="A28" s="171" t="s">
        <v>43</v>
      </c>
      <c r="B28" s="167">
        <v>283</v>
      </c>
      <c r="C28" s="167">
        <v>25</v>
      </c>
      <c r="D28" s="167">
        <v>1</v>
      </c>
      <c r="E28" s="168">
        <v>0</v>
      </c>
      <c r="F28" s="169">
        <v>284</v>
      </c>
      <c r="G28" s="168">
        <v>25</v>
      </c>
      <c r="H28" s="170">
        <v>309</v>
      </c>
      <c r="I28" s="167">
        <v>24</v>
      </c>
      <c r="J28" s="167">
        <v>0</v>
      </c>
      <c r="K28" s="167">
        <v>240</v>
      </c>
      <c r="L28" s="167">
        <v>11</v>
      </c>
      <c r="M28" s="167">
        <v>314</v>
      </c>
      <c r="N28" s="167">
        <v>4</v>
      </c>
      <c r="O28" s="167">
        <v>13</v>
      </c>
      <c r="P28" s="167">
        <v>0</v>
      </c>
      <c r="Q28" s="167">
        <v>0</v>
      </c>
      <c r="R28" s="168">
        <v>0</v>
      </c>
      <c r="S28" s="169">
        <v>591</v>
      </c>
      <c r="T28" s="168">
        <v>15</v>
      </c>
      <c r="U28" s="170">
        <v>606</v>
      </c>
      <c r="V28" s="169">
        <v>0</v>
      </c>
      <c r="W28" s="168">
        <v>0</v>
      </c>
      <c r="X28" s="170">
        <v>0</v>
      </c>
      <c r="Y28" s="747">
        <v>915</v>
      </c>
      <c r="Z28" s="743"/>
    </row>
    <row r="29" spans="1:26" ht="15" x14ac:dyDescent="0.2">
      <c r="A29" s="171" t="s">
        <v>44</v>
      </c>
      <c r="B29" s="167">
        <v>260</v>
      </c>
      <c r="C29" s="167">
        <v>15</v>
      </c>
      <c r="D29" s="167">
        <v>3</v>
      </c>
      <c r="E29" s="168">
        <v>0</v>
      </c>
      <c r="F29" s="169">
        <v>263</v>
      </c>
      <c r="G29" s="168">
        <v>15</v>
      </c>
      <c r="H29" s="170">
        <v>278</v>
      </c>
      <c r="I29" s="167">
        <v>1</v>
      </c>
      <c r="J29" s="167">
        <v>19</v>
      </c>
      <c r="K29" s="167">
        <v>167</v>
      </c>
      <c r="L29" s="167">
        <v>105</v>
      </c>
      <c r="M29" s="167">
        <v>80</v>
      </c>
      <c r="N29" s="167">
        <v>5</v>
      </c>
      <c r="O29" s="167">
        <v>0</v>
      </c>
      <c r="P29" s="167">
        <v>0</v>
      </c>
      <c r="Q29" s="167">
        <v>0</v>
      </c>
      <c r="R29" s="168">
        <v>0</v>
      </c>
      <c r="S29" s="169">
        <v>248</v>
      </c>
      <c r="T29" s="168">
        <v>129</v>
      </c>
      <c r="U29" s="170">
        <v>377</v>
      </c>
      <c r="V29" s="169">
        <v>0</v>
      </c>
      <c r="W29" s="168">
        <v>0</v>
      </c>
      <c r="X29" s="170">
        <v>0</v>
      </c>
      <c r="Y29" s="747">
        <v>655</v>
      </c>
      <c r="Z29" s="743"/>
    </row>
    <row r="30" spans="1:26" ht="15" x14ac:dyDescent="0.2">
      <c r="A30" s="171" t="s">
        <v>45</v>
      </c>
      <c r="B30" s="167">
        <v>0</v>
      </c>
      <c r="C30" s="167">
        <v>0</v>
      </c>
      <c r="D30" s="167">
        <v>0</v>
      </c>
      <c r="E30" s="168">
        <v>0</v>
      </c>
      <c r="F30" s="169">
        <v>0</v>
      </c>
      <c r="G30" s="168">
        <v>0</v>
      </c>
      <c r="H30" s="170">
        <v>0</v>
      </c>
      <c r="I30" s="167">
        <v>27</v>
      </c>
      <c r="J30" s="167">
        <v>0</v>
      </c>
      <c r="K30" s="167">
        <v>48</v>
      </c>
      <c r="L30" s="167">
        <v>0</v>
      </c>
      <c r="M30" s="167">
        <v>683</v>
      </c>
      <c r="N30" s="167">
        <v>0</v>
      </c>
      <c r="O30" s="167">
        <v>0</v>
      </c>
      <c r="P30" s="167">
        <v>0</v>
      </c>
      <c r="Q30" s="167">
        <v>0</v>
      </c>
      <c r="R30" s="168">
        <v>0</v>
      </c>
      <c r="S30" s="169">
        <v>758</v>
      </c>
      <c r="T30" s="168">
        <v>0</v>
      </c>
      <c r="U30" s="170">
        <v>758</v>
      </c>
      <c r="V30" s="169">
        <v>0</v>
      </c>
      <c r="W30" s="168">
        <v>0</v>
      </c>
      <c r="X30" s="170">
        <v>0</v>
      </c>
      <c r="Y30" s="747">
        <v>758</v>
      </c>
      <c r="Z30" s="743"/>
    </row>
    <row r="31" spans="1:26" ht="15" x14ac:dyDescent="0.2">
      <c r="A31" s="171" t="s">
        <v>46</v>
      </c>
      <c r="B31" s="167">
        <v>0</v>
      </c>
      <c r="C31" s="167">
        <v>0</v>
      </c>
      <c r="D31" s="167">
        <v>0</v>
      </c>
      <c r="E31" s="168">
        <v>0</v>
      </c>
      <c r="F31" s="169">
        <v>0</v>
      </c>
      <c r="G31" s="168">
        <v>0</v>
      </c>
      <c r="H31" s="170">
        <v>0</v>
      </c>
      <c r="I31" s="167">
        <v>87</v>
      </c>
      <c r="J31" s="167">
        <v>0</v>
      </c>
      <c r="K31" s="167">
        <v>688</v>
      </c>
      <c r="L31" s="167">
        <v>0</v>
      </c>
      <c r="M31" s="167">
        <v>1</v>
      </c>
      <c r="N31" s="167">
        <v>0</v>
      </c>
      <c r="O31" s="167">
        <v>0</v>
      </c>
      <c r="P31" s="167">
        <v>0</v>
      </c>
      <c r="Q31" s="167">
        <v>0</v>
      </c>
      <c r="R31" s="168">
        <v>0</v>
      </c>
      <c r="S31" s="169">
        <v>776</v>
      </c>
      <c r="T31" s="168">
        <v>0</v>
      </c>
      <c r="U31" s="170">
        <v>776</v>
      </c>
      <c r="V31" s="169">
        <v>0</v>
      </c>
      <c r="W31" s="168">
        <v>0</v>
      </c>
      <c r="X31" s="170">
        <v>0</v>
      </c>
      <c r="Y31" s="747">
        <v>776</v>
      </c>
      <c r="Z31" s="743"/>
    </row>
    <row r="32" spans="1:26" ht="15" x14ac:dyDescent="0.2">
      <c r="A32" s="171" t="s">
        <v>47</v>
      </c>
      <c r="B32" s="167">
        <v>0</v>
      </c>
      <c r="C32" s="167">
        <v>0</v>
      </c>
      <c r="D32" s="167">
        <v>0</v>
      </c>
      <c r="E32" s="168">
        <v>0</v>
      </c>
      <c r="F32" s="169">
        <v>0</v>
      </c>
      <c r="G32" s="168">
        <v>0</v>
      </c>
      <c r="H32" s="170">
        <v>0</v>
      </c>
      <c r="I32" s="167">
        <v>0</v>
      </c>
      <c r="J32" s="167">
        <v>0</v>
      </c>
      <c r="K32" s="167">
        <v>65</v>
      </c>
      <c r="L32" s="167">
        <v>0</v>
      </c>
      <c r="M32" s="167">
        <v>452</v>
      </c>
      <c r="N32" s="167">
        <v>0</v>
      </c>
      <c r="O32" s="167">
        <v>0</v>
      </c>
      <c r="P32" s="167">
        <v>0</v>
      </c>
      <c r="Q32" s="167">
        <v>0</v>
      </c>
      <c r="R32" s="168">
        <v>0</v>
      </c>
      <c r="S32" s="169">
        <v>517</v>
      </c>
      <c r="T32" s="168">
        <v>0</v>
      </c>
      <c r="U32" s="170">
        <v>517</v>
      </c>
      <c r="V32" s="169">
        <v>0</v>
      </c>
      <c r="W32" s="168">
        <v>0</v>
      </c>
      <c r="X32" s="170">
        <v>0</v>
      </c>
      <c r="Y32" s="747">
        <v>517</v>
      </c>
      <c r="Z32" s="743"/>
    </row>
    <row r="33" spans="1:26" ht="15" x14ac:dyDescent="0.2">
      <c r="A33" s="171" t="s">
        <v>48</v>
      </c>
      <c r="B33" s="167">
        <v>0</v>
      </c>
      <c r="C33" s="167">
        <v>0</v>
      </c>
      <c r="D33" s="167">
        <v>0</v>
      </c>
      <c r="E33" s="168">
        <v>0</v>
      </c>
      <c r="F33" s="169">
        <v>0</v>
      </c>
      <c r="G33" s="168">
        <v>0</v>
      </c>
      <c r="H33" s="170">
        <v>0</v>
      </c>
      <c r="I33" s="167">
        <v>0</v>
      </c>
      <c r="J33" s="167">
        <v>0</v>
      </c>
      <c r="K33" s="167">
        <v>358</v>
      </c>
      <c r="L33" s="167">
        <v>0</v>
      </c>
      <c r="M33" s="167">
        <v>433</v>
      </c>
      <c r="N33" s="167">
        <v>0</v>
      </c>
      <c r="O33" s="167">
        <v>0</v>
      </c>
      <c r="P33" s="167">
        <v>0</v>
      </c>
      <c r="Q33" s="167">
        <v>0</v>
      </c>
      <c r="R33" s="168">
        <v>0</v>
      </c>
      <c r="S33" s="169">
        <v>791</v>
      </c>
      <c r="T33" s="168">
        <v>0</v>
      </c>
      <c r="U33" s="170">
        <v>791</v>
      </c>
      <c r="V33" s="169">
        <v>0</v>
      </c>
      <c r="W33" s="168">
        <v>0</v>
      </c>
      <c r="X33" s="170">
        <v>0</v>
      </c>
      <c r="Y33" s="747">
        <v>791</v>
      </c>
      <c r="Z33" s="743"/>
    </row>
    <row r="34" spans="1:26" ht="15" x14ac:dyDescent="0.2">
      <c r="A34" s="171" t="s">
        <v>49</v>
      </c>
      <c r="B34" s="167">
        <v>0</v>
      </c>
      <c r="C34" s="167">
        <v>0</v>
      </c>
      <c r="D34" s="167">
        <v>0</v>
      </c>
      <c r="E34" s="168">
        <v>0</v>
      </c>
      <c r="F34" s="169">
        <v>0</v>
      </c>
      <c r="G34" s="168">
        <v>0</v>
      </c>
      <c r="H34" s="170">
        <v>0</v>
      </c>
      <c r="I34" s="167">
        <v>0</v>
      </c>
      <c r="J34" s="167">
        <v>23</v>
      </c>
      <c r="K34" s="167">
        <v>0</v>
      </c>
      <c r="L34" s="167">
        <v>302</v>
      </c>
      <c r="M34" s="167">
        <v>0</v>
      </c>
      <c r="N34" s="167">
        <v>367</v>
      </c>
      <c r="O34" s="167">
        <v>0</v>
      </c>
      <c r="P34" s="167">
        <v>8</v>
      </c>
      <c r="Q34" s="167">
        <v>0</v>
      </c>
      <c r="R34" s="168">
        <v>3</v>
      </c>
      <c r="S34" s="169">
        <v>0</v>
      </c>
      <c r="T34" s="168">
        <v>703</v>
      </c>
      <c r="U34" s="170">
        <v>703</v>
      </c>
      <c r="V34" s="169">
        <v>0</v>
      </c>
      <c r="W34" s="168">
        <v>0</v>
      </c>
      <c r="X34" s="170">
        <v>0</v>
      </c>
      <c r="Y34" s="747">
        <v>703</v>
      </c>
      <c r="Z34" s="743"/>
    </row>
    <row r="35" spans="1:26" ht="15" x14ac:dyDescent="0.2">
      <c r="A35" s="171" t="s">
        <v>50</v>
      </c>
      <c r="B35" s="167">
        <v>73</v>
      </c>
      <c r="C35" s="167">
        <v>8</v>
      </c>
      <c r="D35" s="167">
        <v>0</v>
      </c>
      <c r="E35" s="168">
        <v>0</v>
      </c>
      <c r="F35" s="169">
        <v>73</v>
      </c>
      <c r="G35" s="168">
        <v>8</v>
      </c>
      <c r="H35" s="170">
        <v>81</v>
      </c>
      <c r="I35" s="167">
        <v>0</v>
      </c>
      <c r="J35" s="167">
        <v>0</v>
      </c>
      <c r="K35" s="167">
        <v>55</v>
      </c>
      <c r="L35" s="167">
        <v>3</v>
      </c>
      <c r="M35" s="167">
        <v>12</v>
      </c>
      <c r="N35" s="167">
        <v>8</v>
      </c>
      <c r="O35" s="167">
        <v>0</v>
      </c>
      <c r="P35" s="167">
        <v>0</v>
      </c>
      <c r="Q35" s="167">
        <v>0</v>
      </c>
      <c r="R35" s="168">
        <v>0</v>
      </c>
      <c r="S35" s="169">
        <v>67</v>
      </c>
      <c r="T35" s="168">
        <v>11</v>
      </c>
      <c r="U35" s="170">
        <v>78</v>
      </c>
      <c r="V35" s="169">
        <v>0</v>
      </c>
      <c r="W35" s="168">
        <v>0</v>
      </c>
      <c r="X35" s="170">
        <v>0</v>
      </c>
      <c r="Y35" s="747">
        <v>159</v>
      </c>
      <c r="Z35" s="743"/>
    </row>
    <row r="36" spans="1:26" ht="15" x14ac:dyDescent="0.2">
      <c r="A36" s="171" t="s">
        <v>51</v>
      </c>
      <c r="B36" s="167">
        <v>0</v>
      </c>
      <c r="C36" s="167">
        <v>0</v>
      </c>
      <c r="D36" s="167">
        <v>0</v>
      </c>
      <c r="E36" s="168">
        <v>0</v>
      </c>
      <c r="F36" s="169">
        <v>0</v>
      </c>
      <c r="G36" s="168">
        <v>0</v>
      </c>
      <c r="H36" s="170">
        <v>0</v>
      </c>
      <c r="I36" s="167">
        <v>0</v>
      </c>
      <c r="J36" s="167">
        <v>0</v>
      </c>
      <c r="K36" s="167">
        <v>18</v>
      </c>
      <c r="L36" s="167">
        <v>0</v>
      </c>
      <c r="M36" s="167">
        <v>249</v>
      </c>
      <c r="N36" s="167">
        <v>0</v>
      </c>
      <c r="O36" s="167">
        <v>602</v>
      </c>
      <c r="P36" s="167">
        <v>0</v>
      </c>
      <c r="Q36" s="167">
        <v>0</v>
      </c>
      <c r="R36" s="168">
        <v>0</v>
      </c>
      <c r="S36" s="169">
        <v>869</v>
      </c>
      <c r="T36" s="168">
        <v>0</v>
      </c>
      <c r="U36" s="170">
        <v>869</v>
      </c>
      <c r="V36" s="169">
        <v>0</v>
      </c>
      <c r="W36" s="168">
        <v>0</v>
      </c>
      <c r="X36" s="170">
        <v>0</v>
      </c>
      <c r="Y36" s="747">
        <v>869</v>
      </c>
      <c r="Z36" s="743"/>
    </row>
    <row r="37" spans="1:26" ht="15" x14ac:dyDescent="0.2">
      <c r="A37" s="171" t="s">
        <v>52</v>
      </c>
      <c r="B37" s="167">
        <v>0</v>
      </c>
      <c r="C37" s="167">
        <v>0</v>
      </c>
      <c r="D37" s="167">
        <v>0</v>
      </c>
      <c r="E37" s="168">
        <v>0</v>
      </c>
      <c r="F37" s="169">
        <v>0</v>
      </c>
      <c r="G37" s="168">
        <v>0</v>
      </c>
      <c r="H37" s="170">
        <v>0</v>
      </c>
      <c r="I37" s="167">
        <v>0</v>
      </c>
      <c r="J37" s="167">
        <v>0</v>
      </c>
      <c r="K37" s="167">
        <v>47</v>
      </c>
      <c r="L37" s="167">
        <v>0</v>
      </c>
      <c r="M37" s="167">
        <v>850</v>
      </c>
      <c r="N37" s="167">
        <v>0</v>
      </c>
      <c r="O37" s="167">
        <v>0</v>
      </c>
      <c r="P37" s="167">
        <v>0</v>
      </c>
      <c r="Q37" s="167">
        <v>0</v>
      </c>
      <c r="R37" s="168">
        <v>0</v>
      </c>
      <c r="S37" s="169">
        <v>897</v>
      </c>
      <c r="T37" s="168">
        <v>0</v>
      </c>
      <c r="U37" s="170">
        <v>897</v>
      </c>
      <c r="V37" s="169">
        <v>0</v>
      </c>
      <c r="W37" s="168">
        <v>0</v>
      </c>
      <c r="X37" s="170">
        <v>0</v>
      </c>
      <c r="Y37" s="747">
        <v>897</v>
      </c>
      <c r="Z37" s="743"/>
    </row>
    <row r="38" spans="1:26" ht="15" x14ac:dyDescent="0.2">
      <c r="A38" s="171" t="s">
        <v>53</v>
      </c>
      <c r="B38" s="167">
        <v>0</v>
      </c>
      <c r="C38" s="167">
        <v>0</v>
      </c>
      <c r="D38" s="167">
        <v>0</v>
      </c>
      <c r="E38" s="168">
        <v>0</v>
      </c>
      <c r="F38" s="169">
        <v>0</v>
      </c>
      <c r="G38" s="168">
        <v>0</v>
      </c>
      <c r="H38" s="170">
        <v>0</v>
      </c>
      <c r="I38" s="167">
        <v>96</v>
      </c>
      <c r="J38" s="167">
        <v>0</v>
      </c>
      <c r="K38" s="167">
        <v>475</v>
      </c>
      <c r="L38" s="167">
        <v>0</v>
      </c>
      <c r="M38" s="167">
        <v>0</v>
      </c>
      <c r="N38" s="167">
        <v>0</v>
      </c>
      <c r="O38" s="167">
        <v>0</v>
      </c>
      <c r="P38" s="167">
        <v>0</v>
      </c>
      <c r="Q38" s="167">
        <v>37</v>
      </c>
      <c r="R38" s="168">
        <v>0</v>
      </c>
      <c r="S38" s="169">
        <v>608</v>
      </c>
      <c r="T38" s="168">
        <v>0</v>
      </c>
      <c r="U38" s="170">
        <v>608</v>
      </c>
      <c r="V38" s="169">
        <v>0</v>
      </c>
      <c r="W38" s="168">
        <v>0</v>
      </c>
      <c r="X38" s="170">
        <v>0</v>
      </c>
      <c r="Y38" s="747">
        <v>608</v>
      </c>
      <c r="Z38" s="743"/>
    </row>
    <row r="39" spans="1:26" ht="15" x14ac:dyDescent="0.2">
      <c r="A39" s="171" t="s">
        <v>54</v>
      </c>
      <c r="B39" s="167">
        <v>5</v>
      </c>
      <c r="C39" s="167">
        <v>0</v>
      </c>
      <c r="D39" s="167">
        <v>0</v>
      </c>
      <c r="E39" s="168">
        <v>0</v>
      </c>
      <c r="F39" s="169">
        <v>5</v>
      </c>
      <c r="G39" s="168">
        <v>0</v>
      </c>
      <c r="H39" s="170">
        <v>5</v>
      </c>
      <c r="I39" s="167">
        <v>0</v>
      </c>
      <c r="J39" s="167">
        <v>0</v>
      </c>
      <c r="K39" s="167">
        <v>62</v>
      </c>
      <c r="L39" s="167">
        <v>0</v>
      </c>
      <c r="M39" s="167">
        <v>130</v>
      </c>
      <c r="N39" s="167">
        <v>0</v>
      </c>
      <c r="O39" s="167">
        <v>0</v>
      </c>
      <c r="P39" s="167">
        <v>0</v>
      </c>
      <c r="Q39" s="167">
        <v>0</v>
      </c>
      <c r="R39" s="168">
        <v>0</v>
      </c>
      <c r="S39" s="169">
        <v>192</v>
      </c>
      <c r="T39" s="168">
        <v>0</v>
      </c>
      <c r="U39" s="170">
        <v>192</v>
      </c>
      <c r="V39" s="169">
        <v>0</v>
      </c>
      <c r="W39" s="168">
        <v>0</v>
      </c>
      <c r="X39" s="170">
        <v>0</v>
      </c>
      <c r="Y39" s="747">
        <v>197</v>
      </c>
      <c r="Z39" s="743"/>
    </row>
    <row r="40" spans="1:26" ht="15" x14ac:dyDescent="0.2">
      <c r="A40" s="172" t="s">
        <v>55</v>
      </c>
      <c r="B40" s="167">
        <v>1956</v>
      </c>
      <c r="C40" s="167">
        <v>146</v>
      </c>
      <c r="D40" s="167">
        <v>24</v>
      </c>
      <c r="E40" s="168">
        <v>1</v>
      </c>
      <c r="F40" s="169">
        <v>1980</v>
      </c>
      <c r="G40" s="168">
        <v>147</v>
      </c>
      <c r="H40" s="170">
        <v>2127</v>
      </c>
      <c r="I40" s="167">
        <v>387</v>
      </c>
      <c r="J40" s="167">
        <v>60</v>
      </c>
      <c r="K40" s="167">
        <v>5878</v>
      </c>
      <c r="L40" s="167">
        <v>568</v>
      </c>
      <c r="M40" s="167">
        <v>8879</v>
      </c>
      <c r="N40" s="167">
        <v>453</v>
      </c>
      <c r="O40" s="167">
        <v>1037</v>
      </c>
      <c r="P40" s="167">
        <v>39</v>
      </c>
      <c r="Q40" s="167">
        <v>86</v>
      </c>
      <c r="R40" s="168">
        <v>3</v>
      </c>
      <c r="S40" s="169">
        <v>16267</v>
      </c>
      <c r="T40" s="168">
        <v>1123</v>
      </c>
      <c r="U40" s="170">
        <v>17390</v>
      </c>
      <c r="V40" s="169">
        <v>41</v>
      </c>
      <c r="W40" s="168">
        <v>4</v>
      </c>
      <c r="X40" s="170">
        <v>45</v>
      </c>
      <c r="Y40" s="747">
        <v>19562</v>
      </c>
      <c r="Z40" s="743"/>
    </row>
    <row r="41" spans="1:26" ht="15.75" thickBot="1" x14ac:dyDescent="0.25">
      <c r="A41" s="173" t="s">
        <v>56</v>
      </c>
      <c r="B41" s="752">
        <v>2102</v>
      </c>
      <c r="C41" s="753"/>
      <c r="D41" s="754">
        <v>25</v>
      </c>
      <c r="E41" s="755"/>
      <c r="F41" s="756">
        <v>2127</v>
      </c>
      <c r="G41" s="755"/>
      <c r="H41" s="183">
        <v>2127</v>
      </c>
      <c r="I41" s="752">
        <v>447</v>
      </c>
      <c r="J41" s="753"/>
      <c r="K41" s="752">
        <v>6446</v>
      </c>
      <c r="L41" s="753"/>
      <c r="M41" s="752">
        <v>9332</v>
      </c>
      <c r="N41" s="753"/>
      <c r="O41" s="752">
        <v>1076</v>
      </c>
      <c r="P41" s="753"/>
      <c r="Q41" s="754">
        <v>89</v>
      </c>
      <c r="R41" s="755"/>
      <c r="S41" s="756">
        <v>17390</v>
      </c>
      <c r="T41" s="755"/>
      <c r="U41" s="183">
        <v>17390</v>
      </c>
      <c r="V41" s="756">
        <v>45</v>
      </c>
      <c r="W41" s="755"/>
      <c r="X41" s="183">
        <v>45</v>
      </c>
      <c r="Y41" s="754">
        <v>19562</v>
      </c>
      <c r="Z41" s="755"/>
    </row>
    <row r="42" spans="1:26" ht="13.5" thickTop="1" x14ac:dyDescent="0.2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Z42"/>
  <sheetViews>
    <sheetView workbookViewId="0">
      <selection activeCell="T17" sqref="T17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27" t="s">
        <v>149</v>
      </c>
      <c r="B1" s="728"/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  <c r="W1" s="728"/>
      <c r="X1" s="728"/>
      <c r="Y1" s="728"/>
      <c r="Z1" s="185"/>
    </row>
    <row r="2" spans="1:26" ht="15.75" thickTop="1" x14ac:dyDescent="0.2">
      <c r="A2" s="729" t="s">
        <v>4</v>
      </c>
      <c r="B2" s="730" t="s">
        <v>0</v>
      </c>
      <c r="C2" s="731"/>
      <c r="D2" s="731"/>
      <c r="E2" s="731"/>
      <c r="F2" s="731"/>
      <c r="G2" s="731"/>
      <c r="H2" s="732"/>
      <c r="I2" s="733" t="s">
        <v>1</v>
      </c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2"/>
      <c r="V2" s="733" t="s">
        <v>2</v>
      </c>
      <c r="W2" s="731"/>
      <c r="X2" s="732"/>
      <c r="Y2" s="734" t="s">
        <v>66</v>
      </c>
      <c r="Z2" s="735"/>
    </row>
    <row r="3" spans="1:26" ht="15" x14ac:dyDescent="0.2">
      <c r="A3" s="729"/>
      <c r="B3" s="740" t="s">
        <v>5</v>
      </c>
      <c r="C3" s="741"/>
      <c r="D3" s="742" t="s">
        <v>6</v>
      </c>
      <c r="E3" s="743"/>
      <c r="F3" s="744" t="s">
        <v>7</v>
      </c>
      <c r="G3" s="743"/>
      <c r="H3" s="745" t="s">
        <v>8</v>
      </c>
      <c r="I3" s="748" t="s">
        <v>9</v>
      </c>
      <c r="J3" s="749"/>
      <c r="K3" s="748" t="s">
        <v>10</v>
      </c>
      <c r="L3" s="749"/>
      <c r="M3" s="748" t="s">
        <v>11</v>
      </c>
      <c r="N3" s="749"/>
      <c r="O3" s="748" t="s">
        <v>12</v>
      </c>
      <c r="P3" s="749"/>
      <c r="Q3" s="742" t="s">
        <v>6</v>
      </c>
      <c r="R3" s="743"/>
      <c r="S3" s="744" t="s">
        <v>13</v>
      </c>
      <c r="T3" s="743"/>
      <c r="U3" s="745" t="s">
        <v>14</v>
      </c>
      <c r="V3" s="750" t="s">
        <v>15</v>
      </c>
      <c r="W3" s="751"/>
      <c r="X3" s="745" t="s">
        <v>16</v>
      </c>
      <c r="Y3" s="736"/>
      <c r="Z3" s="737"/>
    </row>
    <row r="4" spans="1:26" x14ac:dyDescent="0.2">
      <c r="A4" s="729"/>
      <c r="B4" s="160" t="s">
        <v>18</v>
      </c>
      <c r="C4" s="161" t="s">
        <v>19</v>
      </c>
      <c r="D4" s="161" t="s">
        <v>18</v>
      </c>
      <c r="E4" s="162" t="s">
        <v>19</v>
      </c>
      <c r="F4" s="163" t="s">
        <v>18</v>
      </c>
      <c r="G4" s="162" t="s">
        <v>19</v>
      </c>
      <c r="H4" s="746"/>
      <c r="I4" s="161" t="s">
        <v>18</v>
      </c>
      <c r="J4" s="164" t="s">
        <v>19</v>
      </c>
      <c r="K4" s="161" t="s">
        <v>18</v>
      </c>
      <c r="L4" s="161" t="s">
        <v>19</v>
      </c>
      <c r="M4" s="161" t="s">
        <v>18</v>
      </c>
      <c r="N4" s="161" t="s">
        <v>19</v>
      </c>
      <c r="O4" s="161" t="s">
        <v>18</v>
      </c>
      <c r="P4" s="161" t="s">
        <v>19</v>
      </c>
      <c r="Q4" s="161" t="s">
        <v>18</v>
      </c>
      <c r="R4" s="162" t="s">
        <v>19</v>
      </c>
      <c r="S4" s="163" t="s">
        <v>18</v>
      </c>
      <c r="T4" s="162" t="s">
        <v>19</v>
      </c>
      <c r="U4" s="746"/>
      <c r="V4" s="165" t="s">
        <v>18</v>
      </c>
      <c r="W4" s="162" t="s">
        <v>19</v>
      </c>
      <c r="X4" s="746"/>
      <c r="Y4" s="738"/>
      <c r="Z4" s="739"/>
    </row>
    <row r="5" spans="1:26" ht="15" x14ac:dyDescent="0.2">
      <c r="A5" s="166" t="s">
        <v>20</v>
      </c>
      <c r="B5" s="167">
        <v>0</v>
      </c>
      <c r="C5" s="167">
        <v>0</v>
      </c>
      <c r="D5" s="167">
        <v>0</v>
      </c>
      <c r="E5" s="168">
        <v>0</v>
      </c>
      <c r="F5" s="169">
        <v>0</v>
      </c>
      <c r="G5" s="168">
        <v>0</v>
      </c>
      <c r="H5" s="170">
        <v>0</v>
      </c>
      <c r="I5" s="167">
        <v>0</v>
      </c>
      <c r="J5" s="167">
        <v>0</v>
      </c>
      <c r="K5" s="167">
        <v>42</v>
      </c>
      <c r="L5" s="167">
        <v>0</v>
      </c>
      <c r="M5" s="167">
        <v>544</v>
      </c>
      <c r="N5" s="167">
        <v>0</v>
      </c>
      <c r="O5" s="167">
        <v>0</v>
      </c>
      <c r="P5" s="167">
        <v>0</v>
      </c>
      <c r="Q5" s="167">
        <v>0</v>
      </c>
      <c r="R5" s="168">
        <v>0</v>
      </c>
      <c r="S5" s="169">
        <v>586</v>
      </c>
      <c r="T5" s="168">
        <v>0</v>
      </c>
      <c r="U5" s="170">
        <v>586</v>
      </c>
      <c r="V5" s="169">
        <v>0</v>
      </c>
      <c r="W5" s="168">
        <v>0</v>
      </c>
      <c r="X5" s="170">
        <v>0</v>
      </c>
      <c r="Y5" s="747">
        <v>586</v>
      </c>
      <c r="Z5" s="743"/>
    </row>
    <row r="6" spans="1:26" ht="15" x14ac:dyDescent="0.2">
      <c r="A6" s="171" t="s">
        <v>21</v>
      </c>
      <c r="B6" s="167">
        <v>192</v>
      </c>
      <c r="C6" s="167">
        <v>20</v>
      </c>
      <c r="D6" s="167">
        <v>4</v>
      </c>
      <c r="E6" s="168">
        <v>1</v>
      </c>
      <c r="F6" s="169">
        <v>196</v>
      </c>
      <c r="G6" s="168">
        <v>21</v>
      </c>
      <c r="H6" s="170">
        <v>217</v>
      </c>
      <c r="I6" s="167">
        <v>4</v>
      </c>
      <c r="J6" s="167">
        <v>1</v>
      </c>
      <c r="K6" s="167">
        <v>130</v>
      </c>
      <c r="L6" s="167">
        <v>3</v>
      </c>
      <c r="M6" s="167">
        <v>112</v>
      </c>
      <c r="N6" s="167">
        <v>6</v>
      </c>
      <c r="O6" s="167">
        <v>11</v>
      </c>
      <c r="P6" s="167">
        <v>0</v>
      </c>
      <c r="Q6" s="167">
        <v>1</v>
      </c>
      <c r="R6" s="168">
        <v>0</v>
      </c>
      <c r="S6" s="169">
        <v>258</v>
      </c>
      <c r="T6" s="168">
        <v>10</v>
      </c>
      <c r="U6" s="170">
        <v>268</v>
      </c>
      <c r="V6" s="169">
        <v>23</v>
      </c>
      <c r="W6" s="168">
        <v>4</v>
      </c>
      <c r="X6" s="170">
        <v>27</v>
      </c>
      <c r="Y6" s="747">
        <v>512</v>
      </c>
      <c r="Z6" s="743"/>
    </row>
    <row r="7" spans="1:26" ht="15" x14ac:dyDescent="0.2">
      <c r="A7" s="171" t="s">
        <v>22</v>
      </c>
      <c r="B7" s="167">
        <v>20</v>
      </c>
      <c r="C7" s="167">
        <v>0</v>
      </c>
      <c r="D7" s="167">
        <v>0</v>
      </c>
      <c r="E7" s="168">
        <v>0</v>
      </c>
      <c r="F7" s="169">
        <v>20</v>
      </c>
      <c r="G7" s="168">
        <v>0</v>
      </c>
      <c r="H7" s="170">
        <v>20</v>
      </c>
      <c r="I7" s="167">
        <v>35</v>
      </c>
      <c r="J7" s="167">
        <v>0</v>
      </c>
      <c r="K7" s="167">
        <v>2</v>
      </c>
      <c r="L7" s="167">
        <v>0</v>
      </c>
      <c r="M7" s="167">
        <v>112</v>
      </c>
      <c r="N7" s="167">
        <v>0</v>
      </c>
      <c r="O7" s="167">
        <v>0</v>
      </c>
      <c r="P7" s="167">
        <v>0</v>
      </c>
      <c r="Q7" s="167">
        <v>0</v>
      </c>
      <c r="R7" s="168">
        <v>0</v>
      </c>
      <c r="S7" s="169">
        <v>149</v>
      </c>
      <c r="T7" s="168">
        <v>0</v>
      </c>
      <c r="U7" s="170">
        <v>149</v>
      </c>
      <c r="V7" s="169">
        <v>0</v>
      </c>
      <c r="W7" s="168">
        <v>0</v>
      </c>
      <c r="X7" s="170">
        <v>0</v>
      </c>
      <c r="Y7" s="747">
        <v>169</v>
      </c>
      <c r="Z7" s="743"/>
    </row>
    <row r="8" spans="1:26" ht="15" x14ac:dyDescent="0.2">
      <c r="A8" s="171" t="s">
        <v>23</v>
      </c>
      <c r="B8" s="167">
        <v>109</v>
      </c>
      <c r="C8" s="167">
        <v>9</v>
      </c>
      <c r="D8" s="167">
        <v>1</v>
      </c>
      <c r="E8" s="168">
        <v>0</v>
      </c>
      <c r="F8" s="169">
        <v>110</v>
      </c>
      <c r="G8" s="168">
        <v>9</v>
      </c>
      <c r="H8" s="170">
        <v>119</v>
      </c>
      <c r="I8" s="167">
        <v>2</v>
      </c>
      <c r="J8" s="167">
        <v>1</v>
      </c>
      <c r="K8" s="167">
        <v>110</v>
      </c>
      <c r="L8" s="167">
        <v>5</v>
      </c>
      <c r="M8" s="167">
        <v>12</v>
      </c>
      <c r="N8" s="167">
        <v>1</v>
      </c>
      <c r="O8" s="167">
        <v>0</v>
      </c>
      <c r="P8" s="167">
        <v>0</v>
      </c>
      <c r="Q8" s="167">
        <v>0</v>
      </c>
      <c r="R8" s="168">
        <v>0</v>
      </c>
      <c r="S8" s="169">
        <v>124</v>
      </c>
      <c r="T8" s="168">
        <v>7</v>
      </c>
      <c r="U8" s="170">
        <v>131</v>
      </c>
      <c r="V8" s="169">
        <v>0</v>
      </c>
      <c r="W8" s="168">
        <v>0</v>
      </c>
      <c r="X8" s="170">
        <v>0</v>
      </c>
      <c r="Y8" s="747">
        <v>250</v>
      </c>
      <c r="Z8" s="743"/>
    </row>
    <row r="9" spans="1:26" ht="15" x14ac:dyDescent="0.2">
      <c r="A9" s="171" t="s">
        <v>24</v>
      </c>
      <c r="B9" s="167">
        <v>0</v>
      </c>
      <c r="C9" s="167">
        <v>0</v>
      </c>
      <c r="D9" s="167">
        <v>0</v>
      </c>
      <c r="E9" s="168">
        <v>0</v>
      </c>
      <c r="F9" s="169">
        <v>0</v>
      </c>
      <c r="G9" s="168">
        <v>0</v>
      </c>
      <c r="H9" s="170">
        <v>0</v>
      </c>
      <c r="I9" s="167">
        <v>0</v>
      </c>
      <c r="J9" s="167">
        <v>0</v>
      </c>
      <c r="K9" s="167">
        <v>62</v>
      </c>
      <c r="L9" s="167">
        <v>0</v>
      </c>
      <c r="M9" s="167">
        <v>692</v>
      </c>
      <c r="N9" s="167">
        <v>0</v>
      </c>
      <c r="O9" s="167">
        <v>0</v>
      </c>
      <c r="P9" s="167">
        <v>0</v>
      </c>
      <c r="Q9" s="167">
        <v>28</v>
      </c>
      <c r="R9" s="168">
        <v>0</v>
      </c>
      <c r="S9" s="169">
        <v>782</v>
      </c>
      <c r="T9" s="168">
        <v>0</v>
      </c>
      <c r="U9" s="170">
        <v>782</v>
      </c>
      <c r="V9" s="169">
        <v>0</v>
      </c>
      <c r="W9" s="168">
        <v>0</v>
      </c>
      <c r="X9" s="170">
        <v>0</v>
      </c>
      <c r="Y9" s="747">
        <v>782</v>
      </c>
      <c r="Z9" s="743"/>
    </row>
    <row r="10" spans="1:26" ht="15" x14ac:dyDescent="0.2">
      <c r="A10" s="171" t="s">
        <v>25</v>
      </c>
      <c r="B10" s="167">
        <v>0</v>
      </c>
      <c r="C10" s="167">
        <v>0</v>
      </c>
      <c r="D10" s="167">
        <v>0</v>
      </c>
      <c r="E10" s="168">
        <v>0</v>
      </c>
      <c r="F10" s="169">
        <v>0</v>
      </c>
      <c r="G10" s="168">
        <v>0</v>
      </c>
      <c r="H10" s="170">
        <v>0</v>
      </c>
      <c r="I10" s="167">
        <v>0</v>
      </c>
      <c r="J10" s="167">
        <v>0</v>
      </c>
      <c r="K10" s="167">
        <v>0</v>
      </c>
      <c r="L10" s="167">
        <v>0</v>
      </c>
      <c r="M10" s="167">
        <v>708</v>
      </c>
      <c r="N10" s="167">
        <v>0</v>
      </c>
      <c r="O10" s="167">
        <v>4</v>
      </c>
      <c r="P10" s="167">
        <v>0</v>
      </c>
      <c r="Q10" s="167">
        <v>0</v>
      </c>
      <c r="R10" s="168">
        <v>0</v>
      </c>
      <c r="S10" s="169">
        <v>712</v>
      </c>
      <c r="T10" s="168">
        <v>0</v>
      </c>
      <c r="U10" s="170">
        <v>712</v>
      </c>
      <c r="V10" s="169">
        <v>0</v>
      </c>
      <c r="W10" s="168">
        <v>0</v>
      </c>
      <c r="X10" s="170">
        <v>0</v>
      </c>
      <c r="Y10" s="747">
        <v>712</v>
      </c>
      <c r="Z10" s="743"/>
    </row>
    <row r="11" spans="1:26" ht="15" x14ac:dyDescent="0.2">
      <c r="A11" s="171" t="s">
        <v>26</v>
      </c>
      <c r="B11" s="167">
        <v>147</v>
      </c>
      <c r="C11" s="167">
        <v>14</v>
      </c>
      <c r="D11" s="167">
        <v>1</v>
      </c>
      <c r="E11" s="168">
        <v>0</v>
      </c>
      <c r="F11" s="169">
        <v>148</v>
      </c>
      <c r="G11" s="168">
        <v>14</v>
      </c>
      <c r="H11" s="170">
        <v>162</v>
      </c>
      <c r="I11" s="167">
        <v>105</v>
      </c>
      <c r="J11" s="167">
        <v>1</v>
      </c>
      <c r="K11" s="167">
        <v>44</v>
      </c>
      <c r="L11" s="167">
        <v>7</v>
      </c>
      <c r="M11" s="167">
        <v>39</v>
      </c>
      <c r="N11" s="167">
        <v>1</v>
      </c>
      <c r="O11" s="167">
        <v>0</v>
      </c>
      <c r="P11" s="167">
        <v>0</v>
      </c>
      <c r="Q11" s="167">
        <v>0</v>
      </c>
      <c r="R11" s="168">
        <v>0</v>
      </c>
      <c r="S11" s="169">
        <v>188</v>
      </c>
      <c r="T11" s="168">
        <v>9</v>
      </c>
      <c r="U11" s="170">
        <v>197</v>
      </c>
      <c r="V11" s="169">
        <v>0</v>
      </c>
      <c r="W11" s="168">
        <v>0</v>
      </c>
      <c r="X11" s="170">
        <v>0</v>
      </c>
      <c r="Y11" s="747">
        <v>359</v>
      </c>
      <c r="Z11" s="743"/>
    </row>
    <row r="12" spans="1:26" ht="15" x14ac:dyDescent="0.2">
      <c r="A12" s="171" t="s">
        <v>27</v>
      </c>
      <c r="B12" s="167">
        <v>0</v>
      </c>
      <c r="C12" s="167">
        <v>0</v>
      </c>
      <c r="D12" s="167">
        <v>0</v>
      </c>
      <c r="E12" s="168">
        <v>0</v>
      </c>
      <c r="F12" s="169">
        <v>0</v>
      </c>
      <c r="G12" s="168">
        <v>0</v>
      </c>
      <c r="H12" s="170">
        <v>0</v>
      </c>
      <c r="I12" s="167">
        <v>0</v>
      </c>
      <c r="J12" s="167">
        <v>0</v>
      </c>
      <c r="K12" s="167">
        <v>200</v>
      </c>
      <c r="L12" s="167">
        <v>0</v>
      </c>
      <c r="M12" s="167">
        <v>564</v>
      </c>
      <c r="N12" s="167">
        <v>0</v>
      </c>
      <c r="O12" s="167">
        <v>0</v>
      </c>
      <c r="P12" s="167">
        <v>0</v>
      </c>
      <c r="Q12" s="167">
        <v>0</v>
      </c>
      <c r="R12" s="168">
        <v>0</v>
      </c>
      <c r="S12" s="169">
        <v>764</v>
      </c>
      <c r="T12" s="168">
        <v>0</v>
      </c>
      <c r="U12" s="170">
        <v>764</v>
      </c>
      <c r="V12" s="169">
        <v>0</v>
      </c>
      <c r="W12" s="168">
        <v>0</v>
      </c>
      <c r="X12" s="170">
        <v>0</v>
      </c>
      <c r="Y12" s="747">
        <v>764</v>
      </c>
      <c r="Z12" s="743"/>
    </row>
    <row r="13" spans="1:26" ht="15" x14ac:dyDescent="0.2">
      <c r="A13" s="171" t="s">
        <v>28</v>
      </c>
      <c r="B13" s="167">
        <v>0</v>
      </c>
      <c r="C13" s="167">
        <v>0</v>
      </c>
      <c r="D13" s="167">
        <v>0</v>
      </c>
      <c r="E13" s="168">
        <v>0</v>
      </c>
      <c r="F13" s="169">
        <v>0</v>
      </c>
      <c r="G13" s="168">
        <v>0</v>
      </c>
      <c r="H13" s="170">
        <v>0</v>
      </c>
      <c r="I13" s="167">
        <v>0</v>
      </c>
      <c r="J13" s="167">
        <v>0</v>
      </c>
      <c r="K13" s="167">
        <v>44</v>
      </c>
      <c r="L13" s="167">
        <v>0</v>
      </c>
      <c r="M13" s="167">
        <v>45</v>
      </c>
      <c r="N13" s="167">
        <v>0</v>
      </c>
      <c r="O13" s="167">
        <v>88</v>
      </c>
      <c r="P13" s="167">
        <v>0</v>
      </c>
      <c r="Q13" s="167">
        <v>0</v>
      </c>
      <c r="R13" s="168">
        <v>0</v>
      </c>
      <c r="S13" s="169">
        <v>177</v>
      </c>
      <c r="T13" s="168">
        <v>0</v>
      </c>
      <c r="U13" s="170">
        <v>177</v>
      </c>
      <c r="V13" s="169">
        <v>0</v>
      </c>
      <c r="W13" s="168">
        <v>0</v>
      </c>
      <c r="X13" s="170">
        <v>0</v>
      </c>
      <c r="Y13" s="747">
        <v>177</v>
      </c>
      <c r="Z13" s="743"/>
    </row>
    <row r="14" spans="1:26" ht="15" x14ac:dyDescent="0.2">
      <c r="A14" s="171" t="s">
        <v>29</v>
      </c>
      <c r="B14" s="167">
        <v>0</v>
      </c>
      <c r="C14" s="167">
        <v>0</v>
      </c>
      <c r="D14" s="167">
        <v>0</v>
      </c>
      <c r="E14" s="168">
        <v>0</v>
      </c>
      <c r="F14" s="169">
        <v>0</v>
      </c>
      <c r="G14" s="168">
        <v>0</v>
      </c>
      <c r="H14" s="170">
        <v>0</v>
      </c>
      <c r="I14" s="167">
        <v>0</v>
      </c>
      <c r="J14" s="167">
        <v>0</v>
      </c>
      <c r="K14" s="167">
        <v>46</v>
      </c>
      <c r="L14" s="167">
        <v>0</v>
      </c>
      <c r="M14" s="167">
        <v>460</v>
      </c>
      <c r="N14" s="167">
        <v>0</v>
      </c>
      <c r="O14" s="167">
        <v>0</v>
      </c>
      <c r="P14" s="167">
        <v>0</v>
      </c>
      <c r="Q14" s="167">
        <v>0</v>
      </c>
      <c r="R14" s="168">
        <v>0</v>
      </c>
      <c r="S14" s="169">
        <v>506</v>
      </c>
      <c r="T14" s="168">
        <v>0</v>
      </c>
      <c r="U14" s="170">
        <v>506</v>
      </c>
      <c r="V14" s="169">
        <v>0</v>
      </c>
      <c r="W14" s="168">
        <v>0</v>
      </c>
      <c r="X14" s="170">
        <v>0</v>
      </c>
      <c r="Y14" s="747">
        <v>506</v>
      </c>
      <c r="Z14" s="743"/>
    </row>
    <row r="15" spans="1:26" ht="15" x14ac:dyDescent="0.2">
      <c r="A15" s="171" t="s">
        <v>30</v>
      </c>
      <c r="B15" s="167">
        <v>0</v>
      </c>
      <c r="C15" s="167">
        <v>0</v>
      </c>
      <c r="D15" s="167">
        <v>0</v>
      </c>
      <c r="E15" s="168">
        <v>0</v>
      </c>
      <c r="F15" s="169">
        <v>0</v>
      </c>
      <c r="G15" s="168">
        <v>0</v>
      </c>
      <c r="H15" s="170">
        <v>0</v>
      </c>
      <c r="I15" s="167">
        <v>0</v>
      </c>
      <c r="J15" s="167">
        <v>0</v>
      </c>
      <c r="K15" s="167">
        <v>844</v>
      </c>
      <c r="L15" s="167">
        <v>0</v>
      </c>
      <c r="M15" s="167">
        <v>0</v>
      </c>
      <c r="N15" s="167">
        <v>0</v>
      </c>
      <c r="O15" s="167">
        <v>0</v>
      </c>
      <c r="P15" s="167">
        <v>0</v>
      </c>
      <c r="Q15" s="167">
        <v>0</v>
      </c>
      <c r="R15" s="168">
        <v>0</v>
      </c>
      <c r="S15" s="169">
        <v>844</v>
      </c>
      <c r="T15" s="168">
        <v>0</v>
      </c>
      <c r="U15" s="170">
        <v>844</v>
      </c>
      <c r="V15" s="169">
        <v>0</v>
      </c>
      <c r="W15" s="168">
        <v>0</v>
      </c>
      <c r="X15" s="170">
        <v>0</v>
      </c>
      <c r="Y15" s="747">
        <v>844</v>
      </c>
      <c r="Z15" s="743"/>
    </row>
    <row r="16" spans="1:26" ht="15" x14ac:dyDescent="0.2">
      <c r="A16" s="171" t="s">
        <v>31</v>
      </c>
      <c r="B16" s="167">
        <v>101</v>
      </c>
      <c r="C16" s="167">
        <v>3</v>
      </c>
      <c r="D16" s="167">
        <v>0</v>
      </c>
      <c r="E16" s="168">
        <v>0</v>
      </c>
      <c r="F16" s="169">
        <v>101</v>
      </c>
      <c r="G16" s="168">
        <v>3</v>
      </c>
      <c r="H16" s="170">
        <v>104</v>
      </c>
      <c r="I16" s="167">
        <v>1</v>
      </c>
      <c r="J16" s="167">
        <v>1</v>
      </c>
      <c r="K16" s="167">
        <v>110</v>
      </c>
      <c r="L16" s="167">
        <v>4</v>
      </c>
      <c r="M16" s="167">
        <v>81</v>
      </c>
      <c r="N16" s="167">
        <v>1</v>
      </c>
      <c r="O16" s="167">
        <v>0</v>
      </c>
      <c r="P16" s="167">
        <v>0</v>
      </c>
      <c r="Q16" s="167">
        <v>0</v>
      </c>
      <c r="R16" s="168">
        <v>0</v>
      </c>
      <c r="S16" s="169">
        <v>192</v>
      </c>
      <c r="T16" s="168">
        <v>6</v>
      </c>
      <c r="U16" s="170">
        <v>198</v>
      </c>
      <c r="V16" s="169">
        <v>0</v>
      </c>
      <c r="W16" s="168">
        <v>0</v>
      </c>
      <c r="X16" s="170">
        <v>0</v>
      </c>
      <c r="Y16" s="747">
        <v>302</v>
      </c>
      <c r="Z16" s="743"/>
    </row>
    <row r="17" spans="1:26" ht="15" x14ac:dyDescent="0.2">
      <c r="A17" s="171" t="s">
        <v>32</v>
      </c>
      <c r="B17" s="167">
        <v>183</v>
      </c>
      <c r="C17" s="167">
        <v>13</v>
      </c>
      <c r="D17" s="167">
        <v>3</v>
      </c>
      <c r="E17" s="168">
        <v>0</v>
      </c>
      <c r="F17" s="169">
        <v>186</v>
      </c>
      <c r="G17" s="168">
        <v>13</v>
      </c>
      <c r="H17" s="170">
        <v>199</v>
      </c>
      <c r="I17" s="167">
        <v>2</v>
      </c>
      <c r="J17" s="167">
        <v>0</v>
      </c>
      <c r="K17" s="167">
        <v>92</v>
      </c>
      <c r="L17" s="167">
        <v>3</v>
      </c>
      <c r="M17" s="167">
        <v>30</v>
      </c>
      <c r="N17" s="167">
        <v>1</v>
      </c>
      <c r="O17" s="167">
        <v>0</v>
      </c>
      <c r="P17" s="167">
        <v>0</v>
      </c>
      <c r="Q17" s="167">
        <v>0</v>
      </c>
      <c r="R17" s="168">
        <v>0</v>
      </c>
      <c r="S17" s="169">
        <v>124</v>
      </c>
      <c r="T17" s="168">
        <v>4</v>
      </c>
      <c r="U17" s="170">
        <v>128</v>
      </c>
      <c r="V17" s="169">
        <v>0</v>
      </c>
      <c r="W17" s="168">
        <v>0</v>
      </c>
      <c r="X17" s="170">
        <v>0</v>
      </c>
      <c r="Y17" s="747">
        <v>327</v>
      </c>
      <c r="Z17" s="743"/>
    </row>
    <row r="18" spans="1:26" ht="15" x14ac:dyDescent="0.2">
      <c r="A18" s="171" t="s">
        <v>33</v>
      </c>
      <c r="B18" s="167">
        <v>0</v>
      </c>
      <c r="C18" s="167">
        <v>0</v>
      </c>
      <c r="D18" s="167">
        <v>0</v>
      </c>
      <c r="E18" s="168">
        <v>0</v>
      </c>
      <c r="F18" s="169">
        <v>0</v>
      </c>
      <c r="G18" s="168">
        <v>0</v>
      </c>
      <c r="H18" s="170">
        <v>0</v>
      </c>
      <c r="I18" s="167">
        <v>0</v>
      </c>
      <c r="J18" s="167">
        <v>0</v>
      </c>
      <c r="K18" s="167">
        <v>13</v>
      </c>
      <c r="L18" s="167">
        <v>0</v>
      </c>
      <c r="M18" s="167">
        <v>68</v>
      </c>
      <c r="N18" s="167">
        <v>0</v>
      </c>
      <c r="O18" s="167">
        <v>280</v>
      </c>
      <c r="P18" s="167">
        <v>0</v>
      </c>
      <c r="Q18" s="167">
        <v>0</v>
      </c>
      <c r="R18" s="168">
        <v>0</v>
      </c>
      <c r="S18" s="169">
        <v>361</v>
      </c>
      <c r="T18" s="168">
        <v>0</v>
      </c>
      <c r="U18" s="170">
        <v>361</v>
      </c>
      <c r="V18" s="169">
        <v>0</v>
      </c>
      <c r="W18" s="168">
        <v>0</v>
      </c>
      <c r="X18" s="170">
        <v>0</v>
      </c>
      <c r="Y18" s="747">
        <v>361</v>
      </c>
      <c r="Z18" s="743"/>
    </row>
    <row r="19" spans="1:26" ht="15" x14ac:dyDescent="0.2">
      <c r="A19" s="171" t="s">
        <v>34</v>
      </c>
      <c r="B19" s="167">
        <v>0</v>
      </c>
      <c r="C19" s="167">
        <v>0</v>
      </c>
      <c r="D19" s="167">
        <v>0</v>
      </c>
      <c r="E19" s="168">
        <v>0</v>
      </c>
      <c r="F19" s="169">
        <v>0</v>
      </c>
      <c r="G19" s="168">
        <v>0</v>
      </c>
      <c r="H19" s="170">
        <v>0</v>
      </c>
      <c r="I19" s="167">
        <v>0</v>
      </c>
      <c r="J19" s="167">
        <v>0</v>
      </c>
      <c r="K19" s="167">
        <v>192</v>
      </c>
      <c r="L19" s="167">
        <v>0</v>
      </c>
      <c r="M19" s="167">
        <v>156</v>
      </c>
      <c r="N19" s="167">
        <v>0</v>
      </c>
      <c r="O19" s="167">
        <v>0</v>
      </c>
      <c r="P19" s="167">
        <v>0</v>
      </c>
      <c r="Q19" s="167">
        <v>0</v>
      </c>
      <c r="R19" s="168">
        <v>0</v>
      </c>
      <c r="S19" s="169">
        <v>348</v>
      </c>
      <c r="T19" s="168">
        <v>0</v>
      </c>
      <c r="U19" s="170">
        <v>348</v>
      </c>
      <c r="V19" s="169">
        <v>0</v>
      </c>
      <c r="W19" s="168">
        <v>0</v>
      </c>
      <c r="X19" s="170">
        <v>0</v>
      </c>
      <c r="Y19" s="747">
        <v>348</v>
      </c>
      <c r="Z19" s="743"/>
    </row>
    <row r="20" spans="1:26" ht="15" x14ac:dyDescent="0.2">
      <c r="A20" s="171" t="s">
        <v>35</v>
      </c>
      <c r="B20" s="167">
        <v>0</v>
      </c>
      <c r="C20" s="167">
        <v>0</v>
      </c>
      <c r="D20" s="167">
        <v>0</v>
      </c>
      <c r="E20" s="168">
        <v>0</v>
      </c>
      <c r="F20" s="169">
        <v>0</v>
      </c>
      <c r="G20" s="168">
        <v>0</v>
      </c>
      <c r="H20" s="170">
        <v>0</v>
      </c>
      <c r="I20" s="167">
        <v>0</v>
      </c>
      <c r="J20" s="167">
        <v>0</v>
      </c>
      <c r="K20" s="167">
        <v>310</v>
      </c>
      <c r="L20" s="167">
        <v>0</v>
      </c>
      <c r="M20" s="167">
        <v>0</v>
      </c>
      <c r="N20" s="167">
        <v>0</v>
      </c>
      <c r="O20" s="167">
        <v>0</v>
      </c>
      <c r="P20" s="167">
        <v>0</v>
      </c>
      <c r="Q20" s="167">
        <v>0</v>
      </c>
      <c r="R20" s="168">
        <v>0</v>
      </c>
      <c r="S20" s="169">
        <v>310</v>
      </c>
      <c r="T20" s="168">
        <v>0</v>
      </c>
      <c r="U20" s="170">
        <v>310</v>
      </c>
      <c r="V20" s="169">
        <v>0</v>
      </c>
      <c r="W20" s="168">
        <v>0</v>
      </c>
      <c r="X20" s="170">
        <v>0</v>
      </c>
      <c r="Y20" s="747">
        <v>310</v>
      </c>
      <c r="Z20" s="743"/>
    </row>
    <row r="21" spans="1:26" ht="15" x14ac:dyDescent="0.2">
      <c r="A21" s="171" t="s">
        <v>36</v>
      </c>
      <c r="B21" s="167">
        <v>101</v>
      </c>
      <c r="C21" s="167">
        <v>5</v>
      </c>
      <c r="D21" s="167">
        <v>0</v>
      </c>
      <c r="E21" s="168">
        <v>0</v>
      </c>
      <c r="F21" s="169">
        <v>101</v>
      </c>
      <c r="G21" s="168">
        <v>5</v>
      </c>
      <c r="H21" s="170">
        <v>106</v>
      </c>
      <c r="I21" s="167">
        <v>0</v>
      </c>
      <c r="J21" s="167">
        <v>0</v>
      </c>
      <c r="K21" s="167">
        <v>103</v>
      </c>
      <c r="L21" s="167">
        <v>6</v>
      </c>
      <c r="M21" s="167">
        <v>25</v>
      </c>
      <c r="N21" s="167">
        <v>1</v>
      </c>
      <c r="O21" s="167">
        <v>0</v>
      </c>
      <c r="P21" s="167">
        <v>0</v>
      </c>
      <c r="Q21" s="167">
        <v>0</v>
      </c>
      <c r="R21" s="168">
        <v>0</v>
      </c>
      <c r="S21" s="169">
        <v>128</v>
      </c>
      <c r="T21" s="168">
        <v>7</v>
      </c>
      <c r="U21" s="170">
        <v>135</v>
      </c>
      <c r="V21" s="169">
        <v>0</v>
      </c>
      <c r="W21" s="168">
        <v>0</v>
      </c>
      <c r="X21" s="170">
        <v>0</v>
      </c>
      <c r="Y21" s="747">
        <v>241</v>
      </c>
      <c r="Z21" s="743"/>
    </row>
    <row r="22" spans="1:26" ht="15" x14ac:dyDescent="0.2">
      <c r="A22" s="171" t="s">
        <v>37</v>
      </c>
      <c r="B22" s="167">
        <v>0</v>
      </c>
      <c r="C22" s="167">
        <v>0</v>
      </c>
      <c r="D22" s="167">
        <v>0</v>
      </c>
      <c r="E22" s="168">
        <v>0</v>
      </c>
      <c r="F22" s="169">
        <v>0</v>
      </c>
      <c r="G22" s="168">
        <v>0</v>
      </c>
      <c r="H22" s="170">
        <v>0</v>
      </c>
      <c r="I22" s="167">
        <v>0</v>
      </c>
      <c r="J22" s="167">
        <v>13</v>
      </c>
      <c r="K22" s="167">
        <v>124</v>
      </c>
      <c r="L22" s="167">
        <v>97</v>
      </c>
      <c r="M22" s="167">
        <v>0</v>
      </c>
      <c r="N22" s="167">
        <v>54</v>
      </c>
      <c r="O22" s="167">
        <v>0</v>
      </c>
      <c r="P22" s="167">
        <v>31</v>
      </c>
      <c r="Q22" s="167">
        <v>0</v>
      </c>
      <c r="R22" s="168">
        <v>0</v>
      </c>
      <c r="S22" s="169">
        <v>124</v>
      </c>
      <c r="T22" s="168">
        <v>195</v>
      </c>
      <c r="U22" s="170">
        <v>319</v>
      </c>
      <c r="V22" s="169">
        <v>18</v>
      </c>
      <c r="W22" s="168">
        <v>0</v>
      </c>
      <c r="X22" s="170">
        <v>18</v>
      </c>
      <c r="Y22" s="747">
        <v>337</v>
      </c>
      <c r="Z22" s="743"/>
    </row>
    <row r="23" spans="1:26" ht="15" x14ac:dyDescent="0.2">
      <c r="A23" s="171" t="s">
        <v>38</v>
      </c>
      <c r="B23" s="167">
        <v>0</v>
      </c>
      <c r="C23" s="167">
        <v>0</v>
      </c>
      <c r="D23" s="167">
        <v>0</v>
      </c>
      <c r="E23" s="168">
        <v>0</v>
      </c>
      <c r="F23" s="169">
        <v>0</v>
      </c>
      <c r="G23" s="168">
        <v>0</v>
      </c>
      <c r="H23" s="170">
        <v>0</v>
      </c>
      <c r="I23" s="167">
        <v>0</v>
      </c>
      <c r="J23" s="167">
        <v>0</v>
      </c>
      <c r="K23" s="167">
        <v>27</v>
      </c>
      <c r="L23" s="167">
        <v>0</v>
      </c>
      <c r="M23" s="167">
        <v>465</v>
      </c>
      <c r="N23" s="167">
        <v>0</v>
      </c>
      <c r="O23" s="167">
        <v>0</v>
      </c>
      <c r="P23" s="167">
        <v>0</v>
      </c>
      <c r="Q23" s="167">
        <v>0</v>
      </c>
      <c r="R23" s="168">
        <v>0</v>
      </c>
      <c r="S23" s="169">
        <v>492</v>
      </c>
      <c r="T23" s="168">
        <v>0</v>
      </c>
      <c r="U23" s="170">
        <v>492</v>
      </c>
      <c r="V23" s="169">
        <v>0</v>
      </c>
      <c r="W23" s="168">
        <v>0</v>
      </c>
      <c r="X23" s="170">
        <v>0</v>
      </c>
      <c r="Y23" s="747">
        <v>492</v>
      </c>
      <c r="Z23" s="743"/>
    </row>
    <row r="24" spans="1:26" ht="15" x14ac:dyDescent="0.2">
      <c r="A24" s="171" t="s">
        <v>39</v>
      </c>
      <c r="B24" s="167">
        <v>266</v>
      </c>
      <c r="C24" s="167">
        <v>21</v>
      </c>
      <c r="D24" s="167">
        <v>8</v>
      </c>
      <c r="E24" s="168">
        <v>0</v>
      </c>
      <c r="F24" s="169">
        <v>274</v>
      </c>
      <c r="G24" s="168">
        <v>21</v>
      </c>
      <c r="H24" s="170">
        <v>295</v>
      </c>
      <c r="I24" s="167">
        <v>0</v>
      </c>
      <c r="J24" s="167">
        <v>0</v>
      </c>
      <c r="K24" s="167">
        <v>141</v>
      </c>
      <c r="L24" s="167">
        <v>17</v>
      </c>
      <c r="M24" s="167">
        <v>58</v>
      </c>
      <c r="N24" s="167">
        <v>4</v>
      </c>
      <c r="O24" s="167">
        <v>2</v>
      </c>
      <c r="P24" s="167">
        <v>0</v>
      </c>
      <c r="Q24" s="167">
        <v>2</v>
      </c>
      <c r="R24" s="168">
        <v>0</v>
      </c>
      <c r="S24" s="169">
        <v>203</v>
      </c>
      <c r="T24" s="168">
        <v>21</v>
      </c>
      <c r="U24" s="170">
        <v>224</v>
      </c>
      <c r="V24" s="169">
        <v>0</v>
      </c>
      <c r="W24" s="168">
        <v>0</v>
      </c>
      <c r="X24" s="170">
        <v>0</v>
      </c>
      <c r="Y24" s="747">
        <v>519</v>
      </c>
      <c r="Z24" s="743"/>
    </row>
    <row r="25" spans="1:26" ht="15" x14ac:dyDescent="0.2">
      <c r="A25" s="171" t="s">
        <v>40</v>
      </c>
      <c r="B25" s="167">
        <v>77</v>
      </c>
      <c r="C25" s="167">
        <v>2</v>
      </c>
      <c r="D25" s="167">
        <v>0</v>
      </c>
      <c r="E25" s="168">
        <v>0</v>
      </c>
      <c r="F25" s="169">
        <v>77</v>
      </c>
      <c r="G25" s="168">
        <v>2</v>
      </c>
      <c r="H25" s="170">
        <v>79</v>
      </c>
      <c r="I25" s="167">
        <v>0</v>
      </c>
      <c r="J25" s="167">
        <v>1</v>
      </c>
      <c r="K25" s="167">
        <v>694</v>
      </c>
      <c r="L25" s="167">
        <v>2</v>
      </c>
      <c r="M25" s="167">
        <v>129</v>
      </c>
      <c r="N25" s="167">
        <v>1</v>
      </c>
      <c r="O25" s="167">
        <v>2</v>
      </c>
      <c r="P25" s="167">
        <v>0</v>
      </c>
      <c r="Q25" s="167">
        <v>0</v>
      </c>
      <c r="R25" s="168">
        <v>0</v>
      </c>
      <c r="S25" s="169">
        <v>825</v>
      </c>
      <c r="T25" s="168">
        <v>4</v>
      </c>
      <c r="U25" s="170">
        <v>829</v>
      </c>
      <c r="V25" s="169">
        <v>0</v>
      </c>
      <c r="W25" s="168">
        <v>0</v>
      </c>
      <c r="X25" s="170">
        <v>0</v>
      </c>
      <c r="Y25" s="747">
        <v>908</v>
      </c>
      <c r="Z25" s="743"/>
    </row>
    <row r="26" spans="1:26" ht="15" x14ac:dyDescent="0.2">
      <c r="A26" s="171" t="s">
        <v>41</v>
      </c>
      <c r="B26" s="167">
        <v>0</v>
      </c>
      <c r="C26" s="167">
        <v>0</v>
      </c>
      <c r="D26" s="167">
        <v>0</v>
      </c>
      <c r="E26" s="168">
        <v>0</v>
      </c>
      <c r="F26" s="169">
        <v>0</v>
      </c>
      <c r="G26" s="168">
        <v>0</v>
      </c>
      <c r="H26" s="170">
        <v>0</v>
      </c>
      <c r="I26" s="167">
        <v>0</v>
      </c>
      <c r="J26" s="167">
        <v>0</v>
      </c>
      <c r="K26" s="167">
        <v>235</v>
      </c>
      <c r="L26" s="167">
        <v>0</v>
      </c>
      <c r="M26" s="167">
        <v>499</v>
      </c>
      <c r="N26" s="167">
        <v>0</v>
      </c>
      <c r="O26" s="167">
        <v>0</v>
      </c>
      <c r="P26" s="167">
        <v>0</v>
      </c>
      <c r="Q26" s="167">
        <v>18</v>
      </c>
      <c r="R26" s="168">
        <v>0</v>
      </c>
      <c r="S26" s="169">
        <v>752</v>
      </c>
      <c r="T26" s="168">
        <v>0</v>
      </c>
      <c r="U26" s="170">
        <v>752</v>
      </c>
      <c r="V26" s="169">
        <v>0</v>
      </c>
      <c r="W26" s="168">
        <v>0</v>
      </c>
      <c r="X26" s="170">
        <v>0</v>
      </c>
      <c r="Y26" s="747">
        <v>752</v>
      </c>
      <c r="Z26" s="743"/>
    </row>
    <row r="27" spans="1:26" ht="15" x14ac:dyDescent="0.2">
      <c r="A27" s="171" t="s">
        <v>42</v>
      </c>
      <c r="B27" s="167">
        <v>144</v>
      </c>
      <c r="C27" s="167">
        <v>13</v>
      </c>
      <c r="D27" s="167">
        <v>3</v>
      </c>
      <c r="E27" s="168">
        <v>0</v>
      </c>
      <c r="F27" s="169">
        <v>147</v>
      </c>
      <c r="G27" s="168">
        <v>13</v>
      </c>
      <c r="H27" s="170">
        <v>160</v>
      </c>
      <c r="I27" s="167">
        <v>0</v>
      </c>
      <c r="J27" s="167">
        <v>0</v>
      </c>
      <c r="K27" s="167">
        <v>86</v>
      </c>
      <c r="L27" s="167">
        <v>2</v>
      </c>
      <c r="M27" s="167">
        <v>868</v>
      </c>
      <c r="N27" s="167">
        <v>0</v>
      </c>
      <c r="O27" s="167">
        <v>38</v>
      </c>
      <c r="P27" s="167">
        <v>0</v>
      </c>
      <c r="Q27" s="167">
        <v>0</v>
      </c>
      <c r="R27" s="168">
        <v>0</v>
      </c>
      <c r="S27" s="169">
        <v>992</v>
      </c>
      <c r="T27" s="168">
        <v>2</v>
      </c>
      <c r="U27" s="170">
        <v>994</v>
      </c>
      <c r="V27" s="169">
        <v>0</v>
      </c>
      <c r="W27" s="168">
        <v>0</v>
      </c>
      <c r="X27" s="170">
        <v>0</v>
      </c>
      <c r="Y27" s="747">
        <v>1154</v>
      </c>
      <c r="Z27" s="743"/>
    </row>
    <row r="28" spans="1:26" ht="15" x14ac:dyDescent="0.2">
      <c r="A28" s="171" t="s">
        <v>43</v>
      </c>
      <c r="B28" s="167">
        <v>279</v>
      </c>
      <c r="C28" s="167">
        <v>25</v>
      </c>
      <c r="D28" s="167">
        <v>2</v>
      </c>
      <c r="E28" s="168">
        <v>0</v>
      </c>
      <c r="F28" s="169">
        <v>281</v>
      </c>
      <c r="G28" s="168">
        <v>25</v>
      </c>
      <c r="H28" s="170">
        <v>306</v>
      </c>
      <c r="I28" s="167">
        <v>25</v>
      </c>
      <c r="J28" s="167">
        <v>0</v>
      </c>
      <c r="K28" s="167">
        <v>236</v>
      </c>
      <c r="L28" s="167">
        <v>14</v>
      </c>
      <c r="M28" s="167">
        <v>303</v>
      </c>
      <c r="N28" s="167">
        <v>5</v>
      </c>
      <c r="O28" s="167">
        <v>9</v>
      </c>
      <c r="P28" s="167">
        <v>0</v>
      </c>
      <c r="Q28" s="167">
        <v>0</v>
      </c>
      <c r="R28" s="168">
        <v>0</v>
      </c>
      <c r="S28" s="169">
        <v>573</v>
      </c>
      <c r="T28" s="168">
        <v>19</v>
      </c>
      <c r="U28" s="170">
        <v>592</v>
      </c>
      <c r="V28" s="169">
        <v>0</v>
      </c>
      <c r="W28" s="168">
        <v>0</v>
      </c>
      <c r="X28" s="170">
        <v>0</v>
      </c>
      <c r="Y28" s="747">
        <v>898</v>
      </c>
      <c r="Z28" s="743"/>
    </row>
    <row r="29" spans="1:26" ht="15" x14ac:dyDescent="0.2">
      <c r="A29" s="171" t="s">
        <v>44</v>
      </c>
      <c r="B29" s="167">
        <v>257</v>
      </c>
      <c r="C29" s="167">
        <v>15</v>
      </c>
      <c r="D29" s="167">
        <v>2</v>
      </c>
      <c r="E29" s="168">
        <v>0</v>
      </c>
      <c r="F29" s="169">
        <v>259</v>
      </c>
      <c r="G29" s="168">
        <v>15</v>
      </c>
      <c r="H29" s="170">
        <v>274</v>
      </c>
      <c r="I29" s="167">
        <v>3</v>
      </c>
      <c r="J29" s="167">
        <v>19</v>
      </c>
      <c r="K29" s="167">
        <v>172</v>
      </c>
      <c r="L29" s="167">
        <v>108</v>
      </c>
      <c r="M29" s="167">
        <v>84</v>
      </c>
      <c r="N29" s="167">
        <v>3</v>
      </c>
      <c r="O29" s="167">
        <v>0</v>
      </c>
      <c r="P29" s="167">
        <v>0</v>
      </c>
      <c r="Q29" s="167">
        <v>0</v>
      </c>
      <c r="R29" s="168">
        <v>0</v>
      </c>
      <c r="S29" s="169">
        <v>259</v>
      </c>
      <c r="T29" s="168">
        <v>130</v>
      </c>
      <c r="U29" s="170">
        <v>389</v>
      </c>
      <c r="V29" s="169">
        <v>0</v>
      </c>
      <c r="W29" s="168">
        <v>0</v>
      </c>
      <c r="X29" s="170">
        <v>0</v>
      </c>
      <c r="Y29" s="747">
        <v>663</v>
      </c>
      <c r="Z29" s="743"/>
    </row>
    <row r="30" spans="1:26" ht="15" x14ac:dyDescent="0.2">
      <c r="A30" s="171" t="s">
        <v>45</v>
      </c>
      <c r="B30" s="167">
        <v>0</v>
      </c>
      <c r="C30" s="167">
        <v>0</v>
      </c>
      <c r="D30" s="167">
        <v>0</v>
      </c>
      <c r="E30" s="168">
        <v>0</v>
      </c>
      <c r="F30" s="169">
        <v>0</v>
      </c>
      <c r="G30" s="168">
        <v>0</v>
      </c>
      <c r="H30" s="170">
        <v>0</v>
      </c>
      <c r="I30" s="167">
        <v>27</v>
      </c>
      <c r="J30" s="167">
        <v>0</v>
      </c>
      <c r="K30" s="167">
        <v>49</v>
      </c>
      <c r="L30" s="167">
        <v>0</v>
      </c>
      <c r="M30" s="167">
        <v>680</v>
      </c>
      <c r="N30" s="167">
        <v>0</v>
      </c>
      <c r="O30" s="167">
        <v>0</v>
      </c>
      <c r="P30" s="167">
        <v>0</v>
      </c>
      <c r="Q30" s="167">
        <v>0</v>
      </c>
      <c r="R30" s="168">
        <v>0</v>
      </c>
      <c r="S30" s="169">
        <v>756</v>
      </c>
      <c r="T30" s="168">
        <v>0</v>
      </c>
      <c r="U30" s="170">
        <v>756</v>
      </c>
      <c r="V30" s="169">
        <v>0</v>
      </c>
      <c r="W30" s="168">
        <v>0</v>
      </c>
      <c r="X30" s="170">
        <v>0</v>
      </c>
      <c r="Y30" s="747">
        <v>756</v>
      </c>
      <c r="Z30" s="743"/>
    </row>
    <row r="31" spans="1:26" ht="15" x14ac:dyDescent="0.2">
      <c r="A31" s="171" t="s">
        <v>46</v>
      </c>
      <c r="B31" s="167">
        <v>0</v>
      </c>
      <c r="C31" s="167">
        <v>0</v>
      </c>
      <c r="D31" s="167">
        <v>0</v>
      </c>
      <c r="E31" s="168">
        <v>0</v>
      </c>
      <c r="F31" s="169">
        <v>0</v>
      </c>
      <c r="G31" s="168">
        <v>0</v>
      </c>
      <c r="H31" s="170">
        <v>0</v>
      </c>
      <c r="I31" s="167">
        <v>87</v>
      </c>
      <c r="J31" s="167">
        <v>0</v>
      </c>
      <c r="K31" s="167">
        <v>692</v>
      </c>
      <c r="L31" s="167">
        <v>0</v>
      </c>
      <c r="M31" s="167">
        <v>0</v>
      </c>
      <c r="N31" s="167">
        <v>0</v>
      </c>
      <c r="O31" s="167">
        <v>0</v>
      </c>
      <c r="P31" s="167">
        <v>0</v>
      </c>
      <c r="Q31" s="167">
        <v>0</v>
      </c>
      <c r="R31" s="168">
        <v>0</v>
      </c>
      <c r="S31" s="169">
        <v>779</v>
      </c>
      <c r="T31" s="168">
        <v>0</v>
      </c>
      <c r="U31" s="170">
        <v>779</v>
      </c>
      <c r="V31" s="169">
        <v>0</v>
      </c>
      <c r="W31" s="168">
        <v>0</v>
      </c>
      <c r="X31" s="170">
        <v>0</v>
      </c>
      <c r="Y31" s="747">
        <v>779</v>
      </c>
      <c r="Z31" s="743"/>
    </row>
    <row r="32" spans="1:26" ht="15" x14ac:dyDescent="0.2">
      <c r="A32" s="171" t="s">
        <v>47</v>
      </c>
      <c r="B32" s="167">
        <v>0</v>
      </c>
      <c r="C32" s="167">
        <v>0</v>
      </c>
      <c r="D32" s="167">
        <v>0</v>
      </c>
      <c r="E32" s="168">
        <v>0</v>
      </c>
      <c r="F32" s="169">
        <v>0</v>
      </c>
      <c r="G32" s="168">
        <v>0</v>
      </c>
      <c r="H32" s="170">
        <v>0</v>
      </c>
      <c r="I32" s="167">
        <v>0</v>
      </c>
      <c r="J32" s="167">
        <v>0</v>
      </c>
      <c r="K32" s="167">
        <v>65</v>
      </c>
      <c r="L32" s="167">
        <v>0</v>
      </c>
      <c r="M32" s="167">
        <v>458</v>
      </c>
      <c r="N32" s="167">
        <v>0</v>
      </c>
      <c r="O32" s="167">
        <v>0</v>
      </c>
      <c r="P32" s="167">
        <v>0</v>
      </c>
      <c r="Q32" s="167">
        <v>0</v>
      </c>
      <c r="R32" s="168">
        <v>0</v>
      </c>
      <c r="S32" s="169">
        <v>523</v>
      </c>
      <c r="T32" s="168">
        <v>0</v>
      </c>
      <c r="U32" s="170">
        <v>523</v>
      </c>
      <c r="V32" s="169">
        <v>0</v>
      </c>
      <c r="W32" s="168">
        <v>0</v>
      </c>
      <c r="X32" s="170">
        <v>0</v>
      </c>
      <c r="Y32" s="747">
        <v>523</v>
      </c>
      <c r="Z32" s="743"/>
    </row>
    <row r="33" spans="1:26" ht="15" x14ac:dyDescent="0.2">
      <c r="A33" s="171" t="s">
        <v>48</v>
      </c>
      <c r="B33" s="167">
        <v>0</v>
      </c>
      <c r="C33" s="167">
        <v>0</v>
      </c>
      <c r="D33" s="167">
        <v>0</v>
      </c>
      <c r="E33" s="168">
        <v>0</v>
      </c>
      <c r="F33" s="169">
        <v>0</v>
      </c>
      <c r="G33" s="168">
        <v>0</v>
      </c>
      <c r="H33" s="170">
        <v>0</v>
      </c>
      <c r="I33" s="167">
        <v>0</v>
      </c>
      <c r="J33" s="167">
        <v>0</v>
      </c>
      <c r="K33" s="167">
        <v>354</v>
      </c>
      <c r="L33" s="167">
        <v>0</v>
      </c>
      <c r="M33" s="167">
        <v>432</v>
      </c>
      <c r="N33" s="167">
        <v>0</v>
      </c>
      <c r="O33" s="167">
        <v>0</v>
      </c>
      <c r="P33" s="167">
        <v>0</v>
      </c>
      <c r="Q33" s="167">
        <v>0</v>
      </c>
      <c r="R33" s="168">
        <v>0</v>
      </c>
      <c r="S33" s="169">
        <v>786</v>
      </c>
      <c r="T33" s="168">
        <v>0</v>
      </c>
      <c r="U33" s="170">
        <v>786</v>
      </c>
      <c r="V33" s="169">
        <v>0</v>
      </c>
      <c r="W33" s="168">
        <v>0</v>
      </c>
      <c r="X33" s="170">
        <v>0</v>
      </c>
      <c r="Y33" s="747">
        <v>786</v>
      </c>
      <c r="Z33" s="743"/>
    </row>
    <row r="34" spans="1:26" ht="15" x14ac:dyDescent="0.2">
      <c r="A34" s="171" t="s">
        <v>49</v>
      </c>
      <c r="B34" s="167">
        <v>0</v>
      </c>
      <c r="C34" s="167">
        <v>0</v>
      </c>
      <c r="D34" s="167">
        <v>0</v>
      </c>
      <c r="E34" s="168">
        <v>0</v>
      </c>
      <c r="F34" s="169">
        <v>0</v>
      </c>
      <c r="G34" s="168">
        <v>0</v>
      </c>
      <c r="H34" s="170">
        <v>0</v>
      </c>
      <c r="I34" s="167">
        <v>0</v>
      </c>
      <c r="J34" s="167">
        <v>23</v>
      </c>
      <c r="K34" s="167">
        <v>0</v>
      </c>
      <c r="L34" s="167">
        <v>298</v>
      </c>
      <c r="M34" s="167">
        <v>0</v>
      </c>
      <c r="N34" s="167">
        <v>368</v>
      </c>
      <c r="O34" s="167">
        <v>0</v>
      </c>
      <c r="P34" s="167">
        <v>8</v>
      </c>
      <c r="Q34" s="167">
        <v>0</v>
      </c>
      <c r="R34" s="168">
        <v>3</v>
      </c>
      <c r="S34" s="169">
        <v>0</v>
      </c>
      <c r="T34" s="168">
        <v>700</v>
      </c>
      <c r="U34" s="170">
        <v>700</v>
      </c>
      <c r="V34" s="169">
        <v>0</v>
      </c>
      <c r="W34" s="168">
        <v>0</v>
      </c>
      <c r="X34" s="170">
        <v>0</v>
      </c>
      <c r="Y34" s="747">
        <v>700</v>
      </c>
      <c r="Z34" s="743"/>
    </row>
    <row r="35" spans="1:26" ht="15" x14ac:dyDescent="0.2">
      <c r="A35" s="171" t="s">
        <v>50</v>
      </c>
      <c r="B35" s="167">
        <v>67</v>
      </c>
      <c r="C35" s="167">
        <v>8</v>
      </c>
      <c r="D35" s="167">
        <v>1</v>
      </c>
      <c r="E35" s="168">
        <v>0</v>
      </c>
      <c r="F35" s="169">
        <v>68</v>
      </c>
      <c r="G35" s="168">
        <v>8</v>
      </c>
      <c r="H35" s="170">
        <v>76</v>
      </c>
      <c r="I35" s="167">
        <v>0</v>
      </c>
      <c r="J35" s="167">
        <v>0</v>
      </c>
      <c r="K35" s="167">
        <v>55</v>
      </c>
      <c r="L35" s="167">
        <v>4</v>
      </c>
      <c r="M35" s="167">
        <v>14</v>
      </c>
      <c r="N35" s="167">
        <v>7</v>
      </c>
      <c r="O35" s="167">
        <v>0</v>
      </c>
      <c r="P35" s="167">
        <v>0</v>
      </c>
      <c r="Q35" s="167">
        <v>0</v>
      </c>
      <c r="R35" s="168">
        <v>0</v>
      </c>
      <c r="S35" s="169">
        <v>69</v>
      </c>
      <c r="T35" s="168">
        <v>11</v>
      </c>
      <c r="U35" s="170">
        <v>80</v>
      </c>
      <c r="V35" s="169">
        <v>0</v>
      </c>
      <c r="W35" s="168">
        <v>0</v>
      </c>
      <c r="X35" s="170">
        <v>0</v>
      </c>
      <c r="Y35" s="747">
        <v>156</v>
      </c>
      <c r="Z35" s="743"/>
    </row>
    <row r="36" spans="1:26" ht="15" x14ac:dyDescent="0.2">
      <c r="A36" s="171" t="s">
        <v>51</v>
      </c>
      <c r="B36" s="167">
        <v>0</v>
      </c>
      <c r="C36" s="167">
        <v>0</v>
      </c>
      <c r="D36" s="167">
        <v>0</v>
      </c>
      <c r="E36" s="168">
        <v>0</v>
      </c>
      <c r="F36" s="169">
        <v>0</v>
      </c>
      <c r="G36" s="168">
        <v>0</v>
      </c>
      <c r="H36" s="170">
        <v>0</v>
      </c>
      <c r="I36" s="167">
        <v>0</v>
      </c>
      <c r="J36" s="167">
        <v>0</v>
      </c>
      <c r="K36" s="167">
        <v>18</v>
      </c>
      <c r="L36" s="167">
        <v>0</v>
      </c>
      <c r="M36" s="167">
        <v>254</v>
      </c>
      <c r="N36" s="167">
        <v>0</v>
      </c>
      <c r="O36" s="167">
        <v>603</v>
      </c>
      <c r="P36" s="167">
        <v>0</v>
      </c>
      <c r="Q36" s="167">
        <v>0</v>
      </c>
      <c r="R36" s="168">
        <v>0</v>
      </c>
      <c r="S36" s="169">
        <v>875</v>
      </c>
      <c r="T36" s="168">
        <v>0</v>
      </c>
      <c r="U36" s="170">
        <v>875</v>
      </c>
      <c r="V36" s="169">
        <v>0</v>
      </c>
      <c r="W36" s="168">
        <v>0</v>
      </c>
      <c r="X36" s="170">
        <v>0</v>
      </c>
      <c r="Y36" s="747">
        <v>875</v>
      </c>
      <c r="Z36" s="743"/>
    </row>
    <row r="37" spans="1:26" ht="15" x14ac:dyDescent="0.2">
      <c r="A37" s="171" t="s">
        <v>52</v>
      </c>
      <c r="B37" s="167">
        <v>0</v>
      </c>
      <c r="C37" s="167">
        <v>0</v>
      </c>
      <c r="D37" s="167">
        <v>0</v>
      </c>
      <c r="E37" s="168">
        <v>0</v>
      </c>
      <c r="F37" s="169">
        <v>0</v>
      </c>
      <c r="G37" s="168">
        <v>0</v>
      </c>
      <c r="H37" s="170">
        <v>0</v>
      </c>
      <c r="I37" s="167">
        <v>0</v>
      </c>
      <c r="J37" s="167">
        <v>0</v>
      </c>
      <c r="K37" s="167">
        <v>47</v>
      </c>
      <c r="L37" s="167">
        <v>0</v>
      </c>
      <c r="M37" s="167">
        <v>861</v>
      </c>
      <c r="N37" s="167">
        <v>0</v>
      </c>
      <c r="O37" s="167">
        <v>0</v>
      </c>
      <c r="P37" s="167">
        <v>0</v>
      </c>
      <c r="Q37" s="167">
        <v>0</v>
      </c>
      <c r="R37" s="168">
        <v>0</v>
      </c>
      <c r="S37" s="169">
        <v>908</v>
      </c>
      <c r="T37" s="168">
        <v>0</v>
      </c>
      <c r="U37" s="170">
        <v>908</v>
      </c>
      <c r="V37" s="169">
        <v>0</v>
      </c>
      <c r="W37" s="168">
        <v>0</v>
      </c>
      <c r="X37" s="170">
        <v>0</v>
      </c>
      <c r="Y37" s="747">
        <v>908</v>
      </c>
      <c r="Z37" s="743"/>
    </row>
    <row r="38" spans="1:26" ht="15" x14ac:dyDescent="0.2">
      <c r="A38" s="171" t="s">
        <v>53</v>
      </c>
      <c r="B38" s="167">
        <v>0</v>
      </c>
      <c r="C38" s="167">
        <v>0</v>
      </c>
      <c r="D38" s="167">
        <v>0</v>
      </c>
      <c r="E38" s="168">
        <v>0</v>
      </c>
      <c r="F38" s="169">
        <v>0</v>
      </c>
      <c r="G38" s="168">
        <v>0</v>
      </c>
      <c r="H38" s="170">
        <v>0</v>
      </c>
      <c r="I38" s="167">
        <v>95</v>
      </c>
      <c r="J38" s="167">
        <v>0</v>
      </c>
      <c r="K38" s="167">
        <v>476</v>
      </c>
      <c r="L38" s="167">
        <v>0</v>
      </c>
      <c r="M38" s="167">
        <v>0</v>
      </c>
      <c r="N38" s="167">
        <v>0</v>
      </c>
      <c r="O38" s="167">
        <v>0</v>
      </c>
      <c r="P38" s="167">
        <v>0</v>
      </c>
      <c r="Q38" s="167">
        <v>35</v>
      </c>
      <c r="R38" s="168">
        <v>0</v>
      </c>
      <c r="S38" s="169">
        <v>606</v>
      </c>
      <c r="T38" s="168">
        <v>0</v>
      </c>
      <c r="U38" s="170">
        <v>606</v>
      </c>
      <c r="V38" s="169">
        <v>0</v>
      </c>
      <c r="W38" s="168">
        <v>0</v>
      </c>
      <c r="X38" s="170">
        <v>0</v>
      </c>
      <c r="Y38" s="747">
        <v>606</v>
      </c>
      <c r="Z38" s="743"/>
    </row>
    <row r="39" spans="1:26" ht="15" x14ac:dyDescent="0.2">
      <c r="A39" s="171" t="s">
        <v>54</v>
      </c>
      <c r="B39" s="167">
        <v>5</v>
      </c>
      <c r="C39" s="167">
        <v>0</v>
      </c>
      <c r="D39" s="167">
        <v>0</v>
      </c>
      <c r="E39" s="168">
        <v>0</v>
      </c>
      <c r="F39" s="169">
        <v>5</v>
      </c>
      <c r="G39" s="168">
        <v>0</v>
      </c>
      <c r="H39" s="170">
        <v>5</v>
      </c>
      <c r="I39" s="167">
        <v>0</v>
      </c>
      <c r="J39" s="167">
        <v>0</v>
      </c>
      <c r="K39" s="167">
        <v>62</v>
      </c>
      <c r="L39" s="167">
        <v>0</v>
      </c>
      <c r="M39" s="167">
        <v>135</v>
      </c>
      <c r="N39" s="167">
        <v>0</v>
      </c>
      <c r="O39" s="167">
        <v>0</v>
      </c>
      <c r="P39" s="167">
        <v>0</v>
      </c>
      <c r="Q39" s="167">
        <v>1</v>
      </c>
      <c r="R39" s="168">
        <v>0</v>
      </c>
      <c r="S39" s="169">
        <v>198</v>
      </c>
      <c r="T39" s="168">
        <v>0</v>
      </c>
      <c r="U39" s="170">
        <v>198</v>
      </c>
      <c r="V39" s="169">
        <v>0</v>
      </c>
      <c r="W39" s="168">
        <v>0</v>
      </c>
      <c r="X39" s="170">
        <v>0</v>
      </c>
      <c r="Y39" s="747">
        <v>203</v>
      </c>
      <c r="Z39" s="743"/>
    </row>
    <row r="40" spans="1:26" ht="15" x14ac:dyDescent="0.2">
      <c r="A40" s="172" t="s">
        <v>55</v>
      </c>
      <c r="B40" s="167">
        <v>1948</v>
      </c>
      <c r="C40" s="167">
        <v>148</v>
      </c>
      <c r="D40" s="167">
        <v>25</v>
      </c>
      <c r="E40" s="168">
        <v>1</v>
      </c>
      <c r="F40" s="169">
        <v>1973</v>
      </c>
      <c r="G40" s="168">
        <v>149</v>
      </c>
      <c r="H40" s="170">
        <v>2122</v>
      </c>
      <c r="I40" s="167">
        <v>386</v>
      </c>
      <c r="J40" s="167">
        <v>60</v>
      </c>
      <c r="K40" s="167">
        <v>5877</v>
      </c>
      <c r="L40" s="167">
        <v>570</v>
      </c>
      <c r="M40" s="167">
        <v>8888</v>
      </c>
      <c r="N40" s="167">
        <v>453</v>
      </c>
      <c r="O40" s="167">
        <v>1037</v>
      </c>
      <c r="P40" s="167">
        <v>39</v>
      </c>
      <c r="Q40" s="167">
        <v>85</v>
      </c>
      <c r="R40" s="168">
        <v>3</v>
      </c>
      <c r="S40" s="169">
        <v>16273</v>
      </c>
      <c r="T40" s="168">
        <v>1125</v>
      </c>
      <c r="U40" s="170">
        <v>17398</v>
      </c>
      <c r="V40" s="169">
        <v>41</v>
      </c>
      <c r="W40" s="168">
        <v>4</v>
      </c>
      <c r="X40" s="170">
        <v>45</v>
      </c>
      <c r="Y40" s="747">
        <v>19565</v>
      </c>
      <c r="Z40" s="743"/>
    </row>
    <row r="41" spans="1:26" ht="15.75" thickBot="1" x14ac:dyDescent="0.25">
      <c r="A41" s="173" t="s">
        <v>56</v>
      </c>
      <c r="B41" s="752">
        <v>2096</v>
      </c>
      <c r="C41" s="753"/>
      <c r="D41" s="754">
        <v>26</v>
      </c>
      <c r="E41" s="755"/>
      <c r="F41" s="756">
        <v>2122</v>
      </c>
      <c r="G41" s="755"/>
      <c r="H41" s="184">
        <v>2122</v>
      </c>
      <c r="I41" s="752">
        <v>446</v>
      </c>
      <c r="J41" s="753"/>
      <c r="K41" s="752">
        <v>6447</v>
      </c>
      <c r="L41" s="753"/>
      <c r="M41" s="752">
        <v>9341</v>
      </c>
      <c r="N41" s="753"/>
      <c r="O41" s="752">
        <v>1076</v>
      </c>
      <c r="P41" s="753"/>
      <c r="Q41" s="754">
        <v>88</v>
      </c>
      <c r="R41" s="755"/>
      <c r="S41" s="756">
        <v>17398</v>
      </c>
      <c r="T41" s="755"/>
      <c r="U41" s="184">
        <v>17398</v>
      </c>
      <c r="V41" s="756">
        <v>45</v>
      </c>
      <c r="W41" s="755"/>
      <c r="X41" s="184">
        <v>45</v>
      </c>
      <c r="Y41" s="754">
        <v>19565</v>
      </c>
      <c r="Z41" s="755"/>
    </row>
    <row r="42" spans="1:26" ht="13.5" thickTop="1" x14ac:dyDescent="0.2"/>
  </sheetData>
  <mergeCells count="66">
    <mergeCell ref="B41:C41"/>
    <mergeCell ref="D41:E41"/>
    <mergeCell ref="F41:G41"/>
    <mergeCell ref="I41:J41"/>
    <mergeCell ref="K41:L41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</mergeCells>
  <pageMargins left="0.7" right="0.7" top="0.78740157499999996" bottom="0.78740157499999996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Z42"/>
  <sheetViews>
    <sheetView workbookViewId="0">
      <selection activeCell="U6" sqref="U6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27" t="s">
        <v>150</v>
      </c>
      <c r="B1" s="728"/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  <c r="W1" s="728"/>
      <c r="X1" s="728"/>
      <c r="Y1" s="728"/>
      <c r="Z1" s="186"/>
    </row>
    <row r="2" spans="1:26" ht="15.75" thickTop="1" x14ac:dyDescent="0.2">
      <c r="A2" s="729" t="s">
        <v>4</v>
      </c>
      <c r="B2" s="730" t="s">
        <v>0</v>
      </c>
      <c r="C2" s="731"/>
      <c r="D2" s="731"/>
      <c r="E2" s="731"/>
      <c r="F2" s="731"/>
      <c r="G2" s="731"/>
      <c r="H2" s="732"/>
      <c r="I2" s="733" t="s">
        <v>1</v>
      </c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2"/>
      <c r="V2" s="733" t="s">
        <v>2</v>
      </c>
      <c r="W2" s="731"/>
      <c r="X2" s="732"/>
      <c r="Y2" s="734" t="s">
        <v>66</v>
      </c>
      <c r="Z2" s="735"/>
    </row>
    <row r="3" spans="1:26" ht="15" x14ac:dyDescent="0.2">
      <c r="A3" s="729"/>
      <c r="B3" s="740" t="s">
        <v>5</v>
      </c>
      <c r="C3" s="741"/>
      <c r="D3" s="742" t="s">
        <v>6</v>
      </c>
      <c r="E3" s="743"/>
      <c r="F3" s="744" t="s">
        <v>7</v>
      </c>
      <c r="G3" s="743"/>
      <c r="H3" s="745" t="s">
        <v>8</v>
      </c>
      <c r="I3" s="748" t="s">
        <v>9</v>
      </c>
      <c r="J3" s="749"/>
      <c r="K3" s="748" t="s">
        <v>10</v>
      </c>
      <c r="L3" s="749"/>
      <c r="M3" s="748" t="s">
        <v>11</v>
      </c>
      <c r="N3" s="749"/>
      <c r="O3" s="748" t="s">
        <v>12</v>
      </c>
      <c r="P3" s="749"/>
      <c r="Q3" s="742" t="s">
        <v>6</v>
      </c>
      <c r="R3" s="743"/>
      <c r="S3" s="744" t="s">
        <v>13</v>
      </c>
      <c r="T3" s="743"/>
      <c r="U3" s="745" t="s">
        <v>14</v>
      </c>
      <c r="V3" s="750" t="s">
        <v>15</v>
      </c>
      <c r="W3" s="751"/>
      <c r="X3" s="745" t="s">
        <v>16</v>
      </c>
      <c r="Y3" s="736"/>
      <c r="Z3" s="737"/>
    </row>
    <row r="4" spans="1:26" x14ac:dyDescent="0.2">
      <c r="A4" s="729"/>
      <c r="B4" s="160" t="s">
        <v>18</v>
      </c>
      <c r="C4" s="161" t="s">
        <v>19</v>
      </c>
      <c r="D4" s="161" t="s">
        <v>18</v>
      </c>
      <c r="E4" s="162" t="s">
        <v>19</v>
      </c>
      <c r="F4" s="163" t="s">
        <v>18</v>
      </c>
      <c r="G4" s="162" t="s">
        <v>19</v>
      </c>
      <c r="H4" s="746"/>
      <c r="I4" s="161" t="s">
        <v>18</v>
      </c>
      <c r="J4" s="164" t="s">
        <v>19</v>
      </c>
      <c r="K4" s="161" t="s">
        <v>18</v>
      </c>
      <c r="L4" s="161" t="s">
        <v>19</v>
      </c>
      <c r="M4" s="161" t="s">
        <v>18</v>
      </c>
      <c r="N4" s="161" t="s">
        <v>19</v>
      </c>
      <c r="O4" s="161" t="s">
        <v>18</v>
      </c>
      <c r="P4" s="161" t="s">
        <v>19</v>
      </c>
      <c r="Q4" s="161" t="s">
        <v>18</v>
      </c>
      <c r="R4" s="162" t="s">
        <v>19</v>
      </c>
      <c r="S4" s="163" t="s">
        <v>18</v>
      </c>
      <c r="T4" s="162" t="s">
        <v>19</v>
      </c>
      <c r="U4" s="746"/>
      <c r="V4" s="165" t="s">
        <v>18</v>
      </c>
      <c r="W4" s="162" t="s">
        <v>19</v>
      </c>
      <c r="X4" s="746"/>
      <c r="Y4" s="738"/>
      <c r="Z4" s="739"/>
    </row>
    <row r="5" spans="1:26" ht="15" x14ac:dyDescent="0.2">
      <c r="A5" s="166" t="s">
        <v>20</v>
      </c>
      <c r="B5" s="167">
        <v>0</v>
      </c>
      <c r="C5" s="167">
        <v>0</v>
      </c>
      <c r="D5" s="167">
        <v>0</v>
      </c>
      <c r="E5" s="168">
        <v>0</v>
      </c>
      <c r="F5" s="169">
        <v>0</v>
      </c>
      <c r="G5" s="168">
        <v>0</v>
      </c>
      <c r="H5" s="170">
        <v>0</v>
      </c>
      <c r="I5" s="167">
        <v>0</v>
      </c>
      <c r="J5" s="167">
        <v>0</v>
      </c>
      <c r="K5" s="167">
        <v>42</v>
      </c>
      <c r="L5" s="167">
        <v>0</v>
      </c>
      <c r="M5" s="167">
        <v>542</v>
      </c>
      <c r="N5" s="167">
        <v>0</v>
      </c>
      <c r="O5" s="167">
        <v>0</v>
      </c>
      <c r="P5" s="167">
        <v>0</v>
      </c>
      <c r="Q5" s="167">
        <v>0</v>
      </c>
      <c r="R5" s="168">
        <v>0</v>
      </c>
      <c r="S5" s="169">
        <v>584</v>
      </c>
      <c r="T5" s="168">
        <v>0</v>
      </c>
      <c r="U5" s="170">
        <v>584</v>
      </c>
      <c r="V5" s="169">
        <v>0</v>
      </c>
      <c r="W5" s="168">
        <v>0</v>
      </c>
      <c r="X5" s="170">
        <v>0</v>
      </c>
      <c r="Y5" s="747">
        <v>584</v>
      </c>
      <c r="Z5" s="743"/>
    </row>
    <row r="6" spans="1:26" ht="15" x14ac:dyDescent="0.2">
      <c r="A6" s="171" t="s">
        <v>21</v>
      </c>
      <c r="B6" s="167">
        <v>191</v>
      </c>
      <c r="C6" s="167">
        <v>21</v>
      </c>
      <c r="D6" s="167">
        <v>5</v>
      </c>
      <c r="E6" s="168">
        <v>1</v>
      </c>
      <c r="F6" s="169">
        <v>196</v>
      </c>
      <c r="G6" s="168">
        <v>22</v>
      </c>
      <c r="H6" s="170">
        <v>218</v>
      </c>
      <c r="I6" s="167">
        <v>5</v>
      </c>
      <c r="J6" s="167">
        <v>1</v>
      </c>
      <c r="K6" s="167">
        <v>133</v>
      </c>
      <c r="L6" s="167">
        <v>3</v>
      </c>
      <c r="M6" s="167">
        <v>118</v>
      </c>
      <c r="N6" s="167">
        <v>6</v>
      </c>
      <c r="O6" s="167">
        <v>11</v>
      </c>
      <c r="P6" s="167">
        <v>0</v>
      </c>
      <c r="Q6" s="167">
        <v>1</v>
      </c>
      <c r="R6" s="168">
        <v>0</v>
      </c>
      <c r="S6" s="169">
        <v>268</v>
      </c>
      <c r="T6" s="168">
        <v>10</v>
      </c>
      <c r="U6" s="170">
        <v>278</v>
      </c>
      <c r="V6" s="169">
        <v>23</v>
      </c>
      <c r="W6" s="168">
        <v>4</v>
      </c>
      <c r="X6" s="170">
        <v>27</v>
      </c>
      <c r="Y6" s="747">
        <v>523</v>
      </c>
      <c r="Z6" s="743"/>
    </row>
    <row r="7" spans="1:26" ht="15" x14ac:dyDescent="0.2">
      <c r="A7" s="171" t="s">
        <v>22</v>
      </c>
      <c r="B7" s="167">
        <v>19</v>
      </c>
      <c r="C7" s="167">
        <v>0</v>
      </c>
      <c r="D7" s="167">
        <v>0</v>
      </c>
      <c r="E7" s="168">
        <v>0</v>
      </c>
      <c r="F7" s="169">
        <v>19</v>
      </c>
      <c r="G7" s="168">
        <v>0</v>
      </c>
      <c r="H7" s="170">
        <v>19</v>
      </c>
      <c r="I7" s="167">
        <v>35</v>
      </c>
      <c r="J7" s="167">
        <v>0</v>
      </c>
      <c r="K7" s="167">
        <v>2</v>
      </c>
      <c r="L7" s="167">
        <v>0</v>
      </c>
      <c r="M7" s="167">
        <v>113</v>
      </c>
      <c r="N7" s="167">
        <v>0</v>
      </c>
      <c r="O7" s="167">
        <v>0</v>
      </c>
      <c r="P7" s="167">
        <v>0</v>
      </c>
      <c r="Q7" s="167">
        <v>0</v>
      </c>
      <c r="R7" s="168">
        <v>0</v>
      </c>
      <c r="S7" s="169">
        <v>150</v>
      </c>
      <c r="T7" s="168">
        <v>0</v>
      </c>
      <c r="U7" s="170">
        <v>150</v>
      </c>
      <c r="V7" s="169">
        <v>0</v>
      </c>
      <c r="W7" s="168">
        <v>0</v>
      </c>
      <c r="X7" s="170">
        <v>0</v>
      </c>
      <c r="Y7" s="747">
        <v>169</v>
      </c>
      <c r="Z7" s="743"/>
    </row>
    <row r="8" spans="1:26" ht="15" x14ac:dyDescent="0.2">
      <c r="A8" s="171" t="s">
        <v>23</v>
      </c>
      <c r="B8" s="167">
        <v>108</v>
      </c>
      <c r="C8" s="167">
        <v>9</v>
      </c>
      <c r="D8" s="167">
        <v>1</v>
      </c>
      <c r="E8" s="168">
        <v>0</v>
      </c>
      <c r="F8" s="169">
        <v>109</v>
      </c>
      <c r="G8" s="168">
        <v>9</v>
      </c>
      <c r="H8" s="170">
        <v>118</v>
      </c>
      <c r="I8" s="167">
        <v>2</v>
      </c>
      <c r="J8" s="167">
        <v>1</v>
      </c>
      <c r="K8" s="167">
        <v>110</v>
      </c>
      <c r="L8" s="167">
        <v>5</v>
      </c>
      <c r="M8" s="167">
        <v>13</v>
      </c>
      <c r="N8" s="167">
        <v>1</v>
      </c>
      <c r="O8" s="167">
        <v>0</v>
      </c>
      <c r="P8" s="167">
        <v>0</v>
      </c>
      <c r="Q8" s="167">
        <v>0</v>
      </c>
      <c r="R8" s="168">
        <v>0</v>
      </c>
      <c r="S8" s="169">
        <v>125</v>
      </c>
      <c r="T8" s="168">
        <v>7</v>
      </c>
      <c r="U8" s="170">
        <v>132</v>
      </c>
      <c r="V8" s="169">
        <v>0</v>
      </c>
      <c r="W8" s="168">
        <v>0</v>
      </c>
      <c r="X8" s="170">
        <v>0</v>
      </c>
      <c r="Y8" s="747">
        <v>250</v>
      </c>
      <c r="Z8" s="743"/>
    </row>
    <row r="9" spans="1:26" ht="15" x14ac:dyDescent="0.2">
      <c r="A9" s="171" t="s">
        <v>24</v>
      </c>
      <c r="B9" s="167">
        <v>0</v>
      </c>
      <c r="C9" s="167">
        <v>0</v>
      </c>
      <c r="D9" s="167">
        <v>0</v>
      </c>
      <c r="E9" s="168">
        <v>0</v>
      </c>
      <c r="F9" s="169">
        <v>0</v>
      </c>
      <c r="G9" s="168">
        <v>0</v>
      </c>
      <c r="H9" s="170">
        <v>0</v>
      </c>
      <c r="I9" s="167">
        <v>0</v>
      </c>
      <c r="J9" s="167">
        <v>0</v>
      </c>
      <c r="K9" s="167">
        <v>62</v>
      </c>
      <c r="L9" s="167">
        <v>0</v>
      </c>
      <c r="M9" s="167">
        <v>690</v>
      </c>
      <c r="N9" s="167">
        <v>0</v>
      </c>
      <c r="O9" s="167">
        <v>0</v>
      </c>
      <c r="P9" s="167">
        <v>0</v>
      </c>
      <c r="Q9" s="167">
        <v>28</v>
      </c>
      <c r="R9" s="168">
        <v>0</v>
      </c>
      <c r="S9" s="169">
        <v>780</v>
      </c>
      <c r="T9" s="168">
        <v>0</v>
      </c>
      <c r="U9" s="170">
        <v>780</v>
      </c>
      <c r="V9" s="169">
        <v>0</v>
      </c>
      <c r="W9" s="168">
        <v>0</v>
      </c>
      <c r="X9" s="170">
        <v>0</v>
      </c>
      <c r="Y9" s="747">
        <v>780</v>
      </c>
      <c r="Z9" s="743"/>
    </row>
    <row r="10" spans="1:26" ht="15" x14ac:dyDescent="0.2">
      <c r="A10" s="171" t="s">
        <v>25</v>
      </c>
      <c r="B10" s="167">
        <v>0</v>
      </c>
      <c r="C10" s="167">
        <v>0</v>
      </c>
      <c r="D10" s="167">
        <v>0</v>
      </c>
      <c r="E10" s="168">
        <v>0</v>
      </c>
      <c r="F10" s="169">
        <v>0</v>
      </c>
      <c r="G10" s="168">
        <v>0</v>
      </c>
      <c r="H10" s="170">
        <v>0</v>
      </c>
      <c r="I10" s="167">
        <v>0</v>
      </c>
      <c r="J10" s="167">
        <v>0</v>
      </c>
      <c r="K10" s="167">
        <v>0</v>
      </c>
      <c r="L10" s="167">
        <v>0</v>
      </c>
      <c r="M10" s="167">
        <v>708</v>
      </c>
      <c r="N10" s="167">
        <v>0</v>
      </c>
      <c r="O10" s="167">
        <v>4</v>
      </c>
      <c r="P10" s="167">
        <v>0</v>
      </c>
      <c r="Q10" s="167">
        <v>0</v>
      </c>
      <c r="R10" s="168">
        <v>0</v>
      </c>
      <c r="S10" s="169">
        <v>712</v>
      </c>
      <c r="T10" s="168">
        <v>0</v>
      </c>
      <c r="U10" s="170">
        <v>712</v>
      </c>
      <c r="V10" s="169">
        <v>0</v>
      </c>
      <c r="W10" s="168">
        <v>0</v>
      </c>
      <c r="X10" s="170">
        <v>0</v>
      </c>
      <c r="Y10" s="747">
        <v>712</v>
      </c>
      <c r="Z10" s="743"/>
    </row>
    <row r="11" spans="1:26" ht="15" x14ac:dyDescent="0.2">
      <c r="A11" s="171" t="s">
        <v>26</v>
      </c>
      <c r="B11" s="167">
        <v>143</v>
      </c>
      <c r="C11" s="167">
        <v>14</v>
      </c>
      <c r="D11" s="167">
        <v>1</v>
      </c>
      <c r="E11" s="168">
        <v>0</v>
      </c>
      <c r="F11" s="169">
        <v>144</v>
      </c>
      <c r="G11" s="168">
        <v>14</v>
      </c>
      <c r="H11" s="170">
        <v>158</v>
      </c>
      <c r="I11" s="167">
        <v>104</v>
      </c>
      <c r="J11" s="167">
        <v>1</v>
      </c>
      <c r="K11" s="167">
        <v>48</v>
      </c>
      <c r="L11" s="167">
        <v>7</v>
      </c>
      <c r="M11" s="167">
        <v>45</v>
      </c>
      <c r="N11" s="167">
        <v>1</v>
      </c>
      <c r="O11" s="167">
        <v>0</v>
      </c>
      <c r="P11" s="167">
        <v>0</v>
      </c>
      <c r="Q11" s="167">
        <v>0</v>
      </c>
      <c r="R11" s="168">
        <v>0</v>
      </c>
      <c r="S11" s="169">
        <v>197</v>
      </c>
      <c r="T11" s="168">
        <v>9</v>
      </c>
      <c r="U11" s="170">
        <v>206</v>
      </c>
      <c r="V11" s="169">
        <v>0</v>
      </c>
      <c r="W11" s="168">
        <v>0</v>
      </c>
      <c r="X11" s="170">
        <v>0</v>
      </c>
      <c r="Y11" s="747">
        <v>364</v>
      </c>
      <c r="Z11" s="743"/>
    </row>
    <row r="12" spans="1:26" ht="15" x14ac:dyDescent="0.2">
      <c r="A12" s="171" t="s">
        <v>27</v>
      </c>
      <c r="B12" s="167">
        <v>0</v>
      </c>
      <c r="C12" s="167">
        <v>0</v>
      </c>
      <c r="D12" s="167">
        <v>0</v>
      </c>
      <c r="E12" s="168">
        <v>0</v>
      </c>
      <c r="F12" s="169">
        <v>0</v>
      </c>
      <c r="G12" s="168">
        <v>0</v>
      </c>
      <c r="H12" s="170">
        <v>0</v>
      </c>
      <c r="I12" s="167">
        <v>0</v>
      </c>
      <c r="J12" s="167">
        <v>0</v>
      </c>
      <c r="K12" s="167">
        <v>200</v>
      </c>
      <c r="L12" s="167">
        <v>0</v>
      </c>
      <c r="M12" s="167">
        <v>561</v>
      </c>
      <c r="N12" s="167">
        <v>0</v>
      </c>
      <c r="O12" s="167">
        <v>0</v>
      </c>
      <c r="P12" s="167">
        <v>0</v>
      </c>
      <c r="Q12" s="167">
        <v>0</v>
      </c>
      <c r="R12" s="168">
        <v>0</v>
      </c>
      <c r="S12" s="169">
        <v>761</v>
      </c>
      <c r="T12" s="168">
        <v>0</v>
      </c>
      <c r="U12" s="170">
        <v>761</v>
      </c>
      <c r="V12" s="169">
        <v>0</v>
      </c>
      <c r="W12" s="168">
        <v>0</v>
      </c>
      <c r="X12" s="170">
        <v>0</v>
      </c>
      <c r="Y12" s="747">
        <v>761</v>
      </c>
      <c r="Z12" s="743"/>
    </row>
    <row r="13" spans="1:26" ht="15" x14ac:dyDescent="0.2">
      <c r="A13" s="171" t="s">
        <v>28</v>
      </c>
      <c r="B13" s="167">
        <v>0</v>
      </c>
      <c r="C13" s="167">
        <v>0</v>
      </c>
      <c r="D13" s="167">
        <v>0</v>
      </c>
      <c r="E13" s="168">
        <v>0</v>
      </c>
      <c r="F13" s="169">
        <v>0</v>
      </c>
      <c r="G13" s="168">
        <v>0</v>
      </c>
      <c r="H13" s="170">
        <v>0</v>
      </c>
      <c r="I13" s="167">
        <v>0</v>
      </c>
      <c r="J13" s="167">
        <v>0</v>
      </c>
      <c r="K13" s="167">
        <v>45</v>
      </c>
      <c r="L13" s="167">
        <v>0</v>
      </c>
      <c r="M13" s="167">
        <v>45</v>
      </c>
      <c r="N13" s="167">
        <v>0</v>
      </c>
      <c r="O13" s="167">
        <v>86</v>
      </c>
      <c r="P13" s="167">
        <v>0</v>
      </c>
      <c r="Q13" s="167">
        <v>0</v>
      </c>
      <c r="R13" s="168">
        <v>0</v>
      </c>
      <c r="S13" s="169">
        <v>176</v>
      </c>
      <c r="T13" s="168">
        <v>0</v>
      </c>
      <c r="U13" s="170">
        <v>176</v>
      </c>
      <c r="V13" s="169">
        <v>0</v>
      </c>
      <c r="W13" s="168">
        <v>0</v>
      </c>
      <c r="X13" s="170">
        <v>0</v>
      </c>
      <c r="Y13" s="747">
        <v>176</v>
      </c>
      <c r="Z13" s="743"/>
    </row>
    <row r="14" spans="1:26" ht="15" x14ac:dyDescent="0.2">
      <c r="A14" s="171" t="s">
        <v>29</v>
      </c>
      <c r="B14" s="167">
        <v>0</v>
      </c>
      <c r="C14" s="167">
        <v>0</v>
      </c>
      <c r="D14" s="167">
        <v>0</v>
      </c>
      <c r="E14" s="168">
        <v>0</v>
      </c>
      <c r="F14" s="169">
        <v>0</v>
      </c>
      <c r="G14" s="168">
        <v>0</v>
      </c>
      <c r="H14" s="170">
        <v>0</v>
      </c>
      <c r="I14" s="167">
        <v>0</v>
      </c>
      <c r="J14" s="167">
        <v>0</v>
      </c>
      <c r="K14" s="167">
        <v>46</v>
      </c>
      <c r="L14" s="167">
        <v>0</v>
      </c>
      <c r="M14" s="167">
        <v>459</v>
      </c>
      <c r="N14" s="167">
        <v>0</v>
      </c>
      <c r="O14" s="167">
        <v>0</v>
      </c>
      <c r="P14" s="167">
        <v>0</v>
      </c>
      <c r="Q14" s="167">
        <v>0</v>
      </c>
      <c r="R14" s="168">
        <v>0</v>
      </c>
      <c r="S14" s="169">
        <v>505</v>
      </c>
      <c r="T14" s="168">
        <v>0</v>
      </c>
      <c r="U14" s="170">
        <v>505</v>
      </c>
      <c r="V14" s="169">
        <v>0</v>
      </c>
      <c r="W14" s="168">
        <v>0</v>
      </c>
      <c r="X14" s="170">
        <v>0</v>
      </c>
      <c r="Y14" s="747">
        <v>505</v>
      </c>
      <c r="Z14" s="743"/>
    </row>
    <row r="15" spans="1:26" ht="15" x14ac:dyDescent="0.2">
      <c r="A15" s="171" t="s">
        <v>30</v>
      </c>
      <c r="B15" s="167">
        <v>0</v>
      </c>
      <c r="C15" s="167">
        <v>0</v>
      </c>
      <c r="D15" s="167">
        <v>0</v>
      </c>
      <c r="E15" s="168">
        <v>0</v>
      </c>
      <c r="F15" s="169">
        <v>0</v>
      </c>
      <c r="G15" s="168">
        <v>0</v>
      </c>
      <c r="H15" s="170">
        <v>0</v>
      </c>
      <c r="I15" s="167">
        <v>0</v>
      </c>
      <c r="J15" s="167">
        <v>0</v>
      </c>
      <c r="K15" s="167">
        <v>844</v>
      </c>
      <c r="L15" s="167">
        <v>0</v>
      </c>
      <c r="M15" s="167">
        <v>0</v>
      </c>
      <c r="N15" s="167">
        <v>0</v>
      </c>
      <c r="O15" s="167">
        <v>0</v>
      </c>
      <c r="P15" s="167">
        <v>0</v>
      </c>
      <c r="Q15" s="167">
        <v>0</v>
      </c>
      <c r="R15" s="168">
        <v>0</v>
      </c>
      <c r="S15" s="169">
        <v>844</v>
      </c>
      <c r="T15" s="168">
        <v>0</v>
      </c>
      <c r="U15" s="170">
        <v>844</v>
      </c>
      <c r="V15" s="169">
        <v>0</v>
      </c>
      <c r="W15" s="168">
        <v>0</v>
      </c>
      <c r="X15" s="170">
        <v>0</v>
      </c>
      <c r="Y15" s="747">
        <v>844</v>
      </c>
      <c r="Z15" s="743"/>
    </row>
    <row r="16" spans="1:26" ht="15" x14ac:dyDescent="0.2">
      <c r="A16" s="171" t="s">
        <v>31</v>
      </c>
      <c r="B16" s="167">
        <v>103</v>
      </c>
      <c r="C16" s="167">
        <v>4</v>
      </c>
      <c r="D16" s="167">
        <v>0</v>
      </c>
      <c r="E16" s="168">
        <v>0</v>
      </c>
      <c r="F16" s="169">
        <v>103</v>
      </c>
      <c r="G16" s="168">
        <v>4</v>
      </c>
      <c r="H16" s="170">
        <v>107</v>
      </c>
      <c r="I16" s="167">
        <v>1</v>
      </c>
      <c r="J16" s="167">
        <v>1</v>
      </c>
      <c r="K16" s="167">
        <v>113</v>
      </c>
      <c r="L16" s="167">
        <v>4</v>
      </c>
      <c r="M16" s="167">
        <v>85</v>
      </c>
      <c r="N16" s="167">
        <v>1</v>
      </c>
      <c r="O16" s="167">
        <v>0</v>
      </c>
      <c r="P16" s="167">
        <v>0</v>
      </c>
      <c r="Q16" s="167">
        <v>0</v>
      </c>
      <c r="R16" s="168">
        <v>0</v>
      </c>
      <c r="S16" s="169">
        <v>199</v>
      </c>
      <c r="T16" s="168">
        <v>6</v>
      </c>
      <c r="U16" s="170">
        <v>205</v>
      </c>
      <c r="V16" s="169">
        <v>0</v>
      </c>
      <c r="W16" s="168">
        <v>0</v>
      </c>
      <c r="X16" s="170">
        <v>0</v>
      </c>
      <c r="Y16" s="747">
        <v>312</v>
      </c>
      <c r="Z16" s="743"/>
    </row>
    <row r="17" spans="1:26" ht="15" x14ac:dyDescent="0.2">
      <c r="A17" s="171" t="s">
        <v>32</v>
      </c>
      <c r="B17" s="167">
        <v>183</v>
      </c>
      <c r="C17" s="167">
        <v>14</v>
      </c>
      <c r="D17" s="167">
        <v>3</v>
      </c>
      <c r="E17" s="168">
        <v>0</v>
      </c>
      <c r="F17" s="169">
        <v>186</v>
      </c>
      <c r="G17" s="168">
        <v>14</v>
      </c>
      <c r="H17" s="170">
        <v>200</v>
      </c>
      <c r="I17" s="167">
        <v>2</v>
      </c>
      <c r="J17" s="167">
        <v>0</v>
      </c>
      <c r="K17" s="167">
        <v>99</v>
      </c>
      <c r="L17" s="167">
        <v>3</v>
      </c>
      <c r="M17" s="167">
        <v>32</v>
      </c>
      <c r="N17" s="167">
        <v>1</v>
      </c>
      <c r="O17" s="167">
        <v>0</v>
      </c>
      <c r="P17" s="167">
        <v>0</v>
      </c>
      <c r="Q17" s="167">
        <v>0</v>
      </c>
      <c r="R17" s="168">
        <v>0</v>
      </c>
      <c r="S17" s="169">
        <v>133</v>
      </c>
      <c r="T17" s="168">
        <v>4</v>
      </c>
      <c r="U17" s="170">
        <v>137</v>
      </c>
      <c r="V17" s="169">
        <v>0</v>
      </c>
      <c r="W17" s="168">
        <v>0</v>
      </c>
      <c r="X17" s="170">
        <v>0</v>
      </c>
      <c r="Y17" s="747">
        <v>337</v>
      </c>
      <c r="Z17" s="743"/>
    </row>
    <row r="18" spans="1:26" ht="15" x14ac:dyDescent="0.2">
      <c r="A18" s="171" t="s">
        <v>33</v>
      </c>
      <c r="B18" s="167">
        <v>0</v>
      </c>
      <c r="C18" s="167">
        <v>0</v>
      </c>
      <c r="D18" s="167">
        <v>0</v>
      </c>
      <c r="E18" s="168">
        <v>0</v>
      </c>
      <c r="F18" s="169">
        <v>0</v>
      </c>
      <c r="G18" s="168">
        <v>0</v>
      </c>
      <c r="H18" s="170">
        <v>0</v>
      </c>
      <c r="I18" s="167">
        <v>0</v>
      </c>
      <c r="J18" s="167">
        <v>0</v>
      </c>
      <c r="K18" s="167">
        <v>13</v>
      </c>
      <c r="L18" s="167">
        <v>0</v>
      </c>
      <c r="M18" s="167">
        <v>68</v>
      </c>
      <c r="N18" s="167">
        <v>0</v>
      </c>
      <c r="O18" s="167">
        <v>280</v>
      </c>
      <c r="P18" s="167">
        <v>0</v>
      </c>
      <c r="Q18" s="167">
        <v>0</v>
      </c>
      <c r="R18" s="168">
        <v>0</v>
      </c>
      <c r="S18" s="169">
        <v>361</v>
      </c>
      <c r="T18" s="168">
        <v>0</v>
      </c>
      <c r="U18" s="170">
        <v>361</v>
      </c>
      <c r="V18" s="169">
        <v>0</v>
      </c>
      <c r="W18" s="168">
        <v>0</v>
      </c>
      <c r="X18" s="170">
        <v>0</v>
      </c>
      <c r="Y18" s="747">
        <v>361</v>
      </c>
      <c r="Z18" s="743"/>
    </row>
    <row r="19" spans="1:26" ht="15" x14ac:dyDescent="0.2">
      <c r="A19" s="171" t="s">
        <v>34</v>
      </c>
      <c r="B19" s="167">
        <v>0</v>
      </c>
      <c r="C19" s="167">
        <v>0</v>
      </c>
      <c r="D19" s="167">
        <v>0</v>
      </c>
      <c r="E19" s="168">
        <v>0</v>
      </c>
      <c r="F19" s="169">
        <v>0</v>
      </c>
      <c r="G19" s="168">
        <v>0</v>
      </c>
      <c r="H19" s="170">
        <v>0</v>
      </c>
      <c r="I19" s="167">
        <v>0</v>
      </c>
      <c r="J19" s="167">
        <v>0</v>
      </c>
      <c r="K19" s="167">
        <v>191</v>
      </c>
      <c r="L19" s="167">
        <v>0</v>
      </c>
      <c r="M19" s="167">
        <v>156</v>
      </c>
      <c r="N19" s="167">
        <v>0</v>
      </c>
      <c r="O19" s="167">
        <v>0</v>
      </c>
      <c r="P19" s="167">
        <v>0</v>
      </c>
      <c r="Q19" s="167">
        <v>0</v>
      </c>
      <c r="R19" s="168">
        <v>0</v>
      </c>
      <c r="S19" s="169">
        <v>347</v>
      </c>
      <c r="T19" s="168">
        <v>0</v>
      </c>
      <c r="U19" s="170">
        <v>347</v>
      </c>
      <c r="V19" s="169">
        <v>0</v>
      </c>
      <c r="W19" s="168">
        <v>0</v>
      </c>
      <c r="X19" s="170">
        <v>0</v>
      </c>
      <c r="Y19" s="747">
        <v>347</v>
      </c>
      <c r="Z19" s="743"/>
    </row>
    <row r="20" spans="1:26" ht="15" x14ac:dyDescent="0.2">
      <c r="A20" s="171" t="s">
        <v>35</v>
      </c>
      <c r="B20" s="167">
        <v>0</v>
      </c>
      <c r="C20" s="167">
        <v>0</v>
      </c>
      <c r="D20" s="167">
        <v>0</v>
      </c>
      <c r="E20" s="168">
        <v>0</v>
      </c>
      <c r="F20" s="169">
        <v>0</v>
      </c>
      <c r="G20" s="168">
        <v>0</v>
      </c>
      <c r="H20" s="170">
        <v>0</v>
      </c>
      <c r="I20" s="167">
        <v>1</v>
      </c>
      <c r="J20" s="167">
        <v>0</v>
      </c>
      <c r="K20" s="167">
        <v>309</v>
      </c>
      <c r="L20" s="167">
        <v>0</v>
      </c>
      <c r="M20" s="167">
        <v>0</v>
      </c>
      <c r="N20" s="167">
        <v>0</v>
      </c>
      <c r="O20" s="167">
        <v>0</v>
      </c>
      <c r="P20" s="167">
        <v>0</v>
      </c>
      <c r="Q20" s="167">
        <v>0</v>
      </c>
      <c r="R20" s="168">
        <v>0</v>
      </c>
      <c r="S20" s="169">
        <v>310</v>
      </c>
      <c r="T20" s="168">
        <v>0</v>
      </c>
      <c r="U20" s="170">
        <v>310</v>
      </c>
      <c r="V20" s="169">
        <v>0</v>
      </c>
      <c r="W20" s="168">
        <v>0</v>
      </c>
      <c r="X20" s="170">
        <v>0</v>
      </c>
      <c r="Y20" s="747">
        <v>310</v>
      </c>
      <c r="Z20" s="743"/>
    </row>
    <row r="21" spans="1:26" ht="15" x14ac:dyDescent="0.2">
      <c r="A21" s="171" t="s">
        <v>36</v>
      </c>
      <c r="B21" s="167">
        <v>98</v>
      </c>
      <c r="C21" s="167">
        <v>6</v>
      </c>
      <c r="D21" s="167">
        <v>0</v>
      </c>
      <c r="E21" s="168">
        <v>0</v>
      </c>
      <c r="F21" s="169">
        <v>98</v>
      </c>
      <c r="G21" s="168">
        <v>6</v>
      </c>
      <c r="H21" s="170">
        <v>104</v>
      </c>
      <c r="I21" s="167">
        <v>0</v>
      </c>
      <c r="J21" s="167">
        <v>0</v>
      </c>
      <c r="K21" s="167">
        <v>105</v>
      </c>
      <c r="L21" s="167">
        <v>6</v>
      </c>
      <c r="M21" s="167">
        <v>26</v>
      </c>
      <c r="N21" s="167">
        <v>1</v>
      </c>
      <c r="O21" s="167">
        <v>0</v>
      </c>
      <c r="P21" s="167">
        <v>0</v>
      </c>
      <c r="Q21" s="167">
        <v>0</v>
      </c>
      <c r="R21" s="168">
        <v>0</v>
      </c>
      <c r="S21" s="169">
        <v>131</v>
      </c>
      <c r="T21" s="168">
        <v>7</v>
      </c>
      <c r="U21" s="170">
        <v>138</v>
      </c>
      <c r="V21" s="169">
        <v>0</v>
      </c>
      <c r="W21" s="168">
        <v>0</v>
      </c>
      <c r="X21" s="170">
        <v>0</v>
      </c>
      <c r="Y21" s="747">
        <v>242</v>
      </c>
      <c r="Z21" s="743"/>
    </row>
    <row r="22" spans="1:26" ht="15" x14ac:dyDescent="0.2">
      <c r="A22" s="171" t="s">
        <v>37</v>
      </c>
      <c r="B22" s="167">
        <v>0</v>
      </c>
      <c r="C22" s="167">
        <v>0</v>
      </c>
      <c r="D22" s="167">
        <v>0</v>
      </c>
      <c r="E22" s="168">
        <v>0</v>
      </c>
      <c r="F22" s="169">
        <v>0</v>
      </c>
      <c r="G22" s="168">
        <v>0</v>
      </c>
      <c r="H22" s="170">
        <v>0</v>
      </c>
      <c r="I22" s="167">
        <v>0</v>
      </c>
      <c r="J22" s="167">
        <v>13</v>
      </c>
      <c r="K22" s="167">
        <v>124</v>
      </c>
      <c r="L22" s="167">
        <v>97</v>
      </c>
      <c r="M22" s="167">
        <v>0</v>
      </c>
      <c r="N22" s="167">
        <v>53</v>
      </c>
      <c r="O22" s="167">
        <v>0</v>
      </c>
      <c r="P22" s="167">
        <v>31</v>
      </c>
      <c r="Q22" s="167">
        <v>0</v>
      </c>
      <c r="R22" s="168">
        <v>0</v>
      </c>
      <c r="S22" s="169">
        <v>124</v>
      </c>
      <c r="T22" s="168">
        <v>194</v>
      </c>
      <c r="U22" s="170">
        <v>318</v>
      </c>
      <c r="V22" s="169">
        <v>18</v>
      </c>
      <c r="W22" s="168">
        <v>0</v>
      </c>
      <c r="X22" s="170">
        <v>18</v>
      </c>
      <c r="Y22" s="747">
        <v>336</v>
      </c>
      <c r="Z22" s="743"/>
    </row>
    <row r="23" spans="1:26" ht="15" x14ac:dyDescent="0.2">
      <c r="A23" s="171" t="s">
        <v>38</v>
      </c>
      <c r="B23" s="167">
        <v>0</v>
      </c>
      <c r="C23" s="167">
        <v>0</v>
      </c>
      <c r="D23" s="167">
        <v>0</v>
      </c>
      <c r="E23" s="168">
        <v>0</v>
      </c>
      <c r="F23" s="169">
        <v>0</v>
      </c>
      <c r="G23" s="168">
        <v>0</v>
      </c>
      <c r="H23" s="170">
        <v>0</v>
      </c>
      <c r="I23" s="167">
        <v>0</v>
      </c>
      <c r="J23" s="167">
        <v>0</v>
      </c>
      <c r="K23" s="167">
        <v>27</v>
      </c>
      <c r="L23" s="167">
        <v>0</v>
      </c>
      <c r="M23" s="167">
        <v>464</v>
      </c>
      <c r="N23" s="167">
        <v>0</v>
      </c>
      <c r="O23" s="167">
        <v>0</v>
      </c>
      <c r="P23" s="167">
        <v>0</v>
      </c>
      <c r="Q23" s="167">
        <v>0</v>
      </c>
      <c r="R23" s="168">
        <v>0</v>
      </c>
      <c r="S23" s="169">
        <v>491</v>
      </c>
      <c r="T23" s="168">
        <v>0</v>
      </c>
      <c r="U23" s="170">
        <v>491</v>
      </c>
      <c r="V23" s="169">
        <v>0</v>
      </c>
      <c r="W23" s="168">
        <v>0</v>
      </c>
      <c r="X23" s="170">
        <v>0</v>
      </c>
      <c r="Y23" s="747">
        <v>491</v>
      </c>
      <c r="Z23" s="743"/>
    </row>
    <row r="24" spans="1:26" ht="15" x14ac:dyDescent="0.2">
      <c r="A24" s="171" t="s">
        <v>39</v>
      </c>
      <c r="B24" s="167">
        <v>269</v>
      </c>
      <c r="C24" s="167">
        <v>20</v>
      </c>
      <c r="D24" s="167">
        <v>7</v>
      </c>
      <c r="E24" s="168">
        <v>0</v>
      </c>
      <c r="F24" s="169">
        <v>276</v>
      </c>
      <c r="G24" s="168">
        <v>20</v>
      </c>
      <c r="H24" s="170">
        <v>296</v>
      </c>
      <c r="I24" s="167">
        <v>0</v>
      </c>
      <c r="J24" s="167">
        <v>0</v>
      </c>
      <c r="K24" s="167">
        <v>141</v>
      </c>
      <c r="L24" s="167">
        <v>17</v>
      </c>
      <c r="M24" s="167">
        <v>61</v>
      </c>
      <c r="N24" s="167">
        <v>4</v>
      </c>
      <c r="O24" s="167">
        <v>2</v>
      </c>
      <c r="P24" s="167">
        <v>0</v>
      </c>
      <c r="Q24" s="167">
        <v>2</v>
      </c>
      <c r="R24" s="168">
        <v>0</v>
      </c>
      <c r="S24" s="169">
        <v>206</v>
      </c>
      <c r="T24" s="168">
        <v>21</v>
      </c>
      <c r="U24" s="170">
        <v>227</v>
      </c>
      <c r="V24" s="169">
        <v>0</v>
      </c>
      <c r="W24" s="168">
        <v>0</v>
      </c>
      <c r="X24" s="170">
        <v>0</v>
      </c>
      <c r="Y24" s="747">
        <v>523</v>
      </c>
      <c r="Z24" s="743"/>
    </row>
    <row r="25" spans="1:26" ht="15" x14ac:dyDescent="0.2">
      <c r="A25" s="171" t="s">
        <v>40</v>
      </c>
      <c r="B25" s="167">
        <v>79</v>
      </c>
      <c r="C25" s="167">
        <v>1</v>
      </c>
      <c r="D25" s="167">
        <v>0</v>
      </c>
      <c r="E25" s="168">
        <v>0</v>
      </c>
      <c r="F25" s="169">
        <v>79</v>
      </c>
      <c r="G25" s="168">
        <v>1</v>
      </c>
      <c r="H25" s="170">
        <v>80</v>
      </c>
      <c r="I25" s="167">
        <v>0</v>
      </c>
      <c r="J25" s="167">
        <v>1</v>
      </c>
      <c r="K25" s="167">
        <v>692</v>
      </c>
      <c r="L25" s="167">
        <v>2</v>
      </c>
      <c r="M25" s="167">
        <v>128</v>
      </c>
      <c r="N25" s="167">
        <v>1</v>
      </c>
      <c r="O25" s="167">
        <v>2</v>
      </c>
      <c r="P25" s="167">
        <v>0</v>
      </c>
      <c r="Q25" s="167">
        <v>0</v>
      </c>
      <c r="R25" s="168">
        <v>0</v>
      </c>
      <c r="S25" s="169">
        <v>822</v>
      </c>
      <c r="T25" s="168">
        <v>4</v>
      </c>
      <c r="U25" s="170">
        <v>826</v>
      </c>
      <c r="V25" s="169">
        <v>0</v>
      </c>
      <c r="W25" s="168">
        <v>0</v>
      </c>
      <c r="X25" s="170">
        <v>0</v>
      </c>
      <c r="Y25" s="747">
        <v>906</v>
      </c>
      <c r="Z25" s="743"/>
    </row>
    <row r="26" spans="1:26" ht="15" x14ac:dyDescent="0.2">
      <c r="A26" s="171" t="s">
        <v>41</v>
      </c>
      <c r="B26" s="167">
        <v>0</v>
      </c>
      <c r="C26" s="167">
        <v>0</v>
      </c>
      <c r="D26" s="167">
        <v>0</v>
      </c>
      <c r="E26" s="168">
        <v>0</v>
      </c>
      <c r="F26" s="169">
        <v>0</v>
      </c>
      <c r="G26" s="168">
        <v>0</v>
      </c>
      <c r="H26" s="170">
        <v>0</v>
      </c>
      <c r="I26" s="167">
        <v>0</v>
      </c>
      <c r="J26" s="167">
        <v>0</v>
      </c>
      <c r="K26" s="167">
        <v>235</v>
      </c>
      <c r="L26" s="167">
        <v>0</v>
      </c>
      <c r="M26" s="167">
        <v>498</v>
      </c>
      <c r="N26" s="167">
        <v>0</v>
      </c>
      <c r="O26" s="167">
        <v>0</v>
      </c>
      <c r="P26" s="167">
        <v>0</v>
      </c>
      <c r="Q26" s="167">
        <v>18</v>
      </c>
      <c r="R26" s="168">
        <v>0</v>
      </c>
      <c r="S26" s="169">
        <v>751</v>
      </c>
      <c r="T26" s="168">
        <v>0</v>
      </c>
      <c r="U26" s="170">
        <v>751</v>
      </c>
      <c r="V26" s="169">
        <v>0</v>
      </c>
      <c r="W26" s="168">
        <v>0</v>
      </c>
      <c r="X26" s="170">
        <v>0</v>
      </c>
      <c r="Y26" s="747">
        <v>751</v>
      </c>
      <c r="Z26" s="743"/>
    </row>
    <row r="27" spans="1:26" ht="15" x14ac:dyDescent="0.2">
      <c r="A27" s="171" t="s">
        <v>42</v>
      </c>
      <c r="B27" s="167">
        <v>145</v>
      </c>
      <c r="C27" s="167">
        <v>14</v>
      </c>
      <c r="D27" s="167">
        <v>3</v>
      </c>
      <c r="E27" s="168">
        <v>0</v>
      </c>
      <c r="F27" s="169">
        <v>148</v>
      </c>
      <c r="G27" s="168">
        <v>14</v>
      </c>
      <c r="H27" s="170">
        <v>162</v>
      </c>
      <c r="I27" s="167">
        <v>0</v>
      </c>
      <c r="J27" s="167">
        <v>0</v>
      </c>
      <c r="K27" s="167">
        <v>86</v>
      </c>
      <c r="L27" s="167">
        <v>2</v>
      </c>
      <c r="M27" s="167">
        <v>864</v>
      </c>
      <c r="N27" s="167">
        <v>0</v>
      </c>
      <c r="O27" s="167">
        <v>38</v>
      </c>
      <c r="P27" s="167">
        <v>0</v>
      </c>
      <c r="Q27" s="167">
        <v>0</v>
      </c>
      <c r="R27" s="168">
        <v>0</v>
      </c>
      <c r="S27" s="169">
        <v>988</v>
      </c>
      <c r="T27" s="168">
        <v>2</v>
      </c>
      <c r="U27" s="170">
        <v>990</v>
      </c>
      <c r="V27" s="169">
        <v>0</v>
      </c>
      <c r="W27" s="168">
        <v>0</v>
      </c>
      <c r="X27" s="170">
        <v>0</v>
      </c>
      <c r="Y27" s="747">
        <v>1152</v>
      </c>
      <c r="Z27" s="743"/>
    </row>
    <row r="28" spans="1:26" ht="15" x14ac:dyDescent="0.2">
      <c r="A28" s="171" t="s">
        <v>43</v>
      </c>
      <c r="B28" s="167">
        <v>282</v>
      </c>
      <c r="C28" s="167">
        <v>28</v>
      </c>
      <c r="D28" s="167">
        <v>2</v>
      </c>
      <c r="E28" s="168">
        <v>0</v>
      </c>
      <c r="F28" s="169">
        <v>284</v>
      </c>
      <c r="G28" s="168">
        <v>28</v>
      </c>
      <c r="H28" s="170">
        <v>312</v>
      </c>
      <c r="I28" s="167">
        <v>26</v>
      </c>
      <c r="J28" s="167">
        <v>0</v>
      </c>
      <c r="K28" s="167">
        <v>235</v>
      </c>
      <c r="L28" s="167">
        <v>14</v>
      </c>
      <c r="M28" s="167">
        <v>308</v>
      </c>
      <c r="N28" s="167">
        <v>5</v>
      </c>
      <c r="O28" s="167">
        <v>9</v>
      </c>
      <c r="P28" s="167">
        <v>0</v>
      </c>
      <c r="Q28" s="167">
        <v>0</v>
      </c>
      <c r="R28" s="168">
        <v>0</v>
      </c>
      <c r="S28" s="169">
        <v>578</v>
      </c>
      <c r="T28" s="168">
        <v>19</v>
      </c>
      <c r="U28" s="170">
        <v>597</v>
      </c>
      <c r="V28" s="169">
        <v>0</v>
      </c>
      <c r="W28" s="168">
        <v>0</v>
      </c>
      <c r="X28" s="170">
        <v>0</v>
      </c>
      <c r="Y28" s="747">
        <v>909</v>
      </c>
      <c r="Z28" s="743"/>
    </row>
    <row r="29" spans="1:26" ht="15" x14ac:dyDescent="0.2">
      <c r="A29" s="171" t="s">
        <v>44</v>
      </c>
      <c r="B29" s="167">
        <v>263</v>
      </c>
      <c r="C29" s="167">
        <v>16</v>
      </c>
      <c r="D29" s="167">
        <v>2</v>
      </c>
      <c r="E29" s="168">
        <v>0</v>
      </c>
      <c r="F29" s="169">
        <v>265</v>
      </c>
      <c r="G29" s="168">
        <v>16</v>
      </c>
      <c r="H29" s="170">
        <v>281</v>
      </c>
      <c r="I29" s="167">
        <v>3</v>
      </c>
      <c r="J29" s="167">
        <v>19</v>
      </c>
      <c r="K29" s="167">
        <v>172</v>
      </c>
      <c r="L29" s="167">
        <v>108</v>
      </c>
      <c r="M29" s="167">
        <v>84</v>
      </c>
      <c r="N29" s="167">
        <v>3</v>
      </c>
      <c r="O29" s="167">
        <v>0</v>
      </c>
      <c r="P29" s="167">
        <v>0</v>
      </c>
      <c r="Q29" s="167">
        <v>0</v>
      </c>
      <c r="R29" s="168">
        <v>0</v>
      </c>
      <c r="S29" s="169">
        <v>259</v>
      </c>
      <c r="T29" s="168">
        <v>130</v>
      </c>
      <c r="U29" s="170">
        <v>389</v>
      </c>
      <c r="V29" s="169">
        <v>0</v>
      </c>
      <c r="W29" s="168">
        <v>0</v>
      </c>
      <c r="X29" s="170">
        <v>0</v>
      </c>
      <c r="Y29" s="747">
        <v>670</v>
      </c>
      <c r="Z29" s="743"/>
    </row>
    <row r="30" spans="1:26" ht="15" x14ac:dyDescent="0.2">
      <c r="A30" s="171" t="s">
        <v>45</v>
      </c>
      <c r="B30" s="167">
        <v>0</v>
      </c>
      <c r="C30" s="167">
        <v>0</v>
      </c>
      <c r="D30" s="167">
        <v>0</v>
      </c>
      <c r="E30" s="168">
        <v>0</v>
      </c>
      <c r="F30" s="169">
        <v>0</v>
      </c>
      <c r="G30" s="168">
        <v>0</v>
      </c>
      <c r="H30" s="170">
        <v>0</v>
      </c>
      <c r="I30" s="167">
        <v>27</v>
      </c>
      <c r="J30" s="167">
        <v>0</v>
      </c>
      <c r="K30" s="167">
        <v>49</v>
      </c>
      <c r="L30" s="167">
        <v>0</v>
      </c>
      <c r="M30" s="167">
        <v>679</v>
      </c>
      <c r="N30" s="167">
        <v>0</v>
      </c>
      <c r="O30" s="167">
        <v>0</v>
      </c>
      <c r="P30" s="167">
        <v>0</v>
      </c>
      <c r="Q30" s="167">
        <v>0</v>
      </c>
      <c r="R30" s="168">
        <v>0</v>
      </c>
      <c r="S30" s="169">
        <v>755</v>
      </c>
      <c r="T30" s="168">
        <v>0</v>
      </c>
      <c r="U30" s="170">
        <v>755</v>
      </c>
      <c r="V30" s="169">
        <v>0</v>
      </c>
      <c r="W30" s="168">
        <v>0</v>
      </c>
      <c r="X30" s="170">
        <v>0</v>
      </c>
      <c r="Y30" s="747">
        <v>755</v>
      </c>
      <c r="Z30" s="743"/>
    </row>
    <row r="31" spans="1:26" ht="15" x14ac:dyDescent="0.2">
      <c r="A31" s="171" t="s">
        <v>46</v>
      </c>
      <c r="B31" s="167">
        <v>0</v>
      </c>
      <c r="C31" s="167">
        <v>0</v>
      </c>
      <c r="D31" s="167">
        <v>0</v>
      </c>
      <c r="E31" s="168">
        <v>0</v>
      </c>
      <c r="F31" s="169">
        <v>0</v>
      </c>
      <c r="G31" s="168">
        <v>0</v>
      </c>
      <c r="H31" s="170">
        <v>0</v>
      </c>
      <c r="I31" s="167">
        <v>86</v>
      </c>
      <c r="J31" s="167">
        <v>0</v>
      </c>
      <c r="K31" s="167">
        <v>691</v>
      </c>
      <c r="L31" s="167">
        <v>0</v>
      </c>
      <c r="M31" s="167">
        <v>0</v>
      </c>
      <c r="N31" s="167">
        <v>0</v>
      </c>
      <c r="O31" s="167">
        <v>0</v>
      </c>
      <c r="P31" s="167">
        <v>0</v>
      </c>
      <c r="Q31" s="167">
        <v>0</v>
      </c>
      <c r="R31" s="168">
        <v>0</v>
      </c>
      <c r="S31" s="169">
        <v>777</v>
      </c>
      <c r="T31" s="168">
        <v>0</v>
      </c>
      <c r="U31" s="170">
        <v>777</v>
      </c>
      <c r="V31" s="169">
        <v>0</v>
      </c>
      <c r="W31" s="168">
        <v>0</v>
      </c>
      <c r="X31" s="170">
        <v>0</v>
      </c>
      <c r="Y31" s="747">
        <v>777</v>
      </c>
      <c r="Z31" s="743"/>
    </row>
    <row r="32" spans="1:26" ht="15" x14ac:dyDescent="0.2">
      <c r="A32" s="171" t="s">
        <v>47</v>
      </c>
      <c r="B32" s="167">
        <v>0</v>
      </c>
      <c r="C32" s="167">
        <v>0</v>
      </c>
      <c r="D32" s="167">
        <v>0</v>
      </c>
      <c r="E32" s="168">
        <v>0</v>
      </c>
      <c r="F32" s="169">
        <v>0</v>
      </c>
      <c r="G32" s="168">
        <v>0</v>
      </c>
      <c r="H32" s="170">
        <v>0</v>
      </c>
      <c r="I32" s="167">
        <v>0</v>
      </c>
      <c r="J32" s="167">
        <v>0</v>
      </c>
      <c r="K32" s="167">
        <v>65</v>
      </c>
      <c r="L32" s="167">
        <v>0</v>
      </c>
      <c r="M32" s="167">
        <v>456</v>
      </c>
      <c r="N32" s="167">
        <v>0</v>
      </c>
      <c r="O32" s="167">
        <v>0</v>
      </c>
      <c r="P32" s="167">
        <v>0</v>
      </c>
      <c r="Q32" s="167">
        <v>0</v>
      </c>
      <c r="R32" s="168">
        <v>0</v>
      </c>
      <c r="S32" s="169">
        <v>521</v>
      </c>
      <c r="T32" s="168">
        <v>0</v>
      </c>
      <c r="U32" s="170">
        <v>521</v>
      </c>
      <c r="V32" s="169">
        <v>0</v>
      </c>
      <c r="W32" s="168">
        <v>0</v>
      </c>
      <c r="X32" s="170">
        <v>0</v>
      </c>
      <c r="Y32" s="747">
        <v>521</v>
      </c>
      <c r="Z32" s="743"/>
    </row>
    <row r="33" spans="1:26" ht="15" x14ac:dyDescent="0.2">
      <c r="A33" s="171" t="s">
        <v>48</v>
      </c>
      <c r="B33" s="167">
        <v>0</v>
      </c>
      <c r="C33" s="167">
        <v>0</v>
      </c>
      <c r="D33" s="167">
        <v>0</v>
      </c>
      <c r="E33" s="168">
        <v>0</v>
      </c>
      <c r="F33" s="169">
        <v>0</v>
      </c>
      <c r="G33" s="168">
        <v>0</v>
      </c>
      <c r="H33" s="170">
        <v>0</v>
      </c>
      <c r="I33" s="167">
        <v>0</v>
      </c>
      <c r="J33" s="167">
        <v>0</v>
      </c>
      <c r="K33" s="167">
        <v>355</v>
      </c>
      <c r="L33" s="167">
        <v>0</v>
      </c>
      <c r="M33" s="167">
        <v>428</v>
      </c>
      <c r="N33" s="167">
        <v>0</v>
      </c>
      <c r="O33" s="167">
        <v>0</v>
      </c>
      <c r="P33" s="167">
        <v>0</v>
      </c>
      <c r="Q33" s="167">
        <v>0</v>
      </c>
      <c r="R33" s="168">
        <v>0</v>
      </c>
      <c r="S33" s="169">
        <v>783</v>
      </c>
      <c r="T33" s="168">
        <v>0</v>
      </c>
      <c r="U33" s="170">
        <v>783</v>
      </c>
      <c r="V33" s="169">
        <v>0</v>
      </c>
      <c r="W33" s="168">
        <v>0</v>
      </c>
      <c r="X33" s="170">
        <v>0</v>
      </c>
      <c r="Y33" s="747">
        <v>783</v>
      </c>
      <c r="Z33" s="743"/>
    </row>
    <row r="34" spans="1:26" ht="15" x14ac:dyDescent="0.2">
      <c r="A34" s="171" t="s">
        <v>49</v>
      </c>
      <c r="B34" s="167">
        <v>0</v>
      </c>
      <c r="C34" s="167">
        <v>0</v>
      </c>
      <c r="D34" s="167">
        <v>0</v>
      </c>
      <c r="E34" s="168">
        <v>0</v>
      </c>
      <c r="F34" s="169">
        <v>0</v>
      </c>
      <c r="G34" s="168">
        <v>0</v>
      </c>
      <c r="H34" s="170">
        <v>0</v>
      </c>
      <c r="I34" s="167">
        <v>0</v>
      </c>
      <c r="J34" s="167">
        <v>23</v>
      </c>
      <c r="K34" s="167">
        <v>0</v>
      </c>
      <c r="L34" s="167">
        <v>297</v>
      </c>
      <c r="M34" s="167">
        <v>0</v>
      </c>
      <c r="N34" s="167">
        <v>367</v>
      </c>
      <c r="O34" s="167">
        <v>0</v>
      </c>
      <c r="P34" s="167">
        <v>8</v>
      </c>
      <c r="Q34" s="167">
        <v>0</v>
      </c>
      <c r="R34" s="168">
        <v>3</v>
      </c>
      <c r="S34" s="169">
        <v>0</v>
      </c>
      <c r="T34" s="168">
        <v>698</v>
      </c>
      <c r="U34" s="170">
        <v>698</v>
      </c>
      <c r="V34" s="169">
        <v>0</v>
      </c>
      <c r="W34" s="168">
        <v>0</v>
      </c>
      <c r="X34" s="170">
        <v>0</v>
      </c>
      <c r="Y34" s="747">
        <v>698</v>
      </c>
      <c r="Z34" s="743"/>
    </row>
    <row r="35" spans="1:26" ht="15" x14ac:dyDescent="0.2">
      <c r="A35" s="171" t="s">
        <v>50</v>
      </c>
      <c r="B35" s="167">
        <v>72</v>
      </c>
      <c r="C35" s="167">
        <v>8</v>
      </c>
      <c r="D35" s="167">
        <v>1</v>
      </c>
      <c r="E35" s="168">
        <v>0</v>
      </c>
      <c r="F35" s="169">
        <v>73</v>
      </c>
      <c r="G35" s="168">
        <v>8</v>
      </c>
      <c r="H35" s="170">
        <v>81</v>
      </c>
      <c r="I35" s="167">
        <v>0</v>
      </c>
      <c r="J35" s="167">
        <v>0</v>
      </c>
      <c r="K35" s="167">
        <v>56</v>
      </c>
      <c r="L35" s="167">
        <v>4</v>
      </c>
      <c r="M35" s="167">
        <v>15</v>
      </c>
      <c r="N35" s="167">
        <v>7</v>
      </c>
      <c r="O35" s="167">
        <v>0</v>
      </c>
      <c r="P35" s="167">
        <v>0</v>
      </c>
      <c r="Q35" s="167">
        <v>0</v>
      </c>
      <c r="R35" s="168">
        <v>0</v>
      </c>
      <c r="S35" s="169">
        <v>71</v>
      </c>
      <c r="T35" s="168">
        <v>11</v>
      </c>
      <c r="U35" s="170">
        <v>82</v>
      </c>
      <c r="V35" s="169">
        <v>0</v>
      </c>
      <c r="W35" s="168">
        <v>0</v>
      </c>
      <c r="X35" s="170">
        <v>0</v>
      </c>
      <c r="Y35" s="747">
        <v>163</v>
      </c>
      <c r="Z35" s="743"/>
    </row>
    <row r="36" spans="1:26" ht="15" x14ac:dyDescent="0.2">
      <c r="A36" s="171" t="s">
        <v>51</v>
      </c>
      <c r="B36" s="167">
        <v>0</v>
      </c>
      <c r="C36" s="167">
        <v>0</v>
      </c>
      <c r="D36" s="167">
        <v>0</v>
      </c>
      <c r="E36" s="168">
        <v>0</v>
      </c>
      <c r="F36" s="169">
        <v>0</v>
      </c>
      <c r="G36" s="168">
        <v>0</v>
      </c>
      <c r="H36" s="170">
        <v>0</v>
      </c>
      <c r="I36" s="167">
        <v>0</v>
      </c>
      <c r="J36" s="167">
        <v>0</v>
      </c>
      <c r="K36" s="167">
        <v>18</v>
      </c>
      <c r="L36" s="167">
        <v>0</v>
      </c>
      <c r="M36" s="167">
        <v>253</v>
      </c>
      <c r="N36" s="167">
        <v>0</v>
      </c>
      <c r="O36" s="167">
        <v>603</v>
      </c>
      <c r="P36" s="167">
        <v>0</v>
      </c>
      <c r="Q36" s="167">
        <v>0</v>
      </c>
      <c r="R36" s="168">
        <v>0</v>
      </c>
      <c r="S36" s="169">
        <v>874</v>
      </c>
      <c r="T36" s="168">
        <v>0</v>
      </c>
      <c r="U36" s="170">
        <v>874</v>
      </c>
      <c r="V36" s="169">
        <v>0</v>
      </c>
      <c r="W36" s="168">
        <v>0</v>
      </c>
      <c r="X36" s="170">
        <v>0</v>
      </c>
      <c r="Y36" s="747">
        <v>874</v>
      </c>
      <c r="Z36" s="743"/>
    </row>
    <row r="37" spans="1:26" ht="15" x14ac:dyDescent="0.2">
      <c r="A37" s="171" t="s">
        <v>52</v>
      </c>
      <c r="B37" s="167">
        <v>0</v>
      </c>
      <c r="C37" s="167">
        <v>0</v>
      </c>
      <c r="D37" s="167">
        <v>0</v>
      </c>
      <c r="E37" s="168">
        <v>0</v>
      </c>
      <c r="F37" s="169">
        <v>0</v>
      </c>
      <c r="G37" s="168">
        <v>0</v>
      </c>
      <c r="H37" s="170">
        <v>0</v>
      </c>
      <c r="I37" s="167">
        <v>0</v>
      </c>
      <c r="J37" s="167">
        <v>0</v>
      </c>
      <c r="K37" s="167">
        <v>47</v>
      </c>
      <c r="L37" s="167">
        <v>0</v>
      </c>
      <c r="M37" s="167">
        <v>859</v>
      </c>
      <c r="N37" s="167">
        <v>0</v>
      </c>
      <c r="O37" s="167">
        <v>0</v>
      </c>
      <c r="P37" s="167">
        <v>0</v>
      </c>
      <c r="Q37" s="167">
        <v>0</v>
      </c>
      <c r="R37" s="168">
        <v>0</v>
      </c>
      <c r="S37" s="169">
        <v>906</v>
      </c>
      <c r="T37" s="168">
        <v>0</v>
      </c>
      <c r="U37" s="170">
        <v>906</v>
      </c>
      <c r="V37" s="169">
        <v>0</v>
      </c>
      <c r="W37" s="168">
        <v>0</v>
      </c>
      <c r="X37" s="170">
        <v>0</v>
      </c>
      <c r="Y37" s="747">
        <v>906</v>
      </c>
      <c r="Z37" s="743"/>
    </row>
    <row r="38" spans="1:26" ht="15" x14ac:dyDescent="0.2">
      <c r="A38" s="171" t="s">
        <v>53</v>
      </c>
      <c r="B38" s="167">
        <v>0</v>
      </c>
      <c r="C38" s="167">
        <v>0</v>
      </c>
      <c r="D38" s="167">
        <v>0</v>
      </c>
      <c r="E38" s="168">
        <v>0</v>
      </c>
      <c r="F38" s="169">
        <v>0</v>
      </c>
      <c r="G38" s="168">
        <v>0</v>
      </c>
      <c r="H38" s="170">
        <v>0</v>
      </c>
      <c r="I38" s="167">
        <v>95</v>
      </c>
      <c r="J38" s="167">
        <v>0</v>
      </c>
      <c r="K38" s="167">
        <v>476</v>
      </c>
      <c r="L38" s="167">
        <v>0</v>
      </c>
      <c r="M38" s="167">
        <v>0</v>
      </c>
      <c r="N38" s="167">
        <v>0</v>
      </c>
      <c r="O38" s="167">
        <v>0</v>
      </c>
      <c r="P38" s="167">
        <v>0</v>
      </c>
      <c r="Q38" s="167">
        <v>35</v>
      </c>
      <c r="R38" s="168">
        <v>0</v>
      </c>
      <c r="S38" s="169">
        <v>606</v>
      </c>
      <c r="T38" s="168">
        <v>0</v>
      </c>
      <c r="U38" s="170">
        <v>606</v>
      </c>
      <c r="V38" s="169">
        <v>0</v>
      </c>
      <c r="W38" s="168">
        <v>0</v>
      </c>
      <c r="X38" s="170">
        <v>0</v>
      </c>
      <c r="Y38" s="747">
        <v>606</v>
      </c>
      <c r="Z38" s="743"/>
    </row>
    <row r="39" spans="1:26" ht="15" x14ac:dyDescent="0.2">
      <c r="A39" s="171" t="s">
        <v>54</v>
      </c>
      <c r="B39" s="167">
        <v>5</v>
      </c>
      <c r="C39" s="167">
        <v>0</v>
      </c>
      <c r="D39" s="167">
        <v>0</v>
      </c>
      <c r="E39" s="168">
        <v>0</v>
      </c>
      <c r="F39" s="169">
        <v>5</v>
      </c>
      <c r="G39" s="168">
        <v>0</v>
      </c>
      <c r="H39" s="170">
        <v>5</v>
      </c>
      <c r="I39" s="167">
        <v>0</v>
      </c>
      <c r="J39" s="167">
        <v>0</v>
      </c>
      <c r="K39" s="167">
        <v>62</v>
      </c>
      <c r="L39" s="167">
        <v>0</v>
      </c>
      <c r="M39" s="167">
        <v>134</v>
      </c>
      <c r="N39" s="167">
        <v>0</v>
      </c>
      <c r="O39" s="167">
        <v>0</v>
      </c>
      <c r="P39" s="167">
        <v>0</v>
      </c>
      <c r="Q39" s="167">
        <v>0</v>
      </c>
      <c r="R39" s="168">
        <v>0</v>
      </c>
      <c r="S39" s="169">
        <v>196</v>
      </c>
      <c r="T39" s="168">
        <v>0</v>
      </c>
      <c r="U39" s="170">
        <v>196</v>
      </c>
      <c r="V39" s="169">
        <v>0</v>
      </c>
      <c r="W39" s="168">
        <v>0</v>
      </c>
      <c r="X39" s="170">
        <v>0</v>
      </c>
      <c r="Y39" s="747">
        <v>201</v>
      </c>
      <c r="Z39" s="743"/>
    </row>
    <row r="40" spans="1:26" ht="15" x14ac:dyDescent="0.2">
      <c r="A40" s="172" t="s">
        <v>55</v>
      </c>
      <c r="B40" s="167">
        <v>1960</v>
      </c>
      <c r="C40" s="167">
        <v>155</v>
      </c>
      <c r="D40" s="167">
        <v>25</v>
      </c>
      <c r="E40" s="168">
        <v>1</v>
      </c>
      <c r="F40" s="169">
        <v>1985</v>
      </c>
      <c r="G40" s="168">
        <v>156</v>
      </c>
      <c r="H40" s="170">
        <v>2141</v>
      </c>
      <c r="I40" s="167">
        <v>387</v>
      </c>
      <c r="J40" s="167">
        <v>60</v>
      </c>
      <c r="K40" s="167">
        <v>5893</v>
      </c>
      <c r="L40" s="167">
        <v>569</v>
      </c>
      <c r="M40" s="167">
        <v>8892</v>
      </c>
      <c r="N40" s="167">
        <v>451</v>
      </c>
      <c r="O40" s="167">
        <v>1035</v>
      </c>
      <c r="P40" s="167">
        <v>39</v>
      </c>
      <c r="Q40" s="167">
        <v>84</v>
      </c>
      <c r="R40" s="168">
        <v>3</v>
      </c>
      <c r="S40" s="169">
        <v>16291</v>
      </c>
      <c r="T40" s="168">
        <v>1122</v>
      </c>
      <c r="U40" s="170">
        <v>17413</v>
      </c>
      <c r="V40" s="169">
        <v>41</v>
      </c>
      <c r="W40" s="168">
        <v>4</v>
      </c>
      <c r="X40" s="170">
        <v>45</v>
      </c>
      <c r="Y40" s="747">
        <v>19599</v>
      </c>
      <c r="Z40" s="743"/>
    </row>
    <row r="41" spans="1:26" ht="15.75" thickBot="1" x14ac:dyDescent="0.25">
      <c r="A41" s="173" t="s">
        <v>56</v>
      </c>
      <c r="B41" s="752">
        <v>2115</v>
      </c>
      <c r="C41" s="753"/>
      <c r="D41" s="754">
        <v>26</v>
      </c>
      <c r="E41" s="755"/>
      <c r="F41" s="756">
        <v>2141</v>
      </c>
      <c r="G41" s="755"/>
      <c r="H41" s="187">
        <v>2141</v>
      </c>
      <c r="I41" s="752">
        <v>447</v>
      </c>
      <c r="J41" s="753"/>
      <c r="K41" s="752">
        <v>6462</v>
      </c>
      <c r="L41" s="753"/>
      <c r="M41" s="752">
        <v>9343</v>
      </c>
      <c r="N41" s="753"/>
      <c r="O41" s="752">
        <v>1074</v>
      </c>
      <c r="P41" s="753"/>
      <c r="Q41" s="754">
        <v>87</v>
      </c>
      <c r="R41" s="755"/>
      <c r="S41" s="756">
        <v>17413</v>
      </c>
      <c r="T41" s="755"/>
      <c r="U41" s="187">
        <v>17413</v>
      </c>
      <c r="V41" s="756">
        <v>45</v>
      </c>
      <c r="W41" s="755"/>
      <c r="X41" s="187">
        <v>45</v>
      </c>
      <c r="Y41" s="754">
        <v>19599</v>
      </c>
      <c r="Z41" s="755"/>
    </row>
    <row r="42" spans="1:26" ht="13.5" thickTop="1" x14ac:dyDescent="0.2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Z42"/>
  <sheetViews>
    <sheetView workbookViewId="0">
      <selection activeCell="U6" sqref="U6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570312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27" t="s">
        <v>151</v>
      </c>
      <c r="B1" s="728"/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  <c r="W1" s="728"/>
      <c r="X1" s="728"/>
      <c r="Y1" s="728"/>
      <c r="Z1" s="189"/>
    </row>
    <row r="2" spans="1:26" ht="16.5" thickTop="1" thickBot="1" x14ac:dyDescent="0.25">
      <c r="A2" s="757" t="s">
        <v>4</v>
      </c>
      <c r="B2" s="733" t="s">
        <v>0</v>
      </c>
      <c r="C2" s="731"/>
      <c r="D2" s="731"/>
      <c r="E2" s="731"/>
      <c r="F2" s="731"/>
      <c r="G2" s="731"/>
      <c r="H2" s="732"/>
      <c r="I2" s="733" t="s">
        <v>1</v>
      </c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2"/>
      <c r="V2" s="733" t="s">
        <v>2</v>
      </c>
      <c r="W2" s="731"/>
      <c r="X2" s="732"/>
      <c r="Y2" s="757" t="s">
        <v>66</v>
      </c>
      <c r="Z2" s="757"/>
    </row>
    <row r="3" spans="1:26" ht="15.75" thickTop="1" x14ac:dyDescent="0.2">
      <c r="A3" s="758"/>
      <c r="B3" s="759" t="s">
        <v>5</v>
      </c>
      <c r="C3" s="741"/>
      <c r="D3" s="742" t="s">
        <v>6</v>
      </c>
      <c r="E3" s="743"/>
      <c r="F3" s="744" t="s">
        <v>7</v>
      </c>
      <c r="G3" s="743"/>
      <c r="H3" s="757" t="s">
        <v>8</v>
      </c>
      <c r="I3" s="748" t="s">
        <v>9</v>
      </c>
      <c r="J3" s="749"/>
      <c r="K3" s="748" t="s">
        <v>10</v>
      </c>
      <c r="L3" s="749"/>
      <c r="M3" s="748" t="s">
        <v>11</v>
      </c>
      <c r="N3" s="749"/>
      <c r="O3" s="748" t="s">
        <v>12</v>
      </c>
      <c r="P3" s="749"/>
      <c r="Q3" s="742" t="s">
        <v>6</v>
      </c>
      <c r="R3" s="743"/>
      <c r="S3" s="744" t="s">
        <v>13</v>
      </c>
      <c r="T3" s="743"/>
      <c r="U3" s="757" t="s">
        <v>14</v>
      </c>
      <c r="V3" s="750" t="s">
        <v>15</v>
      </c>
      <c r="W3" s="751"/>
      <c r="X3" s="757" t="s">
        <v>16</v>
      </c>
      <c r="Y3" s="758" t="s">
        <v>17</v>
      </c>
      <c r="Z3" s="758"/>
    </row>
    <row r="4" spans="1:26" x14ac:dyDescent="0.2">
      <c r="A4" s="746"/>
      <c r="B4" s="161" t="s">
        <v>18</v>
      </c>
      <c r="C4" s="161" t="s">
        <v>19</v>
      </c>
      <c r="D4" s="161" t="s">
        <v>18</v>
      </c>
      <c r="E4" s="162" t="s">
        <v>19</v>
      </c>
      <c r="F4" s="163" t="s">
        <v>18</v>
      </c>
      <c r="G4" s="162" t="s">
        <v>19</v>
      </c>
      <c r="H4" s="758" t="s">
        <v>73</v>
      </c>
      <c r="I4" s="161" t="s">
        <v>18</v>
      </c>
      <c r="J4" s="164" t="s">
        <v>19</v>
      </c>
      <c r="K4" s="161" t="s">
        <v>18</v>
      </c>
      <c r="L4" s="161" t="s">
        <v>19</v>
      </c>
      <c r="M4" s="161" t="s">
        <v>18</v>
      </c>
      <c r="N4" s="161" t="s">
        <v>19</v>
      </c>
      <c r="O4" s="161" t="s">
        <v>18</v>
      </c>
      <c r="P4" s="161" t="s">
        <v>19</v>
      </c>
      <c r="Q4" s="161" t="s">
        <v>18</v>
      </c>
      <c r="R4" s="162" t="s">
        <v>19</v>
      </c>
      <c r="S4" s="163" t="s">
        <v>18</v>
      </c>
      <c r="T4" s="162" t="s">
        <v>19</v>
      </c>
      <c r="U4" s="758" t="s">
        <v>73</v>
      </c>
      <c r="V4" s="165" t="s">
        <v>18</v>
      </c>
      <c r="W4" s="162" t="s">
        <v>19</v>
      </c>
      <c r="X4" s="758" t="s">
        <v>73</v>
      </c>
      <c r="Y4" s="746" t="s">
        <v>73</v>
      </c>
      <c r="Z4" s="746"/>
    </row>
    <row r="5" spans="1:26" ht="15" x14ac:dyDescent="0.2">
      <c r="A5" s="171" t="s">
        <v>20</v>
      </c>
      <c r="B5" s="167">
        <v>0</v>
      </c>
      <c r="C5" s="167">
        <v>0</v>
      </c>
      <c r="D5" s="167">
        <v>0</v>
      </c>
      <c r="E5" s="168">
        <v>0</v>
      </c>
      <c r="F5" s="169">
        <v>0</v>
      </c>
      <c r="G5" s="168">
        <v>0</v>
      </c>
      <c r="H5" s="170">
        <v>0</v>
      </c>
      <c r="I5" s="167">
        <v>0</v>
      </c>
      <c r="J5" s="167">
        <v>0</v>
      </c>
      <c r="K5" s="167">
        <v>42</v>
      </c>
      <c r="L5" s="167">
        <v>0</v>
      </c>
      <c r="M5" s="167">
        <v>541</v>
      </c>
      <c r="N5" s="167">
        <v>0</v>
      </c>
      <c r="O5" s="167">
        <v>0</v>
      </c>
      <c r="P5" s="167">
        <v>0</v>
      </c>
      <c r="Q5" s="167">
        <v>0</v>
      </c>
      <c r="R5" s="168">
        <v>0</v>
      </c>
      <c r="S5" s="169">
        <v>583</v>
      </c>
      <c r="T5" s="168">
        <v>0</v>
      </c>
      <c r="U5" s="170">
        <v>583</v>
      </c>
      <c r="V5" s="169">
        <v>0</v>
      </c>
      <c r="W5" s="168">
        <v>0</v>
      </c>
      <c r="X5" s="170">
        <v>0</v>
      </c>
      <c r="Y5" s="747">
        <v>583</v>
      </c>
      <c r="Z5" s="743"/>
    </row>
    <row r="6" spans="1:26" ht="15" x14ac:dyDescent="0.2">
      <c r="A6" s="171" t="s">
        <v>21</v>
      </c>
      <c r="B6" s="167">
        <v>186</v>
      </c>
      <c r="C6" s="167">
        <v>22</v>
      </c>
      <c r="D6" s="167">
        <v>5</v>
      </c>
      <c r="E6" s="168">
        <v>1</v>
      </c>
      <c r="F6" s="169">
        <v>191</v>
      </c>
      <c r="G6" s="168">
        <v>23</v>
      </c>
      <c r="H6" s="170">
        <v>214</v>
      </c>
      <c r="I6" s="167">
        <v>6</v>
      </c>
      <c r="J6" s="167">
        <v>1</v>
      </c>
      <c r="K6" s="167">
        <v>141</v>
      </c>
      <c r="L6" s="167">
        <v>3</v>
      </c>
      <c r="M6" s="167">
        <v>121</v>
      </c>
      <c r="N6" s="167">
        <v>6</v>
      </c>
      <c r="O6" s="167">
        <v>11</v>
      </c>
      <c r="P6" s="167">
        <v>0</v>
      </c>
      <c r="Q6" s="167">
        <v>1</v>
      </c>
      <c r="R6" s="168">
        <v>0</v>
      </c>
      <c r="S6" s="169">
        <v>280</v>
      </c>
      <c r="T6" s="168">
        <v>10</v>
      </c>
      <c r="U6" s="170">
        <v>290</v>
      </c>
      <c r="V6" s="169">
        <v>23</v>
      </c>
      <c r="W6" s="168">
        <v>4</v>
      </c>
      <c r="X6" s="170">
        <v>27</v>
      </c>
      <c r="Y6" s="747">
        <v>531</v>
      </c>
      <c r="Z6" s="743"/>
    </row>
    <row r="7" spans="1:26" ht="15" x14ac:dyDescent="0.2">
      <c r="A7" s="171" t="s">
        <v>22</v>
      </c>
      <c r="B7" s="167">
        <v>19</v>
      </c>
      <c r="C7" s="167">
        <v>0</v>
      </c>
      <c r="D7" s="167">
        <v>0</v>
      </c>
      <c r="E7" s="168">
        <v>0</v>
      </c>
      <c r="F7" s="169">
        <v>19</v>
      </c>
      <c r="G7" s="168">
        <v>0</v>
      </c>
      <c r="H7" s="170">
        <v>19</v>
      </c>
      <c r="I7" s="167">
        <v>35</v>
      </c>
      <c r="J7" s="167">
        <v>0</v>
      </c>
      <c r="K7" s="167">
        <v>2</v>
      </c>
      <c r="L7" s="167">
        <v>0</v>
      </c>
      <c r="M7" s="167">
        <v>113</v>
      </c>
      <c r="N7" s="167">
        <v>0</v>
      </c>
      <c r="O7" s="167">
        <v>0</v>
      </c>
      <c r="P7" s="167">
        <v>0</v>
      </c>
      <c r="Q7" s="167">
        <v>0</v>
      </c>
      <c r="R7" s="168">
        <v>0</v>
      </c>
      <c r="S7" s="169">
        <v>150</v>
      </c>
      <c r="T7" s="168">
        <v>0</v>
      </c>
      <c r="U7" s="170">
        <v>150</v>
      </c>
      <c r="V7" s="169">
        <v>0</v>
      </c>
      <c r="W7" s="168">
        <v>0</v>
      </c>
      <c r="X7" s="170">
        <v>0</v>
      </c>
      <c r="Y7" s="747">
        <v>169</v>
      </c>
      <c r="Z7" s="743"/>
    </row>
    <row r="8" spans="1:26" ht="15" x14ac:dyDescent="0.2">
      <c r="A8" s="171" t="s">
        <v>23</v>
      </c>
      <c r="B8" s="167">
        <v>107</v>
      </c>
      <c r="C8" s="167">
        <v>9</v>
      </c>
      <c r="D8" s="167">
        <v>1</v>
      </c>
      <c r="E8" s="168">
        <v>0</v>
      </c>
      <c r="F8" s="169">
        <v>108</v>
      </c>
      <c r="G8" s="168">
        <v>9</v>
      </c>
      <c r="H8" s="170">
        <v>117</v>
      </c>
      <c r="I8" s="167">
        <v>2</v>
      </c>
      <c r="J8" s="167">
        <v>1</v>
      </c>
      <c r="K8" s="167">
        <v>111</v>
      </c>
      <c r="L8" s="167">
        <v>6</v>
      </c>
      <c r="M8" s="167">
        <v>14</v>
      </c>
      <c r="N8" s="167">
        <v>1</v>
      </c>
      <c r="O8" s="167">
        <v>0</v>
      </c>
      <c r="P8" s="167">
        <v>0</v>
      </c>
      <c r="Q8" s="167">
        <v>0</v>
      </c>
      <c r="R8" s="168">
        <v>0</v>
      </c>
      <c r="S8" s="169">
        <v>127</v>
      </c>
      <c r="T8" s="168">
        <v>8</v>
      </c>
      <c r="U8" s="170">
        <v>135</v>
      </c>
      <c r="V8" s="169">
        <v>0</v>
      </c>
      <c r="W8" s="168">
        <v>0</v>
      </c>
      <c r="X8" s="170">
        <v>0</v>
      </c>
      <c r="Y8" s="747">
        <v>252</v>
      </c>
      <c r="Z8" s="743"/>
    </row>
    <row r="9" spans="1:26" ht="15" x14ac:dyDescent="0.2">
      <c r="A9" s="171" t="s">
        <v>24</v>
      </c>
      <c r="B9" s="167">
        <v>0</v>
      </c>
      <c r="C9" s="167">
        <v>0</v>
      </c>
      <c r="D9" s="167">
        <v>0</v>
      </c>
      <c r="E9" s="168">
        <v>0</v>
      </c>
      <c r="F9" s="169">
        <v>0</v>
      </c>
      <c r="G9" s="168">
        <v>0</v>
      </c>
      <c r="H9" s="170">
        <v>0</v>
      </c>
      <c r="I9" s="167">
        <v>0</v>
      </c>
      <c r="J9" s="167">
        <v>0</v>
      </c>
      <c r="K9" s="167">
        <v>63</v>
      </c>
      <c r="L9" s="167">
        <v>0</v>
      </c>
      <c r="M9" s="167">
        <v>689</v>
      </c>
      <c r="N9" s="167">
        <v>0</v>
      </c>
      <c r="O9" s="167">
        <v>0</v>
      </c>
      <c r="P9" s="167">
        <v>0</v>
      </c>
      <c r="Q9" s="167">
        <v>28</v>
      </c>
      <c r="R9" s="168">
        <v>0</v>
      </c>
      <c r="S9" s="169">
        <v>780</v>
      </c>
      <c r="T9" s="168">
        <v>0</v>
      </c>
      <c r="U9" s="170">
        <v>780</v>
      </c>
      <c r="V9" s="169">
        <v>0</v>
      </c>
      <c r="W9" s="168">
        <v>0</v>
      </c>
      <c r="X9" s="170">
        <v>0</v>
      </c>
      <c r="Y9" s="747">
        <v>780</v>
      </c>
      <c r="Z9" s="743"/>
    </row>
    <row r="10" spans="1:26" ht="15" x14ac:dyDescent="0.2">
      <c r="A10" s="171" t="s">
        <v>25</v>
      </c>
      <c r="B10" s="167">
        <v>0</v>
      </c>
      <c r="C10" s="167">
        <v>0</v>
      </c>
      <c r="D10" s="167">
        <v>0</v>
      </c>
      <c r="E10" s="168">
        <v>0</v>
      </c>
      <c r="F10" s="169">
        <v>0</v>
      </c>
      <c r="G10" s="168">
        <v>0</v>
      </c>
      <c r="H10" s="170">
        <v>0</v>
      </c>
      <c r="I10" s="167">
        <v>0</v>
      </c>
      <c r="J10" s="167">
        <v>0</v>
      </c>
      <c r="K10" s="167">
        <v>0</v>
      </c>
      <c r="L10" s="167">
        <v>0</v>
      </c>
      <c r="M10" s="167">
        <v>708</v>
      </c>
      <c r="N10" s="167">
        <v>0</v>
      </c>
      <c r="O10" s="167">
        <v>4</v>
      </c>
      <c r="P10" s="167">
        <v>0</v>
      </c>
      <c r="Q10" s="167">
        <v>0</v>
      </c>
      <c r="R10" s="168">
        <v>0</v>
      </c>
      <c r="S10" s="169">
        <v>712</v>
      </c>
      <c r="T10" s="168">
        <v>0</v>
      </c>
      <c r="U10" s="170">
        <v>712</v>
      </c>
      <c r="V10" s="169">
        <v>0</v>
      </c>
      <c r="W10" s="168">
        <v>0</v>
      </c>
      <c r="X10" s="170">
        <v>0</v>
      </c>
      <c r="Y10" s="747">
        <v>712</v>
      </c>
      <c r="Z10" s="743"/>
    </row>
    <row r="11" spans="1:26" ht="15" x14ac:dyDescent="0.2">
      <c r="A11" s="171" t="s">
        <v>26</v>
      </c>
      <c r="B11" s="167">
        <v>144</v>
      </c>
      <c r="C11" s="167">
        <v>14</v>
      </c>
      <c r="D11" s="167">
        <v>1</v>
      </c>
      <c r="E11" s="168">
        <v>0</v>
      </c>
      <c r="F11" s="169">
        <v>145</v>
      </c>
      <c r="G11" s="168">
        <v>14</v>
      </c>
      <c r="H11" s="170">
        <v>159</v>
      </c>
      <c r="I11" s="167">
        <v>104</v>
      </c>
      <c r="J11" s="167">
        <v>1</v>
      </c>
      <c r="K11" s="167">
        <v>49</v>
      </c>
      <c r="L11" s="167">
        <v>7</v>
      </c>
      <c r="M11" s="167">
        <v>45</v>
      </c>
      <c r="N11" s="167">
        <v>1</v>
      </c>
      <c r="O11" s="167">
        <v>0</v>
      </c>
      <c r="P11" s="167">
        <v>0</v>
      </c>
      <c r="Q11" s="167">
        <v>0</v>
      </c>
      <c r="R11" s="168">
        <v>0</v>
      </c>
      <c r="S11" s="169">
        <v>198</v>
      </c>
      <c r="T11" s="168">
        <v>9</v>
      </c>
      <c r="U11" s="170">
        <v>207</v>
      </c>
      <c r="V11" s="169">
        <v>0</v>
      </c>
      <c r="W11" s="168">
        <v>0</v>
      </c>
      <c r="X11" s="170">
        <v>0</v>
      </c>
      <c r="Y11" s="747">
        <v>366</v>
      </c>
      <c r="Z11" s="743"/>
    </row>
    <row r="12" spans="1:26" ht="15" x14ac:dyDescent="0.2">
      <c r="A12" s="171" t="s">
        <v>27</v>
      </c>
      <c r="B12" s="167">
        <v>0</v>
      </c>
      <c r="C12" s="167">
        <v>0</v>
      </c>
      <c r="D12" s="167">
        <v>0</v>
      </c>
      <c r="E12" s="168">
        <v>0</v>
      </c>
      <c r="F12" s="169">
        <v>0</v>
      </c>
      <c r="G12" s="168">
        <v>0</v>
      </c>
      <c r="H12" s="170">
        <v>0</v>
      </c>
      <c r="I12" s="167">
        <v>0</v>
      </c>
      <c r="J12" s="167">
        <v>0</v>
      </c>
      <c r="K12" s="167">
        <v>200</v>
      </c>
      <c r="L12" s="167">
        <v>0</v>
      </c>
      <c r="M12" s="167">
        <v>561</v>
      </c>
      <c r="N12" s="167">
        <v>0</v>
      </c>
      <c r="O12" s="167">
        <v>0</v>
      </c>
      <c r="P12" s="167">
        <v>0</v>
      </c>
      <c r="Q12" s="167">
        <v>0</v>
      </c>
      <c r="R12" s="168">
        <v>0</v>
      </c>
      <c r="S12" s="169">
        <v>761</v>
      </c>
      <c r="T12" s="168">
        <v>0</v>
      </c>
      <c r="U12" s="170">
        <v>761</v>
      </c>
      <c r="V12" s="169">
        <v>0</v>
      </c>
      <c r="W12" s="168">
        <v>0</v>
      </c>
      <c r="X12" s="170">
        <v>0</v>
      </c>
      <c r="Y12" s="747">
        <v>761</v>
      </c>
      <c r="Z12" s="743"/>
    </row>
    <row r="13" spans="1:26" ht="15" x14ac:dyDescent="0.2">
      <c r="A13" s="171" t="s">
        <v>28</v>
      </c>
      <c r="B13" s="167">
        <v>0</v>
      </c>
      <c r="C13" s="167">
        <v>0</v>
      </c>
      <c r="D13" s="167">
        <v>0</v>
      </c>
      <c r="E13" s="168">
        <v>0</v>
      </c>
      <c r="F13" s="169">
        <v>0</v>
      </c>
      <c r="G13" s="168">
        <v>0</v>
      </c>
      <c r="H13" s="170">
        <v>0</v>
      </c>
      <c r="I13" s="167">
        <v>0</v>
      </c>
      <c r="J13" s="167">
        <v>0</v>
      </c>
      <c r="K13" s="167">
        <v>44</v>
      </c>
      <c r="L13" s="167">
        <v>0</v>
      </c>
      <c r="M13" s="167">
        <v>45</v>
      </c>
      <c r="N13" s="167">
        <v>0</v>
      </c>
      <c r="O13" s="167">
        <v>86</v>
      </c>
      <c r="P13" s="167">
        <v>0</v>
      </c>
      <c r="Q13" s="167">
        <v>0</v>
      </c>
      <c r="R13" s="168">
        <v>0</v>
      </c>
      <c r="S13" s="169">
        <v>175</v>
      </c>
      <c r="T13" s="168">
        <v>0</v>
      </c>
      <c r="U13" s="170">
        <v>175</v>
      </c>
      <c r="V13" s="169">
        <v>0</v>
      </c>
      <c r="W13" s="168">
        <v>0</v>
      </c>
      <c r="X13" s="170">
        <v>0</v>
      </c>
      <c r="Y13" s="747">
        <v>175</v>
      </c>
      <c r="Z13" s="743"/>
    </row>
    <row r="14" spans="1:26" ht="15" x14ac:dyDescent="0.2">
      <c r="A14" s="171" t="s">
        <v>29</v>
      </c>
      <c r="B14" s="167">
        <v>0</v>
      </c>
      <c r="C14" s="167">
        <v>0</v>
      </c>
      <c r="D14" s="167">
        <v>0</v>
      </c>
      <c r="E14" s="168">
        <v>0</v>
      </c>
      <c r="F14" s="169">
        <v>0</v>
      </c>
      <c r="G14" s="168">
        <v>0</v>
      </c>
      <c r="H14" s="170">
        <v>0</v>
      </c>
      <c r="I14" s="167">
        <v>0</v>
      </c>
      <c r="J14" s="167">
        <v>0</v>
      </c>
      <c r="K14" s="167">
        <v>46</v>
      </c>
      <c r="L14" s="167">
        <v>0</v>
      </c>
      <c r="M14" s="167">
        <v>457</v>
      </c>
      <c r="N14" s="167">
        <v>0</v>
      </c>
      <c r="O14" s="167">
        <v>1</v>
      </c>
      <c r="P14" s="167">
        <v>0</v>
      </c>
      <c r="Q14" s="167">
        <v>0</v>
      </c>
      <c r="R14" s="168">
        <v>0</v>
      </c>
      <c r="S14" s="169">
        <v>504</v>
      </c>
      <c r="T14" s="168">
        <v>0</v>
      </c>
      <c r="U14" s="170">
        <v>504</v>
      </c>
      <c r="V14" s="169">
        <v>0</v>
      </c>
      <c r="W14" s="168">
        <v>0</v>
      </c>
      <c r="X14" s="170">
        <v>0</v>
      </c>
      <c r="Y14" s="747">
        <v>504</v>
      </c>
      <c r="Z14" s="743"/>
    </row>
    <row r="15" spans="1:26" ht="15" x14ac:dyDescent="0.2">
      <c r="A15" s="171" t="s">
        <v>30</v>
      </c>
      <c r="B15" s="167">
        <v>0</v>
      </c>
      <c r="C15" s="167">
        <v>0</v>
      </c>
      <c r="D15" s="167">
        <v>0</v>
      </c>
      <c r="E15" s="168">
        <v>0</v>
      </c>
      <c r="F15" s="169">
        <v>0</v>
      </c>
      <c r="G15" s="168">
        <v>0</v>
      </c>
      <c r="H15" s="170">
        <v>0</v>
      </c>
      <c r="I15" s="167">
        <v>0</v>
      </c>
      <c r="J15" s="167">
        <v>0</v>
      </c>
      <c r="K15" s="167">
        <v>843</v>
      </c>
      <c r="L15" s="167">
        <v>0</v>
      </c>
      <c r="M15" s="167">
        <v>0</v>
      </c>
      <c r="N15" s="167">
        <v>0</v>
      </c>
      <c r="O15" s="167">
        <v>0</v>
      </c>
      <c r="P15" s="167">
        <v>0</v>
      </c>
      <c r="Q15" s="167">
        <v>0</v>
      </c>
      <c r="R15" s="168">
        <v>0</v>
      </c>
      <c r="S15" s="169">
        <v>843</v>
      </c>
      <c r="T15" s="168">
        <v>0</v>
      </c>
      <c r="U15" s="170">
        <v>843</v>
      </c>
      <c r="V15" s="169">
        <v>0</v>
      </c>
      <c r="W15" s="168">
        <v>0</v>
      </c>
      <c r="X15" s="170">
        <v>0</v>
      </c>
      <c r="Y15" s="747">
        <v>843</v>
      </c>
      <c r="Z15" s="743"/>
    </row>
    <row r="16" spans="1:26" ht="15" x14ac:dyDescent="0.2">
      <c r="A16" s="171" t="s">
        <v>31</v>
      </c>
      <c r="B16" s="167">
        <v>102</v>
      </c>
      <c r="C16" s="167">
        <v>4</v>
      </c>
      <c r="D16" s="167">
        <v>0</v>
      </c>
      <c r="E16" s="168">
        <v>0</v>
      </c>
      <c r="F16" s="169">
        <v>102</v>
      </c>
      <c r="G16" s="168">
        <v>4</v>
      </c>
      <c r="H16" s="170">
        <v>106</v>
      </c>
      <c r="I16" s="167">
        <v>3</v>
      </c>
      <c r="J16" s="167">
        <v>1</v>
      </c>
      <c r="K16" s="167">
        <v>115</v>
      </c>
      <c r="L16" s="167">
        <v>4</v>
      </c>
      <c r="M16" s="167">
        <v>86</v>
      </c>
      <c r="N16" s="167">
        <v>1</v>
      </c>
      <c r="O16" s="167">
        <v>0</v>
      </c>
      <c r="P16" s="167">
        <v>0</v>
      </c>
      <c r="Q16" s="167">
        <v>0</v>
      </c>
      <c r="R16" s="168">
        <v>0</v>
      </c>
      <c r="S16" s="169">
        <v>204</v>
      </c>
      <c r="T16" s="168">
        <v>6</v>
      </c>
      <c r="U16" s="170">
        <v>210</v>
      </c>
      <c r="V16" s="169">
        <v>0</v>
      </c>
      <c r="W16" s="168">
        <v>0</v>
      </c>
      <c r="X16" s="170">
        <v>0</v>
      </c>
      <c r="Y16" s="747">
        <v>316</v>
      </c>
      <c r="Z16" s="743"/>
    </row>
    <row r="17" spans="1:26" ht="15" x14ac:dyDescent="0.2">
      <c r="A17" s="171" t="s">
        <v>32</v>
      </c>
      <c r="B17" s="167">
        <v>183</v>
      </c>
      <c r="C17" s="167">
        <v>14</v>
      </c>
      <c r="D17" s="167">
        <v>3</v>
      </c>
      <c r="E17" s="168">
        <v>0</v>
      </c>
      <c r="F17" s="169">
        <v>186</v>
      </c>
      <c r="G17" s="168">
        <v>14</v>
      </c>
      <c r="H17" s="170">
        <v>200</v>
      </c>
      <c r="I17" s="167">
        <v>2</v>
      </c>
      <c r="J17" s="167">
        <v>0</v>
      </c>
      <c r="K17" s="167">
        <v>99</v>
      </c>
      <c r="L17" s="167">
        <v>3</v>
      </c>
      <c r="M17" s="167">
        <v>34</v>
      </c>
      <c r="N17" s="167">
        <v>1</v>
      </c>
      <c r="O17" s="167">
        <v>0</v>
      </c>
      <c r="P17" s="167">
        <v>0</v>
      </c>
      <c r="Q17" s="167">
        <v>0</v>
      </c>
      <c r="R17" s="168">
        <v>0</v>
      </c>
      <c r="S17" s="169">
        <v>135</v>
      </c>
      <c r="T17" s="168">
        <v>4</v>
      </c>
      <c r="U17" s="170">
        <v>139</v>
      </c>
      <c r="V17" s="169">
        <v>0</v>
      </c>
      <c r="W17" s="168">
        <v>0</v>
      </c>
      <c r="X17" s="170">
        <v>0</v>
      </c>
      <c r="Y17" s="747">
        <v>339</v>
      </c>
      <c r="Z17" s="743"/>
    </row>
    <row r="18" spans="1:26" ht="15" x14ac:dyDescent="0.2">
      <c r="A18" s="171" t="s">
        <v>33</v>
      </c>
      <c r="B18" s="167">
        <v>0</v>
      </c>
      <c r="C18" s="167">
        <v>0</v>
      </c>
      <c r="D18" s="167">
        <v>0</v>
      </c>
      <c r="E18" s="168">
        <v>0</v>
      </c>
      <c r="F18" s="169">
        <v>0</v>
      </c>
      <c r="G18" s="168">
        <v>0</v>
      </c>
      <c r="H18" s="170">
        <v>0</v>
      </c>
      <c r="I18" s="167">
        <v>0</v>
      </c>
      <c r="J18" s="167">
        <v>0</v>
      </c>
      <c r="K18" s="167">
        <v>13</v>
      </c>
      <c r="L18" s="167">
        <v>0</v>
      </c>
      <c r="M18" s="167">
        <v>68</v>
      </c>
      <c r="N18" s="167">
        <v>0</v>
      </c>
      <c r="O18" s="167">
        <v>280</v>
      </c>
      <c r="P18" s="167">
        <v>0</v>
      </c>
      <c r="Q18" s="167">
        <v>0</v>
      </c>
      <c r="R18" s="168">
        <v>0</v>
      </c>
      <c r="S18" s="169">
        <v>361</v>
      </c>
      <c r="T18" s="168">
        <v>0</v>
      </c>
      <c r="U18" s="170">
        <v>361</v>
      </c>
      <c r="V18" s="169">
        <v>0</v>
      </c>
      <c r="W18" s="168">
        <v>0</v>
      </c>
      <c r="X18" s="170">
        <v>0</v>
      </c>
      <c r="Y18" s="747">
        <v>361</v>
      </c>
      <c r="Z18" s="743"/>
    </row>
    <row r="19" spans="1:26" ht="15" x14ac:dyDescent="0.2">
      <c r="A19" s="171" t="s">
        <v>34</v>
      </c>
      <c r="B19" s="167">
        <v>0</v>
      </c>
      <c r="C19" s="167">
        <v>0</v>
      </c>
      <c r="D19" s="167">
        <v>0</v>
      </c>
      <c r="E19" s="168">
        <v>0</v>
      </c>
      <c r="F19" s="169">
        <v>0</v>
      </c>
      <c r="G19" s="168">
        <v>0</v>
      </c>
      <c r="H19" s="170">
        <v>0</v>
      </c>
      <c r="I19" s="167">
        <v>0</v>
      </c>
      <c r="J19" s="167">
        <v>0</v>
      </c>
      <c r="K19" s="167">
        <v>191</v>
      </c>
      <c r="L19" s="167">
        <v>0</v>
      </c>
      <c r="M19" s="167">
        <v>155</v>
      </c>
      <c r="N19" s="167">
        <v>0</v>
      </c>
      <c r="O19" s="167">
        <v>0</v>
      </c>
      <c r="P19" s="167">
        <v>0</v>
      </c>
      <c r="Q19" s="167">
        <v>0</v>
      </c>
      <c r="R19" s="168">
        <v>0</v>
      </c>
      <c r="S19" s="169">
        <v>346</v>
      </c>
      <c r="T19" s="168">
        <v>0</v>
      </c>
      <c r="U19" s="170">
        <v>346</v>
      </c>
      <c r="V19" s="169">
        <v>0</v>
      </c>
      <c r="W19" s="168">
        <v>0</v>
      </c>
      <c r="X19" s="170">
        <v>0</v>
      </c>
      <c r="Y19" s="747">
        <v>346</v>
      </c>
      <c r="Z19" s="743"/>
    </row>
    <row r="20" spans="1:26" ht="15" x14ac:dyDescent="0.2">
      <c r="A20" s="171" t="s">
        <v>35</v>
      </c>
      <c r="B20" s="167">
        <v>0</v>
      </c>
      <c r="C20" s="167">
        <v>0</v>
      </c>
      <c r="D20" s="167">
        <v>0</v>
      </c>
      <c r="E20" s="168">
        <v>0</v>
      </c>
      <c r="F20" s="169">
        <v>0</v>
      </c>
      <c r="G20" s="168">
        <v>0</v>
      </c>
      <c r="H20" s="170">
        <v>0</v>
      </c>
      <c r="I20" s="167">
        <v>1</v>
      </c>
      <c r="J20" s="167">
        <v>0</v>
      </c>
      <c r="K20" s="167">
        <v>309</v>
      </c>
      <c r="L20" s="167">
        <v>0</v>
      </c>
      <c r="M20" s="167">
        <v>0</v>
      </c>
      <c r="N20" s="167">
        <v>0</v>
      </c>
      <c r="O20" s="167">
        <v>0</v>
      </c>
      <c r="P20" s="167">
        <v>0</v>
      </c>
      <c r="Q20" s="167">
        <v>0</v>
      </c>
      <c r="R20" s="168">
        <v>0</v>
      </c>
      <c r="S20" s="169">
        <v>310</v>
      </c>
      <c r="T20" s="168">
        <v>0</v>
      </c>
      <c r="U20" s="170">
        <v>310</v>
      </c>
      <c r="V20" s="169">
        <v>0</v>
      </c>
      <c r="W20" s="168">
        <v>0</v>
      </c>
      <c r="X20" s="170">
        <v>0</v>
      </c>
      <c r="Y20" s="747">
        <v>310</v>
      </c>
      <c r="Z20" s="743"/>
    </row>
    <row r="21" spans="1:26" ht="15" x14ac:dyDescent="0.2">
      <c r="A21" s="171" t="s">
        <v>36</v>
      </c>
      <c r="B21" s="167">
        <v>99</v>
      </c>
      <c r="C21" s="167">
        <v>5</v>
      </c>
      <c r="D21" s="167">
        <v>0</v>
      </c>
      <c r="E21" s="168">
        <v>0</v>
      </c>
      <c r="F21" s="169">
        <v>99</v>
      </c>
      <c r="G21" s="168">
        <v>5</v>
      </c>
      <c r="H21" s="170">
        <v>104</v>
      </c>
      <c r="I21" s="167">
        <v>0</v>
      </c>
      <c r="J21" s="167">
        <v>0</v>
      </c>
      <c r="K21" s="167">
        <v>105</v>
      </c>
      <c r="L21" s="167">
        <v>6</v>
      </c>
      <c r="M21" s="167">
        <v>27</v>
      </c>
      <c r="N21" s="167">
        <v>1</v>
      </c>
      <c r="O21" s="167">
        <v>0</v>
      </c>
      <c r="P21" s="167">
        <v>0</v>
      </c>
      <c r="Q21" s="167">
        <v>0</v>
      </c>
      <c r="R21" s="168">
        <v>0</v>
      </c>
      <c r="S21" s="169">
        <v>132</v>
      </c>
      <c r="T21" s="168">
        <v>7</v>
      </c>
      <c r="U21" s="170">
        <v>139</v>
      </c>
      <c r="V21" s="169">
        <v>0</v>
      </c>
      <c r="W21" s="168">
        <v>0</v>
      </c>
      <c r="X21" s="170">
        <v>0</v>
      </c>
      <c r="Y21" s="747">
        <v>243</v>
      </c>
      <c r="Z21" s="743"/>
    </row>
    <row r="22" spans="1:26" ht="15" x14ac:dyDescent="0.2">
      <c r="A22" s="171" t="s">
        <v>37</v>
      </c>
      <c r="B22" s="167">
        <v>0</v>
      </c>
      <c r="C22" s="167">
        <v>0</v>
      </c>
      <c r="D22" s="167">
        <v>0</v>
      </c>
      <c r="E22" s="168">
        <v>0</v>
      </c>
      <c r="F22" s="169">
        <v>0</v>
      </c>
      <c r="G22" s="168">
        <v>0</v>
      </c>
      <c r="H22" s="170">
        <v>0</v>
      </c>
      <c r="I22" s="167">
        <v>0</v>
      </c>
      <c r="J22" s="167">
        <v>13</v>
      </c>
      <c r="K22" s="167">
        <v>124</v>
      </c>
      <c r="L22" s="167">
        <v>98</v>
      </c>
      <c r="M22" s="167">
        <v>0</v>
      </c>
      <c r="N22" s="167">
        <v>53</v>
      </c>
      <c r="O22" s="167">
        <v>0</v>
      </c>
      <c r="P22" s="167">
        <v>31</v>
      </c>
      <c r="Q22" s="167">
        <v>0</v>
      </c>
      <c r="R22" s="168">
        <v>0</v>
      </c>
      <c r="S22" s="169">
        <v>124</v>
      </c>
      <c r="T22" s="168">
        <v>195</v>
      </c>
      <c r="U22" s="170">
        <v>319</v>
      </c>
      <c r="V22" s="169">
        <v>18</v>
      </c>
      <c r="W22" s="168">
        <v>0</v>
      </c>
      <c r="X22" s="170">
        <v>18</v>
      </c>
      <c r="Y22" s="747">
        <v>337</v>
      </c>
      <c r="Z22" s="743"/>
    </row>
    <row r="23" spans="1:26" ht="15" x14ac:dyDescent="0.2">
      <c r="A23" s="171" t="s">
        <v>38</v>
      </c>
      <c r="B23" s="167">
        <v>0</v>
      </c>
      <c r="C23" s="167">
        <v>0</v>
      </c>
      <c r="D23" s="167">
        <v>0</v>
      </c>
      <c r="E23" s="168">
        <v>0</v>
      </c>
      <c r="F23" s="169">
        <v>0</v>
      </c>
      <c r="G23" s="168">
        <v>0</v>
      </c>
      <c r="H23" s="170">
        <v>0</v>
      </c>
      <c r="I23" s="167">
        <v>0</v>
      </c>
      <c r="J23" s="167">
        <v>0</v>
      </c>
      <c r="K23" s="167">
        <v>27</v>
      </c>
      <c r="L23" s="167">
        <v>0</v>
      </c>
      <c r="M23" s="167">
        <v>463</v>
      </c>
      <c r="N23" s="167">
        <v>0</v>
      </c>
      <c r="O23" s="167">
        <v>0</v>
      </c>
      <c r="P23" s="167">
        <v>0</v>
      </c>
      <c r="Q23" s="167">
        <v>0</v>
      </c>
      <c r="R23" s="168">
        <v>0</v>
      </c>
      <c r="S23" s="169">
        <v>490</v>
      </c>
      <c r="T23" s="168">
        <v>0</v>
      </c>
      <c r="U23" s="170">
        <v>490</v>
      </c>
      <c r="V23" s="169">
        <v>0</v>
      </c>
      <c r="W23" s="168">
        <v>0</v>
      </c>
      <c r="X23" s="170">
        <v>0</v>
      </c>
      <c r="Y23" s="747">
        <v>490</v>
      </c>
      <c r="Z23" s="743"/>
    </row>
    <row r="24" spans="1:26" ht="15" x14ac:dyDescent="0.2">
      <c r="A24" s="171" t="s">
        <v>39</v>
      </c>
      <c r="B24" s="167">
        <v>265</v>
      </c>
      <c r="C24" s="167">
        <v>20</v>
      </c>
      <c r="D24" s="167">
        <v>7</v>
      </c>
      <c r="E24" s="168">
        <v>0</v>
      </c>
      <c r="F24" s="169">
        <v>272</v>
      </c>
      <c r="G24" s="168">
        <v>20</v>
      </c>
      <c r="H24" s="170">
        <v>292</v>
      </c>
      <c r="I24" s="167">
        <v>0</v>
      </c>
      <c r="J24" s="167">
        <v>0</v>
      </c>
      <c r="K24" s="167">
        <v>146</v>
      </c>
      <c r="L24" s="167">
        <v>16</v>
      </c>
      <c r="M24" s="167">
        <v>66</v>
      </c>
      <c r="N24" s="167">
        <v>4</v>
      </c>
      <c r="O24" s="167">
        <v>1</v>
      </c>
      <c r="P24" s="167">
        <v>0</v>
      </c>
      <c r="Q24" s="167">
        <v>2</v>
      </c>
      <c r="R24" s="168">
        <v>0</v>
      </c>
      <c r="S24" s="169">
        <v>215</v>
      </c>
      <c r="T24" s="168">
        <v>20</v>
      </c>
      <c r="U24" s="170">
        <v>235</v>
      </c>
      <c r="V24" s="169">
        <v>0</v>
      </c>
      <c r="W24" s="168">
        <v>0</v>
      </c>
      <c r="X24" s="170">
        <v>0</v>
      </c>
      <c r="Y24" s="747">
        <v>527</v>
      </c>
      <c r="Z24" s="743"/>
    </row>
    <row r="25" spans="1:26" ht="15" x14ac:dyDescent="0.2">
      <c r="A25" s="171" t="s">
        <v>40</v>
      </c>
      <c r="B25" s="167">
        <v>79</v>
      </c>
      <c r="C25" s="167">
        <v>1</v>
      </c>
      <c r="D25" s="167">
        <v>0</v>
      </c>
      <c r="E25" s="168">
        <v>0</v>
      </c>
      <c r="F25" s="169">
        <v>79</v>
      </c>
      <c r="G25" s="168">
        <v>1</v>
      </c>
      <c r="H25" s="170">
        <v>80</v>
      </c>
      <c r="I25" s="167">
        <v>0</v>
      </c>
      <c r="J25" s="167">
        <v>1</v>
      </c>
      <c r="K25" s="167">
        <v>692</v>
      </c>
      <c r="L25" s="167">
        <v>2</v>
      </c>
      <c r="M25" s="167">
        <v>128</v>
      </c>
      <c r="N25" s="167">
        <v>1</v>
      </c>
      <c r="O25" s="167">
        <v>2</v>
      </c>
      <c r="P25" s="167">
        <v>0</v>
      </c>
      <c r="Q25" s="167">
        <v>0</v>
      </c>
      <c r="R25" s="168">
        <v>0</v>
      </c>
      <c r="S25" s="169">
        <v>822</v>
      </c>
      <c r="T25" s="168">
        <v>4</v>
      </c>
      <c r="U25" s="170">
        <v>826</v>
      </c>
      <c r="V25" s="169">
        <v>0</v>
      </c>
      <c r="W25" s="168">
        <v>0</v>
      </c>
      <c r="X25" s="170">
        <v>0</v>
      </c>
      <c r="Y25" s="747">
        <v>906</v>
      </c>
      <c r="Z25" s="743"/>
    </row>
    <row r="26" spans="1:26" ht="15" x14ac:dyDescent="0.2">
      <c r="A26" s="171" t="s">
        <v>41</v>
      </c>
      <c r="B26" s="167">
        <v>0</v>
      </c>
      <c r="C26" s="167">
        <v>0</v>
      </c>
      <c r="D26" s="167">
        <v>0</v>
      </c>
      <c r="E26" s="168">
        <v>0</v>
      </c>
      <c r="F26" s="169">
        <v>0</v>
      </c>
      <c r="G26" s="168">
        <v>0</v>
      </c>
      <c r="H26" s="170">
        <v>0</v>
      </c>
      <c r="I26" s="167">
        <v>0</v>
      </c>
      <c r="J26" s="167">
        <v>0</v>
      </c>
      <c r="K26" s="167">
        <v>235</v>
      </c>
      <c r="L26" s="167">
        <v>0</v>
      </c>
      <c r="M26" s="167">
        <v>495</v>
      </c>
      <c r="N26" s="167">
        <v>0</v>
      </c>
      <c r="O26" s="167">
        <v>0</v>
      </c>
      <c r="P26" s="167">
        <v>0</v>
      </c>
      <c r="Q26" s="167">
        <v>18</v>
      </c>
      <c r="R26" s="168">
        <v>0</v>
      </c>
      <c r="S26" s="169">
        <v>748</v>
      </c>
      <c r="T26" s="168">
        <v>0</v>
      </c>
      <c r="U26" s="170">
        <v>748</v>
      </c>
      <c r="V26" s="169">
        <v>0</v>
      </c>
      <c r="W26" s="168">
        <v>0</v>
      </c>
      <c r="X26" s="170">
        <v>0</v>
      </c>
      <c r="Y26" s="747">
        <v>748</v>
      </c>
      <c r="Z26" s="743"/>
    </row>
    <row r="27" spans="1:26" ht="15" x14ac:dyDescent="0.2">
      <c r="A27" s="171" t="s">
        <v>42</v>
      </c>
      <c r="B27" s="167">
        <v>144</v>
      </c>
      <c r="C27" s="167">
        <v>14</v>
      </c>
      <c r="D27" s="167">
        <v>3</v>
      </c>
      <c r="E27" s="168">
        <v>0</v>
      </c>
      <c r="F27" s="169">
        <v>147</v>
      </c>
      <c r="G27" s="168">
        <v>14</v>
      </c>
      <c r="H27" s="170">
        <v>161</v>
      </c>
      <c r="I27" s="167">
        <v>0</v>
      </c>
      <c r="J27" s="167">
        <v>0</v>
      </c>
      <c r="K27" s="167">
        <v>85</v>
      </c>
      <c r="L27" s="167">
        <v>2</v>
      </c>
      <c r="M27" s="167">
        <v>864</v>
      </c>
      <c r="N27" s="167">
        <v>0</v>
      </c>
      <c r="O27" s="167">
        <v>38</v>
      </c>
      <c r="P27" s="167">
        <v>0</v>
      </c>
      <c r="Q27" s="167">
        <v>0</v>
      </c>
      <c r="R27" s="168">
        <v>0</v>
      </c>
      <c r="S27" s="169">
        <v>987</v>
      </c>
      <c r="T27" s="168">
        <v>2</v>
      </c>
      <c r="U27" s="170">
        <v>989</v>
      </c>
      <c r="V27" s="169">
        <v>0</v>
      </c>
      <c r="W27" s="168">
        <v>0</v>
      </c>
      <c r="X27" s="170">
        <v>0</v>
      </c>
      <c r="Y27" s="747">
        <v>1150</v>
      </c>
      <c r="Z27" s="743"/>
    </row>
    <row r="28" spans="1:26" ht="15" x14ac:dyDescent="0.2">
      <c r="A28" s="171" t="s">
        <v>43</v>
      </c>
      <c r="B28" s="167">
        <v>284</v>
      </c>
      <c r="C28" s="167">
        <v>28</v>
      </c>
      <c r="D28" s="167">
        <v>2</v>
      </c>
      <c r="E28" s="168">
        <v>0</v>
      </c>
      <c r="F28" s="169">
        <v>286</v>
      </c>
      <c r="G28" s="168">
        <v>28</v>
      </c>
      <c r="H28" s="170">
        <v>314</v>
      </c>
      <c r="I28" s="167">
        <v>26</v>
      </c>
      <c r="J28" s="167">
        <v>0</v>
      </c>
      <c r="K28" s="167">
        <v>236</v>
      </c>
      <c r="L28" s="167">
        <v>14</v>
      </c>
      <c r="M28" s="167">
        <v>311</v>
      </c>
      <c r="N28" s="167">
        <v>5</v>
      </c>
      <c r="O28" s="167">
        <v>9</v>
      </c>
      <c r="P28" s="167">
        <v>0</v>
      </c>
      <c r="Q28" s="167">
        <v>0</v>
      </c>
      <c r="R28" s="168">
        <v>0</v>
      </c>
      <c r="S28" s="169">
        <v>582</v>
      </c>
      <c r="T28" s="168">
        <v>19</v>
      </c>
      <c r="U28" s="170">
        <v>601</v>
      </c>
      <c r="V28" s="169">
        <v>0</v>
      </c>
      <c r="W28" s="168">
        <v>0</v>
      </c>
      <c r="X28" s="170">
        <v>0</v>
      </c>
      <c r="Y28" s="747">
        <v>915</v>
      </c>
      <c r="Z28" s="743"/>
    </row>
    <row r="29" spans="1:26" ht="15" x14ac:dyDescent="0.2">
      <c r="A29" s="171" t="s">
        <v>44</v>
      </c>
      <c r="B29" s="167">
        <v>259</v>
      </c>
      <c r="C29" s="167">
        <v>16</v>
      </c>
      <c r="D29" s="167">
        <v>2</v>
      </c>
      <c r="E29" s="168">
        <v>0</v>
      </c>
      <c r="F29" s="169">
        <v>261</v>
      </c>
      <c r="G29" s="168">
        <v>16</v>
      </c>
      <c r="H29" s="170">
        <v>277</v>
      </c>
      <c r="I29" s="167">
        <v>3</v>
      </c>
      <c r="J29" s="167">
        <v>19</v>
      </c>
      <c r="K29" s="167">
        <v>175</v>
      </c>
      <c r="L29" s="167">
        <v>108</v>
      </c>
      <c r="M29" s="167">
        <v>84</v>
      </c>
      <c r="N29" s="167">
        <v>3</v>
      </c>
      <c r="O29" s="167">
        <v>0</v>
      </c>
      <c r="P29" s="167">
        <v>0</v>
      </c>
      <c r="Q29" s="167">
        <v>0</v>
      </c>
      <c r="R29" s="168">
        <v>0</v>
      </c>
      <c r="S29" s="169">
        <v>262</v>
      </c>
      <c r="T29" s="168">
        <v>130</v>
      </c>
      <c r="U29" s="170">
        <v>392</v>
      </c>
      <c r="V29" s="169">
        <v>0</v>
      </c>
      <c r="W29" s="168">
        <v>0</v>
      </c>
      <c r="X29" s="170">
        <v>0</v>
      </c>
      <c r="Y29" s="747">
        <v>669</v>
      </c>
      <c r="Z29" s="743"/>
    </row>
    <row r="30" spans="1:26" ht="15" x14ac:dyDescent="0.2">
      <c r="A30" s="171" t="s">
        <v>45</v>
      </c>
      <c r="B30" s="167">
        <v>0</v>
      </c>
      <c r="C30" s="167">
        <v>0</v>
      </c>
      <c r="D30" s="167">
        <v>0</v>
      </c>
      <c r="E30" s="168">
        <v>0</v>
      </c>
      <c r="F30" s="169">
        <v>0</v>
      </c>
      <c r="G30" s="168">
        <v>0</v>
      </c>
      <c r="H30" s="170">
        <v>0</v>
      </c>
      <c r="I30" s="167">
        <v>27</v>
      </c>
      <c r="J30" s="167">
        <v>0</v>
      </c>
      <c r="K30" s="167">
        <v>50</v>
      </c>
      <c r="L30" s="167">
        <v>0</v>
      </c>
      <c r="M30" s="167">
        <v>678</v>
      </c>
      <c r="N30" s="167">
        <v>0</v>
      </c>
      <c r="O30" s="167">
        <v>0</v>
      </c>
      <c r="P30" s="167">
        <v>0</v>
      </c>
      <c r="Q30" s="167">
        <v>0</v>
      </c>
      <c r="R30" s="168">
        <v>0</v>
      </c>
      <c r="S30" s="169">
        <v>755</v>
      </c>
      <c r="T30" s="168">
        <v>0</v>
      </c>
      <c r="U30" s="170">
        <v>755</v>
      </c>
      <c r="V30" s="169">
        <v>0</v>
      </c>
      <c r="W30" s="168">
        <v>0</v>
      </c>
      <c r="X30" s="170">
        <v>0</v>
      </c>
      <c r="Y30" s="747">
        <v>755</v>
      </c>
      <c r="Z30" s="743"/>
    </row>
    <row r="31" spans="1:26" ht="15" x14ac:dyDescent="0.2">
      <c r="A31" s="171" t="s">
        <v>46</v>
      </c>
      <c r="B31" s="167">
        <v>0</v>
      </c>
      <c r="C31" s="167">
        <v>0</v>
      </c>
      <c r="D31" s="167">
        <v>0</v>
      </c>
      <c r="E31" s="168">
        <v>0</v>
      </c>
      <c r="F31" s="169">
        <v>0</v>
      </c>
      <c r="G31" s="168">
        <v>0</v>
      </c>
      <c r="H31" s="170">
        <v>0</v>
      </c>
      <c r="I31" s="167">
        <v>86</v>
      </c>
      <c r="J31" s="167">
        <v>0</v>
      </c>
      <c r="K31" s="167">
        <v>691</v>
      </c>
      <c r="L31" s="167">
        <v>0</v>
      </c>
      <c r="M31" s="167">
        <v>0</v>
      </c>
      <c r="N31" s="167">
        <v>0</v>
      </c>
      <c r="O31" s="167">
        <v>0</v>
      </c>
      <c r="P31" s="167">
        <v>0</v>
      </c>
      <c r="Q31" s="167">
        <v>0</v>
      </c>
      <c r="R31" s="168">
        <v>0</v>
      </c>
      <c r="S31" s="169">
        <v>777</v>
      </c>
      <c r="T31" s="168">
        <v>0</v>
      </c>
      <c r="U31" s="170">
        <v>777</v>
      </c>
      <c r="V31" s="169">
        <v>0</v>
      </c>
      <c r="W31" s="168">
        <v>0</v>
      </c>
      <c r="X31" s="170">
        <v>0</v>
      </c>
      <c r="Y31" s="747">
        <v>777</v>
      </c>
      <c r="Z31" s="743"/>
    </row>
    <row r="32" spans="1:26" ht="15" x14ac:dyDescent="0.2">
      <c r="A32" s="171" t="s">
        <v>47</v>
      </c>
      <c r="B32" s="167">
        <v>0</v>
      </c>
      <c r="C32" s="167">
        <v>0</v>
      </c>
      <c r="D32" s="167">
        <v>0</v>
      </c>
      <c r="E32" s="168">
        <v>0</v>
      </c>
      <c r="F32" s="169">
        <v>0</v>
      </c>
      <c r="G32" s="168">
        <v>0</v>
      </c>
      <c r="H32" s="170">
        <v>0</v>
      </c>
      <c r="I32" s="167">
        <v>0</v>
      </c>
      <c r="J32" s="167">
        <v>0</v>
      </c>
      <c r="K32" s="167">
        <v>65</v>
      </c>
      <c r="L32" s="167">
        <v>0</v>
      </c>
      <c r="M32" s="167">
        <v>455</v>
      </c>
      <c r="N32" s="167">
        <v>0</v>
      </c>
      <c r="O32" s="167">
        <v>0</v>
      </c>
      <c r="P32" s="167">
        <v>0</v>
      </c>
      <c r="Q32" s="167">
        <v>0</v>
      </c>
      <c r="R32" s="168">
        <v>0</v>
      </c>
      <c r="S32" s="169">
        <v>520</v>
      </c>
      <c r="T32" s="168">
        <v>0</v>
      </c>
      <c r="U32" s="170">
        <v>520</v>
      </c>
      <c r="V32" s="169">
        <v>0</v>
      </c>
      <c r="W32" s="168">
        <v>0</v>
      </c>
      <c r="X32" s="170">
        <v>0</v>
      </c>
      <c r="Y32" s="747">
        <v>520</v>
      </c>
      <c r="Z32" s="743"/>
    </row>
    <row r="33" spans="1:26" ht="15" x14ac:dyDescent="0.2">
      <c r="A33" s="171" t="s">
        <v>48</v>
      </c>
      <c r="B33" s="167">
        <v>0</v>
      </c>
      <c r="C33" s="167">
        <v>0</v>
      </c>
      <c r="D33" s="167">
        <v>0</v>
      </c>
      <c r="E33" s="168">
        <v>0</v>
      </c>
      <c r="F33" s="169">
        <v>0</v>
      </c>
      <c r="G33" s="168">
        <v>0</v>
      </c>
      <c r="H33" s="170">
        <v>0</v>
      </c>
      <c r="I33" s="167">
        <v>0</v>
      </c>
      <c r="J33" s="167">
        <v>0</v>
      </c>
      <c r="K33" s="167">
        <v>355</v>
      </c>
      <c r="L33" s="167">
        <v>0</v>
      </c>
      <c r="M33" s="167">
        <v>428</v>
      </c>
      <c r="N33" s="167">
        <v>0</v>
      </c>
      <c r="O33" s="167">
        <v>0</v>
      </c>
      <c r="P33" s="167">
        <v>0</v>
      </c>
      <c r="Q33" s="167">
        <v>0</v>
      </c>
      <c r="R33" s="168">
        <v>0</v>
      </c>
      <c r="S33" s="169">
        <v>783</v>
      </c>
      <c r="T33" s="168">
        <v>0</v>
      </c>
      <c r="U33" s="170">
        <v>783</v>
      </c>
      <c r="V33" s="169">
        <v>0</v>
      </c>
      <c r="W33" s="168">
        <v>0</v>
      </c>
      <c r="X33" s="170">
        <v>0</v>
      </c>
      <c r="Y33" s="747">
        <v>783</v>
      </c>
      <c r="Z33" s="743"/>
    </row>
    <row r="34" spans="1:26" ht="15" x14ac:dyDescent="0.2">
      <c r="A34" s="171" t="s">
        <v>49</v>
      </c>
      <c r="B34" s="167">
        <v>0</v>
      </c>
      <c r="C34" s="167">
        <v>0</v>
      </c>
      <c r="D34" s="167">
        <v>0</v>
      </c>
      <c r="E34" s="168">
        <v>0</v>
      </c>
      <c r="F34" s="169">
        <v>0</v>
      </c>
      <c r="G34" s="168">
        <v>0</v>
      </c>
      <c r="H34" s="170">
        <v>0</v>
      </c>
      <c r="I34" s="167">
        <v>0</v>
      </c>
      <c r="J34" s="167">
        <v>23</v>
      </c>
      <c r="K34" s="167">
        <v>0</v>
      </c>
      <c r="L34" s="167">
        <v>295</v>
      </c>
      <c r="M34" s="167">
        <v>0</v>
      </c>
      <c r="N34" s="167">
        <v>367</v>
      </c>
      <c r="O34" s="167">
        <v>0</v>
      </c>
      <c r="P34" s="167">
        <v>8</v>
      </c>
      <c r="Q34" s="167">
        <v>0</v>
      </c>
      <c r="R34" s="168">
        <v>3</v>
      </c>
      <c r="S34" s="169">
        <v>0</v>
      </c>
      <c r="T34" s="168">
        <v>696</v>
      </c>
      <c r="U34" s="170">
        <v>696</v>
      </c>
      <c r="V34" s="169">
        <v>0</v>
      </c>
      <c r="W34" s="168">
        <v>0</v>
      </c>
      <c r="X34" s="170">
        <v>0</v>
      </c>
      <c r="Y34" s="747">
        <v>696</v>
      </c>
      <c r="Z34" s="743"/>
    </row>
    <row r="35" spans="1:26" ht="15" x14ac:dyDescent="0.2">
      <c r="A35" s="171" t="s">
        <v>50</v>
      </c>
      <c r="B35" s="167">
        <v>71</v>
      </c>
      <c r="C35" s="167">
        <v>8</v>
      </c>
      <c r="D35" s="167">
        <v>1</v>
      </c>
      <c r="E35" s="168">
        <v>0</v>
      </c>
      <c r="F35" s="169">
        <v>72</v>
      </c>
      <c r="G35" s="168">
        <v>8</v>
      </c>
      <c r="H35" s="170">
        <v>80</v>
      </c>
      <c r="I35" s="167">
        <v>0</v>
      </c>
      <c r="J35" s="167">
        <v>0</v>
      </c>
      <c r="K35" s="167">
        <v>56</v>
      </c>
      <c r="L35" s="167">
        <v>4</v>
      </c>
      <c r="M35" s="167">
        <v>17</v>
      </c>
      <c r="N35" s="167">
        <v>7</v>
      </c>
      <c r="O35" s="167">
        <v>0</v>
      </c>
      <c r="P35" s="167">
        <v>0</v>
      </c>
      <c r="Q35" s="167">
        <v>0</v>
      </c>
      <c r="R35" s="168">
        <v>0</v>
      </c>
      <c r="S35" s="169">
        <v>73</v>
      </c>
      <c r="T35" s="168">
        <v>11</v>
      </c>
      <c r="U35" s="170">
        <v>84</v>
      </c>
      <c r="V35" s="169">
        <v>0</v>
      </c>
      <c r="W35" s="168">
        <v>0</v>
      </c>
      <c r="X35" s="170">
        <v>0</v>
      </c>
      <c r="Y35" s="747">
        <v>164</v>
      </c>
      <c r="Z35" s="743"/>
    </row>
    <row r="36" spans="1:26" ht="15" x14ac:dyDescent="0.2">
      <c r="A36" s="171" t="s">
        <v>51</v>
      </c>
      <c r="B36" s="167">
        <v>0</v>
      </c>
      <c r="C36" s="167">
        <v>0</v>
      </c>
      <c r="D36" s="167">
        <v>0</v>
      </c>
      <c r="E36" s="168">
        <v>0</v>
      </c>
      <c r="F36" s="169">
        <v>0</v>
      </c>
      <c r="G36" s="168">
        <v>0</v>
      </c>
      <c r="H36" s="170">
        <v>0</v>
      </c>
      <c r="I36" s="167">
        <v>0</v>
      </c>
      <c r="J36" s="167">
        <v>0</v>
      </c>
      <c r="K36" s="167">
        <v>18</v>
      </c>
      <c r="L36" s="167">
        <v>0</v>
      </c>
      <c r="M36" s="167">
        <v>252</v>
      </c>
      <c r="N36" s="167">
        <v>0</v>
      </c>
      <c r="O36" s="167">
        <v>604</v>
      </c>
      <c r="P36" s="167">
        <v>0</v>
      </c>
      <c r="Q36" s="167">
        <v>0</v>
      </c>
      <c r="R36" s="168">
        <v>0</v>
      </c>
      <c r="S36" s="169">
        <v>874</v>
      </c>
      <c r="T36" s="168">
        <v>0</v>
      </c>
      <c r="U36" s="170">
        <v>874</v>
      </c>
      <c r="V36" s="169">
        <v>0</v>
      </c>
      <c r="W36" s="168">
        <v>0</v>
      </c>
      <c r="X36" s="170">
        <v>0</v>
      </c>
      <c r="Y36" s="747">
        <v>874</v>
      </c>
      <c r="Z36" s="743"/>
    </row>
    <row r="37" spans="1:26" ht="15" x14ac:dyDescent="0.2">
      <c r="A37" s="171" t="s">
        <v>52</v>
      </c>
      <c r="B37" s="167">
        <v>0</v>
      </c>
      <c r="C37" s="167">
        <v>0</v>
      </c>
      <c r="D37" s="167">
        <v>0</v>
      </c>
      <c r="E37" s="168">
        <v>0</v>
      </c>
      <c r="F37" s="169">
        <v>0</v>
      </c>
      <c r="G37" s="168">
        <v>0</v>
      </c>
      <c r="H37" s="170">
        <v>0</v>
      </c>
      <c r="I37" s="167">
        <v>0</v>
      </c>
      <c r="J37" s="167">
        <v>0</v>
      </c>
      <c r="K37" s="167">
        <v>47</v>
      </c>
      <c r="L37" s="167">
        <v>0</v>
      </c>
      <c r="M37" s="167">
        <v>858</v>
      </c>
      <c r="N37" s="167">
        <v>0</v>
      </c>
      <c r="O37" s="167">
        <v>0</v>
      </c>
      <c r="P37" s="167">
        <v>0</v>
      </c>
      <c r="Q37" s="167">
        <v>0</v>
      </c>
      <c r="R37" s="168">
        <v>0</v>
      </c>
      <c r="S37" s="169">
        <v>905</v>
      </c>
      <c r="T37" s="168">
        <v>0</v>
      </c>
      <c r="U37" s="170">
        <v>905</v>
      </c>
      <c r="V37" s="169">
        <v>0</v>
      </c>
      <c r="W37" s="168">
        <v>0</v>
      </c>
      <c r="X37" s="170">
        <v>0</v>
      </c>
      <c r="Y37" s="747">
        <v>905</v>
      </c>
      <c r="Z37" s="743"/>
    </row>
    <row r="38" spans="1:26" ht="15" x14ac:dyDescent="0.2">
      <c r="A38" s="171" t="s">
        <v>53</v>
      </c>
      <c r="B38" s="167">
        <v>0</v>
      </c>
      <c r="C38" s="167">
        <v>0</v>
      </c>
      <c r="D38" s="167">
        <v>0</v>
      </c>
      <c r="E38" s="168">
        <v>0</v>
      </c>
      <c r="F38" s="169">
        <v>0</v>
      </c>
      <c r="G38" s="168">
        <v>0</v>
      </c>
      <c r="H38" s="170">
        <v>0</v>
      </c>
      <c r="I38" s="167">
        <v>95</v>
      </c>
      <c r="J38" s="167">
        <v>0</v>
      </c>
      <c r="K38" s="167">
        <v>475</v>
      </c>
      <c r="L38" s="167">
        <v>0</v>
      </c>
      <c r="M38" s="167">
        <v>0</v>
      </c>
      <c r="N38" s="167">
        <v>0</v>
      </c>
      <c r="O38" s="167">
        <v>0</v>
      </c>
      <c r="P38" s="167">
        <v>0</v>
      </c>
      <c r="Q38" s="167">
        <v>35</v>
      </c>
      <c r="R38" s="168">
        <v>0</v>
      </c>
      <c r="S38" s="169">
        <v>605</v>
      </c>
      <c r="T38" s="168">
        <v>0</v>
      </c>
      <c r="U38" s="170">
        <v>605</v>
      </c>
      <c r="V38" s="169">
        <v>0</v>
      </c>
      <c r="W38" s="168">
        <v>0</v>
      </c>
      <c r="X38" s="170">
        <v>0</v>
      </c>
      <c r="Y38" s="747">
        <v>605</v>
      </c>
      <c r="Z38" s="743"/>
    </row>
    <row r="39" spans="1:26" ht="15" x14ac:dyDescent="0.2">
      <c r="A39" s="171" t="s">
        <v>54</v>
      </c>
      <c r="B39" s="167">
        <v>5</v>
      </c>
      <c r="C39" s="167">
        <v>0</v>
      </c>
      <c r="D39" s="167">
        <v>0</v>
      </c>
      <c r="E39" s="168">
        <v>0</v>
      </c>
      <c r="F39" s="169">
        <v>5</v>
      </c>
      <c r="G39" s="168">
        <v>0</v>
      </c>
      <c r="H39" s="170">
        <v>5</v>
      </c>
      <c r="I39" s="167">
        <v>0</v>
      </c>
      <c r="J39" s="167">
        <v>0</v>
      </c>
      <c r="K39" s="167">
        <v>62</v>
      </c>
      <c r="L39" s="167">
        <v>0</v>
      </c>
      <c r="M39" s="167">
        <v>134</v>
      </c>
      <c r="N39" s="167">
        <v>0</v>
      </c>
      <c r="O39" s="167">
        <v>0</v>
      </c>
      <c r="P39" s="167">
        <v>0</v>
      </c>
      <c r="Q39" s="167">
        <v>0</v>
      </c>
      <c r="R39" s="168">
        <v>0</v>
      </c>
      <c r="S39" s="169">
        <v>196</v>
      </c>
      <c r="T39" s="168">
        <v>0</v>
      </c>
      <c r="U39" s="170">
        <v>196</v>
      </c>
      <c r="V39" s="169">
        <v>0</v>
      </c>
      <c r="W39" s="168">
        <v>0</v>
      </c>
      <c r="X39" s="170">
        <v>0</v>
      </c>
      <c r="Y39" s="747">
        <v>201</v>
      </c>
      <c r="Z39" s="743"/>
    </row>
    <row r="40" spans="1:26" ht="15" x14ac:dyDescent="0.2">
      <c r="A40" s="172" t="s">
        <v>55</v>
      </c>
      <c r="B40" s="167">
        <v>1947</v>
      </c>
      <c r="C40" s="167">
        <v>155</v>
      </c>
      <c r="D40" s="167">
        <v>25</v>
      </c>
      <c r="E40" s="168">
        <v>1</v>
      </c>
      <c r="F40" s="169">
        <v>1972</v>
      </c>
      <c r="G40" s="168">
        <v>156</v>
      </c>
      <c r="H40" s="170">
        <v>2128</v>
      </c>
      <c r="I40" s="167">
        <v>390</v>
      </c>
      <c r="J40" s="167">
        <v>60</v>
      </c>
      <c r="K40" s="167">
        <v>5912</v>
      </c>
      <c r="L40" s="167">
        <v>568</v>
      </c>
      <c r="M40" s="167">
        <v>8897</v>
      </c>
      <c r="N40" s="167">
        <v>451</v>
      </c>
      <c r="O40" s="167">
        <v>1036</v>
      </c>
      <c r="P40" s="167">
        <v>39</v>
      </c>
      <c r="Q40" s="167">
        <v>84</v>
      </c>
      <c r="R40" s="168">
        <v>3</v>
      </c>
      <c r="S40" s="169">
        <v>16319</v>
      </c>
      <c r="T40" s="168">
        <v>1121</v>
      </c>
      <c r="U40" s="170">
        <v>17440</v>
      </c>
      <c r="V40" s="169">
        <v>41</v>
      </c>
      <c r="W40" s="168">
        <v>4</v>
      </c>
      <c r="X40" s="170">
        <v>45</v>
      </c>
      <c r="Y40" s="747">
        <v>19613</v>
      </c>
      <c r="Z40" s="743"/>
    </row>
    <row r="41" spans="1:26" ht="15.75" thickBot="1" x14ac:dyDescent="0.25">
      <c r="A41" s="173" t="s">
        <v>56</v>
      </c>
      <c r="B41" s="752">
        <v>2102</v>
      </c>
      <c r="C41" s="753"/>
      <c r="D41" s="754">
        <v>26</v>
      </c>
      <c r="E41" s="755"/>
      <c r="F41" s="756">
        <v>2128</v>
      </c>
      <c r="G41" s="755"/>
      <c r="H41" s="188">
        <v>2128</v>
      </c>
      <c r="I41" s="752">
        <v>450</v>
      </c>
      <c r="J41" s="753"/>
      <c r="K41" s="752">
        <v>6480</v>
      </c>
      <c r="L41" s="753"/>
      <c r="M41" s="752">
        <v>9348</v>
      </c>
      <c r="N41" s="753"/>
      <c r="O41" s="752">
        <v>1075</v>
      </c>
      <c r="P41" s="753"/>
      <c r="Q41" s="754">
        <v>87</v>
      </c>
      <c r="R41" s="755"/>
      <c r="S41" s="756">
        <v>17440</v>
      </c>
      <c r="T41" s="755"/>
      <c r="U41" s="188">
        <v>17440</v>
      </c>
      <c r="V41" s="756">
        <v>45</v>
      </c>
      <c r="W41" s="755"/>
      <c r="X41" s="188">
        <v>45</v>
      </c>
      <c r="Y41" s="754">
        <v>19613</v>
      </c>
      <c r="Z41" s="755"/>
    </row>
    <row r="42" spans="1:26" ht="13.5" thickTop="1" x14ac:dyDescent="0.2"/>
  </sheetData>
  <mergeCells count="67">
    <mergeCell ref="B41:C41"/>
    <mergeCell ref="D41:E41"/>
    <mergeCell ref="F41:G41"/>
    <mergeCell ref="I41:J41"/>
    <mergeCell ref="K41:L41"/>
    <mergeCell ref="M41:N41"/>
    <mergeCell ref="Y35:Z35"/>
    <mergeCell ref="Y36:Z36"/>
    <mergeCell ref="Y37:Z37"/>
    <mergeCell ref="Y38:Z38"/>
    <mergeCell ref="Y39:Z39"/>
    <mergeCell ref="Y40:Z40"/>
    <mergeCell ref="O41:P41"/>
    <mergeCell ref="Q41:R41"/>
    <mergeCell ref="S41:T41"/>
    <mergeCell ref="V41:W41"/>
    <mergeCell ref="Y41:Z41"/>
    <mergeCell ref="Y34:Z34"/>
    <mergeCell ref="Y23:Z23"/>
    <mergeCell ref="Y24:Z24"/>
    <mergeCell ref="Y25:Z25"/>
    <mergeCell ref="Y26:Z26"/>
    <mergeCell ref="Y27:Z27"/>
    <mergeCell ref="Y28:Z28"/>
    <mergeCell ref="Y29:Z29"/>
    <mergeCell ref="Y30:Z30"/>
    <mergeCell ref="Y31:Z31"/>
    <mergeCell ref="Y32:Z32"/>
    <mergeCell ref="Y33:Z33"/>
    <mergeCell ref="Y22:Z22"/>
    <mergeCell ref="Y11:Z11"/>
    <mergeCell ref="Y12:Z12"/>
    <mergeCell ref="Y13:Z13"/>
    <mergeCell ref="Y14:Z14"/>
    <mergeCell ref="Y15:Z15"/>
    <mergeCell ref="Y16:Z16"/>
    <mergeCell ref="Y17:Z17"/>
    <mergeCell ref="Y18:Z18"/>
    <mergeCell ref="Y19:Z19"/>
    <mergeCell ref="Y20:Z20"/>
    <mergeCell ref="Y21:Z21"/>
    <mergeCell ref="Y10:Z10"/>
    <mergeCell ref="Z2:Z4"/>
    <mergeCell ref="B3:C3"/>
    <mergeCell ref="D3:E3"/>
    <mergeCell ref="F3:G3"/>
    <mergeCell ref="H3:H4"/>
    <mergeCell ref="I3:J3"/>
    <mergeCell ref="K3:L3"/>
    <mergeCell ref="M3:N3"/>
    <mergeCell ref="O3:P3"/>
    <mergeCell ref="Q3:R3"/>
    <mergeCell ref="Y5:Z5"/>
    <mergeCell ref="Y6:Z6"/>
    <mergeCell ref="Y7:Z7"/>
    <mergeCell ref="Y8:Z8"/>
    <mergeCell ref="Y9:Z9"/>
    <mergeCell ref="A1:Y1"/>
    <mergeCell ref="A2:A4"/>
    <mergeCell ref="B2:H2"/>
    <mergeCell ref="I2:U2"/>
    <mergeCell ref="V2:X2"/>
    <mergeCell ref="Y2:Y4"/>
    <mergeCell ref="S3:T3"/>
    <mergeCell ref="U3:U4"/>
    <mergeCell ref="V3:W3"/>
    <mergeCell ref="X3:X4"/>
  </mergeCells>
  <pageMargins left="0.7" right="0.7" top="0.78740157499999996" bottom="0.78740157499999996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Z42"/>
  <sheetViews>
    <sheetView workbookViewId="0">
      <selection activeCell="AC8" sqref="AC8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27" t="s">
        <v>152</v>
      </c>
      <c r="B1" s="728"/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  <c r="W1" s="728"/>
      <c r="X1" s="728"/>
      <c r="Y1" s="728"/>
      <c r="Z1" s="190"/>
    </row>
    <row r="2" spans="1:26" ht="15.75" thickTop="1" x14ac:dyDescent="0.2">
      <c r="A2" s="729" t="s">
        <v>4</v>
      </c>
      <c r="B2" s="730" t="s">
        <v>0</v>
      </c>
      <c r="C2" s="731"/>
      <c r="D2" s="731"/>
      <c r="E2" s="731"/>
      <c r="F2" s="731"/>
      <c r="G2" s="731"/>
      <c r="H2" s="732"/>
      <c r="I2" s="733" t="s">
        <v>1</v>
      </c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2"/>
      <c r="V2" s="733" t="s">
        <v>2</v>
      </c>
      <c r="W2" s="731"/>
      <c r="X2" s="732"/>
      <c r="Y2" s="734" t="s">
        <v>66</v>
      </c>
      <c r="Z2" s="735"/>
    </row>
    <row r="3" spans="1:26" ht="15" x14ac:dyDescent="0.2">
      <c r="A3" s="729"/>
      <c r="B3" s="740" t="s">
        <v>5</v>
      </c>
      <c r="C3" s="741"/>
      <c r="D3" s="742" t="s">
        <v>6</v>
      </c>
      <c r="E3" s="743"/>
      <c r="F3" s="744" t="s">
        <v>7</v>
      </c>
      <c r="G3" s="743"/>
      <c r="H3" s="745" t="s">
        <v>8</v>
      </c>
      <c r="I3" s="748" t="s">
        <v>9</v>
      </c>
      <c r="J3" s="749"/>
      <c r="K3" s="748" t="s">
        <v>10</v>
      </c>
      <c r="L3" s="749"/>
      <c r="M3" s="748" t="s">
        <v>11</v>
      </c>
      <c r="N3" s="749"/>
      <c r="O3" s="748" t="s">
        <v>12</v>
      </c>
      <c r="P3" s="749"/>
      <c r="Q3" s="742" t="s">
        <v>6</v>
      </c>
      <c r="R3" s="743"/>
      <c r="S3" s="744" t="s">
        <v>13</v>
      </c>
      <c r="T3" s="743"/>
      <c r="U3" s="745" t="s">
        <v>14</v>
      </c>
      <c r="V3" s="750" t="s">
        <v>15</v>
      </c>
      <c r="W3" s="751"/>
      <c r="X3" s="745" t="s">
        <v>16</v>
      </c>
      <c r="Y3" s="736"/>
      <c r="Z3" s="737"/>
    </row>
    <row r="4" spans="1:26" x14ac:dyDescent="0.2">
      <c r="A4" s="729"/>
      <c r="B4" s="160" t="s">
        <v>18</v>
      </c>
      <c r="C4" s="161" t="s">
        <v>19</v>
      </c>
      <c r="D4" s="161" t="s">
        <v>18</v>
      </c>
      <c r="E4" s="162" t="s">
        <v>19</v>
      </c>
      <c r="F4" s="163" t="s">
        <v>18</v>
      </c>
      <c r="G4" s="162" t="s">
        <v>19</v>
      </c>
      <c r="H4" s="746"/>
      <c r="I4" s="161" t="s">
        <v>18</v>
      </c>
      <c r="J4" s="164" t="s">
        <v>19</v>
      </c>
      <c r="K4" s="161" t="s">
        <v>18</v>
      </c>
      <c r="L4" s="161" t="s">
        <v>19</v>
      </c>
      <c r="M4" s="161" t="s">
        <v>18</v>
      </c>
      <c r="N4" s="161" t="s">
        <v>19</v>
      </c>
      <c r="O4" s="161" t="s">
        <v>18</v>
      </c>
      <c r="P4" s="161" t="s">
        <v>19</v>
      </c>
      <c r="Q4" s="161" t="s">
        <v>18</v>
      </c>
      <c r="R4" s="162" t="s">
        <v>19</v>
      </c>
      <c r="S4" s="163" t="s">
        <v>18</v>
      </c>
      <c r="T4" s="162" t="s">
        <v>19</v>
      </c>
      <c r="U4" s="746"/>
      <c r="V4" s="165" t="s">
        <v>18</v>
      </c>
      <c r="W4" s="162" t="s">
        <v>19</v>
      </c>
      <c r="X4" s="746"/>
      <c r="Y4" s="738"/>
      <c r="Z4" s="739"/>
    </row>
    <row r="5" spans="1:26" ht="15" x14ac:dyDescent="0.2">
      <c r="A5" s="166" t="s">
        <v>20</v>
      </c>
      <c r="B5" s="167">
        <v>0</v>
      </c>
      <c r="C5" s="167">
        <v>0</v>
      </c>
      <c r="D5" s="167">
        <v>0</v>
      </c>
      <c r="E5" s="168">
        <v>0</v>
      </c>
      <c r="F5" s="169">
        <v>0</v>
      </c>
      <c r="G5" s="168">
        <v>0</v>
      </c>
      <c r="H5" s="170">
        <v>0</v>
      </c>
      <c r="I5" s="167">
        <v>0</v>
      </c>
      <c r="J5" s="167">
        <v>0</v>
      </c>
      <c r="K5" s="167">
        <v>42</v>
      </c>
      <c r="L5" s="167">
        <v>0</v>
      </c>
      <c r="M5" s="167">
        <v>544</v>
      </c>
      <c r="N5" s="167">
        <v>0</v>
      </c>
      <c r="O5" s="167">
        <v>0</v>
      </c>
      <c r="P5" s="167">
        <v>0</v>
      </c>
      <c r="Q5" s="167">
        <v>0</v>
      </c>
      <c r="R5" s="168">
        <v>0</v>
      </c>
      <c r="S5" s="169">
        <v>586</v>
      </c>
      <c r="T5" s="168">
        <v>0</v>
      </c>
      <c r="U5" s="170">
        <v>586</v>
      </c>
      <c r="V5" s="169">
        <v>0</v>
      </c>
      <c r="W5" s="168">
        <v>0</v>
      </c>
      <c r="X5" s="170">
        <v>0</v>
      </c>
      <c r="Y5" s="747">
        <v>586</v>
      </c>
      <c r="Z5" s="743"/>
    </row>
    <row r="6" spans="1:26" ht="15" x14ac:dyDescent="0.2">
      <c r="A6" s="171" t="s">
        <v>21</v>
      </c>
      <c r="B6" s="167">
        <v>184</v>
      </c>
      <c r="C6" s="167">
        <v>21</v>
      </c>
      <c r="D6" s="167">
        <v>5</v>
      </c>
      <c r="E6" s="168">
        <v>1</v>
      </c>
      <c r="F6" s="169">
        <v>189</v>
      </c>
      <c r="G6" s="168">
        <v>22</v>
      </c>
      <c r="H6" s="170">
        <v>211</v>
      </c>
      <c r="I6" s="167">
        <v>6</v>
      </c>
      <c r="J6" s="167">
        <v>1</v>
      </c>
      <c r="K6" s="167">
        <v>141</v>
      </c>
      <c r="L6" s="167">
        <v>3</v>
      </c>
      <c r="M6" s="167">
        <v>105</v>
      </c>
      <c r="N6" s="167">
        <v>6</v>
      </c>
      <c r="O6" s="167">
        <v>13</v>
      </c>
      <c r="P6" s="167">
        <v>0</v>
      </c>
      <c r="Q6" s="167">
        <v>0</v>
      </c>
      <c r="R6" s="168">
        <v>0</v>
      </c>
      <c r="S6" s="169">
        <v>265</v>
      </c>
      <c r="T6" s="168">
        <v>10</v>
      </c>
      <c r="U6" s="170">
        <v>275</v>
      </c>
      <c r="V6" s="169">
        <v>23</v>
      </c>
      <c r="W6" s="168">
        <v>4</v>
      </c>
      <c r="X6" s="170">
        <v>27</v>
      </c>
      <c r="Y6" s="747">
        <v>513</v>
      </c>
      <c r="Z6" s="743"/>
    </row>
    <row r="7" spans="1:26" ht="15" x14ac:dyDescent="0.2">
      <c r="A7" s="171" t="s">
        <v>22</v>
      </c>
      <c r="B7" s="167">
        <v>19</v>
      </c>
      <c r="C7" s="167">
        <v>0</v>
      </c>
      <c r="D7" s="167">
        <v>0</v>
      </c>
      <c r="E7" s="168">
        <v>0</v>
      </c>
      <c r="F7" s="169">
        <v>19</v>
      </c>
      <c r="G7" s="168">
        <v>0</v>
      </c>
      <c r="H7" s="170">
        <v>19</v>
      </c>
      <c r="I7" s="167">
        <v>35</v>
      </c>
      <c r="J7" s="167">
        <v>0</v>
      </c>
      <c r="K7" s="167">
        <v>3</v>
      </c>
      <c r="L7" s="167">
        <v>0</v>
      </c>
      <c r="M7" s="167">
        <v>115</v>
      </c>
      <c r="N7" s="167">
        <v>0</v>
      </c>
      <c r="O7" s="167">
        <v>0</v>
      </c>
      <c r="P7" s="167">
        <v>0</v>
      </c>
      <c r="Q7" s="167">
        <v>0</v>
      </c>
      <c r="R7" s="168">
        <v>0</v>
      </c>
      <c r="S7" s="169">
        <v>153</v>
      </c>
      <c r="T7" s="168">
        <v>0</v>
      </c>
      <c r="U7" s="170">
        <v>153</v>
      </c>
      <c r="V7" s="169">
        <v>0</v>
      </c>
      <c r="W7" s="168">
        <v>0</v>
      </c>
      <c r="X7" s="170">
        <v>0</v>
      </c>
      <c r="Y7" s="747">
        <v>172</v>
      </c>
      <c r="Z7" s="743"/>
    </row>
    <row r="8" spans="1:26" ht="15" x14ac:dyDescent="0.2">
      <c r="A8" s="171" t="s">
        <v>23</v>
      </c>
      <c r="B8" s="167">
        <v>106</v>
      </c>
      <c r="C8" s="167">
        <v>9</v>
      </c>
      <c r="D8" s="167">
        <v>1</v>
      </c>
      <c r="E8" s="168">
        <v>0</v>
      </c>
      <c r="F8" s="169">
        <v>107</v>
      </c>
      <c r="G8" s="168">
        <v>9</v>
      </c>
      <c r="H8" s="170">
        <v>116</v>
      </c>
      <c r="I8" s="167">
        <v>2</v>
      </c>
      <c r="J8" s="167">
        <v>1</v>
      </c>
      <c r="K8" s="167">
        <v>111</v>
      </c>
      <c r="L8" s="167">
        <v>6</v>
      </c>
      <c r="M8" s="167">
        <v>14</v>
      </c>
      <c r="N8" s="167">
        <v>1</v>
      </c>
      <c r="O8" s="167">
        <v>0</v>
      </c>
      <c r="P8" s="167">
        <v>0</v>
      </c>
      <c r="Q8" s="167">
        <v>0</v>
      </c>
      <c r="R8" s="168">
        <v>0</v>
      </c>
      <c r="S8" s="169">
        <v>127</v>
      </c>
      <c r="T8" s="168">
        <v>8</v>
      </c>
      <c r="U8" s="170">
        <v>135</v>
      </c>
      <c r="V8" s="169">
        <v>0</v>
      </c>
      <c r="W8" s="168">
        <v>0</v>
      </c>
      <c r="X8" s="170">
        <v>0</v>
      </c>
      <c r="Y8" s="747">
        <v>251</v>
      </c>
      <c r="Z8" s="743"/>
    </row>
    <row r="9" spans="1:26" ht="15" x14ac:dyDescent="0.2">
      <c r="A9" s="171" t="s">
        <v>24</v>
      </c>
      <c r="B9" s="167">
        <v>0</v>
      </c>
      <c r="C9" s="167">
        <v>0</v>
      </c>
      <c r="D9" s="167">
        <v>0</v>
      </c>
      <c r="E9" s="168">
        <v>0</v>
      </c>
      <c r="F9" s="169">
        <v>0</v>
      </c>
      <c r="G9" s="168">
        <v>0</v>
      </c>
      <c r="H9" s="170">
        <v>0</v>
      </c>
      <c r="I9" s="167">
        <v>0</v>
      </c>
      <c r="J9" s="167">
        <v>0</v>
      </c>
      <c r="K9" s="167">
        <v>64</v>
      </c>
      <c r="L9" s="167">
        <v>0</v>
      </c>
      <c r="M9" s="167">
        <v>695</v>
      </c>
      <c r="N9" s="167">
        <v>0</v>
      </c>
      <c r="O9" s="167">
        <v>0</v>
      </c>
      <c r="P9" s="167">
        <v>0</v>
      </c>
      <c r="Q9" s="167">
        <v>27</v>
      </c>
      <c r="R9" s="168">
        <v>0</v>
      </c>
      <c r="S9" s="169">
        <v>786</v>
      </c>
      <c r="T9" s="168">
        <v>0</v>
      </c>
      <c r="U9" s="170">
        <v>786</v>
      </c>
      <c r="V9" s="169">
        <v>0</v>
      </c>
      <c r="W9" s="168">
        <v>0</v>
      </c>
      <c r="X9" s="170">
        <v>0</v>
      </c>
      <c r="Y9" s="747">
        <v>786</v>
      </c>
      <c r="Z9" s="743"/>
    </row>
    <row r="10" spans="1:26" ht="15" x14ac:dyDescent="0.2">
      <c r="A10" s="171" t="s">
        <v>25</v>
      </c>
      <c r="B10" s="167">
        <v>0</v>
      </c>
      <c r="C10" s="167">
        <v>0</v>
      </c>
      <c r="D10" s="167">
        <v>0</v>
      </c>
      <c r="E10" s="168">
        <v>0</v>
      </c>
      <c r="F10" s="169">
        <v>0</v>
      </c>
      <c r="G10" s="168">
        <v>0</v>
      </c>
      <c r="H10" s="170">
        <v>0</v>
      </c>
      <c r="I10" s="167">
        <v>0</v>
      </c>
      <c r="J10" s="167">
        <v>0</v>
      </c>
      <c r="K10" s="167">
        <v>0</v>
      </c>
      <c r="L10" s="167">
        <v>0</v>
      </c>
      <c r="M10" s="167">
        <v>706</v>
      </c>
      <c r="N10" s="167">
        <v>0</v>
      </c>
      <c r="O10" s="167">
        <v>4</v>
      </c>
      <c r="P10" s="167">
        <v>0</v>
      </c>
      <c r="Q10" s="167">
        <v>0</v>
      </c>
      <c r="R10" s="168">
        <v>0</v>
      </c>
      <c r="S10" s="169">
        <v>710</v>
      </c>
      <c r="T10" s="168">
        <v>0</v>
      </c>
      <c r="U10" s="170">
        <v>710</v>
      </c>
      <c r="V10" s="169">
        <v>0</v>
      </c>
      <c r="W10" s="168">
        <v>0</v>
      </c>
      <c r="X10" s="170">
        <v>0</v>
      </c>
      <c r="Y10" s="747">
        <v>710</v>
      </c>
      <c r="Z10" s="743"/>
    </row>
    <row r="11" spans="1:26" ht="15" x14ac:dyDescent="0.2">
      <c r="A11" s="171" t="s">
        <v>26</v>
      </c>
      <c r="B11" s="167">
        <v>142</v>
      </c>
      <c r="C11" s="167">
        <v>14</v>
      </c>
      <c r="D11" s="167">
        <v>1</v>
      </c>
      <c r="E11" s="168">
        <v>0</v>
      </c>
      <c r="F11" s="169">
        <v>143</v>
      </c>
      <c r="G11" s="168">
        <v>14</v>
      </c>
      <c r="H11" s="170">
        <v>157</v>
      </c>
      <c r="I11" s="167">
        <v>105</v>
      </c>
      <c r="J11" s="167">
        <v>1</v>
      </c>
      <c r="K11" s="167">
        <v>59</v>
      </c>
      <c r="L11" s="167">
        <v>8</v>
      </c>
      <c r="M11" s="167">
        <v>39</v>
      </c>
      <c r="N11" s="167">
        <v>1</v>
      </c>
      <c r="O11" s="167">
        <v>0</v>
      </c>
      <c r="P11" s="167">
        <v>0</v>
      </c>
      <c r="Q11" s="167">
        <v>0</v>
      </c>
      <c r="R11" s="168">
        <v>0</v>
      </c>
      <c r="S11" s="169">
        <v>203</v>
      </c>
      <c r="T11" s="168">
        <v>10</v>
      </c>
      <c r="U11" s="170">
        <v>213</v>
      </c>
      <c r="V11" s="169">
        <v>0</v>
      </c>
      <c r="W11" s="168">
        <v>0</v>
      </c>
      <c r="X11" s="170">
        <v>0</v>
      </c>
      <c r="Y11" s="747">
        <v>370</v>
      </c>
      <c r="Z11" s="743"/>
    </row>
    <row r="12" spans="1:26" ht="15" x14ac:dyDescent="0.2">
      <c r="A12" s="171" t="s">
        <v>27</v>
      </c>
      <c r="B12" s="167">
        <v>0</v>
      </c>
      <c r="C12" s="167">
        <v>0</v>
      </c>
      <c r="D12" s="167">
        <v>0</v>
      </c>
      <c r="E12" s="168">
        <v>0</v>
      </c>
      <c r="F12" s="169">
        <v>0</v>
      </c>
      <c r="G12" s="168">
        <v>0</v>
      </c>
      <c r="H12" s="170">
        <v>0</v>
      </c>
      <c r="I12" s="167">
        <v>0</v>
      </c>
      <c r="J12" s="167">
        <v>0</v>
      </c>
      <c r="K12" s="167">
        <v>205</v>
      </c>
      <c r="L12" s="167">
        <v>0</v>
      </c>
      <c r="M12" s="167">
        <v>564</v>
      </c>
      <c r="N12" s="167">
        <v>0</v>
      </c>
      <c r="O12" s="167">
        <v>0</v>
      </c>
      <c r="P12" s="167">
        <v>0</v>
      </c>
      <c r="Q12" s="167">
        <v>0</v>
      </c>
      <c r="R12" s="168">
        <v>0</v>
      </c>
      <c r="S12" s="169">
        <v>769</v>
      </c>
      <c r="T12" s="168">
        <v>0</v>
      </c>
      <c r="U12" s="170">
        <v>769</v>
      </c>
      <c r="V12" s="169">
        <v>0</v>
      </c>
      <c r="W12" s="168">
        <v>0</v>
      </c>
      <c r="X12" s="170">
        <v>0</v>
      </c>
      <c r="Y12" s="747">
        <v>769</v>
      </c>
      <c r="Z12" s="743"/>
    </row>
    <row r="13" spans="1:26" ht="15" x14ac:dyDescent="0.2">
      <c r="A13" s="171" t="s">
        <v>28</v>
      </c>
      <c r="B13" s="167">
        <v>0</v>
      </c>
      <c r="C13" s="167">
        <v>0</v>
      </c>
      <c r="D13" s="167">
        <v>0</v>
      </c>
      <c r="E13" s="168">
        <v>0</v>
      </c>
      <c r="F13" s="169">
        <v>0</v>
      </c>
      <c r="G13" s="168">
        <v>0</v>
      </c>
      <c r="H13" s="170">
        <v>0</v>
      </c>
      <c r="I13" s="167">
        <v>0</v>
      </c>
      <c r="J13" s="167">
        <v>0</v>
      </c>
      <c r="K13" s="167">
        <v>46</v>
      </c>
      <c r="L13" s="167">
        <v>0</v>
      </c>
      <c r="M13" s="167">
        <v>45</v>
      </c>
      <c r="N13" s="167">
        <v>0</v>
      </c>
      <c r="O13" s="167">
        <v>85</v>
      </c>
      <c r="P13" s="167">
        <v>0</v>
      </c>
      <c r="Q13" s="167">
        <v>0</v>
      </c>
      <c r="R13" s="168">
        <v>0</v>
      </c>
      <c r="S13" s="169">
        <v>176</v>
      </c>
      <c r="T13" s="168">
        <v>0</v>
      </c>
      <c r="U13" s="170">
        <v>176</v>
      </c>
      <c r="V13" s="169">
        <v>0</v>
      </c>
      <c r="W13" s="168">
        <v>0</v>
      </c>
      <c r="X13" s="170">
        <v>0</v>
      </c>
      <c r="Y13" s="747">
        <v>176</v>
      </c>
      <c r="Z13" s="743"/>
    </row>
    <row r="14" spans="1:26" ht="15" x14ac:dyDescent="0.2">
      <c r="A14" s="171" t="s">
        <v>29</v>
      </c>
      <c r="B14" s="167">
        <v>0</v>
      </c>
      <c r="C14" s="167">
        <v>0</v>
      </c>
      <c r="D14" s="167">
        <v>0</v>
      </c>
      <c r="E14" s="168">
        <v>0</v>
      </c>
      <c r="F14" s="169">
        <v>0</v>
      </c>
      <c r="G14" s="168">
        <v>0</v>
      </c>
      <c r="H14" s="170">
        <v>0</v>
      </c>
      <c r="I14" s="167">
        <v>0</v>
      </c>
      <c r="J14" s="167">
        <v>0</v>
      </c>
      <c r="K14" s="167">
        <v>46</v>
      </c>
      <c r="L14" s="167">
        <v>0</v>
      </c>
      <c r="M14" s="167">
        <v>470</v>
      </c>
      <c r="N14" s="167">
        <v>0</v>
      </c>
      <c r="O14" s="167">
        <v>1</v>
      </c>
      <c r="P14" s="167">
        <v>0</v>
      </c>
      <c r="Q14" s="167">
        <v>0</v>
      </c>
      <c r="R14" s="168">
        <v>0</v>
      </c>
      <c r="S14" s="169">
        <v>517</v>
      </c>
      <c r="T14" s="168">
        <v>0</v>
      </c>
      <c r="U14" s="170">
        <v>517</v>
      </c>
      <c r="V14" s="169">
        <v>0</v>
      </c>
      <c r="W14" s="168">
        <v>0</v>
      </c>
      <c r="X14" s="170">
        <v>0</v>
      </c>
      <c r="Y14" s="747">
        <v>517</v>
      </c>
      <c r="Z14" s="743"/>
    </row>
    <row r="15" spans="1:26" ht="15" x14ac:dyDescent="0.2">
      <c r="A15" s="171" t="s">
        <v>30</v>
      </c>
      <c r="B15" s="167">
        <v>0</v>
      </c>
      <c r="C15" s="167">
        <v>0</v>
      </c>
      <c r="D15" s="167">
        <v>0</v>
      </c>
      <c r="E15" s="168">
        <v>0</v>
      </c>
      <c r="F15" s="169">
        <v>0</v>
      </c>
      <c r="G15" s="168">
        <v>0</v>
      </c>
      <c r="H15" s="170">
        <v>0</v>
      </c>
      <c r="I15" s="167">
        <v>0</v>
      </c>
      <c r="J15" s="167">
        <v>0</v>
      </c>
      <c r="K15" s="167">
        <v>853</v>
      </c>
      <c r="L15" s="167">
        <v>0</v>
      </c>
      <c r="M15" s="167">
        <v>0</v>
      </c>
      <c r="N15" s="167">
        <v>0</v>
      </c>
      <c r="O15" s="167">
        <v>0</v>
      </c>
      <c r="P15" s="167">
        <v>0</v>
      </c>
      <c r="Q15" s="167">
        <v>0</v>
      </c>
      <c r="R15" s="168">
        <v>0</v>
      </c>
      <c r="S15" s="169">
        <v>853</v>
      </c>
      <c r="T15" s="168">
        <v>0</v>
      </c>
      <c r="U15" s="170">
        <v>853</v>
      </c>
      <c r="V15" s="169">
        <v>0</v>
      </c>
      <c r="W15" s="168">
        <v>0</v>
      </c>
      <c r="X15" s="170">
        <v>0</v>
      </c>
      <c r="Y15" s="747">
        <v>853</v>
      </c>
      <c r="Z15" s="743"/>
    </row>
    <row r="16" spans="1:26" ht="15" x14ac:dyDescent="0.2">
      <c r="A16" s="171" t="s">
        <v>31</v>
      </c>
      <c r="B16" s="167">
        <v>95</v>
      </c>
      <c r="C16" s="167">
        <v>4</v>
      </c>
      <c r="D16" s="167">
        <v>0</v>
      </c>
      <c r="E16" s="168">
        <v>0</v>
      </c>
      <c r="F16" s="169">
        <v>95</v>
      </c>
      <c r="G16" s="168">
        <v>4</v>
      </c>
      <c r="H16" s="170">
        <v>99</v>
      </c>
      <c r="I16" s="167">
        <v>3</v>
      </c>
      <c r="J16" s="167">
        <v>1</v>
      </c>
      <c r="K16" s="167">
        <v>118</v>
      </c>
      <c r="L16" s="167">
        <v>5</v>
      </c>
      <c r="M16" s="167">
        <v>89</v>
      </c>
      <c r="N16" s="167">
        <v>1</v>
      </c>
      <c r="O16" s="167">
        <v>1</v>
      </c>
      <c r="P16" s="167">
        <v>0</v>
      </c>
      <c r="Q16" s="167">
        <v>0</v>
      </c>
      <c r="R16" s="168">
        <v>0</v>
      </c>
      <c r="S16" s="169">
        <v>211</v>
      </c>
      <c r="T16" s="168">
        <v>7</v>
      </c>
      <c r="U16" s="170">
        <v>218</v>
      </c>
      <c r="V16" s="169">
        <v>0</v>
      </c>
      <c r="W16" s="168">
        <v>0</v>
      </c>
      <c r="X16" s="170">
        <v>0</v>
      </c>
      <c r="Y16" s="747">
        <v>317</v>
      </c>
      <c r="Z16" s="743"/>
    </row>
    <row r="17" spans="1:26" ht="15" x14ac:dyDescent="0.2">
      <c r="A17" s="171" t="s">
        <v>32</v>
      </c>
      <c r="B17" s="167">
        <v>183</v>
      </c>
      <c r="C17" s="167">
        <v>14</v>
      </c>
      <c r="D17" s="167">
        <v>3</v>
      </c>
      <c r="E17" s="168">
        <v>0</v>
      </c>
      <c r="F17" s="169">
        <v>186</v>
      </c>
      <c r="G17" s="168">
        <v>14</v>
      </c>
      <c r="H17" s="170">
        <v>200</v>
      </c>
      <c r="I17" s="167">
        <v>1</v>
      </c>
      <c r="J17" s="167">
        <v>0</v>
      </c>
      <c r="K17" s="167">
        <v>96</v>
      </c>
      <c r="L17" s="167">
        <v>3</v>
      </c>
      <c r="M17" s="167">
        <v>39</v>
      </c>
      <c r="N17" s="167">
        <v>1</v>
      </c>
      <c r="O17" s="167">
        <v>0</v>
      </c>
      <c r="P17" s="167">
        <v>0</v>
      </c>
      <c r="Q17" s="167">
        <v>0</v>
      </c>
      <c r="R17" s="168">
        <v>0</v>
      </c>
      <c r="S17" s="169">
        <v>136</v>
      </c>
      <c r="T17" s="168">
        <v>4</v>
      </c>
      <c r="U17" s="170">
        <v>140</v>
      </c>
      <c r="V17" s="169">
        <v>0</v>
      </c>
      <c r="W17" s="168">
        <v>0</v>
      </c>
      <c r="X17" s="170">
        <v>0</v>
      </c>
      <c r="Y17" s="747">
        <v>340</v>
      </c>
      <c r="Z17" s="743"/>
    </row>
    <row r="18" spans="1:26" ht="15" x14ac:dyDescent="0.2">
      <c r="A18" s="171" t="s">
        <v>33</v>
      </c>
      <c r="B18" s="167">
        <v>0</v>
      </c>
      <c r="C18" s="167">
        <v>0</v>
      </c>
      <c r="D18" s="167">
        <v>0</v>
      </c>
      <c r="E18" s="168">
        <v>0</v>
      </c>
      <c r="F18" s="169">
        <v>0</v>
      </c>
      <c r="G18" s="168">
        <v>0</v>
      </c>
      <c r="H18" s="170">
        <v>0</v>
      </c>
      <c r="I18" s="167">
        <v>0</v>
      </c>
      <c r="J18" s="167">
        <v>0</v>
      </c>
      <c r="K18" s="167">
        <v>12</v>
      </c>
      <c r="L18" s="167">
        <v>0</v>
      </c>
      <c r="M18" s="167">
        <v>68</v>
      </c>
      <c r="N18" s="167">
        <v>0</v>
      </c>
      <c r="O18" s="167">
        <v>280</v>
      </c>
      <c r="P18" s="167">
        <v>0</v>
      </c>
      <c r="Q18" s="167">
        <v>0</v>
      </c>
      <c r="R18" s="168">
        <v>0</v>
      </c>
      <c r="S18" s="169">
        <v>360</v>
      </c>
      <c r="T18" s="168">
        <v>0</v>
      </c>
      <c r="U18" s="170">
        <v>360</v>
      </c>
      <c r="V18" s="169">
        <v>0</v>
      </c>
      <c r="W18" s="168">
        <v>0</v>
      </c>
      <c r="X18" s="170">
        <v>0</v>
      </c>
      <c r="Y18" s="747">
        <v>360</v>
      </c>
      <c r="Z18" s="743"/>
    </row>
    <row r="19" spans="1:26" ht="15" x14ac:dyDescent="0.2">
      <c r="A19" s="171" t="s">
        <v>34</v>
      </c>
      <c r="B19" s="167">
        <v>0</v>
      </c>
      <c r="C19" s="167">
        <v>0</v>
      </c>
      <c r="D19" s="167">
        <v>0</v>
      </c>
      <c r="E19" s="168">
        <v>0</v>
      </c>
      <c r="F19" s="169">
        <v>0</v>
      </c>
      <c r="G19" s="168">
        <v>0</v>
      </c>
      <c r="H19" s="170">
        <v>0</v>
      </c>
      <c r="I19" s="167">
        <v>0</v>
      </c>
      <c r="J19" s="167">
        <v>0</v>
      </c>
      <c r="K19" s="167">
        <v>186</v>
      </c>
      <c r="L19" s="167">
        <v>0</v>
      </c>
      <c r="M19" s="167">
        <v>154</v>
      </c>
      <c r="N19" s="167">
        <v>0</v>
      </c>
      <c r="O19" s="167">
        <v>0</v>
      </c>
      <c r="P19" s="167">
        <v>0</v>
      </c>
      <c r="Q19" s="167">
        <v>0</v>
      </c>
      <c r="R19" s="168">
        <v>0</v>
      </c>
      <c r="S19" s="169">
        <v>340</v>
      </c>
      <c r="T19" s="168">
        <v>0</v>
      </c>
      <c r="U19" s="170">
        <v>340</v>
      </c>
      <c r="V19" s="169">
        <v>0</v>
      </c>
      <c r="W19" s="168">
        <v>0</v>
      </c>
      <c r="X19" s="170">
        <v>0</v>
      </c>
      <c r="Y19" s="747">
        <v>340</v>
      </c>
      <c r="Z19" s="743"/>
    </row>
    <row r="20" spans="1:26" ht="15" x14ac:dyDescent="0.2">
      <c r="A20" s="171" t="s">
        <v>35</v>
      </c>
      <c r="B20" s="167">
        <v>0</v>
      </c>
      <c r="C20" s="167">
        <v>0</v>
      </c>
      <c r="D20" s="167">
        <v>0</v>
      </c>
      <c r="E20" s="168">
        <v>0</v>
      </c>
      <c r="F20" s="169">
        <v>0</v>
      </c>
      <c r="G20" s="168">
        <v>0</v>
      </c>
      <c r="H20" s="170">
        <v>0</v>
      </c>
      <c r="I20" s="167">
        <v>1</v>
      </c>
      <c r="J20" s="167">
        <v>0</v>
      </c>
      <c r="K20" s="167">
        <v>308</v>
      </c>
      <c r="L20" s="167">
        <v>0</v>
      </c>
      <c r="M20" s="167">
        <v>0</v>
      </c>
      <c r="N20" s="167">
        <v>0</v>
      </c>
      <c r="O20" s="167">
        <v>0</v>
      </c>
      <c r="P20" s="167">
        <v>0</v>
      </c>
      <c r="Q20" s="167">
        <v>0</v>
      </c>
      <c r="R20" s="168">
        <v>0</v>
      </c>
      <c r="S20" s="169">
        <v>309</v>
      </c>
      <c r="T20" s="168">
        <v>0</v>
      </c>
      <c r="U20" s="170">
        <v>309</v>
      </c>
      <c r="V20" s="169">
        <v>0</v>
      </c>
      <c r="W20" s="168">
        <v>0</v>
      </c>
      <c r="X20" s="170">
        <v>0</v>
      </c>
      <c r="Y20" s="747">
        <v>309</v>
      </c>
      <c r="Z20" s="743"/>
    </row>
    <row r="21" spans="1:26" ht="15" x14ac:dyDescent="0.2">
      <c r="A21" s="171" t="s">
        <v>36</v>
      </c>
      <c r="B21" s="167">
        <v>103</v>
      </c>
      <c r="C21" s="167">
        <v>5</v>
      </c>
      <c r="D21" s="167">
        <v>0</v>
      </c>
      <c r="E21" s="168">
        <v>0</v>
      </c>
      <c r="F21" s="169">
        <v>103</v>
      </c>
      <c r="G21" s="168">
        <v>5</v>
      </c>
      <c r="H21" s="170">
        <v>108</v>
      </c>
      <c r="I21" s="167">
        <v>0</v>
      </c>
      <c r="J21" s="167">
        <v>0</v>
      </c>
      <c r="K21" s="167">
        <v>102</v>
      </c>
      <c r="L21" s="167">
        <v>4</v>
      </c>
      <c r="M21" s="167">
        <v>17</v>
      </c>
      <c r="N21" s="167">
        <v>1</v>
      </c>
      <c r="O21" s="167">
        <v>1</v>
      </c>
      <c r="P21" s="167">
        <v>0</v>
      </c>
      <c r="Q21" s="167">
        <v>1</v>
      </c>
      <c r="R21" s="168">
        <v>0</v>
      </c>
      <c r="S21" s="169">
        <v>121</v>
      </c>
      <c r="T21" s="168">
        <v>5</v>
      </c>
      <c r="U21" s="170">
        <v>126</v>
      </c>
      <c r="V21" s="169">
        <v>0</v>
      </c>
      <c r="W21" s="168">
        <v>0</v>
      </c>
      <c r="X21" s="170">
        <v>0</v>
      </c>
      <c r="Y21" s="747">
        <v>234</v>
      </c>
      <c r="Z21" s="743"/>
    </row>
    <row r="22" spans="1:26" ht="15" x14ac:dyDescent="0.2">
      <c r="A22" s="171" t="s">
        <v>37</v>
      </c>
      <c r="B22" s="167">
        <v>0</v>
      </c>
      <c r="C22" s="167">
        <v>0</v>
      </c>
      <c r="D22" s="167">
        <v>0</v>
      </c>
      <c r="E22" s="168">
        <v>0</v>
      </c>
      <c r="F22" s="169">
        <v>0</v>
      </c>
      <c r="G22" s="168">
        <v>0</v>
      </c>
      <c r="H22" s="170">
        <v>0</v>
      </c>
      <c r="I22" s="167">
        <v>0</v>
      </c>
      <c r="J22" s="167">
        <v>13</v>
      </c>
      <c r="K22" s="167">
        <v>127</v>
      </c>
      <c r="L22" s="167">
        <v>100</v>
      </c>
      <c r="M22" s="167">
        <v>0</v>
      </c>
      <c r="N22" s="167">
        <v>52</v>
      </c>
      <c r="O22" s="167">
        <v>0</v>
      </c>
      <c r="P22" s="167">
        <v>31</v>
      </c>
      <c r="Q22" s="167">
        <v>0</v>
      </c>
      <c r="R22" s="168">
        <v>0</v>
      </c>
      <c r="S22" s="169">
        <v>127</v>
      </c>
      <c r="T22" s="168">
        <v>196</v>
      </c>
      <c r="U22" s="170">
        <v>323</v>
      </c>
      <c r="V22" s="169">
        <v>18</v>
      </c>
      <c r="W22" s="168">
        <v>0</v>
      </c>
      <c r="X22" s="170">
        <v>18</v>
      </c>
      <c r="Y22" s="747">
        <v>341</v>
      </c>
      <c r="Z22" s="743"/>
    </row>
    <row r="23" spans="1:26" ht="15" x14ac:dyDescent="0.2">
      <c r="A23" s="171" t="s">
        <v>38</v>
      </c>
      <c r="B23" s="167">
        <v>0</v>
      </c>
      <c r="C23" s="167">
        <v>0</v>
      </c>
      <c r="D23" s="167">
        <v>0</v>
      </c>
      <c r="E23" s="168">
        <v>0</v>
      </c>
      <c r="F23" s="169">
        <v>0</v>
      </c>
      <c r="G23" s="168">
        <v>0</v>
      </c>
      <c r="H23" s="170">
        <v>0</v>
      </c>
      <c r="I23" s="167">
        <v>0</v>
      </c>
      <c r="J23" s="167">
        <v>0</v>
      </c>
      <c r="K23" s="167">
        <v>27</v>
      </c>
      <c r="L23" s="167">
        <v>0</v>
      </c>
      <c r="M23" s="167">
        <v>471</v>
      </c>
      <c r="N23" s="167">
        <v>0</v>
      </c>
      <c r="O23" s="167">
        <v>0</v>
      </c>
      <c r="P23" s="167">
        <v>0</v>
      </c>
      <c r="Q23" s="167">
        <v>0</v>
      </c>
      <c r="R23" s="168">
        <v>0</v>
      </c>
      <c r="S23" s="169">
        <v>498</v>
      </c>
      <c r="T23" s="168">
        <v>0</v>
      </c>
      <c r="U23" s="170">
        <v>498</v>
      </c>
      <c r="V23" s="169">
        <v>0</v>
      </c>
      <c r="W23" s="168">
        <v>0</v>
      </c>
      <c r="X23" s="170">
        <v>0</v>
      </c>
      <c r="Y23" s="747">
        <v>498</v>
      </c>
      <c r="Z23" s="743"/>
    </row>
    <row r="24" spans="1:26" ht="15" x14ac:dyDescent="0.2">
      <c r="A24" s="171" t="s">
        <v>39</v>
      </c>
      <c r="B24" s="167">
        <v>258</v>
      </c>
      <c r="C24" s="167">
        <v>20</v>
      </c>
      <c r="D24" s="167">
        <v>7</v>
      </c>
      <c r="E24" s="168">
        <v>0</v>
      </c>
      <c r="F24" s="169">
        <v>265</v>
      </c>
      <c r="G24" s="168">
        <v>20</v>
      </c>
      <c r="H24" s="170">
        <v>285</v>
      </c>
      <c r="I24" s="167">
        <v>0</v>
      </c>
      <c r="J24" s="167">
        <v>0</v>
      </c>
      <c r="K24" s="167">
        <v>137</v>
      </c>
      <c r="L24" s="167">
        <v>17</v>
      </c>
      <c r="M24" s="167">
        <v>48</v>
      </c>
      <c r="N24" s="167">
        <v>4</v>
      </c>
      <c r="O24" s="167">
        <v>1</v>
      </c>
      <c r="P24" s="167">
        <v>0</v>
      </c>
      <c r="Q24" s="167">
        <v>1</v>
      </c>
      <c r="R24" s="168">
        <v>0</v>
      </c>
      <c r="S24" s="169">
        <v>187</v>
      </c>
      <c r="T24" s="168">
        <v>21</v>
      </c>
      <c r="U24" s="170">
        <v>208</v>
      </c>
      <c r="V24" s="169">
        <v>0</v>
      </c>
      <c r="W24" s="168">
        <v>0</v>
      </c>
      <c r="X24" s="170">
        <v>0</v>
      </c>
      <c r="Y24" s="747">
        <v>493</v>
      </c>
      <c r="Z24" s="743"/>
    </row>
    <row r="25" spans="1:26" ht="15" x14ac:dyDescent="0.2">
      <c r="A25" s="171" t="s">
        <v>40</v>
      </c>
      <c r="B25" s="167">
        <v>78</v>
      </c>
      <c r="C25" s="167">
        <v>1</v>
      </c>
      <c r="D25" s="167">
        <v>0</v>
      </c>
      <c r="E25" s="168">
        <v>0</v>
      </c>
      <c r="F25" s="169">
        <v>78</v>
      </c>
      <c r="G25" s="168">
        <v>1</v>
      </c>
      <c r="H25" s="170">
        <v>79</v>
      </c>
      <c r="I25" s="167">
        <v>0</v>
      </c>
      <c r="J25" s="167">
        <v>1</v>
      </c>
      <c r="K25" s="167">
        <v>688</v>
      </c>
      <c r="L25" s="167">
        <v>2</v>
      </c>
      <c r="M25" s="167">
        <v>129</v>
      </c>
      <c r="N25" s="167">
        <v>1</v>
      </c>
      <c r="O25" s="167">
        <v>1</v>
      </c>
      <c r="P25" s="167">
        <v>0</v>
      </c>
      <c r="Q25" s="167">
        <v>0</v>
      </c>
      <c r="R25" s="168">
        <v>0</v>
      </c>
      <c r="S25" s="169">
        <v>818</v>
      </c>
      <c r="T25" s="168">
        <v>4</v>
      </c>
      <c r="U25" s="170">
        <v>822</v>
      </c>
      <c r="V25" s="169">
        <v>0</v>
      </c>
      <c r="W25" s="168">
        <v>0</v>
      </c>
      <c r="X25" s="170">
        <v>0</v>
      </c>
      <c r="Y25" s="747">
        <v>901</v>
      </c>
      <c r="Z25" s="743"/>
    </row>
    <row r="26" spans="1:26" ht="15" x14ac:dyDescent="0.2">
      <c r="A26" s="171" t="s">
        <v>41</v>
      </c>
      <c r="B26" s="167">
        <v>0</v>
      </c>
      <c r="C26" s="167">
        <v>0</v>
      </c>
      <c r="D26" s="167">
        <v>0</v>
      </c>
      <c r="E26" s="168">
        <v>0</v>
      </c>
      <c r="F26" s="169">
        <v>0</v>
      </c>
      <c r="G26" s="168">
        <v>0</v>
      </c>
      <c r="H26" s="170">
        <v>0</v>
      </c>
      <c r="I26" s="167">
        <v>0</v>
      </c>
      <c r="J26" s="167">
        <v>0</v>
      </c>
      <c r="K26" s="167">
        <v>225</v>
      </c>
      <c r="L26" s="167">
        <v>0</v>
      </c>
      <c r="M26" s="167">
        <v>495</v>
      </c>
      <c r="N26" s="167">
        <v>0</v>
      </c>
      <c r="O26" s="167">
        <v>0</v>
      </c>
      <c r="P26" s="167">
        <v>0</v>
      </c>
      <c r="Q26" s="167">
        <v>18</v>
      </c>
      <c r="R26" s="168">
        <v>0</v>
      </c>
      <c r="S26" s="169">
        <v>738</v>
      </c>
      <c r="T26" s="168">
        <v>0</v>
      </c>
      <c r="U26" s="170">
        <v>738</v>
      </c>
      <c r="V26" s="169">
        <v>0</v>
      </c>
      <c r="W26" s="168">
        <v>0</v>
      </c>
      <c r="X26" s="170">
        <v>0</v>
      </c>
      <c r="Y26" s="747">
        <v>738</v>
      </c>
      <c r="Z26" s="743"/>
    </row>
    <row r="27" spans="1:26" ht="15" x14ac:dyDescent="0.2">
      <c r="A27" s="171" t="s">
        <v>42</v>
      </c>
      <c r="B27" s="167">
        <v>139</v>
      </c>
      <c r="C27" s="167">
        <v>14</v>
      </c>
      <c r="D27" s="167">
        <v>3</v>
      </c>
      <c r="E27" s="168">
        <v>0</v>
      </c>
      <c r="F27" s="169">
        <v>142</v>
      </c>
      <c r="G27" s="168">
        <v>14</v>
      </c>
      <c r="H27" s="170">
        <v>156</v>
      </c>
      <c r="I27" s="167">
        <v>0</v>
      </c>
      <c r="J27" s="167">
        <v>0</v>
      </c>
      <c r="K27" s="167">
        <v>78</v>
      </c>
      <c r="L27" s="167">
        <v>2</v>
      </c>
      <c r="M27" s="167">
        <v>869</v>
      </c>
      <c r="N27" s="167">
        <v>0</v>
      </c>
      <c r="O27" s="167">
        <v>37</v>
      </c>
      <c r="P27" s="167">
        <v>0</v>
      </c>
      <c r="Q27" s="167">
        <v>0</v>
      </c>
      <c r="R27" s="168">
        <v>0</v>
      </c>
      <c r="S27" s="169">
        <v>984</v>
      </c>
      <c r="T27" s="168">
        <v>2</v>
      </c>
      <c r="U27" s="170">
        <v>986</v>
      </c>
      <c r="V27" s="169">
        <v>0</v>
      </c>
      <c r="W27" s="168">
        <v>0</v>
      </c>
      <c r="X27" s="170">
        <v>0</v>
      </c>
      <c r="Y27" s="747">
        <v>1142</v>
      </c>
      <c r="Z27" s="743"/>
    </row>
    <row r="28" spans="1:26" ht="15" x14ac:dyDescent="0.2">
      <c r="A28" s="171" t="s">
        <v>43</v>
      </c>
      <c r="B28" s="167">
        <v>284</v>
      </c>
      <c r="C28" s="167">
        <v>29</v>
      </c>
      <c r="D28" s="167">
        <v>2</v>
      </c>
      <c r="E28" s="168">
        <v>0</v>
      </c>
      <c r="F28" s="169">
        <v>286</v>
      </c>
      <c r="G28" s="168">
        <v>29</v>
      </c>
      <c r="H28" s="170">
        <v>315</v>
      </c>
      <c r="I28" s="167">
        <v>24</v>
      </c>
      <c r="J28" s="167">
        <v>0</v>
      </c>
      <c r="K28" s="167">
        <v>232</v>
      </c>
      <c r="L28" s="167">
        <v>14</v>
      </c>
      <c r="M28" s="167">
        <v>308</v>
      </c>
      <c r="N28" s="167">
        <v>6</v>
      </c>
      <c r="O28" s="167">
        <v>8</v>
      </c>
      <c r="P28" s="167">
        <v>0</v>
      </c>
      <c r="Q28" s="167">
        <v>0</v>
      </c>
      <c r="R28" s="168">
        <v>0</v>
      </c>
      <c r="S28" s="169">
        <v>572</v>
      </c>
      <c r="T28" s="168">
        <v>20</v>
      </c>
      <c r="U28" s="170">
        <v>592</v>
      </c>
      <c r="V28" s="169">
        <v>0</v>
      </c>
      <c r="W28" s="168">
        <v>0</v>
      </c>
      <c r="X28" s="170">
        <v>0</v>
      </c>
      <c r="Y28" s="747">
        <v>907</v>
      </c>
      <c r="Z28" s="743"/>
    </row>
    <row r="29" spans="1:26" ht="15" x14ac:dyDescent="0.2">
      <c r="A29" s="171" t="s">
        <v>44</v>
      </c>
      <c r="B29" s="167">
        <v>259</v>
      </c>
      <c r="C29" s="167">
        <v>16</v>
      </c>
      <c r="D29" s="167">
        <v>2</v>
      </c>
      <c r="E29" s="168">
        <v>0</v>
      </c>
      <c r="F29" s="169">
        <v>261</v>
      </c>
      <c r="G29" s="168">
        <v>16</v>
      </c>
      <c r="H29" s="170">
        <v>277</v>
      </c>
      <c r="I29" s="167">
        <v>2</v>
      </c>
      <c r="J29" s="167">
        <v>19</v>
      </c>
      <c r="K29" s="167">
        <v>179</v>
      </c>
      <c r="L29" s="167">
        <v>109</v>
      </c>
      <c r="M29" s="167">
        <v>92</v>
      </c>
      <c r="N29" s="167">
        <v>3</v>
      </c>
      <c r="O29" s="167">
        <v>0</v>
      </c>
      <c r="P29" s="167">
        <v>0</v>
      </c>
      <c r="Q29" s="167">
        <v>0</v>
      </c>
      <c r="R29" s="168">
        <v>0</v>
      </c>
      <c r="S29" s="169">
        <v>273</v>
      </c>
      <c r="T29" s="168">
        <v>131</v>
      </c>
      <c r="U29" s="170">
        <v>404</v>
      </c>
      <c r="V29" s="169">
        <v>0</v>
      </c>
      <c r="W29" s="168">
        <v>0</v>
      </c>
      <c r="X29" s="170">
        <v>0</v>
      </c>
      <c r="Y29" s="747">
        <v>681</v>
      </c>
      <c r="Z29" s="743"/>
    </row>
    <row r="30" spans="1:26" ht="15" x14ac:dyDescent="0.2">
      <c r="A30" s="171" t="s">
        <v>45</v>
      </c>
      <c r="B30" s="167">
        <v>0</v>
      </c>
      <c r="C30" s="167">
        <v>0</v>
      </c>
      <c r="D30" s="167">
        <v>0</v>
      </c>
      <c r="E30" s="168">
        <v>0</v>
      </c>
      <c r="F30" s="169">
        <v>0</v>
      </c>
      <c r="G30" s="168">
        <v>0</v>
      </c>
      <c r="H30" s="170">
        <v>0</v>
      </c>
      <c r="I30" s="167">
        <v>27</v>
      </c>
      <c r="J30" s="167">
        <v>0</v>
      </c>
      <c r="K30" s="167">
        <v>48</v>
      </c>
      <c r="L30" s="167">
        <v>0</v>
      </c>
      <c r="M30" s="167">
        <v>677</v>
      </c>
      <c r="N30" s="167">
        <v>0</v>
      </c>
      <c r="O30" s="167">
        <v>0</v>
      </c>
      <c r="P30" s="167">
        <v>0</v>
      </c>
      <c r="Q30" s="167">
        <v>0</v>
      </c>
      <c r="R30" s="168">
        <v>0</v>
      </c>
      <c r="S30" s="169">
        <v>752</v>
      </c>
      <c r="T30" s="168">
        <v>0</v>
      </c>
      <c r="U30" s="170">
        <v>752</v>
      </c>
      <c r="V30" s="169">
        <v>0</v>
      </c>
      <c r="W30" s="168">
        <v>0</v>
      </c>
      <c r="X30" s="170">
        <v>0</v>
      </c>
      <c r="Y30" s="747">
        <v>752</v>
      </c>
      <c r="Z30" s="743"/>
    </row>
    <row r="31" spans="1:26" ht="15" x14ac:dyDescent="0.2">
      <c r="A31" s="171" t="s">
        <v>46</v>
      </c>
      <c r="B31" s="167">
        <v>0</v>
      </c>
      <c r="C31" s="167">
        <v>0</v>
      </c>
      <c r="D31" s="167">
        <v>0</v>
      </c>
      <c r="E31" s="168">
        <v>0</v>
      </c>
      <c r="F31" s="169">
        <v>0</v>
      </c>
      <c r="G31" s="168">
        <v>0</v>
      </c>
      <c r="H31" s="170">
        <v>0</v>
      </c>
      <c r="I31" s="167">
        <v>84</v>
      </c>
      <c r="J31" s="167">
        <v>0</v>
      </c>
      <c r="K31" s="167">
        <v>697</v>
      </c>
      <c r="L31" s="167">
        <v>0</v>
      </c>
      <c r="M31" s="167">
        <v>1</v>
      </c>
      <c r="N31" s="167">
        <v>0</v>
      </c>
      <c r="O31" s="167">
        <v>0</v>
      </c>
      <c r="P31" s="167">
        <v>0</v>
      </c>
      <c r="Q31" s="167">
        <v>0</v>
      </c>
      <c r="R31" s="168">
        <v>0</v>
      </c>
      <c r="S31" s="169">
        <v>782</v>
      </c>
      <c r="T31" s="168">
        <v>0</v>
      </c>
      <c r="U31" s="170">
        <v>782</v>
      </c>
      <c r="V31" s="169">
        <v>0</v>
      </c>
      <c r="W31" s="168">
        <v>0</v>
      </c>
      <c r="X31" s="170">
        <v>0</v>
      </c>
      <c r="Y31" s="747">
        <v>782</v>
      </c>
      <c r="Z31" s="743"/>
    </row>
    <row r="32" spans="1:26" ht="15" x14ac:dyDescent="0.2">
      <c r="A32" s="171" t="s">
        <v>47</v>
      </c>
      <c r="B32" s="167">
        <v>0</v>
      </c>
      <c r="C32" s="167">
        <v>0</v>
      </c>
      <c r="D32" s="167">
        <v>0</v>
      </c>
      <c r="E32" s="168">
        <v>0</v>
      </c>
      <c r="F32" s="169">
        <v>0</v>
      </c>
      <c r="G32" s="168">
        <v>0</v>
      </c>
      <c r="H32" s="170">
        <v>0</v>
      </c>
      <c r="I32" s="167">
        <v>0</v>
      </c>
      <c r="J32" s="167">
        <v>0</v>
      </c>
      <c r="K32" s="167">
        <v>65</v>
      </c>
      <c r="L32" s="167">
        <v>0</v>
      </c>
      <c r="M32" s="167">
        <v>465</v>
      </c>
      <c r="N32" s="167">
        <v>0</v>
      </c>
      <c r="O32" s="167">
        <v>0</v>
      </c>
      <c r="P32" s="167">
        <v>0</v>
      </c>
      <c r="Q32" s="167">
        <v>0</v>
      </c>
      <c r="R32" s="168">
        <v>0</v>
      </c>
      <c r="S32" s="169">
        <v>530</v>
      </c>
      <c r="T32" s="168">
        <v>0</v>
      </c>
      <c r="U32" s="170">
        <v>530</v>
      </c>
      <c r="V32" s="169">
        <v>0</v>
      </c>
      <c r="W32" s="168">
        <v>0</v>
      </c>
      <c r="X32" s="170">
        <v>0</v>
      </c>
      <c r="Y32" s="747">
        <v>530</v>
      </c>
      <c r="Z32" s="743"/>
    </row>
    <row r="33" spans="1:26" ht="15" x14ac:dyDescent="0.2">
      <c r="A33" s="171" t="s">
        <v>48</v>
      </c>
      <c r="B33" s="167">
        <v>0</v>
      </c>
      <c r="C33" s="167">
        <v>0</v>
      </c>
      <c r="D33" s="167">
        <v>0</v>
      </c>
      <c r="E33" s="168">
        <v>0</v>
      </c>
      <c r="F33" s="169">
        <v>0</v>
      </c>
      <c r="G33" s="168">
        <v>0</v>
      </c>
      <c r="H33" s="170">
        <v>0</v>
      </c>
      <c r="I33" s="167">
        <v>0</v>
      </c>
      <c r="J33" s="167">
        <v>0</v>
      </c>
      <c r="K33" s="167">
        <v>359</v>
      </c>
      <c r="L33" s="167">
        <v>0</v>
      </c>
      <c r="M33" s="167">
        <v>428</v>
      </c>
      <c r="N33" s="167">
        <v>0</v>
      </c>
      <c r="O33" s="167">
        <v>0</v>
      </c>
      <c r="P33" s="167">
        <v>0</v>
      </c>
      <c r="Q33" s="167">
        <v>0</v>
      </c>
      <c r="R33" s="168">
        <v>0</v>
      </c>
      <c r="S33" s="169">
        <v>787</v>
      </c>
      <c r="T33" s="168">
        <v>0</v>
      </c>
      <c r="U33" s="170">
        <v>787</v>
      </c>
      <c r="V33" s="169">
        <v>0</v>
      </c>
      <c r="W33" s="168">
        <v>0</v>
      </c>
      <c r="X33" s="170">
        <v>0</v>
      </c>
      <c r="Y33" s="747">
        <v>787</v>
      </c>
      <c r="Z33" s="743"/>
    </row>
    <row r="34" spans="1:26" ht="15" x14ac:dyDescent="0.2">
      <c r="A34" s="171" t="s">
        <v>49</v>
      </c>
      <c r="B34" s="167">
        <v>0</v>
      </c>
      <c r="C34" s="167">
        <v>0</v>
      </c>
      <c r="D34" s="167">
        <v>0</v>
      </c>
      <c r="E34" s="168">
        <v>0</v>
      </c>
      <c r="F34" s="169">
        <v>0</v>
      </c>
      <c r="G34" s="168">
        <v>0</v>
      </c>
      <c r="H34" s="170">
        <v>0</v>
      </c>
      <c r="I34" s="167">
        <v>0</v>
      </c>
      <c r="J34" s="167">
        <v>23</v>
      </c>
      <c r="K34" s="167">
        <v>0</v>
      </c>
      <c r="L34" s="167">
        <v>292</v>
      </c>
      <c r="M34" s="167">
        <v>0</v>
      </c>
      <c r="N34" s="167">
        <v>367</v>
      </c>
      <c r="O34" s="167">
        <v>0</v>
      </c>
      <c r="P34" s="167">
        <v>8</v>
      </c>
      <c r="Q34" s="167">
        <v>0</v>
      </c>
      <c r="R34" s="168">
        <v>3</v>
      </c>
      <c r="S34" s="169">
        <v>0</v>
      </c>
      <c r="T34" s="168">
        <v>693</v>
      </c>
      <c r="U34" s="170">
        <v>693</v>
      </c>
      <c r="V34" s="169">
        <v>0</v>
      </c>
      <c r="W34" s="168">
        <v>0</v>
      </c>
      <c r="X34" s="170">
        <v>0</v>
      </c>
      <c r="Y34" s="747">
        <v>693</v>
      </c>
      <c r="Z34" s="743"/>
    </row>
    <row r="35" spans="1:26" ht="15" x14ac:dyDescent="0.2">
      <c r="A35" s="171" t="s">
        <v>50</v>
      </c>
      <c r="B35" s="167">
        <v>73</v>
      </c>
      <c r="C35" s="167">
        <v>9</v>
      </c>
      <c r="D35" s="167">
        <v>1</v>
      </c>
      <c r="E35" s="168">
        <v>0</v>
      </c>
      <c r="F35" s="169">
        <v>74</v>
      </c>
      <c r="G35" s="168">
        <v>9</v>
      </c>
      <c r="H35" s="170">
        <v>83</v>
      </c>
      <c r="I35" s="167">
        <v>0</v>
      </c>
      <c r="J35" s="167">
        <v>0</v>
      </c>
      <c r="K35" s="167">
        <v>59</v>
      </c>
      <c r="L35" s="167">
        <v>4</v>
      </c>
      <c r="M35" s="167">
        <v>11</v>
      </c>
      <c r="N35" s="167">
        <v>7</v>
      </c>
      <c r="O35" s="167">
        <v>0</v>
      </c>
      <c r="P35" s="167">
        <v>0</v>
      </c>
      <c r="Q35" s="167">
        <v>1</v>
      </c>
      <c r="R35" s="168">
        <v>0</v>
      </c>
      <c r="S35" s="169">
        <v>71</v>
      </c>
      <c r="T35" s="168">
        <v>11</v>
      </c>
      <c r="U35" s="170">
        <v>82</v>
      </c>
      <c r="V35" s="169">
        <v>0</v>
      </c>
      <c r="W35" s="168">
        <v>0</v>
      </c>
      <c r="X35" s="170">
        <v>0</v>
      </c>
      <c r="Y35" s="747">
        <v>165</v>
      </c>
      <c r="Z35" s="743"/>
    </row>
    <row r="36" spans="1:26" ht="15" x14ac:dyDescent="0.2">
      <c r="A36" s="171" t="s">
        <v>51</v>
      </c>
      <c r="B36" s="167">
        <v>0</v>
      </c>
      <c r="C36" s="167">
        <v>0</v>
      </c>
      <c r="D36" s="167">
        <v>0</v>
      </c>
      <c r="E36" s="168">
        <v>0</v>
      </c>
      <c r="F36" s="169">
        <v>0</v>
      </c>
      <c r="G36" s="168">
        <v>0</v>
      </c>
      <c r="H36" s="170">
        <v>0</v>
      </c>
      <c r="I36" s="167">
        <v>0</v>
      </c>
      <c r="J36" s="167">
        <v>0</v>
      </c>
      <c r="K36" s="167">
        <v>19</v>
      </c>
      <c r="L36" s="167">
        <v>0</v>
      </c>
      <c r="M36" s="167">
        <v>251</v>
      </c>
      <c r="N36" s="167">
        <v>0</v>
      </c>
      <c r="O36" s="167">
        <v>604</v>
      </c>
      <c r="P36" s="167">
        <v>0</v>
      </c>
      <c r="Q36" s="167">
        <v>0</v>
      </c>
      <c r="R36" s="168">
        <v>0</v>
      </c>
      <c r="S36" s="169">
        <v>874</v>
      </c>
      <c r="T36" s="168">
        <v>0</v>
      </c>
      <c r="U36" s="170">
        <v>874</v>
      </c>
      <c r="V36" s="169">
        <v>0</v>
      </c>
      <c r="W36" s="168">
        <v>0</v>
      </c>
      <c r="X36" s="170">
        <v>0</v>
      </c>
      <c r="Y36" s="747">
        <v>874</v>
      </c>
      <c r="Z36" s="743"/>
    </row>
    <row r="37" spans="1:26" ht="15" x14ac:dyDescent="0.2">
      <c r="A37" s="171" t="s">
        <v>52</v>
      </c>
      <c r="B37" s="167">
        <v>0</v>
      </c>
      <c r="C37" s="167">
        <v>0</v>
      </c>
      <c r="D37" s="167">
        <v>0</v>
      </c>
      <c r="E37" s="168">
        <v>0</v>
      </c>
      <c r="F37" s="169">
        <v>0</v>
      </c>
      <c r="G37" s="168">
        <v>0</v>
      </c>
      <c r="H37" s="170">
        <v>0</v>
      </c>
      <c r="I37" s="167">
        <v>0</v>
      </c>
      <c r="J37" s="167">
        <v>0</v>
      </c>
      <c r="K37" s="167">
        <v>46</v>
      </c>
      <c r="L37" s="167">
        <v>0</v>
      </c>
      <c r="M37" s="167">
        <v>860</v>
      </c>
      <c r="N37" s="167">
        <v>0</v>
      </c>
      <c r="O37" s="167">
        <v>0</v>
      </c>
      <c r="P37" s="167">
        <v>0</v>
      </c>
      <c r="Q37" s="167">
        <v>0</v>
      </c>
      <c r="R37" s="168">
        <v>0</v>
      </c>
      <c r="S37" s="169">
        <v>906</v>
      </c>
      <c r="T37" s="168">
        <v>0</v>
      </c>
      <c r="U37" s="170">
        <v>906</v>
      </c>
      <c r="V37" s="169">
        <v>0</v>
      </c>
      <c r="W37" s="168">
        <v>0</v>
      </c>
      <c r="X37" s="170">
        <v>0</v>
      </c>
      <c r="Y37" s="747">
        <v>906</v>
      </c>
      <c r="Z37" s="743"/>
    </row>
    <row r="38" spans="1:26" ht="15" x14ac:dyDescent="0.2">
      <c r="A38" s="171" t="s">
        <v>53</v>
      </c>
      <c r="B38" s="167">
        <v>0</v>
      </c>
      <c r="C38" s="167">
        <v>0</v>
      </c>
      <c r="D38" s="167">
        <v>0</v>
      </c>
      <c r="E38" s="168">
        <v>0</v>
      </c>
      <c r="F38" s="169">
        <v>0</v>
      </c>
      <c r="G38" s="168">
        <v>0</v>
      </c>
      <c r="H38" s="170">
        <v>0</v>
      </c>
      <c r="I38" s="167">
        <v>96</v>
      </c>
      <c r="J38" s="167">
        <v>0</v>
      </c>
      <c r="K38" s="167">
        <v>481</v>
      </c>
      <c r="L38" s="167">
        <v>0</v>
      </c>
      <c r="M38" s="167">
        <v>0</v>
      </c>
      <c r="N38" s="167">
        <v>0</v>
      </c>
      <c r="O38" s="167">
        <v>0</v>
      </c>
      <c r="P38" s="167">
        <v>0</v>
      </c>
      <c r="Q38" s="167">
        <v>36</v>
      </c>
      <c r="R38" s="168">
        <v>0</v>
      </c>
      <c r="S38" s="169">
        <v>613</v>
      </c>
      <c r="T38" s="168">
        <v>0</v>
      </c>
      <c r="U38" s="170">
        <v>613</v>
      </c>
      <c r="V38" s="169">
        <v>0</v>
      </c>
      <c r="W38" s="168">
        <v>0</v>
      </c>
      <c r="X38" s="170">
        <v>0</v>
      </c>
      <c r="Y38" s="747">
        <v>613</v>
      </c>
      <c r="Z38" s="743"/>
    </row>
    <row r="39" spans="1:26" ht="15" x14ac:dyDescent="0.2">
      <c r="A39" s="171" t="s">
        <v>54</v>
      </c>
      <c r="B39" s="167">
        <v>4</v>
      </c>
      <c r="C39" s="167">
        <v>0</v>
      </c>
      <c r="D39" s="167">
        <v>0</v>
      </c>
      <c r="E39" s="168">
        <v>0</v>
      </c>
      <c r="F39" s="169">
        <v>4</v>
      </c>
      <c r="G39" s="168">
        <v>0</v>
      </c>
      <c r="H39" s="170">
        <v>4</v>
      </c>
      <c r="I39" s="167">
        <v>0</v>
      </c>
      <c r="J39" s="167">
        <v>0</v>
      </c>
      <c r="K39" s="167">
        <v>65</v>
      </c>
      <c r="L39" s="167">
        <v>0</v>
      </c>
      <c r="M39" s="167">
        <v>135</v>
      </c>
      <c r="N39" s="167">
        <v>0</v>
      </c>
      <c r="O39" s="167">
        <v>0</v>
      </c>
      <c r="P39" s="167">
        <v>0</v>
      </c>
      <c r="Q39" s="167">
        <v>0</v>
      </c>
      <c r="R39" s="168">
        <v>0</v>
      </c>
      <c r="S39" s="169">
        <v>200</v>
      </c>
      <c r="T39" s="168">
        <v>0</v>
      </c>
      <c r="U39" s="170">
        <v>200</v>
      </c>
      <c r="V39" s="169">
        <v>0</v>
      </c>
      <c r="W39" s="168">
        <v>0</v>
      </c>
      <c r="X39" s="170">
        <v>0</v>
      </c>
      <c r="Y39" s="747">
        <v>204</v>
      </c>
      <c r="Z39" s="743"/>
    </row>
    <row r="40" spans="1:26" ht="15" x14ac:dyDescent="0.2">
      <c r="A40" s="172" t="s">
        <v>55</v>
      </c>
      <c r="B40" s="167">
        <v>1927</v>
      </c>
      <c r="C40" s="167">
        <v>156</v>
      </c>
      <c r="D40" s="167">
        <v>25</v>
      </c>
      <c r="E40" s="168">
        <v>1</v>
      </c>
      <c r="F40" s="169">
        <v>1952</v>
      </c>
      <c r="G40" s="168">
        <v>157</v>
      </c>
      <c r="H40" s="170">
        <v>2109</v>
      </c>
      <c r="I40" s="167">
        <v>386</v>
      </c>
      <c r="J40" s="167">
        <v>60</v>
      </c>
      <c r="K40" s="167">
        <v>5924</v>
      </c>
      <c r="L40" s="167">
        <v>569</v>
      </c>
      <c r="M40" s="167">
        <v>8904</v>
      </c>
      <c r="N40" s="167">
        <v>451</v>
      </c>
      <c r="O40" s="167">
        <v>1036</v>
      </c>
      <c r="P40" s="167">
        <v>39</v>
      </c>
      <c r="Q40" s="167">
        <v>84</v>
      </c>
      <c r="R40" s="168">
        <v>3</v>
      </c>
      <c r="S40" s="169">
        <v>16334</v>
      </c>
      <c r="T40" s="168">
        <v>1122</v>
      </c>
      <c r="U40" s="170">
        <v>17456</v>
      </c>
      <c r="V40" s="169">
        <v>41</v>
      </c>
      <c r="W40" s="168">
        <v>4</v>
      </c>
      <c r="X40" s="170">
        <v>45</v>
      </c>
      <c r="Y40" s="747">
        <v>19610</v>
      </c>
      <c r="Z40" s="743"/>
    </row>
    <row r="41" spans="1:26" ht="15.75" thickBot="1" x14ac:dyDescent="0.25">
      <c r="A41" s="173" t="s">
        <v>56</v>
      </c>
      <c r="B41" s="752">
        <v>2083</v>
      </c>
      <c r="C41" s="753"/>
      <c r="D41" s="754">
        <v>26</v>
      </c>
      <c r="E41" s="755"/>
      <c r="F41" s="756">
        <v>2109</v>
      </c>
      <c r="G41" s="755"/>
      <c r="H41" s="191">
        <v>2109</v>
      </c>
      <c r="I41" s="752">
        <v>446</v>
      </c>
      <c r="J41" s="753"/>
      <c r="K41" s="752">
        <v>6493</v>
      </c>
      <c r="L41" s="753"/>
      <c r="M41" s="752">
        <v>9355</v>
      </c>
      <c r="N41" s="753"/>
      <c r="O41" s="752">
        <v>1075</v>
      </c>
      <c r="P41" s="753"/>
      <c r="Q41" s="754">
        <v>87</v>
      </c>
      <c r="R41" s="755"/>
      <c r="S41" s="756">
        <v>17456</v>
      </c>
      <c r="T41" s="755"/>
      <c r="U41" s="191">
        <v>17456</v>
      </c>
      <c r="V41" s="756">
        <v>45</v>
      </c>
      <c r="W41" s="755"/>
      <c r="X41" s="191">
        <v>45</v>
      </c>
      <c r="Y41" s="754">
        <v>19610</v>
      </c>
      <c r="Z41" s="755"/>
    </row>
    <row r="42" spans="1:26" ht="13.5" thickTop="1" x14ac:dyDescent="0.2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Z42"/>
  <sheetViews>
    <sheetView workbookViewId="0">
      <selection activeCell="U17" sqref="U17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570312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27" t="s">
        <v>153</v>
      </c>
      <c r="B1" s="728"/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  <c r="W1" s="728"/>
      <c r="X1" s="728"/>
      <c r="Y1" s="728"/>
      <c r="Z1" s="193"/>
    </row>
    <row r="2" spans="1:26" ht="16.5" thickTop="1" thickBot="1" x14ac:dyDescent="0.25">
      <c r="A2" s="757" t="s">
        <v>4</v>
      </c>
      <c r="B2" s="733" t="s">
        <v>0</v>
      </c>
      <c r="C2" s="731"/>
      <c r="D2" s="731"/>
      <c r="E2" s="731"/>
      <c r="F2" s="731"/>
      <c r="G2" s="731"/>
      <c r="H2" s="732"/>
      <c r="I2" s="733" t="s">
        <v>1</v>
      </c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2"/>
      <c r="V2" s="733" t="s">
        <v>2</v>
      </c>
      <c r="W2" s="731"/>
      <c r="X2" s="732"/>
      <c r="Y2" s="757" t="s">
        <v>66</v>
      </c>
      <c r="Z2" s="757"/>
    </row>
    <row r="3" spans="1:26" ht="15.75" thickTop="1" x14ac:dyDescent="0.2">
      <c r="A3" s="758"/>
      <c r="B3" s="759" t="s">
        <v>5</v>
      </c>
      <c r="C3" s="741"/>
      <c r="D3" s="742" t="s">
        <v>6</v>
      </c>
      <c r="E3" s="743"/>
      <c r="F3" s="744" t="s">
        <v>7</v>
      </c>
      <c r="G3" s="743"/>
      <c r="H3" s="757" t="s">
        <v>8</v>
      </c>
      <c r="I3" s="748" t="s">
        <v>9</v>
      </c>
      <c r="J3" s="749"/>
      <c r="K3" s="748" t="s">
        <v>10</v>
      </c>
      <c r="L3" s="749"/>
      <c r="M3" s="748" t="s">
        <v>11</v>
      </c>
      <c r="N3" s="749"/>
      <c r="O3" s="748" t="s">
        <v>12</v>
      </c>
      <c r="P3" s="749"/>
      <c r="Q3" s="742" t="s">
        <v>6</v>
      </c>
      <c r="R3" s="743"/>
      <c r="S3" s="744" t="s">
        <v>13</v>
      </c>
      <c r="T3" s="743"/>
      <c r="U3" s="757" t="s">
        <v>14</v>
      </c>
      <c r="V3" s="750" t="s">
        <v>15</v>
      </c>
      <c r="W3" s="751"/>
      <c r="X3" s="757" t="s">
        <v>16</v>
      </c>
      <c r="Y3" s="758" t="s">
        <v>17</v>
      </c>
      <c r="Z3" s="758"/>
    </row>
    <row r="4" spans="1:26" x14ac:dyDescent="0.2">
      <c r="A4" s="746"/>
      <c r="B4" s="161" t="s">
        <v>18</v>
      </c>
      <c r="C4" s="161" t="s">
        <v>19</v>
      </c>
      <c r="D4" s="161" t="s">
        <v>18</v>
      </c>
      <c r="E4" s="162" t="s">
        <v>19</v>
      </c>
      <c r="F4" s="163" t="s">
        <v>18</v>
      </c>
      <c r="G4" s="162" t="s">
        <v>19</v>
      </c>
      <c r="H4" s="758" t="s">
        <v>73</v>
      </c>
      <c r="I4" s="161" t="s">
        <v>18</v>
      </c>
      <c r="J4" s="164" t="s">
        <v>19</v>
      </c>
      <c r="K4" s="161" t="s">
        <v>18</v>
      </c>
      <c r="L4" s="161" t="s">
        <v>19</v>
      </c>
      <c r="M4" s="161" t="s">
        <v>18</v>
      </c>
      <c r="N4" s="161" t="s">
        <v>19</v>
      </c>
      <c r="O4" s="161" t="s">
        <v>18</v>
      </c>
      <c r="P4" s="161" t="s">
        <v>19</v>
      </c>
      <c r="Q4" s="161" t="s">
        <v>18</v>
      </c>
      <c r="R4" s="162" t="s">
        <v>19</v>
      </c>
      <c r="S4" s="163" t="s">
        <v>18</v>
      </c>
      <c r="T4" s="162" t="s">
        <v>19</v>
      </c>
      <c r="U4" s="758" t="s">
        <v>73</v>
      </c>
      <c r="V4" s="165" t="s">
        <v>18</v>
      </c>
      <c r="W4" s="162" t="s">
        <v>19</v>
      </c>
      <c r="X4" s="758" t="s">
        <v>73</v>
      </c>
      <c r="Y4" s="746" t="s">
        <v>73</v>
      </c>
      <c r="Z4" s="746"/>
    </row>
    <row r="5" spans="1:26" ht="15" x14ac:dyDescent="0.2">
      <c r="A5" s="171" t="s">
        <v>20</v>
      </c>
      <c r="B5" s="167">
        <v>0</v>
      </c>
      <c r="C5" s="167">
        <v>0</v>
      </c>
      <c r="D5" s="167">
        <v>0</v>
      </c>
      <c r="E5" s="168">
        <v>0</v>
      </c>
      <c r="F5" s="169">
        <v>0</v>
      </c>
      <c r="G5" s="168">
        <v>0</v>
      </c>
      <c r="H5" s="170">
        <v>0</v>
      </c>
      <c r="I5" s="167">
        <v>0</v>
      </c>
      <c r="J5" s="167">
        <v>0</v>
      </c>
      <c r="K5" s="167">
        <v>42</v>
      </c>
      <c r="L5" s="167">
        <v>0</v>
      </c>
      <c r="M5" s="167">
        <v>544</v>
      </c>
      <c r="N5" s="167">
        <v>0</v>
      </c>
      <c r="O5" s="167">
        <v>0</v>
      </c>
      <c r="P5" s="167">
        <v>0</v>
      </c>
      <c r="Q5" s="167">
        <v>0</v>
      </c>
      <c r="R5" s="168">
        <v>0</v>
      </c>
      <c r="S5" s="169">
        <v>586</v>
      </c>
      <c r="T5" s="168">
        <v>0</v>
      </c>
      <c r="U5" s="170">
        <v>586</v>
      </c>
      <c r="V5" s="169">
        <v>0</v>
      </c>
      <c r="W5" s="168">
        <v>0</v>
      </c>
      <c r="X5" s="170">
        <v>0</v>
      </c>
      <c r="Y5" s="747">
        <v>586</v>
      </c>
      <c r="Z5" s="743"/>
    </row>
    <row r="6" spans="1:26" ht="15" x14ac:dyDescent="0.2">
      <c r="A6" s="171" t="s">
        <v>21</v>
      </c>
      <c r="B6" s="167">
        <v>184</v>
      </c>
      <c r="C6" s="167">
        <v>20</v>
      </c>
      <c r="D6" s="167">
        <v>5</v>
      </c>
      <c r="E6" s="168">
        <v>1</v>
      </c>
      <c r="F6" s="169">
        <v>189</v>
      </c>
      <c r="G6" s="168">
        <v>21</v>
      </c>
      <c r="H6" s="170">
        <v>210</v>
      </c>
      <c r="I6" s="167">
        <v>6</v>
      </c>
      <c r="J6" s="167">
        <v>1</v>
      </c>
      <c r="K6" s="167">
        <v>142</v>
      </c>
      <c r="L6" s="167">
        <v>4</v>
      </c>
      <c r="M6" s="167">
        <v>107</v>
      </c>
      <c r="N6" s="167">
        <v>5</v>
      </c>
      <c r="O6" s="167">
        <v>13</v>
      </c>
      <c r="P6" s="167">
        <v>0</v>
      </c>
      <c r="Q6" s="167">
        <v>0</v>
      </c>
      <c r="R6" s="168">
        <v>0</v>
      </c>
      <c r="S6" s="169">
        <v>268</v>
      </c>
      <c r="T6" s="168">
        <v>10</v>
      </c>
      <c r="U6" s="170">
        <v>278</v>
      </c>
      <c r="V6" s="169">
        <v>23</v>
      </c>
      <c r="W6" s="168">
        <v>4</v>
      </c>
      <c r="X6" s="170">
        <v>27</v>
      </c>
      <c r="Y6" s="747">
        <v>515</v>
      </c>
      <c r="Z6" s="743"/>
    </row>
    <row r="7" spans="1:26" ht="15" x14ac:dyDescent="0.2">
      <c r="A7" s="171" t="s">
        <v>22</v>
      </c>
      <c r="B7" s="167">
        <v>19</v>
      </c>
      <c r="C7" s="167">
        <v>0</v>
      </c>
      <c r="D7" s="167">
        <v>0</v>
      </c>
      <c r="E7" s="168">
        <v>0</v>
      </c>
      <c r="F7" s="169">
        <v>19</v>
      </c>
      <c r="G7" s="168">
        <v>0</v>
      </c>
      <c r="H7" s="170">
        <v>19</v>
      </c>
      <c r="I7" s="167">
        <v>35</v>
      </c>
      <c r="J7" s="167">
        <v>0</v>
      </c>
      <c r="K7" s="167">
        <v>3</v>
      </c>
      <c r="L7" s="167">
        <v>0</v>
      </c>
      <c r="M7" s="167">
        <v>115</v>
      </c>
      <c r="N7" s="167">
        <v>0</v>
      </c>
      <c r="O7" s="167">
        <v>0</v>
      </c>
      <c r="P7" s="167">
        <v>0</v>
      </c>
      <c r="Q7" s="167">
        <v>0</v>
      </c>
      <c r="R7" s="168">
        <v>0</v>
      </c>
      <c r="S7" s="169">
        <v>153</v>
      </c>
      <c r="T7" s="168">
        <v>0</v>
      </c>
      <c r="U7" s="170">
        <v>153</v>
      </c>
      <c r="V7" s="169">
        <v>0</v>
      </c>
      <c r="W7" s="168">
        <v>0</v>
      </c>
      <c r="X7" s="170">
        <v>0</v>
      </c>
      <c r="Y7" s="747">
        <v>172</v>
      </c>
      <c r="Z7" s="743"/>
    </row>
    <row r="8" spans="1:26" ht="15" x14ac:dyDescent="0.2">
      <c r="A8" s="171" t="s">
        <v>23</v>
      </c>
      <c r="B8" s="167">
        <v>106</v>
      </c>
      <c r="C8" s="167">
        <v>9</v>
      </c>
      <c r="D8" s="167">
        <v>1</v>
      </c>
      <c r="E8" s="168">
        <v>0</v>
      </c>
      <c r="F8" s="169">
        <v>107</v>
      </c>
      <c r="G8" s="168">
        <v>9</v>
      </c>
      <c r="H8" s="170">
        <v>116</v>
      </c>
      <c r="I8" s="167">
        <v>2</v>
      </c>
      <c r="J8" s="167">
        <v>1</v>
      </c>
      <c r="K8" s="167">
        <v>111</v>
      </c>
      <c r="L8" s="167">
        <v>7</v>
      </c>
      <c r="M8" s="167">
        <v>14</v>
      </c>
      <c r="N8" s="167">
        <v>1</v>
      </c>
      <c r="O8" s="167">
        <v>0</v>
      </c>
      <c r="P8" s="167">
        <v>0</v>
      </c>
      <c r="Q8" s="167">
        <v>0</v>
      </c>
      <c r="R8" s="168">
        <v>0</v>
      </c>
      <c r="S8" s="169">
        <v>127</v>
      </c>
      <c r="T8" s="168">
        <v>9</v>
      </c>
      <c r="U8" s="170">
        <v>136</v>
      </c>
      <c r="V8" s="169">
        <v>0</v>
      </c>
      <c r="W8" s="168">
        <v>0</v>
      </c>
      <c r="X8" s="170">
        <v>0</v>
      </c>
      <c r="Y8" s="747">
        <v>252</v>
      </c>
      <c r="Z8" s="743"/>
    </row>
    <row r="9" spans="1:26" ht="15" x14ac:dyDescent="0.2">
      <c r="A9" s="171" t="s">
        <v>24</v>
      </c>
      <c r="B9" s="167">
        <v>0</v>
      </c>
      <c r="C9" s="167">
        <v>0</v>
      </c>
      <c r="D9" s="167">
        <v>0</v>
      </c>
      <c r="E9" s="168">
        <v>0</v>
      </c>
      <c r="F9" s="169">
        <v>0</v>
      </c>
      <c r="G9" s="168">
        <v>0</v>
      </c>
      <c r="H9" s="170">
        <v>0</v>
      </c>
      <c r="I9" s="167">
        <v>0</v>
      </c>
      <c r="J9" s="167">
        <v>0</v>
      </c>
      <c r="K9" s="167">
        <v>64</v>
      </c>
      <c r="L9" s="167">
        <v>0</v>
      </c>
      <c r="M9" s="167">
        <v>695</v>
      </c>
      <c r="N9" s="167">
        <v>0</v>
      </c>
      <c r="O9" s="167">
        <v>0</v>
      </c>
      <c r="P9" s="167">
        <v>0</v>
      </c>
      <c r="Q9" s="167">
        <v>27</v>
      </c>
      <c r="R9" s="168">
        <v>0</v>
      </c>
      <c r="S9" s="169">
        <v>786</v>
      </c>
      <c r="T9" s="168">
        <v>0</v>
      </c>
      <c r="U9" s="170">
        <v>786</v>
      </c>
      <c r="V9" s="169">
        <v>0</v>
      </c>
      <c r="W9" s="168">
        <v>0</v>
      </c>
      <c r="X9" s="170">
        <v>0</v>
      </c>
      <c r="Y9" s="747">
        <v>786</v>
      </c>
      <c r="Z9" s="743"/>
    </row>
    <row r="10" spans="1:26" ht="15" x14ac:dyDescent="0.2">
      <c r="A10" s="171" t="s">
        <v>25</v>
      </c>
      <c r="B10" s="167">
        <v>0</v>
      </c>
      <c r="C10" s="167">
        <v>0</v>
      </c>
      <c r="D10" s="167">
        <v>0</v>
      </c>
      <c r="E10" s="168">
        <v>0</v>
      </c>
      <c r="F10" s="169">
        <v>0</v>
      </c>
      <c r="G10" s="168">
        <v>0</v>
      </c>
      <c r="H10" s="170">
        <v>0</v>
      </c>
      <c r="I10" s="167">
        <v>0</v>
      </c>
      <c r="J10" s="167">
        <v>0</v>
      </c>
      <c r="K10" s="167">
        <v>0</v>
      </c>
      <c r="L10" s="167">
        <v>0</v>
      </c>
      <c r="M10" s="167">
        <v>703</v>
      </c>
      <c r="N10" s="167">
        <v>0</v>
      </c>
      <c r="O10" s="167">
        <v>4</v>
      </c>
      <c r="P10" s="167">
        <v>0</v>
      </c>
      <c r="Q10" s="167">
        <v>0</v>
      </c>
      <c r="R10" s="168">
        <v>0</v>
      </c>
      <c r="S10" s="169">
        <v>707</v>
      </c>
      <c r="T10" s="168">
        <v>0</v>
      </c>
      <c r="U10" s="170">
        <v>707</v>
      </c>
      <c r="V10" s="169">
        <v>0</v>
      </c>
      <c r="W10" s="168">
        <v>0</v>
      </c>
      <c r="X10" s="170">
        <v>0</v>
      </c>
      <c r="Y10" s="747">
        <v>707</v>
      </c>
      <c r="Z10" s="743"/>
    </row>
    <row r="11" spans="1:26" ht="15" x14ac:dyDescent="0.2">
      <c r="A11" s="171" t="s">
        <v>26</v>
      </c>
      <c r="B11" s="167">
        <v>139</v>
      </c>
      <c r="C11" s="167">
        <v>14</v>
      </c>
      <c r="D11" s="167">
        <v>1</v>
      </c>
      <c r="E11" s="168">
        <v>0</v>
      </c>
      <c r="F11" s="169">
        <v>140</v>
      </c>
      <c r="G11" s="168">
        <v>14</v>
      </c>
      <c r="H11" s="170">
        <v>154</v>
      </c>
      <c r="I11" s="167">
        <v>106</v>
      </c>
      <c r="J11" s="167">
        <v>1</v>
      </c>
      <c r="K11" s="167">
        <v>59</v>
      </c>
      <c r="L11" s="167">
        <v>8</v>
      </c>
      <c r="M11" s="167">
        <v>42</v>
      </c>
      <c r="N11" s="167">
        <v>1</v>
      </c>
      <c r="O11" s="167">
        <v>0</v>
      </c>
      <c r="P11" s="167">
        <v>0</v>
      </c>
      <c r="Q11" s="167">
        <v>0</v>
      </c>
      <c r="R11" s="168">
        <v>0</v>
      </c>
      <c r="S11" s="169">
        <v>207</v>
      </c>
      <c r="T11" s="168">
        <v>10</v>
      </c>
      <c r="U11" s="170">
        <v>217</v>
      </c>
      <c r="V11" s="169">
        <v>0</v>
      </c>
      <c r="W11" s="168">
        <v>0</v>
      </c>
      <c r="X11" s="170">
        <v>0</v>
      </c>
      <c r="Y11" s="747">
        <v>371</v>
      </c>
      <c r="Z11" s="743"/>
    </row>
    <row r="12" spans="1:26" ht="15" x14ac:dyDescent="0.2">
      <c r="A12" s="171" t="s">
        <v>27</v>
      </c>
      <c r="B12" s="167">
        <v>0</v>
      </c>
      <c r="C12" s="167">
        <v>0</v>
      </c>
      <c r="D12" s="167">
        <v>0</v>
      </c>
      <c r="E12" s="168">
        <v>0</v>
      </c>
      <c r="F12" s="169">
        <v>0</v>
      </c>
      <c r="G12" s="168">
        <v>0</v>
      </c>
      <c r="H12" s="170">
        <v>0</v>
      </c>
      <c r="I12" s="167">
        <v>0</v>
      </c>
      <c r="J12" s="167">
        <v>0</v>
      </c>
      <c r="K12" s="167">
        <v>205</v>
      </c>
      <c r="L12" s="167">
        <v>0</v>
      </c>
      <c r="M12" s="167">
        <v>562</v>
      </c>
      <c r="N12" s="167">
        <v>0</v>
      </c>
      <c r="O12" s="167">
        <v>0</v>
      </c>
      <c r="P12" s="167">
        <v>0</v>
      </c>
      <c r="Q12" s="167">
        <v>0</v>
      </c>
      <c r="R12" s="168">
        <v>0</v>
      </c>
      <c r="S12" s="169">
        <v>767</v>
      </c>
      <c r="T12" s="168">
        <v>0</v>
      </c>
      <c r="U12" s="170">
        <v>767</v>
      </c>
      <c r="V12" s="169">
        <v>0</v>
      </c>
      <c r="W12" s="168">
        <v>0</v>
      </c>
      <c r="X12" s="170">
        <v>0</v>
      </c>
      <c r="Y12" s="747">
        <v>767</v>
      </c>
      <c r="Z12" s="743"/>
    </row>
    <row r="13" spans="1:26" ht="15" x14ac:dyDescent="0.2">
      <c r="A13" s="171" t="s">
        <v>28</v>
      </c>
      <c r="B13" s="167">
        <v>0</v>
      </c>
      <c r="C13" s="167">
        <v>0</v>
      </c>
      <c r="D13" s="167">
        <v>0</v>
      </c>
      <c r="E13" s="168">
        <v>0</v>
      </c>
      <c r="F13" s="169">
        <v>0</v>
      </c>
      <c r="G13" s="168">
        <v>0</v>
      </c>
      <c r="H13" s="170">
        <v>0</v>
      </c>
      <c r="I13" s="167">
        <v>0</v>
      </c>
      <c r="J13" s="167">
        <v>0</v>
      </c>
      <c r="K13" s="167">
        <v>46</v>
      </c>
      <c r="L13" s="167">
        <v>0</v>
      </c>
      <c r="M13" s="167">
        <v>45</v>
      </c>
      <c r="N13" s="167">
        <v>0</v>
      </c>
      <c r="O13" s="167">
        <v>85</v>
      </c>
      <c r="P13" s="167">
        <v>0</v>
      </c>
      <c r="Q13" s="167">
        <v>0</v>
      </c>
      <c r="R13" s="168">
        <v>0</v>
      </c>
      <c r="S13" s="169">
        <v>176</v>
      </c>
      <c r="T13" s="168">
        <v>0</v>
      </c>
      <c r="U13" s="170">
        <v>176</v>
      </c>
      <c r="V13" s="169">
        <v>0</v>
      </c>
      <c r="W13" s="168">
        <v>0</v>
      </c>
      <c r="X13" s="170">
        <v>0</v>
      </c>
      <c r="Y13" s="747">
        <v>176</v>
      </c>
      <c r="Z13" s="743"/>
    </row>
    <row r="14" spans="1:26" ht="15" x14ac:dyDescent="0.2">
      <c r="A14" s="171" t="s">
        <v>29</v>
      </c>
      <c r="B14" s="167">
        <v>0</v>
      </c>
      <c r="C14" s="167">
        <v>0</v>
      </c>
      <c r="D14" s="167">
        <v>0</v>
      </c>
      <c r="E14" s="168">
        <v>0</v>
      </c>
      <c r="F14" s="169">
        <v>0</v>
      </c>
      <c r="G14" s="168">
        <v>0</v>
      </c>
      <c r="H14" s="170">
        <v>0</v>
      </c>
      <c r="I14" s="167">
        <v>0</v>
      </c>
      <c r="J14" s="167">
        <v>0</v>
      </c>
      <c r="K14" s="167">
        <v>46</v>
      </c>
      <c r="L14" s="167">
        <v>0</v>
      </c>
      <c r="M14" s="167">
        <v>470</v>
      </c>
      <c r="N14" s="167">
        <v>0</v>
      </c>
      <c r="O14" s="167">
        <v>1</v>
      </c>
      <c r="P14" s="167">
        <v>0</v>
      </c>
      <c r="Q14" s="167">
        <v>0</v>
      </c>
      <c r="R14" s="168">
        <v>0</v>
      </c>
      <c r="S14" s="169">
        <v>517</v>
      </c>
      <c r="T14" s="168">
        <v>0</v>
      </c>
      <c r="U14" s="170">
        <v>517</v>
      </c>
      <c r="V14" s="169">
        <v>0</v>
      </c>
      <c r="W14" s="168">
        <v>0</v>
      </c>
      <c r="X14" s="170">
        <v>0</v>
      </c>
      <c r="Y14" s="747">
        <v>517</v>
      </c>
      <c r="Z14" s="743"/>
    </row>
    <row r="15" spans="1:26" ht="15" x14ac:dyDescent="0.2">
      <c r="A15" s="171" t="s">
        <v>30</v>
      </c>
      <c r="B15" s="167">
        <v>0</v>
      </c>
      <c r="C15" s="167">
        <v>0</v>
      </c>
      <c r="D15" s="167">
        <v>0</v>
      </c>
      <c r="E15" s="168">
        <v>0</v>
      </c>
      <c r="F15" s="169">
        <v>0</v>
      </c>
      <c r="G15" s="168">
        <v>0</v>
      </c>
      <c r="H15" s="170">
        <v>0</v>
      </c>
      <c r="I15" s="167">
        <v>0</v>
      </c>
      <c r="J15" s="167">
        <v>0</v>
      </c>
      <c r="K15" s="167">
        <v>850</v>
      </c>
      <c r="L15" s="167">
        <v>0</v>
      </c>
      <c r="M15" s="167">
        <v>0</v>
      </c>
      <c r="N15" s="167">
        <v>0</v>
      </c>
      <c r="O15" s="167">
        <v>0</v>
      </c>
      <c r="P15" s="167">
        <v>0</v>
      </c>
      <c r="Q15" s="167">
        <v>0</v>
      </c>
      <c r="R15" s="168">
        <v>0</v>
      </c>
      <c r="S15" s="169">
        <v>850</v>
      </c>
      <c r="T15" s="168">
        <v>0</v>
      </c>
      <c r="U15" s="170">
        <v>850</v>
      </c>
      <c r="V15" s="169">
        <v>0</v>
      </c>
      <c r="W15" s="168">
        <v>0</v>
      </c>
      <c r="X15" s="170">
        <v>0</v>
      </c>
      <c r="Y15" s="747">
        <v>850</v>
      </c>
      <c r="Z15" s="743"/>
    </row>
    <row r="16" spans="1:26" ht="15" x14ac:dyDescent="0.2">
      <c r="A16" s="171" t="s">
        <v>31</v>
      </c>
      <c r="B16" s="167">
        <v>96</v>
      </c>
      <c r="C16" s="167">
        <v>4</v>
      </c>
      <c r="D16" s="167">
        <v>0</v>
      </c>
      <c r="E16" s="168">
        <v>0</v>
      </c>
      <c r="F16" s="169">
        <v>96</v>
      </c>
      <c r="G16" s="168">
        <v>4</v>
      </c>
      <c r="H16" s="170">
        <v>100</v>
      </c>
      <c r="I16" s="167">
        <v>3</v>
      </c>
      <c r="J16" s="167">
        <v>1</v>
      </c>
      <c r="K16" s="167">
        <v>118</v>
      </c>
      <c r="L16" s="167">
        <v>5</v>
      </c>
      <c r="M16" s="167">
        <v>90</v>
      </c>
      <c r="N16" s="167">
        <v>1</v>
      </c>
      <c r="O16" s="167">
        <v>1</v>
      </c>
      <c r="P16" s="167">
        <v>0</v>
      </c>
      <c r="Q16" s="167">
        <v>0</v>
      </c>
      <c r="R16" s="168">
        <v>0</v>
      </c>
      <c r="S16" s="169">
        <v>212</v>
      </c>
      <c r="T16" s="168">
        <v>7</v>
      </c>
      <c r="U16" s="170">
        <v>219</v>
      </c>
      <c r="V16" s="169">
        <v>0</v>
      </c>
      <c r="W16" s="168">
        <v>0</v>
      </c>
      <c r="X16" s="170">
        <v>0</v>
      </c>
      <c r="Y16" s="747">
        <v>319</v>
      </c>
      <c r="Z16" s="743"/>
    </row>
    <row r="17" spans="1:26" ht="15" x14ac:dyDescent="0.2">
      <c r="A17" s="171" t="s">
        <v>32</v>
      </c>
      <c r="B17" s="167">
        <v>187</v>
      </c>
      <c r="C17" s="167">
        <v>14</v>
      </c>
      <c r="D17" s="167">
        <v>3</v>
      </c>
      <c r="E17" s="168">
        <v>0</v>
      </c>
      <c r="F17" s="169">
        <v>190</v>
      </c>
      <c r="G17" s="168">
        <v>14</v>
      </c>
      <c r="H17" s="170">
        <v>204</v>
      </c>
      <c r="I17" s="167">
        <v>1</v>
      </c>
      <c r="J17" s="167">
        <v>0</v>
      </c>
      <c r="K17" s="167">
        <v>96</v>
      </c>
      <c r="L17" s="167">
        <v>3</v>
      </c>
      <c r="M17" s="167">
        <v>41</v>
      </c>
      <c r="N17" s="167">
        <v>1</v>
      </c>
      <c r="O17" s="167">
        <v>1</v>
      </c>
      <c r="P17" s="167">
        <v>0</v>
      </c>
      <c r="Q17" s="167">
        <v>0</v>
      </c>
      <c r="R17" s="168">
        <v>0</v>
      </c>
      <c r="S17" s="169">
        <v>139</v>
      </c>
      <c r="T17" s="168">
        <v>4</v>
      </c>
      <c r="U17" s="170">
        <v>143</v>
      </c>
      <c r="V17" s="169">
        <v>0</v>
      </c>
      <c r="W17" s="168">
        <v>0</v>
      </c>
      <c r="X17" s="170">
        <v>0</v>
      </c>
      <c r="Y17" s="747">
        <v>347</v>
      </c>
      <c r="Z17" s="743"/>
    </row>
    <row r="18" spans="1:26" ht="15" x14ac:dyDescent="0.2">
      <c r="A18" s="171" t="s">
        <v>33</v>
      </c>
      <c r="B18" s="167">
        <v>0</v>
      </c>
      <c r="C18" s="167">
        <v>0</v>
      </c>
      <c r="D18" s="167">
        <v>0</v>
      </c>
      <c r="E18" s="168">
        <v>0</v>
      </c>
      <c r="F18" s="169">
        <v>0</v>
      </c>
      <c r="G18" s="168">
        <v>0</v>
      </c>
      <c r="H18" s="170">
        <v>0</v>
      </c>
      <c r="I18" s="167">
        <v>0</v>
      </c>
      <c r="J18" s="167">
        <v>0</v>
      </c>
      <c r="K18" s="167">
        <v>11</v>
      </c>
      <c r="L18" s="167">
        <v>0</v>
      </c>
      <c r="M18" s="167">
        <v>68</v>
      </c>
      <c r="N18" s="167">
        <v>0</v>
      </c>
      <c r="O18" s="167">
        <v>280</v>
      </c>
      <c r="P18" s="167">
        <v>0</v>
      </c>
      <c r="Q18" s="167">
        <v>0</v>
      </c>
      <c r="R18" s="168">
        <v>0</v>
      </c>
      <c r="S18" s="169">
        <v>359</v>
      </c>
      <c r="T18" s="168">
        <v>0</v>
      </c>
      <c r="U18" s="170">
        <v>359</v>
      </c>
      <c r="V18" s="169">
        <v>0</v>
      </c>
      <c r="W18" s="168">
        <v>0</v>
      </c>
      <c r="X18" s="170">
        <v>0</v>
      </c>
      <c r="Y18" s="747">
        <v>359</v>
      </c>
      <c r="Z18" s="743"/>
    </row>
    <row r="19" spans="1:26" ht="15" x14ac:dyDescent="0.2">
      <c r="A19" s="171" t="s">
        <v>34</v>
      </c>
      <c r="B19" s="167">
        <v>0</v>
      </c>
      <c r="C19" s="167">
        <v>0</v>
      </c>
      <c r="D19" s="167">
        <v>0</v>
      </c>
      <c r="E19" s="168">
        <v>0</v>
      </c>
      <c r="F19" s="169">
        <v>0</v>
      </c>
      <c r="G19" s="168">
        <v>0</v>
      </c>
      <c r="H19" s="170">
        <v>0</v>
      </c>
      <c r="I19" s="167">
        <v>0</v>
      </c>
      <c r="J19" s="167">
        <v>0</v>
      </c>
      <c r="K19" s="167">
        <v>186</v>
      </c>
      <c r="L19" s="167">
        <v>0</v>
      </c>
      <c r="M19" s="167">
        <v>154</v>
      </c>
      <c r="N19" s="167">
        <v>0</v>
      </c>
      <c r="O19" s="167">
        <v>0</v>
      </c>
      <c r="P19" s="167">
        <v>0</v>
      </c>
      <c r="Q19" s="167">
        <v>0</v>
      </c>
      <c r="R19" s="168">
        <v>0</v>
      </c>
      <c r="S19" s="169">
        <v>340</v>
      </c>
      <c r="T19" s="168">
        <v>0</v>
      </c>
      <c r="U19" s="170">
        <v>340</v>
      </c>
      <c r="V19" s="169">
        <v>0</v>
      </c>
      <c r="W19" s="168">
        <v>0</v>
      </c>
      <c r="X19" s="170">
        <v>0</v>
      </c>
      <c r="Y19" s="747">
        <v>340</v>
      </c>
      <c r="Z19" s="743"/>
    </row>
    <row r="20" spans="1:26" ht="15" x14ac:dyDescent="0.2">
      <c r="A20" s="171" t="s">
        <v>35</v>
      </c>
      <c r="B20" s="167">
        <v>0</v>
      </c>
      <c r="C20" s="167">
        <v>0</v>
      </c>
      <c r="D20" s="167">
        <v>0</v>
      </c>
      <c r="E20" s="168">
        <v>0</v>
      </c>
      <c r="F20" s="169">
        <v>0</v>
      </c>
      <c r="G20" s="168">
        <v>0</v>
      </c>
      <c r="H20" s="170">
        <v>0</v>
      </c>
      <c r="I20" s="167">
        <v>0</v>
      </c>
      <c r="J20" s="167">
        <v>0</v>
      </c>
      <c r="K20" s="167">
        <v>310</v>
      </c>
      <c r="L20" s="167">
        <v>0</v>
      </c>
      <c r="M20" s="167">
        <v>0</v>
      </c>
      <c r="N20" s="167">
        <v>0</v>
      </c>
      <c r="O20" s="167">
        <v>0</v>
      </c>
      <c r="P20" s="167">
        <v>0</v>
      </c>
      <c r="Q20" s="167">
        <v>0</v>
      </c>
      <c r="R20" s="168">
        <v>0</v>
      </c>
      <c r="S20" s="169">
        <v>310</v>
      </c>
      <c r="T20" s="168">
        <v>0</v>
      </c>
      <c r="U20" s="170">
        <v>310</v>
      </c>
      <c r="V20" s="169">
        <v>0</v>
      </c>
      <c r="W20" s="168">
        <v>0</v>
      </c>
      <c r="X20" s="170">
        <v>0</v>
      </c>
      <c r="Y20" s="747">
        <v>310</v>
      </c>
      <c r="Z20" s="743"/>
    </row>
    <row r="21" spans="1:26" ht="15" x14ac:dyDescent="0.2">
      <c r="A21" s="171" t="s">
        <v>36</v>
      </c>
      <c r="B21" s="167">
        <v>105</v>
      </c>
      <c r="C21" s="167">
        <v>5</v>
      </c>
      <c r="D21" s="167">
        <v>0</v>
      </c>
      <c r="E21" s="168">
        <v>0</v>
      </c>
      <c r="F21" s="169">
        <v>105</v>
      </c>
      <c r="G21" s="168">
        <v>5</v>
      </c>
      <c r="H21" s="170">
        <v>110</v>
      </c>
      <c r="I21" s="167">
        <v>0</v>
      </c>
      <c r="J21" s="167">
        <v>0</v>
      </c>
      <c r="K21" s="167">
        <v>106</v>
      </c>
      <c r="L21" s="167">
        <v>5</v>
      </c>
      <c r="M21" s="167">
        <v>17</v>
      </c>
      <c r="N21" s="167">
        <v>1</v>
      </c>
      <c r="O21" s="167">
        <v>1</v>
      </c>
      <c r="P21" s="167">
        <v>0</v>
      </c>
      <c r="Q21" s="167">
        <v>1</v>
      </c>
      <c r="R21" s="168">
        <v>0</v>
      </c>
      <c r="S21" s="169">
        <v>125</v>
      </c>
      <c r="T21" s="168">
        <v>6</v>
      </c>
      <c r="U21" s="170">
        <v>131</v>
      </c>
      <c r="V21" s="169">
        <v>0</v>
      </c>
      <c r="W21" s="168">
        <v>0</v>
      </c>
      <c r="X21" s="170">
        <v>0</v>
      </c>
      <c r="Y21" s="747">
        <v>241</v>
      </c>
      <c r="Z21" s="743"/>
    </row>
    <row r="22" spans="1:26" ht="15" x14ac:dyDescent="0.2">
      <c r="A22" s="171" t="s">
        <v>37</v>
      </c>
      <c r="B22" s="167">
        <v>0</v>
      </c>
      <c r="C22" s="167">
        <v>0</v>
      </c>
      <c r="D22" s="167">
        <v>0</v>
      </c>
      <c r="E22" s="168">
        <v>0</v>
      </c>
      <c r="F22" s="169">
        <v>0</v>
      </c>
      <c r="G22" s="168">
        <v>0</v>
      </c>
      <c r="H22" s="170">
        <v>0</v>
      </c>
      <c r="I22" s="167">
        <v>0</v>
      </c>
      <c r="J22" s="167">
        <v>13</v>
      </c>
      <c r="K22" s="167">
        <v>126</v>
      </c>
      <c r="L22" s="167">
        <v>100</v>
      </c>
      <c r="M22" s="167">
        <v>0</v>
      </c>
      <c r="N22" s="167">
        <v>51</v>
      </c>
      <c r="O22" s="167">
        <v>0</v>
      </c>
      <c r="P22" s="167">
        <v>31</v>
      </c>
      <c r="Q22" s="167">
        <v>0</v>
      </c>
      <c r="R22" s="168">
        <v>0</v>
      </c>
      <c r="S22" s="169">
        <v>126</v>
      </c>
      <c r="T22" s="168">
        <v>195</v>
      </c>
      <c r="U22" s="170">
        <v>321</v>
      </c>
      <c r="V22" s="169">
        <v>18</v>
      </c>
      <c r="W22" s="168">
        <v>0</v>
      </c>
      <c r="X22" s="170">
        <v>18</v>
      </c>
      <c r="Y22" s="747">
        <v>339</v>
      </c>
      <c r="Z22" s="743"/>
    </row>
    <row r="23" spans="1:26" ht="15" x14ac:dyDescent="0.2">
      <c r="A23" s="171" t="s">
        <v>38</v>
      </c>
      <c r="B23" s="167">
        <v>0</v>
      </c>
      <c r="C23" s="167">
        <v>0</v>
      </c>
      <c r="D23" s="167">
        <v>0</v>
      </c>
      <c r="E23" s="168">
        <v>0</v>
      </c>
      <c r="F23" s="169">
        <v>0</v>
      </c>
      <c r="G23" s="168">
        <v>0</v>
      </c>
      <c r="H23" s="170">
        <v>0</v>
      </c>
      <c r="I23" s="167">
        <v>0</v>
      </c>
      <c r="J23" s="167">
        <v>0</v>
      </c>
      <c r="K23" s="167">
        <v>27</v>
      </c>
      <c r="L23" s="167">
        <v>0</v>
      </c>
      <c r="M23" s="167">
        <v>471</v>
      </c>
      <c r="N23" s="167">
        <v>0</v>
      </c>
      <c r="O23" s="167">
        <v>0</v>
      </c>
      <c r="P23" s="167">
        <v>0</v>
      </c>
      <c r="Q23" s="167">
        <v>0</v>
      </c>
      <c r="R23" s="168">
        <v>0</v>
      </c>
      <c r="S23" s="169">
        <v>498</v>
      </c>
      <c r="T23" s="168">
        <v>0</v>
      </c>
      <c r="U23" s="170">
        <v>498</v>
      </c>
      <c r="V23" s="169">
        <v>0</v>
      </c>
      <c r="W23" s="168">
        <v>0</v>
      </c>
      <c r="X23" s="170">
        <v>0</v>
      </c>
      <c r="Y23" s="747">
        <v>498</v>
      </c>
      <c r="Z23" s="743"/>
    </row>
    <row r="24" spans="1:26" ht="15" x14ac:dyDescent="0.2">
      <c r="A24" s="171" t="s">
        <v>39</v>
      </c>
      <c r="B24" s="167">
        <v>259</v>
      </c>
      <c r="C24" s="167">
        <v>20</v>
      </c>
      <c r="D24" s="167">
        <v>7</v>
      </c>
      <c r="E24" s="168">
        <v>0</v>
      </c>
      <c r="F24" s="169">
        <v>266</v>
      </c>
      <c r="G24" s="168">
        <v>20</v>
      </c>
      <c r="H24" s="170">
        <v>286</v>
      </c>
      <c r="I24" s="167">
        <v>1</v>
      </c>
      <c r="J24" s="167">
        <v>0</v>
      </c>
      <c r="K24" s="167">
        <v>138</v>
      </c>
      <c r="L24" s="167">
        <v>16</v>
      </c>
      <c r="M24" s="167">
        <v>48</v>
      </c>
      <c r="N24" s="167">
        <v>4</v>
      </c>
      <c r="O24" s="167">
        <v>1</v>
      </c>
      <c r="P24" s="167">
        <v>0</v>
      </c>
      <c r="Q24" s="167">
        <v>1</v>
      </c>
      <c r="R24" s="168">
        <v>0</v>
      </c>
      <c r="S24" s="169">
        <v>189</v>
      </c>
      <c r="T24" s="168">
        <v>20</v>
      </c>
      <c r="U24" s="170">
        <v>209</v>
      </c>
      <c r="V24" s="169">
        <v>0</v>
      </c>
      <c r="W24" s="168">
        <v>0</v>
      </c>
      <c r="X24" s="170">
        <v>0</v>
      </c>
      <c r="Y24" s="747">
        <v>495</v>
      </c>
      <c r="Z24" s="743"/>
    </row>
    <row r="25" spans="1:26" ht="15" x14ac:dyDescent="0.2">
      <c r="A25" s="171" t="s">
        <v>40</v>
      </c>
      <c r="B25" s="167">
        <v>79</v>
      </c>
      <c r="C25" s="167">
        <v>1</v>
      </c>
      <c r="D25" s="167">
        <v>0</v>
      </c>
      <c r="E25" s="168">
        <v>0</v>
      </c>
      <c r="F25" s="169">
        <v>79</v>
      </c>
      <c r="G25" s="168">
        <v>1</v>
      </c>
      <c r="H25" s="170">
        <v>80</v>
      </c>
      <c r="I25" s="167">
        <v>0</v>
      </c>
      <c r="J25" s="167">
        <v>1</v>
      </c>
      <c r="K25" s="167">
        <v>688</v>
      </c>
      <c r="L25" s="167">
        <v>2</v>
      </c>
      <c r="M25" s="167">
        <v>129</v>
      </c>
      <c r="N25" s="167">
        <v>1</v>
      </c>
      <c r="O25" s="167">
        <v>1</v>
      </c>
      <c r="P25" s="167">
        <v>0</v>
      </c>
      <c r="Q25" s="167">
        <v>0</v>
      </c>
      <c r="R25" s="168">
        <v>0</v>
      </c>
      <c r="S25" s="169">
        <v>818</v>
      </c>
      <c r="T25" s="168">
        <v>4</v>
      </c>
      <c r="U25" s="170">
        <v>822</v>
      </c>
      <c r="V25" s="169">
        <v>0</v>
      </c>
      <c r="W25" s="168">
        <v>0</v>
      </c>
      <c r="X25" s="170">
        <v>0</v>
      </c>
      <c r="Y25" s="747">
        <v>902</v>
      </c>
      <c r="Z25" s="743"/>
    </row>
    <row r="26" spans="1:26" ht="15" x14ac:dyDescent="0.2">
      <c r="A26" s="171" t="s">
        <v>41</v>
      </c>
      <c r="B26" s="167">
        <v>0</v>
      </c>
      <c r="C26" s="167">
        <v>0</v>
      </c>
      <c r="D26" s="167">
        <v>0</v>
      </c>
      <c r="E26" s="168">
        <v>0</v>
      </c>
      <c r="F26" s="169">
        <v>0</v>
      </c>
      <c r="G26" s="168">
        <v>0</v>
      </c>
      <c r="H26" s="170">
        <v>0</v>
      </c>
      <c r="I26" s="167">
        <v>0</v>
      </c>
      <c r="J26" s="167">
        <v>0</v>
      </c>
      <c r="K26" s="167">
        <v>225</v>
      </c>
      <c r="L26" s="167">
        <v>0</v>
      </c>
      <c r="M26" s="167">
        <v>494</v>
      </c>
      <c r="N26" s="167">
        <v>0</v>
      </c>
      <c r="O26" s="167">
        <v>0</v>
      </c>
      <c r="P26" s="167">
        <v>0</v>
      </c>
      <c r="Q26" s="167">
        <v>18</v>
      </c>
      <c r="R26" s="168">
        <v>0</v>
      </c>
      <c r="S26" s="169">
        <v>737</v>
      </c>
      <c r="T26" s="168">
        <v>0</v>
      </c>
      <c r="U26" s="170">
        <v>737</v>
      </c>
      <c r="V26" s="169">
        <v>0</v>
      </c>
      <c r="W26" s="168">
        <v>0</v>
      </c>
      <c r="X26" s="170">
        <v>0</v>
      </c>
      <c r="Y26" s="747">
        <v>737</v>
      </c>
      <c r="Z26" s="743"/>
    </row>
    <row r="27" spans="1:26" ht="15" x14ac:dyDescent="0.2">
      <c r="A27" s="171" t="s">
        <v>42</v>
      </c>
      <c r="B27" s="167">
        <v>139</v>
      </c>
      <c r="C27" s="167">
        <v>14</v>
      </c>
      <c r="D27" s="167">
        <v>3</v>
      </c>
      <c r="E27" s="168">
        <v>0</v>
      </c>
      <c r="F27" s="169">
        <v>142</v>
      </c>
      <c r="G27" s="168">
        <v>14</v>
      </c>
      <c r="H27" s="170">
        <v>156</v>
      </c>
      <c r="I27" s="167">
        <v>0</v>
      </c>
      <c r="J27" s="167">
        <v>0</v>
      </c>
      <c r="K27" s="167">
        <v>80</v>
      </c>
      <c r="L27" s="167">
        <v>2</v>
      </c>
      <c r="M27" s="167">
        <v>867</v>
      </c>
      <c r="N27" s="167">
        <v>0</v>
      </c>
      <c r="O27" s="167">
        <v>37</v>
      </c>
      <c r="P27" s="167">
        <v>0</v>
      </c>
      <c r="Q27" s="167">
        <v>0</v>
      </c>
      <c r="R27" s="168">
        <v>0</v>
      </c>
      <c r="S27" s="169">
        <v>984</v>
      </c>
      <c r="T27" s="168">
        <v>2</v>
      </c>
      <c r="U27" s="170">
        <v>986</v>
      </c>
      <c r="V27" s="169">
        <v>0</v>
      </c>
      <c r="W27" s="168">
        <v>0</v>
      </c>
      <c r="X27" s="170">
        <v>0</v>
      </c>
      <c r="Y27" s="747">
        <v>1142</v>
      </c>
      <c r="Z27" s="743"/>
    </row>
    <row r="28" spans="1:26" ht="15" x14ac:dyDescent="0.2">
      <c r="A28" s="171" t="s">
        <v>43</v>
      </c>
      <c r="B28" s="167">
        <v>278</v>
      </c>
      <c r="C28" s="167">
        <v>28</v>
      </c>
      <c r="D28" s="167">
        <v>2</v>
      </c>
      <c r="E28" s="168">
        <v>0</v>
      </c>
      <c r="F28" s="169">
        <v>280</v>
      </c>
      <c r="G28" s="168">
        <v>28</v>
      </c>
      <c r="H28" s="170">
        <v>308</v>
      </c>
      <c r="I28" s="167">
        <v>24</v>
      </c>
      <c r="J28" s="167">
        <v>0</v>
      </c>
      <c r="K28" s="167">
        <v>235</v>
      </c>
      <c r="L28" s="167">
        <v>13</v>
      </c>
      <c r="M28" s="167">
        <v>310</v>
      </c>
      <c r="N28" s="167">
        <v>6</v>
      </c>
      <c r="O28" s="167">
        <v>8</v>
      </c>
      <c r="P28" s="167">
        <v>0</v>
      </c>
      <c r="Q28" s="167">
        <v>0</v>
      </c>
      <c r="R28" s="168">
        <v>0</v>
      </c>
      <c r="S28" s="169">
        <v>577</v>
      </c>
      <c r="T28" s="168">
        <v>19</v>
      </c>
      <c r="U28" s="170">
        <v>596</v>
      </c>
      <c r="V28" s="169">
        <v>0</v>
      </c>
      <c r="W28" s="168">
        <v>0</v>
      </c>
      <c r="X28" s="170">
        <v>0</v>
      </c>
      <c r="Y28" s="747">
        <v>904</v>
      </c>
      <c r="Z28" s="743"/>
    </row>
    <row r="29" spans="1:26" ht="15" x14ac:dyDescent="0.2">
      <c r="A29" s="171" t="s">
        <v>44</v>
      </c>
      <c r="B29" s="167">
        <v>259</v>
      </c>
      <c r="C29" s="167">
        <v>17</v>
      </c>
      <c r="D29" s="167">
        <v>2</v>
      </c>
      <c r="E29" s="168">
        <v>0</v>
      </c>
      <c r="F29" s="169">
        <v>261</v>
      </c>
      <c r="G29" s="168">
        <v>17</v>
      </c>
      <c r="H29" s="170">
        <v>278</v>
      </c>
      <c r="I29" s="167">
        <v>3</v>
      </c>
      <c r="J29" s="167">
        <v>19</v>
      </c>
      <c r="K29" s="167">
        <v>179</v>
      </c>
      <c r="L29" s="167">
        <v>109</v>
      </c>
      <c r="M29" s="167">
        <v>92</v>
      </c>
      <c r="N29" s="167">
        <v>3</v>
      </c>
      <c r="O29" s="167">
        <v>0</v>
      </c>
      <c r="P29" s="167">
        <v>0</v>
      </c>
      <c r="Q29" s="167">
        <v>0</v>
      </c>
      <c r="R29" s="168">
        <v>0</v>
      </c>
      <c r="S29" s="169">
        <v>274</v>
      </c>
      <c r="T29" s="168">
        <v>131</v>
      </c>
      <c r="U29" s="170">
        <v>405</v>
      </c>
      <c r="V29" s="169">
        <v>0</v>
      </c>
      <c r="W29" s="168">
        <v>0</v>
      </c>
      <c r="X29" s="170">
        <v>0</v>
      </c>
      <c r="Y29" s="747">
        <v>683</v>
      </c>
      <c r="Z29" s="743"/>
    </row>
    <row r="30" spans="1:26" ht="15" x14ac:dyDescent="0.2">
      <c r="A30" s="171" t="s">
        <v>45</v>
      </c>
      <c r="B30" s="167">
        <v>0</v>
      </c>
      <c r="C30" s="167">
        <v>0</v>
      </c>
      <c r="D30" s="167">
        <v>0</v>
      </c>
      <c r="E30" s="168">
        <v>0</v>
      </c>
      <c r="F30" s="169">
        <v>0</v>
      </c>
      <c r="G30" s="168">
        <v>0</v>
      </c>
      <c r="H30" s="170">
        <v>0</v>
      </c>
      <c r="I30" s="167">
        <v>27</v>
      </c>
      <c r="J30" s="167">
        <v>0</v>
      </c>
      <c r="K30" s="167">
        <v>48</v>
      </c>
      <c r="L30" s="167">
        <v>0</v>
      </c>
      <c r="M30" s="167">
        <v>675</v>
      </c>
      <c r="N30" s="167">
        <v>0</v>
      </c>
      <c r="O30" s="167">
        <v>0</v>
      </c>
      <c r="P30" s="167">
        <v>0</v>
      </c>
      <c r="Q30" s="167">
        <v>0</v>
      </c>
      <c r="R30" s="168">
        <v>0</v>
      </c>
      <c r="S30" s="169">
        <v>750</v>
      </c>
      <c r="T30" s="168">
        <v>0</v>
      </c>
      <c r="U30" s="170">
        <v>750</v>
      </c>
      <c r="V30" s="169">
        <v>0</v>
      </c>
      <c r="W30" s="168">
        <v>0</v>
      </c>
      <c r="X30" s="170">
        <v>0</v>
      </c>
      <c r="Y30" s="747">
        <v>750</v>
      </c>
      <c r="Z30" s="743"/>
    </row>
    <row r="31" spans="1:26" ht="15" x14ac:dyDescent="0.2">
      <c r="A31" s="171" t="s">
        <v>46</v>
      </c>
      <c r="B31" s="167">
        <v>0</v>
      </c>
      <c r="C31" s="167">
        <v>0</v>
      </c>
      <c r="D31" s="167">
        <v>0</v>
      </c>
      <c r="E31" s="168">
        <v>0</v>
      </c>
      <c r="F31" s="169">
        <v>0</v>
      </c>
      <c r="G31" s="168">
        <v>0</v>
      </c>
      <c r="H31" s="170">
        <v>0</v>
      </c>
      <c r="I31" s="167">
        <v>84</v>
      </c>
      <c r="J31" s="167">
        <v>0</v>
      </c>
      <c r="K31" s="167">
        <v>696</v>
      </c>
      <c r="L31" s="167">
        <v>0</v>
      </c>
      <c r="M31" s="167">
        <v>1</v>
      </c>
      <c r="N31" s="167">
        <v>0</v>
      </c>
      <c r="O31" s="167">
        <v>0</v>
      </c>
      <c r="P31" s="167">
        <v>0</v>
      </c>
      <c r="Q31" s="167">
        <v>0</v>
      </c>
      <c r="R31" s="168">
        <v>0</v>
      </c>
      <c r="S31" s="169">
        <v>781</v>
      </c>
      <c r="T31" s="168">
        <v>0</v>
      </c>
      <c r="U31" s="170">
        <v>781</v>
      </c>
      <c r="V31" s="169">
        <v>0</v>
      </c>
      <c r="W31" s="168">
        <v>0</v>
      </c>
      <c r="X31" s="170">
        <v>0</v>
      </c>
      <c r="Y31" s="747">
        <v>781</v>
      </c>
      <c r="Z31" s="743"/>
    </row>
    <row r="32" spans="1:26" ht="15" x14ac:dyDescent="0.2">
      <c r="A32" s="171" t="s">
        <v>47</v>
      </c>
      <c r="B32" s="167">
        <v>0</v>
      </c>
      <c r="C32" s="167">
        <v>0</v>
      </c>
      <c r="D32" s="167">
        <v>0</v>
      </c>
      <c r="E32" s="168">
        <v>0</v>
      </c>
      <c r="F32" s="169">
        <v>0</v>
      </c>
      <c r="G32" s="168">
        <v>0</v>
      </c>
      <c r="H32" s="170">
        <v>0</v>
      </c>
      <c r="I32" s="167">
        <v>0</v>
      </c>
      <c r="J32" s="167">
        <v>0</v>
      </c>
      <c r="K32" s="167">
        <v>65</v>
      </c>
      <c r="L32" s="167">
        <v>0</v>
      </c>
      <c r="M32" s="167">
        <v>465</v>
      </c>
      <c r="N32" s="167">
        <v>0</v>
      </c>
      <c r="O32" s="167">
        <v>0</v>
      </c>
      <c r="P32" s="167">
        <v>0</v>
      </c>
      <c r="Q32" s="167">
        <v>0</v>
      </c>
      <c r="R32" s="168">
        <v>0</v>
      </c>
      <c r="S32" s="169">
        <v>530</v>
      </c>
      <c r="T32" s="168">
        <v>0</v>
      </c>
      <c r="U32" s="170">
        <v>530</v>
      </c>
      <c r="V32" s="169">
        <v>0</v>
      </c>
      <c r="W32" s="168">
        <v>0</v>
      </c>
      <c r="X32" s="170">
        <v>0</v>
      </c>
      <c r="Y32" s="747">
        <v>530</v>
      </c>
      <c r="Z32" s="743"/>
    </row>
    <row r="33" spans="1:26" ht="15" x14ac:dyDescent="0.2">
      <c r="A33" s="171" t="s">
        <v>48</v>
      </c>
      <c r="B33" s="167">
        <v>0</v>
      </c>
      <c r="C33" s="167">
        <v>0</v>
      </c>
      <c r="D33" s="167">
        <v>0</v>
      </c>
      <c r="E33" s="168">
        <v>0</v>
      </c>
      <c r="F33" s="169">
        <v>0</v>
      </c>
      <c r="G33" s="168">
        <v>0</v>
      </c>
      <c r="H33" s="170">
        <v>0</v>
      </c>
      <c r="I33" s="167">
        <v>0</v>
      </c>
      <c r="J33" s="167">
        <v>0</v>
      </c>
      <c r="K33" s="167">
        <v>359</v>
      </c>
      <c r="L33" s="167">
        <v>0</v>
      </c>
      <c r="M33" s="167">
        <v>428</v>
      </c>
      <c r="N33" s="167">
        <v>0</v>
      </c>
      <c r="O33" s="167">
        <v>0</v>
      </c>
      <c r="P33" s="167">
        <v>0</v>
      </c>
      <c r="Q33" s="167">
        <v>0</v>
      </c>
      <c r="R33" s="168">
        <v>0</v>
      </c>
      <c r="S33" s="169">
        <v>787</v>
      </c>
      <c r="T33" s="168">
        <v>0</v>
      </c>
      <c r="U33" s="170">
        <v>787</v>
      </c>
      <c r="V33" s="169">
        <v>0</v>
      </c>
      <c r="W33" s="168">
        <v>0</v>
      </c>
      <c r="X33" s="170">
        <v>0</v>
      </c>
      <c r="Y33" s="747">
        <v>787</v>
      </c>
      <c r="Z33" s="743"/>
    </row>
    <row r="34" spans="1:26" ht="15" x14ac:dyDescent="0.2">
      <c r="A34" s="171" t="s">
        <v>49</v>
      </c>
      <c r="B34" s="167">
        <v>0</v>
      </c>
      <c r="C34" s="167">
        <v>0</v>
      </c>
      <c r="D34" s="167">
        <v>0</v>
      </c>
      <c r="E34" s="168">
        <v>0</v>
      </c>
      <c r="F34" s="169">
        <v>0</v>
      </c>
      <c r="G34" s="168">
        <v>0</v>
      </c>
      <c r="H34" s="170">
        <v>0</v>
      </c>
      <c r="I34" s="167">
        <v>0</v>
      </c>
      <c r="J34" s="167">
        <v>23</v>
      </c>
      <c r="K34" s="167">
        <v>0</v>
      </c>
      <c r="L34" s="167">
        <v>290</v>
      </c>
      <c r="M34" s="167">
        <v>0</v>
      </c>
      <c r="N34" s="167">
        <v>366</v>
      </c>
      <c r="O34" s="167">
        <v>0</v>
      </c>
      <c r="P34" s="167">
        <v>8</v>
      </c>
      <c r="Q34" s="167">
        <v>0</v>
      </c>
      <c r="R34" s="168">
        <v>3</v>
      </c>
      <c r="S34" s="169">
        <v>0</v>
      </c>
      <c r="T34" s="168">
        <v>690</v>
      </c>
      <c r="U34" s="170">
        <v>690</v>
      </c>
      <c r="V34" s="169">
        <v>0</v>
      </c>
      <c r="W34" s="168">
        <v>0</v>
      </c>
      <c r="X34" s="170">
        <v>0</v>
      </c>
      <c r="Y34" s="747">
        <v>690</v>
      </c>
      <c r="Z34" s="743"/>
    </row>
    <row r="35" spans="1:26" ht="15" x14ac:dyDescent="0.2">
      <c r="A35" s="171" t="s">
        <v>50</v>
      </c>
      <c r="B35" s="167">
        <v>74</v>
      </c>
      <c r="C35" s="167">
        <v>9</v>
      </c>
      <c r="D35" s="167">
        <v>1</v>
      </c>
      <c r="E35" s="168">
        <v>0</v>
      </c>
      <c r="F35" s="169">
        <v>75</v>
      </c>
      <c r="G35" s="168">
        <v>9</v>
      </c>
      <c r="H35" s="170">
        <v>84</v>
      </c>
      <c r="I35" s="167">
        <v>0</v>
      </c>
      <c r="J35" s="167">
        <v>0</v>
      </c>
      <c r="K35" s="167">
        <v>59</v>
      </c>
      <c r="L35" s="167">
        <v>4</v>
      </c>
      <c r="M35" s="167">
        <v>11</v>
      </c>
      <c r="N35" s="167">
        <v>7</v>
      </c>
      <c r="O35" s="167">
        <v>0</v>
      </c>
      <c r="P35" s="167">
        <v>0</v>
      </c>
      <c r="Q35" s="167">
        <v>1</v>
      </c>
      <c r="R35" s="168">
        <v>0</v>
      </c>
      <c r="S35" s="169">
        <v>71</v>
      </c>
      <c r="T35" s="168">
        <v>11</v>
      </c>
      <c r="U35" s="170">
        <v>82</v>
      </c>
      <c r="V35" s="169">
        <v>0</v>
      </c>
      <c r="W35" s="168">
        <v>0</v>
      </c>
      <c r="X35" s="170">
        <v>0</v>
      </c>
      <c r="Y35" s="747">
        <v>166</v>
      </c>
      <c r="Z35" s="743"/>
    </row>
    <row r="36" spans="1:26" ht="15" x14ac:dyDescent="0.2">
      <c r="A36" s="171" t="s">
        <v>51</v>
      </c>
      <c r="B36" s="167">
        <v>0</v>
      </c>
      <c r="C36" s="167">
        <v>0</v>
      </c>
      <c r="D36" s="167">
        <v>0</v>
      </c>
      <c r="E36" s="168">
        <v>0</v>
      </c>
      <c r="F36" s="169">
        <v>0</v>
      </c>
      <c r="G36" s="168">
        <v>0</v>
      </c>
      <c r="H36" s="170">
        <v>0</v>
      </c>
      <c r="I36" s="167">
        <v>0</v>
      </c>
      <c r="J36" s="167">
        <v>0</v>
      </c>
      <c r="K36" s="167">
        <v>19</v>
      </c>
      <c r="L36" s="167">
        <v>0</v>
      </c>
      <c r="M36" s="167">
        <v>251</v>
      </c>
      <c r="N36" s="167">
        <v>0</v>
      </c>
      <c r="O36" s="167">
        <v>603</v>
      </c>
      <c r="P36" s="167">
        <v>0</v>
      </c>
      <c r="Q36" s="167">
        <v>0</v>
      </c>
      <c r="R36" s="168">
        <v>0</v>
      </c>
      <c r="S36" s="169">
        <v>873</v>
      </c>
      <c r="T36" s="168">
        <v>0</v>
      </c>
      <c r="U36" s="170">
        <v>873</v>
      </c>
      <c r="V36" s="169">
        <v>0</v>
      </c>
      <c r="W36" s="168">
        <v>0</v>
      </c>
      <c r="X36" s="170">
        <v>0</v>
      </c>
      <c r="Y36" s="747">
        <v>873</v>
      </c>
      <c r="Z36" s="743"/>
    </row>
    <row r="37" spans="1:26" ht="15" x14ac:dyDescent="0.2">
      <c r="A37" s="171" t="s">
        <v>52</v>
      </c>
      <c r="B37" s="167">
        <v>0</v>
      </c>
      <c r="C37" s="167">
        <v>0</v>
      </c>
      <c r="D37" s="167">
        <v>0</v>
      </c>
      <c r="E37" s="168">
        <v>0</v>
      </c>
      <c r="F37" s="169">
        <v>0</v>
      </c>
      <c r="G37" s="168">
        <v>0</v>
      </c>
      <c r="H37" s="170">
        <v>0</v>
      </c>
      <c r="I37" s="167">
        <v>0</v>
      </c>
      <c r="J37" s="167">
        <v>0</v>
      </c>
      <c r="K37" s="167">
        <v>46</v>
      </c>
      <c r="L37" s="167">
        <v>0</v>
      </c>
      <c r="M37" s="167">
        <v>859</v>
      </c>
      <c r="N37" s="167">
        <v>0</v>
      </c>
      <c r="O37" s="167">
        <v>0</v>
      </c>
      <c r="P37" s="167">
        <v>0</v>
      </c>
      <c r="Q37" s="167">
        <v>0</v>
      </c>
      <c r="R37" s="168">
        <v>0</v>
      </c>
      <c r="S37" s="169">
        <v>905</v>
      </c>
      <c r="T37" s="168">
        <v>0</v>
      </c>
      <c r="U37" s="170">
        <v>905</v>
      </c>
      <c r="V37" s="169">
        <v>0</v>
      </c>
      <c r="W37" s="168">
        <v>0</v>
      </c>
      <c r="X37" s="170">
        <v>0</v>
      </c>
      <c r="Y37" s="747">
        <v>905</v>
      </c>
      <c r="Z37" s="743"/>
    </row>
    <row r="38" spans="1:26" ht="15" x14ac:dyDescent="0.2">
      <c r="A38" s="171" t="s">
        <v>53</v>
      </c>
      <c r="B38" s="167">
        <v>0</v>
      </c>
      <c r="C38" s="167">
        <v>0</v>
      </c>
      <c r="D38" s="167">
        <v>0</v>
      </c>
      <c r="E38" s="168">
        <v>0</v>
      </c>
      <c r="F38" s="169">
        <v>0</v>
      </c>
      <c r="G38" s="168">
        <v>0</v>
      </c>
      <c r="H38" s="170">
        <v>0</v>
      </c>
      <c r="I38" s="167">
        <v>96</v>
      </c>
      <c r="J38" s="167">
        <v>0</v>
      </c>
      <c r="K38" s="167">
        <v>481</v>
      </c>
      <c r="L38" s="167">
        <v>0</v>
      </c>
      <c r="M38" s="167">
        <v>0</v>
      </c>
      <c r="N38" s="167">
        <v>0</v>
      </c>
      <c r="O38" s="167">
        <v>0</v>
      </c>
      <c r="P38" s="167">
        <v>0</v>
      </c>
      <c r="Q38" s="167">
        <v>36</v>
      </c>
      <c r="R38" s="168">
        <v>0</v>
      </c>
      <c r="S38" s="169">
        <v>613</v>
      </c>
      <c r="T38" s="168">
        <v>0</v>
      </c>
      <c r="U38" s="170">
        <v>613</v>
      </c>
      <c r="V38" s="169">
        <v>0</v>
      </c>
      <c r="W38" s="168">
        <v>0</v>
      </c>
      <c r="X38" s="170">
        <v>0</v>
      </c>
      <c r="Y38" s="747">
        <v>613</v>
      </c>
      <c r="Z38" s="743"/>
    </row>
    <row r="39" spans="1:26" ht="15" x14ac:dyDescent="0.2">
      <c r="A39" s="171" t="s">
        <v>54</v>
      </c>
      <c r="B39" s="167">
        <v>6</v>
      </c>
      <c r="C39" s="167">
        <v>0</v>
      </c>
      <c r="D39" s="167">
        <v>0</v>
      </c>
      <c r="E39" s="168">
        <v>0</v>
      </c>
      <c r="F39" s="169">
        <v>6</v>
      </c>
      <c r="G39" s="168">
        <v>0</v>
      </c>
      <c r="H39" s="170">
        <v>6</v>
      </c>
      <c r="I39" s="167">
        <v>0</v>
      </c>
      <c r="J39" s="167">
        <v>0</v>
      </c>
      <c r="K39" s="167">
        <v>64</v>
      </c>
      <c r="L39" s="167">
        <v>0</v>
      </c>
      <c r="M39" s="167">
        <v>134</v>
      </c>
      <c r="N39" s="167">
        <v>0</v>
      </c>
      <c r="O39" s="167">
        <v>0</v>
      </c>
      <c r="P39" s="167">
        <v>0</v>
      </c>
      <c r="Q39" s="167">
        <v>0</v>
      </c>
      <c r="R39" s="168">
        <v>0</v>
      </c>
      <c r="S39" s="169">
        <v>198</v>
      </c>
      <c r="T39" s="168">
        <v>0</v>
      </c>
      <c r="U39" s="170">
        <v>198</v>
      </c>
      <c r="V39" s="169">
        <v>0</v>
      </c>
      <c r="W39" s="168">
        <v>0</v>
      </c>
      <c r="X39" s="170">
        <v>0</v>
      </c>
      <c r="Y39" s="747">
        <v>204</v>
      </c>
      <c r="Z39" s="743"/>
    </row>
    <row r="40" spans="1:26" ht="15" x14ac:dyDescent="0.2">
      <c r="A40" s="172" t="s">
        <v>55</v>
      </c>
      <c r="B40" s="167">
        <v>1930</v>
      </c>
      <c r="C40" s="167">
        <v>155</v>
      </c>
      <c r="D40" s="167">
        <v>25</v>
      </c>
      <c r="E40" s="168">
        <v>1</v>
      </c>
      <c r="F40" s="169">
        <v>1955</v>
      </c>
      <c r="G40" s="168">
        <v>156</v>
      </c>
      <c r="H40" s="170">
        <v>2111</v>
      </c>
      <c r="I40" s="167">
        <v>388</v>
      </c>
      <c r="J40" s="167">
        <v>60</v>
      </c>
      <c r="K40" s="167">
        <v>5930</v>
      </c>
      <c r="L40" s="167">
        <v>568</v>
      </c>
      <c r="M40" s="167">
        <v>8902</v>
      </c>
      <c r="N40" s="167">
        <v>448</v>
      </c>
      <c r="O40" s="167">
        <v>1036</v>
      </c>
      <c r="P40" s="167">
        <v>39</v>
      </c>
      <c r="Q40" s="167">
        <v>84</v>
      </c>
      <c r="R40" s="168">
        <v>3</v>
      </c>
      <c r="S40" s="169">
        <v>16340</v>
      </c>
      <c r="T40" s="168">
        <v>1118</v>
      </c>
      <c r="U40" s="170">
        <v>17458</v>
      </c>
      <c r="V40" s="169">
        <v>41</v>
      </c>
      <c r="W40" s="168">
        <v>4</v>
      </c>
      <c r="X40" s="170">
        <v>45</v>
      </c>
      <c r="Y40" s="747">
        <v>19614</v>
      </c>
      <c r="Z40" s="743"/>
    </row>
    <row r="41" spans="1:26" ht="15.75" thickBot="1" x14ac:dyDescent="0.25">
      <c r="A41" s="173" t="s">
        <v>56</v>
      </c>
      <c r="B41" s="752">
        <v>2085</v>
      </c>
      <c r="C41" s="753"/>
      <c r="D41" s="754">
        <v>26</v>
      </c>
      <c r="E41" s="755"/>
      <c r="F41" s="756">
        <v>2111</v>
      </c>
      <c r="G41" s="755"/>
      <c r="H41" s="192">
        <v>2111</v>
      </c>
      <c r="I41" s="752">
        <v>448</v>
      </c>
      <c r="J41" s="753"/>
      <c r="K41" s="752">
        <v>6498</v>
      </c>
      <c r="L41" s="753"/>
      <c r="M41" s="752">
        <v>9350</v>
      </c>
      <c r="N41" s="753"/>
      <c r="O41" s="752">
        <v>1075</v>
      </c>
      <c r="P41" s="753"/>
      <c r="Q41" s="754">
        <v>87</v>
      </c>
      <c r="R41" s="755"/>
      <c r="S41" s="756">
        <v>17458</v>
      </c>
      <c r="T41" s="755"/>
      <c r="U41" s="192">
        <v>17458</v>
      </c>
      <c r="V41" s="756">
        <v>45</v>
      </c>
      <c r="W41" s="755"/>
      <c r="X41" s="192">
        <v>45</v>
      </c>
      <c r="Y41" s="754">
        <v>19614</v>
      </c>
      <c r="Z41" s="755"/>
    </row>
    <row r="42" spans="1:26" ht="13.5" thickTop="1" x14ac:dyDescent="0.2"/>
  </sheetData>
  <mergeCells count="67">
    <mergeCell ref="B41:C41"/>
    <mergeCell ref="D41:E41"/>
    <mergeCell ref="F41:G41"/>
    <mergeCell ref="I41:J41"/>
    <mergeCell ref="K41:L41"/>
    <mergeCell ref="M41:N41"/>
    <mergeCell ref="Y35:Z35"/>
    <mergeCell ref="Y36:Z36"/>
    <mergeCell ref="Y37:Z37"/>
    <mergeCell ref="Y38:Z38"/>
    <mergeCell ref="Y39:Z39"/>
    <mergeCell ref="Y40:Z40"/>
    <mergeCell ref="O41:P41"/>
    <mergeCell ref="Q41:R41"/>
    <mergeCell ref="S41:T41"/>
    <mergeCell ref="V41:W41"/>
    <mergeCell ref="Y41:Z41"/>
    <mergeCell ref="Y34:Z34"/>
    <mergeCell ref="Y23:Z23"/>
    <mergeCell ref="Y24:Z24"/>
    <mergeCell ref="Y25:Z25"/>
    <mergeCell ref="Y26:Z26"/>
    <mergeCell ref="Y27:Z27"/>
    <mergeCell ref="Y28:Z28"/>
    <mergeCell ref="Y29:Z29"/>
    <mergeCell ref="Y30:Z30"/>
    <mergeCell ref="Y31:Z31"/>
    <mergeCell ref="Y32:Z32"/>
    <mergeCell ref="Y33:Z33"/>
    <mergeCell ref="Y22:Z22"/>
    <mergeCell ref="Y11:Z11"/>
    <mergeCell ref="Y12:Z12"/>
    <mergeCell ref="Y13:Z13"/>
    <mergeCell ref="Y14:Z14"/>
    <mergeCell ref="Y15:Z15"/>
    <mergeCell ref="Y16:Z16"/>
    <mergeCell ref="Y17:Z17"/>
    <mergeCell ref="Y18:Z18"/>
    <mergeCell ref="Y19:Z19"/>
    <mergeCell ref="Y20:Z20"/>
    <mergeCell ref="Y21:Z21"/>
    <mergeCell ref="Y10:Z10"/>
    <mergeCell ref="Z2:Z4"/>
    <mergeCell ref="B3:C3"/>
    <mergeCell ref="D3:E3"/>
    <mergeCell ref="F3:G3"/>
    <mergeCell ref="H3:H4"/>
    <mergeCell ref="I3:J3"/>
    <mergeCell ref="K3:L3"/>
    <mergeCell ref="M3:N3"/>
    <mergeCell ref="O3:P3"/>
    <mergeCell ref="Q3:R3"/>
    <mergeCell ref="Y5:Z5"/>
    <mergeCell ref="Y6:Z6"/>
    <mergeCell ref="Y7:Z7"/>
    <mergeCell ref="Y8:Z8"/>
    <mergeCell ref="Y9:Z9"/>
    <mergeCell ref="A1:Y1"/>
    <mergeCell ref="A2:A4"/>
    <mergeCell ref="B2:H2"/>
    <mergeCell ref="I2:U2"/>
    <mergeCell ref="V2:X2"/>
    <mergeCell ref="Y2:Y4"/>
    <mergeCell ref="S3:T3"/>
    <mergeCell ref="U3:U4"/>
    <mergeCell ref="V3:W3"/>
    <mergeCell ref="X3:X4"/>
  </mergeCells>
  <pageMargins left="0.7" right="0.7" top="0.78740157499999996" bottom="0.78740157499999996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Z42"/>
  <sheetViews>
    <sheetView workbookViewId="0">
      <selection activeCell="U11" sqref="U11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570312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27" t="s">
        <v>154</v>
      </c>
      <c r="B1" s="728"/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  <c r="W1" s="728"/>
      <c r="X1" s="728"/>
      <c r="Y1" s="728"/>
      <c r="Z1" s="194"/>
    </row>
    <row r="2" spans="1:26" ht="16.5" thickTop="1" thickBot="1" x14ac:dyDescent="0.25">
      <c r="A2" s="757" t="s">
        <v>4</v>
      </c>
      <c r="B2" s="733" t="s">
        <v>0</v>
      </c>
      <c r="C2" s="731"/>
      <c r="D2" s="731"/>
      <c r="E2" s="731"/>
      <c r="F2" s="731"/>
      <c r="G2" s="731"/>
      <c r="H2" s="732"/>
      <c r="I2" s="733" t="s">
        <v>1</v>
      </c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2"/>
      <c r="V2" s="733" t="s">
        <v>2</v>
      </c>
      <c r="W2" s="731"/>
      <c r="X2" s="732"/>
      <c r="Y2" s="757" t="s">
        <v>66</v>
      </c>
      <c r="Z2" s="757"/>
    </row>
    <row r="3" spans="1:26" ht="16.5" thickTop="1" thickBot="1" x14ac:dyDescent="0.25">
      <c r="A3" s="758"/>
      <c r="B3" s="759" t="s">
        <v>5</v>
      </c>
      <c r="C3" s="741"/>
      <c r="D3" s="742" t="s">
        <v>6</v>
      </c>
      <c r="E3" s="743"/>
      <c r="F3" s="744" t="s">
        <v>7</v>
      </c>
      <c r="G3" s="743"/>
      <c r="H3" s="757" t="s">
        <v>8</v>
      </c>
      <c r="I3" s="748" t="s">
        <v>9</v>
      </c>
      <c r="J3" s="749"/>
      <c r="K3" s="748" t="s">
        <v>10</v>
      </c>
      <c r="L3" s="749"/>
      <c r="M3" s="748" t="s">
        <v>11</v>
      </c>
      <c r="N3" s="749"/>
      <c r="O3" s="748" t="s">
        <v>12</v>
      </c>
      <c r="P3" s="749"/>
      <c r="Q3" s="742" t="s">
        <v>6</v>
      </c>
      <c r="R3" s="743"/>
      <c r="S3" s="744" t="s">
        <v>13</v>
      </c>
      <c r="T3" s="743"/>
      <c r="U3" s="757" t="s">
        <v>14</v>
      </c>
      <c r="V3" s="750" t="s">
        <v>15</v>
      </c>
      <c r="W3" s="751"/>
      <c r="X3" s="757" t="s">
        <v>16</v>
      </c>
      <c r="Y3" s="758" t="s">
        <v>17</v>
      </c>
      <c r="Z3" s="758"/>
    </row>
    <row r="4" spans="1:26" ht="13.5" thickTop="1" x14ac:dyDescent="0.2">
      <c r="A4" s="746"/>
      <c r="B4" s="161" t="s">
        <v>18</v>
      </c>
      <c r="C4" s="161" t="s">
        <v>19</v>
      </c>
      <c r="D4" s="161" t="s">
        <v>18</v>
      </c>
      <c r="E4" s="162" t="s">
        <v>19</v>
      </c>
      <c r="F4" s="163" t="s">
        <v>18</v>
      </c>
      <c r="G4" s="162" t="s">
        <v>19</v>
      </c>
      <c r="H4" s="758" t="s">
        <v>73</v>
      </c>
      <c r="I4" s="161" t="s">
        <v>18</v>
      </c>
      <c r="J4" s="164" t="s">
        <v>19</v>
      </c>
      <c r="K4" s="161" t="s">
        <v>18</v>
      </c>
      <c r="L4" s="161" t="s">
        <v>19</v>
      </c>
      <c r="M4" s="161" t="s">
        <v>18</v>
      </c>
      <c r="N4" s="161" t="s">
        <v>19</v>
      </c>
      <c r="O4" s="161" t="s">
        <v>18</v>
      </c>
      <c r="P4" s="161" t="s">
        <v>19</v>
      </c>
      <c r="Q4" s="161" t="s">
        <v>18</v>
      </c>
      <c r="R4" s="162" t="s">
        <v>19</v>
      </c>
      <c r="S4" s="163" t="s">
        <v>18</v>
      </c>
      <c r="T4" s="162" t="s">
        <v>19</v>
      </c>
      <c r="U4" s="758" t="s">
        <v>73</v>
      </c>
      <c r="V4" s="165" t="s">
        <v>18</v>
      </c>
      <c r="W4" s="162" t="s">
        <v>19</v>
      </c>
      <c r="X4" s="758" t="s">
        <v>73</v>
      </c>
      <c r="Y4" s="196" t="s">
        <v>73</v>
      </c>
      <c r="Z4" s="196"/>
    </row>
    <row r="5" spans="1:26" ht="15" x14ac:dyDescent="0.2">
      <c r="A5" s="171" t="s">
        <v>20</v>
      </c>
      <c r="B5" s="167">
        <v>0</v>
      </c>
      <c r="C5" s="167">
        <v>0</v>
      </c>
      <c r="D5" s="167">
        <v>0</v>
      </c>
      <c r="E5" s="168">
        <v>0</v>
      </c>
      <c r="F5" s="169">
        <v>0</v>
      </c>
      <c r="G5" s="168">
        <v>0</v>
      </c>
      <c r="H5" s="170">
        <v>0</v>
      </c>
      <c r="I5" s="167">
        <v>0</v>
      </c>
      <c r="J5" s="167">
        <v>0</v>
      </c>
      <c r="K5" s="167">
        <v>41</v>
      </c>
      <c r="L5" s="167">
        <v>0</v>
      </c>
      <c r="M5" s="167">
        <v>541</v>
      </c>
      <c r="N5" s="167">
        <v>0</v>
      </c>
      <c r="O5" s="167">
        <v>0</v>
      </c>
      <c r="P5" s="167">
        <v>0</v>
      </c>
      <c r="Q5" s="167">
        <v>0</v>
      </c>
      <c r="R5" s="168">
        <v>0</v>
      </c>
      <c r="S5" s="169">
        <v>582</v>
      </c>
      <c r="T5" s="168">
        <v>0</v>
      </c>
      <c r="U5" s="170">
        <v>582</v>
      </c>
      <c r="V5" s="169">
        <v>0</v>
      </c>
      <c r="W5" s="168">
        <v>0</v>
      </c>
      <c r="X5" s="170">
        <v>0</v>
      </c>
      <c r="Y5" s="747">
        <v>582</v>
      </c>
      <c r="Z5" s="743"/>
    </row>
    <row r="6" spans="1:26" ht="15" x14ac:dyDescent="0.2">
      <c r="A6" s="171" t="s">
        <v>21</v>
      </c>
      <c r="B6" s="167">
        <v>180</v>
      </c>
      <c r="C6" s="167">
        <v>20</v>
      </c>
      <c r="D6" s="167">
        <v>5</v>
      </c>
      <c r="E6" s="168">
        <v>1</v>
      </c>
      <c r="F6" s="169">
        <v>185</v>
      </c>
      <c r="G6" s="168">
        <v>21</v>
      </c>
      <c r="H6" s="170">
        <v>206</v>
      </c>
      <c r="I6" s="167">
        <v>9</v>
      </c>
      <c r="J6" s="167">
        <v>1</v>
      </c>
      <c r="K6" s="167">
        <v>145</v>
      </c>
      <c r="L6" s="167">
        <v>6</v>
      </c>
      <c r="M6" s="167">
        <v>103</v>
      </c>
      <c r="N6" s="167">
        <v>6</v>
      </c>
      <c r="O6" s="167">
        <v>14</v>
      </c>
      <c r="P6" s="167">
        <v>0</v>
      </c>
      <c r="Q6" s="167">
        <v>2</v>
      </c>
      <c r="R6" s="168">
        <v>0</v>
      </c>
      <c r="S6" s="169">
        <v>273</v>
      </c>
      <c r="T6" s="168">
        <v>13</v>
      </c>
      <c r="U6" s="170">
        <v>286</v>
      </c>
      <c r="V6" s="169">
        <v>23</v>
      </c>
      <c r="W6" s="168">
        <v>4</v>
      </c>
      <c r="X6" s="170">
        <v>27</v>
      </c>
      <c r="Y6" s="747">
        <v>519</v>
      </c>
      <c r="Z6" s="743"/>
    </row>
    <row r="7" spans="1:26" ht="15" x14ac:dyDescent="0.2">
      <c r="A7" s="171" t="s">
        <v>22</v>
      </c>
      <c r="B7" s="167">
        <v>19</v>
      </c>
      <c r="C7" s="167">
        <v>0</v>
      </c>
      <c r="D7" s="167">
        <v>0</v>
      </c>
      <c r="E7" s="168">
        <v>0</v>
      </c>
      <c r="F7" s="169">
        <v>19</v>
      </c>
      <c r="G7" s="168">
        <v>0</v>
      </c>
      <c r="H7" s="170">
        <v>19</v>
      </c>
      <c r="I7" s="167">
        <v>34</v>
      </c>
      <c r="J7" s="167">
        <v>0</v>
      </c>
      <c r="K7" s="167">
        <v>2</v>
      </c>
      <c r="L7" s="167">
        <v>0</v>
      </c>
      <c r="M7" s="167">
        <v>118</v>
      </c>
      <c r="N7" s="167">
        <v>0</v>
      </c>
      <c r="O7" s="167">
        <v>0</v>
      </c>
      <c r="P7" s="167">
        <v>0</v>
      </c>
      <c r="Q7" s="167">
        <v>0</v>
      </c>
      <c r="R7" s="168">
        <v>0</v>
      </c>
      <c r="S7" s="169">
        <v>154</v>
      </c>
      <c r="T7" s="168">
        <v>0</v>
      </c>
      <c r="U7" s="170">
        <v>154</v>
      </c>
      <c r="V7" s="169">
        <v>0</v>
      </c>
      <c r="W7" s="168">
        <v>0</v>
      </c>
      <c r="X7" s="170">
        <v>0</v>
      </c>
      <c r="Y7" s="747">
        <v>173</v>
      </c>
      <c r="Z7" s="743"/>
    </row>
    <row r="8" spans="1:26" ht="15" x14ac:dyDescent="0.2">
      <c r="A8" s="171" t="s">
        <v>23</v>
      </c>
      <c r="B8" s="167">
        <v>104</v>
      </c>
      <c r="C8" s="167">
        <v>9</v>
      </c>
      <c r="D8" s="167">
        <v>1</v>
      </c>
      <c r="E8" s="168">
        <v>0</v>
      </c>
      <c r="F8" s="169">
        <v>105</v>
      </c>
      <c r="G8" s="168">
        <v>9</v>
      </c>
      <c r="H8" s="170">
        <v>114</v>
      </c>
      <c r="I8" s="167">
        <v>1</v>
      </c>
      <c r="J8" s="167">
        <v>1</v>
      </c>
      <c r="K8" s="167">
        <v>109</v>
      </c>
      <c r="L8" s="167">
        <v>7</v>
      </c>
      <c r="M8" s="167">
        <v>20</v>
      </c>
      <c r="N8" s="167">
        <v>2</v>
      </c>
      <c r="O8" s="167">
        <v>0</v>
      </c>
      <c r="P8" s="167">
        <v>0</v>
      </c>
      <c r="Q8" s="167">
        <v>0</v>
      </c>
      <c r="R8" s="168">
        <v>0</v>
      </c>
      <c r="S8" s="169">
        <v>130</v>
      </c>
      <c r="T8" s="168">
        <v>10</v>
      </c>
      <c r="U8" s="170">
        <v>140</v>
      </c>
      <c r="V8" s="169">
        <v>0</v>
      </c>
      <c r="W8" s="168">
        <v>0</v>
      </c>
      <c r="X8" s="170">
        <v>0</v>
      </c>
      <c r="Y8" s="747">
        <v>254</v>
      </c>
      <c r="Z8" s="743"/>
    </row>
    <row r="9" spans="1:26" ht="15" x14ac:dyDescent="0.2">
      <c r="A9" s="171" t="s">
        <v>24</v>
      </c>
      <c r="B9" s="167">
        <v>0</v>
      </c>
      <c r="C9" s="167">
        <v>0</v>
      </c>
      <c r="D9" s="167">
        <v>0</v>
      </c>
      <c r="E9" s="168">
        <v>0</v>
      </c>
      <c r="F9" s="169">
        <v>0</v>
      </c>
      <c r="G9" s="168">
        <v>0</v>
      </c>
      <c r="H9" s="170">
        <v>0</v>
      </c>
      <c r="I9" s="167">
        <v>0</v>
      </c>
      <c r="J9" s="167">
        <v>0</v>
      </c>
      <c r="K9" s="167">
        <v>63</v>
      </c>
      <c r="L9" s="167">
        <v>0</v>
      </c>
      <c r="M9" s="167">
        <v>695</v>
      </c>
      <c r="N9" s="167">
        <v>0</v>
      </c>
      <c r="O9" s="167">
        <v>0</v>
      </c>
      <c r="P9" s="167">
        <v>0</v>
      </c>
      <c r="Q9" s="167">
        <v>28</v>
      </c>
      <c r="R9" s="168">
        <v>0</v>
      </c>
      <c r="S9" s="169">
        <v>786</v>
      </c>
      <c r="T9" s="168">
        <v>0</v>
      </c>
      <c r="U9" s="170">
        <v>786</v>
      </c>
      <c r="V9" s="169">
        <v>0</v>
      </c>
      <c r="W9" s="168">
        <v>0</v>
      </c>
      <c r="X9" s="170">
        <v>0</v>
      </c>
      <c r="Y9" s="747">
        <v>786</v>
      </c>
      <c r="Z9" s="743"/>
    </row>
    <row r="10" spans="1:26" ht="15" x14ac:dyDescent="0.2">
      <c r="A10" s="171" t="s">
        <v>25</v>
      </c>
      <c r="B10" s="167">
        <v>0</v>
      </c>
      <c r="C10" s="167">
        <v>0</v>
      </c>
      <c r="D10" s="167">
        <v>0</v>
      </c>
      <c r="E10" s="168">
        <v>0</v>
      </c>
      <c r="F10" s="169">
        <v>0</v>
      </c>
      <c r="G10" s="168">
        <v>0</v>
      </c>
      <c r="H10" s="170">
        <v>0</v>
      </c>
      <c r="I10" s="167">
        <v>0</v>
      </c>
      <c r="J10" s="167">
        <v>0</v>
      </c>
      <c r="K10" s="167">
        <v>0</v>
      </c>
      <c r="L10" s="167">
        <v>0</v>
      </c>
      <c r="M10" s="167">
        <v>708</v>
      </c>
      <c r="N10" s="167">
        <v>0</v>
      </c>
      <c r="O10" s="167">
        <v>4</v>
      </c>
      <c r="P10" s="167">
        <v>0</v>
      </c>
      <c r="Q10" s="167">
        <v>0</v>
      </c>
      <c r="R10" s="168">
        <v>0</v>
      </c>
      <c r="S10" s="169">
        <v>712</v>
      </c>
      <c r="T10" s="168">
        <v>0</v>
      </c>
      <c r="U10" s="170">
        <v>712</v>
      </c>
      <c r="V10" s="169">
        <v>0</v>
      </c>
      <c r="W10" s="168">
        <v>0</v>
      </c>
      <c r="X10" s="170">
        <v>0</v>
      </c>
      <c r="Y10" s="747">
        <v>712</v>
      </c>
      <c r="Z10" s="743"/>
    </row>
    <row r="11" spans="1:26" ht="15" x14ac:dyDescent="0.2">
      <c r="A11" s="171" t="s">
        <v>26</v>
      </c>
      <c r="B11" s="167">
        <v>142</v>
      </c>
      <c r="C11" s="167">
        <v>14</v>
      </c>
      <c r="D11" s="167">
        <v>1</v>
      </c>
      <c r="E11" s="168">
        <v>0</v>
      </c>
      <c r="F11" s="169">
        <v>143</v>
      </c>
      <c r="G11" s="168">
        <v>14</v>
      </c>
      <c r="H11" s="170">
        <v>157</v>
      </c>
      <c r="I11" s="167">
        <v>105</v>
      </c>
      <c r="J11" s="167">
        <v>1</v>
      </c>
      <c r="K11" s="167">
        <v>56</v>
      </c>
      <c r="L11" s="167">
        <v>9</v>
      </c>
      <c r="M11" s="167">
        <v>44</v>
      </c>
      <c r="N11" s="167">
        <v>1</v>
      </c>
      <c r="O11" s="167">
        <v>0</v>
      </c>
      <c r="P11" s="167">
        <v>0</v>
      </c>
      <c r="Q11" s="167">
        <v>0</v>
      </c>
      <c r="R11" s="168">
        <v>0</v>
      </c>
      <c r="S11" s="169">
        <v>205</v>
      </c>
      <c r="T11" s="168">
        <v>11</v>
      </c>
      <c r="U11" s="170">
        <v>216</v>
      </c>
      <c r="V11" s="169">
        <v>0</v>
      </c>
      <c r="W11" s="168">
        <v>0</v>
      </c>
      <c r="X11" s="170">
        <v>0</v>
      </c>
      <c r="Y11" s="747">
        <v>373</v>
      </c>
      <c r="Z11" s="743"/>
    </row>
    <row r="12" spans="1:26" ht="15" x14ac:dyDescent="0.2">
      <c r="A12" s="171" t="s">
        <v>27</v>
      </c>
      <c r="B12" s="167">
        <v>0</v>
      </c>
      <c r="C12" s="167">
        <v>0</v>
      </c>
      <c r="D12" s="167">
        <v>0</v>
      </c>
      <c r="E12" s="168">
        <v>0</v>
      </c>
      <c r="F12" s="169">
        <v>0</v>
      </c>
      <c r="G12" s="168">
        <v>0</v>
      </c>
      <c r="H12" s="170">
        <v>0</v>
      </c>
      <c r="I12" s="167">
        <v>0</v>
      </c>
      <c r="J12" s="167">
        <v>0</v>
      </c>
      <c r="K12" s="167">
        <v>208</v>
      </c>
      <c r="L12" s="167">
        <v>0</v>
      </c>
      <c r="M12" s="167">
        <v>565</v>
      </c>
      <c r="N12" s="167">
        <v>0</v>
      </c>
      <c r="O12" s="167">
        <v>0</v>
      </c>
      <c r="P12" s="167">
        <v>0</v>
      </c>
      <c r="Q12" s="167">
        <v>0</v>
      </c>
      <c r="R12" s="168">
        <v>0</v>
      </c>
      <c r="S12" s="169">
        <v>773</v>
      </c>
      <c r="T12" s="168">
        <v>0</v>
      </c>
      <c r="U12" s="170">
        <v>773</v>
      </c>
      <c r="V12" s="169">
        <v>0</v>
      </c>
      <c r="W12" s="168">
        <v>0</v>
      </c>
      <c r="X12" s="170">
        <v>0</v>
      </c>
      <c r="Y12" s="747">
        <v>773</v>
      </c>
      <c r="Z12" s="743"/>
    </row>
    <row r="13" spans="1:26" ht="15" x14ac:dyDescent="0.2">
      <c r="A13" s="171" t="s">
        <v>28</v>
      </c>
      <c r="B13" s="167">
        <v>0</v>
      </c>
      <c r="C13" s="167">
        <v>0</v>
      </c>
      <c r="D13" s="167">
        <v>0</v>
      </c>
      <c r="E13" s="168">
        <v>0</v>
      </c>
      <c r="F13" s="169">
        <v>0</v>
      </c>
      <c r="G13" s="168">
        <v>0</v>
      </c>
      <c r="H13" s="170">
        <v>0</v>
      </c>
      <c r="I13" s="167">
        <v>0</v>
      </c>
      <c r="J13" s="167">
        <v>0</v>
      </c>
      <c r="K13" s="167">
        <v>46</v>
      </c>
      <c r="L13" s="167">
        <v>0</v>
      </c>
      <c r="M13" s="167">
        <v>45</v>
      </c>
      <c r="N13" s="167">
        <v>0</v>
      </c>
      <c r="O13" s="167">
        <v>87</v>
      </c>
      <c r="P13" s="167">
        <v>0</v>
      </c>
      <c r="Q13" s="167">
        <v>0</v>
      </c>
      <c r="R13" s="168">
        <v>0</v>
      </c>
      <c r="S13" s="169">
        <v>178</v>
      </c>
      <c r="T13" s="168">
        <v>0</v>
      </c>
      <c r="U13" s="170">
        <v>178</v>
      </c>
      <c r="V13" s="169">
        <v>0</v>
      </c>
      <c r="W13" s="168">
        <v>0</v>
      </c>
      <c r="X13" s="170">
        <v>0</v>
      </c>
      <c r="Y13" s="747">
        <v>178</v>
      </c>
      <c r="Z13" s="743"/>
    </row>
    <row r="14" spans="1:26" ht="15" x14ac:dyDescent="0.2">
      <c r="A14" s="171" t="s">
        <v>29</v>
      </c>
      <c r="B14" s="167">
        <v>0</v>
      </c>
      <c r="C14" s="167">
        <v>0</v>
      </c>
      <c r="D14" s="167">
        <v>0</v>
      </c>
      <c r="E14" s="168">
        <v>0</v>
      </c>
      <c r="F14" s="169">
        <v>0</v>
      </c>
      <c r="G14" s="168">
        <v>0</v>
      </c>
      <c r="H14" s="170">
        <v>0</v>
      </c>
      <c r="I14" s="167">
        <v>0</v>
      </c>
      <c r="J14" s="167">
        <v>0</v>
      </c>
      <c r="K14" s="167">
        <v>47</v>
      </c>
      <c r="L14" s="167">
        <v>0</v>
      </c>
      <c r="M14" s="167">
        <v>467</v>
      </c>
      <c r="N14" s="167">
        <v>0</v>
      </c>
      <c r="O14" s="167">
        <v>0</v>
      </c>
      <c r="P14" s="167">
        <v>0</v>
      </c>
      <c r="Q14" s="167">
        <v>0</v>
      </c>
      <c r="R14" s="168">
        <v>0</v>
      </c>
      <c r="S14" s="169">
        <v>514</v>
      </c>
      <c r="T14" s="168">
        <v>0</v>
      </c>
      <c r="U14" s="170">
        <v>514</v>
      </c>
      <c r="V14" s="169">
        <v>0</v>
      </c>
      <c r="W14" s="168">
        <v>0</v>
      </c>
      <c r="X14" s="170">
        <v>0</v>
      </c>
      <c r="Y14" s="747">
        <v>514</v>
      </c>
      <c r="Z14" s="743"/>
    </row>
    <row r="15" spans="1:26" ht="15" x14ac:dyDescent="0.2">
      <c r="A15" s="171" t="s">
        <v>30</v>
      </c>
      <c r="B15" s="167">
        <v>0</v>
      </c>
      <c r="C15" s="167">
        <v>0</v>
      </c>
      <c r="D15" s="167">
        <v>0</v>
      </c>
      <c r="E15" s="168">
        <v>0</v>
      </c>
      <c r="F15" s="169">
        <v>0</v>
      </c>
      <c r="G15" s="168">
        <v>0</v>
      </c>
      <c r="H15" s="170">
        <v>0</v>
      </c>
      <c r="I15" s="167">
        <v>0</v>
      </c>
      <c r="J15" s="167">
        <v>0</v>
      </c>
      <c r="K15" s="167">
        <v>856</v>
      </c>
      <c r="L15" s="167">
        <v>0</v>
      </c>
      <c r="M15" s="167">
        <v>0</v>
      </c>
      <c r="N15" s="167">
        <v>0</v>
      </c>
      <c r="O15" s="167">
        <v>0</v>
      </c>
      <c r="P15" s="167">
        <v>0</v>
      </c>
      <c r="Q15" s="167">
        <v>0</v>
      </c>
      <c r="R15" s="168">
        <v>0</v>
      </c>
      <c r="S15" s="169">
        <v>856</v>
      </c>
      <c r="T15" s="168">
        <v>0</v>
      </c>
      <c r="U15" s="170">
        <v>856</v>
      </c>
      <c r="V15" s="169">
        <v>0</v>
      </c>
      <c r="W15" s="168">
        <v>0</v>
      </c>
      <c r="X15" s="170">
        <v>0</v>
      </c>
      <c r="Y15" s="747">
        <v>856</v>
      </c>
      <c r="Z15" s="743"/>
    </row>
    <row r="16" spans="1:26" ht="15" x14ac:dyDescent="0.2">
      <c r="A16" s="171" t="s">
        <v>31</v>
      </c>
      <c r="B16" s="167">
        <v>98</v>
      </c>
      <c r="C16" s="167">
        <v>4</v>
      </c>
      <c r="D16" s="167">
        <v>0</v>
      </c>
      <c r="E16" s="168">
        <v>0</v>
      </c>
      <c r="F16" s="169">
        <v>98</v>
      </c>
      <c r="G16" s="168">
        <v>4</v>
      </c>
      <c r="H16" s="170">
        <v>102</v>
      </c>
      <c r="I16" s="167">
        <v>3</v>
      </c>
      <c r="J16" s="167">
        <v>0</v>
      </c>
      <c r="K16" s="167">
        <v>118</v>
      </c>
      <c r="L16" s="167">
        <v>5</v>
      </c>
      <c r="M16" s="167">
        <v>90</v>
      </c>
      <c r="N16" s="167">
        <v>1</v>
      </c>
      <c r="O16" s="167">
        <v>1</v>
      </c>
      <c r="P16" s="167">
        <v>0</v>
      </c>
      <c r="Q16" s="167">
        <v>0</v>
      </c>
      <c r="R16" s="168">
        <v>0</v>
      </c>
      <c r="S16" s="169">
        <v>212</v>
      </c>
      <c r="T16" s="168">
        <v>6</v>
      </c>
      <c r="U16" s="170">
        <v>218</v>
      </c>
      <c r="V16" s="169">
        <v>0</v>
      </c>
      <c r="W16" s="168">
        <v>0</v>
      </c>
      <c r="X16" s="170">
        <v>0</v>
      </c>
      <c r="Y16" s="747">
        <v>320</v>
      </c>
      <c r="Z16" s="743"/>
    </row>
    <row r="17" spans="1:26" ht="15" x14ac:dyDescent="0.2">
      <c r="A17" s="171" t="s">
        <v>32</v>
      </c>
      <c r="B17" s="167">
        <v>188</v>
      </c>
      <c r="C17" s="167">
        <v>15</v>
      </c>
      <c r="D17" s="167">
        <v>3</v>
      </c>
      <c r="E17" s="168">
        <v>0</v>
      </c>
      <c r="F17" s="169">
        <v>191</v>
      </c>
      <c r="G17" s="168">
        <v>15</v>
      </c>
      <c r="H17" s="170">
        <v>206</v>
      </c>
      <c r="I17" s="167">
        <v>1</v>
      </c>
      <c r="J17" s="167">
        <v>0</v>
      </c>
      <c r="K17" s="167">
        <v>94</v>
      </c>
      <c r="L17" s="167">
        <v>1</v>
      </c>
      <c r="M17" s="167">
        <v>46</v>
      </c>
      <c r="N17" s="167">
        <v>3</v>
      </c>
      <c r="O17" s="167">
        <v>1</v>
      </c>
      <c r="P17" s="167">
        <v>0</v>
      </c>
      <c r="Q17" s="167">
        <v>0</v>
      </c>
      <c r="R17" s="168">
        <v>0</v>
      </c>
      <c r="S17" s="169">
        <v>142</v>
      </c>
      <c r="T17" s="168">
        <v>4</v>
      </c>
      <c r="U17" s="170">
        <v>146</v>
      </c>
      <c r="V17" s="169">
        <v>0</v>
      </c>
      <c r="W17" s="168">
        <v>0</v>
      </c>
      <c r="X17" s="170">
        <v>0</v>
      </c>
      <c r="Y17" s="747">
        <v>352</v>
      </c>
      <c r="Z17" s="743"/>
    </row>
    <row r="18" spans="1:26" ht="15" x14ac:dyDescent="0.2">
      <c r="A18" s="171" t="s">
        <v>33</v>
      </c>
      <c r="B18" s="167">
        <v>0</v>
      </c>
      <c r="C18" s="167">
        <v>0</v>
      </c>
      <c r="D18" s="167">
        <v>0</v>
      </c>
      <c r="E18" s="168">
        <v>0</v>
      </c>
      <c r="F18" s="169">
        <v>0</v>
      </c>
      <c r="G18" s="168">
        <v>0</v>
      </c>
      <c r="H18" s="170">
        <v>0</v>
      </c>
      <c r="I18" s="167">
        <v>0</v>
      </c>
      <c r="J18" s="167">
        <v>0</v>
      </c>
      <c r="K18" s="167">
        <v>11</v>
      </c>
      <c r="L18" s="167">
        <v>0</v>
      </c>
      <c r="M18" s="167">
        <v>68</v>
      </c>
      <c r="N18" s="167">
        <v>0</v>
      </c>
      <c r="O18" s="167">
        <v>279</v>
      </c>
      <c r="P18" s="167">
        <v>0</v>
      </c>
      <c r="Q18" s="167">
        <v>0</v>
      </c>
      <c r="R18" s="168">
        <v>0</v>
      </c>
      <c r="S18" s="169">
        <v>358</v>
      </c>
      <c r="T18" s="168">
        <v>0</v>
      </c>
      <c r="U18" s="170">
        <v>358</v>
      </c>
      <c r="V18" s="169">
        <v>0</v>
      </c>
      <c r="W18" s="168">
        <v>0</v>
      </c>
      <c r="X18" s="170">
        <v>0</v>
      </c>
      <c r="Y18" s="747">
        <v>358</v>
      </c>
      <c r="Z18" s="743"/>
    </row>
    <row r="19" spans="1:26" ht="15" x14ac:dyDescent="0.2">
      <c r="A19" s="171" t="s">
        <v>34</v>
      </c>
      <c r="B19" s="167">
        <v>0</v>
      </c>
      <c r="C19" s="167">
        <v>0</v>
      </c>
      <c r="D19" s="167">
        <v>0</v>
      </c>
      <c r="E19" s="168">
        <v>0</v>
      </c>
      <c r="F19" s="169">
        <v>0</v>
      </c>
      <c r="G19" s="168">
        <v>0</v>
      </c>
      <c r="H19" s="170">
        <v>0</v>
      </c>
      <c r="I19" s="167">
        <v>0</v>
      </c>
      <c r="J19" s="167">
        <v>0</v>
      </c>
      <c r="K19" s="167">
        <v>183</v>
      </c>
      <c r="L19" s="167">
        <v>0</v>
      </c>
      <c r="M19" s="167">
        <v>158</v>
      </c>
      <c r="N19" s="167">
        <v>0</v>
      </c>
      <c r="O19" s="167">
        <v>0</v>
      </c>
      <c r="P19" s="167">
        <v>0</v>
      </c>
      <c r="Q19" s="167">
        <v>0</v>
      </c>
      <c r="R19" s="168">
        <v>0</v>
      </c>
      <c r="S19" s="169">
        <v>341</v>
      </c>
      <c r="T19" s="168">
        <v>0</v>
      </c>
      <c r="U19" s="170">
        <v>341</v>
      </c>
      <c r="V19" s="169">
        <v>0</v>
      </c>
      <c r="W19" s="168">
        <v>0</v>
      </c>
      <c r="X19" s="170">
        <v>0</v>
      </c>
      <c r="Y19" s="747">
        <v>341</v>
      </c>
      <c r="Z19" s="743"/>
    </row>
    <row r="20" spans="1:26" ht="15" x14ac:dyDescent="0.2">
      <c r="A20" s="171" t="s">
        <v>35</v>
      </c>
      <c r="B20" s="167">
        <v>0</v>
      </c>
      <c r="C20" s="167">
        <v>0</v>
      </c>
      <c r="D20" s="167">
        <v>0</v>
      </c>
      <c r="E20" s="168">
        <v>0</v>
      </c>
      <c r="F20" s="169">
        <v>0</v>
      </c>
      <c r="G20" s="168">
        <v>0</v>
      </c>
      <c r="H20" s="170">
        <v>0</v>
      </c>
      <c r="I20" s="167">
        <v>0</v>
      </c>
      <c r="J20" s="167">
        <v>0</v>
      </c>
      <c r="K20" s="167">
        <v>309</v>
      </c>
      <c r="L20" s="167">
        <v>0</v>
      </c>
      <c r="M20" s="167">
        <v>1</v>
      </c>
      <c r="N20" s="167">
        <v>0</v>
      </c>
      <c r="O20" s="167">
        <v>0</v>
      </c>
      <c r="P20" s="167">
        <v>0</v>
      </c>
      <c r="Q20" s="167">
        <v>0</v>
      </c>
      <c r="R20" s="168">
        <v>0</v>
      </c>
      <c r="S20" s="169">
        <v>310</v>
      </c>
      <c r="T20" s="168">
        <v>0</v>
      </c>
      <c r="U20" s="170">
        <v>310</v>
      </c>
      <c r="V20" s="169">
        <v>0</v>
      </c>
      <c r="W20" s="168">
        <v>0</v>
      </c>
      <c r="X20" s="170">
        <v>0</v>
      </c>
      <c r="Y20" s="747">
        <v>310</v>
      </c>
      <c r="Z20" s="743"/>
    </row>
    <row r="21" spans="1:26" ht="15" x14ac:dyDescent="0.2">
      <c r="A21" s="171" t="s">
        <v>36</v>
      </c>
      <c r="B21" s="167">
        <v>105</v>
      </c>
      <c r="C21" s="167">
        <v>5</v>
      </c>
      <c r="D21" s="167">
        <v>0</v>
      </c>
      <c r="E21" s="168">
        <v>0</v>
      </c>
      <c r="F21" s="169">
        <v>105</v>
      </c>
      <c r="G21" s="168">
        <v>5</v>
      </c>
      <c r="H21" s="170">
        <v>110</v>
      </c>
      <c r="I21" s="167">
        <v>0</v>
      </c>
      <c r="J21" s="167">
        <v>0</v>
      </c>
      <c r="K21" s="167">
        <v>101</v>
      </c>
      <c r="L21" s="167">
        <v>3</v>
      </c>
      <c r="M21" s="167">
        <v>15</v>
      </c>
      <c r="N21" s="167">
        <v>1</v>
      </c>
      <c r="O21" s="167">
        <v>1</v>
      </c>
      <c r="P21" s="167">
        <v>0</v>
      </c>
      <c r="Q21" s="167">
        <v>0</v>
      </c>
      <c r="R21" s="168">
        <v>0</v>
      </c>
      <c r="S21" s="169">
        <v>117</v>
      </c>
      <c r="T21" s="168">
        <v>4</v>
      </c>
      <c r="U21" s="170">
        <v>121</v>
      </c>
      <c r="V21" s="169">
        <v>0</v>
      </c>
      <c r="W21" s="168">
        <v>0</v>
      </c>
      <c r="X21" s="170">
        <v>0</v>
      </c>
      <c r="Y21" s="747">
        <v>231</v>
      </c>
      <c r="Z21" s="743"/>
    </row>
    <row r="22" spans="1:26" ht="15" x14ac:dyDescent="0.2">
      <c r="A22" s="171" t="s">
        <v>37</v>
      </c>
      <c r="B22" s="167">
        <v>0</v>
      </c>
      <c r="C22" s="167">
        <v>0</v>
      </c>
      <c r="D22" s="167">
        <v>0</v>
      </c>
      <c r="E22" s="168">
        <v>0</v>
      </c>
      <c r="F22" s="169">
        <v>0</v>
      </c>
      <c r="G22" s="168">
        <v>0</v>
      </c>
      <c r="H22" s="170">
        <v>0</v>
      </c>
      <c r="I22" s="167">
        <v>0</v>
      </c>
      <c r="J22" s="167">
        <v>13</v>
      </c>
      <c r="K22" s="167">
        <v>126</v>
      </c>
      <c r="L22" s="167">
        <v>101</v>
      </c>
      <c r="M22" s="167">
        <v>0</v>
      </c>
      <c r="N22" s="167">
        <v>51</v>
      </c>
      <c r="O22" s="167">
        <v>0</v>
      </c>
      <c r="P22" s="167">
        <v>31</v>
      </c>
      <c r="Q22" s="167">
        <v>0</v>
      </c>
      <c r="R22" s="168">
        <v>0</v>
      </c>
      <c r="S22" s="169">
        <v>126</v>
      </c>
      <c r="T22" s="168">
        <v>196</v>
      </c>
      <c r="U22" s="170">
        <v>322</v>
      </c>
      <c r="V22" s="169">
        <v>18</v>
      </c>
      <c r="W22" s="168">
        <v>0</v>
      </c>
      <c r="X22" s="170">
        <v>18</v>
      </c>
      <c r="Y22" s="747">
        <v>340</v>
      </c>
      <c r="Z22" s="743"/>
    </row>
    <row r="23" spans="1:26" ht="15" x14ac:dyDescent="0.2">
      <c r="A23" s="171" t="s">
        <v>38</v>
      </c>
      <c r="B23" s="167">
        <v>0</v>
      </c>
      <c r="C23" s="167">
        <v>0</v>
      </c>
      <c r="D23" s="167">
        <v>0</v>
      </c>
      <c r="E23" s="168">
        <v>0</v>
      </c>
      <c r="F23" s="169">
        <v>0</v>
      </c>
      <c r="G23" s="168">
        <v>0</v>
      </c>
      <c r="H23" s="170">
        <v>0</v>
      </c>
      <c r="I23" s="167">
        <v>0</v>
      </c>
      <c r="J23" s="167">
        <v>0</v>
      </c>
      <c r="K23" s="167">
        <v>26</v>
      </c>
      <c r="L23" s="167">
        <v>0</v>
      </c>
      <c r="M23" s="167">
        <v>465</v>
      </c>
      <c r="N23" s="167">
        <v>0</v>
      </c>
      <c r="O23" s="167">
        <v>0</v>
      </c>
      <c r="P23" s="167">
        <v>0</v>
      </c>
      <c r="Q23" s="167">
        <v>0</v>
      </c>
      <c r="R23" s="168">
        <v>0</v>
      </c>
      <c r="S23" s="169">
        <v>491</v>
      </c>
      <c r="T23" s="168">
        <v>0</v>
      </c>
      <c r="U23" s="170">
        <v>491</v>
      </c>
      <c r="V23" s="169">
        <v>0</v>
      </c>
      <c r="W23" s="168">
        <v>0</v>
      </c>
      <c r="X23" s="170">
        <v>0</v>
      </c>
      <c r="Y23" s="747">
        <v>491</v>
      </c>
      <c r="Z23" s="743"/>
    </row>
    <row r="24" spans="1:26" ht="15" x14ac:dyDescent="0.2">
      <c r="A24" s="171" t="s">
        <v>39</v>
      </c>
      <c r="B24" s="167">
        <v>263</v>
      </c>
      <c r="C24" s="167">
        <v>20</v>
      </c>
      <c r="D24" s="167">
        <v>6</v>
      </c>
      <c r="E24" s="168">
        <v>0</v>
      </c>
      <c r="F24" s="169">
        <v>269</v>
      </c>
      <c r="G24" s="168">
        <v>20</v>
      </c>
      <c r="H24" s="170">
        <v>289</v>
      </c>
      <c r="I24" s="167">
        <v>1</v>
      </c>
      <c r="J24" s="167">
        <v>0</v>
      </c>
      <c r="K24" s="167">
        <v>147</v>
      </c>
      <c r="L24" s="167">
        <v>16</v>
      </c>
      <c r="M24" s="167">
        <v>49</v>
      </c>
      <c r="N24" s="167">
        <v>4</v>
      </c>
      <c r="O24" s="167">
        <v>1</v>
      </c>
      <c r="P24" s="167">
        <v>0</v>
      </c>
      <c r="Q24" s="167">
        <v>2</v>
      </c>
      <c r="R24" s="168">
        <v>0</v>
      </c>
      <c r="S24" s="169">
        <v>200</v>
      </c>
      <c r="T24" s="168">
        <v>20</v>
      </c>
      <c r="U24" s="170">
        <v>220</v>
      </c>
      <c r="V24" s="169">
        <v>0</v>
      </c>
      <c r="W24" s="168">
        <v>0</v>
      </c>
      <c r="X24" s="170">
        <v>0</v>
      </c>
      <c r="Y24" s="747">
        <v>509</v>
      </c>
      <c r="Z24" s="743"/>
    </row>
    <row r="25" spans="1:26" ht="15" x14ac:dyDescent="0.2">
      <c r="A25" s="171" t="s">
        <v>40</v>
      </c>
      <c r="B25" s="167">
        <v>79</v>
      </c>
      <c r="C25" s="167">
        <v>1</v>
      </c>
      <c r="D25" s="167">
        <v>1</v>
      </c>
      <c r="E25" s="168">
        <v>0</v>
      </c>
      <c r="F25" s="169">
        <v>80</v>
      </c>
      <c r="G25" s="168">
        <v>1</v>
      </c>
      <c r="H25" s="170">
        <v>81</v>
      </c>
      <c r="I25" s="167">
        <v>0</v>
      </c>
      <c r="J25" s="167">
        <v>1</v>
      </c>
      <c r="K25" s="167">
        <v>698</v>
      </c>
      <c r="L25" s="167">
        <v>3</v>
      </c>
      <c r="M25" s="167">
        <v>134</v>
      </c>
      <c r="N25" s="167">
        <v>0</v>
      </c>
      <c r="O25" s="167">
        <v>0</v>
      </c>
      <c r="P25" s="167">
        <v>0</v>
      </c>
      <c r="Q25" s="167">
        <v>0</v>
      </c>
      <c r="R25" s="168">
        <v>0</v>
      </c>
      <c r="S25" s="169">
        <v>832</v>
      </c>
      <c r="T25" s="168">
        <v>4</v>
      </c>
      <c r="U25" s="170">
        <v>836</v>
      </c>
      <c r="V25" s="169">
        <v>0</v>
      </c>
      <c r="W25" s="168">
        <v>0</v>
      </c>
      <c r="X25" s="170">
        <v>0</v>
      </c>
      <c r="Y25" s="747">
        <v>917</v>
      </c>
      <c r="Z25" s="743"/>
    </row>
    <row r="26" spans="1:26" ht="15" x14ac:dyDescent="0.2">
      <c r="A26" s="171" t="s">
        <v>41</v>
      </c>
      <c r="B26" s="167">
        <v>0</v>
      </c>
      <c r="C26" s="167">
        <v>0</v>
      </c>
      <c r="D26" s="167">
        <v>0</v>
      </c>
      <c r="E26" s="168">
        <v>0</v>
      </c>
      <c r="F26" s="169">
        <v>0</v>
      </c>
      <c r="G26" s="168">
        <v>0</v>
      </c>
      <c r="H26" s="170">
        <v>0</v>
      </c>
      <c r="I26" s="167">
        <v>0</v>
      </c>
      <c r="J26" s="167">
        <v>0</v>
      </c>
      <c r="K26" s="167">
        <v>226</v>
      </c>
      <c r="L26" s="167">
        <v>0</v>
      </c>
      <c r="M26" s="167">
        <v>497</v>
      </c>
      <c r="N26" s="167">
        <v>0</v>
      </c>
      <c r="O26" s="167">
        <v>0</v>
      </c>
      <c r="P26" s="167">
        <v>0</v>
      </c>
      <c r="Q26" s="167">
        <v>17</v>
      </c>
      <c r="R26" s="168">
        <v>0</v>
      </c>
      <c r="S26" s="169">
        <v>740</v>
      </c>
      <c r="T26" s="168">
        <v>0</v>
      </c>
      <c r="U26" s="170">
        <v>740</v>
      </c>
      <c r="V26" s="169">
        <v>0</v>
      </c>
      <c r="W26" s="168">
        <v>0</v>
      </c>
      <c r="X26" s="170">
        <v>0</v>
      </c>
      <c r="Y26" s="747">
        <v>740</v>
      </c>
      <c r="Z26" s="743"/>
    </row>
    <row r="27" spans="1:26" ht="15" x14ac:dyDescent="0.2">
      <c r="A27" s="171" t="s">
        <v>42</v>
      </c>
      <c r="B27" s="167">
        <v>139</v>
      </c>
      <c r="C27" s="167">
        <v>14</v>
      </c>
      <c r="D27" s="167">
        <v>3</v>
      </c>
      <c r="E27" s="168">
        <v>0</v>
      </c>
      <c r="F27" s="169">
        <v>142</v>
      </c>
      <c r="G27" s="168">
        <v>14</v>
      </c>
      <c r="H27" s="170">
        <v>156</v>
      </c>
      <c r="I27" s="167">
        <v>0</v>
      </c>
      <c r="J27" s="167">
        <v>0</v>
      </c>
      <c r="K27" s="167">
        <v>81</v>
      </c>
      <c r="L27" s="167">
        <v>3</v>
      </c>
      <c r="M27" s="167">
        <v>869</v>
      </c>
      <c r="N27" s="167">
        <v>1</v>
      </c>
      <c r="O27" s="167">
        <v>37</v>
      </c>
      <c r="P27" s="167">
        <v>0</v>
      </c>
      <c r="Q27" s="167">
        <v>0</v>
      </c>
      <c r="R27" s="168">
        <v>0</v>
      </c>
      <c r="S27" s="169">
        <v>987</v>
      </c>
      <c r="T27" s="168">
        <v>4</v>
      </c>
      <c r="U27" s="170">
        <v>991</v>
      </c>
      <c r="V27" s="169">
        <v>0</v>
      </c>
      <c r="W27" s="168">
        <v>0</v>
      </c>
      <c r="X27" s="170">
        <v>0</v>
      </c>
      <c r="Y27" s="747">
        <v>1147</v>
      </c>
      <c r="Z27" s="743"/>
    </row>
    <row r="28" spans="1:26" ht="15" x14ac:dyDescent="0.2">
      <c r="A28" s="171" t="s">
        <v>43</v>
      </c>
      <c r="B28" s="167">
        <v>278</v>
      </c>
      <c r="C28" s="167">
        <v>30</v>
      </c>
      <c r="D28" s="167">
        <v>2</v>
      </c>
      <c r="E28" s="168">
        <v>0</v>
      </c>
      <c r="F28" s="169">
        <v>280</v>
      </c>
      <c r="G28" s="168">
        <v>30</v>
      </c>
      <c r="H28" s="170">
        <v>310</v>
      </c>
      <c r="I28" s="167">
        <v>24</v>
      </c>
      <c r="J28" s="167">
        <v>0</v>
      </c>
      <c r="K28" s="167">
        <v>229</v>
      </c>
      <c r="L28" s="167">
        <v>8</v>
      </c>
      <c r="M28" s="167">
        <v>308</v>
      </c>
      <c r="N28" s="167">
        <v>8</v>
      </c>
      <c r="O28" s="167">
        <v>8</v>
      </c>
      <c r="P28" s="167">
        <v>0</v>
      </c>
      <c r="Q28" s="167">
        <v>0</v>
      </c>
      <c r="R28" s="168">
        <v>0</v>
      </c>
      <c r="S28" s="169">
        <v>569</v>
      </c>
      <c r="T28" s="168">
        <v>16</v>
      </c>
      <c r="U28" s="170">
        <v>585</v>
      </c>
      <c r="V28" s="169">
        <v>0</v>
      </c>
      <c r="W28" s="168">
        <v>0</v>
      </c>
      <c r="X28" s="170">
        <v>0</v>
      </c>
      <c r="Y28" s="747">
        <v>895</v>
      </c>
      <c r="Z28" s="743"/>
    </row>
    <row r="29" spans="1:26" ht="15" x14ac:dyDescent="0.2">
      <c r="A29" s="171" t="s">
        <v>44</v>
      </c>
      <c r="B29" s="167">
        <v>263</v>
      </c>
      <c r="C29" s="167">
        <v>17</v>
      </c>
      <c r="D29" s="167">
        <v>2</v>
      </c>
      <c r="E29" s="168">
        <v>0</v>
      </c>
      <c r="F29" s="169">
        <v>265</v>
      </c>
      <c r="G29" s="168">
        <v>17</v>
      </c>
      <c r="H29" s="170">
        <v>282</v>
      </c>
      <c r="I29" s="167">
        <v>1</v>
      </c>
      <c r="J29" s="167">
        <v>19</v>
      </c>
      <c r="K29" s="167">
        <v>166</v>
      </c>
      <c r="L29" s="167">
        <v>105</v>
      </c>
      <c r="M29" s="167">
        <v>76</v>
      </c>
      <c r="N29" s="167">
        <v>6</v>
      </c>
      <c r="O29" s="167">
        <v>2</v>
      </c>
      <c r="P29" s="167">
        <v>0</v>
      </c>
      <c r="Q29" s="167">
        <v>0</v>
      </c>
      <c r="R29" s="168">
        <v>0</v>
      </c>
      <c r="S29" s="169">
        <v>245</v>
      </c>
      <c r="T29" s="168">
        <v>130</v>
      </c>
      <c r="U29" s="170">
        <v>375</v>
      </c>
      <c r="V29" s="169">
        <v>0</v>
      </c>
      <c r="W29" s="168">
        <v>0</v>
      </c>
      <c r="X29" s="170">
        <v>0</v>
      </c>
      <c r="Y29" s="747">
        <v>657</v>
      </c>
      <c r="Z29" s="743"/>
    </row>
    <row r="30" spans="1:26" ht="15" x14ac:dyDescent="0.2">
      <c r="A30" s="171" t="s">
        <v>45</v>
      </c>
      <c r="B30" s="167">
        <v>0</v>
      </c>
      <c r="C30" s="167">
        <v>0</v>
      </c>
      <c r="D30" s="167">
        <v>0</v>
      </c>
      <c r="E30" s="168">
        <v>0</v>
      </c>
      <c r="F30" s="169">
        <v>0</v>
      </c>
      <c r="G30" s="168">
        <v>0</v>
      </c>
      <c r="H30" s="170">
        <v>0</v>
      </c>
      <c r="I30" s="167">
        <v>27</v>
      </c>
      <c r="J30" s="167">
        <v>0</v>
      </c>
      <c r="K30" s="167">
        <v>48</v>
      </c>
      <c r="L30" s="167">
        <v>0</v>
      </c>
      <c r="M30" s="167">
        <v>667</v>
      </c>
      <c r="N30" s="167">
        <v>0</v>
      </c>
      <c r="O30" s="167">
        <v>0</v>
      </c>
      <c r="P30" s="167">
        <v>0</v>
      </c>
      <c r="Q30" s="167">
        <v>0</v>
      </c>
      <c r="R30" s="168">
        <v>0</v>
      </c>
      <c r="S30" s="169">
        <v>742</v>
      </c>
      <c r="T30" s="168">
        <v>0</v>
      </c>
      <c r="U30" s="170">
        <v>742</v>
      </c>
      <c r="V30" s="169">
        <v>0</v>
      </c>
      <c r="W30" s="168">
        <v>0</v>
      </c>
      <c r="X30" s="170">
        <v>0</v>
      </c>
      <c r="Y30" s="747">
        <v>742</v>
      </c>
      <c r="Z30" s="743"/>
    </row>
    <row r="31" spans="1:26" ht="15" x14ac:dyDescent="0.2">
      <c r="A31" s="171" t="s">
        <v>46</v>
      </c>
      <c r="B31" s="167">
        <v>0</v>
      </c>
      <c r="C31" s="167">
        <v>0</v>
      </c>
      <c r="D31" s="167">
        <v>0</v>
      </c>
      <c r="E31" s="168">
        <v>0</v>
      </c>
      <c r="F31" s="169">
        <v>0</v>
      </c>
      <c r="G31" s="168">
        <v>0</v>
      </c>
      <c r="H31" s="170">
        <v>0</v>
      </c>
      <c r="I31" s="167">
        <v>87</v>
      </c>
      <c r="J31" s="167">
        <v>0</v>
      </c>
      <c r="K31" s="167">
        <v>701</v>
      </c>
      <c r="L31" s="167">
        <v>0</v>
      </c>
      <c r="M31" s="167">
        <v>0</v>
      </c>
      <c r="N31" s="167">
        <v>0</v>
      </c>
      <c r="O31" s="167">
        <v>0</v>
      </c>
      <c r="P31" s="167">
        <v>0</v>
      </c>
      <c r="Q31" s="167">
        <v>0</v>
      </c>
      <c r="R31" s="168">
        <v>0</v>
      </c>
      <c r="S31" s="169">
        <v>788</v>
      </c>
      <c r="T31" s="168">
        <v>0</v>
      </c>
      <c r="U31" s="170">
        <v>788</v>
      </c>
      <c r="V31" s="169">
        <v>0</v>
      </c>
      <c r="W31" s="168">
        <v>0</v>
      </c>
      <c r="X31" s="170">
        <v>0</v>
      </c>
      <c r="Y31" s="747">
        <v>788</v>
      </c>
      <c r="Z31" s="743"/>
    </row>
    <row r="32" spans="1:26" ht="15" x14ac:dyDescent="0.2">
      <c r="A32" s="171" t="s">
        <v>47</v>
      </c>
      <c r="B32" s="167">
        <v>0</v>
      </c>
      <c r="C32" s="167">
        <v>0</v>
      </c>
      <c r="D32" s="167">
        <v>0</v>
      </c>
      <c r="E32" s="168">
        <v>0</v>
      </c>
      <c r="F32" s="169">
        <v>0</v>
      </c>
      <c r="G32" s="168">
        <v>0</v>
      </c>
      <c r="H32" s="170">
        <v>0</v>
      </c>
      <c r="I32" s="167">
        <v>0</v>
      </c>
      <c r="J32" s="167">
        <v>0</v>
      </c>
      <c r="K32" s="167">
        <v>66</v>
      </c>
      <c r="L32" s="167">
        <v>0</v>
      </c>
      <c r="M32" s="167">
        <v>464</v>
      </c>
      <c r="N32" s="167">
        <v>0</v>
      </c>
      <c r="O32" s="167">
        <v>0</v>
      </c>
      <c r="P32" s="167">
        <v>0</v>
      </c>
      <c r="Q32" s="167">
        <v>0</v>
      </c>
      <c r="R32" s="168">
        <v>0</v>
      </c>
      <c r="S32" s="169">
        <v>530</v>
      </c>
      <c r="T32" s="168">
        <v>0</v>
      </c>
      <c r="U32" s="170">
        <v>530</v>
      </c>
      <c r="V32" s="169">
        <v>0</v>
      </c>
      <c r="W32" s="168">
        <v>0</v>
      </c>
      <c r="X32" s="170">
        <v>0</v>
      </c>
      <c r="Y32" s="747">
        <v>530</v>
      </c>
      <c r="Z32" s="743"/>
    </row>
    <row r="33" spans="1:26" ht="15" x14ac:dyDescent="0.2">
      <c r="A33" s="171" t="s">
        <v>48</v>
      </c>
      <c r="B33" s="167">
        <v>0</v>
      </c>
      <c r="C33" s="167">
        <v>0</v>
      </c>
      <c r="D33" s="167">
        <v>0</v>
      </c>
      <c r="E33" s="168">
        <v>0</v>
      </c>
      <c r="F33" s="169">
        <v>0</v>
      </c>
      <c r="G33" s="168">
        <v>0</v>
      </c>
      <c r="H33" s="170">
        <v>0</v>
      </c>
      <c r="I33" s="167">
        <v>0</v>
      </c>
      <c r="J33" s="167">
        <v>0</v>
      </c>
      <c r="K33" s="167">
        <v>364</v>
      </c>
      <c r="L33" s="167">
        <v>0</v>
      </c>
      <c r="M33" s="167">
        <v>428</v>
      </c>
      <c r="N33" s="167">
        <v>0</v>
      </c>
      <c r="O33" s="167">
        <v>0</v>
      </c>
      <c r="P33" s="167">
        <v>0</v>
      </c>
      <c r="Q33" s="167">
        <v>0</v>
      </c>
      <c r="R33" s="168">
        <v>0</v>
      </c>
      <c r="S33" s="169">
        <v>792</v>
      </c>
      <c r="T33" s="168">
        <v>0</v>
      </c>
      <c r="U33" s="170">
        <v>792</v>
      </c>
      <c r="V33" s="169">
        <v>0</v>
      </c>
      <c r="W33" s="168">
        <v>0</v>
      </c>
      <c r="X33" s="170">
        <v>0</v>
      </c>
      <c r="Y33" s="747">
        <v>792</v>
      </c>
      <c r="Z33" s="743"/>
    </row>
    <row r="34" spans="1:26" ht="15" x14ac:dyDescent="0.2">
      <c r="A34" s="171" t="s">
        <v>49</v>
      </c>
      <c r="B34" s="167">
        <v>0</v>
      </c>
      <c r="C34" s="167">
        <v>0</v>
      </c>
      <c r="D34" s="167">
        <v>0</v>
      </c>
      <c r="E34" s="168">
        <v>0</v>
      </c>
      <c r="F34" s="169">
        <v>0</v>
      </c>
      <c r="G34" s="168">
        <v>0</v>
      </c>
      <c r="H34" s="170">
        <v>0</v>
      </c>
      <c r="I34" s="167">
        <v>0</v>
      </c>
      <c r="J34" s="167">
        <v>24</v>
      </c>
      <c r="K34" s="167">
        <v>0</v>
      </c>
      <c r="L34" s="167">
        <v>300</v>
      </c>
      <c r="M34" s="167">
        <v>0</v>
      </c>
      <c r="N34" s="167">
        <v>359</v>
      </c>
      <c r="O34" s="167">
        <v>0</v>
      </c>
      <c r="P34" s="167">
        <v>8</v>
      </c>
      <c r="Q34" s="167">
        <v>0</v>
      </c>
      <c r="R34" s="168">
        <v>3</v>
      </c>
      <c r="S34" s="169">
        <v>0</v>
      </c>
      <c r="T34" s="168">
        <v>694</v>
      </c>
      <c r="U34" s="170">
        <v>694</v>
      </c>
      <c r="V34" s="169">
        <v>0</v>
      </c>
      <c r="W34" s="168">
        <v>0</v>
      </c>
      <c r="X34" s="170">
        <v>0</v>
      </c>
      <c r="Y34" s="747">
        <v>694</v>
      </c>
      <c r="Z34" s="743"/>
    </row>
    <row r="35" spans="1:26" ht="15" x14ac:dyDescent="0.2">
      <c r="A35" s="171" t="s">
        <v>50</v>
      </c>
      <c r="B35" s="167">
        <v>76</v>
      </c>
      <c r="C35" s="167">
        <v>8</v>
      </c>
      <c r="D35" s="167">
        <v>0</v>
      </c>
      <c r="E35" s="168">
        <v>0</v>
      </c>
      <c r="F35" s="169">
        <v>76</v>
      </c>
      <c r="G35" s="168">
        <v>8</v>
      </c>
      <c r="H35" s="170">
        <v>84</v>
      </c>
      <c r="I35" s="167">
        <v>1</v>
      </c>
      <c r="J35" s="167">
        <v>0</v>
      </c>
      <c r="K35" s="167">
        <v>58</v>
      </c>
      <c r="L35" s="167">
        <v>2</v>
      </c>
      <c r="M35" s="167">
        <v>12</v>
      </c>
      <c r="N35" s="167">
        <v>6</v>
      </c>
      <c r="O35" s="167">
        <v>0</v>
      </c>
      <c r="P35" s="167">
        <v>0</v>
      </c>
      <c r="Q35" s="167">
        <v>1</v>
      </c>
      <c r="R35" s="168">
        <v>0</v>
      </c>
      <c r="S35" s="169">
        <v>72</v>
      </c>
      <c r="T35" s="168">
        <v>8</v>
      </c>
      <c r="U35" s="170">
        <v>80</v>
      </c>
      <c r="V35" s="169">
        <v>0</v>
      </c>
      <c r="W35" s="168">
        <v>0</v>
      </c>
      <c r="X35" s="170">
        <v>0</v>
      </c>
      <c r="Y35" s="747">
        <v>164</v>
      </c>
      <c r="Z35" s="743"/>
    </row>
    <row r="36" spans="1:26" ht="15" x14ac:dyDescent="0.2">
      <c r="A36" s="171" t="s">
        <v>51</v>
      </c>
      <c r="B36" s="167">
        <v>0</v>
      </c>
      <c r="C36" s="167">
        <v>0</v>
      </c>
      <c r="D36" s="167">
        <v>0</v>
      </c>
      <c r="E36" s="168">
        <v>0</v>
      </c>
      <c r="F36" s="169">
        <v>0</v>
      </c>
      <c r="G36" s="168">
        <v>0</v>
      </c>
      <c r="H36" s="170">
        <v>0</v>
      </c>
      <c r="I36" s="167">
        <v>0</v>
      </c>
      <c r="J36" s="167">
        <v>0</v>
      </c>
      <c r="K36" s="167">
        <v>19</v>
      </c>
      <c r="L36" s="167">
        <v>0</v>
      </c>
      <c r="M36" s="167">
        <v>255</v>
      </c>
      <c r="N36" s="167">
        <v>0</v>
      </c>
      <c r="O36" s="167">
        <v>600</v>
      </c>
      <c r="P36" s="167">
        <v>0</v>
      </c>
      <c r="Q36" s="167">
        <v>0</v>
      </c>
      <c r="R36" s="168">
        <v>0</v>
      </c>
      <c r="S36" s="169">
        <v>874</v>
      </c>
      <c r="T36" s="168">
        <v>0</v>
      </c>
      <c r="U36" s="170">
        <v>874</v>
      </c>
      <c r="V36" s="169">
        <v>0</v>
      </c>
      <c r="W36" s="168">
        <v>0</v>
      </c>
      <c r="X36" s="170">
        <v>0</v>
      </c>
      <c r="Y36" s="747">
        <v>874</v>
      </c>
      <c r="Z36" s="743"/>
    </row>
    <row r="37" spans="1:26" ht="15" x14ac:dyDescent="0.2">
      <c r="A37" s="171" t="s">
        <v>52</v>
      </c>
      <c r="B37" s="167">
        <v>0</v>
      </c>
      <c r="C37" s="167">
        <v>0</v>
      </c>
      <c r="D37" s="167">
        <v>0</v>
      </c>
      <c r="E37" s="168">
        <v>0</v>
      </c>
      <c r="F37" s="169">
        <v>0</v>
      </c>
      <c r="G37" s="168">
        <v>0</v>
      </c>
      <c r="H37" s="170">
        <v>0</v>
      </c>
      <c r="I37" s="167">
        <v>0</v>
      </c>
      <c r="J37" s="167">
        <v>0</v>
      </c>
      <c r="K37" s="167">
        <v>47</v>
      </c>
      <c r="L37" s="167">
        <v>0</v>
      </c>
      <c r="M37" s="167">
        <v>865</v>
      </c>
      <c r="N37" s="167">
        <v>0</v>
      </c>
      <c r="O37" s="167">
        <v>0</v>
      </c>
      <c r="P37" s="167">
        <v>0</v>
      </c>
      <c r="Q37" s="167">
        <v>0</v>
      </c>
      <c r="R37" s="168">
        <v>0</v>
      </c>
      <c r="S37" s="169">
        <v>912</v>
      </c>
      <c r="T37" s="168">
        <v>0</v>
      </c>
      <c r="U37" s="170">
        <v>912</v>
      </c>
      <c r="V37" s="169">
        <v>0</v>
      </c>
      <c r="W37" s="168">
        <v>0</v>
      </c>
      <c r="X37" s="170">
        <v>0</v>
      </c>
      <c r="Y37" s="747">
        <v>912</v>
      </c>
      <c r="Z37" s="743"/>
    </row>
    <row r="38" spans="1:26" ht="15" x14ac:dyDescent="0.2">
      <c r="A38" s="171" t="s">
        <v>53</v>
      </c>
      <c r="B38" s="167">
        <v>0</v>
      </c>
      <c r="C38" s="167">
        <v>0</v>
      </c>
      <c r="D38" s="167">
        <v>0</v>
      </c>
      <c r="E38" s="168">
        <v>0</v>
      </c>
      <c r="F38" s="169">
        <v>0</v>
      </c>
      <c r="G38" s="168">
        <v>0</v>
      </c>
      <c r="H38" s="170">
        <v>0</v>
      </c>
      <c r="I38" s="167">
        <v>90</v>
      </c>
      <c r="J38" s="167">
        <v>0</v>
      </c>
      <c r="K38" s="167">
        <v>481</v>
      </c>
      <c r="L38" s="167">
        <v>0</v>
      </c>
      <c r="M38" s="167">
        <v>0</v>
      </c>
      <c r="N38" s="167">
        <v>0</v>
      </c>
      <c r="O38" s="167">
        <v>0</v>
      </c>
      <c r="P38" s="167">
        <v>0</v>
      </c>
      <c r="Q38" s="167">
        <v>35</v>
      </c>
      <c r="R38" s="168">
        <v>0</v>
      </c>
      <c r="S38" s="169">
        <v>606</v>
      </c>
      <c r="T38" s="168">
        <v>0</v>
      </c>
      <c r="U38" s="170">
        <v>606</v>
      </c>
      <c r="V38" s="169">
        <v>0</v>
      </c>
      <c r="W38" s="168">
        <v>0</v>
      </c>
      <c r="X38" s="170">
        <v>0</v>
      </c>
      <c r="Y38" s="747">
        <v>606</v>
      </c>
      <c r="Z38" s="743"/>
    </row>
    <row r="39" spans="1:26" ht="15" x14ac:dyDescent="0.2">
      <c r="A39" s="171" t="s">
        <v>54</v>
      </c>
      <c r="B39" s="167">
        <v>6</v>
      </c>
      <c r="C39" s="167">
        <v>0</v>
      </c>
      <c r="D39" s="167">
        <v>0</v>
      </c>
      <c r="E39" s="168">
        <v>0</v>
      </c>
      <c r="F39" s="169">
        <v>6</v>
      </c>
      <c r="G39" s="168">
        <v>0</v>
      </c>
      <c r="H39" s="170">
        <v>6</v>
      </c>
      <c r="I39" s="167">
        <v>1</v>
      </c>
      <c r="J39" s="167">
        <v>0</v>
      </c>
      <c r="K39" s="167">
        <v>59</v>
      </c>
      <c r="L39" s="167">
        <v>0</v>
      </c>
      <c r="M39" s="167">
        <v>135</v>
      </c>
      <c r="N39" s="167">
        <v>0</v>
      </c>
      <c r="O39" s="167">
        <v>0</v>
      </c>
      <c r="P39" s="167">
        <v>0</v>
      </c>
      <c r="Q39" s="167">
        <v>0</v>
      </c>
      <c r="R39" s="168">
        <v>0</v>
      </c>
      <c r="S39" s="169">
        <v>195</v>
      </c>
      <c r="T39" s="168">
        <v>0</v>
      </c>
      <c r="U39" s="170">
        <v>195</v>
      </c>
      <c r="V39" s="169">
        <v>0</v>
      </c>
      <c r="W39" s="168">
        <v>0</v>
      </c>
      <c r="X39" s="170">
        <v>0</v>
      </c>
      <c r="Y39" s="747">
        <v>201</v>
      </c>
      <c r="Z39" s="743"/>
    </row>
    <row r="40" spans="1:26" ht="15" x14ac:dyDescent="0.2">
      <c r="A40" s="172" t="s">
        <v>55</v>
      </c>
      <c r="B40" s="167">
        <v>1940</v>
      </c>
      <c r="C40" s="167">
        <v>157</v>
      </c>
      <c r="D40" s="167">
        <v>24</v>
      </c>
      <c r="E40" s="168">
        <v>1</v>
      </c>
      <c r="F40" s="169">
        <v>1964</v>
      </c>
      <c r="G40" s="168">
        <v>158</v>
      </c>
      <c r="H40" s="170">
        <v>2122</v>
      </c>
      <c r="I40" s="167">
        <v>385</v>
      </c>
      <c r="J40" s="167">
        <v>60</v>
      </c>
      <c r="K40" s="167">
        <v>5931</v>
      </c>
      <c r="L40" s="167">
        <v>569</v>
      </c>
      <c r="M40" s="167">
        <v>8908</v>
      </c>
      <c r="N40" s="167">
        <v>449</v>
      </c>
      <c r="O40" s="167">
        <v>1035</v>
      </c>
      <c r="P40" s="167">
        <v>39</v>
      </c>
      <c r="Q40" s="167">
        <v>85</v>
      </c>
      <c r="R40" s="168">
        <v>3</v>
      </c>
      <c r="S40" s="169">
        <v>16344</v>
      </c>
      <c r="T40" s="168">
        <v>1120</v>
      </c>
      <c r="U40" s="170">
        <v>17464</v>
      </c>
      <c r="V40" s="169">
        <v>41</v>
      </c>
      <c r="W40" s="168">
        <v>4</v>
      </c>
      <c r="X40" s="170">
        <v>45</v>
      </c>
      <c r="Y40" s="747">
        <v>19631</v>
      </c>
      <c r="Z40" s="743"/>
    </row>
    <row r="41" spans="1:26" ht="15.75" thickBot="1" x14ac:dyDescent="0.25">
      <c r="A41" s="173" t="s">
        <v>56</v>
      </c>
      <c r="B41" s="752">
        <v>2097</v>
      </c>
      <c r="C41" s="753"/>
      <c r="D41" s="754">
        <v>25</v>
      </c>
      <c r="E41" s="755"/>
      <c r="F41" s="756">
        <v>2122</v>
      </c>
      <c r="G41" s="755"/>
      <c r="H41" s="195">
        <v>2122</v>
      </c>
      <c r="I41" s="752">
        <v>445</v>
      </c>
      <c r="J41" s="753"/>
      <c r="K41" s="752">
        <v>6500</v>
      </c>
      <c r="L41" s="753"/>
      <c r="M41" s="752">
        <v>9357</v>
      </c>
      <c r="N41" s="753"/>
      <c r="O41" s="752">
        <v>1074</v>
      </c>
      <c r="P41" s="753"/>
      <c r="Q41" s="754">
        <v>88</v>
      </c>
      <c r="R41" s="755"/>
      <c r="S41" s="756">
        <v>17464</v>
      </c>
      <c r="T41" s="755"/>
      <c r="U41" s="195">
        <v>17464</v>
      </c>
      <c r="V41" s="756">
        <v>45</v>
      </c>
      <c r="W41" s="755"/>
      <c r="X41" s="195">
        <v>45</v>
      </c>
      <c r="Y41" s="754">
        <v>19631</v>
      </c>
      <c r="Z41" s="755"/>
    </row>
    <row r="42" spans="1:26" ht="13.5" thickTop="1" x14ac:dyDescent="0.2"/>
  </sheetData>
  <mergeCells count="67">
    <mergeCell ref="A1:Y1"/>
    <mergeCell ref="A2:A4"/>
    <mergeCell ref="B2:H2"/>
    <mergeCell ref="I2:U2"/>
    <mergeCell ref="V2:X2"/>
    <mergeCell ref="Y2:Y3"/>
    <mergeCell ref="S3:T3"/>
    <mergeCell ref="U3:U4"/>
    <mergeCell ref="V3:W3"/>
    <mergeCell ref="X3:X4"/>
    <mergeCell ref="Y10:Z10"/>
    <mergeCell ref="Z2:Z3"/>
    <mergeCell ref="B3:C3"/>
    <mergeCell ref="D3:E3"/>
    <mergeCell ref="F3:G3"/>
    <mergeCell ref="H3:H4"/>
    <mergeCell ref="I3:J3"/>
    <mergeCell ref="K3:L3"/>
    <mergeCell ref="M3:N3"/>
    <mergeCell ref="O3:P3"/>
    <mergeCell ref="Q3:R3"/>
    <mergeCell ref="Y5:Z5"/>
    <mergeCell ref="Y6:Z6"/>
    <mergeCell ref="Y7:Z7"/>
    <mergeCell ref="Y8:Z8"/>
    <mergeCell ref="Y9:Z9"/>
    <mergeCell ref="Y22:Z22"/>
    <mergeCell ref="Y11:Z11"/>
    <mergeCell ref="Y12:Z12"/>
    <mergeCell ref="Y13:Z13"/>
    <mergeCell ref="Y14:Z14"/>
    <mergeCell ref="Y15:Z15"/>
    <mergeCell ref="Y16:Z16"/>
    <mergeCell ref="Y17:Z17"/>
    <mergeCell ref="Y18:Z18"/>
    <mergeCell ref="Y19:Z19"/>
    <mergeCell ref="Y20:Z20"/>
    <mergeCell ref="Y21:Z21"/>
    <mergeCell ref="Y34:Z34"/>
    <mergeCell ref="Y23:Z23"/>
    <mergeCell ref="Y24:Z24"/>
    <mergeCell ref="Y25:Z25"/>
    <mergeCell ref="Y26:Z26"/>
    <mergeCell ref="Y27:Z27"/>
    <mergeCell ref="Y28:Z28"/>
    <mergeCell ref="Y29:Z29"/>
    <mergeCell ref="Y30:Z30"/>
    <mergeCell ref="Y31:Z31"/>
    <mergeCell ref="Y32:Z32"/>
    <mergeCell ref="Y33:Z33"/>
    <mergeCell ref="M41:N41"/>
    <mergeCell ref="Y35:Z35"/>
    <mergeCell ref="Y36:Z36"/>
    <mergeCell ref="Y37:Z37"/>
    <mergeCell ref="Y38:Z38"/>
    <mergeCell ref="Y39:Z39"/>
    <mergeCell ref="Y40:Z40"/>
    <mergeCell ref="O41:P41"/>
    <mergeCell ref="Q41:R41"/>
    <mergeCell ref="S41:T41"/>
    <mergeCell ref="V41:W41"/>
    <mergeCell ref="Y41:Z41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Z42"/>
  <sheetViews>
    <sheetView workbookViewId="0">
      <selection activeCell="AC8" sqref="AC8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60" t="s">
        <v>231</v>
      </c>
      <c r="B1" s="761"/>
      <c r="C1" s="761"/>
      <c r="D1" s="761"/>
      <c r="E1" s="761"/>
      <c r="F1" s="761"/>
      <c r="G1" s="761"/>
      <c r="H1" s="761"/>
      <c r="I1" s="761"/>
      <c r="J1" s="761"/>
      <c r="K1" s="761"/>
      <c r="L1" s="761"/>
      <c r="M1" s="761"/>
      <c r="N1" s="761"/>
      <c r="O1" s="761"/>
      <c r="P1" s="761"/>
      <c r="Q1" s="761"/>
      <c r="R1" s="761"/>
      <c r="S1" s="761"/>
      <c r="T1" s="761"/>
      <c r="U1" s="761"/>
      <c r="V1" s="761"/>
      <c r="W1" s="761"/>
      <c r="X1" s="761"/>
      <c r="Y1" s="761"/>
      <c r="Z1" s="198"/>
    </row>
    <row r="2" spans="1:26" ht="15.75" thickTop="1" x14ac:dyDescent="0.2">
      <c r="A2" s="729" t="s">
        <v>4</v>
      </c>
      <c r="B2" s="730" t="s">
        <v>0</v>
      </c>
      <c r="C2" s="731"/>
      <c r="D2" s="731"/>
      <c r="E2" s="731"/>
      <c r="F2" s="731"/>
      <c r="G2" s="731"/>
      <c r="H2" s="732"/>
      <c r="I2" s="733" t="s">
        <v>1</v>
      </c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2"/>
      <c r="V2" s="733" t="s">
        <v>2</v>
      </c>
      <c r="W2" s="731"/>
      <c r="X2" s="732"/>
      <c r="Y2" s="734" t="s">
        <v>66</v>
      </c>
      <c r="Z2" s="735"/>
    </row>
    <row r="3" spans="1:26" ht="15" x14ac:dyDescent="0.2">
      <c r="A3" s="729"/>
      <c r="B3" s="740" t="s">
        <v>5</v>
      </c>
      <c r="C3" s="741"/>
      <c r="D3" s="742" t="s">
        <v>6</v>
      </c>
      <c r="E3" s="743"/>
      <c r="F3" s="744" t="s">
        <v>7</v>
      </c>
      <c r="G3" s="743"/>
      <c r="H3" s="745" t="s">
        <v>8</v>
      </c>
      <c r="I3" s="748" t="s">
        <v>9</v>
      </c>
      <c r="J3" s="749"/>
      <c r="K3" s="748" t="s">
        <v>10</v>
      </c>
      <c r="L3" s="749"/>
      <c r="M3" s="748" t="s">
        <v>11</v>
      </c>
      <c r="N3" s="749"/>
      <c r="O3" s="748" t="s">
        <v>12</v>
      </c>
      <c r="P3" s="749"/>
      <c r="Q3" s="742" t="s">
        <v>6</v>
      </c>
      <c r="R3" s="743"/>
      <c r="S3" s="744" t="s">
        <v>13</v>
      </c>
      <c r="T3" s="743"/>
      <c r="U3" s="745" t="s">
        <v>14</v>
      </c>
      <c r="V3" s="750" t="s">
        <v>15</v>
      </c>
      <c r="W3" s="751"/>
      <c r="X3" s="745" t="s">
        <v>16</v>
      </c>
      <c r="Y3" s="736"/>
      <c r="Z3" s="737"/>
    </row>
    <row r="4" spans="1:26" x14ac:dyDescent="0.2">
      <c r="A4" s="729"/>
      <c r="B4" s="160" t="s">
        <v>18</v>
      </c>
      <c r="C4" s="161" t="s">
        <v>19</v>
      </c>
      <c r="D4" s="161" t="s">
        <v>18</v>
      </c>
      <c r="E4" s="162" t="s">
        <v>19</v>
      </c>
      <c r="F4" s="163" t="s">
        <v>18</v>
      </c>
      <c r="G4" s="162" t="s">
        <v>19</v>
      </c>
      <c r="H4" s="746"/>
      <c r="I4" s="161" t="s">
        <v>18</v>
      </c>
      <c r="J4" s="164" t="s">
        <v>19</v>
      </c>
      <c r="K4" s="161" t="s">
        <v>18</v>
      </c>
      <c r="L4" s="161" t="s">
        <v>19</v>
      </c>
      <c r="M4" s="161" t="s">
        <v>18</v>
      </c>
      <c r="N4" s="161" t="s">
        <v>19</v>
      </c>
      <c r="O4" s="161" t="s">
        <v>18</v>
      </c>
      <c r="P4" s="161" t="s">
        <v>19</v>
      </c>
      <c r="Q4" s="161" t="s">
        <v>18</v>
      </c>
      <c r="R4" s="162" t="s">
        <v>19</v>
      </c>
      <c r="S4" s="163" t="s">
        <v>18</v>
      </c>
      <c r="T4" s="162" t="s">
        <v>19</v>
      </c>
      <c r="U4" s="746"/>
      <c r="V4" s="165" t="s">
        <v>18</v>
      </c>
      <c r="W4" s="162" t="s">
        <v>19</v>
      </c>
      <c r="X4" s="746"/>
      <c r="Y4" s="738"/>
      <c r="Z4" s="739"/>
    </row>
    <row r="5" spans="1:26" ht="15" x14ac:dyDescent="0.2">
      <c r="A5" s="166" t="s">
        <v>20</v>
      </c>
      <c r="B5" s="167">
        <v>0</v>
      </c>
      <c r="C5" s="167">
        <v>0</v>
      </c>
      <c r="D5" s="167">
        <v>0</v>
      </c>
      <c r="E5" s="168">
        <v>0</v>
      </c>
      <c r="F5" s="169">
        <v>0</v>
      </c>
      <c r="G5" s="168">
        <v>0</v>
      </c>
      <c r="H5" s="170">
        <v>0</v>
      </c>
      <c r="I5" s="167">
        <v>0</v>
      </c>
      <c r="J5" s="167">
        <v>0</v>
      </c>
      <c r="K5" s="167">
        <v>41</v>
      </c>
      <c r="L5" s="167">
        <v>0</v>
      </c>
      <c r="M5" s="167">
        <v>538</v>
      </c>
      <c r="N5" s="167">
        <v>0</v>
      </c>
      <c r="O5" s="167">
        <v>0</v>
      </c>
      <c r="P5" s="167">
        <v>0</v>
      </c>
      <c r="Q5" s="167">
        <v>0</v>
      </c>
      <c r="R5" s="168">
        <v>0</v>
      </c>
      <c r="S5" s="169">
        <v>579</v>
      </c>
      <c r="T5" s="168">
        <v>0</v>
      </c>
      <c r="U5" s="170">
        <v>579</v>
      </c>
      <c r="V5" s="169">
        <v>0</v>
      </c>
      <c r="W5" s="168">
        <v>0</v>
      </c>
      <c r="X5" s="170">
        <v>0</v>
      </c>
      <c r="Y5" s="747">
        <v>579</v>
      </c>
      <c r="Z5" s="743"/>
    </row>
    <row r="6" spans="1:26" ht="15" x14ac:dyDescent="0.2">
      <c r="A6" s="171" t="s">
        <v>21</v>
      </c>
      <c r="B6" s="167">
        <v>187</v>
      </c>
      <c r="C6" s="167">
        <v>22</v>
      </c>
      <c r="D6" s="167">
        <v>5</v>
      </c>
      <c r="E6" s="168">
        <v>1</v>
      </c>
      <c r="F6" s="169">
        <v>192</v>
      </c>
      <c r="G6" s="168">
        <v>23</v>
      </c>
      <c r="H6" s="170">
        <v>215</v>
      </c>
      <c r="I6" s="167">
        <v>9</v>
      </c>
      <c r="J6" s="167">
        <v>1</v>
      </c>
      <c r="K6" s="167">
        <v>145</v>
      </c>
      <c r="L6" s="167">
        <v>6</v>
      </c>
      <c r="M6" s="167">
        <v>107</v>
      </c>
      <c r="N6" s="167">
        <v>6</v>
      </c>
      <c r="O6" s="167">
        <v>14</v>
      </c>
      <c r="P6" s="167">
        <v>0</v>
      </c>
      <c r="Q6" s="167">
        <v>2</v>
      </c>
      <c r="R6" s="168">
        <v>0</v>
      </c>
      <c r="S6" s="169">
        <v>277</v>
      </c>
      <c r="T6" s="168">
        <v>13</v>
      </c>
      <c r="U6" s="170">
        <v>290</v>
      </c>
      <c r="V6" s="169">
        <v>23</v>
      </c>
      <c r="W6" s="168">
        <v>4</v>
      </c>
      <c r="X6" s="170">
        <v>27</v>
      </c>
      <c r="Y6" s="747">
        <v>532</v>
      </c>
      <c r="Z6" s="743"/>
    </row>
    <row r="7" spans="1:26" ht="15" x14ac:dyDescent="0.2">
      <c r="A7" s="171" t="s">
        <v>22</v>
      </c>
      <c r="B7" s="167">
        <v>19</v>
      </c>
      <c r="C7" s="167">
        <v>0</v>
      </c>
      <c r="D7" s="167">
        <v>0</v>
      </c>
      <c r="E7" s="168">
        <v>0</v>
      </c>
      <c r="F7" s="169">
        <v>19</v>
      </c>
      <c r="G7" s="168">
        <v>0</v>
      </c>
      <c r="H7" s="170">
        <v>19</v>
      </c>
      <c r="I7" s="167">
        <v>34</v>
      </c>
      <c r="J7" s="167">
        <v>0</v>
      </c>
      <c r="K7" s="167">
        <v>2</v>
      </c>
      <c r="L7" s="167">
        <v>0</v>
      </c>
      <c r="M7" s="167">
        <v>118</v>
      </c>
      <c r="N7" s="167">
        <v>0</v>
      </c>
      <c r="O7" s="167">
        <v>0</v>
      </c>
      <c r="P7" s="167">
        <v>0</v>
      </c>
      <c r="Q7" s="167">
        <v>0</v>
      </c>
      <c r="R7" s="168">
        <v>0</v>
      </c>
      <c r="S7" s="169">
        <v>154</v>
      </c>
      <c r="T7" s="168">
        <v>0</v>
      </c>
      <c r="U7" s="170">
        <v>154</v>
      </c>
      <c r="V7" s="169">
        <v>0</v>
      </c>
      <c r="W7" s="168">
        <v>0</v>
      </c>
      <c r="X7" s="170">
        <v>0</v>
      </c>
      <c r="Y7" s="747">
        <v>173</v>
      </c>
      <c r="Z7" s="743"/>
    </row>
    <row r="8" spans="1:26" ht="15" x14ac:dyDescent="0.2">
      <c r="A8" s="171" t="s">
        <v>23</v>
      </c>
      <c r="B8" s="167">
        <v>104</v>
      </c>
      <c r="C8" s="167">
        <v>9</v>
      </c>
      <c r="D8" s="167">
        <v>1</v>
      </c>
      <c r="E8" s="168">
        <v>0</v>
      </c>
      <c r="F8" s="169">
        <v>105</v>
      </c>
      <c r="G8" s="168">
        <v>9</v>
      </c>
      <c r="H8" s="170">
        <v>114</v>
      </c>
      <c r="I8" s="167">
        <v>1</v>
      </c>
      <c r="J8" s="167">
        <v>1</v>
      </c>
      <c r="K8" s="167">
        <v>110</v>
      </c>
      <c r="L8" s="167">
        <v>7</v>
      </c>
      <c r="M8" s="167">
        <v>20</v>
      </c>
      <c r="N8" s="167">
        <v>2</v>
      </c>
      <c r="O8" s="167">
        <v>0</v>
      </c>
      <c r="P8" s="167">
        <v>0</v>
      </c>
      <c r="Q8" s="167">
        <v>0</v>
      </c>
      <c r="R8" s="168">
        <v>0</v>
      </c>
      <c r="S8" s="169">
        <v>131</v>
      </c>
      <c r="T8" s="168">
        <v>10</v>
      </c>
      <c r="U8" s="170">
        <v>141</v>
      </c>
      <c r="V8" s="169">
        <v>0</v>
      </c>
      <c r="W8" s="168">
        <v>0</v>
      </c>
      <c r="X8" s="170">
        <v>0</v>
      </c>
      <c r="Y8" s="747">
        <v>255</v>
      </c>
      <c r="Z8" s="743"/>
    </row>
    <row r="9" spans="1:26" ht="15" x14ac:dyDescent="0.2">
      <c r="A9" s="171" t="s">
        <v>24</v>
      </c>
      <c r="B9" s="167">
        <v>0</v>
      </c>
      <c r="C9" s="167">
        <v>0</v>
      </c>
      <c r="D9" s="167">
        <v>0</v>
      </c>
      <c r="E9" s="168">
        <v>0</v>
      </c>
      <c r="F9" s="169">
        <v>0</v>
      </c>
      <c r="G9" s="168">
        <v>0</v>
      </c>
      <c r="H9" s="170">
        <v>0</v>
      </c>
      <c r="I9" s="167">
        <v>0</v>
      </c>
      <c r="J9" s="167">
        <v>0</v>
      </c>
      <c r="K9" s="167">
        <v>63</v>
      </c>
      <c r="L9" s="167">
        <v>0</v>
      </c>
      <c r="M9" s="167">
        <v>693</v>
      </c>
      <c r="N9" s="167">
        <v>0</v>
      </c>
      <c r="O9" s="167">
        <v>0</v>
      </c>
      <c r="P9" s="167">
        <v>0</v>
      </c>
      <c r="Q9" s="167">
        <v>28</v>
      </c>
      <c r="R9" s="168">
        <v>0</v>
      </c>
      <c r="S9" s="169">
        <v>784</v>
      </c>
      <c r="T9" s="168">
        <v>0</v>
      </c>
      <c r="U9" s="170">
        <v>784</v>
      </c>
      <c r="V9" s="169">
        <v>0</v>
      </c>
      <c r="W9" s="168">
        <v>0</v>
      </c>
      <c r="X9" s="170">
        <v>0</v>
      </c>
      <c r="Y9" s="747">
        <v>784</v>
      </c>
      <c r="Z9" s="743"/>
    </row>
    <row r="10" spans="1:26" ht="15" x14ac:dyDescent="0.2">
      <c r="A10" s="171" t="s">
        <v>25</v>
      </c>
      <c r="B10" s="167">
        <v>0</v>
      </c>
      <c r="C10" s="167">
        <v>0</v>
      </c>
      <c r="D10" s="167">
        <v>0</v>
      </c>
      <c r="E10" s="168">
        <v>0</v>
      </c>
      <c r="F10" s="169">
        <v>0</v>
      </c>
      <c r="G10" s="168">
        <v>0</v>
      </c>
      <c r="H10" s="170">
        <v>0</v>
      </c>
      <c r="I10" s="167">
        <v>0</v>
      </c>
      <c r="J10" s="167">
        <v>0</v>
      </c>
      <c r="K10" s="167">
        <v>0</v>
      </c>
      <c r="L10" s="167">
        <v>0</v>
      </c>
      <c r="M10" s="167">
        <v>703</v>
      </c>
      <c r="N10" s="167">
        <v>0</v>
      </c>
      <c r="O10" s="167">
        <v>4</v>
      </c>
      <c r="P10" s="167">
        <v>0</v>
      </c>
      <c r="Q10" s="167">
        <v>0</v>
      </c>
      <c r="R10" s="168">
        <v>0</v>
      </c>
      <c r="S10" s="169">
        <v>707</v>
      </c>
      <c r="T10" s="168">
        <v>0</v>
      </c>
      <c r="U10" s="170">
        <v>707</v>
      </c>
      <c r="V10" s="169">
        <v>0</v>
      </c>
      <c r="W10" s="168">
        <v>0</v>
      </c>
      <c r="X10" s="170">
        <v>0</v>
      </c>
      <c r="Y10" s="747">
        <v>707</v>
      </c>
      <c r="Z10" s="743"/>
    </row>
    <row r="11" spans="1:26" ht="15" x14ac:dyDescent="0.2">
      <c r="A11" s="171" t="s">
        <v>26</v>
      </c>
      <c r="B11" s="167">
        <v>141</v>
      </c>
      <c r="C11" s="167">
        <v>14</v>
      </c>
      <c r="D11" s="167">
        <v>1</v>
      </c>
      <c r="E11" s="168">
        <v>0</v>
      </c>
      <c r="F11" s="169">
        <v>142</v>
      </c>
      <c r="G11" s="168">
        <v>14</v>
      </c>
      <c r="H11" s="170">
        <v>156</v>
      </c>
      <c r="I11" s="167">
        <v>105</v>
      </c>
      <c r="J11" s="167">
        <v>1</v>
      </c>
      <c r="K11" s="167">
        <v>49</v>
      </c>
      <c r="L11" s="167">
        <v>9</v>
      </c>
      <c r="M11" s="167">
        <v>46</v>
      </c>
      <c r="N11" s="167">
        <v>1</v>
      </c>
      <c r="O11" s="167">
        <v>0</v>
      </c>
      <c r="P11" s="167">
        <v>0</v>
      </c>
      <c r="Q11" s="167">
        <v>0</v>
      </c>
      <c r="R11" s="168">
        <v>0</v>
      </c>
      <c r="S11" s="169">
        <v>200</v>
      </c>
      <c r="T11" s="168">
        <v>11</v>
      </c>
      <c r="U11" s="170">
        <v>211</v>
      </c>
      <c r="V11" s="169">
        <v>0</v>
      </c>
      <c r="W11" s="168">
        <v>0</v>
      </c>
      <c r="X11" s="170">
        <v>0</v>
      </c>
      <c r="Y11" s="747">
        <v>367</v>
      </c>
      <c r="Z11" s="743"/>
    </row>
    <row r="12" spans="1:26" ht="15" x14ac:dyDescent="0.2">
      <c r="A12" s="171" t="s">
        <v>27</v>
      </c>
      <c r="B12" s="167">
        <v>0</v>
      </c>
      <c r="C12" s="167">
        <v>0</v>
      </c>
      <c r="D12" s="167">
        <v>0</v>
      </c>
      <c r="E12" s="168">
        <v>0</v>
      </c>
      <c r="F12" s="169">
        <v>0</v>
      </c>
      <c r="G12" s="168">
        <v>0</v>
      </c>
      <c r="H12" s="170">
        <v>0</v>
      </c>
      <c r="I12" s="167">
        <v>0</v>
      </c>
      <c r="J12" s="167">
        <v>0</v>
      </c>
      <c r="K12" s="167">
        <v>206</v>
      </c>
      <c r="L12" s="167">
        <v>0</v>
      </c>
      <c r="M12" s="167">
        <v>562</v>
      </c>
      <c r="N12" s="167">
        <v>0</v>
      </c>
      <c r="O12" s="167">
        <v>0</v>
      </c>
      <c r="P12" s="167">
        <v>0</v>
      </c>
      <c r="Q12" s="167">
        <v>0</v>
      </c>
      <c r="R12" s="168">
        <v>0</v>
      </c>
      <c r="S12" s="169">
        <v>768</v>
      </c>
      <c r="T12" s="168">
        <v>0</v>
      </c>
      <c r="U12" s="170">
        <v>768</v>
      </c>
      <c r="V12" s="169">
        <v>0</v>
      </c>
      <c r="W12" s="168">
        <v>0</v>
      </c>
      <c r="X12" s="170">
        <v>0</v>
      </c>
      <c r="Y12" s="747">
        <v>768</v>
      </c>
      <c r="Z12" s="743"/>
    </row>
    <row r="13" spans="1:26" ht="15" x14ac:dyDescent="0.2">
      <c r="A13" s="171" t="s">
        <v>28</v>
      </c>
      <c r="B13" s="167">
        <v>0</v>
      </c>
      <c r="C13" s="167">
        <v>0</v>
      </c>
      <c r="D13" s="167">
        <v>0</v>
      </c>
      <c r="E13" s="168">
        <v>0</v>
      </c>
      <c r="F13" s="169">
        <v>0</v>
      </c>
      <c r="G13" s="168">
        <v>0</v>
      </c>
      <c r="H13" s="170">
        <v>0</v>
      </c>
      <c r="I13" s="167">
        <v>0</v>
      </c>
      <c r="J13" s="167">
        <v>0</v>
      </c>
      <c r="K13" s="167">
        <v>46</v>
      </c>
      <c r="L13" s="167">
        <v>0</v>
      </c>
      <c r="M13" s="167">
        <v>45</v>
      </c>
      <c r="N13" s="167">
        <v>0</v>
      </c>
      <c r="O13" s="167">
        <v>87</v>
      </c>
      <c r="P13" s="167">
        <v>0</v>
      </c>
      <c r="Q13" s="167">
        <v>0</v>
      </c>
      <c r="R13" s="168">
        <v>0</v>
      </c>
      <c r="S13" s="169">
        <v>178</v>
      </c>
      <c r="T13" s="168">
        <v>0</v>
      </c>
      <c r="U13" s="170">
        <v>178</v>
      </c>
      <c r="V13" s="169">
        <v>0</v>
      </c>
      <c r="W13" s="168">
        <v>0</v>
      </c>
      <c r="X13" s="170">
        <v>0</v>
      </c>
      <c r="Y13" s="747">
        <v>178</v>
      </c>
      <c r="Z13" s="743"/>
    </row>
    <row r="14" spans="1:26" ht="15" x14ac:dyDescent="0.2">
      <c r="A14" s="171" t="s">
        <v>29</v>
      </c>
      <c r="B14" s="167">
        <v>0</v>
      </c>
      <c r="C14" s="167">
        <v>0</v>
      </c>
      <c r="D14" s="167">
        <v>0</v>
      </c>
      <c r="E14" s="168">
        <v>0</v>
      </c>
      <c r="F14" s="169">
        <v>0</v>
      </c>
      <c r="G14" s="168">
        <v>0</v>
      </c>
      <c r="H14" s="170">
        <v>0</v>
      </c>
      <c r="I14" s="167">
        <v>0</v>
      </c>
      <c r="J14" s="167">
        <v>0</v>
      </c>
      <c r="K14" s="167">
        <v>47</v>
      </c>
      <c r="L14" s="167">
        <v>0</v>
      </c>
      <c r="M14" s="167">
        <v>465</v>
      </c>
      <c r="N14" s="167">
        <v>0</v>
      </c>
      <c r="O14" s="167">
        <v>0</v>
      </c>
      <c r="P14" s="167">
        <v>0</v>
      </c>
      <c r="Q14" s="167">
        <v>0</v>
      </c>
      <c r="R14" s="168">
        <v>0</v>
      </c>
      <c r="S14" s="169">
        <v>512</v>
      </c>
      <c r="T14" s="168">
        <v>0</v>
      </c>
      <c r="U14" s="170">
        <v>512</v>
      </c>
      <c r="V14" s="169">
        <v>0</v>
      </c>
      <c r="W14" s="168">
        <v>0</v>
      </c>
      <c r="X14" s="170">
        <v>0</v>
      </c>
      <c r="Y14" s="747">
        <v>512</v>
      </c>
      <c r="Z14" s="743"/>
    </row>
    <row r="15" spans="1:26" ht="15" x14ac:dyDescent="0.2">
      <c r="A15" s="171" t="s">
        <v>30</v>
      </c>
      <c r="B15" s="167">
        <v>0</v>
      </c>
      <c r="C15" s="167">
        <v>0</v>
      </c>
      <c r="D15" s="167">
        <v>0</v>
      </c>
      <c r="E15" s="168">
        <v>0</v>
      </c>
      <c r="F15" s="169">
        <v>0</v>
      </c>
      <c r="G15" s="168">
        <v>0</v>
      </c>
      <c r="H15" s="170">
        <v>0</v>
      </c>
      <c r="I15" s="167">
        <v>0</v>
      </c>
      <c r="J15" s="167">
        <v>0</v>
      </c>
      <c r="K15" s="167">
        <v>854</v>
      </c>
      <c r="L15" s="167">
        <v>0</v>
      </c>
      <c r="M15" s="167">
        <v>0</v>
      </c>
      <c r="N15" s="167">
        <v>0</v>
      </c>
      <c r="O15" s="167">
        <v>0</v>
      </c>
      <c r="P15" s="167">
        <v>0</v>
      </c>
      <c r="Q15" s="167">
        <v>0</v>
      </c>
      <c r="R15" s="168">
        <v>0</v>
      </c>
      <c r="S15" s="169">
        <v>854</v>
      </c>
      <c r="T15" s="168">
        <v>0</v>
      </c>
      <c r="U15" s="170">
        <v>854</v>
      </c>
      <c r="V15" s="169">
        <v>0</v>
      </c>
      <c r="W15" s="168">
        <v>0</v>
      </c>
      <c r="X15" s="170">
        <v>0</v>
      </c>
      <c r="Y15" s="747">
        <v>854</v>
      </c>
      <c r="Z15" s="743"/>
    </row>
    <row r="16" spans="1:26" ht="15" x14ac:dyDescent="0.2">
      <c r="A16" s="171" t="s">
        <v>31</v>
      </c>
      <c r="B16" s="167">
        <v>102</v>
      </c>
      <c r="C16" s="167">
        <v>4</v>
      </c>
      <c r="D16" s="167">
        <v>0</v>
      </c>
      <c r="E16" s="168">
        <v>0</v>
      </c>
      <c r="F16" s="169">
        <v>102</v>
      </c>
      <c r="G16" s="168">
        <v>4</v>
      </c>
      <c r="H16" s="170">
        <v>106</v>
      </c>
      <c r="I16" s="167">
        <v>3</v>
      </c>
      <c r="J16" s="167">
        <v>0</v>
      </c>
      <c r="K16" s="167">
        <v>119</v>
      </c>
      <c r="L16" s="167">
        <v>6</v>
      </c>
      <c r="M16" s="167">
        <v>91</v>
      </c>
      <c r="N16" s="167">
        <v>1</v>
      </c>
      <c r="O16" s="167">
        <v>1</v>
      </c>
      <c r="P16" s="167">
        <v>0</v>
      </c>
      <c r="Q16" s="167">
        <v>0</v>
      </c>
      <c r="R16" s="168">
        <v>0</v>
      </c>
      <c r="S16" s="169">
        <v>214</v>
      </c>
      <c r="T16" s="168">
        <v>7</v>
      </c>
      <c r="U16" s="170">
        <v>221</v>
      </c>
      <c r="V16" s="169">
        <v>0</v>
      </c>
      <c r="W16" s="168">
        <v>0</v>
      </c>
      <c r="X16" s="170">
        <v>0</v>
      </c>
      <c r="Y16" s="747">
        <v>327</v>
      </c>
      <c r="Z16" s="743"/>
    </row>
    <row r="17" spans="1:26" ht="15" x14ac:dyDescent="0.2">
      <c r="A17" s="171" t="s">
        <v>32</v>
      </c>
      <c r="B17" s="167">
        <v>190</v>
      </c>
      <c r="C17" s="167">
        <v>14</v>
      </c>
      <c r="D17" s="167">
        <v>3</v>
      </c>
      <c r="E17" s="168">
        <v>0</v>
      </c>
      <c r="F17" s="169">
        <v>193</v>
      </c>
      <c r="G17" s="168">
        <v>14</v>
      </c>
      <c r="H17" s="170">
        <v>207</v>
      </c>
      <c r="I17" s="167">
        <v>1</v>
      </c>
      <c r="J17" s="167">
        <v>0</v>
      </c>
      <c r="K17" s="167">
        <v>98</v>
      </c>
      <c r="L17" s="167">
        <v>2</v>
      </c>
      <c r="M17" s="167">
        <v>49</v>
      </c>
      <c r="N17" s="167">
        <v>3</v>
      </c>
      <c r="O17" s="167">
        <v>1</v>
      </c>
      <c r="P17" s="167">
        <v>0</v>
      </c>
      <c r="Q17" s="167">
        <v>0</v>
      </c>
      <c r="R17" s="168">
        <v>0</v>
      </c>
      <c r="S17" s="169">
        <v>149</v>
      </c>
      <c r="T17" s="168">
        <v>5</v>
      </c>
      <c r="U17" s="170">
        <v>154</v>
      </c>
      <c r="V17" s="169">
        <v>0</v>
      </c>
      <c r="W17" s="168">
        <v>0</v>
      </c>
      <c r="X17" s="170">
        <v>0</v>
      </c>
      <c r="Y17" s="747">
        <v>361</v>
      </c>
      <c r="Z17" s="743"/>
    </row>
    <row r="18" spans="1:26" ht="15" x14ac:dyDescent="0.2">
      <c r="A18" s="171" t="s">
        <v>33</v>
      </c>
      <c r="B18" s="167">
        <v>0</v>
      </c>
      <c r="C18" s="167">
        <v>0</v>
      </c>
      <c r="D18" s="167">
        <v>0</v>
      </c>
      <c r="E18" s="168">
        <v>0</v>
      </c>
      <c r="F18" s="169">
        <v>0</v>
      </c>
      <c r="G18" s="168">
        <v>0</v>
      </c>
      <c r="H18" s="170">
        <v>0</v>
      </c>
      <c r="I18" s="167">
        <v>0</v>
      </c>
      <c r="J18" s="167">
        <v>0</v>
      </c>
      <c r="K18" s="167">
        <v>11</v>
      </c>
      <c r="L18" s="167">
        <v>0</v>
      </c>
      <c r="M18" s="167">
        <v>68</v>
      </c>
      <c r="N18" s="167">
        <v>0</v>
      </c>
      <c r="O18" s="167">
        <v>278</v>
      </c>
      <c r="P18" s="167">
        <v>0</v>
      </c>
      <c r="Q18" s="167">
        <v>0</v>
      </c>
      <c r="R18" s="168">
        <v>0</v>
      </c>
      <c r="S18" s="169">
        <v>357</v>
      </c>
      <c r="T18" s="168">
        <v>0</v>
      </c>
      <c r="U18" s="170">
        <v>357</v>
      </c>
      <c r="V18" s="169">
        <v>0</v>
      </c>
      <c r="W18" s="168">
        <v>0</v>
      </c>
      <c r="X18" s="170">
        <v>0</v>
      </c>
      <c r="Y18" s="747">
        <v>357</v>
      </c>
      <c r="Z18" s="743"/>
    </row>
    <row r="19" spans="1:26" ht="15" x14ac:dyDescent="0.2">
      <c r="A19" s="171" t="s">
        <v>34</v>
      </c>
      <c r="B19" s="167">
        <v>0</v>
      </c>
      <c r="C19" s="167">
        <v>0</v>
      </c>
      <c r="D19" s="167">
        <v>0</v>
      </c>
      <c r="E19" s="168">
        <v>0</v>
      </c>
      <c r="F19" s="169">
        <v>0</v>
      </c>
      <c r="G19" s="168">
        <v>0</v>
      </c>
      <c r="H19" s="170">
        <v>0</v>
      </c>
      <c r="I19" s="167">
        <v>0</v>
      </c>
      <c r="J19" s="167">
        <v>0</v>
      </c>
      <c r="K19" s="167">
        <v>181</v>
      </c>
      <c r="L19" s="167">
        <v>0</v>
      </c>
      <c r="M19" s="167">
        <v>158</v>
      </c>
      <c r="N19" s="167">
        <v>0</v>
      </c>
      <c r="O19" s="167">
        <v>0</v>
      </c>
      <c r="P19" s="167">
        <v>0</v>
      </c>
      <c r="Q19" s="167">
        <v>0</v>
      </c>
      <c r="R19" s="168">
        <v>0</v>
      </c>
      <c r="S19" s="169">
        <v>339</v>
      </c>
      <c r="T19" s="168">
        <v>0</v>
      </c>
      <c r="U19" s="170">
        <v>339</v>
      </c>
      <c r="V19" s="169">
        <v>0</v>
      </c>
      <c r="W19" s="168">
        <v>0</v>
      </c>
      <c r="X19" s="170">
        <v>0</v>
      </c>
      <c r="Y19" s="747">
        <v>339</v>
      </c>
      <c r="Z19" s="743"/>
    </row>
    <row r="20" spans="1:26" ht="15" x14ac:dyDescent="0.2">
      <c r="A20" s="171" t="s">
        <v>35</v>
      </c>
      <c r="B20" s="167">
        <v>0</v>
      </c>
      <c r="C20" s="167">
        <v>0</v>
      </c>
      <c r="D20" s="167">
        <v>0</v>
      </c>
      <c r="E20" s="168">
        <v>0</v>
      </c>
      <c r="F20" s="169">
        <v>0</v>
      </c>
      <c r="G20" s="168">
        <v>0</v>
      </c>
      <c r="H20" s="170">
        <v>0</v>
      </c>
      <c r="I20" s="167">
        <v>0</v>
      </c>
      <c r="J20" s="167">
        <v>0</v>
      </c>
      <c r="K20" s="167">
        <v>319</v>
      </c>
      <c r="L20" s="167">
        <v>0</v>
      </c>
      <c r="M20" s="167">
        <v>0</v>
      </c>
      <c r="N20" s="167">
        <v>0</v>
      </c>
      <c r="O20" s="167">
        <v>0</v>
      </c>
      <c r="P20" s="167">
        <v>0</v>
      </c>
      <c r="Q20" s="167">
        <v>0</v>
      </c>
      <c r="R20" s="168">
        <v>0</v>
      </c>
      <c r="S20" s="169">
        <v>319</v>
      </c>
      <c r="T20" s="168">
        <v>0</v>
      </c>
      <c r="U20" s="170">
        <v>319</v>
      </c>
      <c r="V20" s="169">
        <v>0</v>
      </c>
      <c r="W20" s="168">
        <v>0</v>
      </c>
      <c r="X20" s="170">
        <v>0</v>
      </c>
      <c r="Y20" s="747">
        <v>319</v>
      </c>
      <c r="Z20" s="743"/>
    </row>
    <row r="21" spans="1:26" ht="15" x14ac:dyDescent="0.2">
      <c r="A21" s="171" t="s">
        <v>36</v>
      </c>
      <c r="B21" s="167">
        <v>105</v>
      </c>
      <c r="C21" s="167">
        <v>5</v>
      </c>
      <c r="D21" s="167">
        <v>0</v>
      </c>
      <c r="E21" s="168">
        <v>0</v>
      </c>
      <c r="F21" s="169">
        <v>105</v>
      </c>
      <c r="G21" s="168">
        <v>5</v>
      </c>
      <c r="H21" s="170">
        <v>110</v>
      </c>
      <c r="I21" s="167">
        <v>0</v>
      </c>
      <c r="J21" s="167">
        <v>0</v>
      </c>
      <c r="K21" s="167">
        <v>103</v>
      </c>
      <c r="L21" s="167">
        <v>2</v>
      </c>
      <c r="M21" s="167">
        <v>16</v>
      </c>
      <c r="N21" s="167">
        <v>1</v>
      </c>
      <c r="O21" s="167">
        <v>1</v>
      </c>
      <c r="P21" s="167">
        <v>0</v>
      </c>
      <c r="Q21" s="167">
        <v>0</v>
      </c>
      <c r="R21" s="168">
        <v>0</v>
      </c>
      <c r="S21" s="169">
        <v>120</v>
      </c>
      <c r="T21" s="168">
        <v>3</v>
      </c>
      <c r="U21" s="170">
        <v>123</v>
      </c>
      <c r="V21" s="169">
        <v>0</v>
      </c>
      <c r="W21" s="168">
        <v>0</v>
      </c>
      <c r="X21" s="170">
        <v>0</v>
      </c>
      <c r="Y21" s="747">
        <v>233</v>
      </c>
      <c r="Z21" s="743"/>
    </row>
    <row r="22" spans="1:26" ht="15" x14ac:dyDescent="0.2">
      <c r="A22" s="171" t="s">
        <v>37</v>
      </c>
      <c r="B22" s="167">
        <v>0</v>
      </c>
      <c r="C22" s="167">
        <v>0</v>
      </c>
      <c r="D22" s="167">
        <v>0</v>
      </c>
      <c r="E22" s="168">
        <v>0</v>
      </c>
      <c r="F22" s="169">
        <v>0</v>
      </c>
      <c r="G22" s="168">
        <v>0</v>
      </c>
      <c r="H22" s="170">
        <v>0</v>
      </c>
      <c r="I22" s="167">
        <v>0</v>
      </c>
      <c r="J22" s="167">
        <v>13</v>
      </c>
      <c r="K22" s="167">
        <v>126</v>
      </c>
      <c r="L22" s="167">
        <v>101</v>
      </c>
      <c r="M22" s="167">
        <v>0</v>
      </c>
      <c r="N22" s="167">
        <v>51</v>
      </c>
      <c r="O22" s="167">
        <v>0</v>
      </c>
      <c r="P22" s="167">
        <v>31</v>
      </c>
      <c r="Q22" s="167">
        <v>0</v>
      </c>
      <c r="R22" s="168">
        <v>0</v>
      </c>
      <c r="S22" s="169">
        <v>126</v>
      </c>
      <c r="T22" s="168">
        <v>196</v>
      </c>
      <c r="U22" s="170">
        <v>322</v>
      </c>
      <c r="V22" s="169">
        <v>18</v>
      </c>
      <c r="W22" s="168">
        <v>0</v>
      </c>
      <c r="X22" s="170">
        <v>18</v>
      </c>
      <c r="Y22" s="747">
        <v>340</v>
      </c>
      <c r="Z22" s="743"/>
    </row>
    <row r="23" spans="1:26" ht="15" x14ac:dyDescent="0.2">
      <c r="A23" s="171" t="s">
        <v>38</v>
      </c>
      <c r="B23" s="167">
        <v>0</v>
      </c>
      <c r="C23" s="167">
        <v>0</v>
      </c>
      <c r="D23" s="167">
        <v>0</v>
      </c>
      <c r="E23" s="168">
        <v>0</v>
      </c>
      <c r="F23" s="169">
        <v>0</v>
      </c>
      <c r="G23" s="168">
        <v>0</v>
      </c>
      <c r="H23" s="170">
        <v>0</v>
      </c>
      <c r="I23" s="167">
        <v>0</v>
      </c>
      <c r="J23" s="167">
        <v>0</v>
      </c>
      <c r="K23" s="167">
        <v>25</v>
      </c>
      <c r="L23" s="167">
        <v>0</v>
      </c>
      <c r="M23" s="167">
        <v>465</v>
      </c>
      <c r="N23" s="167">
        <v>0</v>
      </c>
      <c r="O23" s="167">
        <v>0</v>
      </c>
      <c r="P23" s="167">
        <v>0</v>
      </c>
      <c r="Q23" s="167">
        <v>0</v>
      </c>
      <c r="R23" s="168">
        <v>0</v>
      </c>
      <c r="S23" s="169">
        <v>490</v>
      </c>
      <c r="T23" s="168">
        <v>0</v>
      </c>
      <c r="U23" s="170">
        <v>490</v>
      </c>
      <c r="V23" s="169">
        <v>0</v>
      </c>
      <c r="W23" s="168">
        <v>0</v>
      </c>
      <c r="X23" s="170">
        <v>0</v>
      </c>
      <c r="Y23" s="747">
        <v>490</v>
      </c>
      <c r="Z23" s="743"/>
    </row>
    <row r="24" spans="1:26" ht="15" x14ac:dyDescent="0.2">
      <c r="A24" s="171" t="s">
        <v>39</v>
      </c>
      <c r="B24" s="167">
        <v>265</v>
      </c>
      <c r="C24" s="167">
        <v>20</v>
      </c>
      <c r="D24" s="167">
        <v>6</v>
      </c>
      <c r="E24" s="168">
        <v>0</v>
      </c>
      <c r="F24" s="169">
        <v>271</v>
      </c>
      <c r="G24" s="168">
        <v>20</v>
      </c>
      <c r="H24" s="170">
        <v>291</v>
      </c>
      <c r="I24" s="167">
        <v>1</v>
      </c>
      <c r="J24" s="167">
        <v>0</v>
      </c>
      <c r="K24" s="167">
        <v>148</v>
      </c>
      <c r="L24" s="167">
        <v>16</v>
      </c>
      <c r="M24" s="167">
        <v>53</v>
      </c>
      <c r="N24" s="167">
        <v>4</v>
      </c>
      <c r="O24" s="167">
        <v>2</v>
      </c>
      <c r="P24" s="167">
        <v>0</v>
      </c>
      <c r="Q24" s="167">
        <v>2</v>
      </c>
      <c r="R24" s="168">
        <v>0</v>
      </c>
      <c r="S24" s="169">
        <v>206</v>
      </c>
      <c r="T24" s="168">
        <v>20</v>
      </c>
      <c r="U24" s="170">
        <v>226</v>
      </c>
      <c r="V24" s="169">
        <v>0</v>
      </c>
      <c r="W24" s="168">
        <v>0</v>
      </c>
      <c r="X24" s="170">
        <v>0</v>
      </c>
      <c r="Y24" s="747">
        <v>517</v>
      </c>
      <c r="Z24" s="743"/>
    </row>
    <row r="25" spans="1:26" ht="15" x14ac:dyDescent="0.2">
      <c r="A25" s="171" t="s">
        <v>40</v>
      </c>
      <c r="B25" s="167">
        <v>82</v>
      </c>
      <c r="C25" s="167">
        <v>1</v>
      </c>
      <c r="D25" s="167">
        <v>1</v>
      </c>
      <c r="E25" s="168">
        <v>0</v>
      </c>
      <c r="F25" s="169">
        <v>83</v>
      </c>
      <c r="G25" s="168">
        <v>1</v>
      </c>
      <c r="H25" s="170">
        <v>84</v>
      </c>
      <c r="I25" s="167">
        <v>0</v>
      </c>
      <c r="J25" s="167">
        <v>1</v>
      </c>
      <c r="K25" s="167">
        <v>696</v>
      </c>
      <c r="L25" s="167">
        <v>3</v>
      </c>
      <c r="M25" s="167">
        <v>137</v>
      </c>
      <c r="N25" s="167">
        <v>0</v>
      </c>
      <c r="O25" s="167">
        <v>0</v>
      </c>
      <c r="P25" s="167">
        <v>0</v>
      </c>
      <c r="Q25" s="167">
        <v>0</v>
      </c>
      <c r="R25" s="168">
        <v>0</v>
      </c>
      <c r="S25" s="169">
        <v>833</v>
      </c>
      <c r="T25" s="168">
        <v>4</v>
      </c>
      <c r="U25" s="170">
        <v>837</v>
      </c>
      <c r="V25" s="169">
        <v>0</v>
      </c>
      <c r="W25" s="168">
        <v>0</v>
      </c>
      <c r="X25" s="170">
        <v>0</v>
      </c>
      <c r="Y25" s="747">
        <v>921</v>
      </c>
      <c r="Z25" s="743"/>
    </row>
    <row r="26" spans="1:26" ht="15" x14ac:dyDescent="0.2">
      <c r="A26" s="171" t="s">
        <v>41</v>
      </c>
      <c r="B26" s="167">
        <v>0</v>
      </c>
      <c r="C26" s="167">
        <v>0</v>
      </c>
      <c r="D26" s="167">
        <v>0</v>
      </c>
      <c r="E26" s="168">
        <v>0</v>
      </c>
      <c r="F26" s="169">
        <v>0</v>
      </c>
      <c r="G26" s="168">
        <v>0</v>
      </c>
      <c r="H26" s="170">
        <v>0</v>
      </c>
      <c r="I26" s="167">
        <v>0</v>
      </c>
      <c r="J26" s="167">
        <v>0</v>
      </c>
      <c r="K26" s="167">
        <v>225</v>
      </c>
      <c r="L26" s="167">
        <v>0</v>
      </c>
      <c r="M26" s="167">
        <v>498</v>
      </c>
      <c r="N26" s="167">
        <v>0</v>
      </c>
      <c r="O26" s="167">
        <v>0</v>
      </c>
      <c r="P26" s="167">
        <v>0</v>
      </c>
      <c r="Q26" s="167">
        <v>17</v>
      </c>
      <c r="R26" s="168">
        <v>0</v>
      </c>
      <c r="S26" s="169">
        <v>740</v>
      </c>
      <c r="T26" s="168">
        <v>0</v>
      </c>
      <c r="U26" s="170">
        <v>740</v>
      </c>
      <c r="V26" s="169">
        <v>0</v>
      </c>
      <c r="W26" s="168">
        <v>0</v>
      </c>
      <c r="X26" s="170">
        <v>0</v>
      </c>
      <c r="Y26" s="747">
        <v>740</v>
      </c>
      <c r="Z26" s="743"/>
    </row>
    <row r="27" spans="1:26" ht="15" x14ac:dyDescent="0.2">
      <c r="A27" s="171" t="s">
        <v>42</v>
      </c>
      <c r="B27" s="167">
        <v>139</v>
      </c>
      <c r="C27" s="167">
        <v>14</v>
      </c>
      <c r="D27" s="167">
        <v>3</v>
      </c>
      <c r="E27" s="168">
        <v>0</v>
      </c>
      <c r="F27" s="169">
        <v>142</v>
      </c>
      <c r="G27" s="168">
        <v>14</v>
      </c>
      <c r="H27" s="170">
        <v>156</v>
      </c>
      <c r="I27" s="167">
        <v>0</v>
      </c>
      <c r="J27" s="167">
        <v>0</v>
      </c>
      <c r="K27" s="167">
        <v>81</v>
      </c>
      <c r="L27" s="167">
        <v>3</v>
      </c>
      <c r="M27" s="167">
        <v>871</v>
      </c>
      <c r="N27" s="167">
        <v>1</v>
      </c>
      <c r="O27" s="167">
        <v>36</v>
      </c>
      <c r="P27" s="167">
        <v>0</v>
      </c>
      <c r="Q27" s="167">
        <v>0</v>
      </c>
      <c r="R27" s="168">
        <v>0</v>
      </c>
      <c r="S27" s="169">
        <v>988</v>
      </c>
      <c r="T27" s="168">
        <v>4</v>
      </c>
      <c r="U27" s="170">
        <v>992</v>
      </c>
      <c r="V27" s="169">
        <v>0</v>
      </c>
      <c r="W27" s="168">
        <v>0</v>
      </c>
      <c r="X27" s="170">
        <v>0</v>
      </c>
      <c r="Y27" s="747">
        <v>1148</v>
      </c>
      <c r="Z27" s="743"/>
    </row>
    <row r="28" spans="1:26" ht="15" x14ac:dyDescent="0.2">
      <c r="A28" s="171" t="s">
        <v>43</v>
      </c>
      <c r="B28" s="167">
        <v>282</v>
      </c>
      <c r="C28" s="167">
        <v>32</v>
      </c>
      <c r="D28" s="167">
        <v>2</v>
      </c>
      <c r="E28" s="168">
        <v>2</v>
      </c>
      <c r="F28" s="169">
        <v>284</v>
      </c>
      <c r="G28" s="168">
        <v>34</v>
      </c>
      <c r="H28" s="170">
        <v>318</v>
      </c>
      <c r="I28" s="167">
        <v>24</v>
      </c>
      <c r="J28" s="167">
        <v>0</v>
      </c>
      <c r="K28" s="167">
        <v>231</v>
      </c>
      <c r="L28" s="167">
        <v>8</v>
      </c>
      <c r="M28" s="167">
        <v>313</v>
      </c>
      <c r="N28" s="167">
        <v>8</v>
      </c>
      <c r="O28" s="167">
        <v>9</v>
      </c>
      <c r="P28" s="167">
        <v>0</v>
      </c>
      <c r="Q28" s="167">
        <v>0</v>
      </c>
      <c r="R28" s="168">
        <v>0</v>
      </c>
      <c r="S28" s="169">
        <v>577</v>
      </c>
      <c r="T28" s="168">
        <v>16</v>
      </c>
      <c r="U28" s="170">
        <v>593</v>
      </c>
      <c r="V28" s="169">
        <v>0</v>
      </c>
      <c r="W28" s="168">
        <v>0</v>
      </c>
      <c r="X28" s="170">
        <v>0</v>
      </c>
      <c r="Y28" s="747">
        <v>911</v>
      </c>
      <c r="Z28" s="743"/>
    </row>
    <row r="29" spans="1:26" ht="15" x14ac:dyDescent="0.2">
      <c r="A29" s="171" t="s">
        <v>44</v>
      </c>
      <c r="B29" s="167">
        <v>276</v>
      </c>
      <c r="C29" s="167">
        <v>17</v>
      </c>
      <c r="D29" s="167">
        <v>2</v>
      </c>
      <c r="E29" s="168">
        <v>0</v>
      </c>
      <c r="F29" s="169">
        <v>278</v>
      </c>
      <c r="G29" s="168">
        <v>17</v>
      </c>
      <c r="H29" s="170">
        <v>295</v>
      </c>
      <c r="I29" s="167">
        <v>1</v>
      </c>
      <c r="J29" s="167">
        <v>19</v>
      </c>
      <c r="K29" s="167">
        <v>168</v>
      </c>
      <c r="L29" s="167">
        <v>105</v>
      </c>
      <c r="M29" s="167">
        <v>75</v>
      </c>
      <c r="N29" s="167">
        <v>6</v>
      </c>
      <c r="O29" s="167">
        <v>2</v>
      </c>
      <c r="P29" s="167">
        <v>0</v>
      </c>
      <c r="Q29" s="167">
        <v>0</v>
      </c>
      <c r="R29" s="168">
        <v>0</v>
      </c>
      <c r="S29" s="169">
        <v>246</v>
      </c>
      <c r="T29" s="168">
        <v>130</v>
      </c>
      <c r="U29" s="170">
        <v>376</v>
      </c>
      <c r="V29" s="169">
        <v>0</v>
      </c>
      <c r="W29" s="168">
        <v>0</v>
      </c>
      <c r="X29" s="170">
        <v>0</v>
      </c>
      <c r="Y29" s="747">
        <v>671</v>
      </c>
      <c r="Z29" s="743"/>
    </row>
    <row r="30" spans="1:26" ht="15" x14ac:dyDescent="0.2">
      <c r="A30" s="171" t="s">
        <v>45</v>
      </c>
      <c r="B30" s="167">
        <v>0</v>
      </c>
      <c r="C30" s="167">
        <v>0</v>
      </c>
      <c r="D30" s="167">
        <v>0</v>
      </c>
      <c r="E30" s="168">
        <v>0</v>
      </c>
      <c r="F30" s="169">
        <v>0</v>
      </c>
      <c r="G30" s="168">
        <v>0</v>
      </c>
      <c r="H30" s="170">
        <v>0</v>
      </c>
      <c r="I30" s="167">
        <v>27</v>
      </c>
      <c r="J30" s="167">
        <v>0</v>
      </c>
      <c r="K30" s="167">
        <v>48</v>
      </c>
      <c r="L30" s="167">
        <v>0</v>
      </c>
      <c r="M30" s="167">
        <v>666</v>
      </c>
      <c r="N30" s="167">
        <v>0</v>
      </c>
      <c r="O30" s="167">
        <v>0</v>
      </c>
      <c r="P30" s="167">
        <v>0</v>
      </c>
      <c r="Q30" s="167">
        <v>0</v>
      </c>
      <c r="R30" s="168">
        <v>0</v>
      </c>
      <c r="S30" s="169">
        <v>741</v>
      </c>
      <c r="T30" s="168">
        <v>0</v>
      </c>
      <c r="U30" s="170">
        <v>741</v>
      </c>
      <c r="V30" s="169">
        <v>0</v>
      </c>
      <c r="W30" s="168">
        <v>0</v>
      </c>
      <c r="X30" s="170">
        <v>0</v>
      </c>
      <c r="Y30" s="747">
        <v>741</v>
      </c>
      <c r="Z30" s="743"/>
    </row>
    <row r="31" spans="1:26" ht="15" x14ac:dyDescent="0.2">
      <c r="A31" s="171" t="s">
        <v>46</v>
      </c>
      <c r="B31" s="167">
        <v>0</v>
      </c>
      <c r="C31" s="167">
        <v>0</v>
      </c>
      <c r="D31" s="167">
        <v>0</v>
      </c>
      <c r="E31" s="168">
        <v>0</v>
      </c>
      <c r="F31" s="169">
        <v>0</v>
      </c>
      <c r="G31" s="168">
        <v>0</v>
      </c>
      <c r="H31" s="170">
        <v>0</v>
      </c>
      <c r="I31" s="167">
        <v>87</v>
      </c>
      <c r="J31" s="167">
        <v>0</v>
      </c>
      <c r="K31" s="167">
        <v>701</v>
      </c>
      <c r="L31" s="167">
        <v>0</v>
      </c>
      <c r="M31" s="167">
        <v>0</v>
      </c>
      <c r="N31" s="167">
        <v>0</v>
      </c>
      <c r="O31" s="167">
        <v>0</v>
      </c>
      <c r="P31" s="167">
        <v>0</v>
      </c>
      <c r="Q31" s="167">
        <v>0</v>
      </c>
      <c r="R31" s="168">
        <v>0</v>
      </c>
      <c r="S31" s="169">
        <v>788</v>
      </c>
      <c r="T31" s="168">
        <v>0</v>
      </c>
      <c r="U31" s="170">
        <v>788</v>
      </c>
      <c r="V31" s="169">
        <v>0</v>
      </c>
      <c r="W31" s="168">
        <v>0</v>
      </c>
      <c r="X31" s="170">
        <v>0</v>
      </c>
      <c r="Y31" s="747">
        <v>788</v>
      </c>
      <c r="Z31" s="743"/>
    </row>
    <row r="32" spans="1:26" ht="15" x14ac:dyDescent="0.2">
      <c r="A32" s="171" t="s">
        <v>47</v>
      </c>
      <c r="B32" s="167">
        <v>0</v>
      </c>
      <c r="C32" s="167">
        <v>0</v>
      </c>
      <c r="D32" s="167">
        <v>0</v>
      </c>
      <c r="E32" s="168">
        <v>0</v>
      </c>
      <c r="F32" s="169">
        <v>0</v>
      </c>
      <c r="G32" s="168">
        <v>0</v>
      </c>
      <c r="H32" s="170">
        <v>0</v>
      </c>
      <c r="I32" s="167">
        <v>0</v>
      </c>
      <c r="J32" s="167">
        <v>0</v>
      </c>
      <c r="K32" s="167">
        <v>66</v>
      </c>
      <c r="L32" s="167">
        <v>0</v>
      </c>
      <c r="M32" s="167">
        <v>463</v>
      </c>
      <c r="N32" s="167">
        <v>0</v>
      </c>
      <c r="O32" s="167">
        <v>0</v>
      </c>
      <c r="P32" s="167">
        <v>0</v>
      </c>
      <c r="Q32" s="167">
        <v>0</v>
      </c>
      <c r="R32" s="168">
        <v>0</v>
      </c>
      <c r="S32" s="169">
        <v>529</v>
      </c>
      <c r="T32" s="168">
        <v>0</v>
      </c>
      <c r="U32" s="170">
        <v>529</v>
      </c>
      <c r="V32" s="169">
        <v>0</v>
      </c>
      <c r="W32" s="168">
        <v>0</v>
      </c>
      <c r="X32" s="170">
        <v>0</v>
      </c>
      <c r="Y32" s="747">
        <v>529</v>
      </c>
      <c r="Z32" s="743"/>
    </row>
    <row r="33" spans="1:26" ht="15" x14ac:dyDescent="0.2">
      <c r="A33" s="171" t="s">
        <v>48</v>
      </c>
      <c r="B33" s="167">
        <v>0</v>
      </c>
      <c r="C33" s="167">
        <v>0</v>
      </c>
      <c r="D33" s="167">
        <v>0</v>
      </c>
      <c r="E33" s="168">
        <v>0</v>
      </c>
      <c r="F33" s="169">
        <v>0</v>
      </c>
      <c r="G33" s="168">
        <v>0</v>
      </c>
      <c r="H33" s="170">
        <v>0</v>
      </c>
      <c r="I33" s="167">
        <v>0</v>
      </c>
      <c r="J33" s="167">
        <v>0</v>
      </c>
      <c r="K33" s="167">
        <v>361</v>
      </c>
      <c r="L33" s="167">
        <v>0</v>
      </c>
      <c r="M33" s="167">
        <v>425</v>
      </c>
      <c r="N33" s="167">
        <v>0</v>
      </c>
      <c r="O33" s="167">
        <v>0</v>
      </c>
      <c r="P33" s="167">
        <v>0</v>
      </c>
      <c r="Q33" s="167">
        <v>0</v>
      </c>
      <c r="R33" s="168">
        <v>0</v>
      </c>
      <c r="S33" s="169">
        <v>786</v>
      </c>
      <c r="T33" s="168">
        <v>0</v>
      </c>
      <c r="U33" s="170">
        <v>786</v>
      </c>
      <c r="V33" s="169">
        <v>0</v>
      </c>
      <c r="W33" s="168">
        <v>0</v>
      </c>
      <c r="X33" s="170">
        <v>0</v>
      </c>
      <c r="Y33" s="747">
        <v>786</v>
      </c>
      <c r="Z33" s="743"/>
    </row>
    <row r="34" spans="1:26" ht="15" x14ac:dyDescent="0.2">
      <c r="A34" s="171" t="s">
        <v>49</v>
      </c>
      <c r="B34" s="167">
        <v>0</v>
      </c>
      <c r="C34" s="167">
        <v>0</v>
      </c>
      <c r="D34" s="167">
        <v>0</v>
      </c>
      <c r="E34" s="168">
        <v>0</v>
      </c>
      <c r="F34" s="169">
        <v>0</v>
      </c>
      <c r="G34" s="168">
        <v>0</v>
      </c>
      <c r="H34" s="170">
        <v>0</v>
      </c>
      <c r="I34" s="167">
        <v>0</v>
      </c>
      <c r="J34" s="167">
        <v>24</v>
      </c>
      <c r="K34" s="167">
        <v>0</v>
      </c>
      <c r="L34" s="167">
        <v>300</v>
      </c>
      <c r="M34" s="167">
        <v>0</v>
      </c>
      <c r="N34" s="167">
        <v>358</v>
      </c>
      <c r="O34" s="167">
        <v>0</v>
      </c>
      <c r="P34" s="167">
        <v>8</v>
      </c>
      <c r="Q34" s="167">
        <v>0</v>
      </c>
      <c r="R34" s="168">
        <v>3</v>
      </c>
      <c r="S34" s="169">
        <v>0</v>
      </c>
      <c r="T34" s="168">
        <v>693</v>
      </c>
      <c r="U34" s="170">
        <v>693</v>
      </c>
      <c r="V34" s="169">
        <v>0</v>
      </c>
      <c r="W34" s="168">
        <v>0</v>
      </c>
      <c r="X34" s="170">
        <v>0</v>
      </c>
      <c r="Y34" s="747">
        <v>693</v>
      </c>
      <c r="Z34" s="743"/>
    </row>
    <row r="35" spans="1:26" ht="15" x14ac:dyDescent="0.2">
      <c r="A35" s="171" t="s">
        <v>50</v>
      </c>
      <c r="B35" s="167">
        <v>76</v>
      </c>
      <c r="C35" s="167">
        <v>8</v>
      </c>
      <c r="D35" s="167">
        <v>0</v>
      </c>
      <c r="E35" s="168">
        <v>0</v>
      </c>
      <c r="F35" s="169">
        <v>76</v>
      </c>
      <c r="G35" s="168">
        <v>8</v>
      </c>
      <c r="H35" s="170">
        <v>84</v>
      </c>
      <c r="I35" s="167">
        <v>1</v>
      </c>
      <c r="J35" s="167">
        <v>0</v>
      </c>
      <c r="K35" s="167">
        <v>59</v>
      </c>
      <c r="L35" s="167">
        <v>1</v>
      </c>
      <c r="M35" s="167">
        <v>12</v>
      </c>
      <c r="N35" s="167">
        <v>7</v>
      </c>
      <c r="O35" s="167">
        <v>0</v>
      </c>
      <c r="P35" s="167">
        <v>0</v>
      </c>
      <c r="Q35" s="167">
        <v>1</v>
      </c>
      <c r="R35" s="168">
        <v>0</v>
      </c>
      <c r="S35" s="169">
        <v>73</v>
      </c>
      <c r="T35" s="168">
        <v>8</v>
      </c>
      <c r="U35" s="170">
        <v>81</v>
      </c>
      <c r="V35" s="169">
        <v>0</v>
      </c>
      <c r="W35" s="168">
        <v>0</v>
      </c>
      <c r="X35" s="170">
        <v>0</v>
      </c>
      <c r="Y35" s="747">
        <v>165</v>
      </c>
      <c r="Z35" s="743"/>
    </row>
    <row r="36" spans="1:26" ht="15" x14ac:dyDescent="0.2">
      <c r="A36" s="171" t="s">
        <v>51</v>
      </c>
      <c r="B36" s="167">
        <v>0</v>
      </c>
      <c r="C36" s="167">
        <v>0</v>
      </c>
      <c r="D36" s="167">
        <v>0</v>
      </c>
      <c r="E36" s="168">
        <v>0</v>
      </c>
      <c r="F36" s="169">
        <v>0</v>
      </c>
      <c r="G36" s="168">
        <v>0</v>
      </c>
      <c r="H36" s="170">
        <v>0</v>
      </c>
      <c r="I36" s="167">
        <v>0</v>
      </c>
      <c r="J36" s="167">
        <v>0</v>
      </c>
      <c r="K36" s="167">
        <v>19</v>
      </c>
      <c r="L36" s="167">
        <v>0</v>
      </c>
      <c r="M36" s="167">
        <v>255</v>
      </c>
      <c r="N36" s="167">
        <v>0</v>
      </c>
      <c r="O36" s="167">
        <v>599</v>
      </c>
      <c r="P36" s="167">
        <v>0</v>
      </c>
      <c r="Q36" s="167">
        <v>0</v>
      </c>
      <c r="R36" s="168">
        <v>0</v>
      </c>
      <c r="S36" s="169">
        <v>873</v>
      </c>
      <c r="T36" s="168">
        <v>0</v>
      </c>
      <c r="U36" s="170">
        <v>873</v>
      </c>
      <c r="V36" s="169">
        <v>0</v>
      </c>
      <c r="W36" s="168">
        <v>0</v>
      </c>
      <c r="X36" s="170">
        <v>0</v>
      </c>
      <c r="Y36" s="747">
        <v>873</v>
      </c>
      <c r="Z36" s="743"/>
    </row>
    <row r="37" spans="1:26" ht="15" x14ac:dyDescent="0.2">
      <c r="A37" s="171" t="s">
        <v>52</v>
      </c>
      <c r="B37" s="167">
        <v>0</v>
      </c>
      <c r="C37" s="167">
        <v>0</v>
      </c>
      <c r="D37" s="167">
        <v>0</v>
      </c>
      <c r="E37" s="168">
        <v>0</v>
      </c>
      <c r="F37" s="169">
        <v>0</v>
      </c>
      <c r="G37" s="168">
        <v>0</v>
      </c>
      <c r="H37" s="170">
        <v>0</v>
      </c>
      <c r="I37" s="167">
        <v>0</v>
      </c>
      <c r="J37" s="167">
        <v>0</v>
      </c>
      <c r="K37" s="167">
        <v>47</v>
      </c>
      <c r="L37" s="167">
        <v>0</v>
      </c>
      <c r="M37" s="167">
        <v>861</v>
      </c>
      <c r="N37" s="167">
        <v>0</v>
      </c>
      <c r="O37" s="167">
        <v>0</v>
      </c>
      <c r="P37" s="167">
        <v>0</v>
      </c>
      <c r="Q37" s="167">
        <v>0</v>
      </c>
      <c r="R37" s="168">
        <v>0</v>
      </c>
      <c r="S37" s="169">
        <v>908</v>
      </c>
      <c r="T37" s="168">
        <v>0</v>
      </c>
      <c r="U37" s="170">
        <v>908</v>
      </c>
      <c r="V37" s="169">
        <v>0</v>
      </c>
      <c r="W37" s="168">
        <v>0</v>
      </c>
      <c r="X37" s="170">
        <v>0</v>
      </c>
      <c r="Y37" s="747">
        <v>908</v>
      </c>
      <c r="Z37" s="743"/>
    </row>
    <row r="38" spans="1:26" ht="15" x14ac:dyDescent="0.2">
      <c r="A38" s="171" t="s">
        <v>53</v>
      </c>
      <c r="B38" s="167">
        <v>0</v>
      </c>
      <c r="C38" s="167">
        <v>0</v>
      </c>
      <c r="D38" s="167">
        <v>0</v>
      </c>
      <c r="E38" s="168">
        <v>0</v>
      </c>
      <c r="F38" s="169">
        <v>0</v>
      </c>
      <c r="G38" s="168">
        <v>0</v>
      </c>
      <c r="H38" s="170">
        <v>0</v>
      </c>
      <c r="I38" s="167">
        <v>90</v>
      </c>
      <c r="J38" s="167">
        <v>0</v>
      </c>
      <c r="K38" s="167">
        <v>479</v>
      </c>
      <c r="L38" s="167">
        <v>0</v>
      </c>
      <c r="M38" s="167">
        <v>0</v>
      </c>
      <c r="N38" s="167">
        <v>0</v>
      </c>
      <c r="O38" s="167">
        <v>0</v>
      </c>
      <c r="P38" s="167">
        <v>0</v>
      </c>
      <c r="Q38" s="167">
        <v>35</v>
      </c>
      <c r="R38" s="168">
        <v>0</v>
      </c>
      <c r="S38" s="169">
        <v>604</v>
      </c>
      <c r="T38" s="168">
        <v>0</v>
      </c>
      <c r="U38" s="170">
        <v>604</v>
      </c>
      <c r="V38" s="169">
        <v>0</v>
      </c>
      <c r="W38" s="168">
        <v>0</v>
      </c>
      <c r="X38" s="170">
        <v>0</v>
      </c>
      <c r="Y38" s="747">
        <v>604</v>
      </c>
      <c r="Z38" s="743"/>
    </row>
    <row r="39" spans="1:26" ht="15" x14ac:dyDescent="0.2">
      <c r="A39" s="171" t="s">
        <v>54</v>
      </c>
      <c r="B39" s="167">
        <v>7</v>
      </c>
      <c r="C39" s="167">
        <v>0</v>
      </c>
      <c r="D39" s="167">
        <v>0</v>
      </c>
      <c r="E39" s="168">
        <v>0</v>
      </c>
      <c r="F39" s="169">
        <v>7</v>
      </c>
      <c r="G39" s="168">
        <v>0</v>
      </c>
      <c r="H39" s="170">
        <v>7</v>
      </c>
      <c r="I39" s="167">
        <v>1</v>
      </c>
      <c r="J39" s="167">
        <v>0</v>
      </c>
      <c r="K39" s="167">
        <v>58</v>
      </c>
      <c r="L39" s="167">
        <v>0</v>
      </c>
      <c r="M39" s="167">
        <v>134</v>
      </c>
      <c r="N39" s="167">
        <v>0</v>
      </c>
      <c r="O39" s="167">
        <v>0</v>
      </c>
      <c r="P39" s="167">
        <v>0</v>
      </c>
      <c r="Q39" s="167">
        <v>0</v>
      </c>
      <c r="R39" s="168">
        <v>0</v>
      </c>
      <c r="S39" s="169">
        <v>193</v>
      </c>
      <c r="T39" s="168">
        <v>0</v>
      </c>
      <c r="U39" s="170">
        <v>193</v>
      </c>
      <c r="V39" s="169">
        <v>0</v>
      </c>
      <c r="W39" s="168">
        <v>0</v>
      </c>
      <c r="X39" s="170">
        <v>0</v>
      </c>
      <c r="Y39" s="747">
        <v>200</v>
      </c>
      <c r="Z39" s="743"/>
    </row>
    <row r="40" spans="1:26" ht="15" x14ac:dyDescent="0.2">
      <c r="A40" s="172" t="s">
        <v>55</v>
      </c>
      <c r="B40" s="167">
        <v>1975</v>
      </c>
      <c r="C40" s="167">
        <v>160</v>
      </c>
      <c r="D40" s="167">
        <v>24</v>
      </c>
      <c r="E40" s="168">
        <v>3</v>
      </c>
      <c r="F40" s="169">
        <v>1999</v>
      </c>
      <c r="G40" s="168">
        <v>163</v>
      </c>
      <c r="H40" s="170">
        <v>2162</v>
      </c>
      <c r="I40" s="167">
        <v>385</v>
      </c>
      <c r="J40" s="167">
        <v>60</v>
      </c>
      <c r="K40" s="167">
        <v>5932</v>
      </c>
      <c r="L40" s="167">
        <v>569</v>
      </c>
      <c r="M40" s="167">
        <v>8907</v>
      </c>
      <c r="N40" s="167">
        <v>449</v>
      </c>
      <c r="O40" s="167">
        <v>1034</v>
      </c>
      <c r="P40" s="167">
        <v>39</v>
      </c>
      <c r="Q40" s="167">
        <v>85</v>
      </c>
      <c r="R40" s="168">
        <v>3</v>
      </c>
      <c r="S40" s="169">
        <v>16343</v>
      </c>
      <c r="T40" s="168">
        <v>1120</v>
      </c>
      <c r="U40" s="170">
        <v>17463</v>
      </c>
      <c r="V40" s="169">
        <v>41</v>
      </c>
      <c r="W40" s="168">
        <v>4</v>
      </c>
      <c r="X40" s="170">
        <v>45</v>
      </c>
      <c r="Y40" s="747">
        <v>19670</v>
      </c>
      <c r="Z40" s="743"/>
    </row>
    <row r="41" spans="1:26" ht="15.75" thickBot="1" x14ac:dyDescent="0.25">
      <c r="A41" s="173" t="s">
        <v>56</v>
      </c>
      <c r="B41" s="752">
        <v>2135</v>
      </c>
      <c r="C41" s="753"/>
      <c r="D41" s="754">
        <v>27</v>
      </c>
      <c r="E41" s="755"/>
      <c r="F41" s="756">
        <v>2162</v>
      </c>
      <c r="G41" s="755"/>
      <c r="H41" s="197">
        <v>2162</v>
      </c>
      <c r="I41" s="752">
        <v>445</v>
      </c>
      <c r="J41" s="753"/>
      <c r="K41" s="752">
        <v>6501</v>
      </c>
      <c r="L41" s="753"/>
      <c r="M41" s="752">
        <v>9356</v>
      </c>
      <c r="N41" s="753"/>
      <c r="O41" s="752">
        <v>1073</v>
      </c>
      <c r="P41" s="753"/>
      <c r="Q41" s="754">
        <v>88</v>
      </c>
      <c r="R41" s="755"/>
      <c r="S41" s="756">
        <v>17463</v>
      </c>
      <c r="T41" s="755"/>
      <c r="U41" s="197">
        <v>17463</v>
      </c>
      <c r="V41" s="756">
        <v>45</v>
      </c>
      <c r="W41" s="755"/>
      <c r="X41" s="197">
        <v>45</v>
      </c>
      <c r="Y41" s="754">
        <v>19670</v>
      </c>
      <c r="Z41" s="755"/>
    </row>
    <row r="42" spans="1:26" ht="13.5" thickTop="1" x14ac:dyDescent="0.2"/>
  </sheetData>
  <mergeCells count="66">
    <mergeCell ref="B41:C41"/>
    <mergeCell ref="D41:E41"/>
    <mergeCell ref="F41:G41"/>
    <mergeCell ref="I41:J41"/>
    <mergeCell ref="K41:L41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</mergeCells>
  <pageMargins left="0.7" right="0.7" top="0.78740157499999996" bottom="0.78740157499999996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Z42"/>
  <sheetViews>
    <sheetView workbookViewId="0">
      <selection activeCell="AD12" sqref="AD12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27" t="s">
        <v>155</v>
      </c>
      <c r="B1" s="728"/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  <c r="W1" s="728"/>
      <c r="X1" s="728"/>
      <c r="Y1" s="728"/>
      <c r="Z1" s="199"/>
    </row>
    <row r="2" spans="1:26" ht="15.75" thickTop="1" x14ac:dyDescent="0.2">
      <c r="A2" s="729" t="s">
        <v>4</v>
      </c>
      <c r="B2" s="730" t="s">
        <v>0</v>
      </c>
      <c r="C2" s="731"/>
      <c r="D2" s="731"/>
      <c r="E2" s="731"/>
      <c r="F2" s="731"/>
      <c r="G2" s="731"/>
      <c r="H2" s="732"/>
      <c r="I2" s="733" t="s">
        <v>1</v>
      </c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2"/>
      <c r="V2" s="733" t="s">
        <v>2</v>
      </c>
      <c r="W2" s="731"/>
      <c r="X2" s="732"/>
      <c r="Y2" s="734" t="s">
        <v>66</v>
      </c>
      <c r="Z2" s="735"/>
    </row>
    <row r="3" spans="1:26" ht="15" x14ac:dyDescent="0.2">
      <c r="A3" s="729"/>
      <c r="B3" s="740" t="s">
        <v>5</v>
      </c>
      <c r="C3" s="741"/>
      <c r="D3" s="742" t="s">
        <v>6</v>
      </c>
      <c r="E3" s="743"/>
      <c r="F3" s="744" t="s">
        <v>7</v>
      </c>
      <c r="G3" s="743"/>
      <c r="H3" s="745" t="s">
        <v>8</v>
      </c>
      <c r="I3" s="748" t="s">
        <v>9</v>
      </c>
      <c r="J3" s="749"/>
      <c r="K3" s="748" t="s">
        <v>10</v>
      </c>
      <c r="L3" s="749"/>
      <c r="M3" s="748" t="s">
        <v>11</v>
      </c>
      <c r="N3" s="749"/>
      <c r="O3" s="748" t="s">
        <v>12</v>
      </c>
      <c r="P3" s="749"/>
      <c r="Q3" s="742" t="s">
        <v>6</v>
      </c>
      <c r="R3" s="743"/>
      <c r="S3" s="744" t="s">
        <v>13</v>
      </c>
      <c r="T3" s="743"/>
      <c r="U3" s="745" t="s">
        <v>14</v>
      </c>
      <c r="V3" s="750" t="s">
        <v>15</v>
      </c>
      <c r="W3" s="751"/>
      <c r="X3" s="745" t="s">
        <v>16</v>
      </c>
      <c r="Y3" s="736"/>
      <c r="Z3" s="737"/>
    </row>
    <row r="4" spans="1:26" x14ac:dyDescent="0.2">
      <c r="A4" s="729"/>
      <c r="B4" s="160" t="s">
        <v>18</v>
      </c>
      <c r="C4" s="161" t="s">
        <v>19</v>
      </c>
      <c r="D4" s="161" t="s">
        <v>18</v>
      </c>
      <c r="E4" s="162" t="s">
        <v>19</v>
      </c>
      <c r="F4" s="163" t="s">
        <v>18</v>
      </c>
      <c r="G4" s="162" t="s">
        <v>19</v>
      </c>
      <c r="H4" s="746"/>
      <c r="I4" s="161" t="s">
        <v>18</v>
      </c>
      <c r="J4" s="164" t="s">
        <v>19</v>
      </c>
      <c r="K4" s="161" t="s">
        <v>18</v>
      </c>
      <c r="L4" s="161" t="s">
        <v>19</v>
      </c>
      <c r="M4" s="161" t="s">
        <v>18</v>
      </c>
      <c r="N4" s="161" t="s">
        <v>19</v>
      </c>
      <c r="O4" s="161" t="s">
        <v>18</v>
      </c>
      <c r="P4" s="161" t="s">
        <v>19</v>
      </c>
      <c r="Q4" s="161" t="s">
        <v>18</v>
      </c>
      <c r="R4" s="162" t="s">
        <v>19</v>
      </c>
      <c r="S4" s="163" t="s">
        <v>18</v>
      </c>
      <c r="T4" s="162" t="s">
        <v>19</v>
      </c>
      <c r="U4" s="746"/>
      <c r="V4" s="165" t="s">
        <v>18</v>
      </c>
      <c r="W4" s="162" t="s">
        <v>19</v>
      </c>
      <c r="X4" s="746"/>
      <c r="Y4" s="738"/>
      <c r="Z4" s="739"/>
    </row>
    <row r="5" spans="1:26" ht="15" x14ac:dyDescent="0.2">
      <c r="A5" s="166" t="s">
        <v>20</v>
      </c>
      <c r="B5" s="167">
        <v>0</v>
      </c>
      <c r="C5" s="167">
        <v>0</v>
      </c>
      <c r="D5" s="167">
        <v>0</v>
      </c>
      <c r="E5" s="168">
        <v>0</v>
      </c>
      <c r="F5" s="169">
        <v>0</v>
      </c>
      <c r="G5" s="168">
        <v>0</v>
      </c>
      <c r="H5" s="170">
        <v>0</v>
      </c>
      <c r="I5" s="167">
        <v>0</v>
      </c>
      <c r="J5" s="167">
        <v>0</v>
      </c>
      <c r="K5" s="167">
        <v>41</v>
      </c>
      <c r="L5" s="167">
        <v>0</v>
      </c>
      <c r="M5" s="167">
        <v>538</v>
      </c>
      <c r="N5" s="167">
        <v>0</v>
      </c>
      <c r="O5" s="167">
        <v>0</v>
      </c>
      <c r="P5" s="167">
        <v>0</v>
      </c>
      <c r="Q5" s="167">
        <v>0</v>
      </c>
      <c r="R5" s="168">
        <v>0</v>
      </c>
      <c r="S5" s="169">
        <v>579</v>
      </c>
      <c r="T5" s="168">
        <v>0</v>
      </c>
      <c r="U5" s="170">
        <v>579</v>
      </c>
      <c r="V5" s="169">
        <v>0</v>
      </c>
      <c r="W5" s="168">
        <v>0</v>
      </c>
      <c r="X5" s="170">
        <v>0</v>
      </c>
      <c r="Y5" s="747">
        <v>579</v>
      </c>
      <c r="Z5" s="743"/>
    </row>
    <row r="6" spans="1:26" ht="15" x14ac:dyDescent="0.2">
      <c r="A6" s="171" t="s">
        <v>21</v>
      </c>
      <c r="B6" s="167">
        <v>183</v>
      </c>
      <c r="C6" s="167">
        <v>22</v>
      </c>
      <c r="D6" s="167">
        <v>6</v>
      </c>
      <c r="E6" s="168">
        <v>1</v>
      </c>
      <c r="F6" s="169">
        <v>189</v>
      </c>
      <c r="G6" s="168">
        <v>23</v>
      </c>
      <c r="H6" s="170">
        <v>212</v>
      </c>
      <c r="I6" s="167">
        <v>8</v>
      </c>
      <c r="J6" s="167">
        <v>1</v>
      </c>
      <c r="K6" s="167">
        <v>145</v>
      </c>
      <c r="L6" s="167">
        <v>8</v>
      </c>
      <c r="M6" s="167">
        <v>111</v>
      </c>
      <c r="N6" s="167">
        <v>6</v>
      </c>
      <c r="O6" s="167">
        <v>15</v>
      </c>
      <c r="P6" s="167">
        <v>0</v>
      </c>
      <c r="Q6" s="167">
        <v>3</v>
      </c>
      <c r="R6" s="168">
        <v>0</v>
      </c>
      <c r="S6" s="169">
        <v>282</v>
      </c>
      <c r="T6" s="168">
        <v>15</v>
      </c>
      <c r="U6" s="170">
        <v>297</v>
      </c>
      <c r="V6" s="169">
        <v>23</v>
      </c>
      <c r="W6" s="168">
        <v>4</v>
      </c>
      <c r="X6" s="170">
        <v>27</v>
      </c>
      <c r="Y6" s="747">
        <v>536</v>
      </c>
      <c r="Z6" s="743"/>
    </row>
    <row r="7" spans="1:26" ht="15" x14ac:dyDescent="0.2">
      <c r="A7" s="171" t="s">
        <v>22</v>
      </c>
      <c r="B7" s="167">
        <v>20</v>
      </c>
      <c r="C7" s="167">
        <v>0</v>
      </c>
      <c r="D7" s="167">
        <v>0</v>
      </c>
      <c r="E7" s="168">
        <v>0</v>
      </c>
      <c r="F7" s="169">
        <v>20</v>
      </c>
      <c r="G7" s="168">
        <v>0</v>
      </c>
      <c r="H7" s="170">
        <v>20</v>
      </c>
      <c r="I7" s="167">
        <v>33</v>
      </c>
      <c r="J7" s="167">
        <v>0</v>
      </c>
      <c r="K7" s="167">
        <v>2</v>
      </c>
      <c r="L7" s="167">
        <v>0</v>
      </c>
      <c r="M7" s="167">
        <v>119</v>
      </c>
      <c r="N7" s="167">
        <v>0</v>
      </c>
      <c r="O7" s="167">
        <v>0</v>
      </c>
      <c r="P7" s="167">
        <v>0</v>
      </c>
      <c r="Q7" s="167">
        <v>0</v>
      </c>
      <c r="R7" s="168">
        <v>0</v>
      </c>
      <c r="S7" s="169">
        <v>154</v>
      </c>
      <c r="T7" s="168">
        <v>0</v>
      </c>
      <c r="U7" s="170">
        <v>154</v>
      </c>
      <c r="V7" s="169">
        <v>0</v>
      </c>
      <c r="W7" s="168">
        <v>0</v>
      </c>
      <c r="X7" s="170">
        <v>0</v>
      </c>
      <c r="Y7" s="747">
        <v>174</v>
      </c>
      <c r="Z7" s="743"/>
    </row>
    <row r="8" spans="1:26" ht="15" x14ac:dyDescent="0.2">
      <c r="A8" s="171" t="s">
        <v>23</v>
      </c>
      <c r="B8" s="167">
        <v>104</v>
      </c>
      <c r="C8" s="167">
        <v>9</v>
      </c>
      <c r="D8" s="167">
        <v>1</v>
      </c>
      <c r="E8" s="168">
        <v>0</v>
      </c>
      <c r="F8" s="169">
        <v>105</v>
      </c>
      <c r="G8" s="168">
        <v>9</v>
      </c>
      <c r="H8" s="170">
        <v>114</v>
      </c>
      <c r="I8" s="167">
        <v>1</v>
      </c>
      <c r="J8" s="167">
        <v>1</v>
      </c>
      <c r="K8" s="167">
        <v>113</v>
      </c>
      <c r="L8" s="167">
        <v>7</v>
      </c>
      <c r="M8" s="167">
        <v>20</v>
      </c>
      <c r="N8" s="167">
        <v>2</v>
      </c>
      <c r="O8" s="167">
        <v>0</v>
      </c>
      <c r="P8" s="167">
        <v>0</v>
      </c>
      <c r="Q8" s="167">
        <v>0</v>
      </c>
      <c r="R8" s="168">
        <v>0</v>
      </c>
      <c r="S8" s="169">
        <v>134</v>
      </c>
      <c r="T8" s="168">
        <v>10</v>
      </c>
      <c r="U8" s="170">
        <v>144</v>
      </c>
      <c r="V8" s="169">
        <v>0</v>
      </c>
      <c r="W8" s="168">
        <v>0</v>
      </c>
      <c r="X8" s="170">
        <v>0</v>
      </c>
      <c r="Y8" s="747">
        <v>258</v>
      </c>
      <c r="Z8" s="743"/>
    </row>
    <row r="9" spans="1:26" ht="15" x14ac:dyDescent="0.2">
      <c r="A9" s="171" t="s">
        <v>24</v>
      </c>
      <c r="B9" s="167">
        <v>0</v>
      </c>
      <c r="C9" s="167">
        <v>0</v>
      </c>
      <c r="D9" s="167">
        <v>0</v>
      </c>
      <c r="E9" s="168">
        <v>0</v>
      </c>
      <c r="F9" s="169">
        <v>0</v>
      </c>
      <c r="G9" s="168">
        <v>0</v>
      </c>
      <c r="H9" s="170">
        <v>0</v>
      </c>
      <c r="I9" s="167">
        <v>0</v>
      </c>
      <c r="J9" s="167">
        <v>0</v>
      </c>
      <c r="K9" s="167">
        <v>63</v>
      </c>
      <c r="L9" s="167">
        <v>0</v>
      </c>
      <c r="M9" s="167">
        <v>693</v>
      </c>
      <c r="N9" s="167">
        <v>0</v>
      </c>
      <c r="O9" s="167">
        <v>0</v>
      </c>
      <c r="P9" s="167">
        <v>0</v>
      </c>
      <c r="Q9" s="167">
        <v>28</v>
      </c>
      <c r="R9" s="168">
        <v>0</v>
      </c>
      <c r="S9" s="169">
        <v>784</v>
      </c>
      <c r="T9" s="168">
        <v>0</v>
      </c>
      <c r="U9" s="170">
        <v>784</v>
      </c>
      <c r="V9" s="169">
        <v>0</v>
      </c>
      <c r="W9" s="168">
        <v>0</v>
      </c>
      <c r="X9" s="170">
        <v>0</v>
      </c>
      <c r="Y9" s="747">
        <v>784</v>
      </c>
      <c r="Z9" s="743"/>
    </row>
    <row r="10" spans="1:26" ht="15" x14ac:dyDescent="0.2">
      <c r="A10" s="171" t="s">
        <v>25</v>
      </c>
      <c r="B10" s="167">
        <v>0</v>
      </c>
      <c r="C10" s="167">
        <v>0</v>
      </c>
      <c r="D10" s="167">
        <v>0</v>
      </c>
      <c r="E10" s="168">
        <v>0</v>
      </c>
      <c r="F10" s="169">
        <v>0</v>
      </c>
      <c r="G10" s="168">
        <v>0</v>
      </c>
      <c r="H10" s="170">
        <v>0</v>
      </c>
      <c r="I10" s="167">
        <v>0</v>
      </c>
      <c r="J10" s="167">
        <v>0</v>
      </c>
      <c r="K10" s="167">
        <v>1</v>
      </c>
      <c r="L10" s="167">
        <v>0</v>
      </c>
      <c r="M10" s="167">
        <v>702</v>
      </c>
      <c r="N10" s="167">
        <v>0</v>
      </c>
      <c r="O10" s="167">
        <v>4</v>
      </c>
      <c r="P10" s="167">
        <v>0</v>
      </c>
      <c r="Q10" s="167">
        <v>0</v>
      </c>
      <c r="R10" s="168">
        <v>0</v>
      </c>
      <c r="S10" s="169">
        <v>707</v>
      </c>
      <c r="T10" s="168">
        <v>0</v>
      </c>
      <c r="U10" s="170">
        <v>707</v>
      </c>
      <c r="V10" s="169">
        <v>0</v>
      </c>
      <c r="W10" s="168">
        <v>0</v>
      </c>
      <c r="X10" s="170">
        <v>0</v>
      </c>
      <c r="Y10" s="747">
        <v>707</v>
      </c>
      <c r="Z10" s="743"/>
    </row>
    <row r="11" spans="1:26" ht="15" x14ac:dyDescent="0.2">
      <c r="A11" s="171" t="s">
        <v>26</v>
      </c>
      <c r="B11" s="167">
        <v>141</v>
      </c>
      <c r="C11" s="167">
        <v>14</v>
      </c>
      <c r="D11" s="167">
        <v>1</v>
      </c>
      <c r="E11" s="168">
        <v>0</v>
      </c>
      <c r="F11" s="169">
        <v>142</v>
      </c>
      <c r="G11" s="168">
        <v>14</v>
      </c>
      <c r="H11" s="170">
        <v>156</v>
      </c>
      <c r="I11" s="167">
        <v>105</v>
      </c>
      <c r="J11" s="167">
        <v>1</v>
      </c>
      <c r="K11" s="167">
        <v>52</v>
      </c>
      <c r="L11" s="167">
        <v>9</v>
      </c>
      <c r="M11" s="167">
        <v>47</v>
      </c>
      <c r="N11" s="167">
        <v>1</v>
      </c>
      <c r="O11" s="167">
        <v>0</v>
      </c>
      <c r="P11" s="167">
        <v>0</v>
      </c>
      <c r="Q11" s="167">
        <v>0</v>
      </c>
      <c r="R11" s="168">
        <v>0</v>
      </c>
      <c r="S11" s="169">
        <v>204</v>
      </c>
      <c r="T11" s="168">
        <v>11</v>
      </c>
      <c r="U11" s="170">
        <v>215</v>
      </c>
      <c r="V11" s="169">
        <v>0</v>
      </c>
      <c r="W11" s="168">
        <v>0</v>
      </c>
      <c r="X11" s="170">
        <v>0</v>
      </c>
      <c r="Y11" s="747">
        <v>371</v>
      </c>
      <c r="Z11" s="743"/>
    </row>
    <row r="12" spans="1:26" ht="15" x14ac:dyDescent="0.2">
      <c r="A12" s="171" t="s">
        <v>27</v>
      </c>
      <c r="B12" s="167">
        <v>0</v>
      </c>
      <c r="C12" s="167">
        <v>0</v>
      </c>
      <c r="D12" s="167">
        <v>0</v>
      </c>
      <c r="E12" s="168">
        <v>0</v>
      </c>
      <c r="F12" s="169">
        <v>0</v>
      </c>
      <c r="G12" s="168">
        <v>0</v>
      </c>
      <c r="H12" s="170">
        <v>0</v>
      </c>
      <c r="I12" s="167">
        <v>0</v>
      </c>
      <c r="J12" s="167">
        <v>0</v>
      </c>
      <c r="K12" s="167">
        <v>205</v>
      </c>
      <c r="L12" s="167">
        <v>0</v>
      </c>
      <c r="M12" s="167">
        <v>560</v>
      </c>
      <c r="N12" s="167">
        <v>0</v>
      </c>
      <c r="O12" s="167">
        <v>0</v>
      </c>
      <c r="P12" s="167">
        <v>0</v>
      </c>
      <c r="Q12" s="167">
        <v>0</v>
      </c>
      <c r="R12" s="168">
        <v>0</v>
      </c>
      <c r="S12" s="169">
        <v>765</v>
      </c>
      <c r="T12" s="168">
        <v>0</v>
      </c>
      <c r="U12" s="170">
        <v>765</v>
      </c>
      <c r="V12" s="169">
        <v>0</v>
      </c>
      <c r="W12" s="168">
        <v>0</v>
      </c>
      <c r="X12" s="170">
        <v>0</v>
      </c>
      <c r="Y12" s="747">
        <v>765</v>
      </c>
      <c r="Z12" s="743"/>
    </row>
    <row r="13" spans="1:26" ht="15" x14ac:dyDescent="0.2">
      <c r="A13" s="171" t="s">
        <v>28</v>
      </c>
      <c r="B13" s="167">
        <v>0</v>
      </c>
      <c r="C13" s="167">
        <v>0</v>
      </c>
      <c r="D13" s="167">
        <v>0</v>
      </c>
      <c r="E13" s="168">
        <v>0</v>
      </c>
      <c r="F13" s="169">
        <v>0</v>
      </c>
      <c r="G13" s="168">
        <v>0</v>
      </c>
      <c r="H13" s="170">
        <v>0</v>
      </c>
      <c r="I13" s="167">
        <v>0</v>
      </c>
      <c r="J13" s="167">
        <v>0</v>
      </c>
      <c r="K13" s="167">
        <v>46</v>
      </c>
      <c r="L13" s="167">
        <v>0</v>
      </c>
      <c r="M13" s="167">
        <v>45</v>
      </c>
      <c r="N13" s="167">
        <v>0</v>
      </c>
      <c r="O13" s="167">
        <v>87</v>
      </c>
      <c r="P13" s="167">
        <v>0</v>
      </c>
      <c r="Q13" s="167">
        <v>0</v>
      </c>
      <c r="R13" s="168">
        <v>0</v>
      </c>
      <c r="S13" s="169">
        <v>178</v>
      </c>
      <c r="T13" s="168">
        <v>0</v>
      </c>
      <c r="U13" s="170">
        <v>178</v>
      </c>
      <c r="V13" s="169">
        <v>0</v>
      </c>
      <c r="W13" s="168">
        <v>0</v>
      </c>
      <c r="X13" s="170">
        <v>0</v>
      </c>
      <c r="Y13" s="747">
        <v>178</v>
      </c>
      <c r="Z13" s="743"/>
    </row>
    <row r="14" spans="1:26" ht="15" x14ac:dyDescent="0.2">
      <c r="A14" s="171" t="s">
        <v>29</v>
      </c>
      <c r="B14" s="167">
        <v>0</v>
      </c>
      <c r="C14" s="167">
        <v>0</v>
      </c>
      <c r="D14" s="167">
        <v>0</v>
      </c>
      <c r="E14" s="168">
        <v>0</v>
      </c>
      <c r="F14" s="169">
        <v>0</v>
      </c>
      <c r="G14" s="168">
        <v>0</v>
      </c>
      <c r="H14" s="170">
        <v>0</v>
      </c>
      <c r="I14" s="167">
        <v>0</v>
      </c>
      <c r="J14" s="167">
        <v>0</v>
      </c>
      <c r="K14" s="167">
        <v>47</v>
      </c>
      <c r="L14" s="167">
        <v>0</v>
      </c>
      <c r="M14" s="167">
        <v>464</v>
      </c>
      <c r="N14" s="167">
        <v>0</v>
      </c>
      <c r="O14" s="167">
        <v>0</v>
      </c>
      <c r="P14" s="167">
        <v>0</v>
      </c>
      <c r="Q14" s="167">
        <v>0</v>
      </c>
      <c r="R14" s="168">
        <v>0</v>
      </c>
      <c r="S14" s="169">
        <v>511</v>
      </c>
      <c r="T14" s="168">
        <v>0</v>
      </c>
      <c r="U14" s="170">
        <v>511</v>
      </c>
      <c r="V14" s="169">
        <v>0</v>
      </c>
      <c r="W14" s="168">
        <v>0</v>
      </c>
      <c r="X14" s="170">
        <v>0</v>
      </c>
      <c r="Y14" s="747">
        <v>511</v>
      </c>
      <c r="Z14" s="743"/>
    </row>
    <row r="15" spans="1:26" ht="15" x14ac:dyDescent="0.2">
      <c r="A15" s="171" t="s">
        <v>30</v>
      </c>
      <c r="B15" s="167">
        <v>0</v>
      </c>
      <c r="C15" s="167">
        <v>0</v>
      </c>
      <c r="D15" s="167">
        <v>0</v>
      </c>
      <c r="E15" s="168">
        <v>0</v>
      </c>
      <c r="F15" s="169">
        <v>0</v>
      </c>
      <c r="G15" s="168">
        <v>0</v>
      </c>
      <c r="H15" s="170">
        <v>0</v>
      </c>
      <c r="I15" s="167">
        <v>0</v>
      </c>
      <c r="J15" s="167">
        <v>0</v>
      </c>
      <c r="K15" s="167">
        <v>855</v>
      </c>
      <c r="L15" s="167">
        <v>0</v>
      </c>
      <c r="M15" s="167">
        <v>0</v>
      </c>
      <c r="N15" s="167">
        <v>0</v>
      </c>
      <c r="O15" s="167">
        <v>0</v>
      </c>
      <c r="P15" s="167">
        <v>0</v>
      </c>
      <c r="Q15" s="167">
        <v>0</v>
      </c>
      <c r="R15" s="168">
        <v>0</v>
      </c>
      <c r="S15" s="169">
        <v>855</v>
      </c>
      <c r="T15" s="168">
        <v>0</v>
      </c>
      <c r="U15" s="170">
        <v>855</v>
      </c>
      <c r="V15" s="169">
        <v>0</v>
      </c>
      <c r="W15" s="168">
        <v>0</v>
      </c>
      <c r="X15" s="170">
        <v>0</v>
      </c>
      <c r="Y15" s="747">
        <v>855</v>
      </c>
      <c r="Z15" s="743"/>
    </row>
    <row r="16" spans="1:26" ht="15" x14ac:dyDescent="0.2">
      <c r="A16" s="171" t="s">
        <v>31</v>
      </c>
      <c r="B16" s="167">
        <v>100</v>
      </c>
      <c r="C16" s="167">
        <v>4</v>
      </c>
      <c r="D16" s="167">
        <v>0</v>
      </c>
      <c r="E16" s="168">
        <v>0</v>
      </c>
      <c r="F16" s="169">
        <v>100</v>
      </c>
      <c r="G16" s="168">
        <v>4</v>
      </c>
      <c r="H16" s="170">
        <v>104</v>
      </c>
      <c r="I16" s="167">
        <v>3</v>
      </c>
      <c r="J16" s="167">
        <v>0</v>
      </c>
      <c r="K16" s="167">
        <v>121</v>
      </c>
      <c r="L16" s="167">
        <v>6</v>
      </c>
      <c r="M16" s="167">
        <v>93</v>
      </c>
      <c r="N16" s="167">
        <v>1</v>
      </c>
      <c r="O16" s="167">
        <v>1</v>
      </c>
      <c r="P16" s="167">
        <v>0</v>
      </c>
      <c r="Q16" s="167">
        <v>0</v>
      </c>
      <c r="R16" s="168">
        <v>0</v>
      </c>
      <c r="S16" s="169">
        <v>218</v>
      </c>
      <c r="T16" s="168">
        <v>7</v>
      </c>
      <c r="U16" s="170">
        <v>225</v>
      </c>
      <c r="V16" s="169">
        <v>0</v>
      </c>
      <c r="W16" s="168">
        <v>0</v>
      </c>
      <c r="X16" s="170">
        <v>0</v>
      </c>
      <c r="Y16" s="747">
        <v>329</v>
      </c>
      <c r="Z16" s="743"/>
    </row>
    <row r="17" spans="1:26" ht="15" x14ac:dyDescent="0.2">
      <c r="A17" s="171" t="s">
        <v>32</v>
      </c>
      <c r="B17" s="167">
        <v>191</v>
      </c>
      <c r="C17" s="167">
        <v>14</v>
      </c>
      <c r="D17" s="167">
        <v>3</v>
      </c>
      <c r="E17" s="168">
        <v>0</v>
      </c>
      <c r="F17" s="169">
        <v>194</v>
      </c>
      <c r="G17" s="168">
        <v>14</v>
      </c>
      <c r="H17" s="170">
        <v>208</v>
      </c>
      <c r="I17" s="167">
        <v>1</v>
      </c>
      <c r="J17" s="167">
        <v>0</v>
      </c>
      <c r="K17" s="167">
        <v>102</v>
      </c>
      <c r="L17" s="167">
        <v>2</v>
      </c>
      <c r="M17" s="167">
        <v>49</v>
      </c>
      <c r="N17" s="167">
        <v>3</v>
      </c>
      <c r="O17" s="167">
        <v>1</v>
      </c>
      <c r="P17" s="167">
        <v>0</v>
      </c>
      <c r="Q17" s="167">
        <v>0</v>
      </c>
      <c r="R17" s="168">
        <v>0</v>
      </c>
      <c r="S17" s="169">
        <v>153</v>
      </c>
      <c r="T17" s="168">
        <v>5</v>
      </c>
      <c r="U17" s="170">
        <v>158</v>
      </c>
      <c r="V17" s="169">
        <v>0</v>
      </c>
      <c r="W17" s="168">
        <v>0</v>
      </c>
      <c r="X17" s="170">
        <v>0</v>
      </c>
      <c r="Y17" s="747">
        <v>366</v>
      </c>
      <c r="Z17" s="743"/>
    </row>
    <row r="18" spans="1:26" ht="15" x14ac:dyDescent="0.2">
      <c r="A18" s="171" t="s">
        <v>33</v>
      </c>
      <c r="B18" s="167">
        <v>0</v>
      </c>
      <c r="C18" s="167">
        <v>0</v>
      </c>
      <c r="D18" s="167">
        <v>0</v>
      </c>
      <c r="E18" s="168">
        <v>0</v>
      </c>
      <c r="F18" s="169">
        <v>0</v>
      </c>
      <c r="G18" s="168">
        <v>0</v>
      </c>
      <c r="H18" s="170">
        <v>0</v>
      </c>
      <c r="I18" s="167">
        <v>0</v>
      </c>
      <c r="J18" s="167">
        <v>0</v>
      </c>
      <c r="K18" s="167">
        <v>11</v>
      </c>
      <c r="L18" s="167">
        <v>0</v>
      </c>
      <c r="M18" s="167">
        <v>68</v>
      </c>
      <c r="N18" s="167">
        <v>0</v>
      </c>
      <c r="O18" s="167">
        <v>278</v>
      </c>
      <c r="P18" s="167">
        <v>0</v>
      </c>
      <c r="Q18" s="167">
        <v>0</v>
      </c>
      <c r="R18" s="168">
        <v>0</v>
      </c>
      <c r="S18" s="169">
        <v>357</v>
      </c>
      <c r="T18" s="168">
        <v>0</v>
      </c>
      <c r="U18" s="170">
        <v>357</v>
      </c>
      <c r="V18" s="169">
        <v>0</v>
      </c>
      <c r="W18" s="168">
        <v>0</v>
      </c>
      <c r="X18" s="170">
        <v>0</v>
      </c>
      <c r="Y18" s="747">
        <v>357</v>
      </c>
      <c r="Z18" s="743"/>
    </row>
    <row r="19" spans="1:26" ht="15" x14ac:dyDescent="0.2">
      <c r="A19" s="171" t="s">
        <v>34</v>
      </c>
      <c r="B19" s="167">
        <v>0</v>
      </c>
      <c r="C19" s="167">
        <v>0</v>
      </c>
      <c r="D19" s="167">
        <v>0</v>
      </c>
      <c r="E19" s="168">
        <v>0</v>
      </c>
      <c r="F19" s="169">
        <v>0</v>
      </c>
      <c r="G19" s="168">
        <v>0</v>
      </c>
      <c r="H19" s="170">
        <v>0</v>
      </c>
      <c r="I19" s="167">
        <v>0</v>
      </c>
      <c r="J19" s="167">
        <v>0</v>
      </c>
      <c r="K19" s="167">
        <v>181</v>
      </c>
      <c r="L19" s="167">
        <v>0</v>
      </c>
      <c r="M19" s="167">
        <v>157</v>
      </c>
      <c r="N19" s="167">
        <v>0</v>
      </c>
      <c r="O19" s="167">
        <v>0</v>
      </c>
      <c r="P19" s="167">
        <v>0</v>
      </c>
      <c r="Q19" s="167">
        <v>0</v>
      </c>
      <c r="R19" s="168">
        <v>0</v>
      </c>
      <c r="S19" s="169">
        <v>338</v>
      </c>
      <c r="T19" s="168">
        <v>0</v>
      </c>
      <c r="U19" s="170">
        <v>338</v>
      </c>
      <c r="V19" s="169">
        <v>0</v>
      </c>
      <c r="W19" s="168">
        <v>0</v>
      </c>
      <c r="X19" s="170">
        <v>0</v>
      </c>
      <c r="Y19" s="747">
        <v>338</v>
      </c>
      <c r="Z19" s="743"/>
    </row>
    <row r="20" spans="1:26" ht="15" x14ac:dyDescent="0.2">
      <c r="A20" s="171" t="s">
        <v>35</v>
      </c>
      <c r="B20" s="167">
        <v>0</v>
      </c>
      <c r="C20" s="167">
        <v>0</v>
      </c>
      <c r="D20" s="167">
        <v>0</v>
      </c>
      <c r="E20" s="168">
        <v>0</v>
      </c>
      <c r="F20" s="169">
        <v>0</v>
      </c>
      <c r="G20" s="168">
        <v>0</v>
      </c>
      <c r="H20" s="170">
        <v>0</v>
      </c>
      <c r="I20" s="167">
        <v>0</v>
      </c>
      <c r="J20" s="167">
        <v>0</v>
      </c>
      <c r="K20" s="167">
        <v>318</v>
      </c>
      <c r="L20" s="167">
        <v>0</v>
      </c>
      <c r="M20" s="167">
        <v>0</v>
      </c>
      <c r="N20" s="167">
        <v>0</v>
      </c>
      <c r="O20" s="167">
        <v>0</v>
      </c>
      <c r="P20" s="167">
        <v>0</v>
      </c>
      <c r="Q20" s="167">
        <v>0</v>
      </c>
      <c r="R20" s="168">
        <v>0</v>
      </c>
      <c r="S20" s="169">
        <v>318</v>
      </c>
      <c r="T20" s="168">
        <v>0</v>
      </c>
      <c r="U20" s="170">
        <v>318</v>
      </c>
      <c r="V20" s="169">
        <v>0</v>
      </c>
      <c r="W20" s="168">
        <v>0</v>
      </c>
      <c r="X20" s="170">
        <v>0</v>
      </c>
      <c r="Y20" s="747">
        <v>318</v>
      </c>
      <c r="Z20" s="743"/>
    </row>
    <row r="21" spans="1:26" ht="15" x14ac:dyDescent="0.2">
      <c r="A21" s="171" t="s">
        <v>36</v>
      </c>
      <c r="B21" s="167">
        <v>105</v>
      </c>
      <c r="C21" s="167">
        <v>5</v>
      </c>
      <c r="D21" s="167">
        <v>0</v>
      </c>
      <c r="E21" s="168">
        <v>0</v>
      </c>
      <c r="F21" s="169">
        <v>105</v>
      </c>
      <c r="G21" s="168">
        <v>5</v>
      </c>
      <c r="H21" s="170">
        <v>110</v>
      </c>
      <c r="I21" s="167">
        <v>1</v>
      </c>
      <c r="J21" s="167">
        <v>0</v>
      </c>
      <c r="K21" s="167">
        <v>103</v>
      </c>
      <c r="L21" s="167">
        <v>2</v>
      </c>
      <c r="M21" s="167">
        <v>18</v>
      </c>
      <c r="N21" s="167">
        <v>1</v>
      </c>
      <c r="O21" s="167">
        <v>1</v>
      </c>
      <c r="P21" s="167">
        <v>1</v>
      </c>
      <c r="Q21" s="167">
        <v>0</v>
      </c>
      <c r="R21" s="168">
        <v>0</v>
      </c>
      <c r="S21" s="169">
        <v>123</v>
      </c>
      <c r="T21" s="168">
        <v>4</v>
      </c>
      <c r="U21" s="170">
        <v>127</v>
      </c>
      <c r="V21" s="169">
        <v>0</v>
      </c>
      <c r="W21" s="168">
        <v>0</v>
      </c>
      <c r="X21" s="170">
        <v>0</v>
      </c>
      <c r="Y21" s="747">
        <v>237</v>
      </c>
      <c r="Z21" s="743"/>
    </row>
    <row r="22" spans="1:26" ht="15" x14ac:dyDescent="0.2">
      <c r="A22" s="171" t="s">
        <v>37</v>
      </c>
      <c r="B22" s="167">
        <v>0</v>
      </c>
      <c r="C22" s="167">
        <v>0</v>
      </c>
      <c r="D22" s="167">
        <v>0</v>
      </c>
      <c r="E22" s="168">
        <v>0</v>
      </c>
      <c r="F22" s="169">
        <v>0</v>
      </c>
      <c r="G22" s="168">
        <v>0</v>
      </c>
      <c r="H22" s="170">
        <v>0</v>
      </c>
      <c r="I22" s="167">
        <v>0</v>
      </c>
      <c r="J22" s="167">
        <v>13</v>
      </c>
      <c r="K22" s="167">
        <v>126</v>
      </c>
      <c r="L22" s="167">
        <v>100</v>
      </c>
      <c r="M22" s="167">
        <v>0</v>
      </c>
      <c r="N22" s="167">
        <v>51</v>
      </c>
      <c r="O22" s="167">
        <v>0</v>
      </c>
      <c r="P22" s="167">
        <v>31</v>
      </c>
      <c r="Q22" s="167">
        <v>0</v>
      </c>
      <c r="R22" s="168">
        <v>0</v>
      </c>
      <c r="S22" s="169">
        <v>126</v>
      </c>
      <c r="T22" s="168">
        <v>195</v>
      </c>
      <c r="U22" s="170">
        <v>321</v>
      </c>
      <c r="V22" s="169">
        <v>18</v>
      </c>
      <c r="W22" s="168">
        <v>0</v>
      </c>
      <c r="X22" s="170">
        <v>18</v>
      </c>
      <c r="Y22" s="747">
        <v>339</v>
      </c>
      <c r="Z22" s="743"/>
    </row>
    <row r="23" spans="1:26" ht="15" x14ac:dyDescent="0.2">
      <c r="A23" s="171" t="s">
        <v>38</v>
      </c>
      <c r="B23" s="167">
        <v>0</v>
      </c>
      <c r="C23" s="167">
        <v>0</v>
      </c>
      <c r="D23" s="167">
        <v>0</v>
      </c>
      <c r="E23" s="168">
        <v>0</v>
      </c>
      <c r="F23" s="169">
        <v>0</v>
      </c>
      <c r="G23" s="168">
        <v>0</v>
      </c>
      <c r="H23" s="170">
        <v>0</v>
      </c>
      <c r="I23" s="167">
        <v>0</v>
      </c>
      <c r="J23" s="167">
        <v>0</v>
      </c>
      <c r="K23" s="167">
        <v>25</v>
      </c>
      <c r="L23" s="167">
        <v>0</v>
      </c>
      <c r="M23" s="167">
        <v>464</v>
      </c>
      <c r="N23" s="167">
        <v>0</v>
      </c>
      <c r="O23" s="167">
        <v>0</v>
      </c>
      <c r="P23" s="167">
        <v>0</v>
      </c>
      <c r="Q23" s="167">
        <v>0</v>
      </c>
      <c r="R23" s="168">
        <v>0</v>
      </c>
      <c r="S23" s="169">
        <v>489</v>
      </c>
      <c r="T23" s="168">
        <v>0</v>
      </c>
      <c r="U23" s="170">
        <v>489</v>
      </c>
      <c r="V23" s="169">
        <v>0</v>
      </c>
      <c r="W23" s="168">
        <v>0</v>
      </c>
      <c r="X23" s="170">
        <v>0</v>
      </c>
      <c r="Y23" s="747">
        <v>489</v>
      </c>
      <c r="Z23" s="743"/>
    </row>
    <row r="24" spans="1:26" ht="15" x14ac:dyDescent="0.2">
      <c r="A24" s="171" t="s">
        <v>39</v>
      </c>
      <c r="B24" s="167">
        <v>263</v>
      </c>
      <c r="C24" s="167">
        <v>19</v>
      </c>
      <c r="D24" s="167">
        <v>6</v>
      </c>
      <c r="E24" s="168">
        <v>0</v>
      </c>
      <c r="F24" s="169">
        <v>269</v>
      </c>
      <c r="G24" s="168">
        <v>19</v>
      </c>
      <c r="H24" s="170">
        <v>288</v>
      </c>
      <c r="I24" s="167">
        <v>1</v>
      </c>
      <c r="J24" s="167">
        <v>0</v>
      </c>
      <c r="K24" s="167">
        <v>150</v>
      </c>
      <c r="L24" s="167">
        <v>18</v>
      </c>
      <c r="M24" s="167">
        <v>59</v>
      </c>
      <c r="N24" s="167">
        <v>5</v>
      </c>
      <c r="O24" s="167">
        <v>2</v>
      </c>
      <c r="P24" s="167">
        <v>0</v>
      </c>
      <c r="Q24" s="167">
        <v>2</v>
      </c>
      <c r="R24" s="168">
        <v>0</v>
      </c>
      <c r="S24" s="169">
        <v>214</v>
      </c>
      <c r="T24" s="168">
        <v>23</v>
      </c>
      <c r="U24" s="170">
        <v>237</v>
      </c>
      <c r="V24" s="169">
        <v>0</v>
      </c>
      <c r="W24" s="168">
        <v>0</v>
      </c>
      <c r="X24" s="170">
        <v>0</v>
      </c>
      <c r="Y24" s="747">
        <v>525</v>
      </c>
      <c r="Z24" s="743"/>
    </row>
    <row r="25" spans="1:26" ht="15" x14ac:dyDescent="0.2">
      <c r="A25" s="171" t="s">
        <v>40</v>
      </c>
      <c r="B25" s="167">
        <v>82</v>
      </c>
      <c r="C25" s="167">
        <v>1</v>
      </c>
      <c r="D25" s="167">
        <v>1</v>
      </c>
      <c r="E25" s="168">
        <v>0</v>
      </c>
      <c r="F25" s="169">
        <v>83</v>
      </c>
      <c r="G25" s="168">
        <v>1</v>
      </c>
      <c r="H25" s="170">
        <v>84</v>
      </c>
      <c r="I25" s="167">
        <v>0</v>
      </c>
      <c r="J25" s="167">
        <v>1</v>
      </c>
      <c r="K25" s="167">
        <v>693</v>
      </c>
      <c r="L25" s="167">
        <v>3</v>
      </c>
      <c r="M25" s="167">
        <v>138</v>
      </c>
      <c r="N25" s="167">
        <v>0</v>
      </c>
      <c r="O25" s="167">
        <v>0</v>
      </c>
      <c r="P25" s="167">
        <v>0</v>
      </c>
      <c r="Q25" s="167">
        <v>0</v>
      </c>
      <c r="R25" s="168">
        <v>0</v>
      </c>
      <c r="S25" s="169">
        <v>831</v>
      </c>
      <c r="T25" s="168">
        <v>4</v>
      </c>
      <c r="U25" s="170">
        <v>835</v>
      </c>
      <c r="V25" s="169">
        <v>0</v>
      </c>
      <c r="W25" s="168">
        <v>0</v>
      </c>
      <c r="X25" s="170">
        <v>0</v>
      </c>
      <c r="Y25" s="747">
        <v>919</v>
      </c>
      <c r="Z25" s="743"/>
    </row>
    <row r="26" spans="1:26" ht="15" x14ac:dyDescent="0.2">
      <c r="A26" s="171" t="s">
        <v>41</v>
      </c>
      <c r="B26" s="167">
        <v>0</v>
      </c>
      <c r="C26" s="167">
        <v>0</v>
      </c>
      <c r="D26" s="167">
        <v>0</v>
      </c>
      <c r="E26" s="168">
        <v>0</v>
      </c>
      <c r="F26" s="169">
        <v>0</v>
      </c>
      <c r="G26" s="168">
        <v>0</v>
      </c>
      <c r="H26" s="170">
        <v>0</v>
      </c>
      <c r="I26" s="167">
        <v>0</v>
      </c>
      <c r="J26" s="167">
        <v>0</v>
      </c>
      <c r="K26" s="167">
        <v>225</v>
      </c>
      <c r="L26" s="167">
        <v>0</v>
      </c>
      <c r="M26" s="167">
        <v>498</v>
      </c>
      <c r="N26" s="167">
        <v>0</v>
      </c>
      <c r="O26" s="167">
        <v>0</v>
      </c>
      <c r="P26" s="167">
        <v>0</v>
      </c>
      <c r="Q26" s="167">
        <v>17</v>
      </c>
      <c r="R26" s="168">
        <v>0</v>
      </c>
      <c r="S26" s="169">
        <v>740</v>
      </c>
      <c r="T26" s="168">
        <v>0</v>
      </c>
      <c r="U26" s="170">
        <v>740</v>
      </c>
      <c r="V26" s="169">
        <v>0</v>
      </c>
      <c r="W26" s="168">
        <v>0</v>
      </c>
      <c r="X26" s="170">
        <v>0</v>
      </c>
      <c r="Y26" s="747">
        <v>740</v>
      </c>
      <c r="Z26" s="743"/>
    </row>
    <row r="27" spans="1:26" ht="15" x14ac:dyDescent="0.2">
      <c r="A27" s="171" t="s">
        <v>42</v>
      </c>
      <c r="B27" s="167">
        <v>139</v>
      </c>
      <c r="C27" s="167">
        <v>14</v>
      </c>
      <c r="D27" s="167">
        <v>3</v>
      </c>
      <c r="E27" s="168">
        <v>0</v>
      </c>
      <c r="F27" s="169">
        <v>142</v>
      </c>
      <c r="G27" s="168">
        <v>14</v>
      </c>
      <c r="H27" s="170">
        <v>156</v>
      </c>
      <c r="I27" s="167">
        <v>0</v>
      </c>
      <c r="J27" s="167">
        <v>0</v>
      </c>
      <c r="K27" s="167">
        <v>81</v>
      </c>
      <c r="L27" s="167">
        <v>3</v>
      </c>
      <c r="M27" s="167">
        <v>870</v>
      </c>
      <c r="N27" s="167">
        <v>1</v>
      </c>
      <c r="O27" s="167">
        <v>36</v>
      </c>
      <c r="P27" s="167">
        <v>0</v>
      </c>
      <c r="Q27" s="167">
        <v>0</v>
      </c>
      <c r="R27" s="168">
        <v>0</v>
      </c>
      <c r="S27" s="169">
        <v>987</v>
      </c>
      <c r="T27" s="168">
        <v>4</v>
      </c>
      <c r="U27" s="170">
        <v>991</v>
      </c>
      <c r="V27" s="169">
        <v>0</v>
      </c>
      <c r="W27" s="168">
        <v>0</v>
      </c>
      <c r="X27" s="170">
        <v>0</v>
      </c>
      <c r="Y27" s="747">
        <v>1147</v>
      </c>
      <c r="Z27" s="743"/>
    </row>
    <row r="28" spans="1:26" ht="15" x14ac:dyDescent="0.2">
      <c r="A28" s="171" t="s">
        <v>43</v>
      </c>
      <c r="B28" s="167">
        <v>281</v>
      </c>
      <c r="C28" s="167">
        <v>32</v>
      </c>
      <c r="D28" s="167">
        <v>2</v>
      </c>
      <c r="E28" s="168">
        <v>2</v>
      </c>
      <c r="F28" s="169">
        <v>283</v>
      </c>
      <c r="G28" s="168">
        <v>34</v>
      </c>
      <c r="H28" s="170">
        <v>317</v>
      </c>
      <c r="I28" s="167">
        <v>24</v>
      </c>
      <c r="J28" s="167">
        <v>0</v>
      </c>
      <c r="K28" s="167">
        <v>234</v>
      </c>
      <c r="L28" s="167">
        <v>8</v>
      </c>
      <c r="M28" s="167">
        <v>312</v>
      </c>
      <c r="N28" s="167">
        <v>9</v>
      </c>
      <c r="O28" s="167">
        <v>9</v>
      </c>
      <c r="P28" s="167">
        <v>0</v>
      </c>
      <c r="Q28" s="167">
        <v>0</v>
      </c>
      <c r="R28" s="168">
        <v>0</v>
      </c>
      <c r="S28" s="169">
        <v>579</v>
      </c>
      <c r="T28" s="168">
        <v>17</v>
      </c>
      <c r="U28" s="170">
        <v>596</v>
      </c>
      <c r="V28" s="169">
        <v>0</v>
      </c>
      <c r="W28" s="168">
        <v>0</v>
      </c>
      <c r="X28" s="170">
        <v>0</v>
      </c>
      <c r="Y28" s="747">
        <v>913</v>
      </c>
      <c r="Z28" s="743"/>
    </row>
    <row r="29" spans="1:26" ht="15" x14ac:dyDescent="0.2">
      <c r="A29" s="171" t="s">
        <v>44</v>
      </c>
      <c r="B29" s="167">
        <v>275</v>
      </c>
      <c r="C29" s="167">
        <v>17</v>
      </c>
      <c r="D29" s="167">
        <v>2</v>
      </c>
      <c r="E29" s="168">
        <v>0</v>
      </c>
      <c r="F29" s="169">
        <v>277</v>
      </c>
      <c r="G29" s="168">
        <v>17</v>
      </c>
      <c r="H29" s="170">
        <v>294</v>
      </c>
      <c r="I29" s="167">
        <v>1</v>
      </c>
      <c r="J29" s="167">
        <v>19</v>
      </c>
      <c r="K29" s="167">
        <v>168</v>
      </c>
      <c r="L29" s="167">
        <v>105</v>
      </c>
      <c r="M29" s="167">
        <v>76</v>
      </c>
      <c r="N29" s="167">
        <v>6</v>
      </c>
      <c r="O29" s="167">
        <v>2</v>
      </c>
      <c r="P29" s="167">
        <v>0</v>
      </c>
      <c r="Q29" s="167">
        <v>0</v>
      </c>
      <c r="R29" s="168">
        <v>0</v>
      </c>
      <c r="S29" s="169">
        <v>247</v>
      </c>
      <c r="T29" s="168">
        <v>130</v>
      </c>
      <c r="U29" s="170">
        <v>377</v>
      </c>
      <c r="V29" s="169">
        <v>0</v>
      </c>
      <c r="W29" s="168">
        <v>0</v>
      </c>
      <c r="X29" s="170">
        <v>0</v>
      </c>
      <c r="Y29" s="747">
        <v>671</v>
      </c>
      <c r="Z29" s="743"/>
    </row>
    <row r="30" spans="1:26" ht="15" x14ac:dyDescent="0.2">
      <c r="A30" s="171" t="s">
        <v>45</v>
      </c>
      <c r="B30" s="167">
        <v>0</v>
      </c>
      <c r="C30" s="167">
        <v>0</v>
      </c>
      <c r="D30" s="167">
        <v>0</v>
      </c>
      <c r="E30" s="168">
        <v>0</v>
      </c>
      <c r="F30" s="169">
        <v>0</v>
      </c>
      <c r="G30" s="168">
        <v>0</v>
      </c>
      <c r="H30" s="170">
        <v>0</v>
      </c>
      <c r="I30" s="167">
        <v>27</v>
      </c>
      <c r="J30" s="167">
        <v>0</v>
      </c>
      <c r="K30" s="167">
        <v>48</v>
      </c>
      <c r="L30" s="167">
        <v>0</v>
      </c>
      <c r="M30" s="167">
        <v>665</v>
      </c>
      <c r="N30" s="167">
        <v>0</v>
      </c>
      <c r="O30" s="167">
        <v>0</v>
      </c>
      <c r="P30" s="167">
        <v>0</v>
      </c>
      <c r="Q30" s="167">
        <v>0</v>
      </c>
      <c r="R30" s="168">
        <v>0</v>
      </c>
      <c r="S30" s="169">
        <v>740</v>
      </c>
      <c r="T30" s="168">
        <v>0</v>
      </c>
      <c r="U30" s="170">
        <v>740</v>
      </c>
      <c r="V30" s="169">
        <v>0</v>
      </c>
      <c r="W30" s="168">
        <v>0</v>
      </c>
      <c r="X30" s="170">
        <v>0</v>
      </c>
      <c r="Y30" s="747">
        <v>740</v>
      </c>
      <c r="Z30" s="743"/>
    </row>
    <row r="31" spans="1:26" ht="15" x14ac:dyDescent="0.2">
      <c r="A31" s="171" t="s">
        <v>46</v>
      </c>
      <c r="B31" s="167">
        <v>0</v>
      </c>
      <c r="C31" s="167">
        <v>0</v>
      </c>
      <c r="D31" s="167">
        <v>0</v>
      </c>
      <c r="E31" s="168">
        <v>0</v>
      </c>
      <c r="F31" s="169">
        <v>0</v>
      </c>
      <c r="G31" s="168">
        <v>0</v>
      </c>
      <c r="H31" s="170">
        <v>0</v>
      </c>
      <c r="I31" s="167">
        <v>87</v>
      </c>
      <c r="J31" s="167">
        <v>0</v>
      </c>
      <c r="K31" s="167">
        <v>701</v>
      </c>
      <c r="L31" s="167">
        <v>0</v>
      </c>
      <c r="M31" s="167">
        <v>0</v>
      </c>
      <c r="N31" s="167">
        <v>0</v>
      </c>
      <c r="O31" s="167">
        <v>0</v>
      </c>
      <c r="P31" s="167">
        <v>0</v>
      </c>
      <c r="Q31" s="167">
        <v>0</v>
      </c>
      <c r="R31" s="168">
        <v>0</v>
      </c>
      <c r="S31" s="169">
        <v>788</v>
      </c>
      <c r="T31" s="168">
        <v>0</v>
      </c>
      <c r="U31" s="170">
        <v>788</v>
      </c>
      <c r="V31" s="169">
        <v>0</v>
      </c>
      <c r="W31" s="168">
        <v>0</v>
      </c>
      <c r="X31" s="170">
        <v>0</v>
      </c>
      <c r="Y31" s="747">
        <v>788</v>
      </c>
      <c r="Z31" s="743"/>
    </row>
    <row r="32" spans="1:26" ht="15" x14ac:dyDescent="0.2">
      <c r="A32" s="171" t="s">
        <v>47</v>
      </c>
      <c r="B32" s="167">
        <v>0</v>
      </c>
      <c r="C32" s="167">
        <v>0</v>
      </c>
      <c r="D32" s="167">
        <v>0</v>
      </c>
      <c r="E32" s="168">
        <v>0</v>
      </c>
      <c r="F32" s="169">
        <v>0</v>
      </c>
      <c r="G32" s="168">
        <v>0</v>
      </c>
      <c r="H32" s="170">
        <v>0</v>
      </c>
      <c r="I32" s="167">
        <v>1</v>
      </c>
      <c r="J32" s="167">
        <v>0</v>
      </c>
      <c r="K32" s="167">
        <v>68</v>
      </c>
      <c r="L32" s="167">
        <v>0</v>
      </c>
      <c r="M32" s="167">
        <v>460</v>
      </c>
      <c r="N32" s="167">
        <v>0</v>
      </c>
      <c r="O32" s="167">
        <v>0</v>
      </c>
      <c r="P32" s="167">
        <v>0</v>
      </c>
      <c r="Q32" s="167">
        <v>0</v>
      </c>
      <c r="R32" s="168">
        <v>0</v>
      </c>
      <c r="S32" s="169">
        <v>529</v>
      </c>
      <c r="T32" s="168">
        <v>0</v>
      </c>
      <c r="U32" s="170">
        <v>529</v>
      </c>
      <c r="V32" s="169">
        <v>0</v>
      </c>
      <c r="W32" s="168">
        <v>0</v>
      </c>
      <c r="X32" s="170">
        <v>0</v>
      </c>
      <c r="Y32" s="747">
        <v>529</v>
      </c>
      <c r="Z32" s="743"/>
    </row>
    <row r="33" spans="1:26" ht="15" x14ac:dyDescent="0.2">
      <c r="A33" s="171" t="s">
        <v>48</v>
      </c>
      <c r="B33" s="167">
        <v>0</v>
      </c>
      <c r="C33" s="167">
        <v>0</v>
      </c>
      <c r="D33" s="167">
        <v>0</v>
      </c>
      <c r="E33" s="168">
        <v>0</v>
      </c>
      <c r="F33" s="169">
        <v>0</v>
      </c>
      <c r="G33" s="168">
        <v>0</v>
      </c>
      <c r="H33" s="170">
        <v>0</v>
      </c>
      <c r="I33" s="167">
        <v>0</v>
      </c>
      <c r="J33" s="167">
        <v>0</v>
      </c>
      <c r="K33" s="167">
        <v>361</v>
      </c>
      <c r="L33" s="167">
        <v>0</v>
      </c>
      <c r="M33" s="167">
        <v>425</v>
      </c>
      <c r="N33" s="167">
        <v>0</v>
      </c>
      <c r="O33" s="167">
        <v>0</v>
      </c>
      <c r="P33" s="167">
        <v>0</v>
      </c>
      <c r="Q33" s="167">
        <v>0</v>
      </c>
      <c r="R33" s="168">
        <v>0</v>
      </c>
      <c r="S33" s="169">
        <v>786</v>
      </c>
      <c r="T33" s="168">
        <v>0</v>
      </c>
      <c r="U33" s="170">
        <v>786</v>
      </c>
      <c r="V33" s="169">
        <v>0</v>
      </c>
      <c r="W33" s="168">
        <v>0</v>
      </c>
      <c r="X33" s="170">
        <v>0</v>
      </c>
      <c r="Y33" s="747">
        <v>786</v>
      </c>
      <c r="Z33" s="743"/>
    </row>
    <row r="34" spans="1:26" ht="15" x14ac:dyDescent="0.2">
      <c r="A34" s="171" t="s">
        <v>49</v>
      </c>
      <c r="B34" s="167">
        <v>0</v>
      </c>
      <c r="C34" s="167">
        <v>0</v>
      </c>
      <c r="D34" s="167">
        <v>0</v>
      </c>
      <c r="E34" s="168">
        <v>0</v>
      </c>
      <c r="F34" s="169">
        <v>0</v>
      </c>
      <c r="G34" s="168">
        <v>0</v>
      </c>
      <c r="H34" s="170">
        <v>0</v>
      </c>
      <c r="I34" s="167">
        <v>0</v>
      </c>
      <c r="J34" s="167">
        <v>26</v>
      </c>
      <c r="K34" s="167">
        <v>0</v>
      </c>
      <c r="L34" s="167">
        <v>299</v>
      </c>
      <c r="M34" s="167">
        <v>0</v>
      </c>
      <c r="N34" s="167">
        <v>353</v>
      </c>
      <c r="O34" s="167">
        <v>0</v>
      </c>
      <c r="P34" s="167">
        <v>8</v>
      </c>
      <c r="Q34" s="167">
        <v>0</v>
      </c>
      <c r="R34" s="168">
        <v>3</v>
      </c>
      <c r="S34" s="169">
        <v>0</v>
      </c>
      <c r="T34" s="168">
        <v>689</v>
      </c>
      <c r="U34" s="170">
        <v>689</v>
      </c>
      <c r="V34" s="169">
        <v>0</v>
      </c>
      <c r="W34" s="168">
        <v>0</v>
      </c>
      <c r="X34" s="170">
        <v>0</v>
      </c>
      <c r="Y34" s="747">
        <v>689</v>
      </c>
      <c r="Z34" s="743"/>
    </row>
    <row r="35" spans="1:26" ht="15" x14ac:dyDescent="0.2">
      <c r="A35" s="171" t="s">
        <v>50</v>
      </c>
      <c r="B35" s="167">
        <v>77</v>
      </c>
      <c r="C35" s="167">
        <v>8</v>
      </c>
      <c r="D35" s="167">
        <v>0</v>
      </c>
      <c r="E35" s="168">
        <v>0</v>
      </c>
      <c r="F35" s="169">
        <v>77</v>
      </c>
      <c r="G35" s="168">
        <v>8</v>
      </c>
      <c r="H35" s="170">
        <v>85</v>
      </c>
      <c r="I35" s="167">
        <v>2</v>
      </c>
      <c r="J35" s="167">
        <v>0</v>
      </c>
      <c r="K35" s="167">
        <v>59</v>
      </c>
      <c r="L35" s="167">
        <v>1</v>
      </c>
      <c r="M35" s="167">
        <v>14</v>
      </c>
      <c r="N35" s="167">
        <v>7</v>
      </c>
      <c r="O35" s="167">
        <v>0</v>
      </c>
      <c r="P35" s="167">
        <v>0</v>
      </c>
      <c r="Q35" s="167">
        <v>1</v>
      </c>
      <c r="R35" s="168">
        <v>0</v>
      </c>
      <c r="S35" s="169">
        <v>76</v>
      </c>
      <c r="T35" s="168">
        <v>8</v>
      </c>
      <c r="U35" s="170">
        <v>84</v>
      </c>
      <c r="V35" s="169">
        <v>0</v>
      </c>
      <c r="W35" s="168">
        <v>0</v>
      </c>
      <c r="X35" s="170">
        <v>0</v>
      </c>
      <c r="Y35" s="747">
        <v>169</v>
      </c>
      <c r="Z35" s="743"/>
    </row>
    <row r="36" spans="1:26" ht="15" x14ac:dyDescent="0.2">
      <c r="A36" s="171" t="s">
        <v>51</v>
      </c>
      <c r="B36" s="167">
        <v>0</v>
      </c>
      <c r="C36" s="167">
        <v>0</v>
      </c>
      <c r="D36" s="167">
        <v>0</v>
      </c>
      <c r="E36" s="168">
        <v>0</v>
      </c>
      <c r="F36" s="169">
        <v>0</v>
      </c>
      <c r="G36" s="168">
        <v>0</v>
      </c>
      <c r="H36" s="170">
        <v>0</v>
      </c>
      <c r="I36" s="167">
        <v>0</v>
      </c>
      <c r="J36" s="167">
        <v>0</v>
      </c>
      <c r="K36" s="167">
        <v>19</v>
      </c>
      <c r="L36" s="167">
        <v>0</v>
      </c>
      <c r="M36" s="167">
        <v>255</v>
      </c>
      <c r="N36" s="167">
        <v>0</v>
      </c>
      <c r="O36" s="167">
        <v>598</v>
      </c>
      <c r="P36" s="167">
        <v>0</v>
      </c>
      <c r="Q36" s="167">
        <v>0</v>
      </c>
      <c r="R36" s="168">
        <v>0</v>
      </c>
      <c r="S36" s="169">
        <v>872</v>
      </c>
      <c r="T36" s="168">
        <v>0</v>
      </c>
      <c r="U36" s="170">
        <v>872</v>
      </c>
      <c r="V36" s="169">
        <v>0</v>
      </c>
      <c r="W36" s="168">
        <v>0</v>
      </c>
      <c r="X36" s="170">
        <v>0</v>
      </c>
      <c r="Y36" s="747">
        <v>872</v>
      </c>
      <c r="Z36" s="743"/>
    </row>
    <row r="37" spans="1:26" ht="15" x14ac:dyDescent="0.2">
      <c r="A37" s="171" t="s">
        <v>52</v>
      </c>
      <c r="B37" s="167">
        <v>0</v>
      </c>
      <c r="C37" s="167">
        <v>0</v>
      </c>
      <c r="D37" s="167">
        <v>0</v>
      </c>
      <c r="E37" s="168">
        <v>0</v>
      </c>
      <c r="F37" s="169">
        <v>0</v>
      </c>
      <c r="G37" s="168">
        <v>0</v>
      </c>
      <c r="H37" s="170">
        <v>0</v>
      </c>
      <c r="I37" s="167">
        <v>0</v>
      </c>
      <c r="J37" s="167">
        <v>0</v>
      </c>
      <c r="K37" s="167">
        <v>47</v>
      </c>
      <c r="L37" s="167">
        <v>0</v>
      </c>
      <c r="M37" s="167">
        <v>861</v>
      </c>
      <c r="N37" s="167">
        <v>0</v>
      </c>
      <c r="O37" s="167">
        <v>0</v>
      </c>
      <c r="P37" s="167">
        <v>0</v>
      </c>
      <c r="Q37" s="167">
        <v>0</v>
      </c>
      <c r="R37" s="168">
        <v>0</v>
      </c>
      <c r="S37" s="169">
        <v>908</v>
      </c>
      <c r="T37" s="168">
        <v>0</v>
      </c>
      <c r="U37" s="170">
        <v>908</v>
      </c>
      <c r="V37" s="169">
        <v>0</v>
      </c>
      <c r="W37" s="168">
        <v>0</v>
      </c>
      <c r="X37" s="170">
        <v>0</v>
      </c>
      <c r="Y37" s="747">
        <v>908</v>
      </c>
      <c r="Z37" s="743"/>
    </row>
    <row r="38" spans="1:26" ht="15" x14ac:dyDescent="0.2">
      <c r="A38" s="171" t="s">
        <v>53</v>
      </c>
      <c r="B38" s="167">
        <v>0</v>
      </c>
      <c r="C38" s="167">
        <v>0</v>
      </c>
      <c r="D38" s="167">
        <v>0</v>
      </c>
      <c r="E38" s="168">
        <v>0</v>
      </c>
      <c r="F38" s="169">
        <v>0</v>
      </c>
      <c r="G38" s="168">
        <v>0</v>
      </c>
      <c r="H38" s="170">
        <v>0</v>
      </c>
      <c r="I38" s="167">
        <v>89</v>
      </c>
      <c r="J38" s="167">
        <v>0</v>
      </c>
      <c r="K38" s="167">
        <v>479</v>
      </c>
      <c r="L38" s="167">
        <v>0</v>
      </c>
      <c r="M38" s="167">
        <v>0</v>
      </c>
      <c r="N38" s="167">
        <v>0</v>
      </c>
      <c r="O38" s="167">
        <v>0</v>
      </c>
      <c r="P38" s="167">
        <v>0</v>
      </c>
      <c r="Q38" s="167">
        <v>35</v>
      </c>
      <c r="R38" s="168">
        <v>0</v>
      </c>
      <c r="S38" s="169">
        <v>603</v>
      </c>
      <c r="T38" s="168">
        <v>0</v>
      </c>
      <c r="U38" s="170">
        <v>603</v>
      </c>
      <c r="V38" s="169">
        <v>0</v>
      </c>
      <c r="W38" s="168">
        <v>0</v>
      </c>
      <c r="X38" s="170">
        <v>0</v>
      </c>
      <c r="Y38" s="747">
        <v>603</v>
      </c>
      <c r="Z38" s="743"/>
    </row>
    <row r="39" spans="1:26" ht="15" x14ac:dyDescent="0.2">
      <c r="A39" s="171" t="s">
        <v>54</v>
      </c>
      <c r="B39" s="167">
        <v>7</v>
      </c>
      <c r="C39" s="167">
        <v>0</v>
      </c>
      <c r="D39" s="167">
        <v>0</v>
      </c>
      <c r="E39" s="168">
        <v>0</v>
      </c>
      <c r="F39" s="169">
        <v>7</v>
      </c>
      <c r="G39" s="168">
        <v>0</v>
      </c>
      <c r="H39" s="170">
        <v>7</v>
      </c>
      <c r="I39" s="167">
        <v>1</v>
      </c>
      <c r="J39" s="167">
        <v>0</v>
      </c>
      <c r="K39" s="167">
        <v>58</v>
      </c>
      <c r="L39" s="167">
        <v>0</v>
      </c>
      <c r="M39" s="167">
        <v>134</v>
      </c>
      <c r="N39" s="167">
        <v>0</v>
      </c>
      <c r="O39" s="167">
        <v>0</v>
      </c>
      <c r="P39" s="167">
        <v>0</v>
      </c>
      <c r="Q39" s="167">
        <v>0</v>
      </c>
      <c r="R39" s="168">
        <v>0</v>
      </c>
      <c r="S39" s="169">
        <v>193</v>
      </c>
      <c r="T39" s="168">
        <v>0</v>
      </c>
      <c r="U39" s="170">
        <v>193</v>
      </c>
      <c r="V39" s="169">
        <v>0</v>
      </c>
      <c r="W39" s="168">
        <v>0</v>
      </c>
      <c r="X39" s="170">
        <v>0</v>
      </c>
      <c r="Y39" s="747">
        <v>200</v>
      </c>
      <c r="Z39" s="743"/>
    </row>
    <row r="40" spans="1:26" ht="15" x14ac:dyDescent="0.2">
      <c r="A40" s="172" t="s">
        <v>55</v>
      </c>
      <c r="B40" s="167">
        <v>1968</v>
      </c>
      <c r="C40" s="167">
        <v>159</v>
      </c>
      <c r="D40" s="167">
        <v>25</v>
      </c>
      <c r="E40" s="168">
        <v>3</v>
      </c>
      <c r="F40" s="169">
        <v>1993</v>
      </c>
      <c r="G40" s="168">
        <v>162</v>
      </c>
      <c r="H40" s="170">
        <v>2155</v>
      </c>
      <c r="I40" s="167">
        <v>385</v>
      </c>
      <c r="J40" s="167">
        <v>62</v>
      </c>
      <c r="K40" s="167">
        <v>5948</v>
      </c>
      <c r="L40" s="167">
        <v>571</v>
      </c>
      <c r="M40" s="167">
        <v>8915</v>
      </c>
      <c r="N40" s="167">
        <v>446</v>
      </c>
      <c r="O40" s="167">
        <v>1034</v>
      </c>
      <c r="P40" s="167">
        <v>40</v>
      </c>
      <c r="Q40" s="167">
        <v>86</v>
      </c>
      <c r="R40" s="168">
        <v>3</v>
      </c>
      <c r="S40" s="169">
        <v>16368</v>
      </c>
      <c r="T40" s="168">
        <v>1122</v>
      </c>
      <c r="U40" s="170">
        <v>17490</v>
      </c>
      <c r="V40" s="169">
        <v>41</v>
      </c>
      <c r="W40" s="168">
        <v>4</v>
      </c>
      <c r="X40" s="170">
        <v>45</v>
      </c>
      <c r="Y40" s="747">
        <v>19690</v>
      </c>
      <c r="Z40" s="743"/>
    </row>
    <row r="41" spans="1:26" ht="15.75" thickBot="1" x14ac:dyDescent="0.25">
      <c r="A41" s="173" t="s">
        <v>56</v>
      </c>
      <c r="B41" s="752">
        <v>2127</v>
      </c>
      <c r="C41" s="753"/>
      <c r="D41" s="754">
        <v>28</v>
      </c>
      <c r="E41" s="755"/>
      <c r="F41" s="756">
        <v>2155</v>
      </c>
      <c r="G41" s="755"/>
      <c r="H41" s="200">
        <v>2155</v>
      </c>
      <c r="I41" s="752">
        <v>447</v>
      </c>
      <c r="J41" s="753"/>
      <c r="K41" s="752">
        <v>6519</v>
      </c>
      <c r="L41" s="753"/>
      <c r="M41" s="752">
        <v>9361</v>
      </c>
      <c r="N41" s="753"/>
      <c r="O41" s="752">
        <v>1074</v>
      </c>
      <c r="P41" s="753"/>
      <c r="Q41" s="754">
        <v>89</v>
      </c>
      <c r="R41" s="755"/>
      <c r="S41" s="756">
        <v>17490</v>
      </c>
      <c r="T41" s="755"/>
      <c r="U41" s="200">
        <v>17490</v>
      </c>
      <c r="V41" s="756">
        <v>45</v>
      </c>
      <c r="W41" s="755"/>
      <c r="X41" s="200">
        <v>45</v>
      </c>
      <c r="Y41" s="754">
        <v>19690</v>
      </c>
      <c r="Z41" s="755"/>
    </row>
    <row r="42" spans="1:26" ht="13.5" thickTop="1" x14ac:dyDescent="0.2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Z42"/>
  <sheetViews>
    <sheetView workbookViewId="0">
      <selection activeCell="AB10" sqref="AB10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570312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27" t="s">
        <v>156</v>
      </c>
      <c r="B1" s="728"/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  <c r="W1" s="728"/>
      <c r="X1" s="728"/>
      <c r="Y1" s="728"/>
      <c r="Z1" s="202"/>
    </row>
    <row r="2" spans="1:26" ht="23.25" customHeight="1" thickTop="1" thickBot="1" x14ac:dyDescent="0.25">
      <c r="A2" s="757" t="s">
        <v>4</v>
      </c>
      <c r="B2" s="733" t="s">
        <v>0</v>
      </c>
      <c r="C2" s="731"/>
      <c r="D2" s="731"/>
      <c r="E2" s="731"/>
      <c r="F2" s="731"/>
      <c r="G2" s="731"/>
      <c r="H2" s="732"/>
      <c r="I2" s="733" t="s">
        <v>1</v>
      </c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2"/>
      <c r="V2" s="733" t="s">
        <v>2</v>
      </c>
      <c r="W2" s="731"/>
      <c r="X2" s="732"/>
      <c r="Y2" s="757" t="s">
        <v>66</v>
      </c>
      <c r="Z2" s="757"/>
    </row>
    <row r="3" spans="1:26" ht="15.75" thickTop="1" x14ac:dyDescent="0.2">
      <c r="A3" s="758"/>
      <c r="B3" s="759" t="s">
        <v>5</v>
      </c>
      <c r="C3" s="741"/>
      <c r="D3" s="742" t="s">
        <v>6</v>
      </c>
      <c r="E3" s="743"/>
      <c r="F3" s="744" t="s">
        <v>7</v>
      </c>
      <c r="G3" s="743"/>
      <c r="H3" s="757" t="s">
        <v>8</v>
      </c>
      <c r="I3" s="748" t="s">
        <v>9</v>
      </c>
      <c r="J3" s="749"/>
      <c r="K3" s="748" t="s">
        <v>10</v>
      </c>
      <c r="L3" s="749"/>
      <c r="M3" s="748" t="s">
        <v>11</v>
      </c>
      <c r="N3" s="749"/>
      <c r="O3" s="748" t="s">
        <v>12</v>
      </c>
      <c r="P3" s="749"/>
      <c r="Q3" s="742" t="s">
        <v>6</v>
      </c>
      <c r="R3" s="743"/>
      <c r="S3" s="744" t="s">
        <v>13</v>
      </c>
      <c r="T3" s="743"/>
      <c r="U3" s="757" t="s">
        <v>14</v>
      </c>
      <c r="V3" s="750" t="s">
        <v>15</v>
      </c>
      <c r="W3" s="751"/>
      <c r="X3" s="757" t="s">
        <v>16</v>
      </c>
      <c r="Y3" s="758" t="s">
        <v>17</v>
      </c>
      <c r="Z3" s="758"/>
    </row>
    <row r="4" spans="1:26" x14ac:dyDescent="0.2">
      <c r="A4" s="746"/>
      <c r="B4" s="161" t="s">
        <v>18</v>
      </c>
      <c r="C4" s="161" t="s">
        <v>19</v>
      </c>
      <c r="D4" s="161" t="s">
        <v>18</v>
      </c>
      <c r="E4" s="162" t="s">
        <v>19</v>
      </c>
      <c r="F4" s="163" t="s">
        <v>18</v>
      </c>
      <c r="G4" s="162" t="s">
        <v>19</v>
      </c>
      <c r="H4" s="758" t="s">
        <v>73</v>
      </c>
      <c r="I4" s="161" t="s">
        <v>18</v>
      </c>
      <c r="J4" s="164" t="s">
        <v>19</v>
      </c>
      <c r="K4" s="161" t="s">
        <v>18</v>
      </c>
      <c r="L4" s="161" t="s">
        <v>19</v>
      </c>
      <c r="M4" s="161" t="s">
        <v>18</v>
      </c>
      <c r="N4" s="161" t="s">
        <v>19</v>
      </c>
      <c r="O4" s="161" t="s">
        <v>18</v>
      </c>
      <c r="P4" s="161" t="s">
        <v>19</v>
      </c>
      <c r="Q4" s="161" t="s">
        <v>18</v>
      </c>
      <c r="R4" s="162" t="s">
        <v>19</v>
      </c>
      <c r="S4" s="163" t="s">
        <v>18</v>
      </c>
      <c r="T4" s="162" t="s">
        <v>19</v>
      </c>
      <c r="U4" s="758" t="s">
        <v>73</v>
      </c>
      <c r="V4" s="165" t="s">
        <v>18</v>
      </c>
      <c r="W4" s="162" t="s">
        <v>19</v>
      </c>
      <c r="X4" s="758" t="s">
        <v>73</v>
      </c>
      <c r="Y4" s="746" t="s">
        <v>73</v>
      </c>
      <c r="Z4" s="746"/>
    </row>
    <row r="5" spans="1:26" ht="12.75" customHeight="1" x14ac:dyDescent="0.2">
      <c r="A5" s="171" t="s">
        <v>20</v>
      </c>
      <c r="B5" s="167">
        <v>0</v>
      </c>
      <c r="C5" s="167">
        <v>0</v>
      </c>
      <c r="D5" s="167">
        <v>0</v>
      </c>
      <c r="E5" s="168">
        <v>0</v>
      </c>
      <c r="F5" s="169">
        <v>0</v>
      </c>
      <c r="G5" s="168">
        <v>0</v>
      </c>
      <c r="H5" s="170">
        <v>0</v>
      </c>
      <c r="I5" s="167">
        <v>0</v>
      </c>
      <c r="J5" s="167">
        <v>0</v>
      </c>
      <c r="K5" s="167">
        <v>39</v>
      </c>
      <c r="L5" s="167">
        <v>0</v>
      </c>
      <c r="M5" s="167">
        <v>546</v>
      </c>
      <c r="N5" s="167">
        <v>0</v>
      </c>
      <c r="O5" s="167">
        <v>0</v>
      </c>
      <c r="P5" s="167">
        <v>0</v>
      </c>
      <c r="Q5" s="167">
        <v>0</v>
      </c>
      <c r="R5" s="168">
        <v>0</v>
      </c>
      <c r="S5" s="169">
        <v>585</v>
      </c>
      <c r="T5" s="168">
        <v>0</v>
      </c>
      <c r="U5" s="170">
        <v>585</v>
      </c>
      <c r="V5" s="169">
        <v>0</v>
      </c>
      <c r="W5" s="168">
        <v>0</v>
      </c>
      <c r="X5" s="170">
        <v>0</v>
      </c>
      <c r="Y5" s="747">
        <v>585</v>
      </c>
      <c r="Z5" s="743"/>
    </row>
    <row r="6" spans="1:26" ht="12.75" customHeight="1" x14ac:dyDescent="0.2">
      <c r="A6" s="171" t="s">
        <v>21</v>
      </c>
      <c r="B6" s="167">
        <v>186</v>
      </c>
      <c r="C6" s="167">
        <v>23</v>
      </c>
      <c r="D6" s="167">
        <v>6</v>
      </c>
      <c r="E6" s="168">
        <v>1</v>
      </c>
      <c r="F6" s="169">
        <v>192</v>
      </c>
      <c r="G6" s="168">
        <v>24</v>
      </c>
      <c r="H6" s="170">
        <v>216</v>
      </c>
      <c r="I6" s="167">
        <v>4</v>
      </c>
      <c r="J6" s="167">
        <v>1</v>
      </c>
      <c r="K6" s="167">
        <v>139</v>
      </c>
      <c r="L6" s="167">
        <v>9</v>
      </c>
      <c r="M6" s="167">
        <v>108</v>
      </c>
      <c r="N6" s="167">
        <v>6</v>
      </c>
      <c r="O6" s="167">
        <v>14</v>
      </c>
      <c r="P6" s="167">
        <v>0</v>
      </c>
      <c r="Q6" s="167">
        <v>3</v>
      </c>
      <c r="R6" s="168">
        <v>0</v>
      </c>
      <c r="S6" s="169">
        <v>268</v>
      </c>
      <c r="T6" s="168">
        <v>16</v>
      </c>
      <c r="U6" s="170">
        <v>284</v>
      </c>
      <c r="V6" s="169">
        <v>23</v>
      </c>
      <c r="W6" s="168">
        <v>4</v>
      </c>
      <c r="X6" s="170">
        <v>27</v>
      </c>
      <c r="Y6" s="747">
        <v>527</v>
      </c>
      <c r="Z6" s="743"/>
    </row>
    <row r="7" spans="1:26" ht="12.75" customHeight="1" x14ac:dyDescent="0.2">
      <c r="A7" s="171" t="s">
        <v>22</v>
      </c>
      <c r="B7" s="167">
        <v>19</v>
      </c>
      <c r="C7" s="167">
        <v>0</v>
      </c>
      <c r="D7" s="167">
        <v>0</v>
      </c>
      <c r="E7" s="168">
        <v>0</v>
      </c>
      <c r="F7" s="169">
        <v>19</v>
      </c>
      <c r="G7" s="168">
        <v>0</v>
      </c>
      <c r="H7" s="170">
        <v>19</v>
      </c>
      <c r="I7" s="167">
        <v>36</v>
      </c>
      <c r="J7" s="167">
        <v>0</v>
      </c>
      <c r="K7" s="167">
        <v>5</v>
      </c>
      <c r="L7" s="167">
        <v>0</v>
      </c>
      <c r="M7" s="167">
        <v>117</v>
      </c>
      <c r="N7" s="167">
        <v>0</v>
      </c>
      <c r="O7" s="167">
        <v>0</v>
      </c>
      <c r="P7" s="167">
        <v>0</v>
      </c>
      <c r="Q7" s="167">
        <v>0</v>
      </c>
      <c r="R7" s="168">
        <v>0</v>
      </c>
      <c r="S7" s="169">
        <v>158</v>
      </c>
      <c r="T7" s="168">
        <v>0</v>
      </c>
      <c r="U7" s="170">
        <v>158</v>
      </c>
      <c r="V7" s="169">
        <v>0</v>
      </c>
      <c r="W7" s="168">
        <v>0</v>
      </c>
      <c r="X7" s="170">
        <v>0</v>
      </c>
      <c r="Y7" s="747">
        <v>177</v>
      </c>
      <c r="Z7" s="743"/>
    </row>
    <row r="8" spans="1:26" ht="12.75" customHeight="1" x14ac:dyDescent="0.2">
      <c r="A8" s="171" t="s">
        <v>23</v>
      </c>
      <c r="B8" s="167">
        <v>103</v>
      </c>
      <c r="C8" s="167">
        <v>8</v>
      </c>
      <c r="D8" s="167">
        <v>1</v>
      </c>
      <c r="E8" s="168">
        <v>0</v>
      </c>
      <c r="F8" s="169">
        <v>104</v>
      </c>
      <c r="G8" s="168">
        <v>8</v>
      </c>
      <c r="H8" s="170">
        <v>112</v>
      </c>
      <c r="I8" s="167">
        <v>1</v>
      </c>
      <c r="J8" s="167">
        <v>1</v>
      </c>
      <c r="K8" s="167">
        <v>116</v>
      </c>
      <c r="L8" s="167">
        <v>7</v>
      </c>
      <c r="M8" s="167">
        <v>20</v>
      </c>
      <c r="N8" s="167">
        <v>3</v>
      </c>
      <c r="O8" s="167">
        <v>0</v>
      </c>
      <c r="P8" s="167">
        <v>0</v>
      </c>
      <c r="Q8" s="167">
        <v>0</v>
      </c>
      <c r="R8" s="168">
        <v>0</v>
      </c>
      <c r="S8" s="169">
        <v>137</v>
      </c>
      <c r="T8" s="168">
        <v>11</v>
      </c>
      <c r="U8" s="170">
        <v>148</v>
      </c>
      <c r="V8" s="169">
        <v>0</v>
      </c>
      <c r="W8" s="168">
        <v>0</v>
      </c>
      <c r="X8" s="170">
        <v>0</v>
      </c>
      <c r="Y8" s="747">
        <v>260</v>
      </c>
      <c r="Z8" s="743"/>
    </row>
    <row r="9" spans="1:26" ht="12.75" customHeight="1" x14ac:dyDescent="0.2">
      <c r="A9" s="171" t="s">
        <v>24</v>
      </c>
      <c r="B9" s="167">
        <v>0</v>
      </c>
      <c r="C9" s="167">
        <v>0</v>
      </c>
      <c r="D9" s="167">
        <v>0</v>
      </c>
      <c r="E9" s="168">
        <v>0</v>
      </c>
      <c r="F9" s="169">
        <v>0</v>
      </c>
      <c r="G9" s="168">
        <v>0</v>
      </c>
      <c r="H9" s="170">
        <v>0</v>
      </c>
      <c r="I9" s="167">
        <v>0</v>
      </c>
      <c r="J9" s="167">
        <v>0</v>
      </c>
      <c r="K9" s="167">
        <v>64</v>
      </c>
      <c r="L9" s="167">
        <v>0</v>
      </c>
      <c r="M9" s="167">
        <v>695</v>
      </c>
      <c r="N9" s="167">
        <v>0</v>
      </c>
      <c r="O9" s="167">
        <v>0</v>
      </c>
      <c r="P9" s="167">
        <v>0</v>
      </c>
      <c r="Q9" s="167">
        <v>29</v>
      </c>
      <c r="R9" s="168">
        <v>0</v>
      </c>
      <c r="S9" s="169">
        <v>788</v>
      </c>
      <c r="T9" s="168">
        <v>0</v>
      </c>
      <c r="U9" s="170">
        <v>788</v>
      </c>
      <c r="V9" s="169">
        <v>0</v>
      </c>
      <c r="W9" s="168">
        <v>0</v>
      </c>
      <c r="X9" s="170">
        <v>0</v>
      </c>
      <c r="Y9" s="747">
        <v>788</v>
      </c>
      <c r="Z9" s="743"/>
    </row>
    <row r="10" spans="1:26" ht="12.75" customHeight="1" x14ac:dyDescent="0.2">
      <c r="A10" s="171" t="s">
        <v>25</v>
      </c>
      <c r="B10" s="167">
        <v>0</v>
      </c>
      <c r="C10" s="167">
        <v>0</v>
      </c>
      <c r="D10" s="167">
        <v>0</v>
      </c>
      <c r="E10" s="168">
        <v>0</v>
      </c>
      <c r="F10" s="169">
        <v>0</v>
      </c>
      <c r="G10" s="168">
        <v>0</v>
      </c>
      <c r="H10" s="170">
        <v>0</v>
      </c>
      <c r="I10" s="167">
        <v>0</v>
      </c>
      <c r="J10" s="167">
        <v>0</v>
      </c>
      <c r="K10" s="167">
        <v>3</v>
      </c>
      <c r="L10" s="167">
        <v>0</v>
      </c>
      <c r="M10" s="167">
        <v>706</v>
      </c>
      <c r="N10" s="167">
        <v>0</v>
      </c>
      <c r="O10" s="167">
        <v>4</v>
      </c>
      <c r="P10" s="167">
        <v>0</v>
      </c>
      <c r="Q10" s="167">
        <v>0</v>
      </c>
      <c r="R10" s="168">
        <v>0</v>
      </c>
      <c r="S10" s="169">
        <v>713</v>
      </c>
      <c r="T10" s="168">
        <v>0</v>
      </c>
      <c r="U10" s="170">
        <v>713</v>
      </c>
      <c r="V10" s="169">
        <v>0</v>
      </c>
      <c r="W10" s="168">
        <v>0</v>
      </c>
      <c r="X10" s="170">
        <v>0</v>
      </c>
      <c r="Y10" s="747">
        <v>713</v>
      </c>
      <c r="Z10" s="743"/>
    </row>
    <row r="11" spans="1:26" ht="12.75" customHeight="1" x14ac:dyDescent="0.2">
      <c r="A11" s="171" t="s">
        <v>26</v>
      </c>
      <c r="B11" s="167">
        <v>140</v>
      </c>
      <c r="C11" s="167">
        <v>12</v>
      </c>
      <c r="D11" s="167">
        <v>1</v>
      </c>
      <c r="E11" s="168">
        <v>0</v>
      </c>
      <c r="F11" s="169">
        <v>141</v>
      </c>
      <c r="G11" s="168">
        <v>12</v>
      </c>
      <c r="H11" s="170">
        <v>153</v>
      </c>
      <c r="I11" s="167">
        <v>105</v>
      </c>
      <c r="J11" s="167">
        <v>1</v>
      </c>
      <c r="K11" s="167">
        <v>51</v>
      </c>
      <c r="L11" s="167">
        <v>11</v>
      </c>
      <c r="M11" s="167">
        <v>46</v>
      </c>
      <c r="N11" s="167">
        <v>2</v>
      </c>
      <c r="O11" s="167">
        <v>0</v>
      </c>
      <c r="P11" s="167">
        <v>0</v>
      </c>
      <c r="Q11" s="167">
        <v>0</v>
      </c>
      <c r="R11" s="168">
        <v>0</v>
      </c>
      <c r="S11" s="169">
        <v>202</v>
      </c>
      <c r="T11" s="168">
        <v>14</v>
      </c>
      <c r="U11" s="170">
        <v>216</v>
      </c>
      <c r="V11" s="169">
        <v>0</v>
      </c>
      <c r="W11" s="168">
        <v>0</v>
      </c>
      <c r="X11" s="170">
        <v>0</v>
      </c>
      <c r="Y11" s="747">
        <v>369</v>
      </c>
      <c r="Z11" s="743"/>
    </row>
    <row r="12" spans="1:26" ht="12.75" customHeight="1" x14ac:dyDescent="0.2">
      <c r="A12" s="171" t="s">
        <v>27</v>
      </c>
      <c r="B12" s="167">
        <v>0</v>
      </c>
      <c r="C12" s="167">
        <v>0</v>
      </c>
      <c r="D12" s="167">
        <v>0</v>
      </c>
      <c r="E12" s="168">
        <v>0</v>
      </c>
      <c r="F12" s="169">
        <v>0</v>
      </c>
      <c r="G12" s="168">
        <v>0</v>
      </c>
      <c r="H12" s="170">
        <v>0</v>
      </c>
      <c r="I12" s="167">
        <v>0</v>
      </c>
      <c r="J12" s="167">
        <v>0</v>
      </c>
      <c r="K12" s="167">
        <v>209</v>
      </c>
      <c r="L12" s="167">
        <v>0</v>
      </c>
      <c r="M12" s="167">
        <v>561</v>
      </c>
      <c r="N12" s="167">
        <v>0</v>
      </c>
      <c r="O12" s="167">
        <v>0</v>
      </c>
      <c r="P12" s="167">
        <v>0</v>
      </c>
      <c r="Q12" s="167">
        <v>0</v>
      </c>
      <c r="R12" s="168">
        <v>0</v>
      </c>
      <c r="S12" s="169">
        <v>770</v>
      </c>
      <c r="T12" s="168">
        <v>0</v>
      </c>
      <c r="U12" s="170">
        <v>770</v>
      </c>
      <c r="V12" s="169">
        <v>0</v>
      </c>
      <c r="W12" s="168">
        <v>0</v>
      </c>
      <c r="X12" s="170">
        <v>0</v>
      </c>
      <c r="Y12" s="747">
        <v>770</v>
      </c>
      <c r="Z12" s="743"/>
    </row>
    <row r="13" spans="1:26" ht="12.75" customHeight="1" x14ac:dyDescent="0.2">
      <c r="A13" s="171" t="s">
        <v>28</v>
      </c>
      <c r="B13" s="167">
        <v>0</v>
      </c>
      <c r="C13" s="167">
        <v>0</v>
      </c>
      <c r="D13" s="167">
        <v>0</v>
      </c>
      <c r="E13" s="168">
        <v>0</v>
      </c>
      <c r="F13" s="169">
        <v>0</v>
      </c>
      <c r="G13" s="168">
        <v>0</v>
      </c>
      <c r="H13" s="170">
        <v>0</v>
      </c>
      <c r="I13" s="167">
        <v>0</v>
      </c>
      <c r="J13" s="167">
        <v>0</v>
      </c>
      <c r="K13" s="167">
        <v>48</v>
      </c>
      <c r="L13" s="167">
        <v>0</v>
      </c>
      <c r="M13" s="167">
        <v>44</v>
      </c>
      <c r="N13" s="167">
        <v>0</v>
      </c>
      <c r="O13" s="167">
        <v>86</v>
      </c>
      <c r="P13" s="167">
        <v>0</v>
      </c>
      <c r="Q13" s="167">
        <v>0</v>
      </c>
      <c r="R13" s="168">
        <v>0</v>
      </c>
      <c r="S13" s="169">
        <v>178</v>
      </c>
      <c r="T13" s="168">
        <v>0</v>
      </c>
      <c r="U13" s="170">
        <v>178</v>
      </c>
      <c r="V13" s="169">
        <v>0</v>
      </c>
      <c r="W13" s="168">
        <v>0</v>
      </c>
      <c r="X13" s="170">
        <v>0</v>
      </c>
      <c r="Y13" s="747">
        <v>178</v>
      </c>
      <c r="Z13" s="743"/>
    </row>
    <row r="14" spans="1:26" ht="12.75" customHeight="1" x14ac:dyDescent="0.2">
      <c r="A14" s="171" t="s">
        <v>29</v>
      </c>
      <c r="B14" s="167">
        <v>0</v>
      </c>
      <c r="C14" s="167">
        <v>0</v>
      </c>
      <c r="D14" s="167">
        <v>0</v>
      </c>
      <c r="E14" s="168">
        <v>0</v>
      </c>
      <c r="F14" s="169">
        <v>0</v>
      </c>
      <c r="G14" s="168">
        <v>0</v>
      </c>
      <c r="H14" s="170">
        <v>0</v>
      </c>
      <c r="I14" s="167">
        <v>0</v>
      </c>
      <c r="J14" s="167">
        <v>0</v>
      </c>
      <c r="K14" s="167">
        <v>47</v>
      </c>
      <c r="L14" s="167">
        <v>0</v>
      </c>
      <c r="M14" s="167">
        <v>467</v>
      </c>
      <c r="N14" s="167">
        <v>0</v>
      </c>
      <c r="O14" s="167">
        <v>0</v>
      </c>
      <c r="P14" s="167">
        <v>0</v>
      </c>
      <c r="Q14" s="167">
        <v>0</v>
      </c>
      <c r="R14" s="168">
        <v>0</v>
      </c>
      <c r="S14" s="169">
        <v>514</v>
      </c>
      <c r="T14" s="168">
        <v>0</v>
      </c>
      <c r="U14" s="170">
        <v>514</v>
      </c>
      <c r="V14" s="169">
        <v>0</v>
      </c>
      <c r="W14" s="168">
        <v>0</v>
      </c>
      <c r="X14" s="170">
        <v>0</v>
      </c>
      <c r="Y14" s="747">
        <v>514</v>
      </c>
      <c r="Z14" s="743"/>
    </row>
    <row r="15" spans="1:26" ht="12.75" customHeight="1" x14ac:dyDescent="0.2">
      <c r="A15" s="171" t="s">
        <v>30</v>
      </c>
      <c r="B15" s="167">
        <v>0</v>
      </c>
      <c r="C15" s="167">
        <v>0</v>
      </c>
      <c r="D15" s="167">
        <v>0</v>
      </c>
      <c r="E15" s="168">
        <v>0</v>
      </c>
      <c r="F15" s="169">
        <v>0</v>
      </c>
      <c r="G15" s="168">
        <v>0</v>
      </c>
      <c r="H15" s="170">
        <v>0</v>
      </c>
      <c r="I15" s="167">
        <v>0</v>
      </c>
      <c r="J15" s="167">
        <v>0</v>
      </c>
      <c r="K15" s="167">
        <v>861</v>
      </c>
      <c r="L15" s="167">
        <v>0</v>
      </c>
      <c r="M15" s="167">
        <v>0</v>
      </c>
      <c r="N15" s="167">
        <v>0</v>
      </c>
      <c r="O15" s="167">
        <v>0</v>
      </c>
      <c r="P15" s="167">
        <v>0</v>
      </c>
      <c r="Q15" s="167">
        <v>0</v>
      </c>
      <c r="R15" s="168">
        <v>0</v>
      </c>
      <c r="S15" s="169">
        <v>861</v>
      </c>
      <c r="T15" s="168">
        <v>0</v>
      </c>
      <c r="U15" s="170">
        <v>861</v>
      </c>
      <c r="V15" s="169">
        <v>0</v>
      </c>
      <c r="W15" s="168">
        <v>0</v>
      </c>
      <c r="X15" s="170">
        <v>0</v>
      </c>
      <c r="Y15" s="747">
        <v>861</v>
      </c>
      <c r="Z15" s="743"/>
    </row>
    <row r="16" spans="1:26" ht="12.75" customHeight="1" x14ac:dyDescent="0.2">
      <c r="A16" s="171" t="s">
        <v>31</v>
      </c>
      <c r="B16" s="167">
        <v>101</v>
      </c>
      <c r="C16" s="167">
        <v>4</v>
      </c>
      <c r="D16" s="167">
        <v>0</v>
      </c>
      <c r="E16" s="168">
        <v>0</v>
      </c>
      <c r="F16" s="169">
        <v>101</v>
      </c>
      <c r="G16" s="168">
        <v>4</v>
      </c>
      <c r="H16" s="170">
        <v>105</v>
      </c>
      <c r="I16" s="167">
        <v>3</v>
      </c>
      <c r="J16" s="167">
        <v>0</v>
      </c>
      <c r="K16" s="167">
        <v>122</v>
      </c>
      <c r="L16" s="167">
        <v>6</v>
      </c>
      <c r="M16" s="167">
        <v>90</v>
      </c>
      <c r="N16" s="167">
        <v>1</v>
      </c>
      <c r="O16" s="167">
        <v>0</v>
      </c>
      <c r="P16" s="167">
        <v>0</v>
      </c>
      <c r="Q16" s="167">
        <v>0</v>
      </c>
      <c r="R16" s="168">
        <v>0</v>
      </c>
      <c r="S16" s="169">
        <v>215</v>
      </c>
      <c r="T16" s="168">
        <v>7</v>
      </c>
      <c r="U16" s="170">
        <v>222</v>
      </c>
      <c r="V16" s="169">
        <v>0</v>
      </c>
      <c r="W16" s="168">
        <v>0</v>
      </c>
      <c r="X16" s="170">
        <v>0</v>
      </c>
      <c r="Y16" s="747">
        <v>327</v>
      </c>
      <c r="Z16" s="743"/>
    </row>
    <row r="17" spans="1:26" ht="12.75" customHeight="1" x14ac:dyDescent="0.2">
      <c r="A17" s="171" t="s">
        <v>32</v>
      </c>
      <c r="B17" s="167">
        <v>192</v>
      </c>
      <c r="C17" s="167">
        <v>14</v>
      </c>
      <c r="D17" s="167">
        <v>3</v>
      </c>
      <c r="E17" s="168">
        <v>0</v>
      </c>
      <c r="F17" s="169">
        <v>195</v>
      </c>
      <c r="G17" s="168">
        <v>14</v>
      </c>
      <c r="H17" s="170">
        <v>209</v>
      </c>
      <c r="I17" s="167">
        <v>1</v>
      </c>
      <c r="J17" s="167">
        <v>0</v>
      </c>
      <c r="K17" s="167">
        <v>92</v>
      </c>
      <c r="L17" s="167">
        <v>2</v>
      </c>
      <c r="M17" s="167">
        <v>38</v>
      </c>
      <c r="N17" s="167">
        <v>3</v>
      </c>
      <c r="O17" s="167">
        <v>1</v>
      </c>
      <c r="P17" s="167">
        <v>0</v>
      </c>
      <c r="Q17" s="167">
        <v>0</v>
      </c>
      <c r="R17" s="168">
        <v>0</v>
      </c>
      <c r="S17" s="169">
        <v>132</v>
      </c>
      <c r="T17" s="168">
        <v>5</v>
      </c>
      <c r="U17" s="170">
        <v>137</v>
      </c>
      <c r="V17" s="169">
        <v>0</v>
      </c>
      <c r="W17" s="168">
        <v>0</v>
      </c>
      <c r="X17" s="170">
        <v>0</v>
      </c>
      <c r="Y17" s="747">
        <v>346</v>
      </c>
      <c r="Z17" s="743"/>
    </row>
    <row r="18" spans="1:26" ht="12.75" customHeight="1" x14ac:dyDescent="0.2">
      <c r="A18" s="171" t="s">
        <v>33</v>
      </c>
      <c r="B18" s="167">
        <v>0</v>
      </c>
      <c r="C18" s="167">
        <v>0</v>
      </c>
      <c r="D18" s="167">
        <v>0</v>
      </c>
      <c r="E18" s="168">
        <v>0</v>
      </c>
      <c r="F18" s="169">
        <v>0</v>
      </c>
      <c r="G18" s="168">
        <v>0</v>
      </c>
      <c r="H18" s="170">
        <v>0</v>
      </c>
      <c r="I18" s="167">
        <v>0</v>
      </c>
      <c r="J18" s="167">
        <v>0</v>
      </c>
      <c r="K18" s="167">
        <v>11</v>
      </c>
      <c r="L18" s="167">
        <v>0</v>
      </c>
      <c r="M18" s="167">
        <v>68</v>
      </c>
      <c r="N18" s="167">
        <v>0</v>
      </c>
      <c r="O18" s="167">
        <v>278</v>
      </c>
      <c r="P18" s="167">
        <v>0</v>
      </c>
      <c r="Q18" s="167">
        <v>0</v>
      </c>
      <c r="R18" s="168">
        <v>0</v>
      </c>
      <c r="S18" s="169">
        <v>357</v>
      </c>
      <c r="T18" s="168">
        <v>0</v>
      </c>
      <c r="U18" s="170">
        <v>357</v>
      </c>
      <c r="V18" s="169">
        <v>0</v>
      </c>
      <c r="W18" s="168">
        <v>0</v>
      </c>
      <c r="X18" s="170">
        <v>0</v>
      </c>
      <c r="Y18" s="747">
        <v>357</v>
      </c>
      <c r="Z18" s="743"/>
    </row>
    <row r="19" spans="1:26" ht="12.75" customHeight="1" x14ac:dyDescent="0.2">
      <c r="A19" s="171" t="s">
        <v>34</v>
      </c>
      <c r="B19" s="167">
        <v>0</v>
      </c>
      <c r="C19" s="167">
        <v>0</v>
      </c>
      <c r="D19" s="167">
        <v>0</v>
      </c>
      <c r="E19" s="168">
        <v>0</v>
      </c>
      <c r="F19" s="169">
        <v>0</v>
      </c>
      <c r="G19" s="168">
        <v>0</v>
      </c>
      <c r="H19" s="170">
        <v>0</v>
      </c>
      <c r="I19" s="167">
        <v>2</v>
      </c>
      <c r="J19" s="167">
        <v>0</v>
      </c>
      <c r="K19" s="167">
        <v>188</v>
      </c>
      <c r="L19" s="167">
        <v>0</v>
      </c>
      <c r="M19" s="167">
        <v>156</v>
      </c>
      <c r="N19" s="167">
        <v>0</v>
      </c>
      <c r="O19" s="167">
        <v>0</v>
      </c>
      <c r="P19" s="167">
        <v>0</v>
      </c>
      <c r="Q19" s="167">
        <v>0</v>
      </c>
      <c r="R19" s="168">
        <v>0</v>
      </c>
      <c r="S19" s="169">
        <v>346</v>
      </c>
      <c r="T19" s="168">
        <v>0</v>
      </c>
      <c r="U19" s="170">
        <v>346</v>
      </c>
      <c r="V19" s="169">
        <v>0</v>
      </c>
      <c r="W19" s="168">
        <v>0</v>
      </c>
      <c r="X19" s="170">
        <v>0</v>
      </c>
      <c r="Y19" s="747">
        <v>346</v>
      </c>
      <c r="Z19" s="743"/>
    </row>
    <row r="20" spans="1:26" ht="12.75" customHeight="1" x14ac:dyDescent="0.2">
      <c r="A20" s="171" t="s">
        <v>35</v>
      </c>
      <c r="B20" s="167">
        <v>0</v>
      </c>
      <c r="C20" s="167">
        <v>0</v>
      </c>
      <c r="D20" s="167">
        <v>0</v>
      </c>
      <c r="E20" s="168">
        <v>0</v>
      </c>
      <c r="F20" s="169">
        <v>0</v>
      </c>
      <c r="G20" s="168">
        <v>0</v>
      </c>
      <c r="H20" s="170">
        <v>0</v>
      </c>
      <c r="I20" s="167">
        <v>1</v>
      </c>
      <c r="J20" s="167">
        <v>0</v>
      </c>
      <c r="K20" s="167">
        <v>314</v>
      </c>
      <c r="L20" s="167">
        <v>0</v>
      </c>
      <c r="M20" s="167">
        <v>0</v>
      </c>
      <c r="N20" s="167">
        <v>0</v>
      </c>
      <c r="O20" s="167">
        <v>0</v>
      </c>
      <c r="P20" s="167">
        <v>0</v>
      </c>
      <c r="Q20" s="167">
        <v>0</v>
      </c>
      <c r="R20" s="168">
        <v>0</v>
      </c>
      <c r="S20" s="169">
        <v>315</v>
      </c>
      <c r="T20" s="168">
        <v>0</v>
      </c>
      <c r="U20" s="170">
        <v>315</v>
      </c>
      <c r="V20" s="169">
        <v>0</v>
      </c>
      <c r="W20" s="168">
        <v>0</v>
      </c>
      <c r="X20" s="170">
        <v>0</v>
      </c>
      <c r="Y20" s="747">
        <v>315</v>
      </c>
      <c r="Z20" s="743"/>
    </row>
    <row r="21" spans="1:26" ht="12.75" customHeight="1" x14ac:dyDescent="0.2">
      <c r="A21" s="171" t="s">
        <v>36</v>
      </c>
      <c r="B21" s="167">
        <v>103</v>
      </c>
      <c r="C21" s="167">
        <v>5</v>
      </c>
      <c r="D21" s="167">
        <v>1</v>
      </c>
      <c r="E21" s="168">
        <v>0</v>
      </c>
      <c r="F21" s="169">
        <v>104</v>
      </c>
      <c r="G21" s="168">
        <v>5</v>
      </c>
      <c r="H21" s="170">
        <v>109</v>
      </c>
      <c r="I21" s="167">
        <v>1</v>
      </c>
      <c r="J21" s="167">
        <v>0</v>
      </c>
      <c r="K21" s="167">
        <v>98</v>
      </c>
      <c r="L21" s="167">
        <v>1</v>
      </c>
      <c r="M21" s="167">
        <v>16</v>
      </c>
      <c r="N21" s="167">
        <v>1</v>
      </c>
      <c r="O21" s="167">
        <v>0</v>
      </c>
      <c r="P21" s="167">
        <v>1</v>
      </c>
      <c r="Q21" s="167">
        <v>0</v>
      </c>
      <c r="R21" s="168">
        <v>0</v>
      </c>
      <c r="S21" s="169">
        <v>115</v>
      </c>
      <c r="T21" s="168">
        <v>3</v>
      </c>
      <c r="U21" s="170">
        <v>118</v>
      </c>
      <c r="V21" s="169">
        <v>0</v>
      </c>
      <c r="W21" s="168">
        <v>0</v>
      </c>
      <c r="X21" s="170">
        <v>0</v>
      </c>
      <c r="Y21" s="747">
        <v>227</v>
      </c>
      <c r="Z21" s="743"/>
    </row>
    <row r="22" spans="1:26" ht="12.75" customHeight="1" x14ac:dyDescent="0.2">
      <c r="A22" s="171" t="s">
        <v>37</v>
      </c>
      <c r="B22" s="167">
        <v>0</v>
      </c>
      <c r="C22" s="167">
        <v>0</v>
      </c>
      <c r="D22" s="167">
        <v>0</v>
      </c>
      <c r="E22" s="168">
        <v>0</v>
      </c>
      <c r="F22" s="169">
        <v>0</v>
      </c>
      <c r="G22" s="168">
        <v>0</v>
      </c>
      <c r="H22" s="170">
        <v>0</v>
      </c>
      <c r="I22" s="167">
        <v>0</v>
      </c>
      <c r="J22" s="167">
        <v>13</v>
      </c>
      <c r="K22" s="167">
        <v>127</v>
      </c>
      <c r="L22" s="167">
        <v>100</v>
      </c>
      <c r="M22" s="167">
        <v>0</v>
      </c>
      <c r="N22" s="167">
        <v>51</v>
      </c>
      <c r="O22" s="167">
        <v>0</v>
      </c>
      <c r="P22" s="167">
        <v>31</v>
      </c>
      <c r="Q22" s="167">
        <v>0</v>
      </c>
      <c r="R22" s="168">
        <v>0</v>
      </c>
      <c r="S22" s="169">
        <v>127</v>
      </c>
      <c r="T22" s="168">
        <v>195</v>
      </c>
      <c r="U22" s="170">
        <v>322</v>
      </c>
      <c r="V22" s="169">
        <v>18</v>
      </c>
      <c r="W22" s="168">
        <v>0</v>
      </c>
      <c r="X22" s="170">
        <v>18</v>
      </c>
      <c r="Y22" s="747">
        <v>340</v>
      </c>
      <c r="Z22" s="743"/>
    </row>
    <row r="23" spans="1:26" ht="12.75" customHeight="1" x14ac:dyDescent="0.2">
      <c r="A23" s="171" t="s">
        <v>38</v>
      </c>
      <c r="B23" s="167">
        <v>0</v>
      </c>
      <c r="C23" s="167">
        <v>0</v>
      </c>
      <c r="D23" s="167">
        <v>0</v>
      </c>
      <c r="E23" s="168">
        <v>0</v>
      </c>
      <c r="F23" s="169">
        <v>0</v>
      </c>
      <c r="G23" s="168">
        <v>0</v>
      </c>
      <c r="H23" s="170">
        <v>0</v>
      </c>
      <c r="I23" s="167">
        <v>0</v>
      </c>
      <c r="J23" s="167">
        <v>0</v>
      </c>
      <c r="K23" s="167">
        <v>26</v>
      </c>
      <c r="L23" s="167">
        <v>0</v>
      </c>
      <c r="M23" s="167">
        <v>466</v>
      </c>
      <c r="N23" s="167">
        <v>0</v>
      </c>
      <c r="O23" s="167">
        <v>0</v>
      </c>
      <c r="P23" s="167">
        <v>0</v>
      </c>
      <c r="Q23" s="167">
        <v>0</v>
      </c>
      <c r="R23" s="168">
        <v>0</v>
      </c>
      <c r="S23" s="169">
        <v>492</v>
      </c>
      <c r="T23" s="168">
        <v>0</v>
      </c>
      <c r="U23" s="170">
        <v>492</v>
      </c>
      <c r="V23" s="169">
        <v>0</v>
      </c>
      <c r="W23" s="168">
        <v>0</v>
      </c>
      <c r="X23" s="170">
        <v>0</v>
      </c>
      <c r="Y23" s="747">
        <v>492</v>
      </c>
      <c r="Z23" s="743"/>
    </row>
    <row r="24" spans="1:26" ht="12.75" customHeight="1" x14ac:dyDescent="0.2">
      <c r="A24" s="171" t="s">
        <v>39</v>
      </c>
      <c r="B24" s="167">
        <v>256</v>
      </c>
      <c r="C24" s="167">
        <v>18</v>
      </c>
      <c r="D24" s="167">
        <v>6</v>
      </c>
      <c r="E24" s="168">
        <v>0</v>
      </c>
      <c r="F24" s="169">
        <v>262</v>
      </c>
      <c r="G24" s="168">
        <v>18</v>
      </c>
      <c r="H24" s="170">
        <v>280</v>
      </c>
      <c r="I24" s="167">
        <v>0</v>
      </c>
      <c r="J24" s="167">
        <v>0</v>
      </c>
      <c r="K24" s="167">
        <v>145</v>
      </c>
      <c r="L24" s="167">
        <v>18</v>
      </c>
      <c r="M24" s="167">
        <v>64</v>
      </c>
      <c r="N24" s="167">
        <v>5</v>
      </c>
      <c r="O24" s="167">
        <v>3</v>
      </c>
      <c r="P24" s="167">
        <v>0</v>
      </c>
      <c r="Q24" s="167">
        <v>2</v>
      </c>
      <c r="R24" s="168">
        <v>0</v>
      </c>
      <c r="S24" s="169">
        <v>214</v>
      </c>
      <c r="T24" s="168">
        <v>23</v>
      </c>
      <c r="U24" s="170">
        <v>237</v>
      </c>
      <c r="V24" s="169">
        <v>0</v>
      </c>
      <c r="W24" s="168">
        <v>0</v>
      </c>
      <c r="X24" s="170">
        <v>0</v>
      </c>
      <c r="Y24" s="747">
        <v>517</v>
      </c>
      <c r="Z24" s="743"/>
    </row>
    <row r="25" spans="1:26" ht="12.75" customHeight="1" x14ac:dyDescent="0.2">
      <c r="A25" s="171" t="s">
        <v>40</v>
      </c>
      <c r="B25" s="167">
        <v>84</v>
      </c>
      <c r="C25" s="167">
        <v>1</v>
      </c>
      <c r="D25" s="167">
        <v>1</v>
      </c>
      <c r="E25" s="168">
        <v>0</v>
      </c>
      <c r="F25" s="169">
        <v>85</v>
      </c>
      <c r="G25" s="168">
        <v>1</v>
      </c>
      <c r="H25" s="170">
        <v>86</v>
      </c>
      <c r="I25" s="167">
        <v>0</v>
      </c>
      <c r="J25" s="167">
        <v>1</v>
      </c>
      <c r="K25" s="167">
        <v>694</v>
      </c>
      <c r="L25" s="167">
        <v>3</v>
      </c>
      <c r="M25" s="167">
        <v>137</v>
      </c>
      <c r="N25" s="167">
        <v>0</v>
      </c>
      <c r="O25" s="167">
        <v>0</v>
      </c>
      <c r="P25" s="167">
        <v>0</v>
      </c>
      <c r="Q25" s="167">
        <v>0</v>
      </c>
      <c r="R25" s="168">
        <v>0</v>
      </c>
      <c r="S25" s="169">
        <v>831</v>
      </c>
      <c r="T25" s="168">
        <v>4</v>
      </c>
      <c r="U25" s="170">
        <v>835</v>
      </c>
      <c r="V25" s="169">
        <v>0</v>
      </c>
      <c r="W25" s="168">
        <v>0</v>
      </c>
      <c r="X25" s="170">
        <v>0</v>
      </c>
      <c r="Y25" s="747">
        <v>921</v>
      </c>
      <c r="Z25" s="743"/>
    </row>
    <row r="26" spans="1:26" ht="12.75" customHeight="1" x14ac:dyDescent="0.2">
      <c r="A26" s="171" t="s">
        <v>41</v>
      </c>
      <c r="B26" s="167">
        <v>0</v>
      </c>
      <c r="C26" s="167">
        <v>0</v>
      </c>
      <c r="D26" s="167">
        <v>0</v>
      </c>
      <c r="E26" s="168">
        <v>0</v>
      </c>
      <c r="F26" s="169">
        <v>0</v>
      </c>
      <c r="G26" s="168">
        <v>0</v>
      </c>
      <c r="H26" s="170">
        <v>0</v>
      </c>
      <c r="I26" s="167">
        <v>0</v>
      </c>
      <c r="J26" s="167">
        <v>0</v>
      </c>
      <c r="K26" s="167">
        <v>226</v>
      </c>
      <c r="L26" s="167">
        <v>0</v>
      </c>
      <c r="M26" s="167">
        <v>494</v>
      </c>
      <c r="N26" s="167">
        <v>0</v>
      </c>
      <c r="O26" s="167">
        <v>0</v>
      </c>
      <c r="P26" s="167">
        <v>0</v>
      </c>
      <c r="Q26" s="167">
        <v>16</v>
      </c>
      <c r="R26" s="168">
        <v>0</v>
      </c>
      <c r="S26" s="169">
        <v>736</v>
      </c>
      <c r="T26" s="168">
        <v>0</v>
      </c>
      <c r="U26" s="170">
        <v>736</v>
      </c>
      <c r="V26" s="169">
        <v>0</v>
      </c>
      <c r="W26" s="168">
        <v>0</v>
      </c>
      <c r="X26" s="170">
        <v>0</v>
      </c>
      <c r="Y26" s="747">
        <v>736</v>
      </c>
      <c r="Z26" s="743"/>
    </row>
    <row r="27" spans="1:26" ht="12.75" customHeight="1" x14ac:dyDescent="0.2">
      <c r="A27" s="171" t="s">
        <v>42</v>
      </c>
      <c r="B27" s="167">
        <v>135</v>
      </c>
      <c r="C27" s="167">
        <v>14</v>
      </c>
      <c r="D27" s="167">
        <v>3</v>
      </c>
      <c r="E27" s="168">
        <v>0</v>
      </c>
      <c r="F27" s="169">
        <v>138</v>
      </c>
      <c r="G27" s="168">
        <v>14</v>
      </c>
      <c r="H27" s="170">
        <v>152</v>
      </c>
      <c r="I27" s="167">
        <v>1</v>
      </c>
      <c r="J27" s="167">
        <v>0</v>
      </c>
      <c r="K27" s="167">
        <v>78</v>
      </c>
      <c r="L27" s="167">
        <v>3</v>
      </c>
      <c r="M27" s="167">
        <v>875</v>
      </c>
      <c r="N27" s="167">
        <v>1</v>
      </c>
      <c r="O27" s="167">
        <v>37</v>
      </c>
      <c r="P27" s="167">
        <v>0</v>
      </c>
      <c r="Q27" s="167">
        <v>0</v>
      </c>
      <c r="R27" s="168">
        <v>0</v>
      </c>
      <c r="S27" s="169">
        <v>991</v>
      </c>
      <c r="T27" s="168">
        <v>4</v>
      </c>
      <c r="U27" s="170">
        <v>995</v>
      </c>
      <c r="V27" s="169">
        <v>0</v>
      </c>
      <c r="W27" s="168">
        <v>0</v>
      </c>
      <c r="X27" s="170">
        <v>0</v>
      </c>
      <c r="Y27" s="747">
        <v>1147</v>
      </c>
      <c r="Z27" s="743"/>
    </row>
    <row r="28" spans="1:26" ht="12.75" customHeight="1" x14ac:dyDescent="0.2">
      <c r="A28" s="171" t="s">
        <v>43</v>
      </c>
      <c r="B28" s="167">
        <v>281</v>
      </c>
      <c r="C28" s="167">
        <v>30</v>
      </c>
      <c r="D28" s="167">
        <v>2</v>
      </c>
      <c r="E28" s="168">
        <v>2</v>
      </c>
      <c r="F28" s="169">
        <v>283</v>
      </c>
      <c r="G28" s="168">
        <v>32</v>
      </c>
      <c r="H28" s="170">
        <v>315</v>
      </c>
      <c r="I28" s="167">
        <v>24</v>
      </c>
      <c r="J28" s="167">
        <v>0</v>
      </c>
      <c r="K28" s="167">
        <v>228</v>
      </c>
      <c r="L28" s="167">
        <v>6</v>
      </c>
      <c r="M28" s="167">
        <v>307</v>
      </c>
      <c r="N28" s="167">
        <v>9</v>
      </c>
      <c r="O28" s="167">
        <v>7</v>
      </c>
      <c r="P28" s="167">
        <v>0</v>
      </c>
      <c r="Q28" s="167">
        <v>0</v>
      </c>
      <c r="R28" s="168">
        <v>0</v>
      </c>
      <c r="S28" s="169">
        <v>566</v>
      </c>
      <c r="T28" s="168">
        <v>15</v>
      </c>
      <c r="U28" s="170">
        <v>581</v>
      </c>
      <c r="V28" s="169">
        <v>0</v>
      </c>
      <c r="W28" s="168">
        <v>0</v>
      </c>
      <c r="X28" s="170">
        <v>0</v>
      </c>
      <c r="Y28" s="747">
        <v>896</v>
      </c>
      <c r="Z28" s="743"/>
    </row>
    <row r="29" spans="1:26" ht="12.75" customHeight="1" x14ac:dyDescent="0.2">
      <c r="A29" s="171" t="s">
        <v>44</v>
      </c>
      <c r="B29" s="167">
        <v>271</v>
      </c>
      <c r="C29" s="167">
        <v>20</v>
      </c>
      <c r="D29" s="167">
        <v>2</v>
      </c>
      <c r="E29" s="168">
        <v>0</v>
      </c>
      <c r="F29" s="169">
        <v>273</v>
      </c>
      <c r="G29" s="168">
        <v>20</v>
      </c>
      <c r="H29" s="170">
        <v>293</v>
      </c>
      <c r="I29" s="167">
        <v>0</v>
      </c>
      <c r="J29" s="167">
        <v>18</v>
      </c>
      <c r="K29" s="167">
        <v>168</v>
      </c>
      <c r="L29" s="167">
        <v>106</v>
      </c>
      <c r="M29" s="167">
        <v>76</v>
      </c>
      <c r="N29" s="167">
        <v>6</v>
      </c>
      <c r="O29" s="167">
        <v>4</v>
      </c>
      <c r="P29" s="167">
        <v>0</v>
      </c>
      <c r="Q29" s="167">
        <v>0</v>
      </c>
      <c r="R29" s="168">
        <v>0</v>
      </c>
      <c r="S29" s="169">
        <v>248</v>
      </c>
      <c r="T29" s="168">
        <v>130</v>
      </c>
      <c r="U29" s="170">
        <v>378</v>
      </c>
      <c r="V29" s="169">
        <v>0</v>
      </c>
      <c r="W29" s="168">
        <v>0</v>
      </c>
      <c r="X29" s="170">
        <v>0</v>
      </c>
      <c r="Y29" s="747">
        <v>671</v>
      </c>
      <c r="Z29" s="743"/>
    </row>
    <row r="30" spans="1:26" ht="12.75" customHeight="1" x14ac:dyDescent="0.2">
      <c r="A30" s="171" t="s">
        <v>45</v>
      </c>
      <c r="B30" s="167">
        <v>0</v>
      </c>
      <c r="C30" s="167">
        <v>0</v>
      </c>
      <c r="D30" s="167">
        <v>0</v>
      </c>
      <c r="E30" s="168">
        <v>0</v>
      </c>
      <c r="F30" s="169">
        <v>0</v>
      </c>
      <c r="G30" s="168">
        <v>0</v>
      </c>
      <c r="H30" s="170">
        <v>0</v>
      </c>
      <c r="I30" s="167">
        <v>27</v>
      </c>
      <c r="J30" s="167">
        <v>0</v>
      </c>
      <c r="K30" s="167">
        <v>46</v>
      </c>
      <c r="L30" s="167">
        <v>0</v>
      </c>
      <c r="M30" s="167">
        <v>678</v>
      </c>
      <c r="N30" s="167">
        <v>0</v>
      </c>
      <c r="O30" s="167">
        <v>0</v>
      </c>
      <c r="P30" s="167">
        <v>0</v>
      </c>
      <c r="Q30" s="167">
        <v>0</v>
      </c>
      <c r="R30" s="168">
        <v>0</v>
      </c>
      <c r="S30" s="169">
        <v>751</v>
      </c>
      <c r="T30" s="168">
        <v>0</v>
      </c>
      <c r="U30" s="170">
        <v>751</v>
      </c>
      <c r="V30" s="169">
        <v>0</v>
      </c>
      <c r="W30" s="168">
        <v>0</v>
      </c>
      <c r="X30" s="170">
        <v>0</v>
      </c>
      <c r="Y30" s="747">
        <v>751</v>
      </c>
      <c r="Z30" s="743"/>
    </row>
    <row r="31" spans="1:26" ht="12.75" customHeight="1" x14ac:dyDescent="0.2">
      <c r="A31" s="171" t="s">
        <v>46</v>
      </c>
      <c r="B31" s="167">
        <v>0</v>
      </c>
      <c r="C31" s="167">
        <v>0</v>
      </c>
      <c r="D31" s="167">
        <v>0</v>
      </c>
      <c r="E31" s="168">
        <v>0</v>
      </c>
      <c r="F31" s="169">
        <v>0</v>
      </c>
      <c r="G31" s="168">
        <v>0</v>
      </c>
      <c r="H31" s="170">
        <v>0</v>
      </c>
      <c r="I31" s="167">
        <v>87</v>
      </c>
      <c r="J31" s="167">
        <v>0</v>
      </c>
      <c r="K31" s="167">
        <v>704</v>
      </c>
      <c r="L31" s="167">
        <v>0</v>
      </c>
      <c r="M31" s="167">
        <v>1</v>
      </c>
      <c r="N31" s="167">
        <v>0</v>
      </c>
      <c r="O31" s="167">
        <v>0</v>
      </c>
      <c r="P31" s="167">
        <v>0</v>
      </c>
      <c r="Q31" s="167">
        <v>0</v>
      </c>
      <c r="R31" s="168">
        <v>0</v>
      </c>
      <c r="S31" s="169">
        <v>792</v>
      </c>
      <c r="T31" s="168">
        <v>0</v>
      </c>
      <c r="U31" s="170">
        <v>792</v>
      </c>
      <c r="V31" s="169">
        <v>0</v>
      </c>
      <c r="W31" s="168">
        <v>0</v>
      </c>
      <c r="X31" s="170">
        <v>0</v>
      </c>
      <c r="Y31" s="747">
        <v>792</v>
      </c>
      <c r="Z31" s="743"/>
    </row>
    <row r="32" spans="1:26" ht="12.75" customHeight="1" x14ac:dyDescent="0.2">
      <c r="A32" s="171" t="s">
        <v>47</v>
      </c>
      <c r="B32" s="167">
        <v>0</v>
      </c>
      <c r="C32" s="167">
        <v>0</v>
      </c>
      <c r="D32" s="167">
        <v>0</v>
      </c>
      <c r="E32" s="168">
        <v>0</v>
      </c>
      <c r="F32" s="169">
        <v>0</v>
      </c>
      <c r="G32" s="168">
        <v>0</v>
      </c>
      <c r="H32" s="170">
        <v>0</v>
      </c>
      <c r="I32" s="167">
        <v>0</v>
      </c>
      <c r="J32" s="167">
        <v>0</v>
      </c>
      <c r="K32" s="167">
        <v>67</v>
      </c>
      <c r="L32" s="167">
        <v>0</v>
      </c>
      <c r="M32" s="167">
        <v>463</v>
      </c>
      <c r="N32" s="167">
        <v>0</v>
      </c>
      <c r="O32" s="167">
        <v>0</v>
      </c>
      <c r="P32" s="167">
        <v>0</v>
      </c>
      <c r="Q32" s="167">
        <v>0</v>
      </c>
      <c r="R32" s="168">
        <v>0</v>
      </c>
      <c r="S32" s="169">
        <v>530</v>
      </c>
      <c r="T32" s="168">
        <v>0</v>
      </c>
      <c r="U32" s="170">
        <v>530</v>
      </c>
      <c r="V32" s="169">
        <v>0</v>
      </c>
      <c r="W32" s="168">
        <v>0</v>
      </c>
      <c r="X32" s="170">
        <v>0</v>
      </c>
      <c r="Y32" s="747">
        <v>530</v>
      </c>
      <c r="Z32" s="743"/>
    </row>
    <row r="33" spans="1:26" ht="12.75" customHeight="1" x14ac:dyDescent="0.2">
      <c r="A33" s="171" t="s">
        <v>48</v>
      </c>
      <c r="B33" s="167">
        <v>0</v>
      </c>
      <c r="C33" s="167">
        <v>0</v>
      </c>
      <c r="D33" s="167">
        <v>0</v>
      </c>
      <c r="E33" s="168">
        <v>0</v>
      </c>
      <c r="F33" s="169">
        <v>0</v>
      </c>
      <c r="G33" s="168">
        <v>0</v>
      </c>
      <c r="H33" s="170">
        <v>0</v>
      </c>
      <c r="I33" s="167">
        <v>0</v>
      </c>
      <c r="J33" s="167">
        <v>0</v>
      </c>
      <c r="K33" s="167">
        <v>374</v>
      </c>
      <c r="L33" s="167">
        <v>0</v>
      </c>
      <c r="M33" s="167">
        <v>427</v>
      </c>
      <c r="N33" s="167">
        <v>0</v>
      </c>
      <c r="O33" s="167">
        <v>0</v>
      </c>
      <c r="P33" s="167">
        <v>0</v>
      </c>
      <c r="Q33" s="167">
        <v>0</v>
      </c>
      <c r="R33" s="168">
        <v>0</v>
      </c>
      <c r="S33" s="169">
        <v>801</v>
      </c>
      <c r="T33" s="168">
        <v>0</v>
      </c>
      <c r="U33" s="170">
        <v>801</v>
      </c>
      <c r="V33" s="169">
        <v>0</v>
      </c>
      <c r="W33" s="168">
        <v>0</v>
      </c>
      <c r="X33" s="170">
        <v>0</v>
      </c>
      <c r="Y33" s="747">
        <v>801</v>
      </c>
      <c r="Z33" s="743"/>
    </row>
    <row r="34" spans="1:26" ht="12.75" customHeight="1" x14ac:dyDescent="0.2">
      <c r="A34" s="171" t="s">
        <v>49</v>
      </c>
      <c r="B34" s="167">
        <v>0</v>
      </c>
      <c r="C34" s="167">
        <v>0</v>
      </c>
      <c r="D34" s="167">
        <v>0</v>
      </c>
      <c r="E34" s="168">
        <v>0</v>
      </c>
      <c r="F34" s="169">
        <v>0</v>
      </c>
      <c r="G34" s="168">
        <v>0</v>
      </c>
      <c r="H34" s="170">
        <v>0</v>
      </c>
      <c r="I34" s="167">
        <v>0</v>
      </c>
      <c r="J34" s="167">
        <v>26</v>
      </c>
      <c r="K34" s="167">
        <v>0</v>
      </c>
      <c r="L34" s="167">
        <v>298</v>
      </c>
      <c r="M34" s="167">
        <v>0</v>
      </c>
      <c r="N34" s="167">
        <v>352</v>
      </c>
      <c r="O34" s="167">
        <v>0</v>
      </c>
      <c r="P34" s="167">
        <v>8</v>
      </c>
      <c r="Q34" s="167">
        <v>0</v>
      </c>
      <c r="R34" s="168">
        <v>3</v>
      </c>
      <c r="S34" s="169">
        <v>0</v>
      </c>
      <c r="T34" s="168">
        <v>687</v>
      </c>
      <c r="U34" s="170">
        <v>687</v>
      </c>
      <c r="V34" s="169">
        <v>0</v>
      </c>
      <c r="W34" s="168">
        <v>0</v>
      </c>
      <c r="X34" s="170">
        <v>0</v>
      </c>
      <c r="Y34" s="747">
        <v>687</v>
      </c>
      <c r="Z34" s="743"/>
    </row>
    <row r="35" spans="1:26" ht="12.75" customHeight="1" x14ac:dyDescent="0.2">
      <c r="A35" s="171" t="s">
        <v>50</v>
      </c>
      <c r="B35" s="167">
        <v>76</v>
      </c>
      <c r="C35" s="167">
        <v>8</v>
      </c>
      <c r="D35" s="167">
        <v>0</v>
      </c>
      <c r="E35" s="168">
        <v>0</v>
      </c>
      <c r="F35" s="169">
        <v>76</v>
      </c>
      <c r="G35" s="168">
        <v>8</v>
      </c>
      <c r="H35" s="170">
        <v>84</v>
      </c>
      <c r="I35" s="167">
        <v>2</v>
      </c>
      <c r="J35" s="167">
        <v>0</v>
      </c>
      <c r="K35" s="167">
        <v>54</v>
      </c>
      <c r="L35" s="167">
        <v>1</v>
      </c>
      <c r="M35" s="167">
        <v>10</v>
      </c>
      <c r="N35" s="167">
        <v>7</v>
      </c>
      <c r="O35" s="167">
        <v>0</v>
      </c>
      <c r="P35" s="167">
        <v>0</v>
      </c>
      <c r="Q35" s="167">
        <v>0</v>
      </c>
      <c r="R35" s="168">
        <v>0</v>
      </c>
      <c r="S35" s="169">
        <v>66</v>
      </c>
      <c r="T35" s="168">
        <v>8</v>
      </c>
      <c r="U35" s="170">
        <v>74</v>
      </c>
      <c r="V35" s="169">
        <v>0</v>
      </c>
      <c r="W35" s="168">
        <v>0</v>
      </c>
      <c r="X35" s="170">
        <v>0</v>
      </c>
      <c r="Y35" s="747">
        <v>158</v>
      </c>
      <c r="Z35" s="743"/>
    </row>
    <row r="36" spans="1:26" ht="12.75" customHeight="1" x14ac:dyDescent="0.2">
      <c r="A36" s="171" t="s">
        <v>51</v>
      </c>
      <c r="B36" s="167">
        <v>0</v>
      </c>
      <c r="C36" s="167">
        <v>0</v>
      </c>
      <c r="D36" s="167">
        <v>0</v>
      </c>
      <c r="E36" s="168">
        <v>0</v>
      </c>
      <c r="F36" s="169">
        <v>0</v>
      </c>
      <c r="G36" s="168">
        <v>0</v>
      </c>
      <c r="H36" s="170">
        <v>0</v>
      </c>
      <c r="I36" s="167">
        <v>0</v>
      </c>
      <c r="J36" s="167">
        <v>0</v>
      </c>
      <c r="K36" s="167">
        <v>19</v>
      </c>
      <c r="L36" s="167">
        <v>0</v>
      </c>
      <c r="M36" s="167">
        <v>254</v>
      </c>
      <c r="N36" s="167">
        <v>0</v>
      </c>
      <c r="O36" s="167">
        <v>598</v>
      </c>
      <c r="P36" s="167">
        <v>0</v>
      </c>
      <c r="Q36" s="167">
        <v>0</v>
      </c>
      <c r="R36" s="168">
        <v>0</v>
      </c>
      <c r="S36" s="169">
        <v>871</v>
      </c>
      <c r="T36" s="168">
        <v>0</v>
      </c>
      <c r="U36" s="170">
        <v>871</v>
      </c>
      <c r="V36" s="169">
        <v>0</v>
      </c>
      <c r="W36" s="168">
        <v>0</v>
      </c>
      <c r="X36" s="170">
        <v>0</v>
      </c>
      <c r="Y36" s="747">
        <v>871</v>
      </c>
      <c r="Z36" s="743"/>
    </row>
    <row r="37" spans="1:26" ht="12.75" customHeight="1" x14ac:dyDescent="0.2">
      <c r="A37" s="171" t="s">
        <v>52</v>
      </c>
      <c r="B37" s="167">
        <v>0</v>
      </c>
      <c r="C37" s="167">
        <v>0</v>
      </c>
      <c r="D37" s="167">
        <v>0</v>
      </c>
      <c r="E37" s="168">
        <v>0</v>
      </c>
      <c r="F37" s="169">
        <v>0</v>
      </c>
      <c r="G37" s="168">
        <v>0</v>
      </c>
      <c r="H37" s="170">
        <v>0</v>
      </c>
      <c r="I37" s="167">
        <v>0</v>
      </c>
      <c r="J37" s="167">
        <v>0</v>
      </c>
      <c r="K37" s="167">
        <v>46</v>
      </c>
      <c r="L37" s="167">
        <v>0</v>
      </c>
      <c r="M37" s="167">
        <v>859</v>
      </c>
      <c r="N37" s="167">
        <v>0</v>
      </c>
      <c r="O37" s="167">
        <v>0</v>
      </c>
      <c r="P37" s="167">
        <v>0</v>
      </c>
      <c r="Q37" s="167">
        <v>0</v>
      </c>
      <c r="R37" s="168">
        <v>0</v>
      </c>
      <c r="S37" s="169">
        <v>905</v>
      </c>
      <c r="T37" s="168">
        <v>0</v>
      </c>
      <c r="U37" s="170">
        <v>905</v>
      </c>
      <c r="V37" s="169">
        <v>0</v>
      </c>
      <c r="W37" s="168">
        <v>0</v>
      </c>
      <c r="X37" s="170">
        <v>0</v>
      </c>
      <c r="Y37" s="747">
        <v>905</v>
      </c>
      <c r="Z37" s="743"/>
    </row>
    <row r="38" spans="1:26" ht="12.75" customHeight="1" x14ac:dyDescent="0.2">
      <c r="A38" s="171" t="s">
        <v>53</v>
      </c>
      <c r="B38" s="167">
        <v>0</v>
      </c>
      <c r="C38" s="167">
        <v>0</v>
      </c>
      <c r="D38" s="167">
        <v>0</v>
      </c>
      <c r="E38" s="168">
        <v>0</v>
      </c>
      <c r="F38" s="169">
        <v>0</v>
      </c>
      <c r="G38" s="168">
        <v>0</v>
      </c>
      <c r="H38" s="170">
        <v>0</v>
      </c>
      <c r="I38" s="167">
        <v>91</v>
      </c>
      <c r="J38" s="167">
        <v>0</v>
      </c>
      <c r="K38" s="167">
        <v>487</v>
      </c>
      <c r="L38" s="167">
        <v>0</v>
      </c>
      <c r="M38" s="167">
        <v>0</v>
      </c>
      <c r="N38" s="167">
        <v>0</v>
      </c>
      <c r="O38" s="167">
        <v>0</v>
      </c>
      <c r="P38" s="167">
        <v>0</v>
      </c>
      <c r="Q38" s="167">
        <v>35</v>
      </c>
      <c r="R38" s="168">
        <v>0</v>
      </c>
      <c r="S38" s="169">
        <v>613</v>
      </c>
      <c r="T38" s="168">
        <v>0</v>
      </c>
      <c r="U38" s="170">
        <v>613</v>
      </c>
      <c r="V38" s="169">
        <v>0</v>
      </c>
      <c r="W38" s="168">
        <v>0</v>
      </c>
      <c r="X38" s="170">
        <v>0</v>
      </c>
      <c r="Y38" s="747">
        <v>613</v>
      </c>
      <c r="Z38" s="743"/>
    </row>
    <row r="39" spans="1:26" ht="12.75" customHeight="1" x14ac:dyDescent="0.2">
      <c r="A39" s="171" t="s">
        <v>54</v>
      </c>
      <c r="B39" s="167">
        <v>7</v>
      </c>
      <c r="C39" s="167">
        <v>0</v>
      </c>
      <c r="D39" s="167">
        <v>0</v>
      </c>
      <c r="E39" s="168">
        <v>0</v>
      </c>
      <c r="F39" s="169">
        <v>7</v>
      </c>
      <c r="G39" s="168">
        <v>0</v>
      </c>
      <c r="H39" s="170">
        <v>7</v>
      </c>
      <c r="I39" s="167">
        <v>1</v>
      </c>
      <c r="J39" s="167">
        <v>0</v>
      </c>
      <c r="K39" s="167">
        <v>58</v>
      </c>
      <c r="L39" s="167">
        <v>0</v>
      </c>
      <c r="M39" s="167">
        <v>131</v>
      </c>
      <c r="N39" s="167">
        <v>0</v>
      </c>
      <c r="O39" s="167">
        <v>0</v>
      </c>
      <c r="P39" s="167">
        <v>0</v>
      </c>
      <c r="Q39" s="167">
        <v>1</v>
      </c>
      <c r="R39" s="168">
        <v>0</v>
      </c>
      <c r="S39" s="169">
        <v>191</v>
      </c>
      <c r="T39" s="168">
        <v>0</v>
      </c>
      <c r="U39" s="170">
        <v>191</v>
      </c>
      <c r="V39" s="169">
        <v>0</v>
      </c>
      <c r="W39" s="168">
        <v>0</v>
      </c>
      <c r="X39" s="170">
        <v>0</v>
      </c>
      <c r="Y39" s="747">
        <v>198</v>
      </c>
      <c r="Z39" s="743"/>
    </row>
    <row r="40" spans="1:26" ht="12.75" customHeight="1" x14ac:dyDescent="0.2">
      <c r="A40" s="172" t="s">
        <v>55</v>
      </c>
      <c r="B40" s="167">
        <v>1954</v>
      </c>
      <c r="C40" s="167">
        <v>157</v>
      </c>
      <c r="D40" s="167">
        <v>26</v>
      </c>
      <c r="E40" s="168">
        <v>3</v>
      </c>
      <c r="F40" s="169">
        <v>1980</v>
      </c>
      <c r="G40" s="168">
        <v>160</v>
      </c>
      <c r="H40" s="170">
        <v>2140</v>
      </c>
      <c r="I40" s="167">
        <v>387</v>
      </c>
      <c r="J40" s="167">
        <v>61</v>
      </c>
      <c r="K40" s="167">
        <v>5954</v>
      </c>
      <c r="L40" s="167">
        <v>571</v>
      </c>
      <c r="M40" s="167">
        <v>8920</v>
      </c>
      <c r="N40" s="167">
        <v>447</v>
      </c>
      <c r="O40" s="167">
        <v>1032</v>
      </c>
      <c r="P40" s="167">
        <v>40</v>
      </c>
      <c r="Q40" s="167">
        <v>86</v>
      </c>
      <c r="R40" s="168">
        <v>3</v>
      </c>
      <c r="S40" s="169">
        <v>16379</v>
      </c>
      <c r="T40" s="168">
        <v>1122</v>
      </c>
      <c r="U40" s="170">
        <v>17501</v>
      </c>
      <c r="V40" s="169">
        <v>41</v>
      </c>
      <c r="W40" s="168">
        <v>4</v>
      </c>
      <c r="X40" s="170">
        <v>45</v>
      </c>
      <c r="Y40" s="747">
        <v>19686</v>
      </c>
      <c r="Z40" s="743"/>
    </row>
    <row r="41" spans="1:26" ht="12.75" customHeight="1" thickBot="1" x14ac:dyDescent="0.25">
      <c r="A41" s="173" t="s">
        <v>56</v>
      </c>
      <c r="B41" s="752">
        <v>2111</v>
      </c>
      <c r="C41" s="753"/>
      <c r="D41" s="754">
        <v>29</v>
      </c>
      <c r="E41" s="755"/>
      <c r="F41" s="756">
        <v>2140</v>
      </c>
      <c r="G41" s="755"/>
      <c r="H41" s="201">
        <v>2140</v>
      </c>
      <c r="I41" s="752">
        <v>448</v>
      </c>
      <c r="J41" s="753"/>
      <c r="K41" s="752">
        <v>6525</v>
      </c>
      <c r="L41" s="753"/>
      <c r="M41" s="752">
        <v>9367</v>
      </c>
      <c r="N41" s="753"/>
      <c r="O41" s="752">
        <v>1072</v>
      </c>
      <c r="P41" s="753"/>
      <c r="Q41" s="754">
        <v>89</v>
      </c>
      <c r="R41" s="755"/>
      <c r="S41" s="756">
        <v>17501</v>
      </c>
      <c r="T41" s="755"/>
      <c r="U41" s="201">
        <v>17501</v>
      </c>
      <c r="V41" s="756">
        <v>45</v>
      </c>
      <c r="W41" s="755"/>
      <c r="X41" s="201">
        <v>45</v>
      </c>
      <c r="Y41" s="754">
        <v>19686</v>
      </c>
      <c r="Z41" s="755"/>
    </row>
    <row r="42" spans="1:26" ht="13.5" thickTop="1" x14ac:dyDescent="0.2"/>
  </sheetData>
  <mergeCells count="67">
    <mergeCell ref="M41:N41"/>
    <mergeCell ref="O41:P41"/>
    <mergeCell ref="B41:C41"/>
    <mergeCell ref="D41:E41"/>
    <mergeCell ref="F41:G41"/>
    <mergeCell ref="I41:J41"/>
    <mergeCell ref="K41:L41"/>
    <mergeCell ref="U3:U4"/>
    <mergeCell ref="X3:X4"/>
    <mergeCell ref="Y2:Y4"/>
    <mergeCell ref="Z2:Z4"/>
    <mergeCell ref="Y40:Z40"/>
    <mergeCell ref="Y33:Z33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Y31:Z31"/>
    <mergeCell ref="Q41:R41"/>
    <mergeCell ref="S41:T41"/>
    <mergeCell ref="Y34:Z34"/>
    <mergeCell ref="Y35:Z35"/>
    <mergeCell ref="Y36:Z36"/>
    <mergeCell ref="Y37:Z37"/>
    <mergeCell ref="Y38:Z38"/>
    <mergeCell ref="Y39:Z39"/>
    <mergeCell ref="V41:W41"/>
    <mergeCell ref="Y41:Z41"/>
    <mergeCell ref="Y32:Z32"/>
    <mergeCell ref="Y21:Z21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19:Z19"/>
    <mergeCell ref="Y20:Z20"/>
    <mergeCell ref="Y5:Z5"/>
    <mergeCell ref="Y6:Z6"/>
    <mergeCell ref="Y7:Z7"/>
    <mergeCell ref="Y8:Z8"/>
    <mergeCell ref="Y9:Z9"/>
    <mergeCell ref="A1:Y1"/>
    <mergeCell ref="B2:H2"/>
    <mergeCell ref="I2:U2"/>
    <mergeCell ref="V2:X2"/>
    <mergeCell ref="B3:C3"/>
    <mergeCell ref="D3:E3"/>
    <mergeCell ref="F3:G3"/>
    <mergeCell ref="I3:J3"/>
    <mergeCell ref="K3:L3"/>
    <mergeCell ref="M3:N3"/>
    <mergeCell ref="O3:P3"/>
    <mergeCell ref="Q3:R3"/>
    <mergeCell ref="S3:T3"/>
    <mergeCell ref="V3:W3"/>
    <mergeCell ref="A2:A4"/>
    <mergeCell ref="H3:H4"/>
  </mergeCells>
  <pageMargins left="0.7" right="0.7" top="0.78740157499999996" bottom="0.78740157499999996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Z42"/>
  <sheetViews>
    <sheetView workbookViewId="0">
      <selection activeCell="AC9" sqref="AC9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570312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27" t="s">
        <v>157</v>
      </c>
      <c r="B1" s="728"/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  <c r="W1" s="728"/>
      <c r="X1" s="728"/>
      <c r="Y1" s="728"/>
      <c r="Z1" s="203"/>
    </row>
    <row r="2" spans="1:26" ht="16.5" thickTop="1" thickBot="1" x14ac:dyDescent="0.25">
      <c r="A2" s="757" t="s">
        <v>4</v>
      </c>
      <c r="B2" s="733" t="s">
        <v>0</v>
      </c>
      <c r="C2" s="731"/>
      <c r="D2" s="731"/>
      <c r="E2" s="731"/>
      <c r="F2" s="731"/>
      <c r="G2" s="731"/>
      <c r="H2" s="732"/>
      <c r="I2" s="733" t="s">
        <v>1</v>
      </c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2"/>
      <c r="V2" s="733" t="s">
        <v>2</v>
      </c>
      <c r="W2" s="731"/>
      <c r="X2" s="732"/>
      <c r="Y2" s="757" t="s">
        <v>66</v>
      </c>
      <c r="Z2" s="757"/>
    </row>
    <row r="3" spans="1:26" ht="15.75" thickTop="1" x14ac:dyDescent="0.2">
      <c r="A3" s="758"/>
      <c r="B3" s="759" t="s">
        <v>5</v>
      </c>
      <c r="C3" s="741"/>
      <c r="D3" s="742" t="s">
        <v>6</v>
      </c>
      <c r="E3" s="743"/>
      <c r="F3" s="744" t="s">
        <v>7</v>
      </c>
      <c r="G3" s="743"/>
      <c r="H3" s="757" t="s">
        <v>8</v>
      </c>
      <c r="I3" s="748" t="s">
        <v>9</v>
      </c>
      <c r="J3" s="749"/>
      <c r="K3" s="748" t="s">
        <v>10</v>
      </c>
      <c r="L3" s="749"/>
      <c r="M3" s="748" t="s">
        <v>11</v>
      </c>
      <c r="N3" s="749"/>
      <c r="O3" s="748" t="s">
        <v>12</v>
      </c>
      <c r="P3" s="749"/>
      <c r="Q3" s="742" t="s">
        <v>6</v>
      </c>
      <c r="R3" s="743"/>
      <c r="S3" s="744" t="s">
        <v>13</v>
      </c>
      <c r="T3" s="743"/>
      <c r="U3" s="757" t="s">
        <v>14</v>
      </c>
      <c r="V3" s="750" t="s">
        <v>15</v>
      </c>
      <c r="W3" s="751"/>
      <c r="X3" s="757" t="s">
        <v>16</v>
      </c>
      <c r="Y3" s="758" t="s">
        <v>17</v>
      </c>
      <c r="Z3" s="758"/>
    </row>
    <row r="4" spans="1:26" x14ac:dyDescent="0.2">
      <c r="A4" s="746"/>
      <c r="B4" s="161" t="s">
        <v>18</v>
      </c>
      <c r="C4" s="161" t="s">
        <v>19</v>
      </c>
      <c r="D4" s="161" t="s">
        <v>18</v>
      </c>
      <c r="E4" s="162" t="s">
        <v>19</v>
      </c>
      <c r="F4" s="163" t="s">
        <v>18</v>
      </c>
      <c r="G4" s="162" t="s">
        <v>19</v>
      </c>
      <c r="H4" s="758" t="s">
        <v>73</v>
      </c>
      <c r="I4" s="161" t="s">
        <v>18</v>
      </c>
      <c r="J4" s="164" t="s">
        <v>19</v>
      </c>
      <c r="K4" s="161" t="s">
        <v>18</v>
      </c>
      <c r="L4" s="161" t="s">
        <v>19</v>
      </c>
      <c r="M4" s="161" t="s">
        <v>18</v>
      </c>
      <c r="N4" s="161" t="s">
        <v>19</v>
      </c>
      <c r="O4" s="161" t="s">
        <v>18</v>
      </c>
      <c r="P4" s="161" t="s">
        <v>19</v>
      </c>
      <c r="Q4" s="161" t="s">
        <v>18</v>
      </c>
      <c r="R4" s="162" t="s">
        <v>19</v>
      </c>
      <c r="S4" s="163" t="s">
        <v>18</v>
      </c>
      <c r="T4" s="162" t="s">
        <v>19</v>
      </c>
      <c r="U4" s="758" t="s">
        <v>73</v>
      </c>
      <c r="V4" s="165" t="s">
        <v>18</v>
      </c>
      <c r="W4" s="162" t="s">
        <v>19</v>
      </c>
      <c r="X4" s="758" t="s">
        <v>73</v>
      </c>
      <c r="Y4" s="746" t="s">
        <v>73</v>
      </c>
      <c r="Z4" s="746"/>
    </row>
    <row r="5" spans="1:26" ht="15" x14ac:dyDescent="0.2">
      <c r="A5" s="171" t="s">
        <v>20</v>
      </c>
      <c r="B5" s="167">
        <v>0</v>
      </c>
      <c r="C5" s="167">
        <v>0</v>
      </c>
      <c r="D5" s="167">
        <v>0</v>
      </c>
      <c r="E5" s="168">
        <v>0</v>
      </c>
      <c r="F5" s="169">
        <v>0</v>
      </c>
      <c r="G5" s="168">
        <v>0</v>
      </c>
      <c r="H5" s="170">
        <v>0</v>
      </c>
      <c r="I5" s="167">
        <v>0</v>
      </c>
      <c r="J5" s="167">
        <v>0</v>
      </c>
      <c r="K5" s="167">
        <v>39</v>
      </c>
      <c r="L5" s="167">
        <v>0</v>
      </c>
      <c r="M5" s="167">
        <v>544</v>
      </c>
      <c r="N5" s="167">
        <v>0</v>
      </c>
      <c r="O5" s="167">
        <v>0</v>
      </c>
      <c r="P5" s="167">
        <v>0</v>
      </c>
      <c r="Q5" s="167">
        <v>0</v>
      </c>
      <c r="R5" s="168">
        <v>0</v>
      </c>
      <c r="S5" s="169">
        <v>583</v>
      </c>
      <c r="T5" s="168">
        <v>0</v>
      </c>
      <c r="U5" s="170">
        <v>583</v>
      </c>
      <c r="V5" s="169">
        <v>0</v>
      </c>
      <c r="W5" s="168">
        <v>0</v>
      </c>
      <c r="X5" s="170">
        <v>0</v>
      </c>
      <c r="Y5" s="747">
        <v>583</v>
      </c>
      <c r="Z5" s="743"/>
    </row>
    <row r="6" spans="1:26" ht="15" x14ac:dyDescent="0.2">
      <c r="A6" s="171" t="s">
        <v>21</v>
      </c>
      <c r="B6" s="167">
        <v>186</v>
      </c>
      <c r="C6" s="167">
        <v>23</v>
      </c>
      <c r="D6" s="167">
        <v>6</v>
      </c>
      <c r="E6" s="168">
        <v>1</v>
      </c>
      <c r="F6" s="169">
        <v>192</v>
      </c>
      <c r="G6" s="168">
        <v>24</v>
      </c>
      <c r="H6" s="170">
        <v>216</v>
      </c>
      <c r="I6" s="167">
        <v>4</v>
      </c>
      <c r="J6" s="167">
        <v>1</v>
      </c>
      <c r="K6" s="167">
        <v>142</v>
      </c>
      <c r="L6" s="167">
        <v>9</v>
      </c>
      <c r="M6" s="167">
        <v>110</v>
      </c>
      <c r="N6" s="167">
        <v>6</v>
      </c>
      <c r="O6" s="167">
        <v>15</v>
      </c>
      <c r="P6" s="167">
        <v>0</v>
      </c>
      <c r="Q6" s="167">
        <v>3</v>
      </c>
      <c r="R6" s="168">
        <v>0</v>
      </c>
      <c r="S6" s="169">
        <v>274</v>
      </c>
      <c r="T6" s="168">
        <v>16</v>
      </c>
      <c r="U6" s="170">
        <v>290</v>
      </c>
      <c r="V6" s="169">
        <v>19</v>
      </c>
      <c r="W6" s="168">
        <v>4</v>
      </c>
      <c r="X6" s="170">
        <v>23</v>
      </c>
      <c r="Y6" s="747">
        <v>529</v>
      </c>
      <c r="Z6" s="743"/>
    </row>
    <row r="7" spans="1:26" ht="15" x14ac:dyDescent="0.2">
      <c r="A7" s="171" t="s">
        <v>22</v>
      </c>
      <c r="B7" s="167">
        <v>19</v>
      </c>
      <c r="C7" s="167">
        <v>0</v>
      </c>
      <c r="D7" s="167">
        <v>0</v>
      </c>
      <c r="E7" s="168">
        <v>0</v>
      </c>
      <c r="F7" s="169">
        <v>19</v>
      </c>
      <c r="G7" s="168">
        <v>0</v>
      </c>
      <c r="H7" s="170">
        <v>19</v>
      </c>
      <c r="I7" s="167">
        <v>36</v>
      </c>
      <c r="J7" s="167">
        <v>0</v>
      </c>
      <c r="K7" s="167">
        <v>5</v>
      </c>
      <c r="L7" s="167">
        <v>0</v>
      </c>
      <c r="M7" s="167">
        <v>117</v>
      </c>
      <c r="N7" s="167">
        <v>0</v>
      </c>
      <c r="O7" s="167">
        <v>0</v>
      </c>
      <c r="P7" s="167">
        <v>0</v>
      </c>
      <c r="Q7" s="167">
        <v>0</v>
      </c>
      <c r="R7" s="168">
        <v>0</v>
      </c>
      <c r="S7" s="169">
        <v>158</v>
      </c>
      <c r="T7" s="168">
        <v>0</v>
      </c>
      <c r="U7" s="170">
        <v>158</v>
      </c>
      <c r="V7" s="169">
        <v>0</v>
      </c>
      <c r="W7" s="168">
        <v>0</v>
      </c>
      <c r="X7" s="170">
        <v>0</v>
      </c>
      <c r="Y7" s="747">
        <v>177</v>
      </c>
      <c r="Z7" s="743"/>
    </row>
    <row r="8" spans="1:26" ht="15" x14ac:dyDescent="0.2">
      <c r="A8" s="171" t="s">
        <v>23</v>
      </c>
      <c r="B8" s="167">
        <v>102</v>
      </c>
      <c r="C8" s="167">
        <v>8</v>
      </c>
      <c r="D8" s="167">
        <v>1</v>
      </c>
      <c r="E8" s="168">
        <v>0</v>
      </c>
      <c r="F8" s="169">
        <v>103</v>
      </c>
      <c r="G8" s="168">
        <v>8</v>
      </c>
      <c r="H8" s="170">
        <v>111</v>
      </c>
      <c r="I8" s="167">
        <v>1</v>
      </c>
      <c r="J8" s="167">
        <v>1</v>
      </c>
      <c r="K8" s="167">
        <v>115</v>
      </c>
      <c r="L8" s="167">
        <v>7</v>
      </c>
      <c r="M8" s="167">
        <v>21</v>
      </c>
      <c r="N8" s="167">
        <v>3</v>
      </c>
      <c r="O8" s="167">
        <v>0</v>
      </c>
      <c r="P8" s="167">
        <v>0</v>
      </c>
      <c r="Q8" s="167">
        <v>0</v>
      </c>
      <c r="R8" s="168">
        <v>0</v>
      </c>
      <c r="S8" s="169">
        <v>137</v>
      </c>
      <c r="T8" s="168">
        <v>11</v>
      </c>
      <c r="U8" s="170">
        <v>148</v>
      </c>
      <c r="V8" s="169">
        <v>0</v>
      </c>
      <c r="W8" s="168">
        <v>0</v>
      </c>
      <c r="X8" s="170">
        <v>0</v>
      </c>
      <c r="Y8" s="747">
        <v>259</v>
      </c>
      <c r="Z8" s="743"/>
    </row>
    <row r="9" spans="1:26" ht="15" x14ac:dyDescent="0.2">
      <c r="A9" s="171" t="s">
        <v>24</v>
      </c>
      <c r="B9" s="167">
        <v>0</v>
      </c>
      <c r="C9" s="167">
        <v>0</v>
      </c>
      <c r="D9" s="167">
        <v>0</v>
      </c>
      <c r="E9" s="168">
        <v>0</v>
      </c>
      <c r="F9" s="169">
        <v>0</v>
      </c>
      <c r="G9" s="168">
        <v>0</v>
      </c>
      <c r="H9" s="170">
        <v>0</v>
      </c>
      <c r="I9" s="167">
        <v>0</v>
      </c>
      <c r="J9" s="167">
        <v>0</v>
      </c>
      <c r="K9" s="167">
        <v>64</v>
      </c>
      <c r="L9" s="167">
        <v>0</v>
      </c>
      <c r="M9" s="167">
        <v>691</v>
      </c>
      <c r="N9" s="167">
        <v>0</v>
      </c>
      <c r="O9" s="167">
        <v>0</v>
      </c>
      <c r="P9" s="167">
        <v>0</v>
      </c>
      <c r="Q9" s="167">
        <v>29</v>
      </c>
      <c r="R9" s="168">
        <v>0</v>
      </c>
      <c r="S9" s="169">
        <v>784</v>
      </c>
      <c r="T9" s="168">
        <v>0</v>
      </c>
      <c r="U9" s="170">
        <v>784</v>
      </c>
      <c r="V9" s="169">
        <v>0</v>
      </c>
      <c r="W9" s="168">
        <v>0</v>
      </c>
      <c r="X9" s="170">
        <v>0</v>
      </c>
      <c r="Y9" s="747">
        <v>784</v>
      </c>
      <c r="Z9" s="743"/>
    </row>
    <row r="10" spans="1:26" ht="15" x14ac:dyDescent="0.2">
      <c r="A10" s="171" t="s">
        <v>25</v>
      </c>
      <c r="B10" s="167">
        <v>0</v>
      </c>
      <c r="C10" s="167">
        <v>0</v>
      </c>
      <c r="D10" s="167">
        <v>0</v>
      </c>
      <c r="E10" s="168">
        <v>0</v>
      </c>
      <c r="F10" s="169">
        <v>0</v>
      </c>
      <c r="G10" s="168">
        <v>0</v>
      </c>
      <c r="H10" s="170">
        <v>0</v>
      </c>
      <c r="I10" s="167">
        <v>0</v>
      </c>
      <c r="J10" s="167">
        <v>0</v>
      </c>
      <c r="K10" s="167">
        <v>3</v>
      </c>
      <c r="L10" s="167">
        <v>0</v>
      </c>
      <c r="M10" s="167">
        <v>705</v>
      </c>
      <c r="N10" s="167">
        <v>0</v>
      </c>
      <c r="O10" s="167">
        <v>3</v>
      </c>
      <c r="P10" s="167">
        <v>0</v>
      </c>
      <c r="Q10" s="167">
        <v>0</v>
      </c>
      <c r="R10" s="168">
        <v>0</v>
      </c>
      <c r="S10" s="169">
        <v>711</v>
      </c>
      <c r="T10" s="168">
        <v>0</v>
      </c>
      <c r="U10" s="170">
        <v>711</v>
      </c>
      <c r="V10" s="169">
        <v>0</v>
      </c>
      <c r="W10" s="168">
        <v>0</v>
      </c>
      <c r="X10" s="170">
        <v>0</v>
      </c>
      <c r="Y10" s="747">
        <v>711</v>
      </c>
      <c r="Z10" s="743"/>
    </row>
    <row r="11" spans="1:26" ht="15" x14ac:dyDescent="0.2">
      <c r="A11" s="171" t="s">
        <v>26</v>
      </c>
      <c r="B11" s="167">
        <v>139</v>
      </c>
      <c r="C11" s="167">
        <v>12</v>
      </c>
      <c r="D11" s="167">
        <v>1</v>
      </c>
      <c r="E11" s="168">
        <v>0</v>
      </c>
      <c r="F11" s="169">
        <v>140</v>
      </c>
      <c r="G11" s="168">
        <v>12</v>
      </c>
      <c r="H11" s="170">
        <v>152</v>
      </c>
      <c r="I11" s="167">
        <v>107</v>
      </c>
      <c r="J11" s="167">
        <v>1</v>
      </c>
      <c r="K11" s="167">
        <v>51</v>
      </c>
      <c r="L11" s="167">
        <v>11</v>
      </c>
      <c r="M11" s="167">
        <v>46</v>
      </c>
      <c r="N11" s="167">
        <v>2</v>
      </c>
      <c r="O11" s="167">
        <v>0</v>
      </c>
      <c r="P11" s="167">
        <v>0</v>
      </c>
      <c r="Q11" s="167">
        <v>0</v>
      </c>
      <c r="R11" s="168">
        <v>0</v>
      </c>
      <c r="S11" s="169">
        <v>204</v>
      </c>
      <c r="T11" s="168">
        <v>14</v>
      </c>
      <c r="U11" s="170">
        <v>218</v>
      </c>
      <c r="V11" s="169">
        <v>0</v>
      </c>
      <c r="W11" s="168">
        <v>0</v>
      </c>
      <c r="X11" s="170">
        <v>0</v>
      </c>
      <c r="Y11" s="747">
        <v>370</v>
      </c>
      <c r="Z11" s="743"/>
    </row>
    <row r="12" spans="1:26" ht="15" x14ac:dyDescent="0.2">
      <c r="A12" s="171" t="s">
        <v>27</v>
      </c>
      <c r="B12" s="167">
        <v>0</v>
      </c>
      <c r="C12" s="167">
        <v>0</v>
      </c>
      <c r="D12" s="167">
        <v>0</v>
      </c>
      <c r="E12" s="168">
        <v>0</v>
      </c>
      <c r="F12" s="169">
        <v>0</v>
      </c>
      <c r="G12" s="168">
        <v>0</v>
      </c>
      <c r="H12" s="170">
        <v>0</v>
      </c>
      <c r="I12" s="167">
        <v>0</v>
      </c>
      <c r="J12" s="167">
        <v>0</v>
      </c>
      <c r="K12" s="167">
        <v>209</v>
      </c>
      <c r="L12" s="167">
        <v>0</v>
      </c>
      <c r="M12" s="167">
        <v>561</v>
      </c>
      <c r="N12" s="167">
        <v>0</v>
      </c>
      <c r="O12" s="167">
        <v>0</v>
      </c>
      <c r="P12" s="167">
        <v>0</v>
      </c>
      <c r="Q12" s="167">
        <v>0</v>
      </c>
      <c r="R12" s="168">
        <v>0</v>
      </c>
      <c r="S12" s="169">
        <v>770</v>
      </c>
      <c r="T12" s="168">
        <v>0</v>
      </c>
      <c r="U12" s="170">
        <v>770</v>
      </c>
      <c r="V12" s="169">
        <v>0</v>
      </c>
      <c r="W12" s="168">
        <v>0</v>
      </c>
      <c r="X12" s="170">
        <v>0</v>
      </c>
      <c r="Y12" s="747">
        <v>770</v>
      </c>
      <c r="Z12" s="743"/>
    </row>
    <row r="13" spans="1:26" ht="15" x14ac:dyDescent="0.2">
      <c r="A13" s="171" t="s">
        <v>28</v>
      </c>
      <c r="B13" s="167">
        <v>0</v>
      </c>
      <c r="C13" s="167">
        <v>0</v>
      </c>
      <c r="D13" s="167">
        <v>0</v>
      </c>
      <c r="E13" s="168">
        <v>0</v>
      </c>
      <c r="F13" s="169">
        <v>0</v>
      </c>
      <c r="G13" s="168">
        <v>0</v>
      </c>
      <c r="H13" s="170">
        <v>0</v>
      </c>
      <c r="I13" s="167">
        <v>0</v>
      </c>
      <c r="J13" s="167">
        <v>0</v>
      </c>
      <c r="K13" s="167">
        <v>48</v>
      </c>
      <c r="L13" s="167">
        <v>0</v>
      </c>
      <c r="M13" s="167">
        <v>44</v>
      </c>
      <c r="N13" s="167">
        <v>0</v>
      </c>
      <c r="O13" s="167">
        <v>86</v>
      </c>
      <c r="P13" s="167">
        <v>0</v>
      </c>
      <c r="Q13" s="167">
        <v>0</v>
      </c>
      <c r="R13" s="168">
        <v>0</v>
      </c>
      <c r="S13" s="169">
        <v>178</v>
      </c>
      <c r="T13" s="168">
        <v>0</v>
      </c>
      <c r="U13" s="170">
        <v>178</v>
      </c>
      <c r="V13" s="169">
        <v>0</v>
      </c>
      <c r="W13" s="168">
        <v>0</v>
      </c>
      <c r="X13" s="170">
        <v>0</v>
      </c>
      <c r="Y13" s="747">
        <v>178</v>
      </c>
      <c r="Z13" s="743"/>
    </row>
    <row r="14" spans="1:26" ht="15" x14ac:dyDescent="0.2">
      <c r="A14" s="171" t="s">
        <v>29</v>
      </c>
      <c r="B14" s="167">
        <v>0</v>
      </c>
      <c r="C14" s="167">
        <v>0</v>
      </c>
      <c r="D14" s="167">
        <v>0</v>
      </c>
      <c r="E14" s="168">
        <v>0</v>
      </c>
      <c r="F14" s="169">
        <v>0</v>
      </c>
      <c r="G14" s="168">
        <v>0</v>
      </c>
      <c r="H14" s="170">
        <v>0</v>
      </c>
      <c r="I14" s="167">
        <v>0</v>
      </c>
      <c r="J14" s="167">
        <v>0</v>
      </c>
      <c r="K14" s="167">
        <v>47</v>
      </c>
      <c r="L14" s="167">
        <v>0</v>
      </c>
      <c r="M14" s="167">
        <v>466</v>
      </c>
      <c r="N14" s="167">
        <v>0</v>
      </c>
      <c r="O14" s="167">
        <v>0</v>
      </c>
      <c r="P14" s="167">
        <v>0</v>
      </c>
      <c r="Q14" s="167">
        <v>0</v>
      </c>
      <c r="R14" s="168">
        <v>0</v>
      </c>
      <c r="S14" s="169">
        <v>513</v>
      </c>
      <c r="T14" s="168">
        <v>0</v>
      </c>
      <c r="U14" s="170">
        <v>513</v>
      </c>
      <c r="V14" s="169">
        <v>0</v>
      </c>
      <c r="W14" s="168">
        <v>0</v>
      </c>
      <c r="X14" s="170">
        <v>0</v>
      </c>
      <c r="Y14" s="747">
        <v>513</v>
      </c>
      <c r="Z14" s="743"/>
    </row>
    <row r="15" spans="1:26" ht="15" x14ac:dyDescent="0.2">
      <c r="A15" s="171" t="s">
        <v>30</v>
      </c>
      <c r="B15" s="167">
        <v>0</v>
      </c>
      <c r="C15" s="167">
        <v>0</v>
      </c>
      <c r="D15" s="167">
        <v>0</v>
      </c>
      <c r="E15" s="168">
        <v>0</v>
      </c>
      <c r="F15" s="169">
        <v>0</v>
      </c>
      <c r="G15" s="168">
        <v>0</v>
      </c>
      <c r="H15" s="170">
        <v>0</v>
      </c>
      <c r="I15" s="167">
        <v>0</v>
      </c>
      <c r="J15" s="167">
        <v>0</v>
      </c>
      <c r="K15" s="167">
        <v>857</v>
      </c>
      <c r="L15" s="167">
        <v>0</v>
      </c>
      <c r="M15" s="167">
        <v>0</v>
      </c>
      <c r="N15" s="167">
        <v>0</v>
      </c>
      <c r="O15" s="167">
        <v>0</v>
      </c>
      <c r="P15" s="167">
        <v>0</v>
      </c>
      <c r="Q15" s="167">
        <v>0</v>
      </c>
      <c r="R15" s="168">
        <v>0</v>
      </c>
      <c r="S15" s="169">
        <v>857</v>
      </c>
      <c r="T15" s="168">
        <v>0</v>
      </c>
      <c r="U15" s="170">
        <v>857</v>
      </c>
      <c r="V15" s="169">
        <v>0</v>
      </c>
      <c r="W15" s="168">
        <v>0</v>
      </c>
      <c r="X15" s="170">
        <v>0</v>
      </c>
      <c r="Y15" s="747">
        <v>857</v>
      </c>
      <c r="Z15" s="743"/>
    </row>
    <row r="16" spans="1:26" ht="15" x14ac:dyDescent="0.2">
      <c r="A16" s="171" t="s">
        <v>31</v>
      </c>
      <c r="B16" s="167">
        <v>102</v>
      </c>
      <c r="C16" s="167">
        <v>4</v>
      </c>
      <c r="D16" s="167">
        <v>0</v>
      </c>
      <c r="E16" s="168">
        <v>0</v>
      </c>
      <c r="F16" s="169">
        <v>102</v>
      </c>
      <c r="G16" s="168">
        <v>4</v>
      </c>
      <c r="H16" s="170">
        <v>106</v>
      </c>
      <c r="I16" s="167">
        <v>3</v>
      </c>
      <c r="J16" s="167">
        <v>0</v>
      </c>
      <c r="K16" s="167">
        <v>122</v>
      </c>
      <c r="L16" s="167">
        <v>6</v>
      </c>
      <c r="M16" s="167">
        <v>91</v>
      </c>
      <c r="N16" s="167">
        <v>1</v>
      </c>
      <c r="O16" s="167">
        <v>0</v>
      </c>
      <c r="P16" s="167">
        <v>0</v>
      </c>
      <c r="Q16" s="167">
        <v>0</v>
      </c>
      <c r="R16" s="168">
        <v>0</v>
      </c>
      <c r="S16" s="169">
        <v>216</v>
      </c>
      <c r="T16" s="168">
        <v>7</v>
      </c>
      <c r="U16" s="170">
        <v>223</v>
      </c>
      <c r="V16" s="169">
        <v>0</v>
      </c>
      <c r="W16" s="168">
        <v>0</v>
      </c>
      <c r="X16" s="170">
        <v>0</v>
      </c>
      <c r="Y16" s="747">
        <v>329</v>
      </c>
      <c r="Z16" s="743"/>
    </row>
    <row r="17" spans="1:26" ht="15" x14ac:dyDescent="0.2">
      <c r="A17" s="171" t="s">
        <v>32</v>
      </c>
      <c r="B17" s="167">
        <v>192</v>
      </c>
      <c r="C17" s="167">
        <v>14</v>
      </c>
      <c r="D17" s="167">
        <v>3</v>
      </c>
      <c r="E17" s="168">
        <v>0</v>
      </c>
      <c r="F17" s="169">
        <v>195</v>
      </c>
      <c r="G17" s="168">
        <v>14</v>
      </c>
      <c r="H17" s="170">
        <v>209</v>
      </c>
      <c r="I17" s="167">
        <v>2</v>
      </c>
      <c r="J17" s="167">
        <v>0</v>
      </c>
      <c r="K17" s="167">
        <v>94</v>
      </c>
      <c r="L17" s="167">
        <v>2</v>
      </c>
      <c r="M17" s="167">
        <v>38</v>
      </c>
      <c r="N17" s="167">
        <v>3</v>
      </c>
      <c r="O17" s="167">
        <v>1</v>
      </c>
      <c r="P17" s="167">
        <v>0</v>
      </c>
      <c r="Q17" s="167">
        <v>0</v>
      </c>
      <c r="R17" s="168">
        <v>0</v>
      </c>
      <c r="S17" s="169">
        <v>135</v>
      </c>
      <c r="T17" s="168">
        <v>5</v>
      </c>
      <c r="U17" s="170">
        <v>140</v>
      </c>
      <c r="V17" s="169">
        <v>0</v>
      </c>
      <c r="W17" s="168">
        <v>0</v>
      </c>
      <c r="X17" s="170">
        <v>0</v>
      </c>
      <c r="Y17" s="747">
        <v>349</v>
      </c>
      <c r="Z17" s="743"/>
    </row>
    <row r="18" spans="1:26" ht="15" x14ac:dyDescent="0.2">
      <c r="A18" s="171" t="s">
        <v>33</v>
      </c>
      <c r="B18" s="167">
        <v>0</v>
      </c>
      <c r="C18" s="167">
        <v>0</v>
      </c>
      <c r="D18" s="167">
        <v>0</v>
      </c>
      <c r="E18" s="168">
        <v>0</v>
      </c>
      <c r="F18" s="169">
        <v>0</v>
      </c>
      <c r="G18" s="168">
        <v>0</v>
      </c>
      <c r="H18" s="170">
        <v>0</v>
      </c>
      <c r="I18" s="167">
        <v>0</v>
      </c>
      <c r="J18" s="167">
        <v>0</v>
      </c>
      <c r="K18" s="167">
        <v>11</v>
      </c>
      <c r="L18" s="167">
        <v>0</v>
      </c>
      <c r="M18" s="167">
        <v>68</v>
      </c>
      <c r="N18" s="167">
        <v>0</v>
      </c>
      <c r="O18" s="167">
        <v>278</v>
      </c>
      <c r="P18" s="167">
        <v>0</v>
      </c>
      <c r="Q18" s="167">
        <v>0</v>
      </c>
      <c r="R18" s="168">
        <v>0</v>
      </c>
      <c r="S18" s="169">
        <v>357</v>
      </c>
      <c r="T18" s="168">
        <v>0</v>
      </c>
      <c r="U18" s="170">
        <v>357</v>
      </c>
      <c r="V18" s="169">
        <v>0</v>
      </c>
      <c r="W18" s="168">
        <v>0</v>
      </c>
      <c r="X18" s="170">
        <v>0</v>
      </c>
      <c r="Y18" s="747">
        <v>357</v>
      </c>
      <c r="Z18" s="743"/>
    </row>
    <row r="19" spans="1:26" ht="15" x14ac:dyDescent="0.2">
      <c r="A19" s="171" t="s">
        <v>34</v>
      </c>
      <c r="B19" s="167">
        <v>0</v>
      </c>
      <c r="C19" s="167">
        <v>0</v>
      </c>
      <c r="D19" s="167">
        <v>0</v>
      </c>
      <c r="E19" s="168">
        <v>0</v>
      </c>
      <c r="F19" s="169">
        <v>0</v>
      </c>
      <c r="G19" s="168">
        <v>0</v>
      </c>
      <c r="H19" s="170">
        <v>0</v>
      </c>
      <c r="I19" s="167">
        <v>2</v>
      </c>
      <c r="J19" s="167">
        <v>0</v>
      </c>
      <c r="K19" s="167">
        <v>187</v>
      </c>
      <c r="L19" s="167">
        <v>0</v>
      </c>
      <c r="M19" s="167">
        <v>156</v>
      </c>
      <c r="N19" s="167">
        <v>0</v>
      </c>
      <c r="O19" s="167">
        <v>0</v>
      </c>
      <c r="P19" s="167">
        <v>0</v>
      </c>
      <c r="Q19" s="167">
        <v>0</v>
      </c>
      <c r="R19" s="168">
        <v>0</v>
      </c>
      <c r="S19" s="169">
        <v>345</v>
      </c>
      <c r="T19" s="168">
        <v>0</v>
      </c>
      <c r="U19" s="170">
        <v>345</v>
      </c>
      <c r="V19" s="169">
        <v>0</v>
      </c>
      <c r="W19" s="168">
        <v>0</v>
      </c>
      <c r="X19" s="170">
        <v>0</v>
      </c>
      <c r="Y19" s="747">
        <v>345</v>
      </c>
      <c r="Z19" s="743"/>
    </row>
    <row r="20" spans="1:26" ht="15" x14ac:dyDescent="0.2">
      <c r="A20" s="171" t="s">
        <v>35</v>
      </c>
      <c r="B20" s="167">
        <v>0</v>
      </c>
      <c r="C20" s="167">
        <v>0</v>
      </c>
      <c r="D20" s="167">
        <v>0</v>
      </c>
      <c r="E20" s="168">
        <v>0</v>
      </c>
      <c r="F20" s="169">
        <v>0</v>
      </c>
      <c r="G20" s="168">
        <v>0</v>
      </c>
      <c r="H20" s="170">
        <v>0</v>
      </c>
      <c r="I20" s="167">
        <v>0</v>
      </c>
      <c r="J20" s="167">
        <v>0</v>
      </c>
      <c r="K20" s="167">
        <v>317</v>
      </c>
      <c r="L20" s="167">
        <v>0</v>
      </c>
      <c r="M20" s="167">
        <v>0</v>
      </c>
      <c r="N20" s="167">
        <v>0</v>
      </c>
      <c r="O20" s="167">
        <v>0</v>
      </c>
      <c r="P20" s="167">
        <v>0</v>
      </c>
      <c r="Q20" s="167">
        <v>0</v>
      </c>
      <c r="R20" s="168">
        <v>0</v>
      </c>
      <c r="S20" s="169">
        <v>317</v>
      </c>
      <c r="T20" s="168">
        <v>0</v>
      </c>
      <c r="U20" s="170">
        <v>317</v>
      </c>
      <c r="V20" s="169">
        <v>0</v>
      </c>
      <c r="W20" s="168">
        <v>0</v>
      </c>
      <c r="X20" s="170">
        <v>0</v>
      </c>
      <c r="Y20" s="747">
        <v>317</v>
      </c>
      <c r="Z20" s="743"/>
    </row>
    <row r="21" spans="1:26" ht="15" x14ac:dyDescent="0.2">
      <c r="A21" s="171" t="s">
        <v>36</v>
      </c>
      <c r="B21" s="167">
        <v>102</v>
      </c>
      <c r="C21" s="167">
        <v>5</v>
      </c>
      <c r="D21" s="167">
        <v>1</v>
      </c>
      <c r="E21" s="168">
        <v>0</v>
      </c>
      <c r="F21" s="169">
        <v>103</v>
      </c>
      <c r="G21" s="168">
        <v>5</v>
      </c>
      <c r="H21" s="170">
        <v>108</v>
      </c>
      <c r="I21" s="167">
        <v>1</v>
      </c>
      <c r="J21" s="167">
        <v>0</v>
      </c>
      <c r="K21" s="167">
        <v>99</v>
      </c>
      <c r="L21" s="167">
        <v>1</v>
      </c>
      <c r="M21" s="167">
        <v>16</v>
      </c>
      <c r="N21" s="167">
        <v>1</v>
      </c>
      <c r="O21" s="167">
        <v>1</v>
      </c>
      <c r="P21" s="167">
        <v>1</v>
      </c>
      <c r="Q21" s="167">
        <v>0</v>
      </c>
      <c r="R21" s="168">
        <v>1</v>
      </c>
      <c r="S21" s="169">
        <v>117</v>
      </c>
      <c r="T21" s="168">
        <v>4</v>
      </c>
      <c r="U21" s="170">
        <v>121</v>
      </c>
      <c r="V21" s="169">
        <v>0</v>
      </c>
      <c r="W21" s="168">
        <v>0</v>
      </c>
      <c r="X21" s="170">
        <v>0</v>
      </c>
      <c r="Y21" s="747">
        <v>229</v>
      </c>
      <c r="Z21" s="743"/>
    </row>
    <row r="22" spans="1:26" ht="15" x14ac:dyDescent="0.2">
      <c r="A22" s="171" t="s">
        <v>37</v>
      </c>
      <c r="B22" s="167">
        <v>0</v>
      </c>
      <c r="C22" s="167">
        <v>0</v>
      </c>
      <c r="D22" s="167">
        <v>0</v>
      </c>
      <c r="E22" s="168">
        <v>0</v>
      </c>
      <c r="F22" s="169">
        <v>0</v>
      </c>
      <c r="G22" s="168">
        <v>0</v>
      </c>
      <c r="H22" s="170">
        <v>0</v>
      </c>
      <c r="I22" s="167">
        <v>0</v>
      </c>
      <c r="J22" s="167">
        <v>13</v>
      </c>
      <c r="K22" s="167">
        <v>126</v>
      </c>
      <c r="L22" s="167">
        <v>99</v>
      </c>
      <c r="M22" s="167">
        <v>0</v>
      </c>
      <c r="N22" s="167">
        <v>51</v>
      </c>
      <c r="O22" s="167">
        <v>0</v>
      </c>
      <c r="P22" s="167">
        <v>31</v>
      </c>
      <c r="Q22" s="167">
        <v>0</v>
      </c>
      <c r="R22" s="168">
        <v>0</v>
      </c>
      <c r="S22" s="169">
        <v>126</v>
      </c>
      <c r="T22" s="168">
        <v>194</v>
      </c>
      <c r="U22" s="170">
        <v>320</v>
      </c>
      <c r="V22" s="169">
        <v>22</v>
      </c>
      <c r="W22" s="168">
        <v>0</v>
      </c>
      <c r="X22" s="170">
        <v>22</v>
      </c>
      <c r="Y22" s="747">
        <v>342</v>
      </c>
      <c r="Z22" s="743"/>
    </row>
    <row r="23" spans="1:26" ht="15" x14ac:dyDescent="0.2">
      <c r="A23" s="171" t="s">
        <v>38</v>
      </c>
      <c r="B23" s="167">
        <v>0</v>
      </c>
      <c r="C23" s="167">
        <v>0</v>
      </c>
      <c r="D23" s="167">
        <v>0</v>
      </c>
      <c r="E23" s="168">
        <v>0</v>
      </c>
      <c r="F23" s="169">
        <v>0</v>
      </c>
      <c r="G23" s="168">
        <v>0</v>
      </c>
      <c r="H23" s="170">
        <v>0</v>
      </c>
      <c r="I23" s="167">
        <v>0</v>
      </c>
      <c r="J23" s="167">
        <v>0</v>
      </c>
      <c r="K23" s="167">
        <v>25</v>
      </c>
      <c r="L23" s="167">
        <v>0</v>
      </c>
      <c r="M23" s="167">
        <v>466</v>
      </c>
      <c r="N23" s="167">
        <v>0</v>
      </c>
      <c r="O23" s="167">
        <v>0</v>
      </c>
      <c r="P23" s="167">
        <v>0</v>
      </c>
      <c r="Q23" s="167">
        <v>0</v>
      </c>
      <c r="R23" s="168">
        <v>0</v>
      </c>
      <c r="S23" s="169">
        <v>491</v>
      </c>
      <c r="T23" s="168">
        <v>0</v>
      </c>
      <c r="U23" s="170">
        <v>491</v>
      </c>
      <c r="V23" s="169">
        <v>0</v>
      </c>
      <c r="W23" s="168">
        <v>0</v>
      </c>
      <c r="X23" s="170">
        <v>0</v>
      </c>
      <c r="Y23" s="747">
        <v>491</v>
      </c>
      <c r="Z23" s="743"/>
    </row>
    <row r="24" spans="1:26" ht="15" x14ac:dyDescent="0.2">
      <c r="A24" s="171" t="s">
        <v>39</v>
      </c>
      <c r="B24" s="167">
        <v>257</v>
      </c>
      <c r="C24" s="167">
        <v>19</v>
      </c>
      <c r="D24" s="167">
        <v>7</v>
      </c>
      <c r="E24" s="168">
        <v>0</v>
      </c>
      <c r="F24" s="169">
        <v>264</v>
      </c>
      <c r="G24" s="168">
        <v>19</v>
      </c>
      <c r="H24" s="170">
        <v>283</v>
      </c>
      <c r="I24" s="167">
        <v>0</v>
      </c>
      <c r="J24" s="167">
        <v>0</v>
      </c>
      <c r="K24" s="167">
        <v>149</v>
      </c>
      <c r="L24" s="167">
        <v>19</v>
      </c>
      <c r="M24" s="167">
        <v>67</v>
      </c>
      <c r="N24" s="167">
        <v>5</v>
      </c>
      <c r="O24" s="167">
        <v>4</v>
      </c>
      <c r="P24" s="167">
        <v>0</v>
      </c>
      <c r="Q24" s="167">
        <v>2</v>
      </c>
      <c r="R24" s="168">
        <v>0</v>
      </c>
      <c r="S24" s="169">
        <v>222</v>
      </c>
      <c r="T24" s="168">
        <v>24</v>
      </c>
      <c r="U24" s="170">
        <v>246</v>
      </c>
      <c r="V24" s="169">
        <v>0</v>
      </c>
      <c r="W24" s="168">
        <v>0</v>
      </c>
      <c r="X24" s="170">
        <v>0</v>
      </c>
      <c r="Y24" s="747">
        <v>529</v>
      </c>
      <c r="Z24" s="743"/>
    </row>
    <row r="25" spans="1:26" ht="15" x14ac:dyDescent="0.2">
      <c r="A25" s="171" t="s">
        <v>40</v>
      </c>
      <c r="B25" s="167">
        <v>84</v>
      </c>
      <c r="C25" s="167">
        <v>1</v>
      </c>
      <c r="D25" s="167">
        <v>1</v>
      </c>
      <c r="E25" s="168">
        <v>0</v>
      </c>
      <c r="F25" s="169">
        <v>85</v>
      </c>
      <c r="G25" s="168">
        <v>1</v>
      </c>
      <c r="H25" s="170">
        <v>86</v>
      </c>
      <c r="I25" s="167">
        <v>0</v>
      </c>
      <c r="J25" s="167">
        <v>1</v>
      </c>
      <c r="K25" s="167">
        <v>694</v>
      </c>
      <c r="L25" s="167">
        <v>4</v>
      </c>
      <c r="M25" s="167">
        <v>137</v>
      </c>
      <c r="N25" s="167">
        <v>0</v>
      </c>
      <c r="O25" s="167">
        <v>0</v>
      </c>
      <c r="P25" s="167">
        <v>0</v>
      </c>
      <c r="Q25" s="167">
        <v>0</v>
      </c>
      <c r="R25" s="168">
        <v>0</v>
      </c>
      <c r="S25" s="169">
        <v>831</v>
      </c>
      <c r="T25" s="168">
        <v>5</v>
      </c>
      <c r="U25" s="170">
        <v>836</v>
      </c>
      <c r="V25" s="169">
        <v>0</v>
      </c>
      <c r="W25" s="168">
        <v>0</v>
      </c>
      <c r="X25" s="170">
        <v>0</v>
      </c>
      <c r="Y25" s="747">
        <v>922</v>
      </c>
      <c r="Z25" s="743"/>
    </row>
    <row r="26" spans="1:26" ht="15" x14ac:dyDescent="0.2">
      <c r="A26" s="171" t="s">
        <v>41</v>
      </c>
      <c r="B26" s="167">
        <v>0</v>
      </c>
      <c r="C26" s="167">
        <v>0</v>
      </c>
      <c r="D26" s="167">
        <v>0</v>
      </c>
      <c r="E26" s="168">
        <v>0</v>
      </c>
      <c r="F26" s="169">
        <v>0</v>
      </c>
      <c r="G26" s="168">
        <v>0</v>
      </c>
      <c r="H26" s="170">
        <v>0</v>
      </c>
      <c r="I26" s="167">
        <v>0</v>
      </c>
      <c r="J26" s="167">
        <v>0</v>
      </c>
      <c r="K26" s="167">
        <v>226</v>
      </c>
      <c r="L26" s="167">
        <v>0</v>
      </c>
      <c r="M26" s="167">
        <v>494</v>
      </c>
      <c r="N26" s="167">
        <v>0</v>
      </c>
      <c r="O26" s="167">
        <v>0</v>
      </c>
      <c r="P26" s="167">
        <v>0</v>
      </c>
      <c r="Q26" s="167">
        <v>16</v>
      </c>
      <c r="R26" s="168">
        <v>0</v>
      </c>
      <c r="S26" s="169">
        <v>736</v>
      </c>
      <c r="T26" s="168">
        <v>0</v>
      </c>
      <c r="U26" s="170">
        <v>736</v>
      </c>
      <c r="V26" s="169">
        <v>0</v>
      </c>
      <c r="W26" s="168">
        <v>0</v>
      </c>
      <c r="X26" s="170">
        <v>0</v>
      </c>
      <c r="Y26" s="747">
        <v>736</v>
      </c>
      <c r="Z26" s="743"/>
    </row>
    <row r="27" spans="1:26" ht="15" x14ac:dyDescent="0.2">
      <c r="A27" s="171" t="s">
        <v>42</v>
      </c>
      <c r="B27" s="167">
        <v>135</v>
      </c>
      <c r="C27" s="167">
        <v>12</v>
      </c>
      <c r="D27" s="167">
        <v>3</v>
      </c>
      <c r="E27" s="168">
        <v>0</v>
      </c>
      <c r="F27" s="169">
        <v>138</v>
      </c>
      <c r="G27" s="168">
        <v>12</v>
      </c>
      <c r="H27" s="170">
        <v>150</v>
      </c>
      <c r="I27" s="167">
        <v>1</v>
      </c>
      <c r="J27" s="167">
        <v>0</v>
      </c>
      <c r="K27" s="167">
        <v>78</v>
      </c>
      <c r="L27" s="167">
        <v>4</v>
      </c>
      <c r="M27" s="167">
        <v>872</v>
      </c>
      <c r="N27" s="167">
        <v>1</v>
      </c>
      <c r="O27" s="167">
        <v>37</v>
      </c>
      <c r="P27" s="167">
        <v>0</v>
      </c>
      <c r="Q27" s="167">
        <v>0</v>
      </c>
      <c r="R27" s="168">
        <v>0</v>
      </c>
      <c r="S27" s="169">
        <v>988</v>
      </c>
      <c r="T27" s="168">
        <v>5</v>
      </c>
      <c r="U27" s="170">
        <v>993</v>
      </c>
      <c r="V27" s="169">
        <v>0</v>
      </c>
      <c r="W27" s="168">
        <v>0</v>
      </c>
      <c r="X27" s="170">
        <v>0</v>
      </c>
      <c r="Y27" s="747">
        <v>1143</v>
      </c>
      <c r="Z27" s="743"/>
    </row>
    <row r="28" spans="1:26" ht="15" x14ac:dyDescent="0.2">
      <c r="A28" s="171" t="s">
        <v>43</v>
      </c>
      <c r="B28" s="167">
        <v>278</v>
      </c>
      <c r="C28" s="167">
        <v>30</v>
      </c>
      <c r="D28" s="167">
        <v>2</v>
      </c>
      <c r="E28" s="168">
        <v>2</v>
      </c>
      <c r="F28" s="169">
        <v>280</v>
      </c>
      <c r="G28" s="168">
        <v>32</v>
      </c>
      <c r="H28" s="170">
        <v>312</v>
      </c>
      <c r="I28" s="167">
        <v>26</v>
      </c>
      <c r="J28" s="167">
        <v>0</v>
      </c>
      <c r="K28" s="167">
        <v>229</v>
      </c>
      <c r="L28" s="167">
        <v>6</v>
      </c>
      <c r="M28" s="167">
        <v>315</v>
      </c>
      <c r="N28" s="167">
        <v>9</v>
      </c>
      <c r="O28" s="167">
        <v>7</v>
      </c>
      <c r="P28" s="167">
        <v>0</v>
      </c>
      <c r="Q28" s="167">
        <v>0</v>
      </c>
      <c r="R28" s="168">
        <v>0</v>
      </c>
      <c r="S28" s="169">
        <v>577</v>
      </c>
      <c r="T28" s="168">
        <v>15</v>
      </c>
      <c r="U28" s="170">
        <v>592</v>
      </c>
      <c r="V28" s="169">
        <v>0</v>
      </c>
      <c r="W28" s="168">
        <v>0</v>
      </c>
      <c r="X28" s="170">
        <v>0</v>
      </c>
      <c r="Y28" s="747">
        <v>904</v>
      </c>
      <c r="Z28" s="743"/>
    </row>
    <row r="29" spans="1:26" ht="15" x14ac:dyDescent="0.2">
      <c r="A29" s="171" t="s">
        <v>44</v>
      </c>
      <c r="B29" s="167">
        <v>271</v>
      </c>
      <c r="C29" s="167">
        <v>20</v>
      </c>
      <c r="D29" s="167">
        <v>2</v>
      </c>
      <c r="E29" s="168">
        <v>0</v>
      </c>
      <c r="F29" s="169">
        <v>273</v>
      </c>
      <c r="G29" s="168">
        <v>20</v>
      </c>
      <c r="H29" s="170">
        <v>293</v>
      </c>
      <c r="I29" s="167">
        <v>0</v>
      </c>
      <c r="J29" s="167">
        <v>18</v>
      </c>
      <c r="K29" s="167">
        <v>170</v>
      </c>
      <c r="L29" s="167">
        <v>106</v>
      </c>
      <c r="M29" s="167">
        <v>76</v>
      </c>
      <c r="N29" s="167">
        <v>6</v>
      </c>
      <c r="O29" s="167">
        <v>3</v>
      </c>
      <c r="P29" s="167">
        <v>0</v>
      </c>
      <c r="Q29" s="167">
        <v>0</v>
      </c>
      <c r="R29" s="168">
        <v>0</v>
      </c>
      <c r="S29" s="169">
        <v>249</v>
      </c>
      <c r="T29" s="168">
        <v>130</v>
      </c>
      <c r="U29" s="170">
        <v>379</v>
      </c>
      <c r="V29" s="169">
        <v>0</v>
      </c>
      <c r="W29" s="168">
        <v>0</v>
      </c>
      <c r="X29" s="170">
        <v>0</v>
      </c>
      <c r="Y29" s="747">
        <v>672</v>
      </c>
      <c r="Z29" s="743"/>
    </row>
    <row r="30" spans="1:26" ht="15" x14ac:dyDescent="0.2">
      <c r="A30" s="171" t="s">
        <v>45</v>
      </c>
      <c r="B30" s="167">
        <v>0</v>
      </c>
      <c r="C30" s="167">
        <v>0</v>
      </c>
      <c r="D30" s="167">
        <v>0</v>
      </c>
      <c r="E30" s="168">
        <v>0</v>
      </c>
      <c r="F30" s="169">
        <v>0</v>
      </c>
      <c r="G30" s="168">
        <v>0</v>
      </c>
      <c r="H30" s="170">
        <v>0</v>
      </c>
      <c r="I30" s="167">
        <v>27</v>
      </c>
      <c r="J30" s="167">
        <v>0</v>
      </c>
      <c r="K30" s="167">
        <v>46</v>
      </c>
      <c r="L30" s="167">
        <v>0</v>
      </c>
      <c r="M30" s="167">
        <v>675</v>
      </c>
      <c r="N30" s="167">
        <v>0</v>
      </c>
      <c r="O30" s="167">
        <v>0</v>
      </c>
      <c r="P30" s="167">
        <v>0</v>
      </c>
      <c r="Q30" s="167">
        <v>0</v>
      </c>
      <c r="R30" s="168">
        <v>0</v>
      </c>
      <c r="S30" s="169">
        <v>748</v>
      </c>
      <c r="T30" s="168">
        <v>0</v>
      </c>
      <c r="U30" s="170">
        <v>748</v>
      </c>
      <c r="V30" s="169">
        <v>0</v>
      </c>
      <c r="W30" s="168">
        <v>0</v>
      </c>
      <c r="X30" s="170">
        <v>0</v>
      </c>
      <c r="Y30" s="747">
        <v>748</v>
      </c>
      <c r="Z30" s="743"/>
    </row>
    <row r="31" spans="1:26" ht="15" x14ac:dyDescent="0.2">
      <c r="A31" s="171" t="s">
        <v>46</v>
      </c>
      <c r="B31" s="167">
        <v>0</v>
      </c>
      <c r="C31" s="167">
        <v>0</v>
      </c>
      <c r="D31" s="167">
        <v>0</v>
      </c>
      <c r="E31" s="168">
        <v>0</v>
      </c>
      <c r="F31" s="169">
        <v>0</v>
      </c>
      <c r="G31" s="168">
        <v>0</v>
      </c>
      <c r="H31" s="170">
        <v>0</v>
      </c>
      <c r="I31" s="167">
        <v>89</v>
      </c>
      <c r="J31" s="167">
        <v>0</v>
      </c>
      <c r="K31" s="167">
        <v>689</v>
      </c>
      <c r="L31" s="167">
        <v>0</v>
      </c>
      <c r="M31" s="167">
        <v>1</v>
      </c>
      <c r="N31" s="167">
        <v>0</v>
      </c>
      <c r="O31" s="167">
        <v>0</v>
      </c>
      <c r="P31" s="167">
        <v>0</v>
      </c>
      <c r="Q31" s="167">
        <v>0</v>
      </c>
      <c r="R31" s="168">
        <v>0</v>
      </c>
      <c r="S31" s="169">
        <v>779</v>
      </c>
      <c r="T31" s="168">
        <v>0</v>
      </c>
      <c r="U31" s="170">
        <v>779</v>
      </c>
      <c r="V31" s="169">
        <v>0</v>
      </c>
      <c r="W31" s="168">
        <v>0</v>
      </c>
      <c r="X31" s="170">
        <v>0</v>
      </c>
      <c r="Y31" s="747">
        <v>779</v>
      </c>
      <c r="Z31" s="743"/>
    </row>
    <row r="32" spans="1:26" ht="15" x14ac:dyDescent="0.2">
      <c r="A32" s="171" t="s">
        <v>47</v>
      </c>
      <c r="B32" s="167">
        <v>0</v>
      </c>
      <c r="C32" s="167">
        <v>0</v>
      </c>
      <c r="D32" s="167">
        <v>0</v>
      </c>
      <c r="E32" s="168">
        <v>0</v>
      </c>
      <c r="F32" s="169">
        <v>0</v>
      </c>
      <c r="G32" s="168">
        <v>0</v>
      </c>
      <c r="H32" s="170">
        <v>0</v>
      </c>
      <c r="I32" s="167">
        <v>0</v>
      </c>
      <c r="J32" s="167">
        <v>0</v>
      </c>
      <c r="K32" s="167">
        <v>67</v>
      </c>
      <c r="L32" s="167">
        <v>0</v>
      </c>
      <c r="M32" s="167">
        <v>463</v>
      </c>
      <c r="N32" s="167">
        <v>0</v>
      </c>
      <c r="O32" s="167">
        <v>0</v>
      </c>
      <c r="P32" s="167">
        <v>0</v>
      </c>
      <c r="Q32" s="167">
        <v>0</v>
      </c>
      <c r="R32" s="168">
        <v>0</v>
      </c>
      <c r="S32" s="169">
        <v>530</v>
      </c>
      <c r="T32" s="168">
        <v>0</v>
      </c>
      <c r="U32" s="170">
        <v>530</v>
      </c>
      <c r="V32" s="169">
        <v>0</v>
      </c>
      <c r="W32" s="168">
        <v>0</v>
      </c>
      <c r="X32" s="170">
        <v>0</v>
      </c>
      <c r="Y32" s="747">
        <v>530</v>
      </c>
      <c r="Z32" s="743"/>
    </row>
    <row r="33" spans="1:26" ht="15" x14ac:dyDescent="0.2">
      <c r="A33" s="171" t="s">
        <v>48</v>
      </c>
      <c r="B33" s="167">
        <v>0</v>
      </c>
      <c r="C33" s="167">
        <v>0</v>
      </c>
      <c r="D33" s="167">
        <v>0</v>
      </c>
      <c r="E33" s="168">
        <v>0</v>
      </c>
      <c r="F33" s="169">
        <v>0</v>
      </c>
      <c r="G33" s="168">
        <v>0</v>
      </c>
      <c r="H33" s="170">
        <v>0</v>
      </c>
      <c r="I33" s="167">
        <v>0</v>
      </c>
      <c r="J33" s="167">
        <v>0</v>
      </c>
      <c r="K33" s="167">
        <v>374</v>
      </c>
      <c r="L33" s="167">
        <v>0</v>
      </c>
      <c r="M33" s="167">
        <v>427</v>
      </c>
      <c r="N33" s="167">
        <v>0</v>
      </c>
      <c r="O33" s="167">
        <v>0</v>
      </c>
      <c r="P33" s="167">
        <v>0</v>
      </c>
      <c r="Q33" s="167">
        <v>0</v>
      </c>
      <c r="R33" s="168">
        <v>0</v>
      </c>
      <c r="S33" s="169">
        <v>801</v>
      </c>
      <c r="T33" s="168">
        <v>0</v>
      </c>
      <c r="U33" s="170">
        <v>801</v>
      </c>
      <c r="V33" s="169">
        <v>0</v>
      </c>
      <c r="W33" s="168">
        <v>0</v>
      </c>
      <c r="X33" s="170">
        <v>0</v>
      </c>
      <c r="Y33" s="747">
        <v>801</v>
      </c>
      <c r="Z33" s="743"/>
    </row>
    <row r="34" spans="1:26" ht="15" x14ac:dyDescent="0.2">
      <c r="A34" s="171" t="s">
        <v>49</v>
      </c>
      <c r="B34" s="167">
        <v>0</v>
      </c>
      <c r="C34" s="167">
        <v>0</v>
      </c>
      <c r="D34" s="167">
        <v>0</v>
      </c>
      <c r="E34" s="168">
        <v>0</v>
      </c>
      <c r="F34" s="169">
        <v>0</v>
      </c>
      <c r="G34" s="168">
        <v>0</v>
      </c>
      <c r="H34" s="170">
        <v>0</v>
      </c>
      <c r="I34" s="167">
        <v>0</v>
      </c>
      <c r="J34" s="167">
        <v>26</v>
      </c>
      <c r="K34" s="167">
        <v>0</v>
      </c>
      <c r="L34" s="167">
        <v>298</v>
      </c>
      <c r="M34" s="167">
        <v>0</v>
      </c>
      <c r="N34" s="167">
        <v>352</v>
      </c>
      <c r="O34" s="167">
        <v>0</v>
      </c>
      <c r="P34" s="167">
        <v>8</v>
      </c>
      <c r="Q34" s="167">
        <v>0</v>
      </c>
      <c r="R34" s="168">
        <v>3</v>
      </c>
      <c r="S34" s="169">
        <v>0</v>
      </c>
      <c r="T34" s="168">
        <v>687</v>
      </c>
      <c r="U34" s="170">
        <v>687</v>
      </c>
      <c r="V34" s="169">
        <v>0</v>
      </c>
      <c r="W34" s="168">
        <v>0</v>
      </c>
      <c r="X34" s="170">
        <v>0</v>
      </c>
      <c r="Y34" s="747">
        <v>687</v>
      </c>
      <c r="Z34" s="743"/>
    </row>
    <row r="35" spans="1:26" ht="15" x14ac:dyDescent="0.2">
      <c r="A35" s="171" t="s">
        <v>50</v>
      </c>
      <c r="B35" s="167">
        <v>75</v>
      </c>
      <c r="C35" s="167">
        <v>8</v>
      </c>
      <c r="D35" s="167">
        <v>0</v>
      </c>
      <c r="E35" s="168">
        <v>0</v>
      </c>
      <c r="F35" s="169">
        <v>75</v>
      </c>
      <c r="G35" s="168">
        <v>8</v>
      </c>
      <c r="H35" s="170">
        <v>83</v>
      </c>
      <c r="I35" s="167">
        <v>2</v>
      </c>
      <c r="J35" s="167">
        <v>0</v>
      </c>
      <c r="K35" s="167">
        <v>55</v>
      </c>
      <c r="L35" s="167">
        <v>1</v>
      </c>
      <c r="M35" s="167">
        <v>12</v>
      </c>
      <c r="N35" s="167">
        <v>7</v>
      </c>
      <c r="O35" s="167">
        <v>0</v>
      </c>
      <c r="P35" s="167">
        <v>0</v>
      </c>
      <c r="Q35" s="167">
        <v>0</v>
      </c>
      <c r="R35" s="168">
        <v>0</v>
      </c>
      <c r="S35" s="169">
        <v>69</v>
      </c>
      <c r="T35" s="168">
        <v>8</v>
      </c>
      <c r="U35" s="170">
        <v>77</v>
      </c>
      <c r="V35" s="169">
        <v>0</v>
      </c>
      <c r="W35" s="168">
        <v>0</v>
      </c>
      <c r="X35" s="170">
        <v>0</v>
      </c>
      <c r="Y35" s="747">
        <v>160</v>
      </c>
      <c r="Z35" s="743"/>
    </row>
    <row r="36" spans="1:26" ht="15" x14ac:dyDescent="0.2">
      <c r="A36" s="171" t="s">
        <v>51</v>
      </c>
      <c r="B36" s="167">
        <v>0</v>
      </c>
      <c r="C36" s="167">
        <v>0</v>
      </c>
      <c r="D36" s="167">
        <v>0</v>
      </c>
      <c r="E36" s="168">
        <v>0</v>
      </c>
      <c r="F36" s="169">
        <v>0</v>
      </c>
      <c r="G36" s="168">
        <v>0</v>
      </c>
      <c r="H36" s="170">
        <v>0</v>
      </c>
      <c r="I36" s="167">
        <v>0</v>
      </c>
      <c r="J36" s="167">
        <v>0</v>
      </c>
      <c r="K36" s="167">
        <v>19</v>
      </c>
      <c r="L36" s="167">
        <v>0</v>
      </c>
      <c r="M36" s="167">
        <v>254</v>
      </c>
      <c r="N36" s="167">
        <v>0</v>
      </c>
      <c r="O36" s="167">
        <v>598</v>
      </c>
      <c r="P36" s="167">
        <v>0</v>
      </c>
      <c r="Q36" s="167">
        <v>0</v>
      </c>
      <c r="R36" s="168">
        <v>0</v>
      </c>
      <c r="S36" s="169">
        <v>871</v>
      </c>
      <c r="T36" s="168">
        <v>0</v>
      </c>
      <c r="U36" s="170">
        <v>871</v>
      </c>
      <c r="V36" s="169">
        <v>0</v>
      </c>
      <c r="W36" s="168">
        <v>0</v>
      </c>
      <c r="X36" s="170">
        <v>0</v>
      </c>
      <c r="Y36" s="747">
        <v>871</v>
      </c>
      <c r="Z36" s="743"/>
    </row>
    <row r="37" spans="1:26" ht="15" x14ac:dyDescent="0.2">
      <c r="A37" s="171" t="s">
        <v>52</v>
      </c>
      <c r="B37" s="167">
        <v>0</v>
      </c>
      <c r="C37" s="167">
        <v>0</v>
      </c>
      <c r="D37" s="167">
        <v>0</v>
      </c>
      <c r="E37" s="168">
        <v>0</v>
      </c>
      <c r="F37" s="169">
        <v>0</v>
      </c>
      <c r="G37" s="168">
        <v>0</v>
      </c>
      <c r="H37" s="170">
        <v>0</v>
      </c>
      <c r="I37" s="167">
        <v>0</v>
      </c>
      <c r="J37" s="167">
        <v>0</v>
      </c>
      <c r="K37" s="167">
        <v>46</v>
      </c>
      <c r="L37" s="167">
        <v>0</v>
      </c>
      <c r="M37" s="167">
        <v>858</v>
      </c>
      <c r="N37" s="167">
        <v>0</v>
      </c>
      <c r="O37" s="167">
        <v>0</v>
      </c>
      <c r="P37" s="167">
        <v>0</v>
      </c>
      <c r="Q37" s="167">
        <v>0</v>
      </c>
      <c r="R37" s="168">
        <v>0</v>
      </c>
      <c r="S37" s="169">
        <v>904</v>
      </c>
      <c r="T37" s="168">
        <v>0</v>
      </c>
      <c r="U37" s="170">
        <v>904</v>
      </c>
      <c r="V37" s="169">
        <v>0</v>
      </c>
      <c r="W37" s="168">
        <v>0</v>
      </c>
      <c r="X37" s="170">
        <v>0</v>
      </c>
      <c r="Y37" s="747">
        <v>904</v>
      </c>
      <c r="Z37" s="743"/>
    </row>
    <row r="38" spans="1:26" ht="15" x14ac:dyDescent="0.2">
      <c r="A38" s="171" t="s">
        <v>53</v>
      </c>
      <c r="B38" s="167">
        <v>0</v>
      </c>
      <c r="C38" s="167">
        <v>0</v>
      </c>
      <c r="D38" s="167">
        <v>0</v>
      </c>
      <c r="E38" s="168">
        <v>0</v>
      </c>
      <c r="F38" s="169">
        <v>0</v>
      </c>
      <c r="G38" s="168">
        <v>0</v>
      </c>
      <c r="H38" s="170">
        <v>0</v>
      </c>
      <c r="I38" s="167">
        <v>91</v>
      </c>
      <c r="J38" s="167">
        <v>0</v>
      </c>
      <c r="K38" s="167">
        <v>485</v>
      </c>
      <c r="L38" s="167">
        <v>0</v>
      </c>
      <c r="M38" s="167">
        <v>0</v>
      </c>
      <c r="N38" s="167">
        <v>0</v>
      </c>
      <c r="O38" s="167">
        <v>0</v>
      </c>
      <c r="P38" s="167">
        <v>0</v>
      </c>
      <c r="Q38" s="167">
        <v>35</v>
      </c>
      <c r="R38" s="168">
        <v>0</v>
      </c>
      <c r="S38" s="169">
        <v>611</v>
      </c>
      <c r="T38" s="168">
        <v>0</v>
      </c>
      <c r="U38" s="170">
        <v>611</v>
      </c>
      <c r="V38" s="169">
        <v>0</v>
      </c>
      <c r="W38" s="168">
        <v>0</v>
      </c>
      <c r="X38" s="170">
        <v>0</v>
      </c>
      <c r="Y38" s="747">
        <v>611</v>
      </c>
      <c r="Z38" s="743"/>
    </row>
    <row r="39" spans="1:26" ht="15" x14ac:dyDescent="0.2">
      <c r="A39" s="171" t="s">
        <v>54</v>
      </c>
      <c r="B39" s="167">
        <v>7</v>
      </c>
      <c r="C39" s="167">
        <v>0</v>
      </c>
      <c r="D39" s="167">
        <v>0</v>
      </c>
      <c r="E39" s="168">
        <v>0</v>
      </c>
      <c r="F39" s="169">
        <v>7</v>
      </c>
      <c r="G39" s="168">
        <v>0</v>
      </c>
      <c r="H39" s="170">
        <v>7</v>
      </c>
      <c r="I39" s="167">
        <v>1</v>
      </c>
      <c r="J39" s="167">
        <v>0</v>
      </c>
      <c r="K39" s="167">
        <v>58</v>
      </c>
      <c r="L39" s="167">
        <v>0</v>
      </c>
      <c r="M39" s="167">
        <v>131</v>
      </c>
      <c r="N39" s="167">
        <v>0</v>
      </c>
      <c r="O39" s="167">
        <v>0</v>
      </c>
      <c r="P39" s="167">
        <v>0</v>
      </c>
      <c r="Q39" s="167">
        <v>1</v>
      </c>
      <c r="R39" s="168">
        <v>0</v>
      </c>
      <c r="S39" s="169">
        <v>191</v>
      </c>
      <c r="T39" s="168">
        <v>0</v>
      </c>
      <c r="U39" s="170">
        <v>191</v>
      </c>
      <c r="V39" s="169">
        <v>0</v>
      </c>
      <c r="W39" s="168">
        <v>0</v>
      </c>
      <c r="X39" s="170">
        <v>0</v>
      </c>
      <c r="Y39" s="747">
        <v>198</v>
      </c>
      <c r="Z39" s="743"/>
    </row>
    <row r="40" spans="1:26" ht="15" x14ac:dyDescent="0.2">
      <c r="A40" s="172" t="s">
        <v>55</v>
      </c>
      <c r="B40" s="167">
        <v>1949</v>
      </c>
      <c r="C40" s="167">
        <v>156</v>
      </c>
      <c r="D40" s="167">
        <v>27</v>
      </c>
      <c r="E40" s="168">
        <v>3</v>
      </c>
      <c r="F40" s="169">
        <v>1976</v>
      </c>
      <c r="G40" s="168">
        <v>159</v>
      </c>
      <c r="H40" s="170">
        <v>2135</v>
      </c>
      <c r="I40" s="167">
        <v>393</v>
      </c>
      <c r="J40" s="167">
        <v>61</v>
      </c>
      <c r="K40" s="167">
        <v>5946</v>
      </c>
      <c r="L40" s="167">
        <v>573</v>
      </c>
      <c r="M40" s="167">
        <v>8922</v>
      </c>
      <c r="N40" s="167">
        <v>447</v>
      </c>
      <c r="O40" s="167">
        <v>1033</v>
      </c>
      <c r="P40" s="167">
        <v>40</v>
      </c>
      <c r="Q40" s="167">
        <v>86</v>
      </c>
      <c r="R40" s="168">
        <v>4</v>
      </c>
      <c r="S40" s="169">
        <v>16380</v>
      </c>
      <c r="T40" s="168">
        <v>1125</v>
      </c>
      <c r="U40" s="170">
        <v>17505</v>
      </c>
      <c r="V40" s="169">
        <v>41</v>
      </c>
      <c r="W40" s="168">
        <v>4</v>
      </c>
      <c r="X40" s="170">
        <v>45</v>
      </c>
      <c r="Y40" s="747">
        <v>19685</v>
      </c>
      <c r="Z40" s="743"/>
    </row>
    <row r="41" spans="1:26" ht="15.75" thickBot="1" x14ac:dyDescent="0.25">
      <c r="A41" s="173" t="s">
        <v>56</v>
      </c>
      <c r="B41" s="752">
        <v>2105</v>
      </c>
      <c r="C41" s="753"/>
      <c r="D41" s="754">
        <v>30</v>
      </c>
      <c r="E41" s="755"/>
      <c r="F41" s="756">
        <v>2135</v>
      </c>
      <c r="G41" s="755"/>
      <c r="H41" s="204">
        <v>2135</v>
      </c>
      <c r="I41" s="752">
        <v>454</v>
      </c>
      <c r="J41" s="753"/>
      <c r="K41" s="752">
        <v>6519</v>
      </c>
      <c r="L41" s="753"/>
      <c r="M41" s="752">
        <v>9369</v>
      </c>
      <c r="N41" s="753"/>
      <c r="O41" s="752">
        <v>1073</v>
      </c>
      <c r="P41" s="753"/>
      <c r="Q41" s="754">
        <v>90</v>
      </c>
      <c r="R41" s="755"/>
      <c r="S41" s="756">
        <v>17505</v>
      </c>
      <c r="T41" s="755"/>
      <c r="U41" s="204">
        <v>17505</v>
      </c>
      <c r="V41" s="756">
        <v>45</v>
      </c>
      <c r="W41" s="755"/>
      <c r="X41" s="204">
        <v>45</v>
      </c>
      <c r="Y41" s="754">
        <v>19685</v>
      </c>
      <c r="Z41" s="755"/>
    </row>
    <row r="42" spans="1:26" ht="13.5" thickTop="1" x14ac:dyDescent="0.2"/>
  </sheetData>
  <mergeCells count="67">
    <mergeCell ref="A1:Y1"/>
    <mergeCell ref="A2:A4"/>
    <mergeCell ref="B2:H2"/>
    <mergeCell ref="I2:U2"/>
    <mergeCell ref="V2:X2"/>
    <mergeCell ref="Y2:Y4"/>
    <mergeCell ref="S3:T3"/>
    <mergeCell ref="U3:U4"/>
    <mergeCell ref="V3:W3"/>
    <mergeCell ref="X3:X4"/>
    <mergeCell ref="Y10:Z10"/>
    <mergeCell ref="Z2:Z4"/>
    <mergeCell ref="B3:C3"/>
    <mergeCell ref="D3:E3"/>
    <mergeCell ref="F3:G3"/>
    <mergeCell ref="H3:H4"/>
    <mergeCell ref="I3:J3"/>
    <mergeCell ref="K3:L3"/>
    <mergeCell ref="M3:N3"/>
    <mergeCell ref="O3:P3"/>
    <mergeCell ref="Q3:R3"/>
    <mergeCell ref="Y5:Z5"/>
    <mergeCell ref="Y6:Z6"/>
    <mergeCell ref="Y7:Z7"/>
    <mergeCell ref="Y8:Z8"/>
    <mergeCell ref="Y9:Z9"/>
    <mergeCell ref="Y22:Z22"/>
    <mergeCell ref="Y11:Z11"/>
    <mergeCell ref="Y12:Z12"/>
    <mergeCell ref="Y13:Z13"/>
    <mergeCell ref="Y14:Z14"/>
    <mergeCell ref="Y15:Z15"/>
    <mergeCell ref="Y16:Z16"/>
    <mergeCell ref="Y17:Z17"/>
    <mergeCell ref="Y18:Z18"/>
    <mergeCell ref="Y19:Z19"/>
    <mergeCell ref="Y20:Z20"/>
    <mergeCell ref="Y21:Z21"/>
    <mergeCell ref="Y34:Z34"/>
    <mergeCell ref="Y23:Z23"/>
    <mergeCell ref="Y24:Z24"/>
    <mergeCell ref="Y25:Z25"/>
    <mergeCell ref="Y26:Z26"/>
    <mergeCell ref="Y27:Z27"/>
    <mergeCell ref="Y28:Z28"/>
    <mergeCell ref="Y29:Z29"/>
    <mergeCell ref="Y30:Z30"/>
    <mergeCell ref="Y31:Z31"/>
    <mergeCell ref="Y32:Z32"/>
    <mergeCell ref="Y33:Z33"/>
    <mergeCell ref="M41:N41"/>
    <mergeCell ref="Y35:Z35"/>
    <mergeCell ref="Y36:Z36"/>
    <mergeCell ref="Y37:Z37"/>
    <mergeCell ref="Y38:Z38"/>
    <mergeCell ref="Y39:Z39"/>
    <mergeCell ref="Y40:Z40"/>
    <mergeCell ref="O41:P41"/>
    <mergeCell ref="Q41:R41"/>
    <mergeCell ref="S41:T41"/>
    <mergeCell ref="V41:W41"/>
    <mergeCell ref="Y41:Z41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Z42"/>
  <sheetViews>
    <sheetView workbookViewId="0">
      <selection activeCell="AC8" sqref="AC8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27" t="s">
        <v>158</v>
      </c>
      <c r="B1" s="728"/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  <c r="W1" s="728"/>
      <c r="X1" s="728"/>
      <c r="Y1" s="728"/>
      <c r="Z1" s="206"/>
    </row>
    <row r="2" spans="1:26" ht="15.75" thickTop="1" x14ac:dyDescent="0.2">
      <c r="A2" s="729" t="s">
        <v>4</v>
      </c>
      <c r="B2" s="730" t="s">
        <v>0</v>
      </c>
      <c r="C2" s="731"/>
      <c r="D2" s="731"/>
      <c r="E2" s="731"/>
      <c r="F2" s="731"/>
      <c r="G2" s="731"/>
      <c r="H2" s="732"/>
      <c r="I2" s="733" t="s">
        <v>1</v>
      </c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2"/>
      <c r="V2" s="733" t="s">
        <v>2</v>
      </c>
      <c r="W2" s="731"/>
      <c r="X2" s="732"/>
      <c r="Y2" s="734" t="s">
        <v>66</v>
      </c>
      <c r="Z2" s="735"/>
    </row>
    <row r="3" spans="1:26" ht="15" x14ac:dyDescent="0.2">
      <c r="A3" s="729"/>
      <c r="B3" s="740" t="s">
        <v>5</v>
      </c>
      <c r="C3" s="741"/>
      <c r="D3" s="742" t="s">
        <v>6</v>
      </c>
      <c r="E3" s="743"/>
      <c r="F3" s="744" t="s">
        <v>7</v>
      </c>
      <c r="G3" s="743"/>
      <c r="H3" s="745" t="s">
        <v>8</v>
      </c>
      <c r="I3" s="748" t="s">
        <v>9</v>
      </c>
      <c r="J3" s="749"/>
      <c r="K3" s="748" t="s">
        <v>10</v>
      </c>
      <c r="L3" s="749"/>
      <c r="M3" s="748" t="s">
        <v>11</v>
      </c>
      <c r="N3" s="749"/>
      <c r="O3" s="748" t="s">
        <v>12</v>
      </c>
      <c r="P3" s="749"/>
      <c r="Q3" s="742" t="s">
        <v>6</v>
      </c>
      <c r="R3" s="743"/>
      <c r="S3" s="744" t="s">
        <v>13</v>
      </c>
      <c r="T3" s="743"/>
      <c r="U3" s="745" t="s">
        <v>14</v>
      </c>
      <c r="V3" s="750" t="s">
        <v>15</v>
      </c>
      <c r="W3" s="751"/>
      <c r="X3" s="745" t="s">
        <v>16</v>
      </c>
      <c r="Y3" s="736"/>
      <c r="Z3" s="737"/>
    </row>
    <row r="4" spans="1:26" x14ac:dyDescent="0.2">
      <c r="A4" s="729"/>
      <c r="B4" s="160" t="s">
        <v>18</v>
      </c>
      <c r="C4" s="161" t="s">
        <v>19</v>
      </c>
      <c r="D4" s="161" t="s">
        <v>18</v>
      </c>
      <c r="E4" s="162" t="s">
        <v>19</v>
      </c>
      <c r="F4" s="163" t="s">
        <v>18</v>
      </c>
      <c r="G4" s="162" t="s">
        <v>19</v>
      </c>
      <c r="H4" s="746"/>
      <c r="I4" s="161" t="s">
        <v>18</v>
      </c>
      <c r="J4" s="164" t="s">
        <v>19</v>
      </c>
      <c r="K4" s="161" t="s">
        <v>18</v>
      </c>
      <c r="L4" s="161" t="s">
        <v>19</v>
      </c>
      <c r="M4" s="161" t="s">
        <v>18</v>
      </c>
      <c r="N4" s="161" t="s">
        <v>19</v>
      </c>
      <c r="O4" s="161" t="s">
        <v>18</v>
      </c>
      <c r="P4" s="161" t="s">
        <v>19</v>
      </c>
      <c r="Q4" s="161" t="s">
        <v>18</v>
      </c>
      <c r="R4" s="162" t="s">
        <v>19</v>
      </c>
      <c r="S4" s="163" t="s">
        <v>18</v>
      </c>
      <c r="T4" s="162" t="s">
        <v>19</v>
      </c>
      <c r="U4" s="746"/>
      <c r="V4" s="165" t="s">
        <v>18</v>
      </c>
      <c r="W4" s="162" t="s">
        <v>19</v>
      </c>
      <c r="X4" s="746"/>
      <c r="Y4" s="738"/>
      <c r="Z4" s="739"/>
    </row>
    <row r="5" spans="1:26" ht="15" x14ac:dyDescent="0.2">
      <c r="A5" s="166" t="s">
        <v>20</v>
      </c>
      <c r="B5" s="167">
        <v>0</v>
      </c>
      <c r="C5" s="167">
        <v>0</v>
      </c>
      <c r="D5" s="167">
        <v>0</v>
      </c>
      <c r="E5" s="168">
        <v>0</v>
      </c>
      <c r="F5" s="169">
        <v>0</v>
      </c>
      <c r="G5" s="168">
        <v>0</v>
      </c>
      <c r="H5" s="170">
        <v>0</v>
      </c>
      <c r="I5" s="167">
        <v>0</v>
      </c>
      <c r="J5" s="167">
        <v>0</v>
      </c>
      <c r="K5" s="167">
        <v>40</v>
      </c>
      <c r="L5" s="167">
        <v>0</v>
      </c>
      <c r="M5" s="167">
        <v>551</v>
      </c>
      <c r="N5" s="167">
        <v>0</v>
      </c>
      <c r="O5" s="167">
        <v>0</v>
      </c>
      <c r="P5" s="167">
        <v>0</v>
      </c>
      <c r="Q5" s="167">
        <v>0</v>
      </c>
      <c r="R5" s="168">
        <v>0</v>
      </c>
      <c r="S5" s="169">
        <v>591</v>
      </c>
      <c r="T5" s="168">
        <v>0</v>
      </c>
      <c r="U5" s="170">
        <v>591</v>
      </c>
      <c r="V5" s="169">
        <v>0</v>
      </c>
      <c r="W5" s="168">
        <v>0</v>
      </c>
      <c r="X5" s="170">
        <v>0</v>
      </c>
      <c r="Y5" s="747">
        <v>591</v>
      </c>
      <c r="Z5" s="743"/>
    </row>
    <row r="6" spans="1:26" ht="15" x14ac:dyDescent="0.2">
      <c r="A6" s="171" t="s">
        <v>21</v>
      </c>
      <c r="B6" s="167">
        <v>181</v>
      </c>
      <c r="C6" s="167">
        <v>22</v>
      </c>
      <c r="D6" s="167">
        <v>6</v>
      </c>
      <c r="E6" s="168">
        <v>1</v>
      </c>
      <c r="F6" s="169">
        <v>187</v>
      </c>
      <c r="G6" s="168">
        <v>23</v>
      </c>
      <c r="H6" s="170">
        <v>210</v>
      </c>
      <c r="I6" s="167">
        <v>2</v>
      </c>
      <c r="J6" s="167">
        <v>0</v>
      </c>
      <c r="K6" s="167">
        <v>139</v>
      </c>
      <c r="L6" s="167">
        <v>7</v>
      </c>
      <c r="M6" s="167">
        <v>104</v>
      </c>
      <c r="N6" s="167">
        <v>6</v>
      </c>
      <c r="O6" s="167">
        <v>16</v>
      </c>
      <c r="P6" s="167">
        <v>0</v>
      </c>
      <c r="Q6" s="167">
        <v>1</v>
      </c>
      <c r="R6" s="168">
        <v>0</v>
      </c>
      <c r="S6" s="169">
        <v>262</v>
      </c>
      <c r="T6" s="168">
        <v>13</v>
      </c>
      <c r="U6" s="170">
        <v>275</v>
      </c>
      <c r="V6" s="169">
        <v>18</v>
      </c>
      <c r="W6" s="168">
        <v>4</v>
      </c>
      <c r="X6" s="170">
        <v>22</v>
      </c>
      <c r="Y6" s="747">
        <v>507</v>
      </c>
      <c r="Z6" s="743"/>
    </row>
    <row r="7" spans="1:26" ht="15" x14ac:dyDescent="0.2">
      <c r="A7" s="171" t="s">
        <v>22</v>
      </c>
      <c r="B7" s="167">
        <v>19</v>
      </c>
      <c r="C7" s="167">
        <v>0</v>
      </c>
      <c r="D7" s="167">
        <v>0</v>
      </c>
      <c r="E7" s="168">
        <v>0</v>
      </c>
      <c r="F7" s="169">
        <v>19</v>
      </c>
      <c r="G7" s="168">
        <v>0</v>
      </c>
      <c r="H7" s="170">
        <v>19</v>
      </c>
      <c r="I7" s="167">
        <v>36</v>
      </c>
      <c r="J7" s="167">
        <v>0</v>
      </c>
      <c r="K7" s="167">
        <v>2</v>
      </c>
      <c r="L7" s="167">
        <v>0</v>
      </c>
      <c r="M7" s="167">
        <v>116</v>
      </c>
      <c r="N7" s="167">
        <v>0</v>
      </c>
      <c r="O7" s="167">
        <v>0</v>
      </c>
      <c r="P7" s="167">
        <v>0</v>
      </c>
      <c r="Q7" s="167">
        <v>0</v>
      </c>
      <c r="R7" s="168">
        <v>0</v>
      </c>
      <c r="S7" s="169">
        <v>154</v>
      </c>
      <c r="T7" s="168">
        <v>0</v>
      </c>
      <c r="U7" s="170">
        <v>154</v>
      </c>
      <c r="V7" s="169">
        <v>0</v>
      </c>
      <c r="W7" s="168">
        <v>0</v>
      </c>
      <c r="X7" s="170">
        <v>0</v>
      </c>
      <c r="Y7" s="747">
        <v>173</v>
      </c>
      <c r="Z7" s="743"/>
    </row>
    <row r="8" spans="1:26" ht="15" x14ac:dyDescent="0.2">
      <c r="A8" s="171" t="s">
        <v>23</v>
      </c>
      <c r="B8" s="167">
        <v>99</v>
      </c>
      <c r="C8" s="167">
        <v>8</v>
      </c>
      <c r="D8" s="167">
        <v>0</v>
      </c>
      <c r="E8" s="168">
        <v>0</v>
      </c>
      <c r="F8" s="169">
        <v>99</v>
      </c>
      <c r="G8" s="168">
        <v>8</v>
      </c>
      <c r="H8" s="170">
        <v>107</v>
      </c>
      <c r="I8" s="167">
        <v>1</v>
      </c>
      <c r="J8" s="167">
        <v>1</v>
      </c>
      <c r="K8" s="167">
        <v>112</v>
      </c>
      <c r="L8" s="167">
        <v>7</v>
      </c>
      <c r="M8" s="167">
        <v>20</v>
      </c>
      <c r="N8" s="167">
        <v>2</v>
      </c>
      <c r="O8" s="167">
        <v>0</v>
      </c>
      <c r="P8" s="167">
        <v>0</v>
      </c>
      <c r="Q8" s="167">
        <v>0</v>
      </c>
      <c r="R8" s="168">
        <v>0</v>
      </c>
      <c r="S8" s="169">
        <v>133</v>
      </c>
      <c r="T8" s="168">
        <v>10</v>
      </c>
      <c r="U8" s="170">
        <v>143</v>
      </c>
      <c r="V8" s="169">
        <v>0</v>
      </c>
      <c r="W8" s="168">
        <v>0</v>
      </c>
      <c r="X8" s="170">
        <v>0</v>
      </c>
      <c r="Y8" s="747">
        <v>250</v>
      </c>
      <c r="Z8" s="743"/>
    </row>
    <row r="9" spans="1:26" ht="15" x14ac:dyDescent="0.2">
      <c r="A9" s="171" t="s">
        <v>24</v>
      </c>
      <c r="B9" s="167">
        <v>0</v>
      </c>
      <c r="C9" s="167">
        <v>0</v>
      </c>
      <c r="D9" s="167">
        <v>0</v>
      </c>
      <c r="E9" s="168">
        <v>0</v>
      </c>
      <c r="F9" s="169">
        <v>0</v>
      </c>
      <c r="G9" s="168">
        <v>0</v>
      </c>
      <c r="H9" s="170">
        <v>0</v>
      </c>
      <c r="I9" s="167">
        <v>0</v>
      </c>
      <c r="J9" s="167">
        <v>0</v>
      </c>
      <c r="K9" s="167">
        <v>66</v>
      </c>
      <c r="L9" s="167">
        <v>0</v>
      </c>
      <c r="M9" s="167">
        <v>692</v>
      </c>
      <c r="N9" s="167">
        <v>0</v>
      </c>
      <c r="O9" s="167">
        <v>0</v>
      </c>
      <c r="P9" s="167">
        <v>0</v>
      </c>
      <c r="Q9" s="167">
        <v>29</v>
      </c>
      <c r="R9" s="168">
        <v>0</v>
      </c>
      <c r="S9" s="169">
        <v>787</v>
      </c>
      <c r="T9" s="168">
        <v>0</v>
      </c>
      <c r="U9" s="170">
        <v>787</v>
      </c>
      <c r="V9" s="169">
        <v>0</v>
      </c>
      <c r="W9" s="168">
        <v>0</v>
      </c>
      <c r="X9" s="170">
        <v>0</v>
      </c>
      <c r="Y9" s="747">
        <v>787</v>
      </c>
      <c r="Z9" s="743"/>
    </row>
    <row r="10" spans="1:26" ht="15" x14ac:dyDescent="0.2">
      <c r="A10" s="171" t="s">
        <v>25</v>
      </c>
      <c r="B10" s="167">
        <v>0</v>
      </c>
      <c r="C10" s="167">
        <v>0</v>
      </c>
      <c r="D10" s="167">
        <v>0</v>
      </c>
      <c r="E10" s="168">
        <v>0</v>
      </c>
      <c r="F10" s="169">
        <v>0</v>
      </c>
      <c r="G10" s="168">
        <v>0</v>
      </c>
      <c r="H10" s="170">
        <v>0</v>
      </c>
      <c r="I10" s="167">
        <v>0</v>
      </c>
      <c r="J10" s="167">
        <v>0</v>
      </c>
      <c r="K10" s="167">
        <v>0</v>
      </c>
      <c r="L10" s="167">
        <v>0</v>
      </c>
      <c r="M10" s="167">
        <v>702</v>
      </c>
      <c r="N10" s="167">
        <v>0</v>
      </c>
      <c r="O10" s="167">
        <v>3</v>
      </c>
      <c r="P10" s="167">
        <v>0</v>
      </c>
      <c r="Q10" s="167">
        <v>0</v>
      </c>
      <c r="R10" s="168">
        <v>0</v>
      </c>
      <c r="S10" s="169">
        <v>705</v>
      </c>
      <c r="T10" s="168">
        <v>0</v>
      </c>
      <c r="U10" s="170">
        <v>705</v>
      </c>
      <c r="V10" s="169">
        <v>0</v>
      </c>
      <c r="W10" s="168">
        <v>0</v>
      </c>
      <c r="X10" s="170">
        <v>0</v>
      </c>
      <c r="Y10" s="747">
        <v>705</v>
      </c>
      <c r="Z10" s="743"/>
    </row>
    <row r="11" spans="1:26" ht="15" x14ac:dyDescent="0.2">
      <c r="A11" s="171" t="s">
        <v>26</v>
      </c>
      <c r="B11" s="167">
        <v>143</v>
      </c>
      <c r="C11" s="167">
        <v>12</v>
      </c>
      <c r="D11" s="167">
        <v>1</v>
      </c>
      <c r="E11" s="168">
        <v>0</v>
      </c>
      <c r="F11" s="169">
        <v>144</v>
      </c>
      <c r="G11" s="168">
        <v>12</v>
      </c>
      <c r="H11" s="170">
        <v>156</v>
      </c>
      <c r="I11" s="167">
        <v>108</v>
      </c>
      <c r="J11" s="167">
        <v>1</v>
      </c>
      <c r="K11" s="167">
        <v>45</v>
      </c>
      <c r="L11" s="167">
        <v>8</v>
      </c>
      <c r="M11" s="167">
        <v>48</v>
      </c>
      <c r="N11" s="167">
        <v>3</v>
      </c>
      <c r="O11" s="167">
        <v>0</v>
      </c>
      <c r="P11" s="167">
        <v>0</v>
      </c>
      <c r="Q11" s="167">
        <v>0</v>
      </c>
      <c r="R11" s="168">
        <v>0</v>
      </c>
      <c r="S11" s="169">
        <v>201</v>
      </c>
      <c r="T11" s="168">
        <v>12</v>
      </c>
      <c r="U11" s="170">
        <v>213</v>
      </c>
      <c r="V11" s="169">
        <v>0</v>
      </c>
      <c r="W11" s="168">
        <v>0</v>
      </c>
      <c r="X11" s="170">
        <v>0</v>
      </c>
      <c r="Y11" s="747">
        <v>369</v>
      </c>
      <c r="Z11" s="743"/>
    </row>
    <row r="12" spans="1:26" ht="15" x14ac:dyDescent="0.2">
      <c r="A12" s="171" t="s">
        <v>27</v>
      </c>
      <c r="B12" s="167">
        <v>0</v>
      </c>
      <c r="C12" s="167">
        <v>0</v>
      </c>
      <c r="D12" s="167">
        <v>0</v>
      </c>
      <c r="E12" s="168">
        <v>0</v>
      </c>
      <c r="F12" s="169">
        <v>0</v>
      </c>
      <c r="G12" s="168">
        <v>0</v>
      </c>
      <c r="H12" s="170">
        <v>0</v>
      </c>
      <c r="I12" s="167">
        <v>0</v>
      </c>
      <c r="J12" s="167">
        <v>0</v>
      </c>
      <c r="K12" s="167">
        <v>214</v>
      </c>
      <c r="L12" s="167">
        <v>0</v>
      </c>
      <c r="M12" s="167">
        <v>562</v>
      </c>
      <c r="N12" s="167">
        <v>0</v>
      </c>
      <c r="O12" s="167">
        <v>0</v>
      </c>
      <c r="P12" s="167">
        <v>0</v>
      </c>
      <c r="Q12" s="167">
        <v>0</v>
      </c>
      <c r="R12" s="168">
        <v>0</v>
      </c>
      <c r="S12" s="169">
        <v>776</v>
      </c>
      <c r="T12" s="168">
        <v>0</v>
      </c>
      <c r="U12" s="170">
        <v>776</v>
      </c>
      <c r="V12" s="169">
        <v>0</v>
      </c>
      <c r="W12" s="168">
        <v>0</v>
      </c>
      <c r="X12" s="170">
        <v>0</v>
      </c>
      <c r="Y12" s="747">
        <v>776</v>
      </c>
      <c r="Z12" s="743"/>
    </row>
    <row r="13" spans="1:26" ht="15" x14ac:dyDescent="0.2">
      <c r="A13" s="171" t="s">
        <v>28</v>
      </c>
      <c r="B13" s="167">
        <v>0</v>
      </c>
      <c r="C13" s="167">
        <v>0</v>
      </c>
      <c r="D13" s="167">
        <v>0</v>
      </c>
      <c r="E13" s="168">
        <v>0</v>
      </c>
      <c r="F13" s="169">
        <v>0</v>
      </c>
      <c r="G13" s="168">
        <v>0</v>
      </c>
      <c r="H13" s="170">
        <v>0</v>
      </c>
      <c r="I13" s="167">
        <v>1</v>
      </c>
      <c r="J13" s="167">
        <v>0</v>
      </c>
      <c r="K13" s="167">
        <v>46</v>
      </c>
      <c r="L13" s="167">
        <v>0</v>
      </c>
      <c r="M13" s="167">
        <v>45</v>
      </c>
      <c r="N13" s="167">
        <v>0</v>
      </c>
      <c r="O13" s="167">
        <v>85</v>
      </c>
      <c r="P13" s="167">
        <v>0</v>
      </c>
      <c r="Q13" s="167">
        <v>0</v>
      </c>
      <c r="R13" s="168">
        <v>0</v>
      </c>
      <c r="S13" s="169">
        <v>177</v>
      </c>
      <c r="T13" s="168">
        <v>0</v>
      </c>
      <c r="U13" s="170">
        <v>177</v>
      </c>
      <c r="V13" s="169">
        <v>0</v>
      </c>
      <c r="W13" s="168">
        <v>0</v>
      </c>
      <c r="X13" s="170">
        <v>0</v>
      </c>
      <c r="Y13" s="747">
        <v>177</v>
      </c>
      <c r="Z13" s="743"/>
    </row>
    <row r="14" spans="1:26" ht="15" x14ac:dyDescent="0.2">
      <c r="A14" s="171" t="s">
        <v>29</v>
      </c>
      <c r="B14" s="167">
        <v>0</v>
      </c>
      <c r="C14" s="167">
        <v>0</v>
      </c>
      <c r="D14" s="167">
        <v>0</v>
      </c>
      <c r="E14" s="168">
        <v>0</v>
      </c>
      <c r="F14" s="169">
        <v>0</v>
      </c>
      <c r="G14" s="168">
        <v>0</v>
      </c>
      <c r="H14" s="170">
        <v>0</v>
      </c>
      <c r="I14" s="167">
        <v>0</v>
      </c>
      <c r="J14" s="167">
        <v>0</v>
      </c>
      <c r="K14" s="167">
        <v>47</v>
      </c>
      <c r="L14" s="167">
        <v>0</v>
      </c>
      <c r="M14" s="167">
        <v>474</v>
      </c>
      <c r="N14" s="167">
        <v>0</v>
      </c>
      <c r="O14" s="167">
        <v>0</v>
      </c>
      <c r="P14" s="167">
        <v>0</v>
      </c>
      <c r="Q14" s="167">
        <v>0</v>
      </c>
      <c r="R14" s="168">
        <v>0</v>
      </c>
      <c r="S14" s="169">
        <v>521</v>
      </c>
      <c r="T14" s="168">
        <v>0</v>
      </c>
      <c r="U14" s="170">
        <v>521</v>
      </c>
      <c r="V14" s="169">
        <v>0</v>
      </c>
      <c r="W14" s="168">
        <v>0</v>
      </c>
      <c r="X14" s="170">
        <v>0</v>
      </c>
      <c r="Y14" s="747">
        <v>521</v>
      </c>
      <c r="Z14" s="743"/>
    </row>
    <row r="15" spans="1:26" ht="15" x14ac:dyDescent="0.2">
      <c r="A15" s="171" t="s">
        <v>30</v>
      </c>
      <c r="B15" s="167">
        <v>0</v>
      </c>
      <c r="C15" s="167">
        <v>0</v>
      </c>
      <c r="D15" s="167">
        <v>0</v>
      </c>
      <c r="E15" s="168">
        <v>0</v>
      </c>
      <c r="F15" s="169">
        <v>0</v>
      </c>
      <c r="G15" s="168">
        <v>0</v>
      </c>
      <c r="H15" s="170">
        <v>0</v>
      </c>
      <c r="I15" s="167">
        <v>0</v>
      </c>
      <c r="J15" s="167">
        <v>0</v>
      </c>
      <c r="K15" s="167">
        <v>859</v>
      </c>
      <c r="L15" s="167">
        <v>0</v>
      </c>
      <c r="M15" s="167">
        <v>1</v>
      </c>
      <c r="N15" s="167">
        <v>0</v>
      </c>
      <c r="O15" s="167">
        <v>0</v>
      </c>
      <c r="P15" s="167">
        <v>0</v>
      </c>
      <c r="Q15" s="167">
        <v>0</v>
      </c>
      <c r="R15" s="168">
        <v>0</v>
      </c>
      <c r="S15" s="169">
        <v>860</v>
      </c>
      <c r="T15" s="168">
        <v>0</v>
      </c>
      <c r="U15" s="170">
        <v>860</v>
      </c>
      <c r="V15" s="169">
        <v>0</v>
      </c>
      <c r="W15" s="168">
        <v>0</v>
      </c>
      <c r="X15" s="170">
        <v>0</v>
      </c>
      <c r="Y15" s="747">
        <v>860</v>
      </c>
      <c r="Z15" s="743"/>
    </row>
    <row r="16" spans="1:26" ht="15" x14ac:dyDescent="0.2">
      <c r="A16" s="171" t="s">
        <v>31</v>
      </c>
      <c r="B16" s="167">
        <v>102</v>
      </c>
      <c r="C16" s="167">
        <v>5</v>
      </c>
      <c r="D16" s="167">
        <v>0</v>
      </c>
      <c r="E16" s="168">
        <v>0</v>
      </c>
      <c r="F16" s="169">
        <v>102</v>
      </c>
      <c r="G16" s="168">
        <v>5</v>
      </c>
      <c r="H16" s="170">
        <v>107</v>
      </c>
      <c r="I16" s="167">
        <v>2</v>
      </c>
      <c r="J16" s="167">
        <v>0</v>
      </c>
      <c r="K16" s="167">
        <v>124</v>
      </c>
      <c r="L16" s="167">
        <v>3</v>
      </c>
      <c r="M16" s="167">
        <v>89</v>
      </c>
      <c r="N16" s="167">
        <v>0</v>
      </c>
      <c r="O16" s="167">
        <v>0</v>
      </c>
      <c r="P16" s="167">
        <v>0</v>
      </c>
      <c r="Q16" s="167">
        <v>0</v>
      </c>
      <c r="R16" s="168">
        <v>0</v>
      </c>
      <c r="S16" s="169">
        <v>215</v>
      </c>
      <c r="T16" s="168">
        <v>3</v>
      </c>
      <c r="U16" s="170">
        <v>218</v>
      </c>
      <c r="V16" s="169">
        <v>0</v>
      </c>
      <c r="W16" s="168">
        <v>0</v>
      </c>
      <c r="X16" s="170">
        <v>0</v>
      </c>
      <c r="Y16" s="747">
        <v>325</v>
      </c>
      <c r="Z16" s="743"/>
    </row>
    <row r="17" spans="1:26" ht="15" x14ac:dyDescent="0.2">
      <c r="A17" s="171" t="s">
        <v>32</v>
      </c>
      <c r="B17" s="167">
        <v>187</v>
      </c>
      <c r="C17" s="167">
        <v>14</v>
      </c>
      <c r="D17" s="167">
        <v>3</v>
      </c>
      <c r="E17" s="168">
        <v>0</v>
      </c>
      <c r="F17" s="169">
        <v>190</v>
      </c>
      <c r="G17" s="168">
        <v>14</v>
      </c>
      <c r="H17" s="170">
        <v>204</v>
      </c>
      <c r="I17" s="167">
        <v>2</v>
      </c>
      <c r="J17" s="167">
        <v>0</v>
      </c>
      <c r="K17" s="167">
        <v>96</v>
      </c>
      <c r="L17" s="167">
        <v>2</v>
      </c>
      <c r="M17" s="167">
        <v>43</v>
      </c>
      <c r="N17" s="167">
        <v>1</v>
      </c>
      <c r="O17" s="167">
        <v>1</v>
      </c>
      <c r="P17" s="167">
        <v>0</v>
      </c>
      <c r="Q17" s="167">
        <v>0</v>
      </c>
      <c r="R17" s="168">
        <v>0</v>
      </c>
      <c r="S17" s="169">
        <v>142</v>
      </c>
      <c r="T17" s="168">
        <v>3</v>
      </c>
      <c r="U17" s="170">
        <v>145</v>
      </c>
      <c r="V17" s="169">
        <v>0</v>
      </c>
      <c r="W17" s="168">
        <v>0</v>
      </c>
      <c r="X17" s="170">
        <v>0</v>
      </c>
      <c r="Y17" s="747">
        <v>349</v>
      </c>
      <c r="Z17" s="743"/>
    </row>
    <row r="18" spans="1:26" ht="15" x14ac:dyDescent="0.2">
      <c r="A18" s="171" t="s">
        <v>33</v>
      </c>
      <c r="B18" s="167">
        <v>0</v>
      </c>
      <c r="C18" s="167">
        <v>0</v>
      </c>
      <c r="D18" s="167">
        <v>0</v>
      </c>
      <c r="E18" s="168">
        <v>0</v>
      </c>
      <c r="F18" s="169">
        <v>0</v>
      </c>
      <c r="G18" s="168">
        <v>0</v>
      </c>
      <c r="H18" s="170">
        <v>0</v>
      </c>
      <c r="I18" s="167">
        <v>0</v>
      </c>
      <c r="J18" s="167">
        <v>0</v>
      </c>
      <c r="K18" s="167">
        <v>11</v>
      </c>
      <c r="L18" s="167">
        <v>0</v>
      </c>
      <c r="M18" s="167">
        <v>67</v>
      </c>
      <c r="N18" s="167">
        <v>0</v>
      </c>
      <c r="O18" s="167">
        <v>278</v>
      </c>
      <c r="P18" s="167">
        <v>0</v>
      </c>
      <c r="Q18" s="167">
        <v>0</v>
      </c>
      <c r="R18" s="168">
        <v>0</v>
      </c>
      <c r="S18" s="169">
        <v>356</v>
      </c>
      <c r="T18" s="168">
        <v>0</v>
      </c>
      <c r="U18" s="170">
        <v>356</v>
      </c>
      <c r="V18" s="169">
        <v>0</v>
      </c>
      <c r="W18" s="168">
        <v>0</v>
      </c>
      <c r="X18" s="170">
        <v>0</v>
      </c>
      <c r="Y18" s="747">
        <v>356</v>
      </c>
      <c r="Z18" s="743"/>
    </row>
    <row r="19" spans="1:26" ht="15" x14ac:dyDescent="0.2">
      <c r="A19" s="171" t="s">
        <v>34</v>
      </c>
      <c r="B19" s="167">
        <v>0</v>
      </c>
      <c r="C19" s="167">
        <v>0</v>
      </c>
      <c r="D19" s="167">
        <v>0</v>
      </c>
      <c r="E19" s="168">
        <v>0</v>
      </c>
      <c r="F19" s="169">
        <v>0</v>
      </c>
      <c r="G19" s="168">
        <v>0</v>
      </c>
      <c r="H19" s="170">
        <v>0</v>
      </c>
      <c r="I19" s="167">
        <v>0</v>
      </c>
      <c r="J19" s="167">
        <v>0</v>
      </c>
      <c r="K19" s="167">
        <v>182</v>
      </c>
      <c r="L19" s="167">
        <v>0</v>
      </c>
      <c r="M19" s="167">
        <v>156</v>
      </c>
      <c r="N19" s="167">
        <v>0</v>
      </c>
      <c r="O19" s="167">
        <v>0</v>
      </c>
      <c r="P19" s="167">
        <v>0</v>
      </c>
      <c r="Q19" s="167">
        <v>0</v>
      </c>
      <c r="R19" s="168">
        <v>0</v>
      </c>
      <c r="S19" s="169">
        <v>338</v>
      </c>
      <c r="T19" s="168">
        <v>0</v>
      </c>
      <c r="U19" s="170">
        <v>338</v>
      </c>
      <c r="V19" s="169">
        <v>0</v>
      </c>
      <c r="W19" s="168">
        <v>0</v>
      </c>
      <c r="X19" s="170">
        <v>0</v>
      </c>
      <c r="Y19" s="747">
        <v>338</v>
      </c>
      <c r="Z19" s="743"/>
    </row>
    <row r="20" spans="1:26" ht="15" x14ac:dyDescent="0.2">
      <c r="A20" s="171" t="s">
        <v>35</v>
      </c>
      <c r="B20" s="167">
        <v>0</v>
      </c>
      <c r="C20" s="167">
        <v>0</v>
      </c>
      <c r="D20" s="167">
        <v>0</v>
      </c>
      <c r="E20" s="168">
        <v>0</v>
      </c>
      <c r="F20" s="169">
        <v>0</v>
      </c>
      <c r="G20" s="168">
        <v>0</v>
      </c>
      <c r="H20" s="170">
        <v>0</v>
      </c>
      <c r="I20" s="167">
        <v>0</v>
      </c>
      <c r="J20" s="167">
        <v>0</v>
      </c>
      <c r="K20" s="167">
        <v>317</v>
      </c>
      <c r="L20" s="167">
        <v>0</v>
      </c>
      <c r="M20" s="167">
        <v>0</v>
      </c>
      <c r="N20" s="167">
        <v>0</v>
      </c>
      <c r="O20" s="167">
        <v>0</v>
      </c>
      <c r="P20" s="167">
        <v>0</v>
      </c>
      <c r="Q20" s="167">
        <v>0</v>
      </c>
      <c r="R20" s="168">
        <v>0</v>
      </c>
      <c r="S20" s="169">
        <v>317</v>
      </c>
      <c r="T20" s="168">
        <v>0</v>
      </c>
      <c r="U20" s="170">
        <v>317</v>
      </c>
      <c r="V20" s="169">
        <v>0</v>
      </c>
      <c r="W20" s="168">
        <v>0</v>
      </c>
      <c r="X20" s="170">
        <v>0</v>
      </c>
      <c r="Y20" s="747">
        <v>317</v>
      </c>
      <c r="Z20" s="743"/>
    </row>
    <row r="21" spans="1:26" ht="15" x14ac:dyDescent="0.2">
      <c r="A21" s="171" t="s">
        <v>36</v>
      </c>
      <c r="B21" s="167">
        <v>99</v>
      </c>
      <c r="C21" s="167">
        <v>5</v>
      </c>
      <c r="D21" s="167">
        <v>1</v>
      </c>
      <c r="E21" s="168">
        <v>0</v>
      </c>
      <c r="F21" s="169">
        <v>100</v>
      </c>
      <c r="G21" s="168">
        <v>5</v>
      </c>
      <c r="H21" s="170">
        <v>105</v>
      </c>
      <c r="I21" s="167">
        <v>1</v>
      </c>
      <c r="J21" s="167">
        <v>0</v>
      </c>
      <c r="K21" s="167">
        <v>100</v>
      </c>
      <c r="L21" s="167">
        <v>4</v>
      </c>
      <c r="M21" s="167">
        <v>12</v>
      </c>
      <c r="N21" s="167">
        <v>1</v>
      </c>
      <c r="O21" s="167">
        <v>1</v>
      </c>
      <c r="P21" s="167">
        <v>1</v>
      </c>
      <c r="Q21" s="167">
        <v>0</v>
      </c>
      <c r="R21" s="168">
        <v>1</v>
      </c>
      <c r="S21" s="169">
        <v>114</v>
      </c>
      <c r="T21" s="168">
        <v>7</v>
      </c>
      <c r="U21" s="170">
        <v>121</v>
      </c>
      <c r="V21" s="169">
        <v>0</v>
      </c>
      <c r="W21" s="168">
        <v>0</v>
      </c>
      <c r="X21" s="170">
        <v>0</v>
      </c>
      <c r="Y21" s="747">
        <v>226</v>
      </c>
      <c r="Z21" s="743"/>
    </row>
    <row r="22" spans="1:26" ht="15" x14ac:dyDescent="0.2">
      <c r="A22" s="171" t="s">
        <v>37</v>
      </c>
      <c r="B22" s="167">
        <v>0</v>
      </c>
      <c r="C22" s="167">
        <v>0</v>
      </c>
      <c r="D22" s="167">
        <v>0</v>
      </c>
      <c r="E22" s="168">
        <v>0</v>
      </c>
      <c r="F22" s="169">
        <v>0</v>
      </c>
      <c r="G22" s="168">
        <v>0</v>
      </c>
      <c r="H22" s="170">
        <v>0</v>
      </c>
      <c r="I22" s="167">
        <v>0</v>
      </c>
      <c r="J22" s="167">
        <v>13</v>
      </c>
      <c r="K22" s="167">
        <v>124</v>
      </c>
      <c r="L22" s="167">
        <v>100</v>
      </c>
      <c r="M22" s="167">
        <v>0</v>
      </c>
      <c r="N22" s="167">
        <v>53</v>
      </c>
      <c r="O22" s="167">
        <v>0</v>
      </c>
      <c r="P22" s="167">
        <v>31</v>
      </c>
      <c r="Q22" s="167">
        <v>0</v>
      </c>
      <c r="R22" s="168">
        <v>0</v>
      </c>
      <c r="S22" s="169">
        <v>124</v>
      </c>
      <c r="T22" s="168">
        <v>197</v>
      </c>
      <c r="U22" s="170">
        <v>321</v>
      </c>
      <c r="V22" s="169">
        <v>23</v>
      </c>
      <c r="W22" s="168">
        <v>0</v>
      </c>
      <c r="X22" s="170">
        <v>23</v>
      </c>
      <c r="Y22" s="747">
        <v>344</v>
      </c>
      <c r="Z22" s="743"/>
    </row>
    <row r="23" spans="1:26" ht="15" x14ac:dyDescent="0.2">
      <c r="A23" s="171" t="s">
        <v>38</v>
      </c>
      <c r="B23" s="167">
        <v>0</v>
      </c>
      <c r="C23" s="167">
        <v>0</v>
      </c>
      <c r="D23" s="167">
        <v>0</v>
      </c>
      <c r="E23" s="168">
        <v>0</v>
      </c>
      <c r="F23" s="169">
        <v>0</v>
      </c>
      <c r="G23" s="168">
        <v>0</v>
      </c>
      <c r="H23" s="170">
        <v>0</v>
      </c>
      <c r="I23" s="167">
        <v>0</v>
      </c>
      <c r="J23" s="167">
        <v>0</v>
      </c>
      <c r="K23" s="167">
        <v>25</v>
      </c>
      <c r="L23" s="167">
        <v>0</v>
      </c>
      <c r="M23" s="167">
        <v>467</v>
      </c>
      <c r="N23" s="167">
        <v>0</v>
      </c>
      <c r="O23" s="167">
        <v>0</v>
      </c>
      <c r="P23" s="167">
        <v>0</v>
      </c>
      <c r="Q23" s="167">
        <v>0</v>
      </c>
      <c r="R23" s="168">
        <v>0</v>
      </c>
      <c r="S23" s="169">
        <v>492</v>
      </c>
      <c r="T23" s="168">
        <v>0</v>
      </c>
      <c r="U23" s="170">
        <v>492</v>
      </c>
      <c r="V23" s="169">
        <v>0</v>
      </c>
      <c r="W23" s="168">
        <v>0</v>
      </c>
      <c r="X23" s="170">
        <v>0</v>
      </c>
      <c r="Y23" s="747">
        <v>492</v>
      </c>
      <c r="Z23" s="743"/>
    </row>
    <row r="24" spans="1:26" ht="15" x14ac:dyDescent="0.2">
      <c r="A24" s="171" t="s">
        <v>39</v>
      </c>
      <c r="B24" s="167">
        <v>264</v>
      </c>
      <c r="C24" s="167">
        <v>19</v>
      </c>
      <c r="D24" s="167">
        <v>7</v>
      </c>
      <c r="E24" s="168">
        <v>0</v>
      </c>
      <c r="F24" s="169">
        <v>271</v>
      </c>
      <c r="G24" s="168">
        <v>19</v>
      </c>
      <c r="H24" s="170">
        <v>290</v>
      </c>
      <c r="I24" s="167">
        <v>0</v>
      </c>
      <c r="J24" s="167">
        <v>0</v>
      </c>
      <c r="K24" s="167">
        <v>150</v>
      </c>
      <c r="L24" s="167">
        <v>18</v>
      </c>
      <c r="M24" s="167">
        <v>55</v>
      </c>
      <c r="N24" s="167">
        <v>4</v>
      </c>
      <c r="O24" s="167">
        <v>2</v>
      </c>
      <c r="P24" s="167">
        <v>0</v>
      </c>
      <c r="Q24" s="167">
        <v>2</v>
      </c>
      <c r="R24" s="168">
        <v>0</v>
      </c>
      <c r="S24" s="169">
        <v>209</v>
      </c>
      <c r="T24" s="168">
        <v>22</v>
      </c>
      <c r="U24" s="170">
        <v>231</v>
      </c>
      <c r="V24" s="169">
        <v>0</v>
      </c>
      <c r="W24" s="168">
        <v>0</v>
      </c>
      <c r="X24" s="170">
        <v>0</v>
      </c>
      <c r="Y24" s="747">
        <v>521</v>
      </c>
      <c r="Z24" s="743"/>
    </row>
    <row r="25" spans="1:26" ht="15" x14ac:dyDescent="0.2">
      <c r="A25" s="171" t="s">
        <v>40</v>
      </c>
      <c r="B25" s="167">
        <v>83</v>
      </c>
      <c r="C25" s="167">
        <v>1</v>
      </c>
      <c r="D25" s="167">
        <v>0</v>
      </c>
      <c r="E25" s="168">
        <v>0</v>
      </c>
      <c r="F25" s="169">
        <v>83</v>
      </c>
      <c r="G25" s="168">
        <v>1</v>
      </c>
      <c r="H25" s="170">
        <v>84</v>
      </c>
      <c r="I25" s="167">
        <v>0</v>
      </c>
      <c r="J25" s="167">
        <v>0</v>
      </c>
      <c r="K25" s="167">
        <v>702</v>
      </c>
      <c r="L25" s="167">
        <v>3</v>
      </c>
      <c r="M25" s="167">
        <v>142</v>
      </c>
      <c r="N25" s="167">
        <v>0</v>
      </c>
      <c r="O25" s="167">
        <v>0</v>
      </c>
      <c r="P25" s="167">
        <v>0</v>
      </c>
      <c r="Q25" s="167">
        <v>0</v>
      </c>
      <c r="R25" s="168">
        <v>0</v>
      </c>
      <c r="S25" s="169">
        <v>844</v>
      </c>
      <c r="T25" s="168">
        <v>3</v>
      </c>
      <c r="U25" s="170">
        <v>847</v>
      </c>
      <c r="V25" s="169">
        <v>0</v>
      </c>
      <c r="W25" s="168">
        <v>0</v>
      </c>
      <c r="X25" s="170">
        <v>0</v>
      </c>
      <c r="Y25" s="747">
        <v>931</v>
      </c>
      <c r="Z25" s="743"/>
    </row>
    <row r="26" spans="1:26" ht="15" x14ac:dyDescent="0.2">
      <c r="A26" s="171" t="s">
        <v>41</v>
      </c>
      <c r="B26" s="167">
        <v>0</v>
      </c>
      <c r="C26" s="167">
        <v>0</v>
      </c>
      <c r="D26" s="167">
        <v>0</v>
      </c>
      <c r="E26" s="168">
        <v>0</v>
      </c>
      <c r="F26" s="169">
        <v>0</v>
      </c>
      <c r="G26" s="168">
        <v>0</v>
      </c>
      <c r="H26" s="170">
        <v>0</v>
      </c>
      <c r="I26" s="167">
        <v>0</v>
      </c>
      <c r="J26" s="167">
        <v>0</v>
      </c>
      <c r="K26" s="167">
        <v>229</v>
      </c>
      <c r="L26" s="167">
        <v>0</v>
      </c>
      <c r="M26" s="167">
        <v>501</v>
      </c>
      <c r="N26" s="167">
        <v>0</v>
      </c>
      <c r="O26" s="167">
        <v>0</v>
      </c>
      <c r="P26" s="167">
        <v>0</v>
      </c>
      <c r="Q26" s="167">
        <v>18</v>
      </c>
      <c r="R26" s="168">
        <v>0</v>
      </c>
      <c r="S26" s="169">
        <v>748</v>
      </c>
      <c r="T26" s="168">
        <v>0</v>
      </c>
      <c r="U26" s="170">
        <v>748</v>
      </c>
      <c r="V26" s="169">
        <v>0</v>
      </c>
      <c r="W26" s="168">
        <v>0</v>
      </c>
      <c r="X26" s="170">
        <v>0</v>
      </c>
      <c r="Y26" s="747">
        <v>748</v>
      </c>
      <c r="Z26" s="743"/>
    </row>
    <row r="27" spans="1:26" ht="15" x14ac:dyDescent="0.2">
      <c r="A27" s="171" t="s">
        <v>42</v>
      </c>
      <c r="B27" s="167">
        <v>134</v>
      </c>
      <c r="C27" s="167">
        <v>12</v>
      </c>
      <c r="D27" s="167">
        <v>4</v>
      </c>
      <c r="E27" s="168">
        <v>0</v>
      </c>
      <c r="F27" s="169">
        <v>138</v>
      </c>
      <c r="G27" s="168">
        <v>12</v>
      </c>
      <c r="H27" s="170">
        <v>150</v>
      </c>
      <c r="I27" s="167">
        <v>1</v>
      </c>
      <c r="J27" s="167">
        <v>0</v>
      </c>
      <c r="K27" s="167">
        <v>74</v>
      </c>
      <c r="L27" s="167">
        <v>5</v>
      </c>
      <c r="M27" s="167">
        <v>866</v>
      </c>
      <c r="N27" s="167">
        <v>0</v>
      </c>
      <c r="O27" s="167">
        <v>36</v>
      </c>
      <c r="P27" s="167">
        <v>0</v>
      </c>
      <c r="Q27" s="167">
        <v>0</v>
      </c>
      <c r="R27" s="168">
        <v>0</v>
      </c>
      <c r="S27" s="169">
        <v>977</v>
      </c>
      <c r="T27" s="168">
        <v>5</v>
      </c>
      <c r="U27" s="170">
        <v>982</v>
      </c>
      <c r="V27" s="169">
        <v>0</v>
      </c>
      <c r="W27" s="168">
        <v>0</v>
      </c>
      <c r="X27" s="170">
        <v>0</v>
      </c>
      <c r="Y27" s="747">
        <v>1132</v>
      </c>
      <c r="Z27" s="743"/>
    </row>
    <row r="28" spans="1:26" ht="15" x14ac:dyDescent="0.2">
      <c r="A28" s="171" t="s">
        <v>43</v>
      </c>
      <c r="B28" s="167">
        <v>280</v>
      </c>
      <c r="C28" s="167">
        <v>29</v>
      </c>
      <c r="D28" s="167">
        <v>3</v>
      </c>
      <c r="E28" s="168">
        <v>2</v>
      </c>
      <c r="F28" s="169">
        <v>283</v>
      </c>
      <c r="G28" s="168">
        <v>31</v>
      </c>
      <c r="H28" s="170">
        <v>314</v>
      </c>
      <c r="I28" s="167">
        <v>24</v>
      </c>
      <c r="J28" s="167">
        <v>0</v>
      </c>
      <c r="K28" s="167">
        <v>231</v>
      </c>
      <c r="L28" s="167">
        <v>9</v>
      </c>
      <c r="M28" s="167">
        <v>308</v>
      </c>
      <c r="N28" s="167">
        <v>6</v>
      </c>
      <c r="O28" s="167">
        <v>7</v>
      </c>
      <c r="P28" s="167">
        <v>0</v>
      </c>
      <c r="Q28" s="167">
        <v>0</v>
      </c>
      <c r="R28" s="168">
        <v>0</v>
      </c>
      <c r="S28" s="169">
        <v>570</v>
      </c>
      <c r="T28" s="168">
        <v>15</v>
      </c>
      <c r="U28" s="170">
        <v>585</v>
      </c>
      <c r="V28" s="169">
        <v>0</v>
      </c>
      <c r="W28" s="168">
        <v>0</v>
      </c>
      <c r="X28" s="170">
        <v>0</v>
      </c>
      <c r="Y28" s="747">
        <v>899</v>
      </c>
      <c r="Z28" s="743"/>
    </row>
    <row r="29" spans="1:26" ht="15" x14ac:dyDescent="0.2">
      <c r="A29" s="171" t="s">
        <v>44</v>
      </c>
      <c r="B29" s="167">
        <v>271</v>
      </c>
      <c r="C29" s="167">
        <v>20</v>
      </c>
      <c r="D29" s="167">
        <v>2</v>
      </c>
      <c r="E29" s="168">
        <v>0</v>
      </c>
      <c r="F29" s="169">
        <v>273</v>
      </c>
      <c r="G29" s="168">
        <v>20</v>
      </c>
      <c r="H29" s="170">
        <v>293</v>
      </c>
      <c r="I29" s="167">
        <v>1</v>
      </c>
      <c r="J29" s="167">
        <v>18</v>
      </c>
      <c r="K29" s="167">
        <v>173</v>
      </c>
      <c r="L29" s="167">
        <v>109</v>
      </c>
      <c r="M29" s="167">
        <v>75</v>
      </c>
      <c r="N29" s="167">
        <v>3</v>
      </c>
      <c r="O29" s="167">
        <v>1</v>
      </c>
      <c r="P29" s="167">
        <v>0</v>
      </c>
      <c r="Q29" s="167">
        <v>0</v>
      </c>
      <c r="R29" s="168">
        <v>0</v>
      </c>
      <c r="S29" s="169">
        <v>250</v>
      </c>
      <c r="T29" s="168">
        <v>130</v>
      </c>
      <c r="U29" s="170">
        <v>380</v>
      </c>
      <c r="V29" s="169">
        <v>0</v>
      </c>
      <c r="W29" s="168">
        <v>0</v>
      </c>
      <c r="X29" s="170">
        <v>0</v>
      </c>
      <c r="Y29" s="747">
        <v>673</v>
      </c>
      <c r="Z29" s="743"/>
    </row>
    <row r="30" spans="1:26" ht="15" x14ac:dyDescent="0.2">
      <c r="A30" s="171" t="s">
        <v>45</v>
      </c>
      <c r="B30" s="167">
        <v>0</v>
      </c>
      <c r="C30" s="167">
        <v>0</v>
      </c>
      <c r="D30" s="167">
        <v>0</v>
      </c>
      <c r="E30" s="168">
        <v>0</v>
      </c>
      <c r="F30" s="169">
        <v>0</v>
      </c>
      <c r="G30" s="168">
        <v>0</v>
      </c>
      <c r="H30" s="170">
        <v>0</v>
      </c>
      <c r="I30" s="167">
        <v>27</v>
      </c>
      <c r="J30" s="167">
        <v>0</v>
      </c>
      <c r="K30" s="167">
        <v>49</v>
      </c>
      <c r="L30" s="167">
        <v>0</v>
      </c>
      <c r="M30" s="167">
        <v>675</v>
      </c>
      <c r="N30" s="167">
        <v>0</v>
      </c>
      <c r="O30" s="167">
        <v>0</v>
      </c>
      <c r="P30" s="167">
        <v>0</v>
      </c>
      <c r="Q30" s="167">
        <v>0</v>
      </c>
      <c r="R30" s="168">
        <v>0</v>
      </c>
      <c r="S30" s="169">
        <v>751</v>
      </c>
      <c r="T30" s="168">
        <v>0</v>
      </c>
      <c r="U30" s="170">
        <v>751</v>
      </c>
      <c r="V30" s="169">
        <v>0</v>
      </c>
      <c r="W30" s="168">
        <v>0</v>
      </c>
      <c r="X30" s="170">
        <v>0</v>
      </c>
      <c r="Y30" s="747">
        <v>751</v>
      </c>
      <c r="Z30" s="743"/>
    </row>
    <row r="31" spans="1:26" ht="15" x14ac:dyDescent="0.2">
      <c r="A31" s="171" t="s">
        <v>46</v>
      </c>
      <c r="B31" s="167">
        <v>0</v>
      </c>
      <c r="C31" s="167">
        <v>0</v>
      </c>
      <c r="D31" s="167">
        <v>0</v>
      </c>
      <c r="E31" s="168">
        <v>0</v>
      </c>
      <c r="F31" s="169">
        <v>0</v>
      </c>
      <c r="G31" s="168">
        <v>0</v>
      </c>
      <c r="H31" s="170">
        <v>0</v>
      </c>
      <c r="I31" s="167">
        <v>90</v>
      </c>
      <c r="J31" s="167">
        <v>0</v>
      </c>
      <c r="K31" s="167">
        <v>694</v>
      </c>
      <c r="L31" s="167">
        <v>0</v>
      </c>
      <c r="M31" s="167">
        <v>0</v>
      </c>
      <c r="N31" s="167">
        <v>0</v>
      </c>
      <c r="O31" s="167">
        <v>0</v>
      </c>
      <c r="P31" s="167">
        <v>0</v>
      </c>
      <c r="Q31" s="167">
        <v>0</v>
      </c>
      <c r="R31" s="168">
        <v>0</v>
      </c>
      <c r="S31" s="169">
        <v>784</v>
      </c>
      <c r="T31" s="168">
        <v>0</v>
      </c>
      <c r="U31" s="170">
        <v>784</v>
      </c>
      <c r="V31" s="169">
        <v>0</v>
      </c>
      <c r="W31" s="168">
        <v>0</v>
      </c>
      <c r="X31" s="170">
        <v>0</v>
      </c>
      <c r="Y31" s="747">
        <v>784</v>
      </c>
      <c r="Z31" s="743"/>
    </row>
    <row r="32" spans="1:26" ht="15" x14ac:dyDescent="0.2">
      <c r="A32" s="171" t="s">
        <v>47</v>
      </c>
      <c r="B32" s="167">
        <v>0</v>
      </c>
      <c r="C32" s="167">
        <v>0</v>
      </c>
      <c r="D32" s="167">
        <v>0</v>
      </c>
      <c r="E32" s="168">
        <v>0</v>
      </c>
      <c r="F32" s="169">
        <v>0</v>
      </c>
      <c r="G32" s="168">
        <v>0</v>
      </c>
      <c r="H32" s="170">
        <v>0</v>
      </c>
      <c r="I32" s="167">
        <v>0</v>
      </c>
      <c r="J32" s="167">
        <v>0</v>
      </c>
      <c r="K32" s="167">
        <v>66</v>
      </c>
      <c r="L32" s="167">
        <v>0</v>
      </c>
      <c r="M32" s="167">
        <v>468</v>
      </c>
      <c r="N32" s="167">
        <v>0</v>
      </c>
      <c r="O32" s="167">
        <v>0</v>
      </c>
      <c r="P32" s="167">
        <v>0</v>
      </c>
      <c r="Q32" s="167">
        <v>0</v>
      </c>
      <c r="R32" s="168">
        <v>0</v>
      </c>
      <c r="S32" s="169">
        <v>534</v>
      </c>
      <c r="T32" s="168">
        <v>0</v>
      </c>
      <c r="U32" s="170">
        <v>534</v>
      </c>
      <c r="V32" s="169">
        <v>0</v>
      </c>
      <c r="W32" s="168">
        <v>0</v>
      </c>
      <c r="X32" s="170">
        <v>0</v>
      </c>
      <c r="Y32" s="747">
        <v>534</v>
      </c>
      <c r="Z32" s="743"/>
    </row>
    <row r="33" spans="1:26" ht="15" x14ac:dyDescent="0.2">
      <c r="A33" s="171" t="s">
        <v>48</v>
      </c>
      <c r="B33" s="167">
        <v>0</v>
      </c>
      <c r="C33" s="167">
        <v>0</v>
      </c>
      <c r="D33" s="167">
        <v>0</v>
      </c>
      <c r="E33" s="168">
        <v>0</v>
      </c>
      <c r="F33" s="169">
        <v>0</v>
      </c>
      <c r="G33" s="168">
        <v>0</v>
      </c>
      <c r="H33" s="170">
        <v>0</v>
      </c>
      <c r="I33" s="167">
        <v>0</v>
      </c>
      <c r="J33" s="167">
        <v>0</v>
      </c>
      <c r="K33" s="167">
        <v>374</v>
      </c>
      <c r="L33" s="167">
        <v>0</v>
      </c>
      <c r="M33" s="167">
        <v>422</v>
      </c>
      <c r="N33" s="167">
        <v>0</v>
      </c>
      <c r="O33" s="167">
        <v>0</v>
      </c>
      <c r="P33" s="167">
        <v>0</v>
      </c>
      <c r="Q33" s="167">
        <v>0</v>
      </c>
      <c r="R33" s="168">
        <v>0</v>
      </c>
      <c r="S33" s="169">
        <v>796</v>
      </c>
      <c r="T33" s="168">
        <v>0</v>
      </c>
      <c r="U33" s="170">
        <v>796</v>
      </c>
      <c r="V33" s="169">
        <v>0</v>
      </c>
      <c r="W33" s="168">
        <v>0</v>
      </c>
      <c r="X33" s="170">
        <v>0</v>
      </c>
      <c r="Y33" s="747">
        <v>796</v>
      </c>
      <c r="Z33" s="743"/>
    </row>
    <row r="34" spans="1:26" ht="15" x14ac:dyDescent="0.2">
      <c r="A34" s="171" t="s">
        <v>49</v>
      </c>
      <c r="B34" s="167">
        <v>0</v>
      </c>
      <c r="C34" s="167">
        <v>0</v>
      </c>
      <c r="D34" s="167">
        <v>0</v>
      </c>
      <c r="E34" s="168">
        <v>0</v>
      </c>
      <c r="F34" s="169">
        <v>0</v>
      </c>
      <c r="G34" s="168">
        <v>0</v>
      </c>
      <c r="H34" s="170">
        <v>0</v>
      </c>
      <c r="I34" s="167">
        <v>0</v>
      </c>
      <c r="J34" s="167">
        <v>28</v>
      </c>
      <c r="K34" s="167">
        <v>0</v>
      </c>
      <c r="L34" s="167">
        <v>298</v>
      </c>
      <c r="M34" s="167">
        <v>0</v>
      </c>
      <c r="N34" s="167">
        <v>362</v>
      </c>
      <c r="O34" s="167">
        <v>0</v>
      </c>
      <c r="P34" s="167">
        <v>8</v>
      </c>
      <c r="Q34" s="167">
        <v>0</v>
      </c>
      <c r="R34" s="168">
        <v>3</v>
      </c>
      <c r="S34" s="169">
        <v>0</v>
      </c>
      <c r="T34" s="168">
        <v>699</v>
      </c>
      <c r="U34" s="170">
        <v>699</v>
      </c>
      <c r="V34" s="169">
        <v>0</v>
      </c>
      <c r="W34" s="168">
        <v>0</v>
      </c>
      <c r="X34" s="170">
        <v>0</v>
      </c>
      <c r="Y34" s="747">
        <v>699</v>
      </c>
      <c r="Z34" s="743"/>
    </row>
    <row r="35" spans="1:26" ht="15" x14ac:dyDescent="0.2">
      <c r="A35" s="171" t="s">
        <v>50</v>
      </c>
      <c r="B35" s="167">
        <v>78</v>
      </c>
      <c r="C35" s="167">
        <v>8</v>
      </c>
      <c r="D35" s="167">
        <v>0</v>
      </c>
      <c r="E35" s="168">
        <v>0</v>
      </c>
      <c r="F35" s="169">
        <v>78</v>
      </c>
      <c r="G35" s="168">
        <v>8</v>
      </c>
      <c r="H35" s="170">
        <v>86</v>
      </c>
      <c r="I35" s="167">
        <v>2</v>
      </c>
      <c r="J35" s="167">
        <v>0</v>
      </c>
      <c r="K35" s="167">
        <v>57</v>
      </c>
      <c r="L35" s="167">
        <v>1</v>
      </c>
      <c r="M35" s="167">
        <v>16</v>
      </c>
      <c r="N35" s="167">
        <v>7</v>
      </c>
      <c r="O35" s="167">
        <v>0</v>
      </c>
      <c r="P35" s="167">
        <v>0</v>
      </c>
      <c r="Q35" s="167">
        <v>0</v>
      </c>
      <c r="R35" s="168">
        <v>0</v>
      </c>
      <c r="S35" s="169">
        <v>75</v>
      </c>
      <c r="T35" s="168">
        <v>8</v>
      </c>
      <c r="U35" s="170">
        <v>83</v>
      </c>
      <c r="V35" s="169">
        <v>0</v>
      </c>
      <c r="W35" s="168">
        <v>0</v>
      </c>
      <c r="X35" s="170">
        <v>0</v>
      </c>
      <c r="Y35" s="747">
        <v>169</v>
      </c>
      <c r="Z35" s="743"/>
    </row>
    <row r="36" spans="1:26" ht="15" x14ac:dyDescent="0.2">
      <c r="A36" s="171" t="s">
        <v>51</v>
      </c>
      <c r="B36" s="167">
        <v>0</v>
      </c>
      <c r="C36" s="167">
        <v>0</v>
      </c>
      <c r="D36" s="167">
        <v>0</v>
      </c>
      <c r="E36" s="168">
        <v>0</v>
      </c>
      <c r="F36" s="169">
        <v>0</v>
      </c>
      <c r="G36" s="168">
        <v>0</v>
      </c>
      <c r="H36" s="170">
        <v>0</v>
      </c>
      <c r="I36" s="167">
        <v>0</v>
      </c>
      <c r="J36" s="167">
        <v>0</v>
      </c>
      <c r="K36" s="167">
        <v>19</v>
      </c>
      <c r="L36" s="167">
        <v>0</v>
      </c>
      <c r="M36" s="167">
        <v>255</v>
      </c>
      <c r="N36" s="167">
        <v>0</v>
      </c>
      <c r="O36" s="167">
        <v>602</v>
      </c>
      <c r="P36" s="167">
        <v>0</v>
      </c>
      <c r="Q36" s="167">
        <v>0</v>
      </c>
      <c r="R36" s="168">
        <v>0</v>
      </c>
      <c r="S36" s="169">
        <v>876</v>
      </c>
      <c r="T36" s="168">
        <v>0</v>
      </c>
      <c r="U36" s="170">
        <v>876</v>
      </c>
      <c r="V36" s="169">
        <v>0</v>
      </c>
      <c r="W36" s="168">
        <v>0</v>
      </c>
      <c r="X36" s="170">
        <v>0</v>
      </c>
      <c r="Y36" s="747">
        <v>876</v>
      </c>
      <c r="Z36" s="743"/>
    </row>
    <row r="37" spans="1:26" ht="15" x14ac:dyDescent="0.2">
      <c r="A37" s="171" t="s">
        <v>52</v>
      </c>
      <c r="B37" s="167">
        <v>0</v>
      </c>
      <c r="C37" s="167">
        <v>0</v>
      </c>
      <c r="D37" s="167">
        <v>0</v>
      </c>
      <c r="E37" s="168">
        <v>0</v>
      </c>
      <c r="F37" s="169">
        <v>0</v>
      </c>
      <c r="G37" s="168">
        <v>0</v>
      </c>
      <c r="H37" s="170">
        <v>0</v>
      </c>
      <c r="I37" s="167">
        <v>0</v>
      </c>
      <c r="J37" s="167">
        <v>0</v>
      </c>
      <c r="K37" s="167">
        <v>48</v>
      </c>
      <c r="L37" s="167">
        <v>0</v>
      </c>
      <c r="M37" s="167">
        <v>863</v>
      </c>
      <c r="N37" s="167">
        <v>0</v>
      </c>
      <c r="O37" s="167">
        <v>0</v>
      </c>
      <c r="P37" s="167">
        <v>0</v>
      </c>
      <c r="Q37" s="167">
        <v>0</v>
      </c>
      <c r="R37" s="168">
        <v>0</v>
      </c>
      <c r="S37" s="169">
        <v>911</v>
      </c>
      <c r="T37" s="168">
        <v>0</v>
      </c>
      <c r="U37" s="170">
        <v>911</v>
      </c>
      <c r="V37" s="169">
        <v>0</v>
      </c>
      <c r="W37" s="168">
        <v>0</v>
      </c>
      <c r="X37" s="170">
        <v>0</v>
      </c>
      <c r="Y37" s="747">
        <v>911</v>
      </c>
      <c r="Z37" s="743"/>
    </row>
    <row r="38" spans="1:26" ht="15" x14ac:dyDescent="0.2">
      <c r="A38" s="171" t="s">
        <v>53</v>
      </c>
      <c r="B38" s="167">
        <v>0</v>
      </c>
      <c r="C38" s="167">
        <v>0</v>
      </c>
      <c r="D38" s="167">
        <v>0</v>
      </c>
      <c r="E38" s="168">
        <v>0</v>
      </c>
      <c r="F38" s="169">
        <v>0</v>
      </c>
      <c r="G38" s="168">
        <v>0</v>
      </c>
      <c r="H38" s="170">
        <v>0</v>
      </c>
      <c r="I38" s="167">
        <v>95</v>
      </c>
      <c r="J38" s="167">
        <v>0</v>
      </c>
      <c r="K38" s="167">
        <v>481</v>
      </c>
      <c r="L38" s="167">
        <v>0</v>
      </c>
      <c r="M38" s="167">
        <v>0</v>
      </c>
      <c r="N38" s="167">
        <v>0</v>
      </c>
      <c r="O38" s="167">
        <v>0</v>
      </c>
      <c r="P38" s="167">
        <v>0</v>
      </c>
      <c r="Q38" s="167">
        <v>35</v>
      </c>
      <c r="R38" s="168">
        <v>0</v>
      </c>
      <c r="S38" s="169">
        <v>611</v>
      </c>
      <c r="T38" s="168">
        <v>0</v>
      </c>
      <c r="U38" s="170">
        <v>611</v>
      </c>
      <c r="V38" s="169">
        <v>0</v>
      </c>
      <c r="W38" s="168">
        <v>0</v>
      </c>
      <c r="X38" s="170">
        <v>0</v>
      </c>
      <c r="Y38" s="747">
        <v>611</v>
      </c>
      <c r="Z38" s="743"/>
    </row>
    <row r="39" spans="1:26" ht="15" x14ac:dyDescent="0.2">
      <c r="A39" s="171" t="s">
        <v>54</v>
      </c>
      <c r="B39" s="167">
        <v>8</v>
      </c>
      <c r="C39" s="167">
        <v>0</v>
      </c>
      <c r="D39" s="167">
        <v>0</v>
      </c>
      <c r="E39" s="168">
        <v>0</v>
      </c>
      <c r="F39" s="169">
        <v>8</v>
      </c>
      <c r="G39" s="168">
        <v>0</v>
      </c>
      <c r="H39" s="170">
        <v>8</v>
      </c>
      <c r="I39" s="167">
        <v>1</v>
      </c>
      <c r="J39" s="167">
        <v>0</v>
      </c>
      <c r="K39" s="167">
        <v>60</v>
      </c>
      <c r="L39" s="167">
        <v>0</v>
      </c>
      <c r="M39" s="167">
        <v>131</v>
      </c>
      <c r="N39" s="167">
        <v>0</v>
      </c>
      <c r="O39" s="167">
        <v>0</v>
      </c>
      <c r="P39" s="167">
        <v>0</v>
      </c>
      <c r="Q39" s="167">
        <v>1</v>
      </c>
      <c r="R39" s="168">
        <v>0</v>
      </c>
      <c r="S39" s="169">
        <v>193</v>
      </c>
      <c r="T39" s="168">
        <v>0</v>
      </c>
      <c r="U39" s="170">
        <v>193</v>
      </c>
      <c r="V39" s="169">
        <v>0</v>
      </c>
      <c r="W39" s="168">
        <v>0</v>
      </c>
      <c r="X39" s="170">
        <v>0</v>
      </c>
      <c r="Y39" s="747">
        <v>201</v>
      </c>
      <c r="Z39" s="743"/>
    </row>
    <row r="40" spans="1:26" ht="15" x14ac:dyDescent="0.2">
      <c r="A40" s="172" t="s">
        <v>55</v>
      </c>
      <c r="B40" s="167">
        <v>1948</v>
      </c>
      <c r="C40" s="167">
        <v>155</v>
      </c>
      <c r="D40" s="167">
        <v>27</v>
      </c>
      <c r="E40" s="168">
        <v>3</v>
      </c>
      <c r="F40" s="169">
        <v>1975</v>
      </c>
      <c r="G40" s="168">
        <v>158</v>
      </c>
      <c r="H40" s="170">
        <v>2133</v>
      </c>
      <c r="I40" s="167">
        <v>394</v>
      </c>
      <c r="J40" s="167">
        <v>61</v>
      </c>
      <c r="K40" s="167">
        <v>5956</v>
      </c>
      <c r="L40" s="167">
        <v>574</v>
      </c>
      <c r="M40" s="167">
        <v>8926</v>
      </c>
      <c r="N40" s="167">
        <v>448</v>
      </c>
      <c r="O40" s="167">
        <v>1032</v>
      </c>
      <c r="P40" s="167">
        <v>40</v>
      </c>
      <c r="Q40" s="167">
        <v>86</v>
      </c>
      <c r="R40" s="168">
        <v>4</v>
      </c>
      <c r="S40" s="169">
        <v>16394</v>
      </c>
      <c r="T40" s="168">
        <v>1127</v>
      </c>
      <c r="U40" s="170">
        <v>17521</v>
      </c>
      <c r="V40" s="169">
        <v>41</v>
      </c>
      <c r="W40" s="168">
        <v>4</v>
      </c>
      <c r="X40" s="170">
        <v>45</v>
      </c>
      <c r="Y40" s="747">
        <v>19699</v>
      </c>
      <c r="Z40" s="743"/>
    </row>
    <row r="41" spans="1:26" ht="15.75" thickBot="1" x14ac:dyDescent="0.25">
      <c r="A41" s="173" t="s">
        <v>56</v>
      </c>
      <c r="B41" s="752">
        <v>2103</v>
      </c>
      <c r="C41" s="753"/>
      <c r="D41" s="754">
        <v>30</v>
      </c>
      <c r="E41" s="755"/>
      <c r="F41" s="756">
        <v>2133</v>
      </c>
      <c r="G41" s="755"/>
      <c r="H41" s="205">
        <v>2133</v>
      </c>
      <c r="I41" s="752">
        <v>455</v>
      </c>
      <c r="J41" s="753"/>
      <c r="K41" s="752">
        <v>6530</v>
      </c>
      <c r="L41" s="753"/>
      <c r="M41" s="752">
        <v>9374</v>
      </c>
      <c r="N41" s="753"/>
      <c r="O41" s="752">
        <v>1072</v>
      </c>
      <c r="P41" s="753"/>
      <c r="Q41" s="754">
        <v>90</v>
      </c>
      <c r="R41" s="755"/>
      <c r="S41" s="756">
        <v>17521</v>
      </c>
      <c r="T41" s="755"/>
      <c r="U41" s="205">
        <v>17521</v>
      </c>
      <c r="V41" s="756">
        <v>45</v>
      </c>
      <c r="W41" s="755"/>
      <c r="X41" s="205">
        <v>45</v>
      </c>
      <c r="Y41" s="754">
        <v>19699</v>
      </c>
      <c r="Z41" s="755"/>
    </row>
    <row r="42" spans="1:26" ht="13.5" thickTop="1" x14ac:dyDescent="0.2"/>
  </sheetData>
  <mergeCells count="66">
    <mergeCell ref="B41:C41"/>
    <mergeCell ref="D41:E41"/>
    <mergeCell ref="F41:G41"/>
    <mergeCell ref="I41:J41"/>
    <mergeCell ref="K41:L41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</mergeCells>
  <pageMargins left="0.7" right="0.7" top="0.78740157499999996" bottom="0.78740157499999996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Z42"/>
  <sheetViews>
    <sheetView workbookViewId="0">
      <selection activeCell="AB20" sqref="AB20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570312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27" t="s">
        <v>159</v>
      </c>
      <c r="B1" s="728"/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  <c r="W1" s="728"/>
      <c r="X1" s="728"/>
      <c r="Y1" s="728"/>
      <c r="Z1" s="207"/>
    </row>
    <row r="2" spans="1:26" ht="16.5" thickTop="1" thickBot="1" x14ac:dyDescent="0.25">
      <c r="A2" s="757" t="s">
        <v>4</v>
      </c>
      <c r="B2" s="733" t="s">
        <v>0</v>
      </c>
      <c r="C2" s="731"/>
      <c r="D2" s="731"/>
      <c r="E2" s="731"/>
      <c r="F2" s="731"/>
      <c r="G2" s="731"/>
      <c r="H2" s="732"/>
      <c r="I2" s="733" t="s">
        <v>1</v>
      </c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2"/>
      <c r="V2" s="733" t="s">
        <v>2</v>
      </c>
      <c r="W2" s="731"/>
      <c r="X2" s="732"/>
      <c r="Y2" s="757" t="s">
        <v>66</v>
      </c>
      <c r="Z2" s="757"/>
    </row>
    <row r="3" spans="1:26" ht="15.75" thickTop="1" x14ac:dyDescent="0.2">
      <c r="A3" s="758"/>
      <c r="B3" s="759" t="s">
        <v>5</v>
      </c>
      <c r="C3" s="741"/>
      <c r="D3" s="742" t="s">
        <v>6</v>
      </c>
      <c r="E3" s="743"/>
      <c r="F3" s="744" t="s">
        <v>7</v>
      </c>
      <c r="G3" s="743"/>
      <c r="H3" s="757" t="s">
        <v>8</v>
      </c>
      <c r="I3" s="748" t="s">
        <v>9</v>
      </c>
      <c r="J3" s="749"/>
      <c r="K3" s="748" t="s">
        <v>10</v>
      </c>
      <c r="L3" s="749"/>
      <c r="M3" s="748" t="s">
        <v>11</v>
      </c>
      <c r="N3" s="749"/>
      <c r="O3" s="748" t="s">
        <v>12</v>
      </c>
      <c r="P3" s="749"/>
      <c r="Q3" s="742" t="s">
        <v>6</v>
      </c>
      <c r="R3" s="743"/>
      <c r="S3" s="744" t="s">
        <v>13</v>
      </c>
      <c r="T3" s="743"/>
      <c r="U3" s="757" t="s">
        <v>14</v>
      </c>
      <c r="V3" s="750" t="s">
        <v>15</v>
      </c>
      <c r="W3" s="751"/>
      <c r="X3" s="757" t="s">
        <v>16</v>
      </c>
      <c r="Y3" s="758" t="s">
        <v>17</v>
      </c>
      <c r="Z3" s="758"/>
    </row>
    <row r="4" spans="1:26" x14ac:dyDescent="0.2">
      <c r="A4" s="746"/>
      <c r="B4" s="161" t="s">
        <v>18</v>
      </c>
      <c r="C4" s="161" t="s">
        <v>19</v>
      </c>
      <c r="D4" s="161" t="s">
        <v>18</v>
      </c>
      <c r="E4" s="162" t="s">
        <v>19</v>
      </c>
      <c r="F4" s="163" t="s">
        <v>18</v>
      </c>
      <c r="G4" s="162" t="s">
        <v>19</v>
      </c>
      <c r="H4" s="758" t="s">
        <v>73</v>
      </c>
      <c r="I4" s="161" t="s">
        <v>18</v>
      </c>
      <c r="J4" s="164" t="s">
        <v>19</v>
      </c>
      <c r="K4" s="161" t="s">
        <v>18</v>
      </c>
      <c r="L4" s="161" t="s">
        <v>19</v>
      </c>
      <c r="M4" s="161" t="s">
        <v>18</v>
      </c>
      <c r="N4" s="161" t="s">
        <v>19</v>
      </c>
      <c r="O4" s="161" t="s">
        <v>18</v>
      </c>
      <c r="P4" s="161" t="s">
        <v>19</v>
      </c>
      <c r="Q4" s="161" t="s">
        <v>18</v>
      </c>
      <c r="R4" s="162" t="s">
        <v>19</v>
      </c>
      <c r="S4" s="163" t="s">
        <v>18</v>
      </c>
      <c r="T4" s="162" t="s">
        <v>19</v>
      </c>
      <c r="U4" s="758" t="s">
        <v>73</v>
      </c>
      <c r="V4" s="165" t="s">
        <v>18</v>
      </c>
      <c r="W4" s="162" t="s">
        <v>19</v>
      </c>
      <c r="X4" s="758" t="s">
        <v>73</v>
      </c>
      <c r="Y4" s="746" t="s">
        <v>73</v>
      </c>
      <c r="Z4" s="746"/>
    </row>
    <row r="5" spans="1:26" ht="12.75" customHeight="1" x14ac:dyDescent="0.2">
      <c r="A5" s="171" t="s">
        <v>20</v>
      </c>
      <c r="B5" s="167">
        <v>0</v>
      </c>
      <c r="C5" s="167">
        <v>0</v>
      </c>
      <c r="D5" s="167">
        <v>0</v>
      </c>
      <c r="E5" s="168">
        <v>0</v>
      </c>
      <c r="F5" s="169">
        <v>0</v>
      </c>
      <c r="G5" s="168">
        <v>0</v>
      </c>
      <c r="H5" s="170">
        <v>0</v>
      </c>
      <c r="I5" s="167">
        <v>0</v>
      </c>
      <c r="J5" s="167">
        <v>0</v>
      </c>
      <c r="K5" s="167">
        <v>40</v>
      </c>
      <c r="L5" s="167">
        <v>0</v>
      </c>
      <c r="M5" s="167">
        <v>549</v>
      </c>
      <c r="N5" s="167">
        <v>0</v>
      </c>
      <c r="O5" s="167">
        <v>0</v>
      </c>
      <c r="P5" s="167">
        <v>0</v>
      </c>
      <c r="Q5" s="167">
        <v>0</v>
      </c>
      <c r="R5" s="168">
        <v>0</v>
      </c>
      <c r="S5" s="169">
        <v>589</v>
      </c>
      <c r="T5" s="168">
        <v>0</v>
      </c>
      <c r="U5" s="170">
        <v>589</v>
      </c>
      <c r="V5" s="169">
        <v>0</v>
      </c>
      <c r="W5" s="168">
        <v>0</v>
      </c>
      <c r="X5" s="170">
        <v>0</v>
      </c>
      <c r="Y5" s="747">
        <v>589</v>
      </c>
      <c r="Z5" s="743"/>
    </row>
    <row r="6" spans="1:26" ht="12.75" customHeight="1" x14ac:dyDescent="0.2">
      <c r="A6" s="171" t="s">
        <v>21</v>
      </c>
      <c r="B6" s="167">
        <v>185</v>
      </c>
      <c r="C6" s="167">
        <v>22</v>
      </c>
      <c r="D6" s="167">
        <v>5</v>
      </c>
      <c r="E6" s="168">
        <v>1</v>
      </c>
      <c r="F6" s="169">
        <v>190</v>
      </c>
      <c r="G6" s="168">
        <v>23</v>
      </c>
      <c r="H6" s="170">
        <v>213</v>
      </c>
      <c r="I6" s="167">
        <v>2</v>
      </c>
      <c r="J6" s="167">
        <v>0</v>
      </c>
      <c r="K6" s="167">
        <v>141</v>
      </c>
      <c r="L6" s="167">
        <v>8</v>
      </c>
      <c r="M6" s="167">
        <v>105</v>
      </c>
      <c r="N6" s="167">
        <v>7</v>
      </c>
      <c r="O6" s="167">
        <v>16</v>
      </c>
      <c r="P6" s="167">
        <v>0</v>
      </c>
      <c r="Q6" s="167">
        <v>2</v>
      </c>
      <c r="R6" s="168">
        <v>0</v>
      </c>
      <c r="S6" s="169">
        <v>266</v>
      </c>
      <c r="T6" s="168">
        <v>15</v>
      </c>
      <c r="U6" s="170">
        <v>281</v>
      </c>
      <c r="V6" s="169">
        <v>18</v>
      </c>
      <c r="W6" s="168">
        <v>4</v>
      </c>
      <c r="X6" s="170">
        <v>22</v>
      </c>
      <c r="Y6" s="747">
        <v>516</v>
      </c>
      <c r="Z6" s="743"/>
    </row>
    <row r="7" spans="1:26" ht="12.75" customHeight="1" x14ac:dyDescent="0.2">
      <c r="A7" s="171" t="s">
        <v>22</v>
      </c>
      <c r="B7" s="167">
        <v>20</v>
      </c>
      <c r="C7" s="167">
        <v>0</v>
      </c>
      <c r="D7" s="167">
        <v>0</v>
      </c>
      <c r="E7" s="168">
        <v>0</v>
      </c>
      <c r="F7" s="169">
        <v>20</v>
      </c>
      <c r="G7" s="168">
        <v>0</v>
      </c>
      <c r="H7" s="170">
        <v>20</v>
      </c>
      <c r="I7" s="167">
        <v>36</v>
      </c>
      <c r="J7" s="167">
        <v>0</v>
      </c>
      <c r="K7" s="167">
        <v>2</v>
      </c>
      <c r="L7" s="167">
        <v>0</v>
      </c>
      <c r="M7" s="167">
        <v>115</v>
      </c>
      <c r="N7" s="167">
        <v>0</v>
      </c>
      <c r="O7" s="167">
        <v>0</v>
      </c>
      <c r="P7" s="167">
        <v>0</v>
      </c>
      <c r="Q7" s="167">
        <v>0</v>
      </c>
      <c r="R7" s="168">
        <v>0</v>
      </c>
      <c r="S7" s="169">
        <v>153</v>
      </c>
      <c r="T7" s="168">
        <v>0</v>
      </c>
      <c r="U7" s="170">
        <v>153</v>
      </c>
      <c r="V7" s="169">
        <v>0</v>
      </c>
      <c r="W7" s="168">
        <v>0</v>
      </c>
      <c r="X7" s="170">
        <v>0</v>
      </c>
      <c r="Y7" s="747">
        <v>173</v>
      </c>
      <c r="Z7" s="743"/>
    </row>
    <row r="8" spans="1:26" ht="12.75" customHeight="1" x14ac:dyDescent="0.2">
      <c r="A8" s="171" t="s">
        <v>23</v>
      </c>
      <c r="B8" s="167">
        <v>99</v>
      </c>
      <c r="C8" s="167">
        <v>7</v>
      </c>
      <c r="D8" s="167">
        <v>0</v>
      </c>
      <c r="E8" s="168">
        <v>0</v>
      </c>
      <c r="F8" s="169">
        <v>99</v>
      </c>
      <c r="G8" s="168">
        <v>7</v>
      </c>
      <c r="H8" s="170">
        <v>106</v>
      </c>
      <c r="I8" s="167">
        <v>1</v>
      </c>
      <c r="J8" s="167">
        <v>1</v>
      </c>
      <c r="K8" s="167">
        <v>113</v>
      </c>
      <c r="L8" s="167">
        <v>7</v>
      </c>
      <c r="M8" s="167">
        <v>21</v>
      </c>
      <c r="N8" s="167">
        <v>2</v>
      </c>
      <c r="O8" s="167">
        <v>0</v>
      </c>
      <c r="P8" s="167">
        <v>0</v>
      </c>
      <c r="Q8" s="167">
        <v>0</v>
      </c>
      <c r="R8" s="168">
        <v>0</v>
      </c>
      <c r="S8" s="169">
        <v>135</v>
      </c>
      <c r="T8" s="168">
        <v>10</v>
      </c>
      <c r="U8" s="170">
        <v>145</v>
      </c>
      <c r="V8" s="169">
        <v>0</v>
      </c>
      <c r="W8" s="168">
        <v>0</v>
      </c>
      <c r="X8" s="170">
        <v>0</v>
      </c>
      <c r="Y8" s="747">
        <v>251</v>
      </c>
      <c r="Z8" s="743"/>
    </row>
    <row r="9" spans="1:26" ht="12.75" customHeight="1" x14ac:dyDescent="0.2">
      <c r="A9" s="171" t="s">
        <v>24</v>
      </c>
      <c r="B9" s="167">
        <v>0</v>
      </c>
      <c r="C9" s="167">
        <v>0</v>
      </c>
      <c r="D9" s="167">
        <v>0</v>
      </c>
      <c r="E9" s="168">
        <v>0</v>
      </c>
      <c r="F9" s="169">
        <v>0</v>
      </c>
      <c r="G9" s="168">
        <v>0</v>
      </c>
      <c r="H9" s="170">
        <v>0</v>
      </c>
      <c r="I9" s="167">
        <v>0</v>
      </c>
      <c r="J9" s="167">
        <v>0</v>
      </c>
      <c r="K9" s="167">
        <v>66</v>
      </c>
      <c r="L9" s="167">
        <v>0</v>
      </c>
      <c r="M9" s="167">
        <v>691</v>
      </c>
      <c r="N9" s="167">
        <v>0</v>
      </c>
      <c r="O9" s="167">
        <v>0</v>
      </c>
      <c r="P9" s="167">
        <v>0</v>
      </c>
      <c r="Q9" s="167">
        <v>29</v>
      </c>
      <c r="R9" s="168">
        <v>0</v>
      </c>
      <c r="S9" s="169">
        <v>786</v>
      </c>
      <c r="T9" s="168">
        <v>0</v>
      </c>
      <c r="U9" s="170">
        <v>786</v>
      </c>
      <c r="V9" s="169">
        <v>0</v>
      </c>
      <c r="W9" s="168">
        <v>0</v>
      </c>
      <c r="X9" s="170">
        <v>0</v>
      </c>
      <c r="Y9" s="747">
        <v>786</v>
      </c>
      <c r="Z9" s="743"/>
    </row>
    <row r="10" spans="1:26" ht="12.75" customHeight="1" x14ac:dyDescent="0.2">
      <c r="A10" s="171" t="s">
        <v>25</v>
      </c>
      <c r="B10" s="167">
        <v>0</v>
      </c>
      <c r="C10" s="167">
        <v>0</v>
      </c>
      <c r="D10" s="167">
        <v>0</v>
      </c>
      <c r="E10" s="168">
        <v>0</v>
      </c>
      <c r="F10" s="169">
        <v>0</v>
      </c>
      <c r="G10" s="168">
        <v>0</v>
      </c>
      <c r="H10" s="170">
        <v>0</v>
      </c>
      <c r="I10" s="167">
        <v>0</v>
      </c>
      <c r="J10" s="167">
        <v>0</v>
      </c>
      <c r="K10" s="167">
        <v>0</v>
      </c>
      <c r="L10" s="167">
        <v>0</v>
      </c>
      <c r="M10" s="167">
        <v>701</v>
      </c>
      <c r="N10" s="167">
        <v>0</v>
      </c>
      <c r="O10" s="167">
        <v>3</v>
      </c>
      <c r="P10" s="167">
        <v>0</v>
      </c>
      <c r="Q10" s="167">
        <v>0</v>
      </c>
      <c r="R10" s="168">
        <v>0</v>
      </c>
      <c r="S10" s="169">
        <v>704</v>
      </c>
      <c r="T10" s="168">
        <v>0</v>
      </c>
      <c r="U10" s="170">
        <v>704</v>
      </c>
      <c r="V10" s="169">
        <v>0</v>
      </c>
      <c r="W10" s="168">
        <v>0</v>
      </c>
      <c r="X10" s="170">
        <v>0</v>
      </c>
      <c r="Y10" s="747">
        <v>704</v>
      </c>
      <c r="Z10" s="743"/>
    </row>
    <row r="11" spans="1:26" ht="12.75" customHeight="1" x14ac:dyDescent="0.2">
      <c r="A11" s="171" t="s">
        <v>26</v>
      </c>
      <c r="B11" s="167">
        <v>143</v>
      </c>
      <c r="C11" s="167">
        <v>12</v>
      </c>
      <c r="D11" s="167">
        <v>1</v>
      </c>
      <c r="E11" s="168">
        <v>0</v>
      </c>
      <c r="F11" s="169">
        <v>144</v>
      </c>
      <c r="G11" s="168">
        <v>12</v>
      </c>
      <c r="H11" s="170">
        <v>156</v>
      </c>
      <c r="I11" s="167">
        <v>106</v>
      </c>
      <c r="J11" s="167">
        <v>1</v>
      </c>
      <c r="K11" s="167">
        <v>46</v>
      </c>
      <c r="L11" s="167">
        <v>8</v>
      </c>
      <c r="M11" s="167">
        <v>49</v>
      </c>
      <c r="N11" s="167">
        <v>3</v>
      </c>
      <c r="O11" s="167">
        <v>0</v>
      </c>
      <c r="P11" s="167">
        <v>0</v>
      </c>
      <c r="Q11" s="167">
        <v>1</v>
      </c>
      <c r="R11" s="168">
        <v>0</v>
      </c>
      <c r="S11" s="169">
        <v>202</v>
      </c>
      <c r="T11" s="168">
        <v>12</v>
      </c>
      <c r="U11" s="170">
        <v>214</v>
      </c>
      <c r="V11" s="169">
        <v>0</v>
      </c>
      <c r="W11" s="168">
        <v>0</v>
      </c>
      <c r="X11" s="170">
        <v>0</v>
      </c>
      <c r="Y11" s="747">
        <v>370</v>
      </c>
      <c r="Z11" s="743"/>
    </row>
    <row r="12" spans="1:26" ht="12.75" customHeight="1" x14ac:dyDescent="0.2">
      <c r="A12" s="171" t="s">
        <v>27</v>
      </c>
      <c r="B12" s="167">
        <v>0</v>
      </c>
      <c r="C12" s="167">
        <v>0</v>
      </c>
      <c r="D12" s="167">
        <v>0</v>
      </c>
      <c r="E12" s="168">
        <v>0</v>
      </c>
      <c r="F12" s="169">
        <v>0</v>
      </c>
      <c r="G12" s="168">
        <v>0</v>
      </c>
      <c r="H12" s="170">
        <v>0</v>
      </c>
      <c r="I12" s="167">
        <v>0</v>
      </c>
      <c r="J12" s="167">
        <v>0</v>
      </c>
      <c r="K12" s="167">
        <v>211</v>
      </c>
      <c r="L12" s="167">
        <v>0</v>
      </c>
      <c r="M12" s="167">
        <v>561</v>
      </c>
      <c r="N12" s="167">
        <v>0</v>
      </c>
      <c r="O12" s="167">
        <v>0</v>
      </c>
      <c r="P12" s="167">
        <v>0</v>
      </c>
      <c r="Q12" s="167">
        <v>0</v>
      </c>
      <c r="R12" s="168">
        <v>0</v>
      </c>
      <c r="S12" s="169">
        <v>772</v>
      </c>
      <c r="T12" s="168">
        <v>0</v>
      </c>
      <c r="U12" s="170">
        <v>772</v>
      </c>
      <c r="V12" s="169">
        <v>0</v>
      </c>
      <c r="W12" s="168">
        <v>0</v>
      </c>
      <c r="X12" s="170">
        <v>0</v>
      </c>
      <c r="Y12" s="747">
        <v>772</v>
      </c>
      <c r="Z12" s="743"/>
    </row>
    <row r="13" spans="1:26" ht="12.75" customHeight="1" x14ac:dyDescent="0.2">
      <c r="A13" s="171" t="s">
        <v>28</v>
      </c>
      <c r="B13" s="167">
        <v>0</v>
      </c>
      <c r="C13" s="167">
        <v>0</v>
      </c>
      <c r="D13" s="167">
        <v>0</v>
      </c>
      <c r="E13" s="168">
        <v>0</v>
      </c>
      <c r="F13" s="169">
        <v>0</v>
      </c>
      <c r="G13" s="168">
        <v>0</v>
      </c>
      <c r="H13" s="170">
        <v>0</v>
      </c>
      <c r="I13" s="167">
        <v>1</v>
      </c>
      <c r="J13" s="167">
        <v>0</v>
      </c>
      <c r="K13" s="167">
        <v>46</v>
      </c>
      <c r="L13" s="167">
        <v>0</v>
      </c>
      <c r="M13" s="167">
        <v>45</v>
      </c>
      <c r="N13" s="167">
        <v>0</v>
      </c>
      <c r="O13" s="167">
        <v>85</v>
      </c>
      <c r="P13" s="167">
        <v>0</v>
      </c>
      <c r="Q13" s="167">
        <v>0</v>
      </c>
      <c r="R13" s="168">
        <v>0</v>
      </c>
      <c r="S13" s="169">
        <v>177</v>
      </c>
      <c r="T13" s="168">
        <v>0</v>
      </c>
      <c r="U13" s="170">
        <v>177</v>
      </c>
      <c r="V13" s="169">
        <v>0</v>
      </c>
      <c r="W13" s="168">
        <v>0</v>
      </c>
      <c r="X13" s="170">
        <v>0</v>
      </c>
      <c r="Y13" s="747">
        <v>177</v>
      </c>
      <c r="Z13" s="743"/>
    </row>
    <row r="14" spans="1:26" ht="12.75" customHeight="1" x14ac:dyDescent="0.2">
      <c r="A14" s="171" t="s">
        <v>29</v>
      </c>
      <c r="B14" s="167">
        <v>0</v>
      </c>
      <c r="C14" s="167">
        <v>0</v>
      </c>
      <c r="D14" s="167">
        <v>0</v>
      </c>
      <c r="E14" s="168">
        <v>0</v>
      </c>
      <c r="F14" s="169">
        <v>0</v>
      </c>
      <c r="G14" s="168">
        <v>0</v>
      </c>
      <c r="H14" s="170">
        <v>0</v>
      </c>
      <c r="I14" s="167">
        <v>0</v>
      </c>
      <c r="J14" s="167">
        <v>0</v>
      </c>
      <c r="K14" s="167">
        <v>47</v>
      </c>
      <c r="L14" s="167">
        <v>0</v>
      </c>
      <c r="M14" s="167">
        <v>474</v>
      </c>
      <c r="N14" s="167">
        <v>0</v>
      </c>
      <c r="O14" s="167">
        <v>0</v>
      </c>
      <c r="P14" s="167">
        <v>0</v>
      </c>
      <c r="Q14" s="167">
        <v>0</v>
      </c>
      <c r="R14" s="168">
        <v>0</v>
      </c>
      <c r="S14" s="169">
        <v>521</v>
      </c>
      <c r="T14" s="168">
        <v>0</v>
      </c>
      <c r="U14" s="170">
        <v>521</v>
      </c>
      <c r="V14" s="169">
        <v>0</v>
      </c>
      <c r="W14" s="168">
        <v>0</v>
      </c>
      <c r="X14" s="170">
        <v>0</v>
      </c>
      <c r="Y14" s="747">
        <v>521</v>
      </c>
      <c r="Z14" s="743"/>
    </row>
    <row r="15" spans="1:26" ht="12.75" customHeight="1" x14ac:dyDescent="0.2">
      <c r="A15" s="171" t="s">
        <v>30</v>
      </c>
      <c r="B15" s="167">
        <v>0</v>
      </c>
      <c r="C15" s="167">
        <v>0</v>
      </c>
      <c r="D15" s="167">
        <v>0</v>
      </c>
      <c r="E15" s="168">
        <v>0</v>
      </c>
      <c r="F15" s="169">
        <v>0</v>
      </c>
      <c r="G15" s="168">
        <v>0</v>
      </c>
      <c r="H15" s="170">
        <v>0</v>
      </c>
      <c r="I15" s="167">
        <v>0</v>
      </c>
      <c r="J15" s="167">
        <v>0</v>
      </c>
      <c r="K15" s="167">
        <v>859</v>
      </c>
      <c r="L15" s="167">
        <v>0</v>
      </c>
      <c r="M15" s="167">
        <v>1</v>
      </c>
      <c r="N15" s="167">
        <v>0</v>
      </c>
      <c r="O15" s="167">
        <v>0</v>
      </c>
      <c r="P15" s="167">
        <v>0</v>
      </c>
      <c r="Q15" s="167">
        <v>0</v>
      </c>
      <c r="R15" s="168">
        <v>0</v>
      </c>
      <c r="S15" s="169">
        <v>860</v>
      </c>
      <c r="T15" s="168">
        <v>0</v>
      </c>
      <c r="U15" s="170">
        <v>860</v>
      </c>
      <c r="V15" s="169">
        <v>0</v>
      </c>
      <c r="W15" s="168">
        <v>0</v>
      </c>
      <c r="X15" s="170">
        <v>0</v>
      </c>
      <c r="Y15" s="747">
        <v>860</v>
      </c>
      <c r="Z15" s="743"/>
    </row>
    <row r="16" spans="1:26" ht="12.75" customHeight="1" x14ac:dyDescent="0.2">
      <c r="A16" s="171" t="s">
        <v>31</v>
      </c>
      <c r="B16" s="167">
        <v>102</v>
      </c>
      <c r="C16" s="167">
        <v>5</v>
      </c>
      <c r="D16" s="167">
        <v>0</v>
      </c>
      <c r="E16" s="168">
        <v>0</v>
      </c>
      <c r="F16" s="169">
        <v>102</v>
      </c>
      <c r="G16" s="168">
        <v>5</v>
      </c>
      <c r="H16" s="170">
        <v>107</v>
      </c>
      <c r="I16" s="167">
        <v>2</v>
      </c>
      <c r="J16" s="167">
        <v>0</v>
      </c>
      <c r="K16" s="167">
        <v>124</v>
      </c>
      <c r="L16" s="167">
        <v>3</v>
      </c>
      <c r="M16" s="167">
        <v>93</v>
      </c>
      <c r="N16" s="167">
        <v>0</v>
      </c>
      <c r="O16" s="167">
        <v>0</v>
      </c>
      <c r="P16" s="167">
        <v>0</v>
      </c>
      <c r="Q16" s="167">
        <v>0</v>
      </c>
      <c r="R16" s="168">
        <v>0</v>
      </c>
      <c r="S16" s="169">
        <v>219</v>
      </c>
      <c r="T16" s="168">
        <v>3</v>
      </c>
      <c r="U16" s="170">
        <v>222</v>
      </c>
      <c r="V16" s="169">
        <v>0</v>
      </c>
      <c r="W16" s="168">
        <v>0</v>
      </c>
      <c r="X16" s="170">
        <v>0</v>
      </c>
      <c r="Y16" s="747">
        <v>329</v>
      </c>
      <c r="Z16" s="743"/>
    </row>
    <row r="17" spans="1:26" ht="12.75" customHeight="1" x14ac:dyDescent="0.2">
      <c r="A17" s="171" t="s">
        <v>32</v>
      </c>
      <c r="B17" s="167">
        <v>187</v>
      </c>
      <c r="C17" s="167">
        <v>14</v>
      </c>
      <c r="D17" s="167">
        <v>3</v>
      </c>
      <c r="E17" s="168">
        <v>0</v>
      </c>
      <c r="F17" s="169">
        <v>190</v>
      </c>
      <c r="G17" s="168">
        <v>14</v>
      </c>
      <c r="H17" s="170">
        <v>204</v>
      </c>
      <c r="I17" s="167">
        <v>2</v>
      </c>
      <c r="J17" s="167">
        <v>0</v>
      </c>
      <c r="K17" s="167">
        <v>102</v>
      </c>
      <c r="L17" s="167">
        <v>3</v>
      </c>
      <c r="M17" s="167">
        <v>46</v>
      </c>
      <c r="N17" s="167">
        <v>1</v>
      </c>
      <c r="O17" s="167">
        <v>1</v>
      </c>
      <c r="P17" s="167">
        <v>0</v>
      </c>
      <c r="Q17" s="167">
        <v>0</v>
      </c>
      <c r="R17" s="168">
        <v>0</v>
      </c>
      <c r="S17" s="169">
        <v>151</v>
      </c>
      <c r="T17" s="168">
        <v>4</v>
      </c>
      <c r="U17" s="170">
        <v>155</v>
      </c>
      <c r="V17" s="169">
        <v>0</v>
      </c>
      <c r="W17" s="168">
        <v>0</v>
      </c>
      <c r="X17" s="170">
        <v>0</v>
      </c>
      <c r="Y17" s="747">
        <v>359</v>
      </c>
      <c r="Z17" s="743"/>
    </row>
    <row r="18" spans="1:26" ht="12.75" customHeight="1" x14ac:dyDescent="0.2">
      <c r="A18" s="171" t="s">
        <v>33</v>
      </c>
      <c r="B18" s="167">
        <v>0</v>
      </c>
      <c r="C18" s="167">
        <v>0</v>
      </c>
      <c r="D18" s="167">
        <v>0</v>
      </c>
      <c r="E18" s="168">
        <v>0</v>
      </c>
      <c r="F18" s="169">
        <v>0</v>
      </c>
      <c r="G18" s="168">
        <v>0</v>
      </c>
      <c r="H18" s="170">
        <v>0</v>
      </c>
      <c r="I18" s="167">
        <v>0</v>
      </c>
      <c r="J18" s="167">
        <v>0</v>
      </c>
      <c r="K18" s="167">
        <v>11</v>
      </c>
      <c r="L18" s="167">
        <v>0</v>
      </c>
      <c r="M18" s="167">
        <v>67</v>
      </c>
      <c r="N18" s="167">
        <v>0</v>
      </c>
      <c r="O18" s="167">
        <v>278</v>
      </c>
      <c r="P18" s="167">
        <v>0</v>
      </c>
      <c r="Q18" s="167">
        <v>0</v>
      </c>
      <c r="R18" s="168">
        <v>0</v>
      </c>
      <c r="S18" s="169">
        <v>356</v>
      </c>
      <c r="T18" s="168">
        <v>0</v>
      </c>
      <c r="U18" s="170">
        <v>356</v>
      </c>
      <c r="V18" s="169">
        <v>0</v>
      </c>
      <c r="W18" s="168">
        <v>0</v>
      </c>
      <c r="X18" s="170">
        <v>0</v>
      </c>
      <c r="Y18" s="747">
        <v>356</v>
      </c>
      <c r="Z18" s="743"/>
    </row>
    <row r="19" spans="1:26" ht="12.75" customHeight="1" x14ac:dyDescent="0.2">
      <c r="A19" s="171" t="s">
        <v>34</v>
      </c>
      <c r="B19" s="167">
        <v>0</v>
      </c>
      <c r="C19" s="167">
        <v>0</v>
      </c>
      <c r="D19" s="167">
        <v>0</v>
      </c>
      <c r="E19" s="168">
        <v>0</v>
      </c>
      <c r="F19" s="169">
        <v>0</v>
      </c>
      <c r="G19" s="168">
        <v>0</v>
      </c>
      <c r="H19" s="170">
        <v>0</v>
      </c>
      <c r="I19" s="167">
        <v>0</v>
      </c>
      <c r="J19" s="167">
        <v>0</v>
      </c>
      <c r="K19" s="167">
        <v>182</v>
      </c>
      <c r="L19" s="167">
        <v>0</v>
      </c>
      <c r="M19" s="167">
        <v>156</v>
      </c>
      <c r="N19" s="167">
        <v>0</v>
      </c>
      <c r="O19" s="167">
        <v>0</v>
      </c>
      <c r="P19" s="167">
        <v>0</v>
      </c>
      <c r="Q19" s="167">
        <v>0</v>
      </c>
      <c r="R19" s="168">
        <v>0</v>
      </c>
      <c r="S19" s="169">
        <v>338</v>
      </c>
      <c r="T19" s="168">
        <v>0</v>
      </c>
      <c r="U19" s="170">
        <v>338</v>
      </c>
      <c r="V19" s="169">
        <v>0</v>
      </c>
      <c r="W19" s="168">
        <v>0</v>
      </c>
      <c r="X19" s="170">
        <v>0</v>
      </c>
      <c r="Y19" s="747">
        <v>338</v>
      </c>
      <c r="Z19" s="743"/>
    </row>
    <row r="20" spans="1:26" ht="12.75" customHeight="1" x14ac:dyDescent="0.2">
      <c r="A20" s="171" t="s">
        <v>35</v>
      </c>
      <c r="B20" s="167">
        <v>0</v>
      </c>
      <c r="C20" s="167">
        <v>0</v>
      </c>
      <c r="D20" s="167">
        <v>0</v>
      </c>
      <c r="E20" s="168">
        <v>0</v>
      </c>
      <c r="F20" s="169">
        <v>0</v>
      </c>
      <c r="G20" s="168">
        <v>0</v>
      </c>
      <c r="H20" s="170">
        <v>0</v>
      </c>
      <c r="I20" s="167">
        <v>0</v>
      </c>
      <c r="J20" s="167">
        <v>0</v>
      </c>
      <c r="K20" s="167">
        <v>322</v>
      </c>
      <c r="L20" s="167">
        <v>0</v>
      </c>
      <c r="M20" s="167">
        <v>0</v>
      </c>
      <c r="N20" s="167">
        <v>0</v>
      </c>
      <c r="O20" s="167">
        <v>0</v>
      </c>
      <c r="P20" s="167">
        <v>0</v>
      </c>
      <c r="Q20" s="167">
        <v>0</v>
      </c>
      <c r="R20" s="168">
        <v>0</v>
      </c>
      <c r="S20" s="169">
        <v>322</v>
      </c>
      <c r="T20" s="168">
        <v>0</v>
      </c>
      <c r="U20" s="170">
        <v>322</v>
      </c>
      <c r="V20" s="169">
        <v>0</v>
      </c>
      <c r="W20" s="168">
        <v>0</v>
      </c>
      <c r="X20" s="170">
        <v>0</v>
      </c>
      <c r="Y20" s="747">
        <v>322</v>
      </c>
      <c r="Z20" s="743"/>
    </row>
    <row r="21" spans="1:26" ht="12.75" customHeight="1" x14ac:dyDescent="0.2">
      <c r="A21" s="171" t="s">
        <v>36</v>
      </c>
      <c r="B21" s="167">
        <v>101</v>
      </c>
      <c r="C21" s="167">
        <v>5</v>
      </c>
      <c r="D21" s="167">
        <v>1</v>
      </c>
      <c r="E21" s="168">
        <v>0</v>
      </c>
      <c r="F21" s="169">
        <v>102</v>
      </c>
      <c r="G21" s="168">
        <v>5</v>
      </c>
      <c r="H21" s="170">
        <v>107</v>
      </c>
      <c r="I21" s="167">
        <v>1</v>
      </c>
      <c r="J21" s="167">
        <v>0</v>
      </c>
      <c r="K21" s="167">
        <v>103</v>
      </c>
      <c r="L21" s="167">
        <v>4</v>
      </c>
      <c r="M21" s="167">
        <v>13</v>
      </c>
      <c r="N21" s="167">
        <v>1</v>
      </c>
      <c r="O21" s="167">
        <v>1</v>
      </c>
      <c r="P21" s="167">
        <v>1</v>
      </c>
      <c r="Q21" s="167">
        <v>0</v>
      </c>
      <c r="R21" s="168">
        <v>1</v>
      </c>
      <c r="S21" s="169">
        <v>118</v>
      </c>
      <c r="T21" s="168">
        <v>7</v>
      </c>
      <c r="U21" s="170">
        <v>125</v>
      </c>
      <c r="V21" s="169">
        <v>0</v>
      </c>
      <c r="W21" s="168">
        <v>0</v>
      </c>
      <c r="X21" s="170">
        <v>0</v>
      </c>
      <c r="Y21" s="747">
        <v>232</v>
      </c>
      <c r="Z21" s="743"/>
    </row>
    <row r="22" spans="1:26" ht="12.75" customHeight="1" x14ac:dyDescent="0.2">
      <c r="A22" s="171" t="s">
        <v>37</v>
      </c>
      <c r="B22" s="167">
        <v>0</v>
      </c>
      <c r="C22" s="167">
        <v>0</v>
      </c>
      <c r="D22" s="167">
        <v>0</v>
      </c>
      <c r="E22" s="168">
        <v>0</v>
      </c>
      <c r="F22" s="169">
        <v>0</v>
      </c>
      <c r="G22" s="168">
        <v>0</v>
      </c>
      <c r="H22" s="170">
        <v>0</v>
      </c>
      <c r="I22" s="167">
        <v>0</v>
      </c>
      <c r="J22" s="167">
        <v>13</v>
      </c>
      <c r="K22" s="167">
        <v>124</v>
      </c>
      <c r="L22" s="167">
        <v>99</v>
      </c>
      <c r="M22" s="167">
        <v>0</v>
      </c>
      <c r="N22" s="167">
        <v>53</v>
      </c>
      <c r="O22" s="167">
        <v>0</v>
      </c>
      <c r="P22" s="167">
        <v>31</v>
      </c>
      <c r="Q22" s="167">
        <v>0</v>
      </c>
      <c r="R22" s="168">
        <v>0</v>
      </c>
      <c r="S22" s="169">
        <v>124</v>
      </c>
      <c r="T22" s="168">
        <v>196</v>
      </c>
      <c r="U22" s="170">
        <v>320</v>
      </c>
      <c r="V22" s="169">
        <v>23</v>
      </c>
      <c r="W22" s="168">
        <v>0</v>
      </c>
      <c r="X22" s="170">
        <v>23</v>
      </c>
      <c r="Y22" s="747">
        <v>343</v>
      </c>
      <c r="Z22" s="743"/>
    </row>
    <row r="23" spans="1:26" ht="12.75" customHeight="1" x14ac:dyDescent="0.2">
      <c r="A23" s="171" t="s">
        <v>38</v>
      </c>
      <c r="B23" s="167">
        <v>0</v>
      </c>
      <c r="C23" s="167">
        <v>0</v>
      </c>
      <c r="D23" s="167">
        <v>0</v>
      </c>
      <c r="E23" s="168">
        <v>0</v>
      </c>
      <c r="F23" s="169">
        <v>0</v>
      </c>
      <c r="G23" s="168">
        <v>0</v>
      </c>
      <c r="H23" s="170">
        <v>0</v>
      </c>
      <c r="I23" s="167">
        <v>0</v>
      </c>
      <c r="J23" s="167">
        <v>0</v>
      </c>
      <c r="K23" s="167">
        <v>25</v>
      </c>
      <c r="L23" s="167">
        <v>0</v>
      </c>
      <c r="M23" s="167">
        <v>467</v>
      </c>
      <c r="N23" s="167">
        <v>0</v>
      </c>
      <c r="O23" s="167">
        <v>0</v>
      </c>
      <c r="P23" s="167">
        <v>0</v>
      </c>
      <c r="Q23" s="167">
        <v>0</v>
      </c>
      <c r="R23" s="168">
        <v>0</v>
      </c>
      <c r="S23" s="169">
        <v>492</v>
      </c>
      <c r="T23" s="168">
        <v>0</v>
      </c>
      <c r="U23" s="170">
        <v>492</v>
      </c>
      <c r="V23" s="169">
        <v>0</v>
      </c>
      <c r="W23" s="168">
        <v>0</v>
      </c>
      <c r="X23" s="170">
        <v>0</v>
      </c>
      <c r="Y23" s="747">
        <v>492</v>
      </c>
      <c r="Z23" s="743"/>
    </row>
    <row r="24" spans="1:26" ht="12.75" customHeight="1" x14ac:dyDescent="0.2">
      <c r="A24" s="171" t="s">
        <v>39</v>
      </c>
      <c r="B24" s="167">
        <v>270</v>
      </c>
      <c r="C24" s="167">
        <v>19</v>
      </c>
      <c r="D24" s="167">
        <v>7</v>
      </c>
      <c r="E24" s="168">
        <v>0</v>
      </c>
      <c r="F24" s="169">
        <v>277</v>
      </c>
      <c r="G24" s="168">
        <v>19</v>
      </c>
      <c r="H24" s="170">
        <v>296</v>
      </c>
      <c r="I24" s="167">
        <v>0</v>
      </c>
      <c r="J24" s="167">
        <v>0</v>
      </c>
      <c r="K24" s="167">
        <v>152</v>
      </c>
      <c r="L24" s="167">
        <v>19</v>
      </c>
      <c r="M24" s="167">
        <v>58</v>
      </c>
      <c r="N24" s="167">
        <v>4</v>
      </c>
      <c r="O24" s="167">
        <v>2</v>
      </c>
      <c r="P24" s="167">
        <v>0</v>
      </c>
      <c r="Q24" s="167">
        <v>2</v>
      </c>
      <c r="R24" s="168">
        <v>0</v>
      </c>
      <c r="S24" s="169">
        <v>214</v>
      </c>
      <c r="T24" s="168">
        <v>23</v>
      </c>
      <c r="U24" s="170">
        <v>237</v>
      </c>
      <c r="V24" s="169">
        <v>0</v>
      </c>
      <c r="W24" s="168">
        <v>0</v>
      </c>
      <c r="X24" s="170">
        <v>0</v>
      </c>
      <c r="Y24" s="747">
        <v>533</v>
      </c>
      <c r="Z24" s="743"/>
    </row>
    <row r="25" spans="1:26" ht="12.75" customHeight="1" x14ac:dyDescent="0.2">
      <c r="A25" s="171" t="s">
        <v>40</v>
      </c>
      <c r="B25" s="167">
        <v>85</v>
      </c>
      <c r="C25" s="167">
        <v>2</v>
      </c>
      <c r="D25" s="167">
        <v>0</v>
      </c>
      <c r="E25" s="168">
        <v>0</v>
      </c>
      <c r="F25" s="169">
        <v>85</v>
      </c>
      <c r="G25" s="168">
        <v>2</v>
      </c>
      <c r="H25" s="170">
        <v>87</v>
      </c>
      <c r="I25" s="167">
        <v>0</v>
      </c>
      <c r="J25" s="167">
        <v>0</v>
      </c>
      <c r="K25" s="167">
        <v>702</v>
      </c>
      <c r="L25" s="167">
        <v>4</v>
      </c>
      <c r="M25" s="167">
        <v>143</v>
      </c>
      <c r="N25" s="167">
        <v>0</v>
      </c>
      <c r="O25" s="167">
        <v>0</v>
      </c>
      <c r="P25" s="167">
        <v>0</v>
      </c>
      <c r="Q25" s="167">
        <v>0</v>
      </c>
      <c r="R25" s="168">
        <v>0</v>
      </c>
      <c r="S25" s="169">
        <v>845</v>
      </c>
      <c r="T25" s="168">
        <v>4</v>
      </c>
      <c r="U25" s="170">
        <v>849</v>
      </c>
      <c r="V25" s="169">
        <v>0</v>
      </c>
      <c r="W25" s="168">
        <v>0</v>
      </c>
      <c r="X25" s="170">
        <v>0</v>
      </c>
      <c r="Y25" s="747">
        <v>936</v>
      </c>
      <c r="Z25" s="743"/>
    </row>
    <row r="26" spans="1:26" ht="12.75" customHeight="1" x14ac:dyDescent="0.2">
      <c r="A26" s="171" t="s">
        <v>41</v>
      </c>
      <c r="B26" s="167">
        <v>0</v>
      </c>
      <c r="C26" s="167">
        <v>0</v>
      </c>
      <c r="D26" s="167">
        <v>0</v>
      </c>
      <c r="E26" s="168">
        <v>0</v>
      </c>
      <c r="F26" s="169">
        <v>0</v>
      </c>
      <c r="G26" s="168">
        <v>0</v>
      </c>
      <c r="H26" s="170">
        <v>0</v>
      </c>
      <c r="I26" s="167">
        <v>0</v>
      </c>
      <c r="J26" s="167">
        <v>0</v>
      </c>
      <c r="K26" s="167">
        <v>228</v>
      </c>
      <c r="L26" s="167">
        <v>0</v>
      </c>
      <c r="M26" s="167">
        <v>496</v>
      </c>
      <c r="N26" s="167">
        <v>0</v>
      </c>
      <c r="O26" s="167">
        <v>0</v>
      </c>
      <c r="P26" s="167">
        <v>0</v>
      </c>
      <c r="Q26" s="167">
        <v>18</v>
      </c>
      <c r="R26" s="168">
        <v>0</v>
      </c>
      <c r="S26" s="169">
        <v>742</v>
      </c>
      <c r="T26" s="168">
        <v>0</v>
      </c>
      <c r="U26" s="170">
        <v>742</v>
      </c>
      <c r="V26" s="169">
        <v>0</v>
      </c>
      <c r="W26" s="168">
        <v>0</v>
      </c>
      <c r="X26" s="170">
        <v>0</v>
      </c>
      <c r="Y26" s="747">
        <v>742</v>
      </c>
      <c r="Z26" s="743"/>
    </row>
    <row r="27" spans="1:26" ht="12.75" customHeight="1" x14ac:dyDescent="0.2">
      <c r="A27" s="171" t="s">
        <v>42</v>
      </c>
      <c r="B27" s="167">
        <v>137</v>
      </c>
      <c r="C27" s="167">
        <v>12</v>
      </c>
      <c r="D27" s="167">
        <v>4</v>
      </c>
      <c r="E27" s="168">
        <v>0</v>
      </c>
      <c r="F27" s="169">
        <v>141</v>
      </c>
      <c r="G27" s="168">
        <v>12</v>
      </c>
      <c r="H27" s="170">
        <v>153</v>
      </c>
      <c r="I27" s="167">
        <v>1</v>
      </c>
      <c r="J27" s="167">
        <v>0</v>
      </c>
      <c r="K27" s="167">
        <v>77</v>
      </c>
      <c r="L27" s="167">
        <v>5</v>
      </c>
      <c r="M27" s="167">
        <v>867</v>
      </c>
      <c r="N27" s="167">
        <v>0</v>
      </c>
      <c r="O27" s="167">
        <v>36</v>
      </c>
      <c r="P27" s="167">
        <v>0</v>
      </c>
      <c r="Q27" s="167">
        <v>0</v>
      </c>
      <c r="R27" s="168">
        <v>0</v>
      </c>
      <c r="S27" s="169">
        <v>981</v>
      </c>
      <c r="T27" s="168">
        <v>5</v>
      </c>
      <c r="U27" s="170">
        <v>986</v>
      </c>
      <c r="V27" s="169">
        <v>0</v>
      </c>
      <c r="W27" s="168">
        <v>0</v>
      </c>
      <c r="X27" s="170">
        <v>0</v>
      </c>
      <c r="Y27" s="747">
        <v>1139</v>
      </c>
      <c r="Z27" s="743"/>
    </row>
    <row r="28" spans="1:26" ht="12.75" customHeight="1" x14ac:dyDescent="0.2">
      <c r="A28" s="171" t="s">
        <v>43</v>
      </c>
      <c r="B28" s="167">
        <v>282</v>
      </c>
      <c r="C28" s="167">
        <v>29</v>
      </c>
      <c r="D28" s="167">
        <v>3</v>
      </c>
      <c r="E28" s="168">
        <v>2</v>
      </c>
      <c r="F28" s="169">
        <v>285</v>
      </c>
      <c r="G28" s="168">
        <v>31</v>
      </c>
      <c r="H28" s="170">
        <v>316</v>
      </c>
      <c r="I28" s="167">
        <v>24</v>
      </c>
      <c r="J28" s="167">
        <v>0</v>
      </c>
      <c r="K28" s="167">
        <v>233</v>
      </c>
      <c r="L28" s="167">
        <v>9</v>
      </c>
      <c r="M28" s="167">
        <v>311</v>
      </c>
      <c r="N28" s="167">
        <v>7</v>
      </c>
      <c r="O28" s="167">
        <v>7</v>
      </c>
      <c r="P28" s="167">
        <v>0</v>
      </c>
      <c r="Q28" s="167">
        <v>0</v>
      </c>
      <c r="R28" s="168">
        <v>0</v>
      </c>
      <c r="S28" s="169">
        <v>575</v>
      </c>
      <c r="T28" s="168">
        <v>16</v>
      </c>
      <c r="U28" s="170">
        <v>591</v>
      </c>
      <c r="V28" s="169">
        <v>0</v>
      </c>
      <c r="W28" s="168">
        <v>0</v>
      </c>
      <c r="X28" s="170">
        <v>0</v>
      </c>
      <c r="Y28" s="747">
        <v>907</v>
      </c>
      <c r="Z28" s="743"/>
    </row>
    <row r="29" spans="1:26" ht="12.75" customHeight="1" x14ac:dyDescent="0.2">
      <c r="A29" s="171" t="s">
        <v>44</v>
      </c>
      <c r="B29" s="167">
        <v>271</v>
      </c>
      <c r="C29" s="167">
        <v>19</v>
      </c>
      <c r="D29" s="167">
        <v>2</v>
      </c>
      <c r="E29" s="168">
        <v>0</v>
      </c>
      <c r="F29" s="169">
        <v>273</v>
      </c>
      <c r="G29" s="168">
        <v>19</v>
      </c>
      <c r="H29" s="170">
        <v>292</v>
      </c>
      <c r="I29" s="167">
        <v>1</v>
      </c>
      <c r="J29" s="167">
        <v>18</v>
      </c>
      <c r="K29" s="167">
        <v>174</v>
      </c>
      <c r="L29" s="167">
        <v>109</v>
      </c>
      <c r="M29" s="167">
        <v>75</v>
      </c>
      <c r="N29" s="167">
        <v>3</v>
      </c>
      <c r="O29" s="167">
        <v>1</v>
      </c>
      <c r="P29" s="167">
        <v>0</v>
      </c>
      <c r="Q29" s="167">
        <v>0</v>
      </c>
      <c r="R29" s="168">
        <v>0</v>
      </c>
      <c r="S29" s="169">
        <v>251</v>
      </c>
      <c r="T29" s="168">
        <v>130</v>
      </c>
      <c r="U29" s="170">
        <v>381</v>
      </c>
      <c r="V29" s="169">
        <v>0</v>
      </c>
      <c r="W29" s="168">
        <v>0</v>
      </c>
      <c r="X29" s="170">
        <v>0</v>
      </c>
      <c r="Y29" s="747">
        <v>673</v>
      </c>
      <c r="Z29" s="743"/>
    </row>
    <row r="30" spans="1:26" ht="12.75" customHeight="1" x14ac:dyDescent="0.2">
      <c r="A30" s="171" t="s">
        <v>45</v>
      </c>
      <c r="B30" s="167">
        <v>0</v>
      </c>
      <c r="C30" s="167">
        <v>0</v>
      </c>
      <c r="D30" s="167">
        <v>0</v>
      </c>
      <c r="E30" s="168">
        <v>0</v>
      </c>
      <c r="F30" s="169">
        <v>0</v>
      </c>
      <c r="G30" s="168">
        <v>0</v>
      </c>
      <c r="H30" s="170">
        <v>0</v>
      </c>
      <c r="I30" s="167">
        <v>27</v>
      </c>
      <c r="J30" s="167">
        <v>0</v>
      </c>
      <c r="K30" s="167">
        <v>49</v>
      </c>
      <c r="L30" s="167">
        <v>0</v>
      </c>
      <c r="M30" s="167">
        <v>669</v>
      </c>
      <c r="N30" s="167">
        <v>0</v>
      </c>
      <c r="O30" s="167">
        <v>0</v>
      </c>
      <c r="P30" s="167">
        <v>0</v>
      </c>
      <c r="Q30" s="167">
        <v>0</v>
      </c>
      <c r="R30" s="168">
        <v>0</v>
      </c>
      <c r="S30" s="169">
        <v>745</v>
      </c>
      <c r="T30" s="168">
        <v>0</v>
      </c>
      <c r="U30" s="170">
        <v>745</v>
      </c>
      <c r="V30" s="169">
        <v>0</v>
      </c>
      <c r="W30" s="168">
        <v>0</v>
      </c>
      <c r="X30" s="170">
        <v>0</v>
      </c>
      <c r="Y30" s="747">
        <v>745</v>
      </c>
      <c r="Z30" s="743"/>
    </row>
    <row r="31" spans="1:26" ht="12.75" customHeight="1" x14ac:dyDescent="0.2">
      <c r="A31" s="171" t="s">
        <v>46</v>
      </c>
      <c r="B31" s="167">
        <v>0</v>
      </c>
      <c r="C31" s="167">
        <v>0</v>
      </c>
      <c r="D31" s="167">
        <v>0</v>
      </c>
      <c r="E31" s="168">
        <v>0</v>
      </c>
      <c r="F31" s="169">
        <v>0</v>
      </c>
      <c r="G31" s="168">
        <v>0</v>
      </c>
      <c r="H31" s="170">
        <v>0</v>
      </c>
      <c r="I31" s="167">
        <v>90</v>
      </c>
      <c r="J31" s="167">
        <v>0</v>
      </c>
      <c r="K31" s="167">
        <v>694</v>
      </c>
      <c r="L31" s="167">
        <v>0</v>
      </c>
      <c r="M31" s="167">
        <v>0</v>
      </c>
      <c r="N31" s="167">
        <v>0</v>
      </c>
      <c r="O31" s="167">
        <v>0</v>
      </c>
      <c r="P31" s="167">
        <v>0</v>
      </c>
      <c r="Q31" s="167">
        <v>0</v>
      </c>
      <c r="R31" s="168">
        <v>0</v>
      </c>
      <c r="S31" s="169">
        <v>784</v>
      </c>
      <c r="T31" s="168">
        <v>0</v>
      </c>
      <c r="U31" s="170">
        <v>784</v>
      </c>
      <c r="V31" s="169">
        <v>0</v>
      </c>
      <c r="W31" s="168">
        <v>0</v>
      </c>
      <c r="X31" s="170">
        <v>0</v>
      </c>
      <c r="Y31" s="747">
        <v>784</v>
      </c>
      <c r="Z31" s="743"/>
    </row>
    <row r="32" spans="1:26" ht="12.75" customHeight="1" x14ac:dyDescent="0.2">
      <c r="A32" s="171" t="s">
        <v>47</v>
      </c>
      <c r="B32" s="167">
        <v>0</v>
      </c>
      <c r="C32" s="167">
        <v>0</v>
      </c>
      <c r="D32" s="167">
        <v>0</v>
      </c>
      <c r="E32" s="168">
        <v>0</v>
      </c>
      <c r="F32" s="169">
        <v>0</v>
      </c>
      <c r="G32" s="168">
        <v>0</v>
      </c>
      <c r="H32" s="170">
        <v>0</v>
      </c>
      <c r="I32" s="167">
        <v>0</v>
      </c>
      <c r="J32" s="167">
        <v>0</v>
      </c>
      <c r="K32" s="167">
        <v>65</v>
      </c>
      <c r="L32" s="167">
        <v>0</v>
      </c>
      <c r="M32" s="167">
        <v>467</v>
      </c>
      <c r="N32" s="167">
        <v>0</v>
      </c>
      <c r="O32" s="167">
        <v>0</v>
      </c>
      <c r="P32" s="167">
        <v>0</v>
      </c>
      <c r="Q32" s="167">
        <v>0</v>
      </c>
      <c r="R32" s="168">
        <v>0</v>
      </c>
      <c r="S32" s="169">
        <v>532</v>
      </c>
      <c r="T32" s="168">
        <v>0</v>
      </c>
      <c r="U32" s="170">
        <v>532</v>
      </c>
      <c r="V32" s="169">
        <v>0</v>
      </c>
      <c r="W32" s="168">
        <v>0</v>
      </c>
      <c r="X32" s="170">
        <v>0</v>
      </c>
      <c r="Y32" s="747">
        <v>532</v>
      </c>
      <c r="Z32" s="743"/>
    </row>
    <row r="33" spans="1:26" ht="12.75" customHeight="1" x14ac:dyDescent="0.2">
      <c r="A33" s="171" t="s">
        <v>48</v>
      </c>
      <c r="B33" s="167">
        <v>0</v>
      </c>
      <c r="C33" s="167">
        <v>0</v>
      </c>
      <c r="D33" s="167">
        <v>0</v>
      </c>
      <c r="E33" s="168">
        <v>0</v>
      </c>
      <c r="F33" s="169">
        <v>0</v>
      </c>
      <c r="G33" s="168">
        <v>0</v>
      </c>
      <c r="H33" s="170">
        <v>0</v>
      </c>
      <c r="I33" s="167">
        <v>0</v>
      </c>
      <c r="J33" s="167">
        <v>0</v>
      </c>
      <c r="K33" s="167">
        <v>374</v>
      </c>
      <c r="L33" s="167">
        <v>0</v>
      </c>
      <c r="M33" s="167">
        <v>421</v>
      </c>
      <c r="N33" s="167">
        <v>0</v>
      </c>
      <c r="O33" s="167">
        <v>0</v>
      </c>
      <c r="P33" s="167">
        <v>0</v>
      </c>
      <c r="Q33" s="167">
        <v>0</v>
      </c>
      <c r="R33" s="168">
        <v>0</v>
      </c>
      <c r="S33" s="169">
        <v>795</v>
      </c>
      <c r="T33" s="168">
        <v>0</v>
      </c>
      <c r="U33" s="170">
        <v>795</v>
      </c>
      <c r="V33" s="169">
        <v>0</v>
      </c>
      <c r="W33" s="168">
        <v>0</v>
      </c>
      <c r="X33" s="170">
        <v>0</v>
      </c>
      <c r="Y33" s="747">
        <v>795</v>
      </c>
      <c r="Z33" s="743"/>
    </row>
    <row r="34" spans="1:26" ht="12.75" customHeight="1" x14ac:dyDescent="0.2">
      <c r="A34" s="171" t="s">
        <v>49</v>
      </c>
      <c r="B34" s="167">
        <v>0</v>
      </c>
      <c r="C34" s="167">
        <v>0</v>
      </c>
      <c r="D34" s="167">
        <v>0</v>
      </c>
      <c r="E34" s="168">
        <v>0</v>
      </c>
      <c r="F34" s="169">
        <v>0</v>
      </c>
      <c r="G34" s="168">
        <v>0</v>
      </c>
      <c r="H34" s="170">
        <v>0</v>
      </c>
      <c r="I34" s="167">
        <v>0</v>
      </c>
      <c r="J34" s="167">
        <v>28</v>
      </c>
      <c r="K34" s="167">
        <v>0</v>
      </c>
      <c r="L34" s="167">
        <v>297</v>
      </c>
      <c r="M34" s="167">
        <v>0</v>
      </c>
      <c r="N34" s="167">
        <v>362</v>
      </c>
      <c r="O34" s="167">
        <v>0</v>
      </c>
      <c r="P34" s="167">
        <v>8</v>
      </c>
      <c r="Q34" s="167">
        <v>0</v>
      </c>
      <c r="R34" s="168">
        <v>3</v>
      </c>
      <c r="S34" s="169">
        <v>0</v>
      </c>
      <c r="T34" s="168">
        <v>698</v>
      </c>
      <c r="U34" s="170">
        <v>698</v>
      </c>
      <c r="V34" s="169">
        <v>0</v>
      </c>
      <c r="W34" s="168">
        <v>0</v>
      </c>
      <c r="X34" s="170">
        <v>0</v>
      </c>
      <c r="Y34" s="747">
        <v>698</v>
      </c>
      <c r="Z34" s="743"/>
    </row>
    <row r="35" spans="1:26" ht="12.75" customHeight="1" x14ac:dyDescent="0.2">
      <c r="A35" s="171" t="s">
        <v>50</v>
      </c>
      <c r="B35" s="167">
        <v>80</v>
      </c>
      <c r="C35" s="167">
        <v>8</v>
      </c>
      <c r="D35" s="167">
        <v>0</v>
      </c>
      <c r="E35" s="168">
        <v>0</v>
      </c>
      <c r="F35" s="169">
        <v>80</v>
      </c>
      <c r="G35" s="168">
        <v>8</v>
      </c>
      <c r="H35" s="170">
        <v>88</v>
      </c>
      <c r="I35" s="167">
        <v>2</v>
      </c>
      <c r="J35" s="167">
        <v>0</v>
      </c>
      <c r="K35" s="167">
        <v>57</v>
      </c>
      <c r="L35" s="167">
        <v>1</v>
      </c>
      <c r="M35" s="167">
        <v>16</v>
      </c>
      <c r="N35" s="167">
        <v>7</v>
      </c>
      <c r="O35" s="167">
        <v>0</v>
      </c>
      <c r="P35" s="167">
        <v>0</v>
      </c>
      <c r="Q35" s="167">
        <v>0</v>
      </c>
      <c r="R35" s="168">
        <v>0</v>
      </c>
      <c r="S35" s="169">
        <v>75</v>
      </c>
      <c r="T35" s="168">
        <v>8</v>
      </c>
      <c r="U35" s="170">
        <v>83</v>
      </c>
      <c r="V35" s="169">
        <v>0</v>
      </c>
      <c r="W35" s="168">
        <v>0</v>
      </c>
      <c r="X35" s="170">
        <v>0</v>
      </c>
      <c r="Y35" s="747">
        <v>171</v>
      </c>
      <c r="Z35" s="743"/>
    </row>
    <row r="36" spans="1:26" ht="12.75" customHeight="1" x14ac:dyDescent="0.2">
      <c r="A36" s="171" t="s">
        <v>51</v>
      </c>
      <c r="B36" s="167">
        <v>0</v>
      </c>
      <c r="C36" s="167">
        <v>0</v>
      </c>
      <c r="D36" s="167">
        <v>0</v>
      </c>
      <c r="E36" s="168">
        <v>0</v>
      </c>
      <c r="F36" s="169">
        <v>0</v>
      </c>
      <c r="G36" s="168">
        <v>0</v>
      </c>
      <c r="H36" s="170">
        <v>0</v>
      </c>
      <c r="I36" s="167">
        <v>0</v>
      </c>
      <c r="J36" s="167">
        <v>0</v>
      </c>
      <c r="K36" s="167">
        <v>19</v>
      </c>
      <c r="L36" s="167">
        <v>0</v>
      </c>
      <c r="M36" s="167">
        <v>255</v>
      </c>
      <c r="N36" s="167">
        <v>0</v>
      </c>
      <c r="O36" s="167">
        <v>602</v>
      </c>
      <c r="P36" s="167">
        <v>0</v>
      </c>
      <c r="Q36" s="167">
        <v>0</v>
      </c>
      <c r="R36" s="168">
        <v>0</v>
      </c>
      <c r="S36" s="169">
        <v>876</v>
      </c>
      <c r="T36" s="168">
        <v>0</v>
      </c>
      <c r="U36" s="170">
        <v>876</v>
      </c>
      <c r="V36" s="169">
        <v>0</v>
      </c>
      <c r="W36" s="168">
        <v>0</v>
      </c>
      <c r="X36" s="170">
        <v>0</v>
      </c>
      <c r="Y36" s="747">
        <v>876</v>
      </c>
      <c r="Z36" s="743"/>
    </row>
    <row r="37" spans="1:26" ht="12.75" customHeight="1" x14ac:dyDescent="0.2">
      <c r="A37" s="171" t="s">
        <v>52</v>
      </c>
      <c r="B37" s="167">
        <v>0</v>
      </c>
      <c r="C37" s="167">
        <v>0</v>
      </c>
      <c r="D37" s="167">
        <v>0</v>
      </c>
      <c r="E37" s="168">
        <v>0</v>
      </c>
      <c r="F37" s="169">
        <v>0</v>
      </c>
      <c r="G37" s="168">
        <v>0</v>
      </c>
      <c r="H37" s="170">
        <v>0</v>
      </c>
      <c r="I37" s="167">
        <v>0</v>
      </c>
      <c r="J37" s="167">
        <v>0</v>
      </c>
      <c r="K37" s="167">
        <v>47</v>
      </c>
      <c r="L37" s="167">
        <v>0</v>
      </c>
      <c r="M37" s="167">
        <v>862</v>
      </c>
      <c r="N37" s="167">
        <v>0</v>
      </c>
      <c r="O37" s="167">
        <v>0</v>
      </c>
      <c r="P37" s="167">
        <v>0</v>
      </c>
      <c r="Q37" s="167">
        <v>0</v>
      </c>
      <c r="R37" s="168">
        <v>0</v>
      </c>
      <c r="S37" s="169">
        <v>909</v>
      </c>
      <c r="T37" s="168">
        <v>0</v>
      </c>
      <c r="U37" s="170">
        <v>909</v>
      </c>
      <c r="V37" s="169">
        <v>0</v>
      </c>
      <c r="W37" s="168">
        <v>0</v>
      </c>
      <c r="X37" s="170">
        <v>0</v>
      </c>
      <c r="Y37" s="747">
        <v>909</v>
      </c>
      <c r="Z37" s="743"/>
    </row>
    <row r="38" spans="1:26" ht="12.75" customHeight="1" x14ac:dyDescent="0.2">
      <c r="A38" s="171" t="s">
        <v>53</v>
      </c>
      <c r="B38" s="167">
        <v>0</v>
      </c>
      <c r="C38" s="167">
        <v>0</v>
      </c>
      <c r="D38" s="167">
        <v>0</v>
      </c>
      <c r="E38" s="168">
        <v>0</v>
      </c>
      <c r="F38" s="169">
        <v>0</v>
      </c>
      <c r="G38" s="168">
        <v>0</v>
      </c>
      <c r="H38" s="170">
        <v>0</v>
      </c>
      <c r="I38" s="167">
        <v>94</v>
      </c>
      <c r="J38" s="167">
        <v>0</v>
      </c>
      <c r="K38" s="167">
        <v>480</v>
      </c>
      <c r="L38" s="167">
        <v>0</v>
      </c>
      <c r="M38" s="167">
        <v>0</v>
      </c>
      <c r="N38" s="167">
        <v>0</v>
      </c>
      <c r="O38" s="167">
        <v>0</v>
      </c>
      <c r="P38" s="167">
        <v>0</v>
      </c>
      <c r="Q38" s="167">
        <v>35</v>
      </c>
      <c r="R38" s="168">
        <v>0</v>
      </c>
      <c r="S38" s="169">
        <v>609</v>
      </c>
      <c r="T38" s="168">
        <v>0</v>
      </c>
      <c r="U38" s="170">
        <v>609</v>
      </c>
      <c r="V38" s="169">
        <v>0</v>
      </c>
      <c r="W38" s="168">
        <v>0</v>
      </c>
      <c r="X38" s="170">
        <v>0</v>
      </c>
      <c r="Y38" s="747">
        <v>609</v>
      </c>
      <c r="Z38" s="743"/>
    </row>
    <row r="39" spans="1:26" ht="12.75" customHeight="1" x14ac:dyDescent="0.2">
      <c r="A39" s="171" t="s">
        <v>54</v>
      </c>
      <c r="B39" s="167">
        <v>10</v>
      </c>
      <c r="C39" s="167">
        <v>0</v>
      </c>
      <c r="D39" s="167">
        <v>0</v>
      </c>
      <c r="E39" s="168">
        <v>0</v>
      </c>
      <c r="F39" s="169">
        <v>10</v>
      </c>
      <c r="G39" s="168">
        <v>0</v>
      </c>
      <c r="H39" s="170">
        <v>10</v>
      </c>
      <c r="I39" s="167">
        <v>1</v>
      </c>
      <c r="J39" s="167">
        <v>0</v>
      </c>
      <c r="K39" s="167">
        <v>59</v>
      </c>
      <c r="L39" s="167">
        <v>0</v>
      </c>
      <c r="M39" s="167">
        <v>131</v>
      </c>
      <c r="N39" s="167">
        <v>0</v>
      </c>
      <c r="O39" s="167">
        <v>0</v>
      </c>
      <c r="P39" s="167">
        <v>0</v>
      </c>
      <c r="Q39" s="167">
        <v>1</v>
      </c>
      <c r="R39" s="168">
        <v>0</v>
      </c>
      <c r="S39" s="169">
        <v>192</v>
      </c>
      <c r="T39" s="168">
        <v>0</v>
      </c>
      <c r="U39" s="170">
        <v>192</v>
      </c>
      <c r="V39" s="169">
        <v>0</v>
      </c>
      <c r="W39" s="168">
        <v>0</v>
      </c>
      <c r="X39" s="170">
        <v>0</v>
      </c>
      <c r="Y39" s="747">
        <v>202</v>
      </c>
      <c r="Z39" s="743"/>
    </row>
    <row r="40" spans="1:26" ht="12.75" customHeight="1" x14ac:dyDescent="0.2">
      <c r="A40" s="172" t="s">
        <v>55</v>
      </c>
      <c r="B40" s="167">
        <v>1972</v>
      </c>
      <c r="C40" s="167">
        <v>154</v>
      </c>
      <c r="D40" s="167">
        <v>26</v>
      </c>
      <c r="E40" s="168">
        <v>3</v>
      </c>
      <c r="F40" s="169">
        <v>1998</v>
      </c>
      <c r="G40" s="168">
        <v>157</v>
      </c>
      <c r="H40" s="170">
        <v>2155</v>
      </c>
      <c r="I40" s="167">
        <v>391</v>
      </c>
      <c r="J40" s="167">
        <v>61</v>
      </c>
      <c r="K40" s="167">
        <v>5974</v>
      </c>
      <c r="L40" s="167">
        <v>576</v>
      </c>
      <c r="M40" s="167">
        <v>8925</v>
      </c>
      <c r="N40" s="167">
        <v>450</v>
      </c>
      <c r="O40" s="167">
        <v>1032</v>
      </c>
      <c r="P40" s="167">
        <v>40</v>
      </c>
      <c r="Q40" s="167">
        <v>88</v>
      </c>
      <c r="R40" s="168">
        <v>4</v>
      </c>
      <c r="S40" s="169">
        <v>16410</v>
      </c>
      <c r="T40" s="168">
        <v>1131</v>
      </c>
      <c r="U40" s="170">
        <v>17541</v>
      </c>
      <c r="V40" s="169">
        <v>41</v>
      </c>
      <c r="W40" s="168">
        <v>4</v>
      </c>
      <c r="X40" s="170">
        <v>45</v>
      </c>
      <c r="Y40" s="747">
        <v>19741</v>
      </c>
      <c r="Z40" s="743"/>
    </row>
    <row r="41" spans="1:26" ht="12.75" customHeight="1" thickBot="1" x14ac:dyDescent="0.25">
      <c r="A41" s="173" t="s">
        <v>56</v>
      </c>
      <c r="B41" s="752">
        <v>2126</v>
      </c>
      <c r="C41" s="753"/>
      <c r="D41" s="754">
        <v>29</v>
      </c>
      <c r="E41" s="755"/>
      <c r="F41" s="756">
        <v>2155</v>
      </c>
      <c r="G41" s="755"/>
      <c r="H41" s="208">
        <v>2155</v>
      </c>
      <c r="I41" s="752">
        <v>452</v>
      </c>
      <c r="J41" s="753"/>
      <c r="K41" s="752">
        <v>6550</v>
      </c>
      <c r="L41" s="753"/>
      <c r="M41" s="752">
        <v>9375</v>
      </c>
      <c r="N41" s="753"/>
      <c r="O41" s="752">
        <v>1072</v>
      </c>
      <c r="P41" s="753"/>
      <c r="Q41" s="754">
        <v>92</v>
      </c>
      <c r="R41" s="755"/>
      <c r="S41" s="756">
        <v>17541</v>
      </c>
      <c r="T41" s="755"/>
      <c r="U41" s="208">
        <v>17541</v>
      </c>
      <c r="V41" s="756">
        <v>45</v>
      </c>
      <c r="W41" s="755"/>
      <c r="X41" s="208">
        <v>45</v>
      </c>
      <c r="Y41" s="754">
        <v>19741</v>
      </c>
      <c r="Z41" s="755"/>
    </row>
    <row r="42" spans="1:26" ht="13.5" thickTop="1" x14ac:dyDescent="0.2"/>
  </sheetData>
  <mergeCells count="67">
    <mergeCell ref="A1:Y1"/>
    <mergeCell ref="A2:A4"/>
    <mergeCell ref="B2:H2"/>
    <mergeCell ref="I2:U2"/>
    <mergeCell ref="V2:X2"/>
    <mergeCell ref="Y2:Y4"/>
    <mergeCell ref="S3:T3"/>
    <mergeCell ref="U3:U4"/>
    <mergeCell ref="V3:W3"/>
    <mergeCell ref="X3:X4"/>
    <mergeCell ref="Y10:Z10"/>
    <mergeCell ref="Z2:Z4"/>
    <mergeCell ref="B3:C3"/>
    <mergeCell ref="D3:E3"/>
    <mergeCell ref="F3:G3"/>
    <mergeCell ref="H3:H4"/>
    <mergeCell ref="I3:J3"/>
    <mergeCell ref="K3:L3"/>
    <mergeCell ref="M3:N3"/>
    <mergeCell ref="O3:P3"/>
    <mergeCell ref="Q3:R3"/>
    <mergeCell ref="Y5:Z5"/>
    <mergeCell ref="Y6:Z6"/>
    <mergeCell ref="Y7:Z7"/>
    <mergeCell ref="Y8:Z8"/>
    <mergeCell ref="Y9:Z9"/>
    <mergeCell ref="Y22:Z22"/>
    <mergeCell ref="Y11:Z11"/>
    <mergeCell ref="Y12:Z12"/>
    <mergeCell ref="Y13:Z13"/>
    <mergeCell ref="Y14:Z14"/>
    <mergeCell ref="Y15:Z15"/>
    <mergeCell ref="Y16:Z16"/>
    <mergeCell ref="Y17:Z17"/>
    <mergeCell ref="Y18:Z18"/>
    <mergeCell ref="Y19:Z19"/>
    <mergeCell ref="Y20:Z20"/>
    <mergeCell ref="Y21:Z21"/>
    <mergeCell ref="Y34:Z34"/>
    <mergeCell ref="Y23:Z23"/>
    <mergeCell ref="Y24:Z24"/>
    <mergeCell ref="Y25:Z25"/>
    <mergeCell ref="Y26:Z26"/>
    <mergeCell ref="Y27:Z27"/>
    <mergeCell ref="Y28:Z28"/>
    <mergeCell ref="Y29:Z29"/>
    <mergeCell ref="Y30:Z30"/>
    <mergeCell ref="Y31:Z31"/>
    <mergeCell ref="Y32:Z32"/>
    <mergeCell ref="Y33:Z33"/>
    <mergeCell ref="M41:N41"/>
    <mergeCell ref="Y35:Z35"/>
    <mergeCell ref="Y36:Z36"/>
    <mergeCell ref="Y37:Z37"/>
    <mergeCell ref="Y38:Z38"/>
    <mergeCell ref="Y39:Z39"/>
    <mergeCell ref="Y40:Z40"/>
    <mergeCell ref="O41:P41"/>
    <mergeCell ref="Q41:R41"/>
    <mergeCell ref="S41:T41"/>
    <mergeCell ref="V41:W41"/>
    <mergeCell ref="Y41:Z41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Z42"/>
  <sheetViews>
    <sheetView workbookViewId="0">
      <selection activeCell="AD19" sqref="AD19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27" t="s">
        <v>160</v>
      </c>
      <c r="B1" s="728"/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  <c r="W1" s="728"/>
      <c r="X1" s="728"/>
      <c r="Y1" s="728"/>
      <c r="Z1" s="211"/>
    </row>
    <row r="2" spans="1:26" ht="15.75" thickTop="1" x14ac:dyDescent="0.2">
      <c r="A2" s="729" t="s">
        <v>4</v>
      </c>
      <c r="B2" s="730" t="s">
        <v>0</v>
      </c>
      <c r="C2" s="731"/>
      <c r="D2" s="731"/>
      <c r="E2" s="731"/>
      <c r="F2" s="731"/>
      <c r="G2" s="731"/>
      <c r="H2" s="732"/>
      <c r="I2" s="733" t="s">
        <v>1</v>
      </c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2"/>
      <c r="V2" s="733" t="s">
        <v>2</v>
      </c>
      <c r="W2" s="731"/>
      <c r="X2" s="732"/>
      <c r="Y2" s="734" t="s">
        <v>66</v>
      </c>
      <c r="Z2" s="735"/>
    </row>
    <row r="3" spans="1:26" ht="22.5" x14ac:dyDescent="0.2">
      <c r="A3" s="729"/>
      <c r="B3" s="740" t="s">
        <v>5</v>
      </c>
      <c r="C3" s="741"/>
      <c r="D3" s="742" t="s">
        <v>6</v>
      </c>
      <c r="E3" s="743"/>
      <c r="F3" s="744" t="s">
        <v>7</v>
      </c>
      <c r="G3" s="743"/>
      <c r="H3" s="745" t="s">
        <v>8</v>
      </c>
      <c r="I3" s="748" t="s">
        <v>9</v>
      </c>
      <c r="J3" s="749"/>
      <c r="K3" s="748" t="s">
        <v>10</v>
      </c>
      <c r="L3" s="749"/>
      <c r="M3" s="748" t="s">
        <v>11</v>
      </c>
      <c r="N3" s="749"/>
      <c r="O3" s="748" t="s">
        <v>12</v>
      </c>
      <c r="P3" s="749"/>
      <c r="Q3" s="742" t="s">
        <v>6</v>
      </c>
      <c r="R3" s="743"/>
      <c r="S3" s="744" t="s">
        <v>13</v>
      </c>
      <c r="T3" s="743"/>
      <c r="U3" s="745" t="s">
        <v>14</v>
      </c>
      <c r="V3" s="750" t="s">
        <v>15</v>
      </c>
      <c r="W3" s="751"/>
      <c r="X3" s="210" t="s">
        <v>16</v>
      </c>
      <c r="Y3" s="736"/>
      <c r="Z3" s="737"/>
    </row>
    <row r="4" spans="1:26" x14ac:dyDescent="0.2">
      <c r="A4" s="729"/>
      <c r="B4" s="160" t="s">
        <v>18</v>
      </c>
      <c r="C4" s="161" t="s">
        <v>19</v>
      </c>
      <c r="D4" s="161" t="s">
        <v>18</v>
      </c>
      <c r="E4" s="162" t="s">
        <v>19</v>
      </c>
      <c r="F4" s="163" t="s">
        <v>18</v>
      </c>
      <c r="G4" s="162" t="s">
        <v>19</v>
      </c>
      <c r="H4" s="746"/>
      <c r="I4" s="161" t="s">
        <v>18</v>
      </c>
      <c r="J4" s="164" t="s">
        <v>19</v>
      </c>
      <c r="K4" s="161" t="s">
        <v>18</v>
      </c>
      <c r="L4" s="161" t="s">
        <v>19</v>
      </c>
      <c r="M4" s="161" t="s">
        <v>18</v>
      </c>
      <c r="N4" s="161" t="s">
        <v>19</v>
      </c>
      <c r="O4" s="161" t="s">
        <v>18</v>
      </c>
      <c r="P4" s="161" t="s">
        <v>19</v>
      </c>
      <c r="Q4" s="161" t="s">
        <v>18</v>
      </c>
      <c r="R4" s="162" t="s">
        <v>19</v>
      </c>
      <c r="S4" s="163" t="s">
        <v>18</v>
      </c>
      <c r="T4" s="162" t="s">
        <v>19</v>
      </c>
      <c r="U4" s="746"/>
      <c r="V4" s="165" t="s">
        <v>18</v>
      </c>
      <c r="W4" s="162" t="s">
        <v>19</v>
      </c>
      <c r="X4" s="177" t="s">
        <v>73</v>
      </c>
      <c r="Y4" s="738"/>
      <c r="Z4" s="739"/>
    </row>
    <row r="5" spans="1:26" ht="15" x14ac:dyDescent="0.2">
      <c r="A5" s="166" t="s">
        <v>20</v>
      </c>
      <c r="B5" s="167">
        <v>0</v>
      </c>
      <c r="C5" s="167">
        <v>0</v>
      </c>
      <c r="D5" s="167">
        <v>0</v>
      </c>
      <c r="E5" s="168">
        <v>0</v>
      </c>
      <c r="F5" s="169">
        <v>0</v>
      </c>
      <c r="G5" s="168">
        <v>0</v>
      </c>
      <c r="H5" s="170">
        <v>0</v>
      </c>
      <c r="I5" s="167">
        <v>0</v>
      </c>
      <c r="J5" s="167">
        <v>0</v>
      </c>
      <c r="K5" s="167">
        <v>40</v>
      </c>
      <c r="L5" s="167">
        <v>0</v>
      </c>
      <c r="M5" s="167">
        <v>549</v>
      </c>
      <c r="N5" s="167">
        <v>0</v>
      </c>
      <c r="O5" s="167">
        <v>0</v>
      </c>
      <c r="P5" s="167">
        <v>0</v>
      </c>
      <c r="Q5" s="167">
        <v>0</v>
      </c>
      <c r="R5" s="168">
        <v>0</v>
      </c>
      <c r="S5" s="169">
        <v>589</v>
      </c>
      <c r="T5" s="168">
        <v>0</v>
      </c>
      <c r="U5" s="170">
        <v>589</v>
      </c>
      <c r="V5" s="169">
        <v>0</v>
      </c>
      <c r="W5" s="168">
        <v>0</v>
      </c>
      <c r="X5" s="170">
        <v>0</v>
      </c>
      <c r="Y5" s="747">
        <v>589</v>
      </c>
      <c r="Z5" s="743"/>
    </row>
    <row r="6" spans="1:26" ht="15" x14ac:dyDescent="0.2">
      <c r="A6" s="171" t="s">
        <v>21</v>
      </c>
      <c r="B6" s="167">
        <v>185</v>
      </c>
      <c r="C6" s="167">
        <v>22</v>
      </c>
      <c r="D6" s="167">
        <v>5</v>
      </c>
      <c r="E6" s="168">
        <v>1</v>
      </c>
      <c r="F6" s="169">
        <v>190</v>
      </c>
      <c r="G6" s="168">
        <v>23</v>
      </c>
      <c r="H6" s="170">
        <v>213</v>
      </c>
      <c r="I6" s="167">
        <v>2</v>
      </c>
      <c r="J6" s="167">
        <v>0</v>
      </c>
      <c r="K6" s="167">
        <v>142</v>
      </c>
      <c r="L6" s="167">
        <v>9</v>
      </c>
      <c r="M6" s="167">
        <v>106</v>
      </c>
      <c r="N6" s="167">
        <v>7</v>
      </c>
      <c r="O6" s="167">
        <v>16</v>
      </c>
      <c r="P6" s="167">
        <v>0</v>
      </c>
      <c r="Q6" s="167">
        <v>2</v>
      </c>
      <c r="R6" s="168">
        <v>0</v>
      </c>
      <c r="S6" s="169">
        <v>268</v>
      </c>
      <c r="T6" s="168">
        <v>16</v>
      </c>
      <c r="U6" s="170">
        <v>284</v>
      </c>
      <c r="V6" s="169">
        <v>18</v>
      </c>
      <c r="W6" s="168">
        <v>4</v>
      </c>
      <c r="X6" s="170">
        <v>22</v>
      </c>
      <c r="Y6" s="747">
        <v>519</v>
      </c>
      <c r="Z6" s="743"/>
    </row>
    <row r="7" spans="1:26" ht="15" x14ac:dyDescent="0.2">
      <c r="A7" s="171" t="s">
        <v>22</v>
      </c>
      <c r="B7" s="167">
        <v>21</v>
      </c>
      <c r="C7" s="167">
        <v>0</v>
      </c>
      <c r="D7" s="167">
        <v>0</v>
      </c>
      <c r="E7" s="168">
        <v>0</v>
      </c>
      <c r="F7" s="169">
        <v>21</v>
      </c>
      <c r="G7" s="168">
        <v>0</v>
      </c>
      <c r="H7" s="170">
        <v>21</v>
      </c>
      <c r="I7" s="167">
        <v>36</v>
      </c>
      <c r="J7" s="167">
        <v>0</v>
      </c>
      <c r="K7" s="167">
        <v>2</v>
      </c>
      <c r="L7" s="167">
        <v>0</v>
      </c>
      <c r="M7" s="167">
        <v>115</v>
      </c>
      <c r="N7" s="167">
        <v>0</v>
      </c>
      <c r="O7" s="167">
        <v>0</v>
      </c>
      <c r="P7" s="167">
        <v>0</v>
      </c>
      <c r="Q7" s="167">
        <v>0</v>
      </c>
      <c r="R7" s="168">
        <v>0</v>
      </c>
      <c r="S7" s="169">
        <v>153</v>
      </c>
      <c r="T7" s="168">
        <v>0</v>
      </c>
      <c r="U7" s="170">
        <v>153</v>
      </c>
      <c r="V7" s="169">
        <v>0</v>
      </c>
      <c r="W7" s="168">
        <v>0</v>
      </c>
      <c r="X7" s="170">
        <v>0</v>
      </c>
      <c r="Y7" s="747">
        <v>174</v>
      </c>
      <c r="Z7" s="743"/>
    </row>
    <row r="8" spans="1:26" ht="15" x14ac:dyDescent="0.2">
      <c r="A8" s="171" t="s">
        <v>23</v>
      </c>
      <c r="B8" s="167">
        <v>99</v>
      </c>
      <c r="C8" s="167">
        <v>7</v>
      </c>
      <c r="D8" s="167">
        <v>0</v>
      </c>
      <c r="E8" s="168">
        <v>0</v>
      </c>
      <c r="F8" s="169">
        <v>99</v>
      </c>
      <c r="G8" s="168">
        <v>7</v>
      </c>
      <c r="H8" s="170">
        <v>106</v>
      </c>
      <c r="I8" s="167">
        <v>1</v>
      </c>
      <c r="J8" s="167">
        <v>1</v>
      </c>
      <c r="K8" s="167">
        <v>115</v>
      </c>
      <c r="L8" s="167">
        <v>7</v>
      </c>
      <c r="M8" s="167">
        <v>22</v>
      </c>
      <c r="N8" s="167">
        <v>2</v>
      </c>
      <c r="O8" s="167">
        <v>0</v>
      </c>
      <c r="P8" s="167">
        <v>0</v>
      </c>
      <c r="Q8" s="167">
        <v>0</v>
      </c>
      <c r="R8" s="168">
        <v>0</v>
      </c>
      <c r="S8" s="169">
        <v>138</v>
      </c>
      <c r="T8" s="168">
        <v>10</v>
      </c>
      <c r="U8" s="170">
        <v>148</v>
      </c>
      <c r="V8" s="169">
        <v>0</v>
      </c>
      <c r="W8" s="168">
        <v>0</v>
      </c>
      <c r="X8" s="170">
        <v>0</v>
      </c>
      <c r="Y8" s="747">
        <v>254</v>
      </c>
      <c r="Z8" s="743"/>
    </row>
    <row r="9" spans="1:26" ht="15" x14ac:dyDescent="0.2">
      <c r="A9" s="171" t="s">
        <v>24</v>
      </c>
      <c r="B9" s="167">
        <v>0</v>
      </c>
      <c r="C9" s="167">
        <v>0</v>
      </c>
      <c r="D9" s="167">
        <v>0</v>
      </c>
      <c r="E9" s="168">
        <v>0</v>
      </c>
      <c r="F9" s="169">
        <v>0</v>
      </c>
      <c r="G9" s="168">
        <v>0</v>
      </c>
      <c r="H9" s="170">
        <v>0</v>
      </c>
      <c r="I9" s="167">
        <v>1</v>
      </c>
      <c r="J9" s="167">
        <v>0</v>
      </c>
      <c r="K9" s="167">
        <v>66</v>
      </c>
      <c r="L9" s="167">
        <v>0</v>
      </c>
      <c r="M9" s="167">
        <v>690</v>
      </c>
      <c r="N9" s="167">
        <v>0</v>
      </c>
      <c r="O9" s="167">
        <v>0</v>
      </c>
      <c r="P9" s="167">
        <v>0</v>
      </c>
      <c r="Q9" s="167">
        <v>29</v>
      </c>
      <c r="R9" s="168">
        <v>0</v>
      </c>
      <c r="S9" s="169">
        <v>786</v>
      </c>
      <c r="T9" s="168">
        <v>0</v>
      </c>
      <c r="U9" s="170">
        <v>786</v>
      </c>
      <c r="V9" s="169">
        <v>0</v>
      </c>
      <c r="W9" s="168">
        <v>0</v>
      </c>
      <c r="X9" s="170">
        <v>0</v>
      </c>
      <c r="Y9" s="747">
        <v>786</v>
      </c>
      <c r="Z9" s="743"/>
    </row>
    <row r="10" spans="1:26" ht="15" x14ac:dyDescent="0.2">
      <c r="A10" s="171" t="s">
        <v>25</v>
      </c>
      <c r="B10" s="167">
        <v>0</v>
      </c>
      <c r="C10" s="167">
        <v>0</v>
      </c>
      <c r="D10" s="167">
        <v>0</v>
      </c>
      <c r="E10" s="168">
        <v>0</v>
      </c>
      <c r="F10" s="169">
        <v>0</v>
      </c>
      <c r="G10" s="168">
        <v>0</v>
      </c>
      <c r="H10" s="170">
        <v>0</v>
      </c>
      <c r="I10" s="167">
        <v>0</v>
      </c>
      <c r="J10" s="167">
        <v>0</v>
      </c>
      <c r="K10" s="167">
        <v>0</v>
      </c>
      <c r="L10" s="167">
        <v>0</v>
      </c>
      <c r="M10" s="167">
        <v>701</v>
      </c>
      <c r="N10" s="167">
        <v>0</v>
      </c>
      <c r="O10" s="167">
        <v>3</v>
      </c>
      <c r="P10" s="167">
        <v>0</v>
      </c>
      <c r="Q10" s="167">
        <v>0</v>
      </c>
      <c r="R10" s="168">
        <v>0</v>
      </c>
      <c r="S10" s="169">
        <v>704</v>
      </c>
      <c r="T10" s="168">
        <v>0</v>
      </c>
      <c r="U10" s="170">
        <v>704</v>
      </c>
      <c r="V10" s="169">
        <v>0</v>
      </c>
      <c r="W10" s="168">
        <v>0</v>
      </c>
      <c r="X10" s="170">
        <v>0</v>
      </c>
      <c r="Y10" s="747">
        <v>704</v>
      </c>
      <c r="Z10" s="743"/>
    </row>
    <row r="11" spans="1:26" ht="15" x14ac:dyDescent="0.2">
      <c r="A11" s="171" t="s">
        <v>26</v>
      </c>
      <c r="B11" s="167">
        <v>141</v>
      </c>
      <c r="C11" s="167">
        <v>12</v>
      </c>
      <c r="D11" s="167">
        <v>1</v>
      </c>
      <c r="E11" s="168">
        <v>0</v>
      </c>
      <c r="F11" s="169">
        <v>142</v>
      </c>
      <c r="G11" s="168">
        <v>12</v>
      </c>
      <c r="H11" s="170">
        <v>154</v>
      </c>
      <c r="I11" s="167">
        <v>107</v>
      </c>
      <c r="J11" s="167">
        <v>1</v>
      </c>
      <c r="K11" s="167">
        <v>51</v>
      </c>
      <c r="L11" s="167">
        <v>8</v>
      </c>
      <c r="M11" s="167">
        <v>50</v>
      </c>
      <c r="N11" s="167">
        <v>3</v>
      </c>
      <c r="O11" s="167">
        <v>0</v>
      </c>
      <c r="P11" s="167">
        <v>0</v>
      </c>
      <c r="Q11" s="167">
        <v>1</v>
      </c>
      <c r="R11" s="168">
        <v>0</v>
      </c>
      <c r="S11" s="169">
        <v>209</v>
      </c>
      <c r="T11" s="168">
        <v>12</v>
      </c>
      <c r="U11" s="170">
        <v>221</v>
      </c>
      <c r="V11" s="169">
        <v>0</v>
      </c>
      <c r="W11" s="168">
        <v>0</v>
      </c>
      <c r="X11" s="170">
        <v>0</v>
      </c>
      <c r="Y11" s="747">
        <v>375</v>
      </c>
      <c r="Z11" s="743"/>
    </row>
    <row r="12" spans="1:26" ht="15" x14ac:dyDescent="0.2">
      <c r="A12" s="171" t="s">
        <v>27</v>
      </c>
      <c r="B12" s="167">
        <v>0</v>
      </c>
      <c r="C12" s="167">
        <v>0</v>
      </c>
      <c r="D12" s="167">
        <v>0</v>
      </c>
      <c r="E12" s="168">
        <v>0</v>
      </c>
      <c r="F12" s="169">
        <v>0</v>
      </c>
      <c r="G12" s="168">
        <v>0</v>
      </c>
      <c r="H12" s="170">
        <v>0</v>
      </c>
      <c r="I12" s="167">
        <v>0</v>
      </c>
      <c r="J12" s="167">
        <v>0</v>
      </c>
      <c r="K12" s="167">
        <v>210</v>
      </c>
      <c r="L12" s="167">
        <v>0</v>
      </c>
      <c r="M12" s="167">
        <v>560</v>
      </c>
      <c r="N12" s="167">
        <v>0</v>
      </c>
      <c r="O12" s="167">
        <v>0</v>
      </c>
      <c r="P12" s="167">
        <v>0</v>
      </c>
      <c r="Q12" s="167">
        <v>0</v>
      </c>
      <c r="R12" s="168">
        <v>0</v>
      </c>
      <c r="S12" s="169">
        <v>770</v>
      </c>
      <c r="T12" s="168">
        <v>0</v>
      </c>
      <c r="U12" s="170">
        <v>770</v>
      </c>
      <c r="V12" s="169">
        <v>0</v>
      </c>
      <c r="W12" s="168">
        <v>0</v>
      </c>
      <c r="X12" s="170">
        <v>0</v>
      </c>
      <c r="Y12" s="747">
        <v>770</v>
      </c>
      <c r="Z12" s="743"/>
    </row>
    <row r="13" spans="1:26" ht="15" x14ac:dyDescent="0.2">
      <c r="A13" s="171" t="s">
        <v>28</v>
      </c>
      <c r="B13" s="167">
        <v>0</v>
      </c>
      <c r="C13" s="167">
        <v>0</v>
      </c>
      <c r="D13" s="167">
        <v>0</v>
      </c>
      <c r="E13" s="168">
        <v>0</v>
      </c>
      <c r="F13" s="169">
        <v>0</v>
      </c>
      <c r="G13" s="168">
        <v>0</v>
      </c>
      <c r="H13" s="170">
        <v>0</v>
      </c>
      <c r="I13" s="167">
        <v>1</v>
      </c>
      <c r="J13" s="167">
        <v>0</v>
      </c>
      <c r="K13" s="167">
        <v>47</v>
      </c>
      <c r="L13" s="167">
        <v>0</v>
      </c>
      <c r="M13" s="167">
        <v>45</v>
      </c>
      <c r="N13" s="167">
        <v>0</v>
      </c>
      <c r="O13" s="167">
        <v>85</v>
      </c>
      <c r="P13" s="167">
        <v>0</v>
      </c>
      <c r="Q13" s="167">
        <v>0</v>
      </c>
      <c r="R13" s="168">
        <v>0</v>
      </c>
      <c r="S13" s="169">
        <v>178</v>
      </c>
      <c r="T13" s="168">
        <v>0</v>
      </c>
      <c r="U13" s="170">
        <v>178</v>
      </c>
      <c r="V13" s="169">
        <v>0</v>
      </c>
      <c r="W13" s="168">
        <v>0</v>
      </c>
      <c r="X13" s="170">
        <v>0</v>
      </c>
      <c r="Y13" s="747">
        <v>178</v>
      </c>
      <c r="Z13" s="743"/>
    </row>
    <row r="14" spans="1:26" ht="15" x14ac:dyDescent="0.2">
      <c r="A14" s="171" t="s">
        <v>29</v>
      </c>
      <c r="B14" s="167">
        <v>0</v>
      </c>
      <c r="C14" s="167">
        <v>0</v>
      </c>
      <c r="D14" s="167">
        <v>0</v>
      </c>
      <c r="E14" s="168">
        <v>0</v>
      </c>
      <c r="F14" s="169">
        <v>0</v>
      </c>
      <c r="G14" s="168">
        <v>0</v>
      </c>
      <c r="H14" s="170">
        <v>0</v>
      </c>
      <c r="I14" s="167">
        <v>0</v>
      </c>
      <c r="J14" s="167">
        <v>0</v>
      </c>
      <c r="K14" s="167">
        <v>47</v>
      </c>
      <c r="L14" s="167">
        <v>0</v>
      </c>
      <c r="M14" s="167">
        <v>474</v>
      </c>
      <c r="N14" s="167">
        <v>0</v>
      </c>
      <c r="O14" s="167">
        <v>0</v>
      </c>
      <c r="P14" s="167">
        <v>0</v>
      </c>
      <c r="Q14" s="167">
        <v>0</v>
      </c>
      <c r="R14" s="168">
        <v>0</v>
      </c>
      <c r="S14" s="169">
        <v>521</v>
      </c>
      <c r="T14" s="168">
        <v>0</v>
      </c>
      <c r="U14" s="170">
        <v>521</v>
      </c>
      <c r="V14" s="169">
        <v>0</v>
      </c>
      <c r="W14" s="168">
        <v>0</v>
      </c>
      <c r="X14" s="170">
        <v>0</v>
      </c>
      <c r="Y14" s="747">
        <v>521</v>
      </c>
      <c r="Z14" s="743"/>
    </row>
    <row r="15" spans="1:26" ht="15" x14ac:dyDescent="0.2">
      <c r="A15" s="171" t="s">
        <v>30</v>
      </c>
      <c r="B15" s="167">
        <v>0</v>
      </c>
      <c r="C15" s="167">
        <v>0</v>
      </c>
      <c r="D15" s="167">
        <v>0</v>
      </c>
      <c r="E15" s="168">
        <v>0</v>
      </c>
      <c r="F15" s="169">
        <v>0</v>
      </c>
      <c r="G15" s="168">
        <v>0</v>
      </c>
      <c r="H15" s="170">
        <v>0</v>
      </c>
      <c r="I15" s="167">
        <v>0</v>
      </c>
      <c r="J15" s="167">
        <v>0</v>
      </c>
      <c r="K15" s="167">
        <v>858</v>
      </c>
      <c r="L15" s="167">
        <v>0</v>
      </c>
      <c r="M15" s="167">
        <v>2</v>
      </c>
      <c r="N15" s="167">
        <v>0</v>
      </c>
      <c r="O15" s="167">
        <v>0</v>
      </c>
      <c r="P15" s="167">
        <v>0</v>
      </c>
      <c r="Q15" s="167">
        <v>0</v>
      </c>
      <c r="R15" s="168">
        <v>0</v>
      </c>
      <c r="S15" s="169">
        <v>860</v>
      </c>
      <c r="T15" s="168">
        <v>0</v>
      </c>
      <c r="U15" s="170">
        <v>860</v>
      </c>
      <c r="V15" s="169">
        <v>0</v>
      </c>
      <c r="W15" s="168">
        <v>0</v>
      </c>
      <c r="X15" s="170">
        <v>0</v>
      </c>
      <c r="Y15" s="747">
        <v>860</v>
      </c>
      <c r="Z15" s="743"/>
    </row>
    <row r="16" spans="1:26" ht="15" x14ac:dyDescent="0.2">
      <c r="A16" s="171" t="s">
        <v>31</v>
      </c>
      <c r="B16" s="167">
        <v>103</v>
      </c>
      <c r="C16" s="167">
        <v>5</v>
      </c>
      <c r="D16" s="167">
        <v>0</v>
      </c>
      <c r="E16" s="168">
        <v>0</v>
      </c>
      <c r="F16" s="169">
        <v>103</v>
      </c>
      <c r="G16" s="168">
        <v>5</v>
      </c>
      <c r="H16" s="170">
        <v>108</v>
      </c>
      <c r="I16" s="167">
        <v>2</v>
      </c>
      <c r="J16" s="167">
        <v>0</v>
      </c>
      <c r="K16" s="167">
        <v>126</v>
      </c>
      <c r="L16" s="167">
        <v>3</v>
      </c>
      <c r="M16" s="167">
        <v>93</v>
      </c>
      <c r="N16" s="167">
        <v>0</v>
      </c>
      <c r="O16" s="167">
        <v>0</v>
      </c>
      <c r="P16" s="167">
        <v>0</v>
      </c>
      <c r="Q16" s="167">
        <v>0</v>
      </c>
      <c r="R16" s="168">
        <v>0</v>
      </c>
      <c r="S16" s="169">
        <v>221</v>
      </c>
      <c r="T16" s="168">
        <v>3</v>
      </c>
      <c r="U16" s="170">
        <v>224</v>
      </c>
      <c r="V16" s="169">
        <v>0</v>
      </c>
      <c r="W16" s="168">
        <v>0</v>
      </c>
      <c r="X16" s="170">
        <v>0</v>
      </c>
      <c r="Y16" s="747">
        <v>332</v>
      </c>
      <c r="Z16" s="743"/>
    </row>
    <row r="17" spans="1:26" ht="15" x14ac:dyDescent="0.2">
      <c r="A17" s="171" t="s">
        <v>32</v>
      </c>
      <c r="B17" s="167">
        <v>186</v>
      </c>
      <c r="C17" s="167">
        <v>14</v>
      </c>
      <c r="D17" s="167">
        <v>3</v>
      </c>
      <c r="E17" s="168">
        <v>0</v>
      </c>
      <c r="F17" s="169">
        <v>189</v>
      </c>
      <c r="G17" s="168">
        <v>14</v>
      </c>
      <c r="H17" s="170">
        <v>203</v>
      </c>
      <c r="I17" s="167">
        <v>2</v>
      </c>
      <c r="J17" s="167">
        <v>0</v>
      </c>
      <c r="K17" s="167">
        <v>104</v>
      </c>
      <c r="L17" s="167">
        <v>4</v>
      </c>
      <c r="M17" s="167">
        <v>47</v>
      </c>
      <c r="N17" s="167">
        <v>1</v>
      </c>
      <c r="O17" s="167">
        <v>1</v>
      </c>
      <c r="P17" s="167">
        <v>0</v>
      </c>
      <c r="Q17" s="167">
        <v>0</v>
      </c>
      <c r="R17" s="168">
        <v>0</v>
      </c>
      <c r="S17" s="169">
        <v>154</v>
      </c>
      <c r="T17" s="168">
        <v>5</v>
      </c>
      <c r="U17" s="170">
        <v>159</v>
      </c>
      <c r="V17" s="169">
        <v>0</v>
      </c>
      <c r="W17" s="168">
        <v>0</v>
      </c>
      <c r="X17" s="170">
        <v>0</v>
      </c>
      <c r="Y17" s="747">
        <v>362</v>
      </c>
      <c r="Z17" s="743"/>
    </row>
    <row r="18" spans="1:26" ht="15" x14ac:dyDescent="0.2">
      <c r="A18" s="171" t="s">
        <v>33</v>
      </c>
      <c r="B18" s="167">
        <v>0</v>
      </c>
      <c r="C18" s="167">
        <v>0</v>
      </c>
      <c r="D18" s="167">
        <v>0</v>
      </c>
      <c r="E18" s="168">
        <v>0</v>
      </c>
      <c r="F18" s="169">
        <v>0</v>
      </c>
      <c r="G18" s="168">
        <v>0</v>
      </c>
      <c r="H18" s="170">
        <v>0</v>
      </c>
      <c r="I18" s="167">
        <v>0</v>
      </c>
      <c r="J18" s="167">
        <v>0</v>
      </c>
      <c r="K18" s="167">
        <v>11</v>
      </c>
      <c r="L18" s="167">
        <v>0</v>
      </c>
      <c r="M18" s="167">
        <v>67</v>
      </c>
      <c r="N18" s="167">
        <v>0</v>
      </c>
      <c r="O18" s="167">
        <v>278</v>
      </c>
      <c r="P18" s="167">
        <v>0</v>
      </c>
      <c r="Q18" s="167">
        <v>0</v>
      </c>
      <c r="R18" s="168">
        <v>0</v>
      </c>
      <c r="S18" s="169">
        <v>356</v>
      </c>
      <c r="T18" s="168">
        <v>0</v>
      </c>
      <c r="U18" s="170">
        <v>356</v>
      </c>
      <c r="V18" s="169">
        <v>0</v>
      </c>
      <c r="W18" s="168">
        <v>0</v>
      </c>
      <c r="X18" s="170">
        <v>0</v>
      </c>
      <c r="Y18" s="747">
        <v>356</v>
      </c>
      <c r="Z18" s="743"/>
    </row>
    <row r="19" spans="1:26" ht="15" x14ac:dyDescent="0.2">
      <c r="A19" s="171" t="s">
        <v>34</v>
      </c>
      <c r="B19" s="167">
        <v>0</v>
      </c>
      <c r="C19" s="167">
        <v>0</v>
      </c>
      <c r="D19" s="167">
        <v>0</v>
      </c>
      <c r="E19" s="168">
        <v>0</v>
      </c>
      <c r="F19" s="169">
        <v>0</v>
      </c>
      <c r="G19" s="168">
        <v>0</v>
      </c>
      <c r="H19" s="170">
        <v>0</v>
      </c>
      <c r="I19" s="167">
        <v>0</v>
      </c>
      <c r="J19" s="167">
        <v>0</v>
      </c>
      <c r="K19" s="167">
        <v>182</v>
      </c>
      <c r="L19" s="167">
        <v>0</v>
      </c>
      <c r="M19" s="167">
        <v>156</v>
      </c>
      <c r="N19" s="167">
        <v>0</v>
      </c>
      <c r="O19" s="167">
        <v>0</v>
      </c>
      <c r="P19" s="167">
        <v>0</v>
      </c>
      <c r="Q19" s="167">
        <v>0</v>
      </c>
      <c r="R19" s="168">
        <v>0</v>
      </c>
      <c r="S19" s="169">
        <v>338</v>
      </c>
      <c r="T19" s="168">
        <v>0</v>
      </c>
      <c r="U19" s="170">
        <v>338</v>
      </c>
      <c r="V19" s="169">
        <v>0</v>
      </c>
      <c r="W19" s="168">
        <v>0</v>
      </c>
      <c r="X19" s="170">
        <v>0</v>
      </c>
      <c r="Y19" s="747">
        <v>338</v>
      </c>
      <c r="Z19" s="743"/>
    </row>
    <row r="20" spans="1:26" ht="15" x14ac:dyDescent="0.2">
      <c r="A20" s="171" t="s">
        <v>35</v>
      </c>
      <c r="B20" s="167">
        <v>0</v>
      </c>
      <c r="C20" s="167">
        <v>0</v>
      </c>
      <c r="D20" s="167">
        <v>0</v>
      </c>
      <c r="E20" s="168">
        <v>0</v>
      </c>
      <c r="F20" s="169">
        <v>0</v>
      </c>
      <c r="G20" s="168">
        <v>0</v>
      </c>
      <c r="H20" s="170">
        <v>0</v>
      </c>
      <c r="I20" s="167">
        <v>0</v>
      </c>
      <c r="J20" s="167">
        <v>0</v>
      </c>
      <c r="K20" s="167">
        <v>322</v>
      </c>
      <c r="L20" s="167">
        <v>0</v>
      </c>
      <c r="M20" s="167">
        <v>0</v>
      </c>
      <c r="N20" s="167">
        <v>0</v>
      </c>
      <c r="O20" s="167">
        <v>0</v>
      </c>
      <c r="P20" s="167">
        <v>0</v>
      </c>
      <c r="Q20" s="167">
        <v>0</v>
      </c>
      <c r="R20" s="168">
        <v>0</v>
      </c>
      <c r="S20" s="169">
        <v>322</v>
      </c>
      <c r="T20" s="168">
        <v>0</v>
      </c>
      <c r="U20" s="170">
        <v>322</v>
      </c>
      <c r="V20" s="169">
        <v>0</v>
      </c>
      <c r="W20" s="168">
        <v>0</v>
      </c>
      <c r="X20" s="170">
        <v>0</v>
      </c>
      <c r="Y20" s="747">
        <v>322</v>
      </c>
      <c r="Z20" s="743"/>
    </row>
    <row r="21" spans="1:26" ht="15" x14ac:dyDescent="0.2">
      <c r="A21" s="171" t="s">
        <v>36</v>
      </c>
      <c r="B21" s="167">
        <v>100</v>
      </c>
      <c r="C21" s="167">
        <v>5</v>
      </c>
      <c r="D21" s="167">
        <v>1</v>
      </c>
      <c r="E21" s="168">
        <v>0</v>
      </c>
      <c r="F21" s="169">
        <v>101</v>
      </c>
      <c r="G21" s="168">
        <v>5</v>
      </c>
      <c r="H21" s="170">
        <v>106</v>
      </c>
      <c r="I21" s="167">
        <v>1</v>
      </c>
      <c r="J21" s="167">
        <v>0</v>
      </c>
      <c r="K21" s="167">
        <v>105</v>
      </c>
      <c r="L21" s="167">
        <v>5</v>
      </c>
      <c r="M21" s="167">
        <v>15</v>
      </c>
      <c r="N21" s="167">
        <v>1</v>
      </c>
      <c r="O21" s="167">
        <v>1</v>
      </c>
      <c r="P21" s="167">
        <v>1</v>
      </c>
      <c r="Q21" s="167">
        <v>0</v>
      </c>
      <c r="R21" s="168">
        <v>1</v>
      </c>
      <c r="S21" s="169">
        <v>122</v>
      </c>
      <c r="T21" s="168">
        <v>8</v>
      </c>
      <c r="U21" s="170">
        <v>130</v>
      </c>
      <c r="V21" s="169">
        <v>0</v>
      </c>
      <c r="W21" s="168">
        <v>0</v>
      </c>
      <c r="X21" s="170">
        <v>0</v>
      </c>
      <c r="Y21" s="747">
        <v>236</v>
      </c>
      <c r="Z21" s="743"/>
    </row>
    <row r="22" spans="1:26" ht="15" x14ac:dyDescent="0.2">
      <c r="A22" s="171" t="s">
        <v>37</v>
      </c>
      <c r="B22" s="167">
        <v>0</v>
      </c>
      <c r="C22" s="167">
        <v>0</v>
      </c>
      <c r="D22" s="167">
        <v>0</v>
      </c>
      <c r="E22" s="168">
        <v>0</v>
      </c>
      <c r="F22" s="169">
        <v>0</v>
      </c>
      <c r="G22" s="168">
        <v>0</v>
      </c>
      <c r="H22" s="170">
        <v>0</v>
      </c>
      <c r="I22" s="167">
        <v>0</v>
      </c>
      <c r="J22" s="167">
        <v>13</v>
      </c>
      <c r="K22" s="167">
        <v>123</v>
      </c>
      <c r="L22" s="167">
        <v>100</v>
      </c>
      <c r="M22" s="167">
        <v>0</v>
      </c>
      <c r="N22" s="167">
        <v>54</v>
      </c>
      <c r="O22" s="167">
        <v>0</v>
      </c>
      <c r="P22" s="167">
        <v>31</v>
      </c>
      <c r="Q22" s="167">
        <v>0</v>
      </c>
      <c r="R22" s="168">
        <v>0</v>
      </c>
      <c r="S22" s="169">
        <v>123</v>
      </c>
      <c r="T22" s="168">
        <v>198</v>
      </c>
      <c r="U22" s="170">
        <v>321</v>
      </c>
      <c r="V22" s="169">
        <v>23</v>
      </c>
      <c r="W22" s="168">
        <v>0</v>
      </c>
      <c r="X22" s="170">
        <v>23</v>
      </c>
      <c r="Y22" s="747">
        <v>344</v>
      </c>
      <c r="Z22" s="743"/>
    </row>
    <row r="23" spans="1:26" ht="15" x14ac:dyDescent="0.2">
      <c r="A23" s="171" t="s">
        <v>38</v>
      </c>
      <c r="B23" s="167">
        <v>0</v>
      </c>
      <c r="C23" s="167">
        <v>0</v>
      </c>
      <c r="D23" s="167">
        <v>0</v>
      </c>
      <c r="E23" s="168">
        <v>0</v>
      </c>
      <c r="F23" s="169">
        <v>0</v>
      </c>
      <c r="G23" s="168">
        <v>0</v>
      </c>
      <c r="H23" s="170">
        <v>0</v>
      </c>
      <c r="I23" s="167">
        <v>0</v>
      </c>
      <c r="J23" s="167">
        <v>0</v>
      </c>
      <c r="K23" s="167">
        <v>25</v>
      </c>
      <c r="L23" s="167">
        <v>0</v>
      </c>
      <c r="M23" s="167">
        <v>466</v>
      </c>
      <c r="N23" s="167">
        <v>0</v>
      </c>
      <c r="O23" s="167">
        <v>0</v>
      </c>
      <c r="P23" s="167">
        <v>0</v>
      </c>
      <c r="Q23" s="167">
        <v>0</v>
      </c>
      <c r="R23" s="168">
        <v>0</v>
      </c>
      <c r="S23" s="169">
        <v>491</v>
      </c>
      <c r="T23" s="168">
        <v>0</v>
      </c>
      <c r="U23" s="170">
        <v>491</v>
      </c>
      <c r="V23" s="169">
        <v>0</v>
      </c>
      <c r="W23" s="168">
        <v>0</v>
      </c>
      <c r="X23" s="170">
        <v>0</v>
      </c>
      <c r="Y23" s="747">
        <v>491</v>
      </c>
      <c r="Z23" s="743"/>
    </row>
    <row r="24" spans="1:26" ht="15" x14ac:dyDescent="0.2">
      <c r="A24" s="171" t="s">
        <v>39</v>
      </c>
      <c r="B24" s="167">
        <v>268</v>
      </c>
      <c r="C24" s="167">
        <v>19</v>
      </c>
      <c r="D24" s="167">
        <v>7</v>
      </c>
      <c r="E24" s="168">
        <v>0</v>
      </c>
      <c r="F24" s="169">
        <v>275</v>
      </c>
      <c r="G24" s="168">
        <v>19</v>
      </c>
      <c r="H24" s="170">
        <v>294</v>
      </c>
      <c r="I24" s="167">
        <v>0</v>
      </c>
      <c r="J24" s="167">
        <v>0</v>
      </c>
      <c r="K24" s="167">
        <v>153</v>
      </c>
      <c r="L24" s="167">
        <v>18</v>
      </c>
      <c r="M24" s="167">
        <v>60</v>
      </c>
      <c r="N24" s="167">
        <v>3</v>
      </c>
      <c r="O24" s="167">
        <v>2</v>
      </c>
      <c r="P24" s="167">
        <v>0</v>
      </c>
      <c r="Q24" s="167">
        <v>2</v>
      </c>
      <c r="R24" s="168">
        <v>0</v>
      </c>
      <c r="S24" s="169">
        <v>217</v>
      </c>
      <c r="T24" s="168">
        <v>21</v>
      </c>
      <c r="U24" s="170">
        <v>238</v>
      </c>
      <c r="V24" s="169">
        <v>0</v>
      </c>
      <c r="W24" s="168">
        <v>0</v>
      </c>
      <c r="X24" s="170">
        <v>0</v>
      </c>
      <c r="Y24" s="747">
        <v>532</v>
      </c>
      <c r="Z24" s="743"/>
    </row>
    <row r="25" spans="1:26" ht="15" x14ac:dyDescent="0.2">
      <c r="A25" s="171" t="s">
        <v>40</v>
      </c>
      <c r="B25" s="167">
        <v>85</v>
      </c>
      <c r="C25" s="167">
        <v>2</v>
      </c>
      <c r="D25" s="167">
        <v>0</v>
      </c>
      <c r="E25" s="168">
        <v>0</v>
      </c>
      <c r="F25" s="169">
        <v>85</v>
      </c>
      <c r="G25" s="168">
        <v>2</v>
      </c>
      <c r="H25" s="170">
        <v>87</v>
      </c>
      <c r="I25" s="167">
        <v>0</v>
      </c>
      <c r="J25" s="167">
        <v>0</v>
      </c>
      <c r="K25" s="167">
        <v>697</v>
      </c>
      <c r="L25" s="167">
        <v>4</v>
      </c>
      <c r="M25" s="167">
        <v>143</v>
      </c>
      <c r="N25" s="167">
        <v>0</v>
      </c>
      <c r="O25" s="167">
        <v>0</v>
      </c>
      <c r="P25" s="167">
        <v>0</v>
      </c>
      <c r="Q25" s="167">
        <v>0</v>
      </c>
      <c r="R25" s="168">
        <v>0</v>
      </c>
      <c r="S25" s="169">
        <v>840</v>
      </c>
      <c r="T25" s="168">
        <v>4</v>
      </c>
      <c r="U25" s="170">
        <v>844</v>
      </c>
      <c r="V25" s="169">
        <v>0</v>
      </c>
      <c r="W25" s="168">
        <v>0</v>
      </c>
      <c r="X25" s="170">
        <v>0</v>
      </c>
      <c r="Y25" s="747">
        <v>931</v>
      </c>
      <c r="Z25" s="743"/>
    </row>
    <row r="26" spans="1:26" ht="15" x14ac:dyDescent="0.2">
      <c r="A26" s="171" t="s">
        <v>41</v>
      </c>
      <c r="B26" s="167">
        <v>0</v>
      </c>
      <c r="C26" s="167">
        <v>0</v>
      </c>
      <c r="D26" s="167">
        <v>0</v>
      </c>
      <c r="E26" s="168">
        <v>0</v>
      </c>
      <c r="F26" s="169">
        <v>0</v>
      </c>
      <c r="G26" s="168">
        <v>0</v>
      </c>
      <c r="H26" s="170">
        <v>0</v>
      </c>
      <c r="I26" s="167">
        <v>0</v>
      </c>
      <c r="J26" s="167">
        <v>0</v>
      </c>
      <c r="K26" s="167">
        <v>228</v>
      </c>
      <c r="L26" s="167">
        <v>0</v>
      </c>
      <c r="M26" s="167">
        <v>494</v>
      </c>
      <c r="N26" s="167">
        <v>0</v>
      </c>
      <c r="O26" s="167">
        <v>0</v>
      </c>
      <c r="P26" s="167">
        <v>0</v>
      </c>
      <c r="Q26" s="167">
        <v>18</v>
      </c>
      <c r="R26" s="168">
        <v>0</v>
      </c>
      <c r="S26" s="169">
        <v>740</v>
      </c>
      <c r="T26" s="168">
        <v>0</v>
      </c>
      <c r="U26" s="170">
        <v>740</v>
      </c>
      <c r="V26" s="169">
        <v>0</v>
      </c>
      <c r="W26" s="168">
        <v>0</v>
      </c>
      <c r="X26" s="170">
        <v>0</v>
      </c>
      <c r="Y26" s="747">
        <v>740</v>
      </c>
      <c r="Z26" s="743"/>
    </row>
    <row r="27" spans="1:26" ht="15" x14ac:dyDescent="0.2">
      <c r="A27" s="171" t="s">
        <v>42</v>
      </c>
      <c r="B27" s="167">
        <v>137</v>
      </c>
      <c r="C27" s="167">
        <v>11</v>
      </c>
      <c r="D27" s="167">
        <v>4</v>
      </c>
      <c r="E27" s="168">
        <v>0</v>
      </c>
      <c r="F27" s="169">
        <v>141</v>
      </c>
      <c r="G27" s="168">
        <v>11</v>
      </c>
      <c r="H27" s="170">
        <v>152</v>
      </c>
      <c r="I27" s="167">
        <v>1</v>
      </c>
      <c r="J27" s="167">
        <v>0</v>
      </c>
      <c r="K27" s="167">
        <v>78</v>
      </c>
      <c r="L27" s="167">
        <v>6</v>
      </c>
      <c r="M27" s="167">
        <v>867</v>
      </c>
      <c r="N27" s="167">
        <v>0</v>
      </c>
      <c r="O27" s="167">
        <v>36</v>
      </c>
      <c r="P27" s="167">
        <v>0</v>
      </c>
      <c r="Q27" s="167">
        <v>0</v>
      </c>
      <c r="R27" s="168">
        <v>0</v>
      </c>
      <c r="S27" s="169">
        <v>982</v>
      </c>
      <c r="T27" s="168">
        <v>6</v>
      </c>
      <c r="U27" s="170">
        <v>988</v>
      </c>
      <c r="V27" s="169">
        <v>0</v>
      </c>
      <c r="W27" s="168">
        <v>0</v>
      </c>
      <c r="X27" s="170">
        <v>0</v>
      </c>
      <c r="Y27" s="747">
        <v>1140</v>
      </c>
      <c r="Z27" s="743"/>
    </row>
    <row r="28" spans="1:26" ht="15" x14ac:dyDescent="0.2">
      <c r="A28" s="171" t="s">
        <v>43</v>
      </c>
      <c r="B28" s="167">
        <v>279</v>
      </c>
      <c r="C28" s="167">
        <v>29</v>
      </c>
      <c r="D28" s="167">
        <v>3</v>
      </c>
      <c r="E28" s="168">
        <v>2</v>
      </c>
      <c r="F28" s="169">
        <v>282</v>
      </c>
      <c r="G28" s="168">
        <v>31</v>
      </c>
      <c r="H28" s="170">
        <v>313</v>
      </c>
      <c r="I28" s="167">
        <v>24</v>
      </c>
      <c r="J28" s="167">
        <v>0</v>
      </c>
      <c r="K28" s="167">
        <v>233</v>
      </c>
      <c r="L28" s="167">
        <v>8</v>
      </c>
      <c r="M28" s="167">
        <v>312</v>
      </c>
      <c r="N28" s="167">
        <v>7</v>
      </c>
      <c r="O28" s="167">
        <v>7</v>
      </c>
      <c r="P28" s="167">
        <v>0</v>
      </c>
      <c r="Q28" s="167">
        <v>0</v>
      </c>
      <c r="R28" s="168">
        <v>0</v>
      </c>
      <c r="S28" s="169">
        <v>576</v>
      </c>
      <c r="T28" s="168">
        <v>15</v>
      </c>
      <c r="U28" s="170">
        <v>591</v>
      </c>
      <c r="V28" s="169">
        <v>0</v>
      </c>
      <c r="W28" s="168">
        <v>0</v>
      </c>
      <c r="X28" s="170">
        <v>0</v>
      </c>
      <c r="Y28" s="747">
        <v>904</v>
      </c>
      <c r="Z28" s="743"/>
    </row>
    <row r="29" spans="1:26" ht="15" x14ac:dyDescent="0.2">
      <c r="A29" s="171" t="s">
        <v>44</v>
      </c>
      <c r="B29" s="167">
        <v>268</v>
      </c>
      <c r="C29" s="167">
        <v>19</v>
      </c>
      <c r="D29" s="167">
        <v>2</v>
      </c>
      <c r="E29" s="168">
        <v>0</v>
      </c>
      <c r="F29" s="169">
        <v>270</v>
      </c>
      <c r="G29" s="168">
        <v>19</v>
      </c>
      <c r="H29" s="170">
        <v>289</v>
      </c>
      <c r="I29" s="167">
        <v>1</v>
      </c>
      <c r="J29" s="167">
        <v>18</v>
      </c>
      <c r="K29" s="167">
        <v>173</v>
      </c>
      <c r="L29" s="167">
        <v>110</v>
      </c>
      <c r="M29" s="167">
        <v>78</v>
      </c>
      <c r="N29" s="167">
        <v>3</v>
      </c>
      <c r="O29" s="167">
        <v>1</v>
      </c>
      <c r="P29" s="167">
        <v>0</v>
      </c>
      <c r="Q29" s="167">
        <v>0</v>
      </c>
      <c r="R29" s="168">
        <v>0</v>
      </c>
      <c r="S29" s="169">
        <v>253</v>
      </c>
      <c r="T29" s="168">
        <v>131</v>
      </c>
      <c r="U29" s="170">
        <v>384</v>
      </c>
      <c r="V29" s="169">
        <v>0</v>
      </c>
      <c r="W29" s="168">
        <v>0</v>
      </c>
      <c r="X29" s="170">
        <v>0</v>
      </c>
      <c r="Y29" s="747">
        <v>673</v>
      </c>
      <c r="Z29" s="743"/>
    </row>
    <row r="30" spans="1:26" ht="15" x14ac:dyDescent="0.2">
      <c r="A30" s="171" t="s">
        <v>45</v>
      </c>
      <c r="B30" s="167">
        <v>0</v>
      </c>
      <c r="C30" s="167">
        <v>0</v>
      </c>
      <c r="D30" s="167">
        <v>0</v>
      </c>
      <c r="E30" s="168">
        <v>0</v>
      </c>
      <c r="F30" s="169">
        <v>0</v>
      </c>
      <c r="G30" s="168">
        <v>0</v>
      </c>
      <c r="H30" s="170">
        <v>0</v>
      </c>
      <c r="I30" s="167">
        <v>27</v>
      </c>
      <c r="J30" s="167">
        <v>0</v>
      </c>
      <c r="K30" s="167">
        <v>51</v>
      </c>
      <c r="L30" s="167">
        <v>0</v>
      </c>
      <c r="M30" s="167">
        <v>667</v>
      </c>
      <c r="N30" s="167">
        <v>0</v>
      </c>
      <c r="O30" s="167">
        <v>0</v>
      </c>
      <c r="P30" s="167">
        <v>0</v>
      </c>
      <c r="Q30" s="167">
        <v>0</v>
      </c>
      <c r="R30" s="168">
        <v>0</v>
      </c>
      <c r="S30" s="169">
        <v>745</v>
      </c>
      <c r="T30" s="168">
        <v>0</v>
      </c>
      <c r="U30" s="170">
        <v>745</v>
      </c>
      <c r="V30" s="169">
        <v>0</v>
      </c>
      <c r="W30" s="168">
        <v>0</v>
      </c>
      <c r="X30" s="170">
        <v>0</v>
      </c>
      <c r="Y30" s="747">
        <v>745</v>
      </c>
      <c r="Z30" s="743"/>
    </row>
    <row r="31" spans="1:26" ht="15" x14ac:dyDescent="0.2">
      <c r="A31" s="171" t="s">
        <v>46</v>
      </c>
      <c r="B31" s="167">
        <v>0</v>
      </c>
      <c r="C31" s="167">
        <v>0</v>
      </c>
      <c r="D31" s="167">
        <v>0</v>
      </c>
      <c r="E31" s="168">
        <v>0</v>
      </c>
      <c r="F31" s="169">
        <v>0</v>
      </c>
      <c r="G31" s="168">
        <v>0</v>
      </c>
      <c r="H31" s="170">
        <v>0</v>
      </c>
      <c r="I31" s="167">
        <v>90</v>
      </c>
      <c r="J31" s="167">
        <v>0</v>
      </c>
      <c r="K31" s="167">
        <v>693</v>
      </c>
      <c r="L31" s="167">
        <v>0</v>
      </c>
      <c r="M31" s="167">
        <v>0</v>
      </c>
      <c r="N31" s="167">
        <v>0</v>
      </c>
      <c r="O31" s="167">
        <v>0</v>
      </c>
      <c r="P31" s="167">
        <v>0</v>
      </c>
      <c r="Q31" s="167">
        <v>0</v>
      </c>
      <c r="R31" s="168">
        <v>0</v>
      </c>
      <c r="S31" s="169">
        <v>783</v>
      </c>
      <c r="T31" s="168">
        <v>0</v>
      </c>
      <c r="U31" s="170">
        <v>783</v>
      </c>
      <c r="V31" s="169">
        <v>0</v>
      </c>
      <c r="W31" s="168">
        <v>0</v>
      </c>
      <c r="X31" s="170">
        <v>0</v>
      </c>
      <c r="Y31" s="747">
        <v>783</v>
      </c>
      <c r="Z31" s="743"/>
    </row>
    <row r="32" spans="1:26" ht="15" x14ac:dyDescent="0.2">
      <c r="A32" s="171" t="s">
        <v>47</v>
      </c>
      <c r="B32" s="167">
        <v>0</v>
      </c>
      <c r="C32" s="167">
        <v>0</v>
      </c>
      <c r="D32" s="167">
        <v>0</v>
      </c>
      <c r="E32" s="168">
        <v>0</v>
      </c>
      <c r="F32" s="169">
        <v>0</v>
      </c>
      <c r="G32" s="168">
        <v>0</v>
      </c>
      <c r="H32" s="170">
        <v>0</v>
      </c>
      <c r="I32" s="167">
        <v>0</v>
      </c>
      <c r="J32" s="167">
        <v>0</v>
      </c>
      <c r="K32" s="167">
        <v>65</v>
      </c>
      <c r="L32" s="167">
        <v>0</v>
      </c>
      <c r="M32" s="167">
        <v>467</v>
      </c>
      <c r="N32" s="167">
        <v>0</v>
      </c>
      <c r="O32" s="167">
        <v>0</v>
      </c>
      <c r="P32" s="167">
        <v>0</v>
      </c>
      <c r="Q32" s="167">
        <v>0</v>
      </c>
      <c r="R32" s="168">
        <v>0</v>
      </c>
      <c r="S32" s="169">
        <v>532</v>
      </c>
      <c r="T32" s="168">
        <v>0</v>
      </c>
      <c r="U32" s="170">
        <v>532</v>
      </c>
      <c r="V32" s="169">
        <v>0</v>
      </c>
      <c r="W32" s="168">
        <v>0</v>
      </c>
      <c r="X32" s="170">
        <v>0</v>
      </c>
      <c r="Y32" s="747">
        <v>532</v>
      </c>
      <c r="Z32" s="743"/>
    </row>
    <row r="33" spans="1:26" ht="15" x14ac:dyDescent="0.2">
      <c r="A33" s="171" t="s">
        <v>48</v>
      </c>
      <c r="B33" s="167">
        <v>0</v>
      </c>
      <c r="C33" s="167">
        <v>0</v>
      </c>
      <c r="D33" s="167">
        <v>0</v>
      </c>
      <c r="E33" s="168">
        <v>0</v>
      </c>
      <c r="F33" s="169">
        <v>0</v>
      </c>
      <c r="G33" s="168">
        <v>0</v>
      </c>
      <c r="H33" s="170">
        <v>0</v>
      </c>
      <c r="I33" s="167">
        <v>0</v>
      </c>
      <c r="J33" s="167">
        <v>0</v>
      </c>
      <c r="K33" s="167">
        <v>374</v>
      </c>
      <c r="L33" s="167">
        <v>0</v>
      </c>
      <c r="M33" s="167">
        <v>420</v>
      </c>
      <c r="N33" s="167">
        <v>0</v>
      </c>
      <c r="O33" s="167">
        <v>0</v>
      </c>
      <c r="P33" s="167">
        <v>0</v>
      </c>
      <c r="Q33" s="167">
        <v>0</v>
      </c>
      <c r="R33" s="168">
        <v>0</v>
      </c>
      <c r="S33" s="169">
        <v>794</v>
      </c>
      <c r="T33" s="168">
        <v>0</v>
      </c>
      <c r="U33" s="170">
        <v>794</v>
      </c>
      <c r="V33" s="169">
        <v>0</v>
      </c>
      <c r="W33" s="168">
        <v>0</v>
      </c>
      <c r="X33" s="170">
        <v>0</v>
      </c>
      <c r="Y33" s="747">
        <v>794</v>
      </c>
      <c r="Z33" s="743"/>
    </row>
    <row r="34" spans="1:26" ht="15" x14ac:dyDescent="0.2">
      <c r="A34" s="171" t="s">
        <v>49</v>
      </c>
      <c r="B34" s="167">
        <v>0</v>
      </c>
      <c r="C34" s="167">
        <v>0</v>
      </c>
      <c r="D34" s="167">
        <v>0</v>
      </c>
      <c r="E34" s="168">
        <v>0</v>
      </c>
      <c r="F34" s="169">
        <v>0</v>
      </c>
      <c r="G34" s="168">
        <v>0</v>
      </c>
      <c r="H34" s="170">
        <v>0</v>
      </c>
      <c r="I34" s="167">
        <v>0</v>
      </c>
      <c r="J34" s="167">
        <v>28</v>
      </c>
      <c r="K34" s="167">
        <v>0</v>
      </c>
      <c r="L34" s="167">
        <v>297</v>
      </c>
      <c r="M34" s="167">
        <v>0</v>
      </c>
      <c r="N34" s="167">
        <v>362</v>
      </c>
      <c r="O34" s="167">
        <v>0</v>
      </c>
      <c r="P34" s="167">
        <v>8</v>
      </c>
      <c r="Q34" s="167">
        <v>0</v>
      </c>
      <c r="R34" s="168">
        <v>3</v>
      </c>
      <c r="S34" s="169">
        <v>0</v>
      </c>
      <c r="T34" s="168">
        <v>698</v>
      </c>
      <c r="U34" s="170">
        <v>698</v>
      </c>
      <c r="V34" s="169">
        <v>0</v>
      </c>
      <c r="W34" s="168">
        <v>0</v>
      </c>
      <c r="X34" s="170">
        <v>0</v>
      </c>
      <c r="Y34" s="747">
        <v>698</v>
      </c>
      <c r="Z34" s="743"/>
    </row>
    <row r="35" spans="1:26" ht="15" x14ac:dyDescent="0.2">
      <c r="A35" s="171" t="s">
        <v>50</v>
      </c>
      <c r="B35" s="167">
        <v>80</v>
      </c>
      <c r="C35" s="167">
        <v>8</v>
      </c>
      <c r="D35" s="167">
        <v>0</v>
      </c>
      <c r="E35" s="168">
        <v>0</v>
      </c>
      <c r="F35" s="169">
        <v>80</v>
      </c>
      <c r="G35" s="168">
        <v>8</v>
      </c>
      <c r="H35" s="170">
        <v>88</v>
      </c>
      <c r="I35" s="167">
        <v>2</v>
      </c>
      <c r="J35" s="167">
        <v>0</v>
      </c>
      <c r="K35" s="167">
        <v>57</v>
      </c>
      <c r="L35" s="167">
        <v>2</v>
      </c>
      <c r="M35" s="167">
        <v>17</v>
      </c>
      <c r="N35" s="167">
        <v>7</v>
      </c>
      <c r="O35" s="167">
        <v>0</v>
      </c>
      <c r="P35" s="167">
        <v>0</v>
      </c>
      <c r="Q35" s="167">
        <v>0</v>
      </c>
      <c r="R35" s="168">
        <v>0</v>
      </c>
      <c r="S35" s="169">
        <v>76</v>
      </c>
      <c r="T35" s="168">
        <v>9</v>
      </c>
      <c r="U35" s="170">
        <v>85</v>
      </c>
      <c r="V35" s="169">
        <v>0</v>
      </c>
      <c r="W35" s="168">
        <v>0</v>
      </c>
      <c r="X35" s="170">
        <v>0</v>
      </c>
      <c r="Y35" s="747">
        <v>173</v>
      </c>
      <c r="Z35" s="743"/>
    </row>
    <row r="36" spans="1:26" ht="15" x14ac:dyDescent="0.2">
      <c r="A36" s="171" t="s">
        <v>51</v>
      </c>
      <c r="B36" s="167">
        <v>0</v>
      </c>
      <c r="C36" s="167">
        <v>0</v>
      </c>
      <c r="D36" s="167">
        <v>0</v>
      </c>
      <c r="E36" s="168">
        <v>0</v>
      </c>
      <c r="F36" s="169">
        <v>0</v>
      </c>
      <c r="G36" s="168">
        <v>0</v>
      </c>
      <c r="H36" s="170">
        <v>0</v>
      </c>
      <c r="I36" s="167">
        <v>0</v>
      </c>
      <c r="J36" s="167">
        <v>0</v>
      </c>
      <c r="K36" s="167">
        <v>19</v>
      </c>
      <c r="L36" s="167">
        <v>0</v>
      </c>
      <c r="M36" s="167">
        <v>255</v>
      </c>
      <c r="N36" s="167">
        <v>0</v>
      </c>
      <c r="O36" s="167">
        <v>602</v>
      </c>
      <c r="P36" s="167">
        <v>0</v>
      </c>
      <c r="Q36" s="167">
        <v>0</v>
      </c>
      <c r="R36" s="168">
        <v>0</v>
      </c>
      <c r="S36" s="169">
        <v>876</v>
      </c>
      <c r="T36" s="168">
        <v>0</v>
      </c>
      <c r="U36" s="170">
        <v>876</v>
      </c>
      <c r="V36" s="169">
        <v>0</v>
      </c>
      <c r="W36" s="168">
        <v>0</v>
      </c>
      <c r="X36" s="170">
        <v>0</v>
      </c>
      <c r="Y36" s="747">
        <v>876</v>
      </c>
      <c r="Z36" s="743"/>
    </row>
    <row r="37" spans="1:26" ht="15" x14ac:dyDescent="0.2">
      <c r="A37" s="171" t="s">
        <v>52</v>
      </c>
      <c r="B37" s="167">
        <v>0</v>
      </c>
      <c r="C37" s="167">
        <v>0</v>
      </c>
      <c r="D37" s="167">
        <v>0</v>
      </c>
      <c r="E37" s="168">
        <v>0</v>
      </c>
      <c r="F37" s="169">
        <v>0</v>
      </c>
      <c r="G37" s="168">
        <v>0</v>
      </c>
      <c r="H37" s="170">
        <v>0</v>
      </c>
      <c r="I37" s="167">
        <v>0</v>
      </c>
      <c r="J37" s="167">
        <v>0</v>
      </c>
      <c r="K37" s="167">
        <v>47</v>
      </c>
      <c r="L37" s="167">
        <v>0</v>
      </c>
      <c r="M37" s="167">
        <v>861</v>
      </c>
      <c r="N37" s="167">
        <v>0</v>
      </c>
      <c r="O37" s="167">
        <v>0</v>
      </c>
      <c r="P37" s="167">
        <v>0</v>
      </c>
      <c r="Q37" s="167">
        <v>0</v>
      </c>
      <c r="R37" s="168">
        <v>0</v>
      </c>
      <c r="S37" s="169">
        <v>908</v>
      </c>
      <c r="T37" s="168">
        <v>0</v>
      </c>
      <c r="U37" s="170">
        <v>908</v>
      </c>
      <c r="V37" s="169">
        <v>0</v>
      </c>
      <c r="W37" s="168">
        <v>0</v>
      </c>
      <c r="X37" s="170">
        <v>0</v>
      </c>
      <c r="Y37" s="747">
        <v>908</v>
      </c>
      <c r="Z37" s="743"/>
    </row>
    <row r="38" spans="1:26" ht="15" x14ac:dyDescent="0.2">
      <c r="A38" s="171" t="s">
        <v>53</v>
      </c>
      <c r="B38" s="167">
        <v>0</v>
      </c>
      <c r="C38" s="167">
        <v>0</v>
      </c>
      <c r="D38" s="167">
        <v>0</v>
      </c>
      <c r="E38" s="168">
        <v>0</v>
      </c>
      <c r="F38" s="169">
        <v>0</v>
      </c>
      <c r="G38" s="168">
        <v>0</v>
      </c>
      <c r="H38" s="170">
        <v>0</v>
      </c>
      <c r="I38" s="167">
        <v>94</v>
      </c>
      <c r="J38" s="167">
        <v>0</v>
      </c>
      <c r="K38" s="167">
        <v>479</v>
      </c>
      <c r="L38" s="167">
        <v>0</v>
      </c>
      <c r="M38" s="167">
        <v>0</v>
      </c>
      <c r="N38" s="167">
        <v>0</v>
      </c>
      <c r="O38" s="167">
        <v>0</v>
      </c>
      <c r="P38" s="167">
        <v>0</v>
      </c>
      <c r="Q38" s="167">
        <v>34</v>
      </c>
      <c r="R38" s="168">
        <v>0</v>
      </c>
      <c r="S38" s="169">
        <v>607</v>
      </c>
      <c r="T38" s="168">
        <v>0</v>
      </c>
      <c r="U38" s="170">
        <v>607</v>
      </c>
      <c r="V38" s="169">
        <v>0</v>
      </c>
      <c r="W38" s="168">
        <v>0</v>
      </c>
      <c r="X38" s="170">
        <v>0</v>
      </c>
      <c r="Y38" s="747">
        <v>607</v>
      </c>
      <c r="Z38" s="743"/>
    </row>
    <row r="39" spans="1:26" ht="15" x14ac:dyDescent="0.2">
      <c r="A39" s="171" t="s">
        <v>54</v>
      </c>
      <c r="B39" s="167">
        <v>10</v>
      </c>
      <c r="C39" s="167">
        <v>0</v>
      </c>
      <c r="D39" s="167">
        <v>0</v>
      </c>
      <c r="E39" s="168">
        <v>0</v>
      </c>
      <c r="F39" s="169">
        <v>10</v>
      </c>
      <c r="G39" s="168">
        <v>0</v>
      </c>
      <c r="H39" s="170">
        <v>10</v>
      </c>
      <c r="I39" s="167">
        <v>1</v>
      </c>
      <c r="J39" s="167">
        <v>0</v>
      </c>
      <c r="K39" s="167">
        <v>59</v>
      </c>
      <c r="L39" s="167">
        <v>0</v>
      </c>
      <c r="M39" s="167">
        <v>130</v>
      </c>
      <c r="N39" s="167">
        <v>0</v>
      </c>
      <c r="O39" s="167">
        <v>0</v>
      </c>
      <c r="P39" s="167">
        <v>0</v>
      </c>
      <c r="Q39" s="167">
        <v>1</v>
      </c>
      <c r="R39" s="168">
        <v>0</v>
      </c>
      <c r="S39" s="169">
        <v>191</v>
      </c>
      <c r="T39" s="168">
        <v>0</v>
      </c>
      <c r="U39" s="170">
        <v>191</v>
      </c>
      <c r="V39" s="169">
        <v>0</v>
      </c>
      <c r="W39" s="168">
        <v>0</v>
      </c>
      <c r="X39" s="170">
        <v>0</v>
      </c>
      <c r="Y39" s="747">
        <v>201</v>
      </c>
      <c r="Z39" s="743"/>
    </row>
    <row r="40" spans="1:26" ht="15" x14ac:dyDescent="0.2">
      <c r="A40" s="172" t="s">
        <v>55</v>
      </c>
      <c r="B40" s="167">
        <v>1962</v>
      </c>
      <c r="C40" s="167">
        <v>153</v>
      </c>
      <c r="D40" s="167">
        <v>26</v>
      </c>
      <c r="E40" s="168">
        <v>3</v>
      </c>
      <c r="F40" s="169">
        <v>1988</v>
      </c>
      <c r="G40" s="168">
        <v>156</v>
      </c>
      <c r="H40" s="170">
        <v>2144</v>
      </c>
      <c r="I40" s="167">
        <v>393</v>
      </c>
      <c r="J40" s="167">
        <v>61</v>
      </c>
      <c r="K40" s="167">
        <v>5982</v>
      </c>
      <c r="L40" s="167">
        <v>581</v>
      </c>
      <c r="M40" s="167">
        <v>8929</v>
      </c>
      <c r="N40" s="167">
        <v>450</v>
      </c>
      <c r="O40" s="167">
        <v>1032</v>
      </c>
      <c r="P40" s="167">
        <v>40</v>
      </c>
      <c r="Q40" s="167">
        <v>87</v>
      </c>
      <c r="R40" s="168">
        <v>4</v>
      </c>
      <c r="S40" s="169">
        <v>16423</v>
      </c>
      <c r="T40" s="168">
        <v>1136</v>
      </c>
      <c r="U40" s="170">
        <v>17559</v>
      </c>
      <c r="V40" s="169">
        <v>41</v>
      </c>
      <c r="W40" s="168">
        <v>4</v>
      </c>
      <c r="X40" s="170">
        <v>45</v>
      </c>
      <c r="Y40" s="747">
        <v>19748</v>
      </c>
      <c r="Z40" s="743"/>
    </row>
    <row r="41" spans="1:26" ht="15.75" thickBot="1" x14ac:dyDescent="0.25">
      <c r="A41" s="173" t="s">
        <v>56</v>
      </c>
      <c r="B41" s="752">
        <v>2115</v>
      </c>
      <c r="C41" s="753"/>
      <c r="D41" s="754">
        <v>29</v>
      </c>
      <c r="E41" s="755"/>
      <c r="F41" s="756">
        <v>2144</v>
      </c>
      <c r="G41" s="755"/>
      <c r="H41" s="209">
        <v>2144</v>
      </c>
      <c r="I41" s="752">
        <v>454</v>
      </c>
      <c r="J41" s="753"/>
      <c r="K41" s="752">
        <v>6563</v>
      </c>
      <c r="L41" s="753"/>
      <c r="M41" s="752">
        <v>9379</v>
      </c>
      <c r="N41" s="753"/>
      <c r="O41" s="752">
        <v>1072</v>
      </c>
      <c r="P41" s="753"/>
      <c r="Q41" s="754">
        <v>91</v>
      </c>
      <c r="R41" s="755"/>
      <c r="S41" s="756">
        <v>17559</v>
      </c>
      <c r="T41" s="755"/>
      <c r="U41" s="209">
        <v>17559</v>
      </c>
      <c r="V41" s="756">
        <v>45</v>
      </c>
      <c r="W41" s="755"/>
      <c r="X41" s="209">
        <v>45</v>
      </c>
      <c r="Y41" s="754">
        <v>19748</v>
      </c>
      <c r="Z41" s="755"/>
    </row>
    <row r="42" spans="1:26" ht="13.5" thickTop="1" x14ac:dyDescent="0.2"/>
  </sheetData>
  <mergeCells count="65">
    <mergeCell ref="B41:C41"/>
    <mergeCell ref="D41:E41"/>
    <mergeCell ref="F41:G41"/>
    <mergeCell ref="I41:J41"/>
    <mergeCell ref="K41:L41"/>
    <mergeCell ref="M41:N41"/>
    <mergeCell ref="O41:P41"/>
    <mergeCell ref="Q41:R41"/>
    <mergeCell ref="Y33:Z33"/>
    <mergeCell ref="Y34:Z34"/>
    <mergeCell ref="Y35:Z35"/>
    <mergeCell ref="Y36:Z36"/>
    <mergeCell ref="Y37:Z37"/>
    <mergeCell ref="Y38:Z38"/>
    <mergeCell ref="S41:T41"/>
    <mergeCell ref="V41:W41"/>
    <mergeCell ref="Y41:Z41"/>
    <mergeCell ref="Y39:Z39"/>
    <mergeCell ref="Y40:Z40"/>
    <mergeCell ref="Y32:Z32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Y31:Z31"/>
    <mergeCell ref="Y20:Z20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19:Z19"/>
    <mergeCell ref="Y8:Z8"/>
    <mergeCell ref="I3:J3"/>
    <mergeCell ref="K3:L3"/>
    <mergeCell ref="M3:N3"/>
    <mergeCell ref="O3:P3"/>
    <mergeCell ref="Q3:R3"/>
    <mergeCell ref="S3:T3"/>
    <mergeCell ref="U3:U4"/>
    <mergeCell ref="V3:W3"/>
    <mergeCell ref="Y5:Z5"/>
    <mergeCell ref="Y6:Z6"/>
    <mergeCell ref="Y7:Z7"/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</mergeCells>
  <pageMargins left="0.7" right="0.7" top="0.78740157499999996" bottom="0.78740157499999996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Z42"/>
  <sheetViews>
    <sheetView workbookViewId="0">
      <selection activeCell="AD9" sqref="AD9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27" t="s">
        <v>161</v>
      </c>
      <c r="B1" s="728"/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  <c r="W1" s="728"/>
      <c r="X1" s="728"/>
      <c r="Y1" s="728"/>
      <c r="Z1" s="212"/>
    </row>
    <row r="2" spans="1:26" ht="15.75" thickTop="1" x14ac:dyDescent="0.2">
      <c r="A2" s="729" t="s">
        <v>4</v>
      </c>
      <c r="B2" s="730" t="s">
        <v>0</v>
      </c>
      <c r="C2" s="731"/>
      <c r="D2" s="731"/>
      <c r="E2" s="731"/>
      <c r="F2" s="731"/>
      <c r="G2" s="731"/>
      <c r="H2" s="732"/>
      <c r="I2" s="733" t="s">
        <v>1</v>
      </c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2"/>
      <c r="V2" s="733" t="s">
        <v>2</v>
      </c>
      <c r="W2" s="731"/>
      <c r="X2" s="732"/>
      <c r="Y2" s="734" t="s">
        <v>66</v>
      </c>
      <c r="Z2" s="735"/>
    </row>
    <row r="3" spans="1:26" ht="15" x14ac:dyDescent="0.2">
      <c r="A3" s="729"/>
      <c r="B3" s="740" t="s">
        <v>5</v>
      </c>
      <c r="C3" s="741"/>
      <c r="D3" s="742" t="s">
        <v>6</v>
      </c>
      <c r="E3" s="743"/>
      <c r="F3" s="744" t="s">
        <v>7</v>
      </c>
      <c r="G3" s="743"/>
      <c r="H3" s="745" t="s">
        <v>8</v>
      </c>
      <c r="I3" s="748" t="s">
        <v>9</v>
      </c>
      <c r="J3" s="749"/>
      <c r="K3" s="748" t="s">
        <v>10</v>
      </c>
      <c r="L3" s="749"/>
      <c r="M3" s="748" t="s">
        <v>11</v>
      </c>
      <c r="N3" s="749"/>
      <c r="O3" s="748" t="s">
        <v>12</v>
      </c>
      <c r="P3" s="749"/>
      <c r="Q3" s="742" t="s">
        <v>6</v>
      </c>
      <c r="R3" s="743"/>
      <c r="S3" s="744" t="s">
        <v>13</v>
      </c>
      <c r="T3" s="743"/>
      <c r="U3" s="745" t="s">
        <v>14</v>
      </c>
      <c r="V3" s="750" t="s">
        <v>15</v>
      </c>
      <c r="W3" s="751"/>
      <c r="X3" s="745" t="s">
        <v>16</v>
      </c>
      <c r="Y3" s="736"/>
      <c r="Z3" s="737"/>
    </row>
    <row r="4" spans="1:26" x14ac:dyDescent="0.2">
      <c r="A4" s="729"/>
      <c r="B4" s="160" t="s">
        <v>18</v>
      </c>
      <c r="C4" s="161" t="s">
        <v>19</v>
      </c>
      <c r="D4" s="161" t="s">
        <v>18</v>
      </c>
      <c r="E4" s="162" t="s">
        <v>19</v>
      </c>
      <c r="F4" s="163" t="s">
        <v>18</v>
      </c>
      <c r="G4" s="162" t="s">
        <v>19</v>
      </c>
      <c r="H4" s="746"/>
      <c r="I4" s="161" t="s">
        <v>18</v>
      </c>
      <c r="J4" s="164" t="s">
        <v>19</v>
      </c>
      <c r="K4" s="161" t="s">
        <v>18</v>
      </c>
      <c r="L4" s="161" t="s">
        <v>19</v>
      </c>
      <c r="M4" s="161" t="s">
        <v>18</v>
      </c>
      <c r="N4" s="161" t="s">
        <v>19</v>
      </c>
      <c r="O4" s="161" t="s">
        <v>18</v>
      </c>
      <c r="P4" s="161" t="s">
        <v>19</v>
      </c>
      <c r="Q4" s="161" t="s">
        <v>18</v>
      </c>
      <c r="R4" s="162" t="s">
        <v>19</v>
      </c>
      <c r="S4" s="163" t="s">
        <v>18</v>
      </c>
      <c r="T4" s="162" t="s">
        <v>19</v>
      </c>
      <c r="U4" s="746"/>
      <c r="V4" s="165" t="s">
        <v>18</v>
      </c>
      <c r="W4" s="162" t="s">
        <v>19</v>
      </c>
      <c r="X4" s="746"/>
      <c r="Y4" s="738"/>
      <c r="Z4" s="739"/>
    </row>
    <row r="5" spans="1:26" ht="15" x14ac:dyDescent="0.2">
      <c r="A5" s="166" t="s">
        <v>20</v>
      </c>
      <c r="B5" s="167">
        <v>0</v>
      </c>
      <c r="C5" s="167">
        <v>0</v>
      </c>
      <c r="D5" s="167">
        <v>0</v>
      </c>
      <c r="E5" s="168">
        <v>0</v>
      </c>
      <c r="F5" s="169">
        <v>0</v>
      </c>
      <c r="G5" s="168">
        <v>0</v>
      </c>
      <c r="H5" s="170">
        <v>0</v>
      </c>
      <c r="I5" s="167">
        <v>0</v>
      </c>
      <c r="J5" s="167">
        <v>0</v>
      </c>
      <c r="K5" s="167">
        <v>38</v>
      </c>
      <c r="L5" s="167">
        <v>0</v>
      </c>
      <c r="M5" s="167">
        <v>548</v>
      </c>
      <c r="N5" s="167">
        <v>0</v>
      </c>
      <c r="O5" s="167">
        <v>0</v>
      </c>
      <c r="P5" s="167">
        <v>0</v>
      </c>
      <c r="Q5" s="167">
        <v>0</v>
      </c>
      <c r="R5" s="168">
        <v>0</v>
      </c>
      <c r="S5" s="169">
        <v>586</v>
      </c>
      <c r="T5" s="168">
        <v>0</v>
      </c>
      <c r="U5" s="170">
        <v>586</v>
      </c>
      <c r="V5" s="169">
        <v>0</v>
      </c>
      <c r="W5" s="168">
        <v>0</v>
      </c>
      <c r="X5" s="170">
        <v>0</v>
      </c>
      <c r="Y5" s="747">
        <v>586</v>
      </c>
      <c r="Z5" s="743"/>
    </row>
    <row r="6" spans="1:26" ht="15" x14ac:dyDescent="0.2">
      <c r="A6" s="171" t="s">
        <v>21</v>
      </c>
      <c r="B6" s="167">
        <v>184</v>
      </c>
      <c r="C6" s="167">
        <v>21</v>
      </c>
      <c r="D6" s="167">
        <v>5</v>
      </c>
      <c r="E6" s="168">
        <v>1</v>
      </c>
      <c r="F6" s="169">
        <v>189</v>
      </c>
      <c r="G6" s="168">
        <v>22</v>
      </c>
      <c r="H6" s="170">
        <v>211</v>
      </c>
      <c r="I6" s="167">
        <v>1</v>
      </c>
      <c r="J6" s="167">
        <v>0</v>
      </c>
      <c r="K6" s="167">
        <v>132</v>
      </c>
      <c r="L6" s="167">
        <v>10</v>
      </c>
      <c r="M6" s="167">
        <v>104</v>
      </c>
      <c r="N6" s="167">
        <v>7</v>
      </c>
      <c r="O6" s="167">
        <v>12</v>
      </c>
      <c r="P6" s="167">
        <v>0</v>
      </c>
      <c r="Q6" s="167">
        <v>2</v>
      </c>
      <c r="R6" s="168">
        <v>0</v>
      </c>
      <c r="S6" s="169">
        <v>251</v>
      </c>
      <c r="T6" s="168">
        <v>17</v>
      </c>
      <c r="U6" s="170">
        <v>268</v>
      </c>
      <c r="V6" s="169">
        <v>18</v>
      </c>
      <c r="W6" s="168">
        <v>4</v>
      </c>
      <c r="X6" s="170">
        <v>22</v>
      </c>
      <c r="Y6" s="747">
        <v>501</v>
      </c>
      <c r="Z6" s="743"/>
    </row>
    <row r="7" spans="1:26" ht="15" x14ac:dyDescent="0.2">
      <c r="A7" s="171" t="s">
        <v>22</v>
      </c>
      <c r="B7" s="167">
        <v>22</v>
      </c>
      <c r="C7" s="167">
        <v>1</v>
      </c>
      <c r="D7" s="167">
        <v>0</v>
      </c>
      <c r="E7" s="168">
        <v>0</v>
      </c>
      <c r="F7" s="169">
        <v>22</v>
      </c>
      <c r="G7" s="168">
        <v>1</v>
      </c>
      <c r="H7" s="170">
        <v>23</v>
      </c>
      <c r="I7" s="167">
        <v>40</v>
      </c>
      <c r="J7" s="167">
        <v>0</v>
      </c>
      <c r="K7" s="167">
        <v>2</v>
      </c>
      <c r="L7" s="167">
        <v>0</v>
      </c>
      <c r="M7" s="167">
        <v>112</v>
      </c>
      <c r="N7" s="167">
        <v>0</v>
      </c>
      <c r="O7" s="167">
        <v>0</v>
      </c>
      <c r="P7" s="167">
        <v>0</v>
      </c>
      <c r="Q7" s="167">
        <v>0</v>
      </c>
      <c r="R7" s="168">
        <v>0</v>
      </c>
      <c r="S7" s="169">
        <v>154</v>
      </c>
      <c r="T7" s="168">
        <v>0</v>
      </c>
      <c r="U7" s="170">
        <v>154</v>
      </c>
      <c r="V7" s="169">
        <v>0</v>
      </c>
      <c r="W7" s="168">
        <v>0</v>
      </c>
      <c r="X7" s="170">
        <v>0</v>
      </c>
      <c r="Y7" s="747">
        <v>177</v>
      </c>
      <c r="Z7" s="743"/>
    </row>
    <row r="8" spans="1:26" ht="15" x14ac:dyDescent="0.2">
      <c r="A8" s="171" t="s">
        <v>23</v>
      </c>
      <c r="B8" s="167">
        <v>97</v>
      </c>
      <c r="C8" s="167">
        <v>7</v>
      </c>
      <c r="D8" s="167">
        <v>0</v>
      </c>
      <c r="E8" s="168">
        <v>0</v>
      </c>
      <c r="F8" s="169">
        <v>97</v>
      </c>
      <c r="G8" s="168">
        <v>7</v>
      </c>
      <c r="H8" s="170">
        <v>104</v>
      </c>
      <c r="I8" s="167">
        <v>1</v>
      </c>
      <c r="J8" s="167">
        <v>1</v>
      </c>
      <c r="K8" s="167">
        <v>115</v>
      </c>
      <c r="L8" s="167">
        <v>7</v>
      </c>
      <c r="M8" s="167">
        <v>23</v>
      </c>
      <c r="N8" s="167">
        <v>2</v>
      </c>
      <c r="O8" s="167">
        <v>0</v>
      </c>
      <c r="P8" s="167">
        <v>0</v>
      </c>
      <c r="Q8" s="167">
        <v>0</v>
      </c>
      <c r="R8" s="168">
        <v>0</v>
      </c>
      <c r="S8" s="169">
        <v>139</v>
      </c>
      <c r="T8" s="168">
        <v>10</v>
      </c>
      <c r="U8" s="170">
        <v>149</v>
      </c>
      <c r="V8" s="169">
        <v>0</v>
      </c>
      <c r="W8" s="168">
        <v>0</v>
      </c>
      <c r="X8" s="170">
        <v>0</v>
      </c>
      <c r="Y8" s="747">
        <v>253</v>
      </c>
      <c r="Z8" s="743"/>
    </row>
    <row r="9" spans="1:26" ht="15" x14ac:dyDescent="0.2">
      <c r="A9" s="171" t="s">
        <v>24</v>
      </c>
      <c r="B9" s="167">
        <v>0</v>
      </c>
      <c r="C9" s="167">
        <v>0</v>
      </c>
      <c r="D9" s="167">
        <v>0</v>
      </c>
      <c r="E9" s="168">
        <v>0</v>
      </c>
      <c r="F9" s="169">
        <v>0</v>
      </c>
      <c r="G9" s="168">
        <v>0</v>
      </c>
      <c r="H9" s="170">
        <v>0</v>
      </c>
      <c r="I9" s="167">
        <v>1</v>
      </c>
      <c r="J9" s="167">
        <v>0</v>
      </c>
      <c r="K9" s="167">
        <v>66</v>
      </c>
      <c r="L9" s="167">
        <v>0</v>
      </c>
      <c r="M9" s="167">
        <v>696</v>
      </c>
      <c r="N9" s="167">
        <v>0</v>
      </c>
      <c r="O9" s="167">
        <v>0</v>
      </c>
      <c r="P9" s="167">
        <v>0</v>
      </c>
      <c r="Q9" s="167">
        <v>29</v>
      </c>
      <c r="R9" s="168">
        <v>0</v>
      </c>
      <c r="S9" s="169">
        <v>792</v>
      </c>
      <c r="T9" s="168">
        <v>0</v>
      </c>
      <c r="U9" s="170">
        <v>792</v>
      </c>
      <c r="V9" s="169">
        <v>0</v>
      </c>
      <c r="W9" s="168">
        <v>0</v>
      </c>
      <c r="X9" s="170">
        <v>0</v>
      </c>
      <c r="Y9" s="747">
        <v>792</v>
      </c>
      <c r="Z9" s="743"/>
    </row>
    <row r="10" spans="1:26" ht="15" x14ac:dyDescent="0.2">
      <c r="A10" s="171" t="s">
        <v>25</v>
      </c>
      <c r="B10" s="167">
        <v>0</v>
      </c>
      <c r="C10" s="167">
        <v>0</v>
      </c>
      <c r="D10" s="167">
        <v>0</v>
      </c>
      <c r="E10" s="168">
        <v>0</v>
      </c>
      <c r="F10" s="169">
        <v>0</v>
      </c>
      <c r="G10" s="168">
        <v>0</v>
      </c>
      <c r="H10" s="170">
        <v>0</v>
      </c>
      <c r="I10" s="167">
        <v>0</v>
      </c>
      <c r="J10" s="167">
        <v>0</v>
      </c>
      <c r="K10" s="167">
        <v>0</v>
      </c>
      <c r="L10" s="167">
        <v>0</v>
      </c>
      <c r="M10" s="167">
        <v>701</v>
      </c>
      <c r="N10" s="167">
        <v>0</v>
      </c>
      <c r="O10" s="167">
        <v>3</v>
      </c>
      <c r="P10" s="167">
        <v>0</v>
      </c>
      <c r="Q10" s="167">
        <v>0</v>
      </c>
      <c r="R10" s="168">
        <v>0</v>
      </c>
      <c r="S10" s="169">
        <v>704</v>
      </c>
      <c r="T10" s="168">
        <v>0</v>
      </c>
      <c r="U10" s="170">
        <v>704</v>
      </c>
      <c r="V10" s="169">
        <v>0</v>
      </c>
      <c r="W10" s="168">
        <v>0</v>
      </c>
      <c r="X10" s="170">
        <v>0</v>
      </c>
      <c r="Y10" s="747">
        <v>704</v>
      </c>
      <c r="Z10" s="743"/>
    </row>
    <row r="11" spans="1:26" ht="15" x14ac:dyDescent="0.2">
      <c r="A11" s="171" t="s">
        <v>26</v>
      </c>
      <c r="B11" s="167">
        <v>141</v>
      </c>
      <c r="C11" s="167">
        <v>12</v>
      </c>
      <c r="D11" s="167">
        <v>1</v>
      </c>
      <c r="E11" s="168">
        <v>0</v>
      </c>
      <c r="F11" s="169">
        <v>142</v>
      </c>
      <c r="G11" s="168">
        <v>12</v>
      </c>
      <c r="H11" s="170">
        <v>154</v>
      </c>
      <c r="I11" s="167">
        <v>108</v>
      </c>
      <c r="J11" s="167">
        <v>0</v>
      </c>
      <c r="K11" s="167">
        <v>59</v>
      </c>
      <c r="L11" s="167">
        <v>9</v>
      </c>
      <c r="M11" s="167">
        <v>50</v>
      </c>
      <c r="N11" s="167">
        <v>3</v>
      </c>
      <c r="O11" s="167">
        <v>1</v>
      </c>
      <c r="P11" s="167">
        <v>0</v>
      </c>
      <c r="Q11" s="167">
        <v>1</v>
      </c>
      <c r="R11" s="168">
        <v>0</v>
      </c>
      <c r="S11" s="169">
        <v>219</v>
      </c>
      <c r="T11" s="168">
        <v>12</v>
      </c>
      <c r="U11" s="170">
        <v>231</v>
      </c>
      <c r="V11" s="169">
        <v>0</v>
      </c>
      <c r="W11" s="168">
        <v>0</v>
      </c>
      <c r="X11" s="170">
        <v>0</v>
      </c>
      <c r="Y11" s="747">
        <v>385</v>
      </c>
      <c r="Z11" s="743"/>
    </row>
    <row r="12" spans="1:26" ht="15" x14ac:dyDescent="0.2">
      <c r="A12" s="171" t="s">
        <v>27</v>
      </c>
      <c r="B12" s="167">
        <v>0</v>
      </c>
      <c r="C12" s="167">
        <v>0</v>
      </c>
      <c r="D12" s="167">
        <v>0</v>
      </c>
      <c r="E12" s="168">
        <v>0</v>
      </c>
      <c r="F12" s="169">
        <v>0</v>
      </c>
      <c r="G12" s="168">
        <v>0</v>
      </c>
      <c r="H12" s="170">
        <v>0</v>
      </c>
      <c r="I12" s="167">
        <v>0</v>
      </c>
      <c r="J12" s="167">
        <v>0</v>
      </c>
      <c r="K12" s="167">
        <v>212</v>
      </c>
      <c r="L12" s="167">
        <v>0</v>
      </c>
      <c r="M12" s="167">
        <v>560</v>
      </c>
      <c r="N12" s="167">
        <v>0</v>
      </c>
      <c r="O12" s="167">
        <v>0</v>
      </c>
      <c r="P12" s="167">
        <v>0</v>
      </c>
      <c r="Q12" s="167">
        <v>0</v>
      </c>
      <c r="R12" s="168">
        <v>0</v>
      </c>
      <c r="S12" s="169">
        <v>772</v>
      </c>
      <c r="T12" s="168">
        <v>0</v>
      </c>
      <c r="U12" s="170">
        <v>772</v>
      </c>
      <c r="V12" s="169">
        <v>0</v>
      </c>
      <c r="W12" s="168">
        <v>0</v>
      </c>
      <c r="X12" s="170">
        <v>0</v>
      </c>
      <c r="Y12" s="747">
        <v>772</v>
      </c>
      <c r="Z12" s="743"/>
    </row>
    <row r="13" spans="1:26" ht="15" x14ac:dyDescent="0.2">
      <c r="A13" s="171" t="s">
        <v>28</v>
      </c>
      <c r="B13" s="167">
        <v>0</v>
      </c>
      <c r="C13" s="167">
        <v>0</v>
      </c>
      <c r="D13" s="167">
        <v>0</v>
      </c>
      <c r="E13" s="168">
        <v>0</v>
      </c>
      <c r="F13" s="169">
        <v>0</v>
      </c>
      <c r="G13" s="168">
        <v>0</v>
      </c>
      <c r="H13" s="170">
        <v>0</v>
      </c>
      <c r="I13" s="167">
        <v>0</v>
      </c>
      <c r="J13" s="167">
        <v>0</v>
      </c>
      <c r="K13" s="167">
        <v>49</v>
      </c>
      <c r="L13" s="167">
        <v>0</v>
      </c>
      <c r="M13" s="167">
        <v>44</v>
      </c>
      <c r="N13" s="167">
        <v>0</v>
      </c>
      <c r="O13" s="167">
        <v>85</v>
      </c>
      <c r="P13" s="167">
        <v>0</v>
      </c>
      <c r="Q13" s="167">
        <v>0</v>
      </c>
      <c r="R13" s="168">
        <v>0</v>
      </c>
      <c r="S13" s="169">
        <v>178</v>
      </c>
      <c r="T13" s="168">
        <v>0</v>
      </c>
      <c r="U13" s="170">
        <v>178</v>
      </c>
      <c r="V13" s="169">
        <v>0</v>
      </c>
      <c r="W13" s="168">
        <v>0</v>
      </c>
      <c r="X13" s="170">
        <v>0</v>
      </c>
      <c r="Y13" s="747">
        <v>178</v>
      </c>
      <c r="Z13" s="743"/>
    </row>
    <row r="14" spans="1:26" ht="15" x14ac:dyDescent="0.2">
      <c r="A14" s="171" t="s">
        <v>29</v>
      </c>
      <c r="B14" s="167">
        <v>0</v>
      </c>
      <c r="C14" s="167">
        <v>0</v>
      </c>
      <c r="D14" s="167">
        <v>0</v>
      </c>
      <c r="E14" s="168">
        <v>0</v>
      </c>
      <c r="F14" s="169">
        <v>0</v>
      </c>
      <c r="G14" s="168">
        <v>0</v>
      </c>
      <c r="H14" s="170">
        <v>0</v>
      </c>
      <c r="I14" s="167">
        <v>0</v>
      </c>
      <c r="J14" s="167">
        <v>0</v>
      </c>
      <c r="K14" s="167">
        <v>47</v>
      </c>
      <c r="L14" s="167">
        <v>0</v>
      </c>
      <c r="M14" s="167">
        <v>479</v>
      </c>
      <c r="N14" s="167">
        <v>0</v>
      </c>
      <c r="O14" s="167">
        <v>0</v>
      </c>
      <c r="P14" s="167">
        <v>0</v>
      </c>
      <c r="Q14" s="167">
        <v>0</v>
      </c>
      <c r="R14" s="168">
        <v>0</v>
      </c>
      <c r="S14" s="169">
        <v>526</v>
      </c>
      <c r="T14" s="168">
        <v>0</v>
      </c>
      <c r="U14" s="170">
        <v>526</v>
      </c>
      <c r="V14" s="169">
        <v>0</v>
      </c>
      <c r="W14" s="168">
        <v>0</v>
      </c>
      <c r="X14" s="170">
        <v>0</v>
      </c>
      <c r="Y14" s="747">
        <v>526</v>
      </c>
      <c r="Z14" s="743"/>
    </row>
    <row r="15" spans="1:26" ht="15" x14ac:dyDescent="0.2">
      <c r="A15" s="171" t="s">
        <v>30</v>
      </c>
      <c r="B15" s="167">
        <v>0</v>
      </c>
      <c r="C15" s="167">
        <v>0</v>
      </c>
      <c r="D15" s="167">
        <v>0</v>
      </c>
      <c r="E15" s="168">
        <v>0</v>
      </c>
      <c r="F15" s="169">
        <v>0</v>
      </c>
      <c r="G15" s="168">
        <v>0</v>
      </c>
      <c r="H15" s="170">
        <v>0</v>
      </c>
      <c r="I15" s="167">
        <v>0</v>
      </c>
      <c r="J15" s="167">
        <v>0</v>
      </c>
      <c r="K15" s="167">
        <v>861</v>
      </c>
      <c r="L15" s="167">
        <v>0</v>
      </c>
      <c r="M15" s="167">
        <v>0</v>
      </c>
      <c r="N15" s="167">
        <v>0</v>
      </c>
      <c r="O15" s="167">
        <v>0</v>
      </c>
      <c r="P15" s="167">
        <v>0</v>
      </c>
      <c r="Q15" s="167">
        <v>0</v>
      </c>
      <c r="R15" s="168">
        <v>0</v>
      </c>
      <c r="S15" s="169">
        <v>861</v>
      </c>
      <c r="T15" s="168">
        <v>0</v>
      </c>
      <c r="U15" s="170">
        <v>861</v>
      </c>
      <c r="V15" s="169">
        <v>0</v>
      </c>
      <c r="W15" s="168">
        <v>0</v>
      </c>
      <c r="X15" s="170">
        <v>0</v>
      </c>
      <c r="Y15" s="747">
        <v>861</v>
      </c>
      <c r="Z15" s="743"/>
    </row>
    <row r="16" spans="1:26" ht="15" x14ac:dyDescent="0.2">
      <c r="A16" s="171" t="s">
        <v>31</v>
      </c>
      <c r="B16" s="167">
        <v>101</v>
      </c>
      <c r="C16" s="167">
        <v>5</v>
      </c>
      <c r="D16" s="167">
        <v>0</v>
      </c>
      <c r="E16" s="168">
        <v>0</v>
      </c>
      <c r="F16" s="169">
        <v>101</v>
      </c>
      <c r="G16" s="168">
        <v>5</v>
      </c>
      <c r="H16" s="170">
        <v>106</v>
      </c>
      <c r="I16" s="167">
        <v>2</v>
      </c>
      <c r="J16" s="167">
        <v>0</v>
      </c>
      <c r="K16" s="167">
        <v>120</v>
      </c>
      <c r="L16" s="167">
        <v>3</v>
      </c>
      <c r="M16" s="167">
        <v>97</v>
      </c>
      <c r="N16" s="167">
        <v>0</v>
      </c>
      <c r="O16" s="167">
        <v>0</v>
      </c>
      <c r="P16" s="167">
        <v>0</v>
      </c>
      <c r="Q16" s="167">
        <v>0</v>
      </c>
      <c r="R16" s="168">
        <v>0</v>
      </c>
      <c r="S16" s="169">
        <v>219</v>
      </c>
      <c r="T16" s="168">
        <v>3</v>
      </c>
      <c r="U16" s="170">
        <v>222</v>
      </c>
      <c r="V16" s="169">
        <v>0</v>
      </c>
      <c r="W16" s="168">
        <v>0</v>
      </c>
      <c r="X16" s="170">
        <v>0</v>
      </c>
      <c r="Y16" s="747">
        <v>328</v>
      </c>
      <c r="Z16" s="743"/>
    </row>
    <row r="17" spans="1:26" ht="15" x14ac:dyDescent="0.2">
      <c r="A17" s="171" t="s">
        <v>32</v>
      </c>
      <c r="B17" s="167">
        <v>190</v>
      </c>
      <c r="C17" s="167">
        <v>15</v>
      </c>
      <c r="D17" s="167">
        <v>3</v>
      </c>
      <c r="E17" s="168">
        <v>0</v>
      </c>
      <c r="F17" s="169">
        <v>193</v>
      </c>
      <c r="G17" s="168">
        <v>15</v>
      </c>
      <c r="H17" s="170">
        <v>208</v>
      </c>
      <c r="I17" s="167">
        <v>2</v>
      </c>
      <c r="J17" s="167">
        <v>0</v>
      </c>
      <c r="K17" s="167">
        <v>96</v>
      </c>
      <c r="L17" s="167">
        <v>4</v>
      </c>
      <c r="M17" s="167">
        <v>34</v>
      </c>
      <c r="N17" s="167">
        <v>1</v>
      </c>
      <c r="O17" s="167">
        <v>1</v>
      </c>
      <c r="P17" s="167">
        <v>0</v>
      </c>
      <c r="Q17" s="167">
        <v>0</v>
      </c>
      <c r="R17" s="168">
        <v>0</v>
      </c>
      <c r="S17" s="169">
        <v>133</v>
      </c>
      <c r="T17" s="168">
        <v>5</v>
      </c>
      <c r="U17" s="170">
        <v>138</v>
      </c>
      <c r="V17" s="169">
        <v>0</v>
      </c>
      <c r="W17" s="168">
        <v>0</v>
      </c>
      <c r="X17" s="170">
        <v>0</v>
      </c>
      <c r="Y17" s="747">
        <v>346</v>
      </c>
      <c r="Z17" s="743"/>
    </row>
    <row r="18" spans="1:26" ht="15" x14ac:dyDescent="0.2">
      <c r="A18" s="171" t="s">
        <v>33</v>
      </c>
      <c r="B18" s="167">
        <v>0</v>
      </c>
      <c r="C18" s="167">
        <v>0</v>
      </c>
      <c r="D18" s="167">
        <v>0</v>
      </c>
      <c r="E18" s="168">
        <v>0</v>
      </c>
      <c r="F18" s="169">
        <v>0</v>
      </c>
      <c r="G18" s="168">
        <v>0</v>
      </c>
      <c r="H18" s="170">
        <v>0</v>
      </c>
      <c r="I18" s="167">
        <v>0</v>
      </c>
      <c r="J18" s="167">
        <v>0</v>
      </c>
      <c r="K18" s="167">
        <v>11</v>
      </c>
      <c r="L18" s="167">
        <v>0</v>
      </c>
      <c r="M18" s="167">
        <v>67</v>
      </c>
      <c r="N18" s="167">
        <v>0</v>
      </c>
      <c r="O18" s="167">
        <v>278</v>
      </c>
      <c r="P18" s="167">
        <v>0</v>
      </c>
      <c r="Q18" s="167">
        <v>0</v>
      </c>
      <c r="R18" s="168">
        <v>0</v>
      </c>
      <c r="S18" s="169">
        <v>356</v>
      </c>
      <c r="T18" s="168">
        <v>0</v>
      </c>
      <c r="U18" s="170">
        <v>356</v>
      </c>
      <c r="V18" s="169">
        <v>0</v>
      </c>
      <c r="W18" s="168">
        <v>0</v>
      </c>
      <c r="X18" s="170">
        <v>0</v>
      </c>
      <c r="Y18" s="747">
        <v>356</v>
      </c>
      <c r="Z18" s="743"/>
    </row>
    <row r="19" spans="1:26" ht="15" x14ac:dyDescent="0.2">
      <c r="A19" s="171" t="s">
        <v>34</v>
      </c>
      <c r="B19" s="167">
        <v>0</v>
      </c>
      <c r="C19" s="167">
        <v>0</v>
      </c>
      <c r="D19" s="167">
        <v>0</v>
      </c>
      <c r="E19" s="168">
        <v>0</v>
      </c>
      <c r="F19" s="169">
        <v>0</v>
      </c>
      <c r="G19" s="168">
        <v>0</v>
      </c>
      <c r="H19" s="170">
        <v>0</v>
      </c>
      <c r="I19" s="167">
        <v>0</v>
      </c>
      <c r="J19" s="167">
        <v>0</v>
      </c>
      <c r="K19" s="167">
        <v>182</v>
      </c>
      <c r="L19" s="167">
        <v>0</v>
      </c>
      <c r="M19" s="167">
        <v>155</v>
      </c>
      <c r="N19" s="167">
        <v>0</v>
      </c>
      <c r="O19" s="167">
        <v>0</v>
      </c>
      <c r="P19" s="167">
        <v>0</v>
      </c>
      <c r="Q19" s="167">
        <v>0</v>
      </c>
      <c r="R19" s="168">
        <v>0</v>
      </c>
      <c r="S19" s="169">
        <v>337</v>
      </c>
      <c r="T19" s="168">
        <v>0</v>
      </c>
      <c r="U19" s="170">
        <v>337</v>
      </c>
      <c r="V19" s="169">
        <v>0</v>
      </c>
      <c r="W19" s="168">
        <v>0</v>
      </c>
      <c r="X19" s="170">
        <v>0</v>
      </c>
      <c r="Y19" s="747">
        <v>337</v>
      </c>
      <c r="Z19" s="743"/>
    </row>
    <row r="20" spans="1:26" ht="15" x14ac:dyDescent="0.2">
      <c r="A20" s="171" t="s">
        <v>35</v>
      </c>
      <c r="B20" s="167">
        <v>0</v>
      </c>
      <c r="C20" s="167">
        <v>0</v>
      </c>
      <c r="D20" s="167">
        <v>0</v>
      </c>
      <c r="E20" s="168">
        <v>0</v>
      </c>
      <c r="F20" s="169">
        <v>0</v>
      </c>
      <c r="G20" s="168">
        <v>0</v>
      </c>
      <c r="H20" s="170">
        <v>0</v>
      </c>
      <c r="I20" s="167">
        <v>0</v>
      </c>
      <c r="J20" s="167">
        <v>0</v>
      </c>
      <c r="K20" s="167">
        <v>322</v>
      </c>
      <c r="L20" s="167">
        <v>0</v>
      </c>
      <c r="M20" s="167">
        <v>0</v>
      </c>
      <c r="N20" s="167">
        <v>0</v>
      </c>
      <c r="O20" s="167">
        <v>0</v>
      </c>
      <c r="P20" s="167">
        <v>0</v>
      </c>
      <c r="Q20" s="167">
        <v>0</v>
      </c>
      <c r="R20" s="168">
        <v>0</v>
      </c>
      <c r="S20" s="169">
        <v>322</v>
      </c>
      <c r="T20" s="168">
        <v>0</v>
      </c>
      <c r="U20" s="170">
        <v>322</v>
      </c>
      <c r="V20" s="169">
        <v>0</v>
      </c>
      <c r="W20" s="168">
        <v>0</v>
      </c>
      <c r="X20" s="170">
        <v>0</v>
      </c>
      <c r="Y20" s="747">
        <v>322</v>
      </c>
      <c r="Z20" s="743"/>
    </row>
    <row r="21" spans="1:26" ht="15" x14ac:dyDescent="0.2">
      <c r="A21" s="171" t="s">
        <v>36</v>
      </c>
      <c r="B21" s="167">
        <v>101</v>
      </c>
      <c r="C21" s="167">
        <v>4</v>
      </c>
      <c r="D21" s="167">
        <v>1</v>
      </c>
      <c r="E21" s="168">
        <v>0</v>
      </c>
      <c r="F21" s="169">
        <v>102</v>
      </c>
      <c r="G21" s="168">
        <v>4</v>
      </c>
      <c r="H21" s="170">
        <v>106</v>
      </c>
      <c r="I21" s="167">
        <v>1</v>
      </c>
      <c r="J21" s="167">
        <v>0</v>
      </c>
      <c r="K21" s="167">
        <v>104</v>
      </c>
      <c r="L21" s="167">
        <v>5</v>
      </c>
      <c r="M21" s="167">
        <v>15</v>
      </c>
      <c r="N21" s="167">
        <v>2</v>
      </c>
      <c r="O21" s="167">
        <v>0</v>
      </c>
      <c r="P21" s="167">
        <v>2</v>
      </c>
      <c r="Q21" s="167">
        <v>0</v>
      </c>
      <c r="R21" s="168">
        <v>1</v>
      </c>
      <c r="S21" s="169">
        <v>120</v>
      </c>
      <c r="T21" s="168">
        <v>10</v>
      </c>
      <c r="U21" s="170">
        <v>130</v>
      </c>
      <c r="V21" s="169">
        <v>0</v>
      </c>
      <c r="W21" s="168">
        <v>0</v>
      </c>
      <c r="X21" s="170">
        <v>0</v>
      </c>
      <c r="Y21" s="747">
        <v>236</v>
      </c>
      <c r="Z21" s="743"/>
    </row>
    <row r="22" spans="1:26" ht="15" x14ac:dyDescent="0.2">
      <c r="A22" s="171" t="s">
        <v>37</v>
      </c>
      <c r="B22" s="167">
        <v>0</v>
      </c>
      <c r="C22" s="167">
        <v>0</v>
      </c>
      <c r="D22" s="167">
        <v>0</v>
      </c>
      <c r="E22" s="168">
        <v>0</v>
      </c>
      <c r="F22" s="169">
        <v>0</v>
      </c>
      <c r="G22" s="168">
        <v>0</v>
      </c>
      <c r="H22" s="170">
        <v>0</v>
      </c>
      <c r="I22" s="167">
        <v>0</v>
      </c>
      <c r="J22" s="167">
        <v>12</v>
      </c>
      <c r="K22" s="167">
        <v>123</v>
      </c>
      <c r="L22" s="167">
        <v>99</v>
      </c>
      <c r="M22" s="167">
        <v>0</v>
      </c>
      <c r="N22" s="167">
        <v>53</v>
      </c>
      <c r="O22" s="167">
        <v>0</v>
      </c>
      <c r="P22" s="167">
        <v>31</v>
      </c>
      <c r="Q22" s="167">
        <v>0</v>
      </c>
      <c r="R22" s="168">
        <v>0</v>
      </c>
      <c r="S22" s="169">
        <v>123</v>
      </c>
      <c r="T22" s="168">
        <v>195</v>
      </c>
      <c r="U22" s="170">
        <v>318</v>
      </c>
      <c r="V22" s="169">
        <v>23</v>
      </c>
      <c r="W22" s="168">
        <v>0</v>
      </c>
      <c r="X22" s="170">
        <v>23</v>
      </c>
      <c r="Y22" s="747">
        <v>341</v>
      </c>
      <c r="Z22" s="743"/>
    </row>
    <row r="23" spans="1:26" ht="15" x14ac:dyDescent="0.2">
      <c r="A23" s="171" t="s">
        <v>38</v>
      </c>
      <c r="B23" s="167">
        <v>0</v>
      </c>
      <c r="C23" s="167">
        <v>0</v>
      </c>
      <c r="D23" s="167">
        <v>0</v>
      </c>
      <c r="E23" s="168">
        <v>0</v>
      </c>
      <c r="F23" s="169">
        <v>0</v>
      </c>
      <c r="G23" s="168">
        <v>0</v>
      </c>
      <c r="H23" s="170">
        <v>0</v>
      </c>
      <c r="I23" s="167">
        <v>0</v>
      </c>
      <c r="J23" s="167">
        <v>0</v>
      </c>
      <c r="K23" s="167">
        <v>25</v>
      </c>
      <c r="L23" s="167">
        <v>0</v>
      </c>
      <c r="M23" s="167">
        <v>469</v>
      </c>
      <c r="N23" s="167">
        <v>0</v>
      </c>
      <c r="O23" s="167">
        <v>0</v>
      </c>
      <c r="P23" s="167">
        <v>0</v>
      </c>
      <c r="Q23" s="167">
        <v>0</v>
      </c>
      <c r="R23" s="168">
        <v>0</v>
      </c>
      <c r="S23" s="169">
        <v>494</v>
      </c>
      <c r="T23" s="168">
        <v>0</v>
      </c>
      <c r="U23" s="170">
        <v>494</v>
      </c>
      <c r="V23" s="169">
        <v>0</v>
      </c>
      <c r="W23" s="168">
        <v>0</v>
      </c>
      <c r="X23" s="170">
        <v>0</v>
      </c>
      <c r="Y23" s="747">
        <v>494</v>
      </c>
      <c r="Z23" s="743"/>
    </row>
    <row r="24" spans="1:26" ht="15" x14ac:dyDescent="0.2">
      <c r="A24" s="171" t="s">
        <v>39</v>
      </c>
      <c r="B24" s="167">
        <v>268</v>
      </c>
      <c r="C24" s="167">
        <v>19</v>
      </c>
      <c r="D24" s="167">
        <v>7</v>
      </c>
      <c r="E24" s="168">
        <v>0</v>
      </c>
      <c r="F24" s="169">
        <v>275</v>
      </c>
      <c r="G24" s="168">
        <v>19</v>
      </c>
      <c r="H24" s="170">
        <v>294</v>
      </c>
      <c r="I24" s="167">
        <v>0</v>
      </c>
      <c r="J24" s="167">
        <v>1</v>
      </c>
      <c r="K24" s="167">
        <v>140</v>
      </c>
      <c r="L24" s="167">
        <v>18</v>
      </c>
      <c r="M24" s="167">
        <v>51</v>
      </c>
      <c r="N24" s="167">
        <v>3</v>
      </c>
      <c r="O24" s="167">
        <v>0</v>
      </c>
      <c r="P24" s="167">
        <v>0</v>
      </c>
      <c r="Q24" s="167">
        <v>1</v>
      </c>
      <c r="R24" s="168">
        <v>0</v>
      </c>
      <c r="S24" s="169">
        <v>192</v>
      </c>
      <c r="T24" s="168">
        <v>22</v>
      </c>
      <c r="U24" s="170">
        <v>214</v>
      </c>
      <c r="V24" s="169">
        <v>0</v>
      </c>
      <c r="W24" s="168">
        <v>0</v>
      </c>
      <c r="X24" s="170">
        <v>0</v>
      </c>
      <c r="Y24" s="747">
        <v>508</v>
      </c>
      <c r="Z24" s="743"/>
    </row>
    <row r="25" spans="1:26" ht="15" x14ac:dyDescent="0.2">
      <c r="A25" s="171" t="s">
        <v>40</v>
      </c>
      <c r="B25" s="167">
        <v>85</v>
      </c>
      <c r="C25" s="167">
        <v>2</v>
      </c>
      <c r="D25" s="167">
        <v>0</v>
      </c>
      <c r="E25" s="168">
        <v>0</v>
      </c>
      <c r="F25" s="169">
        <v>85</v>
      </c>
      <c r="G25" s="168">
        <v>2</v>
      </c>
      <c r="H25" s="170">
        <v>87</v>
      </c>
      <c r="I25" s="167">
        <v>0</v>
      </c>
      <c r="J25" s="167">
        <v>0</v>
      </c>
      <c r="K25" s="167">
        <v>704</v>
      </c>
      <c r="L25" s="167">
        <v>4</v>
      </c>
      <c r="M25" s="167">
        <v>143</v>
      </c>
      <c r="N25" s="167">
        <v>0</v>
      </c>
      <c r="O25" s="167">
        <v>0</v>
      </c>
      <c r="P25" s="167">
        <v>0</v>
      </c>
      <c r="Q25" s="167">
        <v>0</v>
      </c>
      <c r="R25" s="168">
        <v>0</v>
      </c>
      <c r="S25" s="169">
        <v>847</v>
      </c>
      <c r="T25" s="168">
        <v>4</v>
      </c>
      <c r="U25" s="170">
        <v>851</v>
      </c>
      <c r="V25" s="169">
        <v>0</v>
      </c>
      <c r="W25" s="168">
        <v>0</v>
      </c>
      <c r="X25" s="170">
        <v>0</v>
      </c>
      <c r="Y25" s="747">
        <v>938</v>
      </c>
      <c r="Z25" s="743"/>
    </row>
    <row r="26" spans="1:26" ht="15" x14ac:dyDescent="0.2">
      <c r="A26" s="171" t="s">
        <v>41</v>
      </c>
      <c r="B26" s="167">
        <v>0</v>
      </c>
      <c r="C26" s="167">
        <v>0</v>
      </c>
      <c r="D26" s="167">
        <v>0</v>
      </c>
      <c r="E26" s="168">
        <v>0</v>
      </c>
      <c r="F26" s="169">
        <v>0</v>
      </c>
      <c r="G26" s="168">
        <v>0</v>
      </c>
      <c r="H26" s="170">
        <v>0</v>
      </c>
      <c r="I26" s="167">
        <v>0</v>
      </c>
      <c r="J26" s="167">
        <v>0</v>
      </c>
      <c r="K26" s="167">
        <v>227</v>
      </c>
      <c r="L26" s="167">
        <v>0</v>
      </c>
      <c r="M26" s="167">
        <v>495</v>
      </c>
      <c r="N26" s="167">
        <v>0</v>
      </c>
      <c r="O26" s="167">
        <v>0</v>
      </c>
      <c r="P26" s="167">
        <v>0</v>
      </c>
      <c r="Q26" s="167">
        <v>19</v>
      </c>
      <c r="R26" s="168">
        <v>0</v>
      </c>
      <c r="S26" s="169">
        <v>741</v>
      </c>
      <c r="T26" s="168">
        <v>0</v>
      </c>
      <c r="U26" s="170">
        <v>741</v>
      </c>
      <c r="V26" s="169">
        <v>0</v>
      </c>
      <c r="W26" s="168">
        <v>0</v>
      </c>
      <c r="X26" s="170">
        <v>0</v>
      </c>
      <c r="Y26" s="747">
        <v>741</v>
      </c>
      <c r="Z26" s="743"/>
    </row>
    <row r="27" spans="1:26" ht="15" x14ac:dyDescent="0.2">
      <c r="A27" s="171" t="s">
        <v>42</v>
      </c>
      <c r="B27" s="167">
        <v>133</v>
      </c>
      <c r="C27" s="167">
        <v>11</v>
      </c>
      <c r="D27" s="167">
        <v>4</v>
      </c>
      <c r="E27" s="168">
        <v>0</v>
      </c>
      <c r="F27" s="169">
        <v>137</v>
      </c>
      <c r="G27" s="168">
        <v>11</v>
      </c>
      <c r="H27" s="170">
        <v>148</v>
      </c>
      <c r="I27" s="167">
        <v>1</v>
      </c>
      <c r="J27" s="167">
        <v>0</v>
      </c>
      <c r="K27" s="167">
        <v>74</v>
      </c>
      <c r="L27" s="167">
        <v>5</v>
      </c>
      <c r="M27" s="167">
        <v>861</v>
      </c>
      <c r="N27" s="167">
        <v>0</v>
      </c>
      <c r="O27" s="167">
        <v>37</v>
      </c>
      <c r="P27" s="167">
        <v>0</v>
      </c>
      <c r="Q27" s="167">
        <v>0</v>
      </c>
      <c r="R27" s="168">
        <v>0</v>
      </c>
      <c r="S27" s="169">
        <v>973</v>
      </c>
      <c r="T27" s="168">
        <v>5</v>
      </c>
      <c r="U27" s="170">
        <v>978</v>
      </c>
      <c r="V27" s="169">
        <v>0</v>
      </c>
      <c r="W27" s="168">
        <v>0</v>
      </c>
      <c r="X27" s="170">
        <v>0</v>
      </c>
      <c r="Y27" s="747">
        <v>1126</v>
      </c>
      <c r="Z27" s="743"/>
    </row>
    <row r="28" spans="1:26" ht="15" x14ac:dyDescent="0.2">
      <c r="A28" s="171" t="s">
        <v>43</v>
      </c>
      <c r="B28" s="167">
        <v>287</v>
      </c>
      <c r="C28" s="167">
        <v>29</v>
      </c>
      <c r="D28" s="167">
        <v>3</v>
      </c>
      <c r="E28" s="168">
        <v>2</v>
      </c>
      <c r="F28" s="169">
        <v>290</v>
      </c>
      <c r="G28" s="168">
        <v>31</v>
      </c>
      <c r="H28" s="170">
        <v>321</v>
      </c>
      <c r="I28" s="167">
        <v>25</v>
      </c>
      <c r="J28" s="167">
        <v>1</v>
      </c>
      <c r="K28" s="167">
        <v>244</v>
      </c>
      <c r="L28" s="167">
        <v>9</v>
      </c>
      <c r="M28" s="167">
        <v>308</v>
      </c>
      <c r="N28" s="167">
        <v>8</v>
      </c>
      <c r="O28" s="167">
        <v>6</v>
      </c>
      <c r="P28" s="167">
        <v>0</v>
      </c>
      <c r="Q28" s="167">
        <v>0</v>
      </c>
      <c r="R28" s="168">
        <v>0</v>
      </c>
      <c r="S28" s="169">
        <v>583</v>
      </c>
      <c r="T28" s="168">
        <v>18</v>
      </c>
      <c r="U28" s="170">
        <v>601</v>
      </c>
      <c r="V28" s="169">
        <v>0</v>
      </c>
      <c r="W28" s="168">
        <v>0</v>
      </c>
      <c r="X28" s="170">
        <v>0</v>
      </c>
      <c r="Y28" s="747">
        <v>922</v>
      </c>
      <c r="Z28" s="743"/>
    </row>
    <row r="29" spans="1:26" ht="15" x14ac:dyDescent="0.2">
      <c r="A29" s="171" t="s">
        <v>44</v>
      </c>
      <c r="B29" s="167">
        <v>258</v>
      </c>
      <c r="C29" s="167">
        <v>19</v>
      </c>
      <c r="D29" s="167">
        <v>1</v>
      </c>
      <c r="E29" s="168">
        <v>0</v>
      </c>
      <c r="F29" s="169">
        <v>259</v>
      </c>
      <c r="G29" s="168">
        <v>19</v>
      </c>
      <c r="H29" s="170">
        <v>278</v>
      </c>
      <c r="I29" s="167">
        <v>1</v>
      </c>
      <c r="J29" s="167">
        <v>19</v>
      </c>
      <c r="K29" s="167">
        <v>165</v>
      </c>
      <c r="L29" s="167">
        <v>110</v>
      </c>
      <c r="M29" s="167">
        <v>88</v>
      </c>
      <c r="N29" s="167">
        <v>3</v>
      </c>
      <c r="O29" s="167">
        <v>0</v>
      </c>
      <c r="P29" s="167">
        <v>0</v>
      </c>
      <c r="Q29" s="167">
        <v>0</v>
      </c>
      <c r="R29" s="168">
        <v>0</v>
      </c>
      <c r="S29" s="169">
        <v>254</v>
      </c>
      <c r="T29" s="168">
        <v>132</v>
      </c>
      <c r="U29" s="170">
        <v>386</v>
      </c>
      <c r="V29" s="169">
        <v>0</v>
      </c>
      <c r="W29" s="168">
        <v>0</v>
      </c>
      <c r="X29" s="170">
        <v>0</v>
      </c>
      <c r="Y29" s="747">
        <v>664</v>
      </c>
      <c r="Z29" s="743"/>
    </row>
    <row r="30" spans="1:26" ht="15" x14ac:dyDescent="0.2">
      <c r="A30" s="171" t="s">
        <v>45</v>
      </c>
      <c r="B30" s="167">
        <v>0</v>
      </c>
      <c r="C30" s="167">
        <v>0</v>
      </c>
      <c r="D30" s="167">
        <v>0</v>
      </c>
      <c r="E30" s="168">
        <v>0</v>
      </c>
      <c r="F30" s="169">
        <v>0</v>
      </c>
      <c r="G30" s="168">
        <v>0</v>
      </c>
      <c r="H30" s="170">
        <v>0</v>
      </c>
      <c r="I30" s="167">
        <v>27</v>
      </c>
      <c r="J30" s="167">
        <v>0</v>
      </c>
      <c r="K30" s="167">
        <v>51</v>
      </c>
      <c r="L30" s="167">
        <v>0</v>
      </c>
      <c r="M30" s="167">
        <v>667</v>
      </c>
      <c r="N30" s="167">
        <v>0</v>
      </c>
      <c r="O30" s="167">
        <v>0</v>
      </c>
      <c r="P30" s="167">
        <v>0</v>
      </c>
      <c r="Q30" s="167">
        <v>0</v>
      </c>
      <c r="R30" s="168">
        <v>0</v>
      </c>
      <c r="S30" s="169">
        <v>745</v>
      </c>
      <c r="T30" s="168">
        <v>0</v>
      </c>
      <c r="U30" s="170">
        <v>745</v>
      </c>
      <c r="V30" s="169">
        <v>0</v>
      </c>
      <c r="W30" s="168">
        <v>0</v>
      </c>
      <c r="X30" s="170">
        <v>0</v>
      </c>
      <c r="Y30" s="747">
        <v>745</v>
      </c>
      <c r="Z30" s="743"/>
    </row>
    <row r="31" spans="1:26" ht="15" x14ac:dyDescent="0.2">
      <c r="A31" s="171" t="s">
        <v>46</v>
      </c>
      <c r="B31" s="167">
        <v>0</v>
      </c>
      <c r="C31" s="167">
        <v>0</v>
      </c>
      <c r="D31" s="167">
        <v>0</v>
      </c>
      <c r="E31" s="168">
        <v>0</v>
      </c>
      <c r="F31" s="169">
        <v>0</v>
      </c>
      <c r="G31" s="168">
        <v>0</v>
      </c>
      <c r="H31" s="170">
        <v>0</v>
      </c>
      <c r="I31" s="167">
        <v>87</v>
      </c>
      <c r="J31" s="167">
        <v>0</v>
      </c>
      <c r="K31" s="167">
        <v>696</v>
      </c>
      <c r="L31" s="167">
        <v>0</v>
      </c>
      <c r="M31" s="167">
        <v>0</v>
      </c>
      <c r="N31" s="167">
        <v>0</v>
      </c>
      <c r="O31" s="167">
        <v>0</v>
      </c>
      <c r="P31" s="167">
        <v>0</v>
      </c>
      <c r="Q31" s="167">
        <v>0</v>
      </c>
      <c r="R31" s="168">
        <v>0</v>
      </c>
      <c r="S31" s="169">
        <v>783</v>
      </c>
      <c r="T31" s="168">
        <v>0</v>
      </c>
      <c r="U31" s="170">
        <v>783</v>
      </c>
      <c r="V31" s="169">
        <v>0</v>
      </c>
      <c r="W31" s="168">
        <v>0</v>
      </c>
      <c r="X31" s="170">
        <v>0</v>
      </c>
      <c r="Y31" s="747">
        <v>783</v>
      </c>
      <c r="Z31" s="743"/>
    </row>
    <row r="32" spans="1:26" ht="15" x14ac:dyDescent="0.2">
      <c r="A32" s="171" t="s">
        <v>47</v>
      </c>
      <c r="B32" s="167">
        <v>0</v>
      </c>
      <c r="C32" s="167">
        <v>0</v>
      </c>
      <c r="D32" s="167">
        <v>0</v>
      </c>
      <c r="E32" s="168">
        <v>0</v>
      </c>
      <c r="F32" s="169">
        <v>0</v>
      </c>
      <c r="G32" s="168">
        <v>0</v>
      </c>
      <c r="H32" s="170">
        <v>0</v>
      </c>
      <c r="I32" s="167">
        <v>0</v>
      </c>
      <c r="J32" s="167">
        <v>0</v>
      </c>
      <c r="K32" s="167">
        <v>65</v>
      </c>
      <c r="L32" s="167">
        <v>0</v>
      </c>
      <c r="M32" s="167">
        <v>475</v>
      </c>
      <c r="N32" s="167">
        <v>0</v>
      </c>
      <c r="O32" s="167">
        <v>0</v>
      </c>
      <c r="P32" s="167">
        <v>0</v>
      </c>
      <c r="Q32" s="167">
        <v>0</v>
      </c>
      <c r="R32" s="168">
        <v>0</v>
      </c>
      <c r="S32" s="169">
        <v>540</v>
      </c>
      <c r="T32" s="168">
        <v>0</v>
      </c>
      <c r="U32" s="170">
        <v>540</v>
      </c>
      <c r="V32" s="169">
        <v>0</v>
      </c>
      <c r="W32" s="168">
        <v>0</v>
      </c>
      <c r="X32" s="170">
        <v>0</v>
      </c>
      <c r="Y32" s="747">
        <v>540</v>
      </c>
      <c r="Z32" s="743"/>
    </row>
    <row r="33" spans="1:26" ht="15" x14ac:dyDescent="0.2">
      <c r="A33" s="171" t="s">
        <v>48</v>
      </c>
      <c r="B33" s="167">
        <v>0</v>
      </c>
      <c r="C33" s="167">
        <v>0</v>
      </c>
      <c r="D33" s="167">
        <v>0</v>
      </c>
      <c r="E33" s="168">
        <v>0</v>
      </c>
      <c r="F33" s="169">
        <v>0</v>
      </c>
      <c r="G33" s="168">
        <v>0</v>
      </c>
      <c r="H33" s="170">
        <v>0</v>
      </c>
      <c r="I33" s="167">
        <v>0</v>
      </c>
      <c r="J33" s="167">
        <v>0</v>
      </c>
      <c r="K33" s="167">
        <v>380</v>
      </c>
      <c r="L33" s="167">
        <v>0</v>
      </c>
      <c r="M33" s="167">
        <v>422</v>
      </c>
      <c r="N33" s="167">
        <v>0</v>
      </c>
      <c r="O33" s="167">
        <v>0</v>
      </c>
      <c r="P33" s="167">
        <v>0</v>
      </c>
      <c r="Q33" s="167">
        <v>0</v>
      </c>
      <c r="R33" s="168">
        <v>0</v>
      </c>
      <c r="S33" s="169">
        <v>802</v>
      </c>
      <c r="T33" s="168">
        <v>0</v>
      </c>
      <c r="U33" s="170">
        <v>802</v>
      </c>
      <c r="V33" s="169">
        <v>0</v>
      </c>
      <c r="W33" s="168">
        <v>0</v>
      </c>
      <c r="X33" s="170">
        <v>0</v>
      </c>
      <c r="Y33" s="747">
        <v>802</v>
      </c>
      <c r="Z33" s="743"/>
    </row>
    <row r="34" spans="1:26" ht="15" x14ac:dyDescent="0.2">
      <c r="A34" s="171" t="s">
        <v>49</v>
      </c>
      <c r="B34" s="167">
        <v>0</v>
      </c>
      <c r="C34" s="167">
        <v>0</v>
      </c>
      <c r="D34" s="167">
        <v>0</v>
      </c>
      <c r="E34" s="168">
        <v>0</v>
      </c>
      <c r="F34" s="169">
        <v>0</v>
      </c>
      <c r="G34" s="168">
        <v>0</v>
      </c>
      <c r="H34" s="170">
        <v>0</v>
      </c>
      <c r="I34" s="167">
        <v>0</v>
      </c>
      <c r="J34" s="167">
        <v>28</v>
      </c>
      <c r="K34" s="167">
        <v>0</v>
      </c>
      <c r="L34" s="167">
        <v>296</v>
      </c>
      <c r="M34" s="167">
        <v>0</v>
      </c>
      <c r="N34" s="167">
        <v>361</v>
      </c>
      <c r="O34" s="167">
        <v>0</v>
      </c>
      <c r="P34" s="167">
        <v>8</v>
      </c>
      <c r="Q34" s="167">
        <v>0</v>
      </c>
      <c r="R34" s="168">
        <v>3</v>
      </c>
      <c r="S34" s="169">
        <v>0</v>
      </c>
      <c r="T34" s="168">
        <v>696</v>
      </c>
      <c r="U34" s="170">
        <v>696</v>
      </c>
      <c r="V34" s="169">
        <v>0</v>
      </c>
      <c r="W34" s="168">
        <v>0</v>
      </c>
      <c r="X34" s="170">
        <v>0</v>
      </c>
      <c r="Y34" s="747">
        <v>696</v>
      </c>
      <c r="Z34" s="743"/>
    </row>
    <row r="35" spans="1:26" ht="15" x14ac:dyDescent="0.2">
      <c r="A35" s="171" t="s">
        <v>50</v>
      </c>
      <c r="B35" s="167">
        <v>80</v>
      </c>
      <c r="C35" s="167">
        <v>7</v>
      </c>
      <c r="D35" s="167">
        <v>0</v>
      </c>
      <c r="E35" s="168">
        <v>0</v>
      </c>
      <c r="F35" s="169">
        <v>80</v>
      </c>
      <c r="G35" s="168">
        <v>7</v>
      </c>
      <c r="H35" s="170">
        <v>87</v>
      </c>
      <c r="I35" s="167">
        <v>1</v>
      </c>
      <c r="J35" s="167">
        <v>0</v>
      </c>
      <c r="K35" s="167">
        <v>60</v>
      </c>
      <c r="L35" s="167">
        <v>2</v>
      </c>
      <c r="M35" s="167">
        <v>15</v>
      </c>
      <c r="N35" s="167">
        <v>7</v>
      </c>
      <c r="O35" s="167">
        <v>0</v>
      </c>
      <c r="P35" s="167">
        <v>0</v>
      </c>
      <c r="Q35" s="167">
        <v>0</v>
      </c>
      <c r="R35" s="168">
        <v>0</v>
      </c>
      <c r="S35" s="169">
        <v>76</v>
      </c>
      <c r="T35" s="168">
        <v>9</v>
      </c>
      <c r="U35" s="170">
        <v>85</v>
      </c>
      <c r="V35" s="169">
        <v>0</v>
      </c>
      <c r="W35" s="168">
        <v>0</v>
      </c>
      <c r="X35" s="170">
        <v>0</v>
      </c>
      <c r="Y35" s="747">
        <v>172</v>
      </c>
      <c r="Z35" s="743"/>
    </row>
    <row r="36" spans="1:26" ht="15" x14ac:dyDescent="0.2">
      <c r="A36" s="171" t="s">
        <v>51</v>
      </c>
      <c r="B36" s="167">
        <v>0</v>
      </c>
      <c r="C36" s="167">
        <v>0</v>
      </c>
      <c r="D36" s="167">
        <v>0</v>
      </c>
      <c r="E36" s="168">
        <v>0</v>
      </c>
      <c r="F36" s="169">
        <v>0</v>
      </c>
      <c r="G36" s="168">
        <v>0</v>
      </c>
      <c r="H36" s="170">
        <v>0</v>
      </c>
      <c r="I36" s="167">
        <v>0</v>
      </c>
      <c r="J36" s="167">
        <v>0</v>
      </c>
      <c r="K36" s="167">
        <v>20</v>
      </c>
      <c r="L36" s="167">
        <v>0</v>
      </c>
      <c r="M36" s="167">
        <v>258</v>
      </c>
      <c r="N36" s="167">
        <v>0</v>
      </c>
      <c r="O36" s="167">
        <v>610</v>
      </c>
      <c r="P36" s="167">
        <v>0</v>
      </c>
      <c r="Q36" s="167">
        <v>0</v>
      </c>
      <c r="R36" s="168">
        <v>0</v>
      </c>
      <c r="S36" s="169">
        <v>888</v>
      </c>
      <c r="T36" s="168">
        <v>0</v>
      </c>
      <c r="U36" s="170">
        <v>888</v>
      </c>
      <c r="V36" s="169">
        <v>0</v>
      </c>
      <c r="W36" s="168">
        <v>0</v>
      </c>
      <c r="X36" s="170">
        <v>0</v>
      </c>
      <c r="Y36" s="747">
        <v>888</v>
      </c>
      <c r="Z36" s="743"/>
    </row>
    <row r="37" spans="1:26" ht="15" x14ac:dyDescent="0.2">
      <c r="A37" s="171" t="s">
        <v>52</v>
      </c>
      <c r="B37" s="167">
        <v>0</v>
      </c>
      <c r="C37" s="167">
        <v>0</v>
      </c>
      <c r="D37" s="167">
        <v>0</v>
      </c>
      <c r="E37" s="168">
        <v>0</v>
      </c>
      <c r="F37" s="169">
        <v>0</v>
      </c>
      <c r="G37" s="168">
        <v>0</v>
      </c>
      <c r="H37" s="170">
        <v>0</v>
      </c>
      <c r="I37" s="167">
        <v>0</v>
      </c>
      <c r="J37" s="167">
        <v>0</v>
      </c>
      <c r="K37" s="167">
        <v>48</v>
      </c>
      <c r="L37" s="167">
        <v>0</v>
      </c>
      <c r="M37" s="167">
        <v>861</v>
      </c>
      <c r="N37" s="167">
        <v>0</v>
      </c>
      <c r="O37" s="167">
        <v>0</v>
      </c>
      <c r="P37" s="167">
        <v>0</v>
      </c>
      <c r="Q37" s="167">
        <v>0</v>
      </c>
      <c r="R37" s="168">
        <v>0</v>
      </c>
      <c r="S37" s="169">
        <v>909</v>
      </c>
      <c r="T37" s="168">
        <v>0</v>
      </c>
      <c r="U37" s="170">
        <v>909</v>
      </c>
      <c r="V37" s="169">
        <v>0</v>
      </c>
      <c r="W37" s="168">
        <v>0</v>
      </c>
      <c r="X37" s="170">
        <v>0</v>
      </c>
      <c r="Y37" s="747">
        <v>909</v>
      </c>
      <c r="Z37" s="743"/>
    </row>
    <row r="38" spans="1:26" ht="15" x14ac:dyDescent="0.2">
      <c r="A38" s="171" t="s">
        <v>53</v>
      </c>
      <c r="B38" s="167">
        <v>0</v>
      </c>
      <c r="C38" s="167">
        <v>0</v>
      </c>
      <c r="D38" s="167">
        <v>0</v>
      </c>
      <c r="E38" s="168">
        <v>0</v>
      </c>
      <c r="F38" s="169">
        <v>0</v>
      </c>
      <c r="G38" s="168">
        <v>0</v>
      </c>
      <c r="H38" s="170">
        <v>0</v>
      </c>
      <c r="I38" s="167">
        <v>94</v>
      </c>
      <c r="J38" s="167">
        <v>0</v>
      </c>
      <c r="K38" s="167">
        <v>486</v>
      </c>
      <c r="L38" s="167">
        <v>0</v>
      </c>
      <c r="M38" s="167">
        <v>0</v>
      </c>
      <c r="N38" s="167">
        <v>0</v>
      </c>
      <c r="O38" s="167">
        <v>0</v>
      </c>
      <c r="P38" s="167">
        <v>0</v>
      </c>
      <c r="Q38" s="167">
        <v>35</v>
      </c>
      <c r="R38" s="168">
        <v>0</v>
      </c>
      <c r="S38" s="169">
        <v>615</v>
      </c>
      <c r="T38" s="168">
        <v>0</v>
      </c>
      <c r="U38" s="170">
        <v>615</v>
      </c>
      <c r="V38" s="169">
        <v>0</v>
      </c>
      <c r="W38" s="168">
        <v>0</v>
      </c>
      <c r="X38" s="170">
        <v>0</v>
      </c>
      <c r="Y38" s="747">
        <v>615</v>
      </c>
      <c r="Z38" s="743"/>
    </row>
    <row r="39" spans="1:26" ht="15" x14ac:dyDescent="0.2">
      <c r="A39" s="171" t="s">
        <v>54</v>
      </c>
      <c r="B39" s="167">
        <v>10</v>
      </c>
      <c r="C39" s="167">
        <v>0</v>
      </c>
      <c r="D39" s="167">
        <v>0</v>
      </c>
      <c r="E39" s="168">
        <v>0</v>
      </c>
      <c r="F39" s="169">
        <v>10</v>
      </c>
      <c r="G39" s="168">
        <v>0</v>
      </c>
      <c r="H39" s="170">
        <v>10</v>
      </c>
      <c r="I39" s="167">
        <v>0</v>
      </c>
      <c r="J39" s="167">
        <v>0</v>
      </c>
      <c r="K39" s="167">
        <v>62</v>
      </c>
      <c r="L39" s="167">
        <v>0</v>
      </c>
      <c r="M39" s="167">
        <v>131</v>
      </c>
      <c r="N39" s="167">
        <v>0</v>
      </c>
      <c r="O39" s="167">
        <v>0</v>
      </c>
      <c r="P39" s="167">
        <v>0</v>
      </c>
      <c r="Q39" s="167">
        <v>0</v>
      </c>
      <c r="R39" s="168">
        <v>0</v>
      </c>
      <c r="S39" s="169">
        <v>193</v>
      </c>
      <c r="T39" s="168">
        <v>0</v>
      </c>
      <c r="U39" s="170">
        <v>193</v>
      </c>
      <c r="V39" s="169">
        <v>0</v>
      </c>
      <c r="W39" s="168">
        <v>0</v>
      </c>
      <c r="X39" s="170">
        <v>0</v>
      </c>
      <c r="Y39" s="747">
        <v>203</v>
      </c>
      <c r="Z39" s="743"/>
    </row>
    <row r="40" spans="1:26" ht="15" x14ac:dyDescent="0.2">
      <c r="A40" s="172" t="s">
        <v>55</v>
      </c>
      <c r="B40" s="167">
        <v>1957</v>
      </c>
      <c r="C40" s="167">
        <v>152</v>
      </c>
      <c r="D40" s="167">
        <v>25</v>
      </c>
      <c r="E40" s="168">
        <v>3</v>
      </c>
      <c r="F40" s="169">
        <v>1982</v>
      </c>
      <c r="G40" s="168">
        <v>155</v>
      </c>
      <c r="H40" s="170">
        <v>2137</v>
      </c>
      <c r="I40" s="167">
        <v>392</v>
      </c>
      <c r="J40" s="167">
        <v>62</v>
      </c>
      <c r="K40" s="167">
        <v>5986</v>
      </c>
      <c r="L40" s="167">
        <v>581</v>
      </c>
      <c r="M40" s="167">
        <v>8929</v>
      </c>
      <c r="N40" s="167">
        <v>450</v>
      </c>
      <c r="O40" s="167">
        <v>1033</v>
      </c>
      <c r="P40" s="167">
        <v>41</v>
      </c>
      <c r="Q40" s="167">
        <v>87</v>
      </c>
      <c r="R40" s="168">
        <v>4</v>
      </c>
      <c r="S40" s="169">
        <v>16427</v>
      </c>
      <c r="T40" s="168">
        <v>1138</v>
      </c>
      <c r="U40" s="170">
        <v>17565</v>
      </c>
      <c r="V40" s="169">
        <v>41</v>
      </c>
      <c r="W40" s="168">
        <v>4</v>
      </c>
      <c r="X40" s="170">
        <v>45</v>
      </c>
      <c r="Y40" s="747">
        <v>19747</v>
      </c>
      <c r="Z40" s="743"/>
    </row>
    <row r="41" spans="1:26" ht="15.75" thickBot="1" x14ac:dyDescent="0.25">
      <c r="A41" s="173" t="s">
        <v>56</v>
      </c>
      <c r="B41" s="752">
        <v>2109</v>
      </c>
      <c r="C41" s="753"/>
      <c r="D41" s="754">
        <v>28</v>
      </c>
      <c r="E41" s="755"/>
      <c r="F41" s="756">
        <v>2137</v>
      </c>
      <c r="G41" s="755"/>
      <c r="H41" s="213">
        <v>2137</v>
      </c>
      <c r="I41" s="752">
        <v>454</v>
      </c>
      <c r="J41" s="753"/>
      <c r="K41" s="752">
        <v>6567</v>
      </c>
      <c r="L41" s="753"/>
      <c r="M41" s="752">
        <v>9379</v>
      </c>
      <c r="N41" s="753"/>
      <c r="O41" s="752">
        <v>1074</v>
      </c>
      <c r="P41" s="753"/>
      <c r="Q41" s="754">
        <v>91</v>
      </c>
      <c r="R41" s="755"/>
      <c r="S41" s="756">
        <v>17565</v>
      </c>
      <c r="T41" s="755"/>
      <c r="U41" s="213">
        <v>17565</v>
      </c>
      <c r="V41" s="756">
        <v>45</v>
      </c>
      <c r="W41" s="755"/>
      <c r="X41" s="213">
        <v>45</v>
      </c>
      <c r="Y41" s="754">
        <v>19747</v>
      </c>
      <c r="Z41" s="755"/>
    </row>
    <row r="42" spans="1:26" ht="13.5" thickTop="1" x14ac:dyDescent="0.2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Z42"/>
  <sheetViews>
    <sheetView workbookViewId="0">
      <selection activeCell="AC9" sqref="AC9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27" t="s">
        <v>162</v>
      </c>
      <c r="B1" s="728"/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  <c r="W1" s="728"/>
      <c r="X1" s="728"/>
      <c r="Y1" s="728"/>
      <c r="Z1" s="215"/>
    </row>
    <row r="2" spans="1:26" ht="15.75" thickTop="1" x14ac:dyDescent="0.2">
      <c r="A2" s="729" t="s">
        <v>4</v>
      </c>
      <c r="B2" s="730" t="s">
        <v>0</v>
      </c>
      <c r="C2" s="731"/>
      <c r="D2" s="731"/>
      <c r="E2" s="731"/>
      <c r="F2" s="731"/>
      <c r="G2" s="731"/>
      <c r="H2" s="732"/>
      <c r="I2" s="733" t="s">
        <v>1</v>
      </c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2"/>
      <c r="V2" s="733" t="s">
        <v>2</v>
      </c>
      <c r="W2" s="731"/>
      <c r="X2" s="732"/>
      <c r="Y2" s="734" t="s">
        <v>66</v>
      </c>
      <c r="Z2" s="735"/>
    </row>
    <row r="3" spans="1:26" ht="15" x14ac:dyDescent="0.2">
      <c r="A3" s="729"/>
      <c r="B3" s="740" t="s">
        <v>5</v>
      </c>
      <c r="C3" s="741"/>
      <c r="D3" s="742" t="s">
        <v>6</v>
      </c>
      <c r="E3" s="743"/>
      <c r="F3" s="744" t="s">
        <v>7</v>
      </c>
      <c r="G3" s="743"/>
      <c r="H3" s="745" t="s">
        <v>8</v>
      </c>
      <c r="I3" s="748" t="s">
        <v>9</v>
      </c>
      <c r="J3" s="749"/>
      <c r="K3" s="748" t="s">
        <v>10</v>
      </c>
      <c r="L3" s="749"/>
      <c r="M3" s="748" t="s">
        <v>11</v>
      </c>
      <c r="N3" s="749"/>
      <c r="O3" s="748" t="s">
        <v>12</v>
      </c>
      <c r="P3" s="749"/>
      <c r="Q3" s="742" t="s">
        <v>6</v>
      </c>
      <c r="R3" s="743"/>
      <c r="S3" s="744" t="s">
        <v>13</v>
      </c>
      <c r="T3" s="743"/>
      <c r="U3" s="745" t="s">
        <v>14</v>
      </c>
      <c r="V3" s="750" t="s">
        <v>15</v>
      </c>
      <c r="W3" s="751"/>
      <c r="X3" s="745" t="s">
        <v>16</v>
      </c>
      <c r="Y3" s="736"/>
      <c r="Z3" s="737"/>
    </row>
    <row r="4" spans="1:26" x14ac:dyDescent="0.2">
      <c r="A4" s="729"/>
      <c r="B4" s="160" t="s">
        <v>18</v>
      </c>
      <c r="C4" s="161" t="s">
        <v>19</v>
      </c>
      <c r="D4" s="161" t="s">
        <v>18</v>
      </c>
      <c r="E4" s="162" t="s">
        <v>19</v>
      </c>
      <c r="F4" s="163" t="s">
        <v>18</v>
      </c>
      <c r="G4" s="162" t="s">
        <v>19</v>
      </c>
      <c r="H4" s="746"/>
      <c r="I4" s="161" t="s">
        <v>18</v>
      </c>
      <c r="J4" s="164" t="s">
        <v>19</v>
      </c>
      <c r="K4" s="161" t="s">
        <v>18</v>
      </c>
      <c r="L4" s="161" t="s">
        <v>19</v>
      </c>
      <c r="M4" s="161" t="s">
        <v>18</v>
      </c>
      <c r="N4" s="161" t="s">
        <v>19</v>
      </c>
      <c r="O4" s="161" t="s">
        <v>18</v>
      </c>
      <c r="P4" s="161" t="s">
        <v>19</v>
      </c>
      <c r="Q4" s="161" t="s">
        <v>18</v>
      </c>
      <c r="R4" s="162" t="s">
        <v>19</v>
      </c>
      <c r="S4" s="163" t="s">
        <v>18</v>
      </c>
      <c r="T4" s="162" t="s">
        <v>19</v>
      </c>
      <c r="U4" s="746"/>
      <c r="V4" s="165" t="s">
        <v>18</v>
      </c>
      <c r="W4" s="162" t="s">
        <v>19</v>
      </c>
      <c r="X4" s="746"/>
      <c r="Y4" s="738"/>
      <c r="Z4" s="739"/>
    </row>
    <row r="5" spans="1:26" ht="15" x14ac:dyDescent="0.2">
      <c r="A5" s="166" t="s">
        <v>20</v>
      </c>
      <c r="B5" s="167">
        <v>0</v>
      </c>
      <c r="C5" s="167">
        <v>0</v>
      </c>
      <c r="D5" s="167">
        <v>0</v>
      </c>
      <c r="E5" s="168">
        <v>0</v>
      </c>
      <c r="F5" s="169">
        <v>0</v>
      </c>
      <c r="G5" s="168">
        <v>0</v>
      </c>
      <c r="H5" s="170">
        <v>0</v>
      </c>
      <c r="I5" s="167">
        <v>0</v>
      </c>
      <c r="J5" s="167">
        <v>0</v>
      </c>
      <c r="K5" s="167">
        <v>38</v>
      </c>
      <c r="L5" s="167">
        <v>0</v>
      </c>
      <c r="M5" s="167">
        <v>548</v>
      </c>
      <c r="N5" s="167">
        <v>0</v>
      </c>
      <c r="O5" s="167">
        <v>0</v>
      </c>
      <c r="P5" s="167">
        <v>0</v>
      </c>
      <c r="Q5" s="167">
        <v>0</v>
      </c>
      <c r="R5" s="168">
        <v>0</v>
      </c>
      <c r="S5" s="169">
        <v>586</v>
      </c>
      <c r="T5" s="168">
        <v>0</v>
      </c>
      <c r="U5" s="170">
        <v>586</v>
      </c>
      <c r="V5" s="169">
        <v>0</v>
      </c>
      <c r="W5" s="168">
        <v>0</v>
      </c>
      <c r="X5" s="170">
        <v>0</v>
      </c>
      <c r="Y5" s="747">
        <v>586</v>
      </c>
      <c r="Z5" s="743"/>
    </row>
    <row r="6" spans="1:26" ht="15" x14ac:dyDescent="0.2">
      <c r="A6" s="171" t="s">
        <v>21</v>
      </c>
      <c r="B6" s="167">
        <v>178</v>
      </c>
      <c r="C6" s="167">
        <v>21</v>
      </c>
      <c r="D6" s="167">
        <v>6</v>
      </c>
      <c r="E6" s="168">
        <v>1</v>
      </c>
      <c r="F6" s="169">
        <v>184</v>
      </c>
      <c r="G6" s="168">
        <v>22</v>
      </c>
      <c r="H6" s="170">
        <v>206</v>
      </c>
      <c r="I6" s="167">
        <v>2</v>
      </c>
      <c r="J6" s="167">
        <v>0</v>
      </c>
      <c r="K6" s="167">
        <v>133</v>
      </c>
      <c r="L6" s="167">
        <v>10</v>
      </c>
      <c r="M6" s="167">
        <v>107</v>
      </c>
      <c r="N6" s="167">
        <v>6</v>
      </c>
      <c r="O6" s="167">
        <v>11</v>
      </c>
      <c r="P6" s="167">
        <v>0</v>
      </c>
      <c r="Q6" s="167">
        <v>2</v>
      </c>
      <c r="R6" s="168">
        <v>0</v>
      </c>
      <c r="S6" s="169">
        <v>255</v>
      </c>
      <c r="T6" s="168">
        <v>16</v>
      </c>
      <c r="U6" s="170">
        <v>271</v>
      </c>
      <c r="V6" s="169">
        <v>18</v>
      </c>
      <c r="W6" s="168">
        <v>4</v>
      </c>
      <c r="X6" s="170">
        <v>22</v>
      </c>
      <c r="Y6" s="747">
        <v>499</v>
      </c>
      <c r="Z6" s="743"/>
    </row>
    <row r="7" spans="1:26" ht="15" x14ac:dyDescent="0.2">
      <c r="A7" s="171" t="s">
        <v>22</v>
      </c>
      <c r="B7" s="167">
        <v>22</v>
      </c>
      <c r="C7" s="167">
        <v>1</v>
      </c>
      <c r="D7" s="167">
        <v>0</v>
      </c>
      <c r="E7" s="168">
        <v>0</v>
      </c>
      <c r="F7" s="169">
        <v>22</v>
      </c>
      <c r="G7" s="168">
        <v>1</v>
      </c>
      <c r="H7" s="170">
        <v>23</v>
      </c>
      <c r="I7" s="167">
        <v>40</v>
      </c>
      <c r="J7" s="167">
        <v>0</v>
      </c>
      <c r="K7" s="167">
        <v>2</v>
      </c>
      <c r="L7" s="167">
        <v>0</v>
      </c>
      <c r="M7" s="167">
        <v>112</v>
      </c>
      <c r="N7" s="167">
        <v>0</v>
      </c>
      <c r="O7" s="167">
        <v>0</v>
      </c>
      <c r="P7" s="167">
        <v>0</v>
      </c>
      <c r="Q7" s="167">
        <v>0</v>
      </c>
      <c r="R7" s="168">
        <v>0</v>
      </c>
      <c r="S7" s="169">
        <v>154</v>
      </c>
      <c r="T7" s="168">
        <v>0</v>
      </c>
      <c r="U7" s="170">
        <v>154</v>
      </c>
      <c r="V7" s="169">
        <v>0</v>
      </c>
      <c r="W7" s="168">
        <v>0</v>
      </c>
      <c r="X7" s="170">
        <v>0</v>
      </c>
      <c r="Y7" s="747">
        <v>177</v>
      </c>
      <c r="Z7" s="743"/>
    </row>
    <row r="8" spans="1:26" ht="15" x14ac:dyDescent="0.2">
      <c r="A8" s="171" t="s">
        <v>23</v>
      </c>
      <c r="B8" s="167">
        <v>96</v>
      </c>
      <c r="C8" s="167">
        <v>6</v>
      </c>
      <c r="D8" s="167">
        <v>0</v>
      </c>
      <c r="E8" s="168">
        <v>0</v>
      </c>
      <c r="F8" s="169">
        <v>96</v>
      </c>
      <c r="G8" s="168">
        <v>6</v>
      </c>
      <c r="H8" s="170">
        <v>102</v>
      </c>
      <c r="I8" s="167">
        <v>1</v>
      </c>
      <c r="J8" s="167">
        <v>1</v>
      </c>
      <c r="K8" s="167">
        <v>115</v>
      </c>
      <c r="L8" s="167">
        <v>8</v>
      </c>
      <c r="M8" s="167">
        <v>23</v>
      </c>
      <c r="N8" s="167">
        <v>2</v>
      </c>
      <c r="O8" s="167">
        <v>0</v>
      </c>
      <c r="P8" s="167">
        <v>0</v>
      </c>
      <c r="Q8" s="167">
        <v>0</v>
      </c>
      <c r="R8" s="168">
        <v>0</v>
      </c>
      <c r="S8" s="169">
        <v>139</v>
      </c>
      <c r="T8" s="168">
        <v>11</v>
      </c>
      <c r="U8" s="170">
        <v>150</v>
      </c>
      <c r="V8" s="169">
        <v>0</v>
      </c>
      <c r="W8" s="168">
        <v>0</v>
      </c>
      <c r="X8" s="170">
        <v>0</v>
      </c>
      <c r="Y8" s="747">
        <v>252</v>
      </c>
      <c r="Z8" s="743"/>
    </row>
    <row r="9" spans="1:26" ht="15" x14ac:dyDescent="0.2">
      <c r="A9" s="171" t="s">
        <v>24</v>
      </c>
      <c r="B9" s="167">
        <v>0</v>
      </c>
      <c r="C9" s="167">
        <v>0</v>
      </c>
      <c r="D9" s="167">
        <v>0</v>
      </c>
      <c r="E9" s="168">
        <v>0</v>
      </c>
      <c r="F9" s="169">
        <v>0</v>
      </c>
      <c r="G9" s="168">
        <v>0</v>
      </c>
      <c r="H9" s="170">
        <v>0</v>
      </c>
      <c r="I9" s="167">
        <v>1</v>
      </c>
      <c r="J9" s="167">
        <v>0</v>
      </c>
      <c r="K9" s="167">
        <v>68</v>
      </c>
      <c r="L9" s="167">
        <v>0</v>
      </c>
      <c r="M9" s="167">
        <v>697</v>
      </c>
      <c r="N9" s="167">
        <v>0</v>
      </c>
      <c r="O9" s="167">
        <v>0</v>
      </c>
      <c r="P9" s="167">
        <v>0</v>
      </c>
      <c r="Q9" s="167">
        <v>29</v>
      </c>
      <c r="R9" s="168">
        <v>0</v>
      </c>
      <c r="S9" s="169">
        <v>795</v>
      </c>
      <c r="T9" s="168">
        <v>0</v>
      </c>
      <c r="U9" s="170">
        <v>795</v>
      </c>
      <c r="V9" s="169">
        <v>0</v>
      </c>
      <c r="W9" s="168">
        <v>0</v>
      </c>
      <c r="X9" s="170">
        <v>0</v>
      </c>
      <c r="Y9" s="747">
        <v>795</v>
      </c>
      <c r="Z9" s="743"/>
    </row>
    <row r="10" spans="1:26" ht="15" x14ac:dyDescent="0.2">
      <c r="A10" s="171" t="s">
        <v>25</v>
      </c>
      <c r="B10" s="167">
        <v>0</v>
      </c>
      <c r="C10" s="167">
        <v>0</v>
      </c>
      <c r="D10" s="167">
        <v>0</v>
      </c>
      <c r="E10" s="168">
        <v>0</v>
      </c>
      <c r="F10" s="169">
        <v>0</v>
      </c>
      <c r="G10" s="168">
        <v>0</v>
      </c>
      <c r="H10" s="170">
        <v>0</v>
      </c>
      <c r="I10" s="167">
        <v>0</v>
      </c>
      <c r="J10" s="167">
        <v>0</v>
      </c>
      <c r="K10" s="167">
        <v>0</v>
      </c>
      <c r="L10" s="167">
        <v>0</v>
      </c>
      <c r="M10" s="167">
        <v>701</v>
      </c>
      <c r="N10" s="167">
        <v>0</v>
      </c>
      <c r="O10" s="167">
        <v>4</v>
      </c>
      <c r="P10" s="167">
        <v>0</v>
      </c>
      <c r="Q10" s="167">
        <v>0</v>
      </c>
      <c r="R10" s="168">
        <v>0</v>
      </c>
      <c r="S10" s="169">
        <v>705</v>
      </c>
      <c r="T10" s="168">
        <v>0</v>
      </c>
      <c r="U10" s="170">
        <v>705</v>
      </c>
      <c r="V10" s="169">
        <v>0</v>
      </c>
      <c r="W10" s="168">
        <v>0</v>
      </c>
      <c r="X10" s="170">
        <v>0</v>
      </c>
      <c r="Y10" s="747">
        <v>705</v>
      </c>
      <c r="Z10" s="743"/>
    </row>
    <row r="11" spans="1:26" ht="15" x14ac:dyDescent="0.2">
      <c r="A11" s="171" t="s">
        <v>26</v>
      </c>
      <c r="B11" s="167">
        <v>140</v>
      </c>
      <c r="C11" s="167">
        <v>12</v>
      </c>
      <c r="D11" s="167">
        <v>1</v>
      </c>
      <c r="E11" s="168">
        <v>0</v>
      </c>
      <c r="F11" s="169">
        <v>141</v>
      </c>
      <c r="G11" s="168">
        <v>12</v>
      </c>
      <c r="H11" s="170">
        <v>153</v>
      </c>
      <c r="I11" s="167">
        <v>108</v>
      </c>
      <c r="J11" s="167">
        <v>0</v>
      </c>
      <c r="K11" s="167">
        <v>52</v>
      </c>
      <c r="L11" s="167">
        <v>9</v>
      </c>
      <c r="M11" s="167">
        <v>51</v>
      </c>
      <c r="N11" s="167">
        <v>3</v>
      </c>
      <c r="O11" s="167">
        <v>1</v>
      </c>
      <c r="P11" s="167">
        <v>0</v>
      </c>
      <c r="Q11" s="167">
        <v>1</v>
      </c>
      <c r="R11" s="168">
        <v>0</v>
      </c>
      <c r="S11" s="169">
        <v>213</v>
      </c>
      <c r="T11" s="168">
        <v>12</v>
      </c>
      <c r="U11" s="170">
        <v>225</v>
      </c>
      <c r="V11" s="169">
        <v>0</v>
      </c>
      <c r="W11" s="168">
        <v>0</v>
      </c>
      <c r="X11" s="170">
        <v>0</v>
      </c>
      <c r="Y11" s="747">
        <v>378</v>
      </c>
      <c r="Z11" s="743"/>
    </row>
    <row r="12" spans="1:26" ht="15" x14ac:dyDescent="0.2">
      <c r="A12" s="171" t="s">
        <v>27</v>
      </c>
      <c r="B12" s="167">
        <v>0</v>
      </c>
      <c r="C12" s="167">
        <v>0</v>
      </c>
      <c r="D12" s="167">
        <v>0</v>
      </c>
      <c r="E12" s="168">
        <v>0</v>
      </c>
      <c r="F12" s="169">
        <v>0</v>
      </c>
      <c r="G12" s="168">
        <v>0</v>
      </c>
      <c r="H12" s="170">
        <v>0</v>
      </c>
      <c r="I12" s="167">
        <v>0</v>
      </c>
      <c r="J12" s="167">
        <v>0</v>
      </c>
      <c r="K12" s="167">
        <v>212</v>
      </c>
      <c r="L12" s="167">
        <v>0</v>
      </c>
      <c r="M12" s="167">
        <v>560</v>
      </c>
      <c r="N12" s="167">
        <v>0</v>
      </c>
      <c r="O12" s="167">
        <v>0</v>
      </c>
      <c r="P12" s="167">
        <v>0</v>
      </c>
      <c r="Q12" s="167">
        <v>0</v>
      </c>
      <c r="R12" s="168">
        <v>0</v>
      </c>
      <c r="S12" s="169">
        <v>772</v>
      </c>
      <c r="T12" s="168">
        <v>0</v>
      </c>
      <c r="U12" s="170">
        <v>772</v>
      </c>
      <c r="V12" s="169">
        <v>0</v>
      </c>
      <c r="W12" s="168">
        <v>0</v>
      </c>
      <c r="X12" s="170">
        <v>0</v>
      </c>
      <c r="Y12" s="747">
        <v>772</v>
      </c>
      <c r="Z12" s="743"/>
    </row>
    <row r="13" spans="1:26" ht="15" x14ac:dyDescent="0.2">
      <c r="A13" s="171" t="s">
        <v>28</v>
      </c>
      <c r="B13" s="167">
        <v>0</v>
      </c>
      <c r="C13" s="167">
        <v>0</v>
      </c>
      <c r="D13" s="167">
        <v>0</v>
      </c>
      <c r="E13" s="168">
        <v>0</v>
      </c>
      <c r="F13" s="169">
        <v>0</v>
      </c>
      <c r="G13" s="168">
        <v>0</v>
      </c>
      <c r="H13" s="170">
        <v>0</v>
      </c>
      <c r="I13" s="167">
        <v>0</v>
      </c>
      <c r="J13" s="167">
        <v>0</v>
      </c>
      <c r="K13" s="167">
        <v>50</v>
      </c>
      <c r="L13" s="167">
        <v>0</v>
      </c>
      <c r="M13" s="167">
        <v>41</v>
      </c>
      <c r="N13" s="167">
        <v>0</v>
      </c>
      <c r="O13" s="167">
        <v>85</v>
      </c>
      <c r="P13" s="167">
        <v>0</v>
      </c>
      <c r="Q13" s="167">
        <v>0</v>
      </c>
      <c r="R13" s="168">
        <v>0</v>
      </c>
      <c r="S13" s="169">
        <v>176</v>
      </c>
      <c r="T13" s="168">
        <v>0</v>
      </c>
      <c r="U13" s="170">
        <v>176</v>
      </c>
      <c r="V13" s="169">
        <v>0</v>
      </c>
      <c r="W13" s="168">
        <v>0</v>
      </c>
      <c r="X13" s="170">
        <v>0</v>
      </c>
      <c r="Y13" s="747">
        <v>176</v>
      </c>
      <c r="Z13" s="743"/>
    </row>
    <row r="14" spans="1:26" ht="15" x14ac:dyDescent="0.2">
      <c r="A14" s="171" t="s">
        <v>29</v>
      </c>
      <c r="B14" s="167">
        <v>0</v>
      </c>
      <c r="C14" s="167">
        <v>0</v>
      </c>
      <c r="D14" s="167">
        <v>0</v>
      </c>
      <c r="E14" s="168">
        <v>0</v>
      </c>
      <c r="F14" s="169">
        <v>0</v>
      </c>
      <c r="G14" s="168">
        <v>0</v>
      </c>
      <c r="H14" s="170">
        <v>0</v>
      </c>
      <c r="I14" s="167">
        <v>0</v>
      </c>
      <c r="J14" s="167">
        <v>0</v>
      </c>
      <c r="K14" s="167">
        <v>48</v>
      </c>
      <c r="L14" s="167">
        <v>0</v>
      </c>
      <c r="M14" s="167">
        <v>478</v>
      </c>
      <c r="N14" s="167">
        <v>0</v>
      </c>
      <c r="O14" s="167">
        <v>0</v>
      </c>
      <c r="P14" s="167">
        <v>0</v>
      </c>
      <c r="Q14" s="167">
        <v>0</v>
      </c>
      <c r="R14" s="168">
        <v>0</v>
      </c>
      <c r="S14" s="169">
        <v>526</v>
      </c>
      <c r="T14" s="168">
        <v>0</v>
      </c>
      <c r="U14" s="170">
        <v>526</v>
      </c>
      <c r="V14" s="169">
        <v>0</v>
      </c>
      <c r="W14" s="168">
        <v>0</v>
      </c>
      <c r="X14" s="170">
        <v>0</v>
      </c>
      <c r="Y14" s="747">
        <v>526</v>
      </c>
      <c r="Z14" s="743"/>
    </row>
    <row r="15" spans="1:26" ht="15" x14ac:dyDescent="0.2">
      <c r="A15" s="171" t="s">
        <v>30</v>
      </c>
      <c r="B15" s="167">
        <v>0</v>
      </c>
      <c r="C15" s="167">
        <v>0</v>
      </c>
      <c r="D15" s="167">
        <v>0</v>
      </c>
      <c r="E15" s="168">
        <v>0</v>
      </c>
      <c r="F15" s="169">
        <v>0</v>
      </c>
      <c r="G15" s="168">
        <v>0</v>
      </c>
      <c r="H15" s="170">
        <v>0</v>
      </c>
      <c r="I15" s="167">
        <v>0</v>
      </c>
      <c r="J15" s="167">
        <v>0</v>
      </c>
      <c r="K15" s="167">
        <v>861</v>
      </c>
      <c r="L15" s="167">
        <v>0</v>
      </c>
      <c r="M15" s="167">
        <v>0</v>
      </c>
      <c r="N15" s="167">
        <v>0</v>
      </c>
      <c r="O15" s="167">
        <v>0</v>
      </c>
      <c r="P15" s="167">
        <v>0</v>
      </c>
      <c r="Q15" s="167">
        <v>0</v>
      </c>
      <c r="R15" s="168">
        <v>0</v>
      </c>
      <c r="S15" s="169">
        <v>861</v>
      </c>
      <c r="T15" s="168">
        <v>0</v>
      </c>
      <c r="U15" s="170">
        <v>861</v>
      </c>
      <c r="V15" s="169">
        <v>0</v>
      </c>
      <c r="W15" s="168">
        <v>0</v>
      </c>
      <c r="X15" s="170">
        <v>0</v>
      </c>
      <c r="Y15" s="747">
        <v>861</v>
      </c>
      <c r="Z15" s="743"/>
    </row>
    <row r="16" spans="1:26" ht="15" x14ac:dyDescent="0.2">
      <c r="A16" s="171" t="s">
        <v>31</v>
      </c>
      <c r="B16" s="167">
        <v>101</v>
      </c>
      <c r="C16" s="167">
        <v>5</v>
      </c>
      <c r="D16" s="167">
        <v>0</v>
      </c>
      <c r="E16" s="168">
        <v>0</v>
      </c>
      <c r="F16" s="169">
        <v>101</v>
      </c>
      <c r="G16" s="168">
        <v>5</v>
      </c>
      <c r="H16" s="170">
        <v>106</v>
      </c>
      <c r="I16" s="167">
        <v>2</v>
      </c>
      <c r="J16" s="167">
        <v>0</v>
      </c>
      <c r="K16" s="167">
        <v>122</v>
      </c>
      <c r="L16" s="167">
        <v>3</v>
      </c>
      <c r="M16" s="167">
        <v>96</v>
      </c>
      <c r="N16" s="167">
        <v>0</v>
      </c>
      <c r="O16" s="167">
        <v>0</v>
      </c>
      <c r="P16" s="167">
        <v>0</v>
      </c>
      <c r="Q16" s="167">
        <v>0</v>
      </c>
      <c r="R16" s="168">
        <v>0</v>
      </c>
      <c r="S16" s="169">
        <v>220</v>
      </c>
      <c r="T16" s="168">
        <v>3</v>
      </c>
      <c r="U16" s="170">
        <v>223</v>
      </c>
      <c r="V16" s="169">
        <v>0</v>
      </c>
      <c r="W16" s="168">
        <v>0</v>
      </c>
      <c r="X16" s="170">
        <v>0</v>
      </c>
      <c r="Y16" s="747">
        <v>329</v>
      </c>
      <c r="Z16" s="743"/>
    </row>
    <row r="17" spans="1:26" ht="15" x14ac:dyDescent="0.2">
      <c r="A17" s="171" t="s">
        <v>32</v>
      </c>
      <c r="B17" s="167">
        <v>191</v>
      </c>
      <c r="C17" s="167">
        <v>15</v>
      </c>
      <c r="D17" s="167">
        <v>3</v>
      </c>
      <c r="E17" s="168">
        <v>0</v>
      </c>
      <c r="F17" s="169">
        <v>194</v>
      </c>
      <c r="G17" s="168">
        <v>15</v>
      </c>
      <c r="H17" s="170">
        <v>209</v>
      </c>
      <c r="I17" s="167">
        <v>2</v>
      </c>
      <c r="J17" s="167">
        <v>0</v>
      </c>
      <c r="K17" s="167">
        <v>96</v>
      </c>
      <c r="L17" s="167">
        <v>4</v>
      </c>
      <c r="M17" s="167">
        <v>34</v>
      </c>
      <c r="N17" s="167">
        <v>1</v>
      </c>
      <c r="O17" s="167">
        <v>1</v>
      </c>
      <c r="P17" s="167">
        <v>0</v>
      </c>
      <c r="Q17" s="167">
        <v>0</v>
      </c>
      <c r="R17" s="168">
        <v>0</v>
      </c>
      <c r="S17" s="169">
        <v>133</v>
      </c>
      <c r="T17" s="168">
        <v>5</v>
      </c>
      <c r="U17" s="170">
        <v>138</v>
      </c>
      <c r="V17" s="169">
        <v>0</v>
      </c>
      <c r="W17" s="168">
        <v>0</v>
      </c>
      <c r="X17" s="170">
        <v>0</v>
      </c>
      <c r="Y17" s="747">
        <v>347</v>
      </c>
      <c r="Z17" s="743"/>
    </row>
    <row r="18" spans="1:26" ht="15" x14ac:dyDescent="0.2">
      <c r="A18" s="171" t="s">
        <v>33</v>
      </c>
      <c r="B18" s="167">
        <v>0</v>
      </c>
      <c r="C18" s="167">
        <v>0</v>
      </c>
      <c r="D18" s="167">
        <v>0</v>
      </c>
      <c r="E18" s="168">
        <v>0</v>
      </c>
      <c r="F18" s="169">
        <v>0</v>
      </c>
      <c r="G18" s="168">
        <v>0</v>
      </c>
      <c r="H18" s="170">
        <v>0</v>
      </c>
      <c r="I18" s="167">
        <v>0</v>
      </c>
      <c r="J18" s="167">
        <v>0</v>
      </c>
      <c r="K18" s="167">
        <v>11</v>
      </c>
      <c r="L18" s="167">
        <v>0</v>
      </c>
      <c r="M18" s="167">
        <v>67</v>
      </c>
      <c r="N18" s="167">
        <v>0</v>
      </c>
      <c r="O18" s="167">
        <v>278</v>
      </c>
      <c r="P18" s="167">
        <v>0</v>
      </c>
      <c r="Q18" s="167">
        <v>0</v>
      </c>
      <c r="R18" s="168">
        <v>0</v>
      </c>
      <c r="S18" s="169">
        <v>356</v>
      </c>
      <c r="T18" s="168">
        <v>0</v>
      </c>
      <c r="U18" s="170">
        <v>356</v>
      </c>
      <c r="V18" s="169">
        <v>0</v>
      </c>
      <c r="W18" s="168">
        <v>0</v>
      </c>
      <c r="X18" s="170">
        <v>0</v>
      </c>
      <c r="Y18" s="747">
        <v>356</v>
      </c>
      <c r="Z18" s="743"/>
    </row>
    <row r="19" spans="1:26" ht="15" x14ac:dyDescent="0.2">
      <c r="A19" s="171" t="s">
        <v>34</v>
      </c>
      <c r="B19" s="167">
        <v>0</v>
      </c>
      <c r="C19" s="167">
        <v>0</v>
      </c>
      <c r="D19" s="167">
        <v>0</v>
      </c>
      <c r="E19" s="168">
        <v>0</v>
      </c>
      <c r="F19" s="169">
        <v>0</v>
      </c>
      <c r="G19" s="168">
        <v>0</v>
      </c>
      <c r="H19" s="170">
        <v>0</v>
      </c>
      <c r="I19" s="167">
        <v>0</v>
      </c>
      <c r="J19" s="167">
        <v>0</v>
      </c>
      <c r="K19" s="167">
        <v>181</v>
      </c>
      <c r="L19" s="167">
        <v>0</v>
      </c>
      <c r="M19" s="167">
        <v>155</v>
      </c>
      <c r="N19" s="167">
        <v>0</v>
      </c>
      <c r="O19" s="167">
        <v>0</v>
      </c>
      <c r="P19" s="167">
        <v>0</v>
      </c>
      <c r="Q19" s="167">
        <v>0</v>
      </c>
      <c r="R19" s="168">
        <v>0</v>
      </c>
      <c r="S19" s="169">
        <v>336</v>
      </c>
      <c r="T19" s="168">
        <v>0</v>
      </c>
      <c r="U19" s="170">
        <v>336</v>
      </c>
      <c r="V19" s="169">
        <v>0</v>
      </c>
      <c r="W19" s="168">
        <v>0</v>
      </c>
      <c r="X19" s="170">
        <v>0</v>
      </c>
      <c r="Y19" s="747">
        <v>336</v>
      </c>
      <c r="Z19" s="743"/>
    </row>
    <row r="20" spans="1:26" ht="15" x14ac:dyDescent="0.2">
      <c r="A20" s="171" t="s">
        <v>35</v>
      </c>
      <c r="B20" s="167">
        <v>0</v>
      </c>
      <c r="C20" s="167">
        <v>0</v>
      </c>
      <c r="D20" s="167">
        <v>0</v>
      </c>
      <c r="E20" s="168">
        <v>0</v>
      </c>
      <c r="F20" s="169">
        <v>0</v>
      </c>
      <c r="G20" s="168">
        <v>0</v>
      </c>
      <c r="H20" s="170">
        <v>0</v>
      </c>
      <c r="I20" s="167">
        <v>0</v>
      </c>
      <c r="J20" s="167">
        <v>0</v>
      </c>
      <c r="K20" s="167">
        <v>329</v>
      </c>
      <c r="L20" s="167">
        <v>0</v>
      </c>
      <c r="M20" s="167">
        <v>0</v>
      </c>
      <c r="N20" s="167">
        <v>0</v>
      </c>
      <c r="O20" s="167">
        <v>0</v>
      </c>
      <c r="P20" s="167">
        <v>0</v>
      </c>
      <c r="Q20" s="167">
        <v>0</v>
      </c>
      <c r="R20" s="168">
        <v>0</v>
      </c>
      <c r="S20" s="169">
        <v>329</v>
      </c>
      <c r="T20" s="168">
        <v>0</v>
      </c>
      <c r="U20" s="170">
        <v>329</v>
      </c>
      <c r="V20" s="169">
        <v>0</v>
      </c>
      <c r="W20" s="168">
        <v>0</v>
      </c>
      <c r="X20" s="170">
        <v>0</v>
      </c>
      <c r="Y20" s="747">
        <v>329</v>
      </c>
      <c r="Z20" s="743"/>
    </row>
    <row r="21" spans="1:26" ht="15" x14ac:dyDescent="0.2">
      <c r="A21" s="171" t="s">
        <v>36</v>
      </c>
      <c r="B21" s="167">
        <v>101</v>
      </c>
      <c r="C21" s="167">
        <v>4</v>
      </c>
      <c r="D21" s="167">
        <v>1</v>
      </c>
      <c r="E21" s="168">
        <v>0</v>
      </c>
      <c r="F21" s="169">
        <v>102</v>
      </c>
      <c r="G21" s="168">
        <v>4</v>
      </c>
      <c r="H21" s="170">
        <v>106</v>
      </c>
      <c r="I21" s="167">
        <v>1</v>
      </c>
      <c r="J21" s="167">
        <v>0</v>
      </c>
      <c r="K21" s="167">
        <v>105</v>
      </c>
      <c r="L21" s="167">
        <v>5</v>
      </c>
      <c r="M21" s="167">
        <v>15</v>
      </c>
      <c r="N21" s="167">
        <v>2</v>
      </c>
      <c r="O21" s="167">
        <v>0</v>
      </c>
      <c r="P21" s="167">
        <v>2</v>
      </c>
      <c r="Q21" s="167">
        <v>0</v>
      </c>
      <c r="R21" s="168">
        <v>1</v>
      </c>
      <c r="S21" s="169">
        <v>121</v>
      </c>
      <c r="T21" s="168">
        <v>10</v>
      </c>
      <c r="U21" s="170">
        <v>131</v>
      </c>
      <c r="V21" s="169">
        <v>0</v>
      </c>
      <c r="W21" s="168">
        <v>0</v>
      </c>
      <c r="X21" s="170">
        <v>0</v>
      </c>
      <c r="Y21" s="747">
        <v>237</v>
      </c>
      <c r="Z21" s="743"/>
    </row>
    <row r="22" spans="1:26" ht="15" x14ac:dyDescent="0.2">
      <c r="A22" s="171" t="s">
        <v>37</v>
      </c>
      <c r="B22" s="167">
        <v>0</v>
      </c>
      <c r="C22" s="167">
        <v>0</v>
      </c>
      <c r="D22" s="167">
        <v>0</v>
      </c>
      <c r="E22" s="168">
        <v>0</v>
      </c>
      <c r="F22" s="169">
        <v>0</v>
      </c>
      <c r="G22" s="168">
        <v>0</v>
      </c>
      <c r="H22" s="170">
        <v>0</v>
      </c>
      <c r="I22" s="167">
        <v>0</v>
      </c>
      <c r="J22" s="167">
        <v>12</v>
      </c>
      <c r="K22" s="167">
        <v>123</v>
      </c>
      <c r="L22" s="167">
        <v>98</v>
      </c>
      <c r="M22" s="167">
        <v>0</v>
      </c>
      <c r="N22" s="167">
        <v>53</v>
      </c>
      <c r="O22" s="167">
        <v>0</v>
      </c>
      <c r="P22" s="167">
        <v>31</v>
      </c>
      <c r="Q22" s="167">
        <v>0</v>
      </c>
      <c r="R22" s="168">
        <v>0</v>
      </c>
      <c r="S22" s="169">
        <v>123</v>
      </c>
      <c r="T22" s="168">
        <v>194</v>
      </c>
      <c r="U22" s="170">
        <v>317</v>
      </c>
      <c r="V22" s="169">
        <v>23</v>
      </c>
      <c r="W22" s="168">
        <v>0</v>
      </c>
      <c r="X22" s="170">
        <v>23</v>
      </c>
      <c r="Y22" s="747">
        <v>340</v>
      </c>
      <c r="Z22" s="743"/>
    </row>
    <row r="23" spans="1:26" ht="15" x14ac:dyDescent="0.2">
      <c r="A23" s="171" t="s">
        <v>38</v>
      </c>
      <c r="B23" s="167">
        <v>0</v>
      </c>
      <c r="C23" s="167">
        <v>0</v>
      </c>
      <c r="D23" s="167">
        <v>0</v>
      </c>
      <c r="E23" s="168">
        <v>0</v>
      </c>
      <c r="F23" s="169">
        <v>0</v>
      </c>
      <c r="G23" s="168">
        <v>0</v>
      </c>
      <c r="H23" s="170">
        <v>0</v>
      </c>
      <c r="I23" s="167">
        <v>0</v>
      </c>
      <c r="J23" s="167">
        <v>0</v>
      </c>
      <c r="K23" s="167">
        <v>25</v>
      </c>
      <c r="L23" s="167">
        <v>0</v>
      </c>
      <c r="M23" s="167">
        <v>469</v>
      </c>
      <c r="N23" s="167">
        <v>0</v>
      </c>
      <c r="O23" s="167">
        <v>0</v>
      </c>
      <c r="P23" s="167">
        <v>0</v>
      </c>
      <c r="Q23" s="167">
        <v>0</v>
      </c>
      <c r="R23" s="168">
        <v>0</v>
      </c>
      <c r="S23" s="169">
        <v>494</v>
      </c>
      <c r="T23" s="168">
        <v>0</v>
      </c>
      <c r="U23" s="170">
        <v>494</v>
      </c>
      <c r="V23" s="169">
        <v>0</v>
      </c>
      <c r="W23" s="168">
        <v>0</v>
      </c>
      <c r="X23" s="170">
        <v>0</v>
      </c>
      <c r="Y23" s="747">
        <v>494</v>
      </c>
      <c r="Z23" s="743"/>
    </row>
    <row r="24" spans="1:26" ht="15" x14ac:dyDescent="0.2">
      <c r="A24" s="171" t="s">
        <v>39</v>
      </c>
      <c r="B24" s="167">
        <v>271</v>
      </c>
      <c r="C24" s="167">
        <v>19</v>
      </c>
      <c r="D24" s="167">
        <v>7</v>
      </c>
      <c r="E24" s="168">
        <v>0</v>
      </c>
      <c r="F24" s="169">
        <v>278</v>
      </c>
      <c r="G24" s="168">
        <v>19</v>
      </c>
      <c r="H24" s="170">
        <v>297</v>
      </c>
      <c r="I24" s="167">
        <v>0</v>
      </c>
      <c r="J24" s="167">
        <v>1</v>
      </c>
      <c r="K24" s="167">
        <v>136</v>
      </c>
      <c r="L24" s="167">
        <v>18</v>
      </c>
      <c r="M24" s="167">
        <v>54</v>
      </c>
      <c r="N24" s="167">
        <v>3</v>
      </c>
      <c r="O24" s="167">
        <v>0</v>
      </c>
      <c r="P24" s="167">
        <v>0</v>
      </c>
      <c r="Q24" s="167">
        <v>1</v>
      </c>
      <c r="R24" s="168">
        <v>0</v>
      </c>
      <c r="S24" s="169">
        <v>191</v>
      </c>
      <c r="T24" s="168">
        <v>22</v>
      </c>
      <c r="U24" s="170">
        <v>213</v>
      </c>
      <c r="V24" s="169">
        <v>0</v>
      </c>
      <c r="W24" s="168">
        <v>0</v>
      </c>
      <c r="X24" s="170">
        <v>0</v>
      </c>
      <c r="Y24" s="747">
        <v>510</v>
      </c>
      <c r="Z24" s="743"/>
    </row>
    <row r="25" spans="1:26" ht="15" x14ac:dyDescent="0.2">
      <c r="A25" s="171" t="s">
        <v>40</v>
      </c>
      <c r="B25" s="167">
        <v>84</v>
      </c>
      <c r="C25" s="167">
        <v>2</v>
      </c>
      <c r="D25" s="167">
        <v>0</v>
      </c>
      <c r="E25" s="168">
        <v>0</v>
      </c>
      <c r="F25" s="169">
        <v>84</v>
      </c>
      <c r="G25" s="168">
        <v>2</v>
      </c>
      <c r="H25" s="170">
        <v>86</v>
      </c>
      <c r="I25" s="167">
        <v>0</v>
      </c>
      <c r="J25" s="167">
        <v>0</v>
      </c>
      <c r="K25" s="167">
        <v>703</v>
      </c>
      <c r="L25" s="167">
        <v>4</v>
      </c>
      <c r="M25" s="167">
        <v>144</v>
      </c>
      <c r="N25" s="167">
        <v>0</v>
      </c>
      <c r="O25" s="167">
        <v>0</v>
      </c>
      <c r="P25" s="167">
        <v>0</v>
      </c>
      <c r="Q25" s="167">
        <v>0</v>
      </c>
      <c r="R25" s="168">
        <v>0</v>
      </c>
      <c r="S25" s="169">
        <v>847</v>
      </c>
      <c r="T25" s="168">
        <v>4</v>
      </c>
      <c r="U25" s="170">
        <v>851</v>
      </c>
      <c r="V25" s="169">
        <v>0</v>
      </c>
      <c r="W25" s="168">
        <v>0</v>
      </c>
      <c r="X25" s="170">
        <v>0</v>
      </c>
      <c r="Y25" s="747">
        <v>937</v>
      </c>
      <c r="Z25" s="743"/>
    </row>
    <row r="26" spans="1:26" ht="15" x14ac:dyDescent="0.2">
      <c r="A26" s="171" t="s">
        <v>41</v>
      </c>
      <c r="B26" s="167">
        <v>0</v>
      </c>
      <c r="C26" s="167">
        <v>0</v>
      </c>
      <c r="D26" s="167">
        <v>0</v>
      </c>
      <c r="E26" s="168">
        <v>0</v>
      </c>
      <c r="F26" s="169">
        <v>0</v>
      </c>
      <c r="G26" s="168">
        <v>0</v>
      </c>
      <c r="H26" s="170">
        <v>0</v>
      </c>
      <c r="I26" s="167">
        <v>0</v>
      </c>
      <c r="J26" s="167">
        <v>0</v>
      </c>
      <c r="K26" s="167">
        <v>227</v>
      </c>
      <c r="L26" s="167">
        <v>0</v>
      </c>
      <c r="M26" s="167">
        <v>495</v>
      </c>
      <c r="N26" s="167">
        <v>0</v>
      </c>
      <c r="O26" s="167">
        <v>0</v>
      </c>
      <c r="P26" s="167">
        <v>0</v>
      </c>
      <c r="Q26" s="167">
        <v>19</v>
      </c>
      <c r="R26" s="168">
        <v>0</v>
      </c>
      <c r="S26" s="169">
        <v>741</v>
      </c>
      <c r="T26" s="168">
        <v>0</v>
      </c>
      <c r="U26" s="170">
        <v>741</v>
      </c>
      <c r="V26" s="169">
        <v>0</v>
      </c>
      <c r="W26" s="168">
        <v>0</v>
      </c>
      <c r="X26" s="170">
        <v>0</v>
      </c>
      <c r="Y26" s="747">
        <v>741</v>
      </c>
      <c r="Z26" s="743"/>
    </row>
    <row r="27" spans="1:26" ht="15" x14ac:dyDescent="0.2">
      <c r="A27" s="171" t="s">
        <v>42</v>
      </c>
      <c r="B27" s="167">
        <v>131</v>
      </c>
      <c r="C27" s="167">
        <v>11</v>
      </c>
      <c r="D27" s="167">
        <v>3</v>
      </c>
      <c r="E27" s="168">
        <v>0</v>
      </c>
      <c r="F27" s="169">
        <v>134</v>
      </c>
      <c r="G27" s="168">
        <v>11</v>
      </c>
      <c r="H27" s="170">
        <v>145</v>
      </c>
      <c r="I27" s="167">
        <v>1</v>
      </c>
      <c r="J27" s="167">
        <v>0</v>
      </c>
      <c r="K27" s="167">
        <v>75</v>
      </c>
      <c r="L27" s="167">
        <v>5</v>
      </c>
      <c r="M27" s="167">
        <v>859</v>
      </c>
      <c r="N27" s="167">
        <v>0</v>
      </c>
      <c r="O27" s="167">
        <v>38</v>
      </c>
      <c r="P27" s="167">
        <v>0</v>
      </c>
      <c r="Q27" s="167">
        <v>1</v>
      </c>
      <c r="R27" s="168">
        <v>0</v>
      </c>
      <c r="S27" s="169">
        <v>974</v>
      </c>
      <c r="T27" s="168">
        <v>5</v>
      </c>
      <c r="U27" s="170">
        <v>979</v>
      </c>
      <c r="V27" s="169">
        <v>0</v>
      </c>
      <c r="W27" s="168">
        <v>0</v>
      </c>
      <c r="X27" s="170">
        <v>0</v>
      </c>
      <c r="Y27" s="747">
        <v>1124</v>
      </c>
      <c r="Z27" s="743"/>
    </row>
    <row r="28" spans="1:26" ht="15" x14ac:dyDescent="0.2">
      <c r="A28" s="171" t="s">
        <v>43</v>
      </c>
      <c r="B28" s="167">
        <v>289</v>
      </c>
      <c r="C28" s="167">
        <v>28</v>
      </c>
      <c r="D28" s="167">
        <v>3</v>
      </c>
      <c r="E28" s="168">
        <v>2</v>
      </c>
      <c r="F28" s="169">
        <v>292</v>
      </c>
      <c r="G28" s="168">
        <v>30</v>
      </c>
      <c r="H28" s="170">
        <v>322</v>
      </c>
      <c r="I28" s="167">
        <v>25</v>
      </c>
      <c r="J28" s="167">
        <v>1</v>
      </c>
      <c r="K28" s="167">
        <v>247</v>
      </c>
      <c r="L28" s="167">
        <v>10</v>
      </c>
      <c r="M28" s="167">
        <v>308</v>
      </c>
      <c r="N28" s="167">
        <v>8</v>
      </c>
      <c r="O28" s="167">
        <v>6</v>
      </c>
      <c r="P28" s="167">
        <v>0</v>
      </c>
      <c r="Q28" s="167">
        <v>0</v>
      </c>
      <c r="R28" s="168">
        <v>0</v>
      </c>
      <c r="S28" s="169">
        <v>586</v>
      </c>
      <c r="T28" s="168">
        <v>19</v>
      </c>
      <c r="U28" s="170">
        <v>605</v>
      </c>
      <c r="V28" s="169">
        <v>0</v>
      </c>
      <c r="W28" s="168">
        <v>0</v>
      </c>
      <c r="X28" s="170">
        <v>0</v>
      </c>
      <c r="Y28" s="747">
        <v>927</v>
      </c>
      <c r="Z28" s="743"/>
    </row>
    <row r="29" spans="1:26" ht="15" x14ac:dyDescent="0.2">
      <c r="A29" s="171" t="s">
        <v>44</v>
      </c>
      <c r="B29" s="167">
        <v>254</v>
      </c>
      <c r="C29" s="167">
        <v>19</v>
      </c>
      <c r="D29" s="167">
        <v>1</v>
      </c>
      <c r="E29" s="168">
        <v>0</v>
      </c>
      <c r="F29" s="169">
        <v>255</v>
      </c>
      <c r="G29" s="168">
        <v>19</v>
      </c>
      <c r="H29" s="170">
        <v>274</v>
      </c>
      <c r="I29" s="167">
        <v>1</v>
      </c>
      <c r="J29" s="167">
        <v>19</v>
      </c>
      <c r="K29" s="167">
        <v>165</v>
      </c>
      <c r="L29" s="167">
        <v>108</v>
      </c>
      <c r="M29" s="167">
        <v>91</v>
      </c>
      <c r="N29" s="167">
        <v>3</v>
      </c>
      <c r="O29" s="167">
        <v>0</v>
      </c>
      <c r="P29" s="167">
        <v>0</v>
      </c>
      <c r="Q29" s="167">
        <v>0</v>
      </c>
      <c r="R29" s="168">
        <v>0</v>
      </c>
      <c r="S29" s="169">
        <v>257</v>
      </c>
      <c r="T29" s="168">
        <v>130</v>
      </c>
      <c r="U29" s="170">
        <v>387</v>
      </c>
      <c r="V29" s="169">
        <v>0</v>
      </c>
      <c r="W29" s="168">
        <v>0</v>
      </c>
      <c r="X29" s="170">
        <v>0</v>
      </c>
      <c r="Y29" s="747">
        <v>661</v>
      </c>
      <c r="Z29" s="743"/>
    </row>
    <row r="30" spans="1:26" ht="15" x14ac:dyDescent="0.2">
      <c r="A30" s="171" t="s">
        <v>45</v>
      </c>
      <c r="B30" s="167">
        <v>0</v>
      </c>
      <c r="C30" s="167">
        <v>0</v>
      </c>
      <c r="D30" s="167">
        <v>0</v>
      </c>
      <c r="E30" s="168">
        <v>0</v>
      </c>
      <c r="F30" s="169">
        <v>0</v>
      </c>
      <c r="G30" s="168">
        <v>0</v>
      </c>
      <c r="H30" s="170">
        <v>0</v>
      </c>
      <c r="I30" s="167">
        <v>27</v>
      </c>
      <c r="J30" s="167">
        <v>0</v>
      </c>
      <c r="K30" s="167">
        <v>51</v>
      </c>
      <c r="L30" s="167">
        <v>0</v>
      </c>
      <c r="M30" s="167">
        <v>667</v>
      </c>
      <c r="N30" s="167">
        <v>0</v>
      </c>
      <c r="O30" s="167">
        <v>0</v>
      </c>
      <c r="P30" s="167">
        <v>0</v>
      </c>
      <c r="Q30" s="167">
        <v>0</v>
      </c>
      <c r="R30" s="168">
        <v>0</v>
      </c>
      <c r="S30" s="169">
        <v>745</v>
      </c>
      <c r="T30" s="168">
        <v>0</v>
      </c>
      <c r="U30" s="170">
        <v>745</v>
      </c>
      <c r="V30" s="169">
        <v>0</v>
      </c>
      <c r="W30" s="168">
        <v>0</v>
      </c>
      <c r="X30" s="170">
        <v>0</v>
      </c>
      <c r="Y30" s="747">
        <v>745</v>
      </c>
      <c r="Z30" s="743"/>
    </row>
    <row r="31" spans="1:26" ht="15" x14ac:dyDescent="0.2">
      <c r="A31" s="171" t="s">
        <v>46</v>
      </c>
      <c r="B31" s="167">
        <v>0</v>
      </c>
      <c r="C31" s="167">
        <v>0</v>
      </c>
      <c r="D31" s="167">
        <v>0</v>
      </c>
      <c r="E31" s="168">
        <v>0</v>
      </c>
      <c r="F31" s="169">
        <v>0</v>
      </c>
      <c r="G31" s="168">
        <v>0</v>
      </c>
      <c r="H31" s="170">
        <v>0</v>
      </c>
      <c r="I31" s="167">
        <v>86</v>
      </c>
      <c r="J31" s="167">
        <v>0</v>
      </c>
      <c r="K31" s="167">
        <v>696</v>
      </c>
      <c r="L31" s="167">
        <v>0</v>
      </c>
      <c r="M31" s="167">
        <v>0</v>
      </c>
      <c r="N31" s="167">
        <v>0</v>
      </c>
      <c r="O31" s="167">
        <v>0</v>
      </c>
      <c r="P31" s="167">
        <v>0</v>
      </c>
      <c r="Q31" s="167">
        <v>0</v>
      </c>
      <c r="R31" s="168">
        <v>0</v>
      </c>
      <c r="S31" s="169">
        <v>782</v>
      </c>
      <c r="T31" s="168">
        <v>0</v>
      </c>
      <c r="U31" s="170">
        <v>782</v>
      </c>
      <c r="V31" s="169">
        <v>0</v>
      </c>
      <c r="W31" s="168">
        <v>0</v>
      </c>
      <c r="X31" s="170">
        <v>0</v>
      </c>
      <c r="Y31" s="747">
        <v>782</v>
      </c>
      <c r="Z31" s="743"/>
    </row>
    <row r="32" spans="1:26" ht="15" x14ac:dyDescent="0.2">
      <c r="A32" s="171" t="s">
        <v>47</v>
      </c>
      <c r="B32" s="167">
        <v>0</v>
      </c>
      <c r="C32" s="167">
        <v>0</v>
      </c>
      <c r="D32" s="167">
        <v>0</v>
      </c>
      <c r="E32" s="168">
        <v>0</v>
      </c>
      <c r="F32" s="169">
        <v>0</v>
      </c>
      <c r="G32" s="168">
        <v>0</v>
      </c>
      <c r="H32" s="170">
        <v>0</v>
      </c>
      <c r="I32" s="167">
        <v>0</v>
      </c>
      <c r="J32" s="167">
        <v>0</v>
      </c>
      <c r="K32" s="167">
        <v>65</v>
      </c>
      <c r="L32" s="167">
        <v>0</v>
      </c>
      <c r="M32" s="167">
        <v>475</v>
      </c>
      <c r="N32" s="167">
        <v>0</v>
      </c>
      <c r="O32" s="167">
        <v>0</v>
      </c>
      <c r="P32" s="167">
        <v>0</v>
      </c>
      <c r="Q32" s="167">
        <v>0</v>
      </c>
      <c r="R32" s="168">
        <v>0</v>
      </c>
      <c r="S32" s="169">
        <v>540</v>
      </c>
      <c r="T32" s="168">
        <v>0</v>
      </c>
      <c r="U32" s="170">
        <v>540</v>
      </c>
      <c r="V32" s="169">
        <v>0</v>
      </c>
      <c r="W32" s="168">
        <v>0</v>
      </c>
      <c r="X32" s="170">
        <v>0</v>
      </c>
      <c r="Y32" s="747">
        <v>540</v>
      </c>
      <c r="Z32" s="743"/>
    </row>
    <row r="33" spans="1:26" ht="15" x14ac:dyDescent="0.2">
      <c r="A33" s="171" t="s">
        <v>48</v>
      </c>
      <c r="B33" s="167">
        <v>0</v>
      </c>
      <c r="C33" s="167">
        <v>0</v>
      </c>
      <c r="D33" s="167">
        <v>0</v>
      </c>
      <c r="E33" s="168">
        <v>0</v>
      </c>
      <c r="F33" s="169">
        <v>0</v>
      </c>
      <c r="G33" s="168">
        <v>0</v>
      </c>
      <c r="H33" s="170">
        <v>0</v>
      </c>
      <c r="I33" s="167">
        <v>0</v>
      </c>
      <c r="J33" s="167">
        <v>0</v>
      </c>
      <c r="K33" s="167">
        <v>380</v>
      </c>
      <c r="L33" s="167">
        <v>0</v>
      </c>
      <c r="M33" s="167">
        <v>422</v>
      </c>
      <c r="N33" s="167">
        <v>0</v>
      </c>
      <c r="O33" s="167">
        <v>0</v>
      </c>
      <c r="P33" s="167">
        <v>0</v>
      </c>
      <c r="Q33" s="167">
        <v>0</v>
      </c>
      <c r="R33" s="168">
        <v>0</v>
      </c>
      <c r="S33" s="169">
        <v>802</v>
      </c>
      <c r="T33" s="168">
        <v>0</v>
      </c>
      <c r="U33" s="170">
        <v>802</v>
      </c>
      <c r="V33" s="169">
        <v>0</v>
      </c>
      <c r="W33" s="168">
        <v>0</v>
      </c>
      <c r="X33" s="170">
        <v>0</v>
      </c>
      <c r="Y33" s="747">
        <v>802</v>
      </c>
      <c r="Z33" s="743"/>
    </row>
    <row r="34" spans="1:26" ht="15" x14ac:dyDescent="0.2">
      <c r="A34" s="171" t="s">
        <v>49</v>
      </c>
      <c r="B34" s="167">
        <v>0</v>
      </c>
      <c r="C34" s="167">
        <v>0</v>
      </c>
      <c r="D34" s="167">
        <v>0</v>
      </c>
      <c r="E34" s="168">
        <v>0</v>
      </c>
      <c r="F34" s="169">
        <v>0</v>
      </c>
      <c r="G34" s="168">
        <v>0</v>
      </c>
      <c r="H34" s="170">
        <v>0</v>
      </c>
      <c r="I34" s="167">
        <v>0</v>
      </c>
      <c r="J34" s="167">
        <v>29</v>
      </c>
      <c r="K34" s="167">
        <v>0</v>
      </c>
      <c r="L34" s="167">
        <v>294</v>
      </c>
      <c r="M34" s="167">
        <v>0</v>
      </c>
      <c r="N34" s="167">
        <v>359</v>
      </c>
      <c r="O34" s="167">
        <v>0</v>
      </c>
      <c r="P34" s="167">
        <v>8</v>
      </c>
      <c r="Q34" s="167">
        <v>0</v>
      </c>
      <c r="R34" s="168">
        <v>3</v>
      </c>
      <c r="S34" s="169">
        <v>0</v>
      </c>
      <c r="T34" s="168">
        <v>693</v>
      </c>
      <c r="U34" s="170">
        <v>693</v>
      </c>
      <c r="V34" s="169">
        <v>0</v>
      </c>
      <c r="W34" s="168">
        <v>0</v>
      </c>
      <c r="X34" s="170">
        <v>0</v>
      </c>
      <c r="Y34" s="747">
        <v>693</v>
      </c>
      <c r="Z34" s="743"/>
    </row>
    <row r="35" spans="1:26" ht="15" x14ac:dyDescent="0.2">
      <c r="A35" s="171" t="s">
        <v>50</v>
      </c>
      <c r="B35" s="167">
        <v>79</v>
      </c>
      <c r="C35" s="167">
        <v>7</v>
      </c>
      <c r="D35" s="167">
        <v>0</v>
      </c>
      <c r="E35" s="168">
        <v>0</v>
      </c>
      <c r="F35" s="169">
        <v>79</v>
      </c>
      <c r="G35" s="168">
        <v>7</v>
      </c>
      <c r="H35" s="170">
        <v>86</v>
      </c>
      <c r="I35" s="167">
        <v>1</v>
      </c>
      <c r="J35" s="167">
        <v>0</v>
      </c>
      <c r="K35" s="167">
        <v>60</v>
      </c>
      <c r="L35" s="167">
        <v>2</v>
      </c>
      <c r="M35" s="167">
        <v>15</v>
      </c>
      <c r="N35" s="167">
        <v>7</v>
      </c>
      <c r="O35" s="167">
        <v>0</v>
      </c>
      <c r="P35" s="167">
        <v>0</v>
      </c>
      <c r="Q35" s="167">
        <v>0</v>
      </c>
      <c r="R35" s="168">
        <v>0</v>
      </c>
      <c r="S35" s="169">
        <v>76</v>
      </c>
      <c r="T35" s="168">
        <v>9</v>
      </c>
      <c r="U35" s="170">
        <v>85</v>
      </c>
      <c r="V35" s="169">
        <v>0</v>
      </c>
      <c r="W35" s="168">
        <v>0</v>
      </c>
      <c r="X35" s="170">
        <v>0</v>
      </c>
      <c r="Y35" s="747">
        <v>171</v>
      </c>
      <c r="Z35" s="743"/>
    </row>
    <row r="36" spans="1:26" ht="15" x14ac:dyDescent="0.2">
      <c r="A36" s="171" t="s">
        <v>51</v>
      </c>
      <c r="B36" s="167">
        <v>0</v>
      </c>
      <c r="C36" s="167">
        <v>0</v>
      </c>
      <c r="D36" s="167">
        <v>0</v>
      </c>
      <c r="E36" s="168">
        <v>0</v>
      </c>
      <c r="F36" s="169">
        <v>0</v>
      </c>
      <c r="G36" s="168">
        <v>0</v>
      </c>
      <c r="H36" s="170">
        <v>0</v>
      </c>
      <c r="I36" s="167">
        <v>0</v>
      </c>
      <c r="J36" s="167">
        <v>0</v>
      </c>
      <c r="K36" s="167">
        <v>20</v>
      </c>
      <c r="L36" s="167">
        <v>0</v>
      </c>
      <c r="M36" s="167">
        <v>258</v>
      </c>
      <c r="N36" s="167">
        <v>0</v>
      </c>
      <c r="O36" s="167">
        <v>610</v>
      </c>
      <c r="P36" s="167">
        <v>0</v>
      </c>
      <c r="Q36" s="167">
        <v>0</v>
      </c>
      <c r="R36" s="168">
        <v>0</v>
      </c>
      <c r="S36" s="169">
        <v>888</v>
      </c>
      <c r="T36" s="168">
        <v>0</v>
      </c>
      <c r="U36" s="170">
        <v>888</v>
      </c>
      <c r="V36" s="169">
        <v>0</v>
      </c>
      <c r="W36" s="168">
        <v>0</v>
      </c>
      <c r="X36" s="170">
        <v>0</v>
      </c>
      <c r="Y36" s="747">
        <v>888</v>
      </c>
      <c r="Z36" s="743"/>
    </row>
    <row r="37" spans="1:26" ht="15" x14ac:dyDescent="0.2">
      <c r="A37" s="171" t="s">
        <v>52</v>
      </c>
      <c r="B37" s="167">
        <v>0</v>
      </c>
      <c r="C37" s="167">
        <v>0</v>
      </c>
      <c r="D37" s="167">
        <v>0</v>
      </c>
      <c r="E37" s="168">
        <v>0</v>
      </c>
      <c r="F37" s="169">
        <v>0</v>
      </c>
      <c r="G37" s="168">
        <v>0</v>
      </c>
      <c r="H37" s="170">
        <v>0</v>
      </c>
      <c r="I37" s="167">
        <v>0</v>
      </c>
      <c r="J37" s="167">
        <v>0</v>
      </c>
      <c r="K37" s="167">
        <v>48</v>
      </c>
      <c r="L37" s="167">
        <v>0</v>
      </c>
      <c r="M37" s="167">
        <v>861</v>
      </c>
      <c r="N37" s="167">
        <v>0</v>
      </c>
      <c r="O37" s="167">
        <v>0</v>
      </c>
      <c r="P37" s="167">
        <v>0</v>
      </c>
      <c r="Q37" s="167">
        <v>0</v>
      </c>
      <c r="R37" s="168">
        <v>0</v>
      </c>
      <c r="S37" s="169">
        <v>909</v>
      </c>
      <c r="T37" s="168">
        <v>0</v>
      </c>
      <c r="U37" s="170">
        <v>909</v>
      </c>
      <c r="V37" s="169">
        <v>0</v>
      </c>
      <c r="W37" s="168">
        <v>0</v>
      </c>
      <c r="X37" s="170">
        <v>0</v>
      </c>
      <c r="Y37" s="747">
        <v>909</v>
      </c>
      <c r="Z37" s="743"/>
    </row>
    <row r="38" spans="1:26" ht="15" x14ac:dyDescent="0.2">
      <c r="A38" s="171" t="s">
        <v>53</v>
      </c>
      <c r="B38" s="167">
        <v>0</v>
      </c>
      <c r="C38" s="167">
        <v>0</v>
      </c>
      <c r="D38" s="167">
        <v>0</v>
      </c>
      <c r="E38" s="168">
        <v>0</v>
      </c>
      <c r="F38" s="169">
        <v>0</v>
      </c>
      <c r="G38" s="168">
        <v>0</v>
      </c>
      <c r="H38" s="170">
        <v>0</v>
      </c>
      <c r="I38" s="167">
        <v>94</v>
      </c>
      <c r="J38" s="167">
        <v>0</v>
      </c>
      <c r="K38" s="167">
        <v>485</v>
      </c>
      <c r="L38" s="167">
        <v>0</v>
      </c>
      <c r="M38" s="167">
        <v>0</v>
      </c>
      <c r="N38" s="167">
        <v>0</v>
      </c>
      <c r="O38" s="167">
        <v>0</v>
      </c>
      <c r="P38" s="167">
        <v>0</v>
      </c>
      <c r="Q38" s="167">
        <v>35</v>
      </c>
      <c r="R38" s="168">
        <v>0</v>
      </c>
      <c r="S38" s="169">
        <v>614</v>
      </c>
      <c r="T38" s="168">
        <v>0</v>
      </c>
      <c r="U38" s="170">
        <v>614</v>
      </c>
      <c r="V38" s="169">
        <v>0</v>
      </c>
      <c r="W38" s="168">
        <v>0</v>
      </c>
      <c r="X38" s="170">
        <v>0</v>
      </c>
      <c r="Y38" s="747">
        <v>614</v>
      </c>
      <c r="Z38" s="743"/>
    </row>
    <row r="39" spans="1:26" ht="15" x14ac:dyDescent="0.2">
      <c r="A39" s="171" t="s">
        <v>54</v>
      </c>
      <c r="B39" s="167">
        <v>10</v>
      </c>
      <c r="C39" s="167">
        <v>0</v>
      </c>
      <c r="D39" s="167">
        <v>0</v>
      </c>
      <c r="E39" s="168">
        <v>0</v>
      </c>
      <c r="F39" s="169">
        <v>10</v>
      </c>
      <c r="G39" s="168">
        <v>0</v>
      </c>
      <c r="H39" s="170">
        <v>10</v>
      </c>
      <c r="I39" s="167">
        <v>0</v>
      </c>
      <c r="J39" s="167">
        <v>0</v>
      </c>
      <c r="K39" s="167">
        <v>62</v>
      </c>
      <c r="L39" s="167">
        <v>0</v>
      </c>
      <c r="M39" s="167">
        <v>131</v>
      </c>
      <c r="N39" s="167">
        <v>0</v>
      </c>
      <c r="O39" s="167">
        <v>0</v>
      </c>
      <c r="P39" s="167">
        <v>0</v>
      </c>
      <c r="Q39" s="167">
        <v>0</v>
      </c>
      <c r="R39" s="168">
        <v>0</v>
      </c>
      <c r="S39" s="169">
        <v>193</v>
      </c>
      <c r="T39" s="168">
        <v>0</v>
      </c>
      <c r="U39" s="170">
        <v>193</v>
      </c>
      <c r="V39" s="169">
        <v>0</v>
      </c>
      <c r="W39" s="168">
        <v>0</v>
      </c>
      <c r="X39" s="170">
        <v>0</v>
      </c>
      <c r="Y39" s="747">
        <v>203</v>
      </c>
      <c r="Z39" s="743"/>
    </row>
    <row r="40" spans="1:26" ht="15" x14ac:dyDescent="0.2">
      <c r="A40" s="172" t="s">
        <v>55</v>
      </c>
      <c r="B40" s="167">
        <v>1947</v>
      </c>
      <c r="C40" s="167">
        <v>150</v>
      </c>
      <c r="D40" s="167">
        <v>25</v>
      </c>
      <c r="E40" s="168">
        <v>3</v>
      </c>
      <c r="F40" s="169">
        <v>1972</v>
      </c>
      <c r="G40" s="168">
        <v>153</v>
      </c>
      <c r="H40" s="170">
        <v>2125</v>
      </c>
      <c r="I40" s="167">
        <v>392</v>
      </c>
      <c r="J40" s="167">
        <v>63</v>
      </c>
      <c r="K40" s="167">
        <v>5991</v>
      </c>
      <c r="L40" s="167">
        <v>578</v>
      </c>
      <c r="M40" s="167">
        <v>8934</v>
      </c>
      <c r="N40" s="167">
        <v>447</v>
      </c>
      <c r="O40" s="167">
        <v>1034</v>
      </c>
      <c r="P40" s="167">
        <v>41</v>
      </c>
      <c r="Q40" s="167">
        <v>88</v>
      </c>
      <c r="R40" s="168">
        <v>4</v>
      </c>
      <c r="S40" s="169">
        <v>16439</v>
      </c>
      <c r="T40" s="168">
        <v>1133</v>
      </c>
      <c r="U40" s="170">
        <v>17572</v>
      </c>
      <c r="V40" s="169">
        <v>41</v>
      </c>
      <c r="W40" s="168">
        <v>4</v>
      </c>
      <c r="X40" s="170">
        <v>45</v>
      </c>
      <c r="Y40" s="747">
        <v>19742</v>
      </c>
      <c r="Z40" s="743"/>
    </row>
    <row r="41" spans="1:26" ht="15.75" thickBot="1" x14ac:dyDescent="0.25">
      <c r="A41" s="173" t="s">
        <v>56</v>
      </c>
      <c r="B41" s="752">
        <v>2097</v>
      </c>
      <c r="C41" s="753"/>
      <c r="D41" s="754">
        <v>28</v>
      </c>
      <c r="E41" s="755"/>
      <c r="F41" s="756">
        <v>2125</v>
      </c>
      <c r="G41" s="755"/>
      <c r="H41" s="214">
        <v>2125</v>
      </c>
      <c r="I41" s="752">
        <v>455</v>
      </c>
      <c r="J41" s="753"/>
      <c r="K41" s="752">
        <v>6569</v>
      </c>
      <c r="L41" s="753"/>
      <c r="M41" s="752">
        <v>9381</v>
      </c>
      <c r="N41" s="753"/>
      <c r="O41" s="752">
        <v>1075</v>
      </c>
      <c r="P41" s="753"/>
      <c r="Q41" s="754">
        <v>92</v>
      </c>
      <c r="R41" s="755"/>
      <c r="S41" s="756">
        <v>17572</v>
      </c>
      <c r="T41" s="755"/>
      <c r="U41" s="214">
        <v>17572</v>
      </c>
      <c r="V41" s="756">
        <v>45</v>
      </c>
      <c r="W41" s="755"/>
      <c r="X41" s="214">
        <v>45</v>
      </c>
      <c r="Y41" s="754">
        <v>19742</v>
      </c>
      <c r="Z41" s="755"/>
    </row>
    <row r="42" spans="1:26" ht="13.5" thickTop="1" x14ac:dyDescent="0.2"/>
  </sheetData>
  <mergeCells count="66">
    <mergeCell ref="B41:C41"/>
    <mergeCell ref="D41:E41"/>
    <mergeCell ref="F41:G41"/>
    <mergeCell ref="I41:J41"/>
    <mergeCell ref="K41:L41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</mergeCells>
  <pageMargins left="0.7" right="0.7" top="0.78740157499999996" bottom="0.78740157499999996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Z42"/>
  <sheetViews>
    <sheetView workbookViewId="0">
      <selection activeCell="AD16" sqref="AD16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27" t="s">
        <v>163</v>
      </c>
      <c r="B1" s="728"/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  <c r="W1" s="728"/>
      <c r="X1" s="728"/>
      <c r="Y1" s="728"/>
      <c r="Z1" s="216"/>
    </row>
    <row r="2" spans="1:26" ht="15.75" thickTop="1" x14ac:dyDescent="0.2">
      <c r="A2" s="729" t="s">
        <v>4</v>
      </c>
      <c r="B2" s="730" t="s">
        <v>0</v>
      </c>
      <c r="C2" s="731"/>
      <c r="D2" s="731"/>
      <c r="E2" s="731"/>
      <c r="F2" s="731"/>
      <c r="G2" s="731"/>
      <c r="H2" s="732"/>
      <c r="I2" s="733" t="s">
        <v>1</v>
      </c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2"/>
      <c r="V2" s="733" t="s">
        <v>2</v>
      </c>
      <c r="W2" s="731"/>
      <c r="X2" s="732"/>
      <c r="Y2" s="734" t="s">
        <v>66</v>
      </c>
      <c r="Z2" s="735"/>
    </row>
    <row r="3" spans="1:26" ht="15" x14ac:dyDescent="0.2">
      <c r="A3" s="729"/>
      <c r="B3" s="740" t="s">
        <v>5</v>
      </c>
      <c r="C3" s="741"/>
      <c r="D3" s="742" t="s">
        <v>6</v>
      </c>
      <c r="E3" s="743"/>
      <c r="F3" s="744" t="s">
        <v>7</v>
      </c>
      <c r="G3" s="743"/>
      <c r="H3" s="745" t="s">
        <v>8</v>
      </c>
      <c r="I3" s="748" t="s">
        <v>9</v>
      </c>
      <c r="J3" s="749"/>
      <c r="K3" s="748" t="s">
        <v>10</v>
      </c>
      <c r="L3" s="749"/>
      <c r="M3" s="748" t="s">
        <v>11</v>
      </c>
      <c r="N3" s="749"/>
      <c r="O3" s="748" t="s">
        <v>12</v>
      </c>
      <c r="P3" s="749"/>
      <c r="Q3" s="742" t="s">
        <v>6</v>
      </c>
      <c r="R3" s="743"/>
      <c r="S3" s="744" t="s">
        <v>13</v>
      </c>
      <c r="T3" s="743"/>
      <c r="U3" s="745" t="s">
        <v>14</v>
      </c>
      <c r="V3" s="750" t="s">
        <v>15</v>
      </c>
      <c r="W3" s="751"/>
      <c r="X3" s="745" t="s">
        <v>16</v>
      </c>
      <c r="Y3" s="736"/>
      <c r="Z3" s="737"/>
    </row>
    <row r="4" spans="1:26" x14ac:dyDescent="0.2">
      <c r="A4" s="729"/>
      <c r="B4" s="160" t="s">
        <v>18</v>
      </c>
      <c r="C4" s="161" t="s">
        <v>19</v>
      </c>
      <c r="D4" s="161" t="s">
        <v>18</v>
      </c>
      <c r="E4" s="162" t="s">
        <v>19</v>
      </c>
      <c r="F4" s="163" t="s">
        <v>18</v>
      </c>
      <c r="G4" s="162" t="s">
        <v>19</v>
      </c>
      <c r="H4" s="746"/>
      <c r="I4" s="161" t="s">
        <v>18</v>
      </c>
      <c r="J4" s="164" t="s">
        <v>19</v>
      </c>
      <c r="K4" s="161" t="s">
        <v>18</v>
      </c>
      <c r="L4" s="161" t="s">
        <v>19</v>
      </c>
      <c r="M4" s="161" t="s">
        <v>18</v>
      </c>
      <c r="N4" s="161" t="s">
        <v>19</v>
      </c>
      <c r="O4" s="161" t="s">
        <v>18</v>
      </c>
      <c r="P4" s="161" t="s">
        <v>19</v>
      </c>
      <c r="Q4" s="161" t="s">
        <v>18</v>
      </c>
      <c r="R4" s="162" t="s">
        <v>19</v>
      </c>
      <c r="S4" s="163" t="s">
        <v>18</v>
      </c>
      <c r="T4" s="162" t="s">
        <v>19</v>
      </c>
      <c r="U4" s="746"/>
      <c r="V4" s="165" t="s">
        <v>18</v>
      </c>
      <c r="W4" s="162" t="s">
        <v>19</v>
      </c>
      <c r="X4" s="746"/>
      <c r="Y4" s="738"/>
      <c r="Z4" s="739"/>
    </row>
    <row r="5" spans="1:26" ht="15" x14ac:dyDescent="0.2">
      <c r="A5" s="166" t="s">
        <v>20</v>
      </c>
      <c r="B5" s="167">
        <v>0</v>
      </c>
      <c r="C5" s="167">
        <v>0</v>
      </c>
      <c r="D5" s="167">
        <v>0</v>
      </c>
      <c r="E5" s="168">
        <v>0</v>
      </c>
      <c r="F5" s="169">
        <v>0</v>
      </c>
      <c r="G5" s="168">
        <v>0</v>
      </c>
      <c r="H5" s="170">
        <v>0</v>
      </c>
      <c r="I5" s="167">
        <v>0</v>
      </c>
      <c r="J5" s="167">
        <v>0</v>
      </c>
      <c r="K5" s="167">
        <v>39</v>
      </c>
      <c r="L5" s="167">
        <v>0</v>
      </c>
      <c r="M5" s="167">
        <v>552</v>
      </c>
      <c r="N5" s="167">
        <v>0</v>
      </c>
      <c r="O5" s="167">
        <v>0</v>
      </c>
      <c r="P5" s="167">
        <v>0</v>
      </c>
      <c r="Q5" s="167">
        <v>0</v>
      </c>
      <c r="R5" s="168">
        <v>0</v>
      </c>
      <c r="S5" s="169">
        <v>591</v>
      </c>
      <c r="T5" s="168">
        <v>0</v>
      </c>
      <c r="U5" s="170">
        <v>591</v>
      </c>
      <c r="V5" s="169">
        <v>0</v>
      </c>
      <c r="W5" s="168">
        <v>0</v>
      </c>
      <c r="X5" s="170">
        <v>0</v>
      </c>
      <c r="Y5" s="747">
        <v>591</v>
      </c>
      <c r="Z5" s="743"/>
    </row>
    <row r="6" spans="1:26" ht="15" x14ac:dyDescent="0.2">
      <c r="A6" s="171" t="s">
        <v>21</v>
      </c>
      <c r="B6" s="167">
        <v>176</v>
      </c>
      <c r="C6" s="167">
        <v>22</v>
      </c>
      <c r="D6" s="167">
        <v>5</v>
      </c>
      <c r="E6" s="168">
        <v>1</v>
      </c>
      <c r="F6" s="169">
        <v>181</v>
      </c>
      <c r="G6" s="168">
        <v>23</v>
      </c>
      <c r="H6" s="170">
        <v>204</v>
      </c>
      <c r="I6" s="167">
        <v>0</v>
      </c>
      <c r="J6" s="167">
        <v>0</v>
      </c>
      <c r="K6" s="167">
        <v>137</v>
      </c>
      <c r="L6" s="167">
        <v>11</v>
      </c>
      <c r="M6" s="167">
        <v>99</v>
      </c>
      <c r="N6" s="167">
        <v>6</v>
      </c>
      <c r="O6" s="167">
        <v>9</v>
      </c>
      <c r="P6" s="167">
        <v>0</v>
      </c>
      <c r="Q6" s="167">
        <v>2</v>
      </c>
      <c r="R6" s="168">
        <v>0</v>
      </c>
      <c r="S6" s="169">
        <v>247</v>
      </c>
      <c r="T6" s="168">
        <v>17</v>
      </c>
      <c r="U6" s="170">
        <v>264</v>
      </c>
      <c r="V6" s="169">
        <v>18</v>
      </c>
      <c r="W6" s="168">
        <v>4</v>
      </c>
      <c r="X6" s="170">
        <v>22</v>
      </c>
      <c r="Y6" s="747">
        <v>490</v>
      </c>
      <c r="Z6" s="743"/>
    </row>
    <row r="7" spans="1:26" ht="15" x14ac:dyDescent="0.2">
      <c r="A7" s="171" t="s">
        <v>22</v>
      </c>
      <c r="B7" s="167">
        <v>22</v>
      </c>
      <c r="C7" s="167">
        <v>0</v>
      </c>
      <c r="D7" s="167">
        <v>0</v>
      </c>
      <c r="E7" s="168">
        <v>0</v>
      </c>
      <c r="F7" s="169">
        <v>22</v>
      </c>
      <c r="G7" s="168">
        <v>0</v>
      </c>
      <c r="H7" s="170">
        <v>22</v>
      </c>
      <c r="I7" s="167">
        <v>40</v>
      </c>
      <c r="J7" s="167">
        <v>0</v>
      </c>
      <c r="K7" s="167">
        <v>1</v>
      </c>
      <c r="L7" s="167">
        <v>0</v>
      </c>
      <c r="M7" s="167">
        <v>119</v>
      </c>
      <c r="N7" s="167">
        <v>0</v>
      </c>
      <c r="O7" s="167">
        <v>0</v>
      </c>
      <c r="P7" s="167">
        <v>0</v>
      </c>
      <c r="Q7" s="167">
        <v>0</v>
      </c>
      <c r="R7" s="168">
        <v>0</v>
      </c>
      <c r="S7" s="169">
        <v>160</v>
      </c>
      <c r="T7" s="168">
        <v>0</v>
      </c>
      <c r="U7" s="170">
        <v>160</v>
      </c>
      <c r="V7" s="169">
        <v>0</v>
      </c>
      <c r="W7" s="168">
        <v>0</v>
      </c>
      <c r="X7" s="170">
        <v>0</v>
      </c>
      <c r="Y7" s="747">
        <v>182</v>
      </c>
      <c r="Z7" s="743"/>
    </row>
    <row r="8" spans="1:26" ht="15" x14ac:dyDescent="0.2">
      <c r="A8" s="171" t="s">
        <v>23</v>
      </c>
      <c r="B8" s="167">
        <v>97</v>
      </c>
      <c r="C8" s="167">
        <v>6</v>
      </c>
      <c r="D8" s="167">
        <v>0</v>
      </c>
      <c r="E8" s="168">
        <v>0</v>
      </c>
      <c r="F8" s="169">
        <v>97</v>
      </c>
      <c r="G8" s="168">
        <v>6</v>
      </c>
      <c r="H8" s="170">
        <v>103</v>
      </c>
      <c r="I8" s="167">
        <v>4</v>
      </c>
      <c r="J8" s="167">
        <v>0</v>
      </c>
      <c r="K8" s="167">
        <v>115</v>
      </c>
      <c r="L8" s="167">
        <v>6</v>
      </c>
      <c r="M8" s="167">
        <v>21</v>
      </c>
      <c r="N8" s="167">
        <v>0</v>
      </c>
      <c r="O8" s="167">
        <v>1</v>
      </c>
      <c r="P8" s="167">
        <v>0</v>
      </c>
      <c r="Q8" s="167">
        <v>0</v>
      </c>
      <c r="R8" s="168">
        <v>0</v>
      </c>
      <c r="S8" s="169">
        <v>141</v>
      </c>
      <c r="T8" s="168">
        <v>6</v>
      </c>
      <c r="U8" s="170">
        <v>147</v>
      </c>
      <c r="V8" s="169">
        <v>0</v>
      </c>
      <c r="W8" s="168">
        <v>0</v>
      </c>
      <c r="X8" s="170">
        <v>0</v>
      </c>
      <c r="Y8" s="747">
        <v>250</v>
      </c>
      <c r="Z8" s="743"/>
    </row>
    <row r="9" spans="1:26" ht="15" x14ac:dyDescent="0.2">
      <c r="A9" s="171" t="s">
        <v>24</v>
      </c>
      <c r="B9" s="167">
        <v>0</v>
      </c>
      <c r="C9" s="167">
        <v>0</v>
      </c>
      <c r="D9" s="167">
        <v>0</v>
      </c>
      <c r="E9" s="168">
        <v>0</v>
      </c>
      <c r="F9" s="169">
        <v>0</v>
      </c>
      <c r="G9" s="168">
        <v>0</v>
      </c>
      <c r="H9" s="170">
        <v>0</v>
      </c>
      <c r="I9" s="167">
        <v>0</v>
      </c>
      <c r="J9" s="167">
        <v>0</v>
      </c>
      <c r="K9" s="167">
        <v>68</v>
      </c>
      <c r="L9" s="167">
        <v>0</v>
      </c>
      <c r="M9" s="167">
        <v>694</v>
      </c>
      <c r="N9" s="167">
        <v>0</v>
      </c>
      <c r="O9" s="167">
        <v>0</v>
      </c>
      <c r="P9" s="167">
        <v>0</v>
      </c>
      <c r="Q9" s="167">
        <v>29</v>
      </c>
      <c r="R9" s="168">
        <v>0</v>
      </c>
      <c r="S9" s="169">
        <v>791</v>
      </c>
      <c r="T9" s="168">
        <v>0</v>
      </c>
      <c r="U9" s="170">
        <v>791</v>
      </c>
      <c r="V9" s="169">
        <v>0</v>
      </c>
      <c r="W9" s="168">
        <v>0</v>
      </c>
      <c r="X9" s="170">
        <v>0</v>
      </c>
      <c r="Y9" s="747">
        <v>791</v>
      </c>
      <c r="Z9" s="743"/>
    </row>
    <row r="10" spans="1:26" ht="15" x14ac:dyDescent="0.2">
      <c r="A10" s="171" t="s">
        <v>25</v>
      </c>
      <c r="B10" s="167">
        <v>0</v>
      </c>
      <c r="C10" s="167">
        <v>0</v>
      </c>
      <c r="D10" s="167">
        <v>0</v>
      </c>
      <c r="E10" s="168">
        <v>0</v>
      </c>
      <c r="F10" s="169">
        <v>0</v>
      </c>
      <c r="G10" s="168">
        <v>0</v>
      </c>
      <c r="H10" s="170">
        <v>0</v>
      </c>
      <c r="I10" s="167">
        <v>0</v>
      </c>
      <c r="J10" s="167">
        <v>0</v>
      </c>
      <c r="K10" s="167">
        <v>0</v>
      </c>
      <c r="L10" s="167">
        <v>0</v>
      </c>
      <c r="M10" s="167">
        <v>701</v>
      </c>
      <c r="N10" s="167">
        <v>0</v>
      </c>
      <c r="O10" s="167">
        <v>4</v>
      </c>
      <c r="P10" s="167">
        <v>0</v>
      </c>
      <c r="Q10" s="167">
        <v>0</v>
      </c>
      <c r="R10" s="168">
        <v>0</v>
      </c>
      <c r="S10" s="169">
        <v>705</v>
      </c>
      <c r="T10" s="168">
        <v>0</v>
      </c>
      <c r="U10" s="170">
        <v>705</v>
      </c>
      <c r="V10" s="169">
        <v>0</v>
      </c>
      <c r="W10" s="168">
        <v>0</v>
      </c>
      <c r="X10" s="170">
        <v>0</v>
      </c>
      <c r="Y10" s="747">
        <v>705</v>
      </c>
      <c r="Z10" s="743"/>
    </row>
    <row r="11" spans="1:26" ht="15" x14ac:dyDescent="0.2">
      <c r="A11" s="171" t="s">
        <v>26</v>
      </c>
      <c r="B11" s="167">
        <v>144</v>
      </c>
      <c r="C11" s="167">
        <v>11</v>
      </c>
      <c r="D11" s="167">
        <v>1</v>
      </c>
      <c r="E11" s="168">
        <v>0</v>
      </c>
      <c r="F11" s="169">
        <v>145</v>
      </c>
      <c r="G11" s="168">
        <v>11</v>
      </c>
      <c r="H11" s="170">
        <v>156</v>
      </c>
      <c r="I11" s="167">
        <v>111</v>
      </c>
      <c r="J11" s="167">
        <v>0</v>
      </c>
      <c r="K11" s="167">
        <v>58</v>
      </c>
      <c r="L11" s="167">
        <v>6</v>
      </c>
      <c r="M11" s="167">
        <v>48</v>
      </c>
      <c r="N11" s="167">
        <v>3</v>
      </c>
      <c r="O11" s="167">
        <v>1</v>
      </c>
      <c r="P11" s="167">
        <v>0</v>
      </c>
      <c r="Q11" s="167">
        <v>1</v>
      </c>
      <c r="R11" s="168">
        <v>0</v>
      </c>
      <c r="S11" s="169">
        <v>219</v>
      </c>
      <c r="T11" s="168">
        <v>9</v>
      </c>
      <c r="U11" s="170">
        <v>228</v>
      </c>
      <c r="V11" s="169">
        <v>0</v>
      </c>
      <c r="W11" s="168">
        <v>0</v>
      </c>
      <c r="X11" s="170">
        <v>0</v>
      </c>
      <c r="Y11" s="747">
        <v>384</v>
      </c>
      <c r="Z11" s="743"/>
    </row>
    <row r="12" spans="1:26" ht="15" x14ac:dyDescent="0.2">
      <c r="A12" s="171" t="s">
        <v>27</v>
      </c>
      <c r="B12" s="167">
        <v>0</v>
      </c>
      <c r="C12" s="167">
        <v>0</v>
      </c>
      <c r="D12" s="167">
        <v>0</v>
      </c>
      <c r="E12" s="168">
        <v>0</v>
      </c>
      <c r="F12" s="169">
        <v>0</v>
      </c>
      <c r="G12" s="168">
        <v>0</v>
      </c>
      <c r="H12" s="170">
        <v>0</v>
      </c>
      <c r="I12" s="167">
        <v>0</v>
      </c>
      <c r="J12" s="167">
        <v>0</v>
      </c>
      <c r="K12" s="167">
        <v>220</v>
      </c>
      <c r="L12" s="167">
        <v>0</v>
      </c>
      <c r="M12" s="167">
        <v>563</v>
      </c>
      <c r="N12" s="167">
        <v>0</v>
      </c>
      <c r="O12" s="167">
        <v>0</v>
      </c>
      <c r="P12" s="167">
        <v>0</v>
      </c>
      <c r="Q12" s="167">
        <v>0</v>
      </c>
      <c r="R12" s="168">
        <v>0</v>
      </c>
      <c r="S12" s="169">
        <v>783</v>
      </c>
      <c r="T12" s="168">
        <v>0</v>
      </c>
      <c r="U12" s="170">
        <v>783</v>
      </c>
      <c r="V12" s="169">
        <v>0</v>
      </c>
      <c r="W12" s="168">
        <v>0</v>
      </c>
      <c r="X12" s="170">
        <v>0</v>
      </c>
      <c r="Y12" s="747">
        <v>783</v>
      </c>
      <c r="Z12" s="743"/>
    </row>
    <row r="13" spans="1:26" ht="15" x14ac:dyDescent="0.2">
      <c r="A13" s="171" t="s">
        <v>28</v>
      </c>
      <c r="B13" s="167">
        <v>0</v>
      </c>
      <c r="C13" s="167">
        <v>0</v>
      </c>
      <c r="D13" s="167">
        <v>0</v>
      </c>
      <c r="E13" s="168">
        <v>0</v>
      </c>
      <c r="F13" s="169">
        <v>0</v>
      </c>
      <c r="G13" s="168">
        <v>0</v>
      </c>
      <c r="H13" s="170">
        <v>0</v>
      </c>
      <c r="I13" s="167">
        <v>0</v>
      </c>
      <c r="J13" s="167">
        <v>0</v>
      </c>
      <c r="K13" s="167">
        <v>50</v>
      </c>
      <c r="L13" s="167">
        <v>0</v>
      </c>
      <c r="M13" s="167">
        <v>42</v>
      </c>
      <c r="N13" s="167">
        <v>0</v>
      </c>
      <c r="O13" s="167">
        <v>84</v>
      </c>
      <c r="P13" s="167">
        <v>0</v>
      </c>
      <c r="Q13" s="167">
        <v>0</v>
      </c>
      <c r="R13" s="168">
        <v>0</v>
      </c>
      <c r="S13" s="169">
        <v>176</v>
      </c>
      <c r="T13" s="168">
        <v>0</v>
      </c>
      <c r="U13" s="170">
        <v>176</v>
      </c>
      <c r="V13" s="169">
        <v>0</v>
      </c>
      <c r="W13" s="168">
        <v>0</v>
      </c>
      <c r="X13" s="170">
        <v>0</v>
      </c>
      <c r="Y13" s="747">
        <v>176</v>
      </c>
      <c r="Z13" s="743"/>
    </row>
    <row r="14" spans="1:26" ht="15" x14ac:dyDescent="0.2">
      <c r="A14" s="171" t="s">
        <v>29</v>
      </c>
      <c r="B14" s="167">
        <v>0</v>
      </c>
      <c r="C14" s="167">
        <v>0</v>
      </c>
      <c r="D14" s="167">
        <v>0</v>
      </c>
      <c r="E14" s="168">
        <v>0</v>
      </c>
      <c r="F14" s="169">
        <v>0</v>
      </c>
      <c r="G14" s="168">
        <v>0</v>
      </c>
      <c r="H14" s="170">
        <v>0</v>
      </c>
      <c r="I14" s="167">
        <v>0</v>
      </c>
      <c r="J14" s="167">
        <v>0</v>
      </c>
      <c r="K14" s="167">
        <v>49</v>
      </c>
      <c r="L14" s="167">
        <v>0</v>
      </c>
      <c r="M14" s="167">
        <v>472</v>
      </c>
      <c r="N14" s="167">
        <v>0</v>
      </c>
      <c r="O14" s="167">
        <v>0</v>
      </c>
      <c r="P14" s="167">
        <v>0</v>
      </c>
      <c r="Q14" s="167">
        <v>0</v>
      </c>
      <c r="R14" s="168">
        <v>0</v>
      </c>
      <c r="S14" s="169">
        <v>521</v>
      </c>
      <c r="T14" s="168">
        <v>0</v>
      </c>
      <c r="U14" s="170">
        <v>521</v>
      </c>
      <c r="V14" s="169">
        <v>0</v>
      </c>
      <c r="W14" s="168">
        <v>0</v>
      </c>
      <c r="X14" s="170">
        <v>0</v>
      </c>
      <c r="Y14" s="747">
        <v>521</v>
      </c>
      <c r="Z14" s="743"/>
    </row>
    <row r="15" spans="1:26" ht="15" x14ac:dyDescent="0.2">
      <c r="A15" s="171" t="s">
        <v>30</v>
      </c>
      <c r="B15" s="167">
        <v>0</v>
      </c>
      <c r="C15" s="167">
        <v>0</v>
      </c>
      <c r="D15" s="167">
        <v>0</v>
      </c>
      <c r="E15" s="168">
        <v>0</v>
      </c>
      <c r="F15" s="169">
        <v>0</v>
      </c>
      <c r="G15" s="168">
        <v>0</v>
      </c>
      <c r="H15" s="170">
        <v>0</v>
      </c>
      <c r="I15" s="167">
        <v>0</v>
      </c>
      <c r="J15" s="167">
        <v>0</v>
      </c>
      <c r="K15" s="167">
        <v>871</v>
      </c>
      <c r="L15" s="167">
        <v>0</v>
      </c>
      <c r="M15" s="167">
        <v>0</v>
      </c>
      <c r="N15" s="167">
        <v>0</v>
      </c>
      <c r="O15" s="167">
        <v>0</v>
      </c>
      <c r="P15" s="167">
        <v>0</v>
      </c>
      <c r="Q15" s="167">
        <v>0</v>
      </c>
      <c r="R15" s="168">
        <v>0</v>
      </c>
      <c r="S15" s="169">
        <v>871</v>
      </c>
      <c r="T15" s="168">
        <v>0</v>
      </c>
      <c r="U15" s="170">
        <v>871</v>
      </c>
      <c r="V15" s="169">
        <v>0</v>
      </c>
      <c r="W15" s="168">
        <v>0</v>
      </c>
      <c r="X15" s="170">
        <v>0</v>
      </c>
      <c r="Y15" s="747">
        <v>871</v>
      </c>
      <c r="Z15" s="743"/>
    </row>
    <row r="16" spans="1:26" ht="15" x14ac:dyDescent="0.2">
      <c r="A16" s="171" t="s">
        <v>31</v>
      </c>
      <c r="B16" s="167">
        <v>102</v>
      </c>
      <c r="C16" s="167">
        <v>5</v>
      </c>
      <c r="D16" s="167">
        <v>0</v>
      </c>
      <c r="E16" s="168">
        <v>0</v>
      </c>
      <c r="F16" s="169">
        <v>102</v>
      </c>
      <c r="G16" s="168">
        <v>5</v>
      </c>
      <c r="H16" s="170">
        <v>107</v>
      </c>
      <c r="I16" s="167">
        <v>0</v>
      </c>
      <c r="J16" s="167">
        <v>0</v>
      </c>
      <c r="K16" s="167">
        <v>116</v>
      </c>
      <c r="L16" s="167">
        <v>1</v>
      </c>
      <c r="M16" s="167">
        <v>88</v>
      </c>
      <c r="N16" s="167">
        <v>1</v>
      </c>
      <c r="O16" s="167">
        <v>0</v>
      </c>
      <c r="P16" s="167">
        <v>0</v>
      </c>
      <c r="Q16" s="167">
        <v>0</v>
      </c>
      <c r="R16" s="168">
        <v>0</v>
      </c>
      <c r="S16" s="169">
        <v>204</v>
      </c>
      <c r="T16" s="168">
        <v>2</v>
      </c>
      <c r="U16" s="170">
        <v>206</v>
      </c>
      <c r="V16" s="169">
        <v>0</v>
      </c>
      <c r="W16" s="168">
        <v>0</v>
      </c>
      <c r="X16" s="170">
        <v>0</v>
      </c>
      <c r="Y16" s="747">
        <v>313</v>
      </c>
      <c r="Z16" s="743"/>
    </row>
    <row r="17" spans="1:26" ht="15" x14ac:dyDescent="0.2">
      <c r="A17" s="171" t="s">
        <v>32</v>
      </c>
      <c r="B17" s="167">
        <v>188</v>
      </c>
      <c r="C17" s="167">
        <v>14</v>
      </c>
      <c r="D17" s="167">
        <v>3</v>
      </c>
      <c r="E17" s="168">
        <v>0</v>
      </c>
      <c r="F17" s="169">
        <v>191</v>
      </c>
      <c r="G17" s="168">
        <v>14</v>
      </c>
      <c r="H17" s="170">
        <v>205</v>
      </c>
      <c r="I17" s="167">
        <v>4</v>
      </c>
      <c r="J17" s="167">
        <v>0</v>
      </c>
      <c r="K17" s="167">
        <v>94</v>
      </c>
      <c r="L17" s="167">
        <v>3</v>
      </c>
      <c r="M17" s="167">
        <v>34</v>
      </c>
      <c r="N17" s="167">
        <v>1</v>
      </c>
      <c r="O17" s="167">
        <v>0</v>
      </c>
      <c r="P17" s="167">
        <v>0</v>
      </c>
      <c r="Q17" s="167">
        <v>0</v>
      </c>
      <c r="R17" s="168">
        <v>0</v>
      </c>
      <c r="S17" s="169">
        <v>132</v>
      </c>
      <c r="T17" s="168">
        <v>4</v>
      </c>
      <c r="U17" s="170">
        <v>136</v>
      </c>
      <c r="V17" s="169">
        <v>0</v>
      </c>
      <c r="W17" s="168">
        <v>0</v>
      </c>
      <c r="X17" s="170">
        <v>0</v>
      </c>
      <c r="Y17" s="747">
        <v>341</v>
      </c>
      <c r="Z17" s="743"/>
    </row>
    <row r="18" spans="1:26" ht="15" x14ac:dyDescent="0.2">
      <c r="A18" s="171" t="s">
        <v>33</v>
      </c>
      <c r="B18" s="167">
        <v>0</v>
      </c>
      <c r="C18" s="167">
        <v>0</v>
      </c>
      <c r="D18" s="167">
        <v>0</v>
      </c>
      <c r="E18" s="168">
        <v>0</v>
      </c>
      <c r="F18" s="169">
        <v>0</v>
      </c>
      <c r="G18" s="168">
        <v>0</v>
      </c>
      <c r="H18" s="170">
        <v>0</v>
      </c>
      <c r="I18" s="167">
        <v>0</v>
      </c>
      <c r="J18" s="167">
        <v>0</v>
      </c>
      <c r="K18" s="167">
        <v>11</v>
      </c>
      <c r="L18" s="167">
        <v>0</v>
      </c>
      <c r="M18" s="167">
        <v>66</v>
      </c>
      <c r="N18" s="167">
        <v>0</v>
      </c>
      <c r="O18" s="167">
        <v>276</v>
      </c>
      <c r="P18" s="167">
        <v>0</v>
      </c>
      <c r="Q18" s="167">
        <v>0</v>
      </c>
      <c r="R18" s="168">
        <v>0</v>
      </c>
      <c r="S18" s="169">
        <v>353</v>
      </c>
      <c r="T18" s="168">
        <v>0</v>
      </c>
      <c r="U18" s="170">
        <v>353</v>
      </c>
      <c r="V18" s="169">
        <v>0</v>
      </c>
      <c r="W18" s="168">
        <v>0</v>
      </c>
      <c r="X18" s="170">
        <v>0</v>
      </c>
      <c r="Y18" s="747">
        <v>353</v>
      </c>
      <c r="Z18" s="743"/>
    </row>
    <row r="19" spans="1:26" ht="15" x14ac:dyDescent="0.2">
      <c r="A19" s="171" t="s">
        <v>34</v>
      </c>
      <c r="B19" s="167">
        <v>0</v>
      </c>
      <c r="C19" s="167">
        <v>0</v>
      </c>
      <c r="D19" s="167">
        <v>0</v>
      </c>
      <c r="E19" s="168">
        <v>0</v>
      </c>
      <c r="F19" s="169">
        <v>0</v>
      </c>
      <c r="G19" s="168">
        <v>0</v>
      </c>
      <c r="H19" s="170">
        <v>0</v>
      </c>
      <c r="I19" s="167">
        <v>0</v>
      </c>
      <c r="J19" s="167">
        <v>0</v>
      </c>
      <c r="K19" s="167">
        <v>188</v>
      </c>
      <c r="L19" s="167">
        <v>0</v>
      </c>
      <c r="M19" s="167">
        <v>154</v>
      </c>
      <c r="N19" s="167">
        <v>0</v>
      </c>
      <c r="O19" s="167">
        <v>0</v>
      </c>
      <c r="P19" s="167">
        <v>0</v>
      </c>
      <c r="Q19" s="167">
        <v>0</v>
      </c>
      <c r="R19" s="168">
        <v>0</v>
      </c>
      <c r="S19" s="169">
        <v>342</v>
      </c>
      <c r="T19" s="168">
        <v>0</v>
      </c>
      <c r="U19" s="170">
        <v>342</v>
      </c>
      <c r="V19" s="169">
        <v>0</v>
      </c>
      <c r="W19" s="168">
        <v>0</v>
      </c>
      <c r="X19" s="170">
        <v>0</v>
      </c>
      <c r="Y19" s="747">
        <v>342</v>
      </c>
      <c r="Z19" s="743"/>
    </row>
    <row r="20" spans="1:26" ht="15" x14ac:dyDescent="0.2">
      <c r="A20" s="171" t="s">
        <v>35</v>
      </c>
      <c r="B20" s="167">
        <v>0</v>
      </c>
      <c r="C20" s="167">
        <v>0</v>
      </c>
      <c r="D20" s="167">
        <v>0</v>
      </c>
      <c r="E20" s="168">
        <v>0</v>
      </c>
      <c r="F20" s="169">
        <v>0</v>
      </c>
      <c r="G20" s="168">
        <v>0</v>
      </c>
      <c r="H20" s="170">
        <v>0</v>
      </c>
      <c r="I20" s="167">
        <v>0</v>
      </c>
      <c r="J20" s="167">
        <v>0</v>
      </c>
      <c r="K20" s="167">
        <v>326</v>
      </c>
      <c r="L20" s="167">
        <v>0</v>
      </c>
      <c r="M20" s="167">
        <v>0</v>
      </c>
      <c r="N20" s="167">
        <v>0</v>
      </c>
      <c r="O20" s="167">
        <v>0</v>
      </c>
      <c r="P20" s="167">
        <v>0</v>
      </c>
      <c r="Q20" s="167">
        <v>0</v>
      </c>
      <c r="R20" s="168">
        <v>0</v>
      </c>
      <c r="S20" s="169">
        <v>326</v>
      </c>
      <c r="T20" s="168">
        <v>0</v>
      </c>
      <c r="U20" s="170">
        <v>326</v>
      </c>
      <c r="V20" s="169">
        <v>0</v>
      </c>
      <c r="W20" s="168">
        <v>0</v>
      </c>
      <c r="X20" s="170">
        <v>0</v>
      </c>
      <c r="Y20" s="747">
        <v>326</v>
      </c>
      <c r="Z20" s="743"/>
    </row>
    <row r="21" spans="1:26" ht="15" x14ac:dyDescent="0.2">
      <c r="A21" s="171" t="s">
        <v>36</v>
      </c>
      <c r="B21" s="167">
        <v>100</v>
      </c>
      <c r="C21" s="167">
        <v>4</v>
      </c>
      <c r="D21" s="167">
        <v>1</v>
      </c>
      <c r="E21" s="168">
        <v>0</v>
      </c>
      <c r="F21" s="169">
        <v>101</v>
      </c>
      <c r="G21" s="168">
        <v>4</v>
      </c>
      <c r="H21" s="170">
        <v>105</v>
      </c>
      <c r="I21" s="167">
        <v>1</v>
      </c>
      <c r="J21" s="167">
        <v>0</v>
      </c>
      <c r="K21" s="167">
        <v>100</v>
      </c>
      <c r="L21" s="167">
        <v>5</v>
      </c>
      <c r="M21" s="167">
        <v>20</v>
      </c>
      <c r="N21" s="167">
        <v>0</v>
      </c>
      <c r="O21" s="167">
        <v>1</v>
      </c>
      <c r="P21" s="167">
        <v>1</v>
      </c>
      <c r="Q21" s="167">
        <v>0</v>
      </c>
      <c r="R21" s="168">
        <v>0</v>
      </c>
      <c r="S21" s="169">
        <v>122</v>
      </c>
      <c r="T21" s="168">
        <v>6</v>
      </c>
      <c r="U21" s="170">
        <v>128</v>
      </c>
      <c r="V21" s="169">
        <v>0</v>
      </c>
      <c r="W21" s="168">
        <v>0</v>
      </c>
      <c r="X21" s="170">
        <v>0</v>
      </c>
      <c r="Y21" s="747">
        <v>233</v>
      </c>
      <c r="Z21" s="743"/>
    </row>
    <row r="22" spans="1:26" ht="15" x14ac:dyDescent="0.2">
      <c r="A22" s="171" t="s">
        <v>37</v>
      </c>
      <c r="B22" s="167">
        <v>0</v>
      </c>
      <c r="C22" s="167">
        <v>0</v>
      </c>
      <c r="D22" s="167">
        <v>0</v>
      </c>
      <c r="E22" s="168">
        <v>0</v>
      </c>
      <c r="F22" s="169">
        <v>0</v>
      </c>
      <c r="G22" s="168">
        <v>0</v>
      </c>
      <c r="H22" s="170">
        <v>0</v>
      </c>
      <c r="I22" s="167">
        <v>0</v>
      </c>
      <c r="J22" s="167">
        <v>12</v>
      </c>
      <c r="K22" s="167">
        <v>122</v>
      </c>
      <c r="L22" s="167">
        <v>98</v>
      </c>
      <c r="M22" s="167">
        <v>0</v>
      </c>
      <c r="N22" s="167">
        <v>54</v>
      </c>
      <c r="O22" s="167">
        <v>0</v>
      </c>
      <c r="P22" s="167">
        <v>32</v>
      </c>
      <c r="Q22" s="167">
        <v>0</v>
      </c>
      <c r="R22" s="168">
        <v>0</v>
      </c>
      <c r="S22" s="169">
        <v>122</v>
      </c>
      <c r="T22" s="168">
        <v>196</v>
      </c>
      <c r="U22" s="170">
        <v>318</v>
      </c>
      <c r="V22" s="169">
        <v>23</v>
      </c>
      <c r="W22" s="168">
        <v>0</v>
      </c>
      <c r="X22" s="170">
        <v>23</v>
      </c>
      <c r="Y22" s="747">
        <v>341</v>
      </c>
      <c r="Z22" s="743"/>
    </row>
    <row r="23" spans="1:26" ht="15" x14ac:dyDescent="0.2">
      <c r="A23" s="171" t="s">
        <v>38</v>
      </c>
      <c r="B23" s="167">
        <v>0</v>
      </c>
      <c r="C23" s="167">
        <v>0</v>
      </c>
      <c r="D23" s="167">
        <v>0</v>
      </c>
      <c r="E23" s="168">
        <v>0</v>
      </c>
      <c r="F23" s="169">
        <v>0</v>
      </c>
      <c r="G23" s="168">
        <v>0</v>
      </c>
      <c r="H23" s="170">
        <v>0</v>
      </c>
      <c r="I23" s="167">
        <v>0</v>
      </c>
      <c r="J23" s="167">
        <v>0</v>
      </c>
      <c r="K23" s="167">
        <v>26</v>
      </c>
      <c r="L23" s="167">
        <v>0</v>
      </c>
      <c r="M23" s="167">
        <v>477</v>
      </c>
      <c r="N23" s="167">
        <v>0</v>
      </c>
      <c r="O23" s="167">
        <v>0</v>
      </c>
      <c r="P23" s="167">
        <v>0</v>
      </c>
      <c r="Q23" s="167">
        <v>0</v>
      </c>
      <c r="R23" s="168">
        <v>0</v>
      </c>
      <c r="S23" s="169">
        <v>503</v>
      </c>
      <c r="T23" s="168">
        <v>0</v>
      </c>
      <c r="U23" s="170">
        <v>503</v>
      </c>
      <c r="V23" s="169">
        <v>0</v>
      </c>
      <c r="W23" s="168">
        <v>0</v>
      </c>
      <c r="X23" s="170">
        <v>0</v>
      </c>
      <c r="Y23" s="747">
        <v>503</v>
      </c>
      <c r="Z23" s="743"/>
    </row>
    <row r="24" spans="1:26" ht="15" x14ac:dyDescent="0.2">
      <c r="A24" s="171" t="s">
        <v>39</v>
      </c>
      <c r="B24" s="167">
        <v>271</v>
      </c>
      <c r="C24" s="167">
        <v>19</v>
      </c>
      <c r="D24" s="167">
        <v>7</v>
      </c>
      <c r="E24" s="168">
        <v>0</v>
      </c>
      <c r="F24" s="169">
        <v>278</v>
      </c>
      <c r="G24" s="168">
        <v>19</v>
      </c>
      <c r="H24" s="170">
        <v>297</v>
      </c>
      <c r="I24" s="167">
        <v>0</v>
      </c>
      <c r="J24" s="167">
        <v>0</v>
      </c>
      <c r="K24" s="167">
        <v>128</v>
      </c>
      <c r="L24" s="167">
        <v>18</v>
      </c>
      <c r="M24" s="167">
        <v>51</v>
      </c>
      <c r="N24" s="167">
        <v>2</v>
      </c>
      <c r="O24" s="167">
        <v>0</v>
      </c>
      <c r="P24" s="167">
        <v>0</v>
      </c>
      <c r="Q24" s="167">
        <v>1</v>
      </c>
      <c r="R24" s="168">
        <v>0</v>
      </c>
      <c r="S24" s="169">
        <v>180</v>
      </c>
      <c r="T24" s="168">
        <v>20</v>
      </c>
      <c r="U24" s="170">
        <v>200</v>
      </c>
      <c r="V24" s="169">
        <v>0</v>
      </c>
      <c r="W24" s="168">
        <v>0</v>
      </c>
      <c r="X24" s="170">
        <v>0</v>
      </c>
      <c r="Y24" s="747">
        <v>497</v>
      </c>
      <c r="Z24" s="743"/>
    </row>
    <row r="25" spans="1:26" ht="15" x14ac:dyDescent="0.2">
      <c r="A25" s="171" t="s">
        <v>40</v>
      </c>
      <c r="B25" s="167">
        <v>84</v>
      </c>
      <c r="C25" s="167">
        <v>2</v>
      </c>
      <c r="D25" s="167">
        <v>0</v>
      </c>
      <c r="E25" s="168">
        <v>0</v>
      </c>
      <c r="F25" s="169">
        <v>84</v>
      </c>
      <c r="G25" s="168">
        <v>2</v>
      </c>
      <c r="H25" s="170">
        <v>86</v>
      </c>
      <c r="I25" s="167">
        <v>0</v>
      </c>
      <c r="J25" s="167">
        <v>0</v>
      </c>
      <c r="K25" s="167">
        <v>696</v>
      </c>
      <c r="L25" s="167">
        <v>4</v>
      </c>
      <c r="M25" s="167">
        <v>143</v>
      </c>
      <c r="N25" s="167">
        <v>0</v>
      </c>
      <c r="O25" s="167">
        <v>1</v>
      </c>
      <c r="P25" s="167">
        <v>0</v>
      </c>
      <c r="Q25" s="167">
        <v>0</v>
      </c>
      <c r="R25" s="168">
        <v>0</v>
      </c>
      <c r="S25" s="169">
        <v>840</v>
      </c>
      <c r="T25" s="168">
        <v>4</v>
      </c>
      <c r="U25" s="170">
        <v>844</v>
      </c>
      <c r="V25" s="169">
        <v>0</v>
      </c>
      <c r="W25" s="168">
        <v>0</v>
      </c>
      <c r="X25" s="170">
        <v>0</v>
      </c>
      <c r="Y25" s="747">
        <v>930</v>
      </c>
      <c r="Z25" s="743"/>
    </row>
    <row r="26" spans="1:26" ht="15" x14ac:dyDescent="0.2">
      <c r="A26" s="171" t="s">
        <v>41</v>
      </c>
      <c r="B26" s="167">
        <v>0</v>
      </c>
      <c r="C26" s="167">
        <v>0</v>
      </c>
      <c r="D26" s="167">
        <v>0</v>
      </c>
      <c r="E26" s="168">
        <v>0</v>
      </c>
      <c r="F26" s="169">
        <v>0</v>
      </c>
      <c r="G26" s="168">
        <v>0</v>
      </c>
      <c r="H26" s="170">
        <v>0</v>
      </c>
      <c r="I26" s="167">
        <v>0</v>
      </c>
      <c r="J26" s="167">
        <v>0</v>
      </c>
      <c r="K26" s="167">
        <v>227</v>
      </c>
      <c r="L26" s="167">
        <v>0</v>
      </c>
      <c r="M26" s="167">
        <v>496</v>
      </c>
      <c r="N26" s="167">
        <v>0</v>
      </c>
      <c r="O26" s="167">
        <v>0</v>
      </c>
      <c r="P26" s="167">
        <v>0</v>
      </c>
      <c r="Q26" s="167">
        <v>19</v>
      </c>
      <c r="R26" s="168">
        <v>0</v>
      </c>
      <c r="S26" s="169">
        <v>742</v>
      </c>
      <c r="T26" s="168">
        <v>0</v>
      </c>
      <c r="U26" s="170">
        <v>742</v>
      </c>
      <c r="V26" s="169">
        <v>0</v>
      </c>
      <c r="W26" s="168">
        <v>0</v>
      </c>
      <c r="X26" s="170">
        <v>0</v>
      </c>
      <c r="Y26" s="747">
        <v>742</v>
      </c>
      <c r="Z26" s="743"/>
    </row>
    <row r="27" spans="1:26" ht="15" x14ac:dyDescent="0.2">
      <c r="A27" s="171" t="s">
        <v>42</v>
      </c>
      <c r="B27" s="167">
        <v>135</v>
      </c>
      <c r="C27" s="167">
        <v>11</v>
      </c>
      <c r="D27" s="167">
        <v>3</v>
      </c>
      <c r="E27" s="168">
        <v>0</v>
      </c>
      <c r="F27" s="169">
        <v>138</v>
      </c>
      <c r="G27" s="168">
        <v>11</v>
      </c>
      <c r="H27" s="170">
        <v>149</v>
      </c>
      <c r="I27" s="167">
        <v>3</v>
      </c>
      <c r="J27" s="167">
        <v>0</v>
      </c>
      <c r="K27" s="167">
        <v>77</v>
      </c>
      <c r="L27" s="167">
        <v>4</v>
      </c>
      <c r="M27" s="167">
        <v>868</v>
      </c>
      <c r="N27" s="167">
        <v>1</v>
      </c>
      <c r="O27" s="167">
        <v>40</v>
      </c>
      <c r="P27" s="167">
        <v>0</v>
      </c>
      <c r="Q27" s="167">
        <v>1</v>
      </c>
      <c r="R27" s="168">
        <v>0</v>
      </c>
      <c r="S27" s="169">
        <v>989</v>
      </c>
      <c r="T27" s="168">
        <v>5</v>
      </c>
      <c r="U27" s="170">
        <v>994</v>
      </c>
      <c r="V27" s="169">
        <v>0</v>
      </c>
      <c r="W27" s="168">
        <v>0</v>
      </c>
      <c r="X27" s="170">
        <v>0</v>
      </c>
      <c r="Y27" s="747">
        <v>1143</v>
      </c>
      <c r="Z27" s="743"/>
    </row>
    <row r="28" spans="1:26" ht="15" x14ac:dyDescent="0.2">
      <c r="A28" s="171" t="s">
        <v>43</v>
      </c>
      <c r="B28" s="167">
        <v>280</v>
      </c>
      <c r="C28" s="167">
        <v>27</v>
      </c>
      <c r="D28" s="167">
        <v>3</v>
      </c>
      <c r="E28" s="168">
        <v>2</v>
      </c>
      <c r="F28" s="169">
        <v>283</v>
      </c>
      <c r="G28" s="168">
        <v>29</v>
      </c>
      <c r="H28" s="170">
        <v>312</v>
      </c>
      <c r="I28" s="167">
        <v>27</v>
      </c>
      <c r="J28" s="167">
        <v>0</v>
      </c>
      <c r="K28" s="167">
        <v>234</v>
      </c>
      <c r="L28" s="167">
        <v>11</v>
      </c>
      <c r="M28" s="167">
        <v>296</v>
      </c>
      <c r="N28" s="167">
        <v>9</v>
      </c>
      <c r="O28" s="167">
        <v>6</v>
      </c>
      <c r="P28" s="167">
        <v>0</v>
      </c>
      <c r="Q28" s="167">
        <v>0</v>
      </c>
      <c r="R28" s="168">
        <v>0</v>
      </c>
      <c r="S28" s="169">
        <v>563</v>
      </c>
      <c r="T28" s="168">
        <v>20</v>
      </c>
      <c r="U28" s="170">
        <v>583</v>
      </c>
      <c r="V28" s="169">
        <v>0</v>
      </c>
      <c r="W28" s="168">
        <v>0</v>
      </c>
      <c r="X28" s="170">
        <v>0</v>
      </c>
      <c r="Y28" s="747">
        <v>895</v>
      </c>
      <c r="Z28" s="743"/>
    </row>
    <row r="29" spans="1:26" ht="15" x14ac:dyDescent="0.2">
      <c r="A29" s="171" t="s">
        <v>44</v>
      </c>
      <c r="B29" s="167">
        <v>253</v>
      </c>
      <c r="C29" s="167">
        <v>19</v>
      </c>
      <c r="D29" s="167">
        <v>1</v>
      </c>
      <c r="E29" s="168">
        <v>0</v>
      </c>
      <c r="F29" s="169">
        <v>254</v>
      </c>
      <c r="G29" s="168">
        <v>19</v>
      </c>
      <c r="H29" s="170">
        <v>273</v>
      </c>
      <c r="I29" s="167">
        <v>2</v>
      </c>
      <c r="J29" s="167">
        <v>20</v>
      </c>
      <c r="K29" s="167">
        <v>169</v>
      </c>
      <c r="L29" s="167">
        <v>106</v>
      </c>
      <c r="M29" s="167">
        <v>84</v>
      </c>
      <c r="N29" s="167">
        <v>2</v>
      </c>
      <c r="O29" s="167">
        <v>0</v>
      </c>
      <c r="P29" s="167">
        <v>0</v>
      </c>
      <c r="Q29" s="167">
        <v>0</v>
      </c>
      <c r="R29" s="168">
        <v>0</v>
      </c>
      <c r="S29" s="169">
        <v>255</v>
      </c>
      <c r="T29" s="168">
        <v>128</v>
      </c>
      <c r="U29" s="170">
        <v>383</v>
      </c>
      <c r="V29" s="169">
        <v>0</v>
      </c>
      <c r="W29" s="168">
        <v>0</v>
      </c>
      <c r="X29" s="170">
        <v>0</v>
      </c>
      <c r="Y29" s="747">
        <v>656</v>
      </c>
      <c r="Z29" s="743"/>
    </row>
    <row r="30" spans="1:26" ht="15" x14ac:dyDescent="0.2">
      <c r="A30" s="171" t="s">
        <v>45</v>
      </c>
      <c r="B30" s="167">
        <v>0</v>
      </c>
      <c r="C30" s="167">
        <v>0</v>
      </c>
      <c r="D30" s="167">
        <v>0</v>
      </c>
      <c r="E30" s="168">
        <v>0</v>
      </c>
      <c r="F30" s="169">
        <v>0</v>
      </c>
      <c r="G30" s="168">
        <v>0</v>
      </c>
      <c r="H30" s="170">
        <v>0</v>
      </c>
      <c r="I30" s="167">
        <v>25</v>
      </c>
      <c r="J30" s="167">
        <v>0</v>
      </c>
      <c r="K30" s="167">
        <v>51</v>
      </c>
      <c r="L30" s="167">
        <v>0</v>
      </c>
      <c r="M30" s="167">
        <v>672</v>
      </c>
      <c r="N30" s="167">
        <v>0</v>
      </c>
      <c r="O30" s="167">
        <v>0</v>
      </c>
      <c r="P30" s="167">
        <v>0</v>
      </c>
      <c r="Q30" s="167">
        <v>0</v>
      </c>
      <c r="R30" s="168">
        <v>0</v>
      </c>
      <c r="S30" s="169">
        <v>748</v>
      </c>
      <c r="T30" s="168">
        <v>0</v>
      </c>
      <c r="U30" s="170">
        <v>748</v>
      </c>
      <c r="V30" s="169">
        <v>0</v>
      </c>
      <c r="W30" s="168">
        <v>0</v>
      </c>
      <c r="X30" s="170">
        <v>0</v>
      </c>
      <c r="Y30" s="747">
        <v>748</v>
      </c>
      <c r="Z30" s="743"/>
    </row>
    <row r="31" spans="1:26" ht="15" x14ac:dyDescent="0.2">
      <c r="A31" s="171" t="s">
        <v>46</v>
      </c>
      <c r="B31" s="167">
        <v>0</v>
      </c>
      <c r="C31" s="167">
        <v>0</v>
      </c>
      <c r="D31" s="167">
        <v>0</v>
      </c>
      <c r="E31" s="168">
        <v>0</v>
      </c>
      <c r="F31" s="169">
        <v>0</v>
      </c>
      <c r="G31" s="168">
        <v>0</v>
      </c>
      <c r="H31" s="170">
        <v>0</v>
      </c>
      <c r="I31" s="167">
        <v>88</v>
      </c>
      <c r="J31" s="167">
        <v>0</v>
      </c>
      <c r="K31" s="167">
        <v>701</v>
      </c>
      <c r="L31" s="167">
        <v>0</v>
      </c>
      <c r="M31" s="167">
        <v>0</v>
      </c>
      <c r="N31" s="167">
        <v>0</v>
      </c>
      <c r="O31" s="167">
        <v>0</v>
      </c>
      <c r="P31" s="167">
        <v>0</v>
      </c>
      <c r="Q31" s="167">
        <v>0</v>
      </c>
      <c r="R31" s="168">
        <v>0</v>
      </c>
      <c r="S31" s="169">
        <v>789</v>
      </c>
      <c r="T31" s="168">
        <v>0</v>
      </c>
      <c r="U31" s="170">
        <v>789</v>
      </c>
      <c r="V31" s="169">
        <v>0</v>
      </c>
      <c r="W31" s="168">
        <v>0</v>
      </c>
      <c r="X31" s="170">
        <v>0</v>
      </c>
      <c r="Y31" s="747">
        <v>789</v>
      </c>
      <c r="Z31" s="743"/>
    </row>
    <row r="32" spans="1:26" ht="15" x14ac:dyDescent="0.2">
      <c r="A32" s="171" t="s">
        <v>47</v>
      </c>
      <c r="B32" s="167">
        <v>0</v>
      </c>
      <c r="C32" s="167">
        <v>0</v>
      </c>
      <c r="D32" s="167">
        <v>0</v>
      </c>
      <c r="E32" s="168">
        <v>0</v>
      </c>
      <c r="F32" s="169">
        <v>0</v>
      </c>
      <c r="G32" s="168">
        <v>0</v>
      </c>
      <c r="H32" s="170">
        <v>0</v>
      </c>
      <c r="I32" s="167">
        <v>0</v>
      </c>
      <c r="J32" s="167">
        <v>0</v>
      </c>
      <c r="K32" s="167">
        <v>64</v>
      </c>
      <c r="L32" s="167">
        <v>0</v>
      </c>
      <c r="M32" s="167">
        <v>479</v>
      </c>
      <c r="N32" s="167">
        <v>0</v>
      </c>
      <c r="O32" s="167">
        <v>0</v>
      </c>
      <c r="P32" s="167">
        <v>0</v>
      </c>
      <c r="Q32" s="167">
        <v>0</v>
      </c>
      <c r="R32" s="168">
        <v>0</v>
      </c>
      <c r="S32" s="169">
        <v>543</v>
      </c>
      <c r="T32" s="168">
        <v>0</v>
      </c>
      <c r="U32" s="170">
        <v>543</v>
      </c>
      <c r="V32" s="169">
        <v>0</v>
      </c>
      <c r="W32" s="168">
        <v>0</v>
      </c>
      <c r="X32" s="170">
        <v>0</v>
      </c>
      <c r="Y32" s="747">
        <v>543</v>
      </c>
      <c r="Z32" s="743"/>
    </row>
    <row r="33" spans="1:26" ht="15" x14ac:dyDescent="0.2">
      <c r="A33" s="171" t="s">
        <v>48</v>
      </c>
      <c r="B33" s="167">
        <v>0</v>
      </c>
      <c r="C33" s="167">
        <v>0</v>
      </c>
      <c r="D33" s="167">
        <v>0</v>
      </c>
      <c r="E33" s="168">
        <v>0</v>
      </c>
      <c r="F33" s="169">
        <v>0</v>
      </c>
      <c r="G33" s="168">
        <v>0</v>
      </c>
      <c r="H33" s="170">
        <v>0</v>
      </c>
      <c r="I33" s="167">
        <v>0</v>
      </c>
      <c r="J33" s="167">
        <v>0</v>
      </c>
      <c r="K33" s="167">
        <v>385</v>
      </c>
      <c r="L33" s="167">
        <v>0</v>
      </c>
      <c r="M33" s="167">
        <v>421</v>
      </c>
      <c r="N33" s="167">
        <v>0</v>
      </c>
      <c r="O33" s="167">
        <v>0</v>
      </c>
      <c r="P33" s="167">
        <v>0</v>
      </c>
      <c r="Q33" s="167">
        <v>0</v>
      </c>
      <c r="R33" s="168">
        <v>0</v>
      </c>
      <c r="S33" s="169">
        <v>806</v>
      </c>
      <c r="T33" s="168">
        <v>0</v>
      </c>
      <c r="U33" s="170">
        <v>806</v>
      </c>
      <c r="V33" s="169">
        <v>0</v>
      </c>
      <c r="W33" s="168">
        <v>0</v>
      </c>
      <c r="X33" s="170">
        <v>0</v>
      </c>
      <c r="Y33" s="747">
        <v>806</v>
      </c>
      <c r="Z33" s="743"/>
    </row>
    <row r="34" spans="1:26" ht="15" x14ac:dyDescent="0.2">
      <c r="A34" s="171" t="s">
        <v>49</v>
      </c>
      <c r="B34" s="167">
        <v>0</v>
      </c>
      <c r="C34" s="167">
        <v>0</v>
      </c>
      <c r="D34" s="167">
        <v>0</v>
      </c>
      <c r="E34" s="168">
        <v>0</v>
      </c>
      <c r="F34" s="169">
        <v>0</v>
      </c>
      <c r="G34" s="168">
        <v>0</v>
      </c>
      <c r="H34" s="170">
        <v>0</v>
      </c>
      <c r="I34" s="167">
        <v>0</v>
      </c>
      <c r="J34" s="167">
        <v>30</v>
      </c>
      <c r="K34" s="167">
        <v>0</v>
      </c>
      <c r="L34" s="167">
        <v>304</v>
      </c>
      <c r="M34" s="167">
        <v>0</v>
      </c>
      <c r="N34" s="167">
        <v>363</v>
      </c>
      <c r="O34" s="167">
        <v>0</v>
      </c>
      <c r="P34" s="167">
        <v>8</v>
      </c>
      <c r="Q34" s="167">
        <v>0</v>
      </c>
      <c r="R34" s="168">
        <v>4</v>
      </c>
      <c r="S34" s="169">
        <v>0</v>
      </c>
      <c r="T34" s="168">
        <v>709</v>
      </c>
      <c r="U34" s="170">
        <v>709</v>
      </c>
      <c r="V34" s="169">
        <v>0</v>
      </c>
      <c r="W34" s="168">
        <v>0</v>
      </c>
      <c r="X34" s="170">
        <v>0</v>
      </c>
      <c r="Y34" s="747">
        <v>709</v>
      </c>
      <c r="Z34" s="743"/>
    </row>
    <row r="35" spans="1:26" ht="15" x14ac:dyDescent="0.2">
      <c r="A35" s="171" t="s">
        <v>50</v>
      </c>
      <c r="B35" s="167">
        <v>80</v>
      </c>
      <c r="C35" s="167">
        <v>8</v>
      </c>
      <c r="D35" s="167">
        <v>0</v>
      </c>
      <c r="E35" s="168">
        <v>0</v>
      </c>
      <c r="F35" s="169">
        <v>80</v>
      </c>
      <c r="G35" s="168">
        <v>8</v>
      </c>
      <c r="H35" s="170">
        <v>88</v>
      </c>
      <c r="I35" s="167">
        <v>1</v>
      </c>
      <c r="J35" s="167">
        <v>0</v>
      </c>
      <c r="K35" s="167">
        <v>55</v>
      </c>
      <c r="L35" s="167">
        <v>2</v>
      </c>
      <c r="M35" s="167">
        <v>12</v>
      </c>
      <c r="N35" s="167">
        <v>6</v>
      </c>
      <c r="O35" s="167">
        <v>0</v>
      </c>
      <c r="P35" s="167">
        <v>0</v>
      </c>
      <c r="Q35" s="167">
        <v>0</v>
      </c>
      <c r="R35" s="168">
        <v>0</v>
      </c>
      <c r="S35" s="169">
        <v>68</v>
      </c>
      <c r="T35" s="168">
        <v>8</v>
      </c>
      <c r="U35" s="170">
        <v>76</v>
      </c>
      <c r="V35" s="169">
        <v>0</v>
      </c>
      <c r="W35" s="168">
        <v>0</v>
      </c>
      <c r="X35" s="170">
        <v>0</v>
      </c>
      <c r="Y35" s="747">
        <v>164</v>
      </c>
      <c r="Z35" s="743"/>
    </row>
    <row r="36" spans="1:26" ht="15" x14ac:dyDescent="0.2">
      <c r="A36" s="171" t="s">
        <v>51</v>
      </c>
      <c r="B36" s="167">
        <v>0</v>
      </c>
      <c r="C36" s="167">
        <v>0</v>
      </c>
      <c r="D36" s="167">
        <v>0</v>
      </c>
      <c r="E36" s="168">
        <v>0</v>
      </c>
      <c r="F36" s="169">
        <v>0</v>
      </c>
      <c r="G36" s="168">
        <v>0</v>
      </c>
      <c r="H36" s="170">
        <v>0</v>
      </c>
      <c r="I36" s="167">
        <v>0</v>
      </c>
      <c r="J36" s="167">
        <v>0</v>
      </c>
      <c r="K36" s="167">
        <v>20</v>
      </c>
      <c r="L36" s="167">
        <v>0</v>
      </c>
      <c r="M36" s="167">
        <v>263</v>
      </c>
      <c r="N36" s="167">
        <v>0</v>
      </c>
      <c r="O36" s="167">
        <v>611</v>
      </c>
      <c r="P36" s="167">
        <v>0</v>
      </c>
      <c r="Q36" s="167">
        <v>0</v>
      </c>
      <c r="R36" s="168">
        <v>0</v>
      </c>
      <c r="S36" s="169">
        <v>894</v>
      </c>
      <c r="T36" s="168">
        <v>0</v>
      </c>
      <c r="U36" s="170">
        <v>894</v>
      </c>
      <c r="V36" s="169">
        <v>0</v>
      </c>
      <c r="W36" s="168">
        <v>0</v>
      </c>
      <c r="X36" s="170">
        <v>0</v>
      </c>
      <c r="Y36" s="747">
        <v>894</v>
      </c>
      <c r="Z36" s="743"/>
    </row>
    <row r="37" spans="1:26" ht="15" x14ac:dyDescent="0.2">
      <c r="A37" s="171" t="s">
        <v>52</v>
      </c>
      <c r="B37" s="167">
        <v>0</v>
      </c>
      <c r="C37" s="167">
        <v>0</v>
      </c>
      <c r="D37" s="167">
        <v>0</v>
      </c>
      <c r="E37" s="168">
        <v>0</v>
      </c>
      <c r="F37" s="169">
        <v>0</v>
      </c>
      <c r="G37" s="168">
        <v>0</v>
      </c>
      <c r="H37" s="170">
        <v>0</v>
      </c>
      <c r="I37" s="167">
        <v>0</v>
      </c>
      <c r="J37" s="167">
        <v>0</v>
      </c>
      <c r="K37" s="167">
        <v>48</v>
      </c>
      <c r="L37" s="167">
        <v>0</v>
      </c>
      <c r="M37" s="167">
        <v>871</v>
      </c>
      <c r="N37" s="167">
        <v>0</v>
      </c>
      <c r="O37" s="167">
        <v>0</v>
      </c>
      <c r="P37" s="167">
        <v>0</v>
      </c>
      <c r="Q37" s="167">
        <v>0</v>
      </c>
      <c r="R37" s="168">
        <v>0</v>
      </c>
      <c r="S37" s="169">
        <v>919</v>
      </c>
      <c r="T37" s="168">
        <v>0</v>
      </c>
      <c r="U37" s="170">
        <v>919</v>
      </c>
      <c r="V37" s="169">
        <v>0</v>
      </c>
      <c r="W37" s="168">
        <v>0</v>
      </c>
      <c r="X37" s="170">
        <v>0</v>
      </c>
      <c r="Y37" s="747">
        <v>919</v>
      </c>
      <c r="Z37" s="743"/>
    </row>
    <row r="38" spans="1:26" ht="15" x14ac:dyDescent="0.2">
      <c r="A38" s="171" t="s">
        <v>53</v>
      </c>
      <c r="B38" s="167">
        <v>0</v>
      </c>
      <c r="C38" s="167">
        <v>0</v>
      </c>
      <c r="D38" s="167">
        <v>0</v>
      </c>
      <c r="E38" s="168">
        <v>0</v>
      </c>
      <c r="F38" s="169">
        <v>0</v>
      </c>
      <c r="G38" s="168">
        <v>0</v>
      </c>
      <c r="H38" s="170">
        <v>0</v>
      </c>
      <c r="I38" s="167">
        <v>90</v>
      </c>
      <c r="J38" s="167">
        <v>0</v>
      </c>
      <c r="K38" s="167">
        <v>488</v>
      </c>
      <c r="L38" s="167">
        <v>0</v>
      </c>
      <c r="M38" s="167">
        <v>0</v>
      </c>
      <c r="N38" s="167">
        <v>0</v>
      </c>
      <c r="O38" s="167">
        <v>0</v>
      </c>
      <c r="P38" s="167">
        <v>0</v>
      </c>
      <c r="Q38" s="167">
        <v>35</v>
      </c>
      <c r="R38" s="168">
        <v>0</v>
      </c>
      <c r="S38" s="169">
        <v>613</v>
      </c>
      <c r="T38" s="168">
        <v>0</v>
      </c>
      <c r="U38" s="170">
        <v>613</v>
      </c>
      <c r="V38" s="169">
        <v>0</v>
      </c>
      <c r="W38" s="168">
        <v>0</v>
      </c>
      <c r="X38" s="170">
        <v>0</v>
      </c>
      <c r="Y38" s="747">
        <v>613</v>
      </c>
      <c r="Z38" s="743"/>
    </row>
    <row r="39" spans="1:26" ht="15" x14ac:dyDescent="0.2">
      <c r="A39" s="171" t="s">
        <v>54</v>
      </c>
      <c r="B39" s="167">
        <v>11</v>
      </c>
      <c r="C39" s="167">
        <v>0</v>
      </c>
      <c r="D39" s="167">
        <v>1</v>
      </c>
      <c r="E39" s="168">
        <v>0</v>
      </c>
      <c r="F39" s="169">
        <v>12</v>
      </c>
      <c r="G39" s="168">
        <v>0</v>
      </c>
      <c r="H39" s="170">
        <v>12</v>
      </c>
      <c r="I39" s="167">
        <v>0</v>
      </c>
      <c r="J39" s="167">
        <v>0</v>
      </c>
      <c r="K39" s="167">
        <v>61</v>
      </c>
      <c r="L39" s="167">
        <v>0</v>
      </c>
      <c r="M39" s="167">
        <v>131</v>
      </c>
      <c r="N39" s="167">
        <v>0</v>
      </c>
      <c r="O39" s="167">
        <v>0</v>
      </c>
      <c r="P39" s="167">
        <v>0</v>
      </c>
      <c r="Q39" s="167">
        <v>0</v>
      </c>
      <c r="R39" s="168">
        <v>0</v>
      </c>
      <c r="S39" s="169">
        <v>192</v>
      </c>
      <c r="T39" s="168">
        <v>0</v>
      </c>
      <c r="U39" s="170">
        <v>192</v>
      </c>
      <c r="V39" s="169">
        <v>0</v>
      </c>
      <c r="W39" s="168">
        <v>0</v>
      </c>
      <c r="X39" s="170">
        <v>0</v>
      </c>
      <c r="Y39" s="747">
        <v>204</v>
      </c>
      <c r="Z39" s="743"/>
    </row>
    <row r="40" spans="1:26" ht="15" x14ac:dyDescent="0.2">
      <c r="A40" s="172" t="s">
        <v>55</v>
      </c>
      <c r="B40" s="167">
        <v>1943</v>
      </c>
      <c r="C40" s="167">
        <v>148</v>
      </c>
      <c r="D40" s="167">
        <v>25</v>
      </c>
      <c r="E40" s="168">
        <v>3</v>
      </c>
      <c r="F40" s="169">
        <v>1968</v>
      </c>
      <c r="G40" s="168">
        <v>151</v>
      </c>
      <c r="H40" s="170">
        <v>2119</v>
      </c>
      <c r="I40" s="167">
        <v>396</v>
      </c>
      <c r="J40" s="167">
        <v>62</v>
      </c>
      <c r="K40" s="167">
        <v>5995</v>
      </c>
      <c r="L40" s="167">
        <v>579</v>
      </c>
      <c r="M40" s="167">
        <v>8937</v>
      </c>
      <c r="N40" s="167">
        <v>448</v>
      </c>
      <c r="O40" s="167">
        <v>1034</v>
      </c>
      <c r="P40" s="167">
        <v>41</v>
      </c>
      <c r="Q40" s="167">
        <v>88</v>
      </c>
      <c r="R40" s="168">
        <v>4</v>
      </c>
      <c r="S40" s="169">
        <v>16450</v>
      </c>
      <c r="T40" s="168">
        <v>1134</v>
      </c>
      <c r="U40" s="170">
        <v>17584</v>
      </c>
      <c r="V40" s="169">
        <v>41</v>
      </c>
      <c r="W40" s="168">
        <v>4</v>
      </c>
      <c r="X40" s="170">
        <v>45</v>
      </c>
      <c r="Y40" s="747">
        <v>19748</v>
      </c>
      <c r="Z40" s="743"/>
    </row>
    <row r="41" spans="1:26" ht="15.75" thickBot="1" x14ac:dyDescent="0.25">
      <c r="A41" s="173" t="s">
        <v>56</v>
      </c>
      <c r="B41" s="752">
        <v>2091</v>
      </c>
      <c r="C41" s="753"/>
      <c r="D41" s="754">
        <v>28</v>
      </c>
      <c r="E41" s="755"/>
      <c r="F41" s="756">
        <v>2119</v>
      </c>
      <c r="G41" s="755"/>
      <c r="H41" s="217">
        <v>2119</v>
      </c>
      <c r="I41" s="752">
        <v>458</v>
      </c>
      <c r="J41" s="753"/>
      <c r="K41" s="752">
        <v>6574</v>
      </c>
      <c r="L41" s="753"/>
      <c r="M41" s="752">
        <v>9385</v>
      </c>
      <c r="N41" s="753"/>
      <c r="O41" s="752">
        <v>1075</v>
      </c>
      <c r="P41" s="753"/>
      <c r="Q41" s="754">
        <v>92</v>
      </c>
      <c r="R41" s="755"/>
      <c r="S41" s="756">
        <v>17584</v>
      </c>
      <c r="T41" s="755"/>
      <c r="U41" s="217">
        <v>17584</v>
      </c>
      <c r="V41" s="756">
        <v>45</v>
      </c>
      <c r="W41" s="755"/>
      <c r="X41" s="217">
        <v>45</v>
      </c>
      <c r="Y41" s="754">
        <v>19748</v>
      </c>
      <c r="Z41" s="755"/>
    </row>
    <row r="42" spans="1:26" ht="13.5" thickTop="1" x14ac:dyDescent="0.2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Z42"/>
  <sheetViews>
    <sheetView workbookViewId="0">
      <selection activeCell="AE15" sqref="AE15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27" t="s">
        <v>164</v>
      </c>
      <c r="B1" s="728"/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  <c r="W1" s="728"/>
      <c r="X1" s="728"/>
      <c r="Y1" s="728"/>
      <c r="Z1" s="216"/>
    </row>
    <row r="2" spans="1:26" ht="15.75" thickTop="1" x14ac:dyDescent="0.2">
      <c r="A2" s="729" t="s">
        <v>4</v>
      </c>
      <c r="B2" s="730" t="s">
        <v>0</v>
      </c>
      <c r="C2" s="731"/>
      <c r="D2" s="731"/>
      <c r="E2" s="731"/>
      <c r="F2" s="731"/>
      <c r="G2" s="731"/>
      <c r="H2" s="732"/>
      <c r="I2" s="733" t="s">
        <v>1</v>
      </c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2"/>
      <c r="V2" s="733" t="s">
        <v>2</v>
      </c>
      <c r="W2" s="731"/>
      <c r="X2" s="732"/>
      <c r="Y2" s="734" t="s">
        <v>66</v>
      </c>
      <c r="Z2" s="735"/>
    </row>
    <row r="3" spans="1:26" ht="15" x14ac:dyDescent="0.2">
      <c r="A3" s="729"/>
      <c r="B3" s="740" t="s">
        <v>5</v>
      </c>
      <c r="C3" s="741"/>
      <c r="D3" s="742" t="s">
        <v>6</v>
      </c>
      <c r="E3" s="743"/>
      <c r="F3" s="744" t="s">
        <v>7</v>
      </c>
      <c r="G3" s="743"/>
      <c r="H3" s="745" t="s">
        <v>8</v>
      </c>
      <c r="I3" s="748" t="s">
        <v>9</v>
      </c>
      <c r="J3" s="749"/>
      <c r="K3" s="748" t="s">
        <v>10</v>
      </c>
      <c r="L3" s="749"/>
      <c r="M3" s="748" t="s">
        <v>11</v>
      </c>
      <c r="N3" s="749"/>
      <c r="O3" s="748" t="s">
        <v>12</v>
      </c>
      <c r="P3" s="749"/>
      <c r="Q3" s="742" t="s">
        <v>6</v>
      </c>
      <c r="R3" s="743"/>
      <c r="S3" s="744" t="s">
        <v>13</v>
      </c>
      <c r="T3" s="743"/>
      <c r="U3" s="745" t="s">
        <v>14</v>
      </c>
      <c r="V3" s="750" t="s">
        <v>15</v>
      </c>
      <c r="W3" s="751"/>
      <c r="X3" s="745" t="s">
        <v>16</v>
      </c>
      <c r="Y3" s="736"/>
      <c r="Z3" s="737"/>
    </row>
    <row r="4" spans="1:26" x14ac:dyDescent="0.2">
      <c r="A4" s="729"/>
      <c r="B4" s="160" t="s">
        <v>18</v>
      </c>
      <c r="C4" s="161" t="s">
        <v>19</v>
      </c>
      <c r="D4" s="161" t="s">
        <v>18</v>
      </c>
      <c r="E4" s="162" t="s">
        <v>19</v>
      </c>
      <c r="F4" s="163" t="s">
        <v>18</v>
      </c>
      <c r="G4" s="162" t="s">
        <v>19</v>
      </c>
      <c r="H4" s="746"/>
      <c r="I4" s="161" t="s">
        <v>18</v>
      </c>
      <c r="J4" s="164" t="s">
        <v>19</v>
      </c>
      <c r="K4" s="161" t="s">
        <v>18</v>
      </c>
      <c r="L4" s="161" t="s">
        <v>19</v>
      </c>
      <c r="M4" s="161" t="s">
        <v>18</v>
      </c>
      <c r="N4" s="161" t="s">
        <v>19</v>
      </c>
      <c r="O4" s="161" t="s">
        <v>18</v>
      </c>
      <c r="P4" s="161" t="s">
        <v>19</v>
      </c>
      <c r="Q4" s="161" t="s">
        <v>18</v>
      </c>
      <c r="R4" s="162" t="s">
        <v>19</v>
      </c>
      <c r="S4" s="163" t="s">
        <v>18</v>
      </c>
      <c r="T4" s="162" t="s">
        <v>19</v>
      </c>
      <c r="U4" s="746"/>
      <c r="V4" s="165" t="s">
        <v>18</v>
      </c>
      <c r="W4" s="162" t="s">
        <v>19</v>
      </c>
      <c r="X4" s="746"/>
      <c r="Y4" s="738"/>
      <c r="Z4" s="739"/>
    </row>
    <row r="5" spans="1:26" ht="15" x14ac:dyDescent="0.2">
      <c r="A5" s="166" t="s">
        <v>20</v>
      </c>
      <c r="B5" s="167">
        <v>0</v>
      </c>
      <c r="C5" s="167">
        <v>0</v>
      </c>
      <c r="D5" s="167">
        <v>0</v>
      </c>
      <c r="E5" s="168">
        <v>0</v>
      </c>
      <c r="F5" s="169">
        <v>0</v>
      </c>
      <c r="G5" s="168">
        <v>0</v>
      </c>
      <c r="H5" s="170">
        <v>0</v>
      </c>
      <c r="I5" s="167">
        <v>0</v>
      </c>
      <c r="J5" s="167">
        <v>0</v>
      </c>
      <c r="K5" s="167">
        <v>39</v>
      </c>
      <c r="L5" s="167">
        <v>0</v>
      </c>
      <c r="M5" s="167">
        <v>552</v>
      </c>
      <c r="N5" s="167">
        <v>0</v>
      </c>
      <c r="O5" s="167">
        <v>0</v>
      </c>
      <c r="P5" s="167">
        <v>0</v>
      </c>
      <c r="Q5" s="167">
        <v>0</v>
      </c>
      <c r="R5" s="168">
        <v>0</v>
      </c>
      <c r="S5" s="169">
        <v>591</v>
      </c>
      <c r="T5" s="168">
        <v>0</v>
      </c>
      <c r="U5" s="170">
        <v>591</v>
      </c>
      <c r="V5" s="169">
        <v>0</v>
      </c>
      <c r="W5" s="168">
        <v>0</v>
      </c>
      <c r="X5" s="170">
        <v>0</v>
      </c>
      <c r="Y5" s="747">
        <v>591</v>
      </c>
      <c r="Z5" s="743"/>
    </row>
    <row r="6" spans="1:26" ht="15" x14ac:dyDescent="0.2">
      <c r="A6" s="171" t="s">
        <v>21</v>
      </c>
      <c r="B6" s="167">
        <v>179</v>
      </c>
      <c r="C6" s="167">
        <v>22</v>
      </c>
      <c r="D6" s="167">
        <v>5</v>
      </c>
      <c r="E6" s="168">
        <v>1</v>
      </c>
      <c r="F6" s="169">
        <v>184</v>
      </c>
      <c r="G6" s="168">
        <v>23</v>
      </c>
      <c r="H6" s="170">
        <v>207</v>
      </c>
      <c r="I6" s="167">
        <v>0</v>
      </c>
      <c r="J6" s="167">
        <v>0</v>
      </c>
      <c r="K6" s="167">
        <v>138</v>
      </c>
      <c r="L6" s="167">
        <v>11</v>
      </c>
      <c r="M6" s="167">
        <v>100</v>
      </c>
      <c r="N6" s="167">
        <v>6</v>
      </c>
      <c r="O6" s="167">
        <v>9</v>
      </c>
      <c r="P6" s="167">
        <v>0</v>
      </c>
      <c r="Q6" s="167">
        <v>2</v>
      </c>
      <c r="R6" s="168">
        <v>0</v>
      </c>
      <c r="S6" s="169">
        <v>249</v>
      </c>
      <c r="T6" s="168">
        <v>17</v>
      </c>
      <c r="U6" s="170">
        <v>266</v>
      </c>
      <c r="V6" s="169">
        <v>19</v>
      </c>
      <c r="W6" s="168">
        <v>4</v>
      </c>
      <c r="X6" s="170">
        <v>23</v>
      </c>
      <c r="Y6" s="747">
        <v>496</v>
      </c>
      <c r="Z6" s="743"/>
    </row>
    <row r="7" spans="1:26" ht="15" x14ac:dyDescent="0.2">
      <c r="A7" s="171" t="s">
        <v>22</v>
      </c>
      <c r="B7" s="167">
        <v>22</v>
      </c>
      <c r="C7" s="167">
        <v>0</v>
      </c>
      <c r="D7" s="167">
        <v>0</v>
      </c>
      <c r="E7" s="168">
        <v>0</v>
      </c>
      <c r="F7" s="169">
        <v>22</v>
      </c>
      <c r="G7" s="168">
        <v>0</v>
      </c>
      <c r="H7" s="170">
        <v>22</v>
      </c>
      <c r="I7" s="167">
        <v>40</v>
      </c>
      <c r="J7" s="167">
        <v>0</v>
      </c>
      <c r="K7" s="167">
        <v>1</v>
      </c>
      <c r="L7" s="167">
        <v>0</v>
      </c>
      <c r="M7" s="167">
        <v>119</v>
      </c>
      <c r="N7" s="167">
        <v>0</v>
      </c>
      <c r="O7" s="167">
        <v>0</v>
      </c>
      <c r="P7" s="167">
        <v>0</v>
      </c>
      <c r="Q7" s="167">
        <v>0</v>
      </c>
      <c r="R7" s="168">
        <v>0</v>
      </c>
      <c r="S7" s="169">
        <v>160</v>
      </c>
      <c r="T7" s="168">
        <v>0</v>
      </c>
      <c r="U7" s="170">
        <v>160</v>
      </c>
      <c r="V7" s="169">
        <v>0</v>
      </c>
      <c r="W7" s="168">
        <v>0</v>
      </c>
      <c r="X7" s="170">
        <v>0</v>
      </c>
      <c r="Y7" s="747">
        <v>182</v>
      </c>
      <c r="Z7" s="743"/>
    </row>
    <row r="8" spans="1:26" ht="15" x14ac:dyDescent="0.2">
      <c r="A8" s="171" t="s">
        <v>23</v>
      </c>
      <c r="B8" s="167">
        <v>97</v>
      </c>
      <c r="C8" s="167">
        <v>6</v>
      </c>
      <c r="D8" s="167">
        <v>0</v>
      </c>
      <c r="E8" s="168">
        <v>0</v>
      </c>
      <c r="F8" s="169">
        <v>97</v>
      </c>
      <c r="G8" s="168">
        <v>6</v>
      </c>
      <c r="H8" s="170">
        <v>103</v>
      </c>
      <c r="I8" s="167">
        <v>4</v>
      </c>
      <c r="J8" s="167">
        <v>0</v>
      </c>
      <c r="K8" s="167">
        <v>117</v>
      </c>
      <c r="L8" s="167">
        <v>6</v>
      </c>
      <c r="M8" s="167">
        <v>21</v>
      </c>
      <c r="N8" s="167">
        <v>0</v>
      </c>
      <c r="O8" s="167">
        <v>1</v>
      </c>
      <c r="P8" s="167">
        <v>0</v>
      </c>
      <c r="Q8" s="167">
        <v>0</v>
      </c>
      <c r="R8" s="168">
        <v>0</v>
      </c>
      <c r="S8" s="169">
        <v>143</v>
      </c>
      <c r="T8" s="168">
        <v>6</v>
      </c>
      <c r="U8" s="170">
        <v>149</v>
      </c>
      <c r="V8" s="169">
        <v>0</v>
      </c>
      <c r="W8" s="168">
        <v>0</v>
      </c>
      <c r="X8" s="170">
        <v>0</v>
      </c>
      <c r="Y8" s="747">
        <v>252</v>
      </c>
      <c r="Z8" s="743"/>
    </row>
    <row r="9" spans="1:26" ht="15" x14ac:dyDescent="0.2">
      <c r="A9" s="171" t="s">
        <v>24</v>
      </c>
      <c r="B9" s="167">
        <v>0</v>
      </c>
      <c r="C9" s="167">
        <v>0</v>
      </c>
      <c r="D9" s="167">
        <v>0</v>
      </c>
      <c r="E9" s="168">
        <v>0</v>
      </c>
      <c r="F9" s="169">
        <v>0</v>
      </c>
      <c r="G9" s="168">
        <v>0</v>
      </c>
      <c r="H9" s="170">
        <v>0</v>
      </c>
      <c r="I9" s="167">
        <v>0</v>
      </c>
      <c r="J9" s="167">
        <v>0</v>
      </c>
      <c r="K9" s="167">
        <v>68</v>
      </c>
      <c r="L9" s="167">
        <v>0</v>
      </c>
      <c r="M9" s="167">
        <v>693</v>
      </c>
      <c r="N9" s="167">
        <v>0</v>
      </c>
      <c r="O9" s="167">
        <v>0</v>
      </c>
      <c r="P9" s="167">
        <v>0</v>
      </c>
      <c r="Q9" s="167">
        <v>29</v>
      </c>
      <c r="R9" s="168">
        <v>0</v>
      </c>
      <c r="S9" s="169">
        <v>790</v>
      </c>
      <c r="T9" s="168">
        <v>0</v>
      </c>
      <c r="U9" s="170">
        <v>790</v>
      </c>
      <c r="V9" s="169">
        <v>0</v>
      </c>
      <c r="W9" s="168">
        <v>0</v>
      </c>
      <c r="X9" s="170">
        <v>0</v>
      </c>
      <c r="Y9" s="747">
        <v>790</v>
      </c>
      <c r="Z9" s="743"/>
    </row>
    <row r="10" spans="1:26" ht="15" x14ac:dyDescent="0.2">
      <c r="A10" s="171" t="s">
        <v>25</v>
      </c>
      <c r="B10" s="167">
        <v>0</v>
      </c>
      <c r="C10" s="167">
        <v>0</v>
      </c>
      <c r="D10" s="167">
        <v>0</v>
      </c>
      <c r="E10" s="168">
        <v>0</v>
      </c>
      <c r="F10" s="169">
        <v>0</v>
      </c>
      <c r="G10" s="168">
        <v>0</v>
      </c>
      <c r="H10" s="170">
        <v>0</v>
      </c>
      <c r="I10" s="167">
        <v>0</v>
      </c>
      <c r="J10" s="167">
        <v>0</v>
      </c>
      <c r="K10" s="167">
        <v>0</v>
      </c>
      <c r="L10" s="167">
        <v>0</v>
      </c>
      <c r="M10" s="167">
        <v>699</v>
      </c>
      <c r="N10" s="167">
        <v>0</v>
      </c>
      <c r="O10" s="167">
        <v>4</v>
      </c>
      <c r="P10" s="167">
        <v>0</v>
      </c>
      <c r="Q10" s="167">
        <v>0</v>
      </c>
      <c r="R10" s="168">
        <v>0</v>
      </c>
      <c r="S10" s="169">
        <v>703</v>
      </c>
      <c r="T10" s="168">
        <v>0</v>
      </c>
      <c r="U10" s="170">
        <v>703</v>
      </c>
      <c r="V10" s="169">
        <v>0</v>
      </c>
      <c r="W10" s="168">
        <v>0</v>
      </c>
      <c r="X10" s="170">
        <v>0</v>
      </c>
      <c r="Y10" s="747">
        <v>703</v>
      </c>
      <c r="Z10" s="743"/>
    </row>
    <row r="11" spans="1:26" ht="15" x14ac:dyDescent="0.2">
      <c r="A11" s="171" t="s">
        <v>26</v>
      </c>
      <c r="B11" s="167">
        <v>144</v>
      </c>
      <c r="C11" s="167">
        <v>11</v>
      </c>
      <c r="D11" s="167">
        <v>1</v>
      </c>
      <c r="E11" s="168">
        <v>0</v>
      </c>
      <c r="F11" s="169">
        <v>145</v>
      </c>
      <c r="G11" s="168">
        <v>11</v>
      </c>
      <c r="H11" s="170">
        <v>156</v>
      </c>
      <c r="I11" s="167">
        <v>111</v>
      </c>
      <c r="J11" s="167">
        <v>0</v>
      </c>
      <c r="K11" s="167">
        <v>61</v>
      </c>
      <c r="L11" s="167">
        <v>6</v>
      </c>
      <c r="M11" s="167">
        <v>50</v>
      </c>
      <c r="N11" s="167">
        <v>3</v>
      </c>
      <c r="O11" s="167">
        <v>0</v>
      </c>
      <c r="P11" s="167">
        <v>0</v>
      </c>
      <c r="Q11" s="167">
        <v>1</v>
      </c>
      <c r="R11" s="168">
        <v>0</v>
      </c>
      <c r="S11" s="169">
        <v>223</v>
      </c>
      <c r="T11" s="168">
        <v>9</v>
      </c>
      <c r="U11" s="170">
        <v>232</v>
      </c>
      <c r="V11" s="169">
        <v>0</v>
      </c>
      <c r="W11" s="168">
        <v>0</v>
      </c>
      <c r="X11" s="170">
        <v>0</v>
      </c>
      <c r="Y11" s="747">
        <v>388</v>
      </c>
      <c r="Z11" s="743"/>
    </row>
    <row r="12" spans="1:26" ht="15" x14ac:dyDescent="0.2">
      <c r="A12" s="171" t="s">
        <v>27</v>
      </c>
      <c r="B12" s="167">
        <v>0</v>
      </c>
      <c r="C12" s="167">
        <v>0</v>
      </c>
      <c r="D12" s="167">
        <v>0</v>
      </c>
      <c r="E12" s="168">
        <v>0</v>
      </c>
      <c r="F12" s="169">
        <v>0</v>
      </c>
      <c r="G12" s="168">
        <v>0</v>
      </c>
      <c r="H12" s="170">
        <v>0</v>
      </c>
      <c r="I12" s="167">
        <v>0</v>
      </c>
      <c r="J12" s="167">
        <v>0</v>
      </c>
      <c r="K12" s="167">
        <v>220</v>
      </c>
      <c r="L12" s="167">
        <v>0</v>
      </c>
      <c r="M12" s="167">
        <v>562</v>
      </c>
      <c r="N12" s="167">
        <v>0</v>
      </c>
      <c r="O12" s="167">
        <v>0</v>
      </c>
      <c r="P12" s="167">
        <v>0</v>
      </c>
      <c r="Q12" s="167">
        <v>0</v>
      </c>
      <c r="R12" s="168">
        <v>0</v>
      </c>
      <c r="S12" s="169">
        <v>782</v>
      </c>
      <c r="T12" s="168">
        <v>0</v>
      </c>
      <c r="U12" s="170">
        <v>782</v>
      </c>
      <c r="V12" s="169">
        <v>0</v>
      </c>
      <c r="W12" s="168">
        <v>0</v>
      </c>
      <c r="X12" s="170">
        <v>0</v>
      </c>
      <c r="Y12" s="747">
        <v>782</v>
      </c>
      <c r="Z12" s="743"/>
    </row>
    <row r="13" spans="1:26" ht="15" x14ac:dyDescent="0.2">
      <c r="A13" s="171" t="s">
        <v>28</v>
      </c>
      <c r="B13" s="167">
        <v>0</v>
      </c>
      <c r="C13" s="167">
        <v>0</v>
      </c>
      <c r="D13" s="167">
        <v>0</v>
      </c>
      <c r="E13" s="168">
        <v>0</v>
      </c>
      <c r="F13" s="169">
        <v>0</v>
      </c>
      <c r="G13" s="168">
        <v>0</v>
      </c>
      <c r="H13" s="170">
        <v>0</v>
      </c>
      <c r="I13" s="167">
        <v>0</v>
      </c>
      <c r="J13" s="167">
        <v>0</v>
      </c>
      <c r="K13" s="167">
        <v>50</v>
      </c>
      <c r="L13" s="167">
        <v>0</v>
      </c>
      <c r="M13" s="167">
        <v>42</v>
      </c>
      <c r="N13" s="167">
        <v>0</v>
      </c>
      <c r="O13" s="167">
        <v>84</v>
      </c>
      <c r="P13" s="167">
        <v>0</v>
      </c>
      <c r="Q13" s="167">
        <v>0</v>
      </c>
      <c r="R13" s="168">
        <v>0</v>
      </c>
      <c r="S13" s="169">
        <v>176</v>
      </c>
      <c r="T13" s="168">
        <v>0</v>
      </c>
      <c r="U13" s="170">
        <v>176</v>
      </c>
      <c r="V13" s="169">
        <v>0</v>
      </c>
      <c r="W13" s="168">
        <v>0</v>
      </c>
      <c r="X13" s="170">
        <v>0</v>
      </c>
      <c r="Y13" s="747">
        <v>176</v>
      </c>
      <c r="Z13" s="743"/>
    </row>
    <row r="14" spans="1:26" ht="15" x14ac:dyDescent="0.2">
      <c r="A14" s="171" t="s">
        <v>29</v>
      </c>
      <c r="B14" s="167">
        <v>0</v>
      </c>
      <c r="C14" s="167">
        <v>0</v>
      </c>
      <c r="D14" s="167">
        <v>0</v>
      </c>
      <c r="E14" s="168">
        <v>0</v>
      </c>
      <c r="F14" s="169">
        <v>0</v>
      </c>
      <c r="G14" s="168">
        <v>0</v>
      </c>
      <c r="H14" s="170">
        <v>0</v>
      </c>
      <c r="I14" s="167">
        <v>0</v>
      </c>
      <c r="J14" s="167">
        <v>0</v>
      </c>
      <c r="K14" s="167">
        <v>49</v>
      </c>
      <c r="L14" s="167">
        <v>0</v>
      </c>
      <c r="M14" s="167">
        <v>470</v>
      </c>
      <c r="N14" s="167">
        <v>0</v>
      </c>
      <c r="O14" s="167">
        <v>0</v>
      </c>
      <c r="P14" s="167">
        <v>0</v>
      </c>
      <c r="Q14" s="167">
        <v>0</v>
      </c>
      <c r="R14" s="168">
        <v>0</v>
      </c>
      <c r="S14" s="169">
        <v>519</v>
      </c>
      <c r="T14" s="168">
        <v>0</v>
      </c>
      <c r="U14" s="170">
        <v>519</v>
      </c>
      <c r="V14" s="169">
        <v>0</v>
      </c>
      <c r="W14" s="168">
        <v>0</v>
      </c>
      <c r="X14" s="170">
        <v>0</v>
      </c>
      <c r="Y14" s="747">
        <v>519</v>
      </c>
      <c r="Z14" s="743"/>
    </row>
    <row r="15" spans="1:26" ht="15" x14ac:dyDescent="0.2">
      <c r="A15" s="171" t="s">
        <v>30</v>
      </c>
      <c r="B15" s="167">
        <v>0</v>
      </c>
      <c r="C15" s="167">
        <v>0</v>
      </c>
      <c r="D15" s="167">
        <v>0</v>
      </c>
      <c r="E15" s="168">
        <v>0</v>
      </c>
      <c r="F15" s="169">
        <v>0</v>
      </c>
      <c r="G15" s="168">
        <v>0</v>
      </c>
      <c r="H15" s="170">
        <v>0</v>
      </c>
      <c r="I15" s="167">
        <v>0</v>
      </c>
      <c r="J15" s="167">
        <v>0</v>
      </c>
      <c r="K15" s="167">
        <v>868</v>
      </c>
      <c r="L15" s="167">
        <v>0</v>
      </c>
      <c r="M15" s="167">
        <v>0</v>
      </c>
      <c r="N15" s="167">
        <v>0</v>
      </c>
      <c r="O15" s="167">
        <v>0</v>
      </c>
      <c r="P15" s="167">
        <v>0</v>
      </c>
      <c r="Q15" s="167">
        <v>0</v>
      </c>
      <c r="R15" s="168">
        <v>0</v>
      </c>
      <c r="S15" s="169">
        <v>868</v>
      </c>
      <c r="T15" s="168">
        <v>0</v>
      </c>
      <c r="U15" s="170">
        <v>868</v>
      </c>
      <c r="V15" s="169">
        <v>0</v>
      </c>
      <c r="W15" s="168">
        <v>0</v>
      </c>
      <c r="X15" s="170">
        <v>0</v>
      </c>
      <c r="Y15" s="747">
        <v>868</v>
      </c>
      <c r="Z15" s="743"/>
    </row>
    <row r="16" spans="1:26" ht="15" x14ac:dyDescent="0.2">
      <c r="A16" s="171" t="s">
        <v>31</v>
      </c>
      <c r="B16" s="167">
        <v>103</v>
      </c>
      <c r="C16" s="167">
        <v>5</v>
      </c>
      <c r="D16" s="167">
        <v>0</v>
      </c>
      <c r="E16" s="168">
        <v>0</v>
      </c>
      <c r="F16" s="169">
        <v>103</v>
      </c>
      <c r="G16" s="168">
        <v>5</v>
      </c>
      <c r="H16" s="170">
        <v>108</v>
      </c>
      <c r="I16" s="167">
        <v>0</v>
      </c>
      <c r="J16" s="167">
        <v>0</v>
      </c>
      <c r="K16" s="167">
        <v>115</v>
      </c>
      <c r="L16" s="167">
        <v>1</v>
      </c>
      <c r="M16" s="167">
        <v>87</v>
      </c>
      <c r="N16" s="167">
        <v>1</v>
      </c>
      <c r="O16" s="167">
        <v>0</v>
      </c>
      <c r="P16" s="167">
        <v>0</v>
      </c>
      <c r="Q16" s="167">
        <v>0</v>
      </c>
      <c r="R16" s="168">
        <v>0</v>
      </c>
      <c r="S16" s="169">
        <v>202</v>
      </c>
      <c r="T16" s="168">
        <v>2</v>
      </c>
      <c r="U16" s="170">
        <v>204</v>
      </c>
      <c r="V16" s="169">
        <v>0</v>
      </c>
      <c r="W16" s="168">
        <v>0</v>
      </c>
      <c r="X16" s="170">
        <v>0</v>
      </c>
      <c r="Y16" s="747">
        <v>312</v>
      </c>
      <c r="Z16" s="743"/>
    </row>
    <row r="17" spans="1:26" ht="15" x14ac:dyDescent="0.2">
      <c r="A17" s="171" t="s">
        <v>32</v>
      </c>
      <c r="B17" s="167">
        <v>190</v>
      </c>
      <c r="C17" s="167">
        <v>15</v>
      </c>
      <c r="D17" s="167">
        <v>3</v>
      </c>
      <c r="E17" s="168">
        <v>0</v>
      </c>
      <c r="F17" s="169">
        <v>193</v>
      </c>
      <c r="G17" s="168">
        <v>15</v>
      </c>
      <c r="H17" s="170">
        <v>208</v>
      </c>
      <c r="I17" s="167">
        <v>4</v>
      </c>
      <c r="J17" s="167">
        <v>0</v>
      </c>
      <c r="K17" s="167">
        <v>96</v>
      </c>
      <c r="L17" s="167">
        <v>3</v>
      </c>
      <c r="M17" s="167">
        <v>34</v>
      </c>
      <c r="N17" s="167">
        <v>1</v>
      </c>
      <c r="O17" s="167">
        <v>0</v>
      </c>
      <c r="P17" s="167">
        <v>0</v>
      </c>
      <c r="Q17" s="167">
        <v>0</v>
      </c>
      <c r="R17" s="168">
        <v>0</v>
      </c>
      <c r="S17" s="169">
        <v>134</v>
      </c>
      <c r="T17" s="168">
        <v>4</v>
      </c>
      <c r="U17" s="170">
        <v>138</v>
      </c>
      <c r="V17" s="169">
        <v>0</v>
      </c>
      <c r="W17" s="168">
        <v>0</v>
      </c>
      <c r="X17" s="170">
        <v>0</v>
      </c>
      <c r="Y17" s="747">
        <v>346</v>
      </c>
      <c r="Z17" s="743"/>
    </row>
    <row r="18" spans="1:26" ht="15" x14ac:dyDescent="0.2">
      <c r="A18" s="171" t="s">
        <v>33</v>
      </c>
      <c r="B18" s="167">
        <v>0</v>
      </c>
      <c r="C18" s="167">
        <v>0</v>
      </c>
      <c r="D18" s="167">
        <v>0</v>
      </c>
      <c r="E18" s="168">
        <v>0</v>
      </c>
      <c r="F18" s="169">
        <v>0</v>
      </c>
      <c r="G18" s="168">
        <v>0</v>
      </c>
      <c r="H18" s="170">
        <v>0</v>
      </c>
      <c r="I18" s="167">
        <v>0</v>
      </c>
      <c r="J18" s="167">
        <v>0</v>
      </c>
      <c r="K18" s="167">
        <v>11</v>
      </c>
      <c r="L18" s="167">
        <v>0</v>
      </c>
      <c r="M18" s="167">
        <v>66</v>
      </c>
      <c r="N18" s="167">
        <v>0</v>
      </c>
      <c r="O18" s="167">
        <v>276</v>
      </c>
      <c r="P18" s="167">
        <v>0</v>
      </c>
      <c r="Q18" s="167">
        <v>0</v>
      </c>
      <c r="R18" s="168">
        <v>0</v>
      </c>
      <c r="S18" s="169">
        <v>353</v>
      </c>
      <c r="T18" s="168">
        <v>0</v>
      </c>
      <c r="U18" s="170">
        <v>353</v>
      </c>
      <c r="V18" s="169">
        <v>0</v>
      </c>
      <c r="W18" s="168">
        <v>0</v>
      </c>
      <c r="X18" s="170">
        <v>0</v>
      </c>
      <c r="Y18" s="747">
        <v>353</v>
      </c>
      <c r="Z18" s="743"/>
    </row>
    <row r="19" spans="1:26" ht="15" x14ac:dyDescent="0.2">
      <c r="A19" s="171" t="s">
        <v>34</v>
      </c>
      <c r="B19" s="167">
        <v>0</v>
      </c>
      <c r="C19" s="167">
        <v>0</v>
      </c>
      <c r="D19" s="167">
        <v>0</v>
      </c>
      <c r="E19" s="168">
        <v>0</v>
      </c>
      <c r="F19" s="169">
        <v>0</v>
      </c>
      <c r="G19" s="168">
        <v>0</v>
      </c>
      <c r="H19" s="170">
        <v>0</v>
      </c>
      <c r="I19" s="167">
        <v>0</v>
      </c>
      <c r="J19" s="167">
        <v>0</v>
      </c>
      <c r="K19" s="167">
        <v>188</v>
      </c>
      <c r="L19" s="167">
        <v>0</v>
      </c>
      <c r="M19" s="167">
        <v>154</v>
      </c>
      <c r="N19" s="167">
        <v>0</v>
      </c>
      <c r="O19" s="167">
        <v>0</v>
      </c>
      <c r="P19" s="167">
        <v>0</v>
      </c>
      <c r="Q19" s="167">
        <v>0</v>
      </c>
      <c r="R19" s="168">
        <v>0</v>
      </c>
      <c r="S19" s="169">
        <v>342</v>
      </c>
      <c r="T19" s="168">
        <v>0</v>
      </c>
      <c r="U19" s="170">
        <v>342</v>
      </c>
      <c r="V19" s="169">
        <v>0</v>
      </c>
      <c r="W19" s="168">
        <v>0</v>
      </c>
      <c r="X19" s="170">
        <v>0</v>
      </c>
      <c r="Y19" s="747">
        <v>342</v>
      </c>
      <c r="Z19" s="743"/>
    </row>
    <row r="20" spans="1:26" ht="15" x14ac:dyDescent="0.2">
      <c r="A20" s="171" t="s">
        <v>35</v>
      </c>
      <c r="B20" s="167">
        <v>0</v>
      </c>
      <c r="C20" s="167">
        <v>0</v>
      </c>
      <c r="D20" s="167">
        <v>0</v>
      </c>
      <c r="E20" s="168">
        <v>0</v>
      </c>
      <c r="F20" s="169">
        <v>0</v>
      </c>
      <c r="G20" s="168">
        <v>0</v>
      </c>
      <c r="H20" s="170">
        <v>0</v>
      </c>
      <c r="I20" s="167">
        <v>0</v>
      </c>
      <c r="J20" s="167">
        <v>0</v>
      </c>
      <c r="K20" s="167">
        <v>326</v>
      </c>
      <c r="L20" s="167">
        <v>0</v>
      </c>
      <c r="M20" s="167">
        <v>0</v>
      </c>
      <c r="N20" s="167">
        <v>0</v>
      </c>
      <c r="O20" s="167">
        <v>0</v>
      </c>
      <c r="P20" s="167">
        <v>0</v>
      </c>
      <c r="Q20" s="167">
        <v>0</v>
      </c>
      <c r="R20" s="168">
        <v>0</v>
      </c>
      <c r="S20" s="169">
        <v>326</v>
      </c>
      <c r="T20" s="168">
        <v>0</v>
      </c>
      <c r="U20" s="170">
        <v>326</v>
      </c>
      <c r="V20" s="169">
        <v>0</v>
      </c>
      <c r="W20" s="168">
        <v>0</v>
      </c>
      <c r="X20" s="170">
        <v>0</v>
      </c>
      <c r="Y20" s="747">
        <v>326</v>
      </c>
      <c r="Z20" s="743"/>
    </row>
    <row r="21" spans="1:26" ht="15" x14ac:dyDescent="0.2">
      <c r="A21" s="171" t="s">
        <v>36</v>
      </c>
      <c r="B21" s="167">
        <v>100</v>
      </c>
      <c r="C21" s="167">
        <v>4</v>
      </c>
      <c r="D21" s="167">
        <v>1</v>
      </c>
      <c r="E21" s="168">
        <v>0</v>
      </c>
      <c r="F21" s="169">
        <v>101</v>
      </c>
      <c r="G21" s="168">
        <v>4</v>
      </c>
      <c r="H21" s="170">
        <v>105</v>
      </c>
      <c r="I21" s="167">
        <v>1</v>
      </c>
      <c r="J21" s="167">
        <v>0</v>
      </c>
      <c r="K21" s="167">
        <v>102</v>
      </c>
      <c r="L21" s="167">
        <v>5</v>
      </c>
      <c r="M21" s="167">
        <v>22</v>
      </c>
      <c r="N21" s="167">
        <v>0</v>
      </c>
      <c r="O21" s="167">
        <v>1</v>
      </c>
      <c r="P21" s="167">
        <v>1</v>
      </c>
      <c r="Q21" s="167">
        <v>0</v>
      </c>
      <c r="R21" s="168">
        <v>0</v>
      </c>
      <c r="S21" s="169">
        <v>126</v>
      </c>
      <c r="T21" s="168">
        <v>6</v>
      </c>
      <c r="U21" s="170">
        <v>132</v>
      </c>
      <c r="V21" s="169">
        <v>0</v>
      </c>
      <c r="W21" s="168">
        <v>0</v>
      </c>
      <c r="X21" s="170">
        <v>0</v>
      </c>
      <c r="Y21" s="747">
        <v>237</v>
      </c>
      <c r="Z21" s="743"/>
    </row>
    <row r="22" spans="1:26" ht="15" x14ac:dyDescent="0.2">
      <c r="A22" s="171" t="s">
        <v>37</v>
      </c>
      <c r="B22" s="167">
        <v>0</v>
      </c>
      <c r="C22" s="167">
        <v>0</v>
      </c>
      <c r="D22" s="167">
        <v>0</v>
      </c>
      <c r="E22" s="168">
        <v>0</v>
      </c>
      <c r="F22" s="169">
        <v>0</v>
      </c>
      <c r="G22" s="168">
        <v>0</v>
      </c>
      <c r="H22" s="170">
        <v>0</v>
      </c>
      <c r="I22" s="167">
        <v>0</v>
      </c>
      <c r="J22" s="167">
        <v>12</v>
      </c>
      <c r="K22" s="167">
        <v>122</v>
      </c>
      <c r="L22" s="167">
        <v>98</v>
      </c>
      <c r="M22" s="167">
        <v>0</v>
      </c>
      <c r="N22" s="167">
        <v>53</v>
      </c>
      <c r="O22" s="167">
        <v>0</v>
      </c>
      <c r="P22" s="167">
        <v>32</v>
      </c>
      <c r="Q22" s="167">
        <v>0</v>
      </c>
      <c r="R22" s="168">
        <v>0</v>
      </c>
      <c r="S22" s="169">
        <v>122</v>
      </c>
      <c r="T22" s="168">
        <v>195</v>
      </c>
      <c r="U22" s="170">
        <v>317</v>
      </c>
      <c r="V22" s="169">
        <v>23</v>
      </c>
      <c r="W22" s="168">
        <v>0</v>
      </c>
      <c r="X22" s="170">
        <v>23</v>
      </c>
      <c r="Y22" s="747">
        <v>340</v>
      </c>
      <c r="Z22" s="743"/>
    </row>
    <row r="23" spans="1:26" ht="15" x14ac:dyDescent="0.2">
      <c r="A23" s="171" t="s">
        <v>38</v>
      </c>
      <c r="B23" s="167">
        <v>0</v>
      </c>
      <c r="C23" s="167">
        <v>0</v>
      </c>
      <c r="D23" s="167">
        <v>0</v>
      </c>
      <c r="E23" s="168">
        <v>0</v>
      </c>
      <c r="F23" s="169">
        <v>0</v>
      </c>
      <c r="G23" s="168">
        <v>0</v>
      </c>
      <c r="H23" s="170">
        <v>0</v>
      </c>
      <c r="I23" s="167">
        <v>0</v>
      </c>
      <c r="J23" s="167">
        <v>0</v>
      </c>
      <c r="K23" s="167">
        <v>26</v>
      </c>
      <c r="L23" s="167">
        <v>0</v>
      </c>
      <c r="M23" s="167">
        <v>474</v>
      </c>
      <c r="N23" s="167">
        <v>0</v>
      </c>
      <c r="O23" s="167">
        <v>0</v>
      </c>
      <c r="P23" s="167">
        <v>0</v>
      </c>
      <c r="Q23" s="167">
        <v>0</v>
      </c>
      <c r="R23" s="168">
        <v>0</v>
      </c>
      <c r="S23" s="169">
        <v>500</v>
      </c>
      <c r="T23" s="168">
        <v>0</v>
      </c>
      <c r="U23" s="170">
        <v>500</v>
      </c>
      <c r="V23" s="169">
        <v>0</v>
      </c>
      <c r="W23" s="168">
        <v>0</v>
      </c>
      <c r="X23" s="170">
        <v>0</v>
      </c>
      <c r="Y23" s="747">
        <v>500</v>
      </c>
      <c r="Z23" s="743"/>
    </row>
    <row r="24" spans="1:26" ht="15" x14ac:dyDescent="0.2">
      <c r="A24" s="171" t="s">
        <v>39</v>
      </c>
      <c r="B24" s="167">
        <v>274</v>
      </c>
      <c r="C24" s="167">
        <v>19</v>
      </c>
      <c r="D24" s="167">
        <v>7</v>
      </c>
      <c r="E24" s="168">
        <v>0</v>
      </c>
      <c r="F24" s="169">
        <v>281</v>
      </c>
      <c r="G24" s="168">
        <v>19</v>
      </c>
      <c r="H24" s="170">
        <v>300</v>
      </c>
      <c r="I24" s="167">
        <v>0</v>
      </c>
      <c r="J24" s="167">
        <v>0</v>
      </c>
      <c r="K24" s="167">
        <v>130</v>
      </c>
      <c r="L24" s="167">
        <v>19</v>
      </c>
      <c r="M24" s="167">
        <v>53</v>
      </c>
      <c r="N24" s="167">
        <v>2</v>
      </c>
      <c r="O24" s="167">
        <v>0</v>
      </c>
      <c r="P24" s="167">
        <v>0</v>
      </c>
      <c r="Q24" s="167">
        <v>1</v>
      </c>
      <c r="R24" s="168">
        <v>0</v>
      </c>
      <c r="S24" s="169">
        <v>184</v>
      </c>
      <c r="T24" s="168">
        <v>21</v>
      </c>
      <c r="U24" s="170">
        <v>205</v>
      </c>
      <c r="V24" s="169">
        <v>0</v>
      </c>
      <c r="W24" s="168">
        <v>0</v>
      </c>
      <c r="X24" s="170">
        <v>0</v>
      </c>
      <c r="Y24" s="747">
        <v>505</v>
      </c>
      <c r="Z24" s="743"/>
    </row>
    <row r="25" spans="1:26" ht="15" x14ac:dyDescent="0.2">
      <c r="A25" s="171" t="s">
        <v>40</v>
      </c>
      <c r="B25" s="167">
        <v>85</v>
      </c>
      <c r="C25" s="167">
        <v>2</v>
      </c>
      <c r="D25" s="167">
        <v>0</v>
      </c>
      <c r="E25" s="168">
        <v>0</v>
      </c>
      <c r="F25" s="169">
        <v>85</v>
      </c>
      <c r="G25" s="168">
        <v>2</v>
      </c>
      <c r="H25" s="170">
        <v>87</v>
      </c>
      <c r="I25" s="167">
        <v>0</v>
      </c>
      <c r="J25" s="167">
        <v>0</v>
      </c>
      <c r="K25" s="167">
        <v>696</v>
      </c>
      <c r="L25" s="167">
        <v>4</v>
      </c>
      <c r="M25" s="167">
        <v>143</v>
      </c>
      <c r="N25" s="167">
        <v>0</v>
      </c>
      <c r="O25" s="167">
        <v>1</v>
      </c>
      <c r="P25" s="167">
        <v>0</v>
      </c>
      <c r="Q25" s="167">
        <v>0</v>
      </c>
      <c r="R25" s="168">
        <v>0</v>
      </c>
      <c r="S25" s="169">
        <v>840</v>
      </c>
      <c r="T25" s="168">
        <v>4</v>
      </c>
      <c r="U25" s="170">
        <v>844</v>
      </c>
      <c r="V25" s="169">
        <v>0</v>
      </c>
      <c r="W25" s="168">
        <v>0</v>
      </c>
      <c r="X25" s="170">
        <v>0</v>
      </c>
      <c r="Y25" s="747">
        <v>931</v>
      </c>
      <c r="Z25" s="743"/>
    </row>
    <row r="26" spans="1:26" ht="15" x14ac:dyDescent="0.2">
      <c r="A26" s="171" t="s">
        <v>41</v>
      </c>
      <c r="B26" s="167">
        <v>0</v>
      </c>
      <c r="C26" s="167">
        <v>0</v>
      </c>
      <c r="D26" s="167">
        <v>0</v>
      </c>
      <c r="E26" s="168">
        <v>0</v>
      </c>
      <c r="F26" s="169">
        <v>0</v>
      </c>
      <c r="G26" s="168">
        <v>0</v>
      </c>
      <c r="H26" s="170">
        <v>0</v>
      </c>
      <c r="I26" s="167">
        <v>0</v>
      </c>
      <c r="J26" s="167">
        <v>0</v>
      </c>
      <c r="K26" s="167">
        <v>227</v>
      </c>
      <c r="L26" s="167">
        <v>0</v>
      </c>
      <c r="M26" s="167">
        <v>495</v>
      </c>
      <c r="N26" s="167">
        <v>0</v>
      </c>
      <c r="O26" s="167">
        <v>0</v>
      </c>
      <c r="P26" s="167">
        <v>0</v>
      </c>
      <c r="Q26" s="167">
        <v>19</v>
      </c>
      <c r="R26" s="168">
        <v>0</v>
      </c>
      <c r="S26" s="169">
        <v>741</v>
      </c>
      <c r="T26" s="168">
        <v>0</v>
      </c>
      <c r="U26" s="170">
        <v>741</v>
      </c>
      <c r="V26" s="169">
        <v>0</v>
      </c>
      <c r="W26" s="168">
        <v>0</v>
      </c>
      <c r="X26" s="170">
        <v>0</v>
      </c>
      <c r="Y26" s="747">
        <v>741</v>
      </c>
      <c r="Z26" s="743"/>
    </row>
    <row r="27" spans="1:26" ht="15" x14ac:dyDescent="0.2">
      <c r="A27" s="171" t="s">
        <v>42</v>
      </c>
      <c r="B27" s="167">
        <v>141</v>
      </c>
      <c r="C27" s="167">
        <v>15</v>
      </c>
      <c r="D27" s="167">
        <v>3</v>
      </c>
      <c r="E27" s="168">
        <v>0</v>
      </c>
      <c r="F27" s="169">
        <v>144</v>
      </c>
      <c r="G27" s="168">
        <v>15</v>
      </c>
      <c r="H27" s="170">
        <v>159</v>
      </c>
      <c r="I27" s="167">
        <v>3</v>
      </c>
      <c r="J27" s="167">
        <v>0</v>
      </c>
      <c r="K27" s="167">
        <v>77</v>
      </c>
      <c r="L27" s="167">
        <v>4</v>
      </c>
      <c r="M27" s="167">
        <v>865</v>
      </c>
      <c r="N27" s="167">
        <v>1</v>
      </c>
      <c r="O27" s="167">
        <v>40</v>
      </c>
      <c r="P27" s="167">
        <v>0</v>
      </c>
      <c r="Q27" s="167">
        <v>1</v>
      </c>
      <c r="R27" s="168">
        <v>0</v>
      </c>
      <c r="S27" s="169">
        <v>986</v>
      </c>
      <c r="T27" s="168">
        <v>5</v>
      </c>
      <c r="U27" s="170">
        <v>991</v>
      </c>
      <c r="V27" s="169">
        <v>0</v>
      </c>
      <c r="W27" s="168">
        <v>0</v>
      </c>
      <c r="X27" s="170">
        <v>0</v>
      </c>
      <c r="Y27" s="747">
        <v>1150</v>
      </c>
      <c r="Z27" s="743"/>
    </row>
    <row r="28" spans="1:26" ht="15" x14ac:dyDescent="0.2">
      <c r="A28" s="171" t="s">
        <v>43</v>
      </c>
      <c r="B28" s="167">
        <v>281</v>
      </c>
      <c r="C28" s="167">
        <v>27</v>
      </c>
      <c r="D28" s="167">
        <v>3</v>
      </c>
      <c r="E28" s="168">
        <v>2</v>
      </c>
      <c r="F28" s="169">
        <v>284</v>
      </c>
      <c r="G28" s="168">
        <v>29</v>
      </c>
      <c r="H28" s="170">
        <v>313</v>
      </c>
      <c r="I28" s="167">
        <v>28</v>
      </c>
      <c r="J28" s="167">
        <v>0</v>
      </c>
      <c r="K28" s="167">
        <v>235</v>
      </c>
      <c r="L28" s="167">
        <v>12</v>
      </c>
      <c r="M28" s="167">
        <v>297</v>
      </c>
      <c r="N28" s="167">
        <v>9</v>
      </c>
      <c r="O28" s="167">
        <v>7</v>
      </c>
      <c r="P28" s="167">
        <v>0</v>
      </c>
      <c r="Q28" s="167">
        <v>0</v>
      </c>
      <c r="R28" s="168">
        <v>0</v>
      </c>
      <c r="S28" s="169">
        <v>567</v>
      </c>
      <c r="T28" s="168">
        <v>21</v>
      </c>
      <c r="U28" s="170">
        <v>588</v>
      </c>
      <c r="V28" s="169">
        <v>0</v>
      </c>
      <c r="W28" s="168">
        <v>0</v>
      </c>
      <c r="X28" s="170">
        <v>0</v>
      </c>
      <c r="Y28" s="747">
        <v>901</v>
      </c>
      <c r="Z28" s="743"/>
    </row>
    <row r="29" spans="1:26" ht="15" x14ac:dyDescent="0.2">
      <c r="A29" s="171" t="s">
        <v>44</v>
      </c>
      <c r="B29" s="167">
        <v>259</v>
      </c>
      <c r="C29" s="167">
        <v>20</v>
      </c>
      <c r="D29" s="167">
        <v>1</v>
      </c>
      <c r="E29" s="168">
        <v>0</v>
      </c>
      <c r="F29" s="169">
        <v>260</v>
      </c>
      <c r="G29" s="168">
        <v>20</v>
      </c>
      <c r="H29" s="170">
        <v>280</v>
      </c>
      <c r="I29" s="167">
        <v>2</v>
      </c>
      <c r="J29" s="167">
        <v>20</v>
      </c>
      <c r="K29" s="167">
        <v>168</v>
      </c>
      <c r="L29" s="167">
        <v>105</v>
      </c>
      <c r="M29" s="167">
        <v>83</v>
      </c>
      <c r="N29" s="167">
        <v>2</v>
      </c>
      <c r="O29" s="167">
        <v>0</v>
      </c>
      <c r="P29" s="167">
        <v>0</v>
      </c>
      <c r="Q29" s="167">
        <v>0</v>
      </c>
      <c r="R29" s="168">
        <v>0</v>
      </c>
      <c r="S29" s="169">
        <v>253</v>
      </c>
      <c r="T29" s="168">
        <v>127</v>
      </c>
      <c r="U29" s="170">
        <v>380</v>
      </c>
      <c r="V29" s="169">
        <v>0</v>
      </c>
      <c r="W29" s="168">
        <v>0</v>
      </c>
      <c r="X29" s="170">
        <v>0</v>
      </c>
      <c r="Y29" s="747">
        <v>660</v>
      </c>
      <c r="Z29" s="743"/>
    </row>
    <row r="30" spans="1:26" ht="15" x14ac:dyDescent="0.2">
      <c r="A30" s="171" t="s">
        <v>45</v>
      </c>
      <c r="B30" s="167">
        <v>0</v>
      </c>
      <c r="C30" s="167">
        <v>0</v>
      </c>
      <c r="D30" s="167">
        <v>0</v>
      </c>
      <c r="E30" s="168">
        <v>0</v>
      </c>
      <c r="F30" s="169">
        <v>0</v>
      </c>
      <c r="G30" s="168">
        <v>0</v>
      </c>
      <c r="H30" s="170">
        <v>0</v>
      </c>
      <c r="I30" s="167">
        <v>25</v>
      </c>
      <c r="J30" s="167">
        <v>0</v>
      </c>
      <c r="K30" s="167">
        <v>51</v>
      </c>
      <c r="L30" s="167">
        <v>0</v>
      </c>
      <c r="M30" s="167">
        <v>670</v>
      </c>
      <c r="N30" s="167">
        <v>0</v>
      </c>
      <c r="O30" s="167">
        <v>0</v>
      </c>
      <c r="P30" s="167">
        <v>0</v>
      </c>
      <c r="Q30" s="167">
        <v>0</v>
      </c>
      <c r="R30" s="168">
        <v>0</v>
      </c>
      <c r="S30" s="169">
        <v>746</v>
      </c>
      <c r="T30" s="168">
        <v>0</v>
      </c>
      <c r="U30" s="170">
        <v>746</v>
      </c>
      <c r="V30" s="169">
        <v>0</v>
      </c>
      <c r="W30" s="168">
        <v>0</v>
      </c>
      <c r="X30" s="170">
        <v>0</v>
      </c>
      <c r="Y30" s="747">
        <v>746</v>
      </c>
      <c r="Z30" s="743"/>
    </row>
    <row r="31" spans="1:26" ht="15" x14ac:dyDescent="0.2">
      <c r="A31" s="171" t="s">
        <v>46</v>
      </c>
      <c r="B31" s="167">
        <v>0</v>
      </c>
      <c r="C31" s="167">
        <v>0</v>
      </c>
      <c r="D31" s="167">
        <v>0</v>
      </c>
      <c r="E31" s="168">
        <v>0</v>
      </c>
      <c r="F31" s="169">
        <v>0</v>
      </c>
      <c r="G31" s="168">
        <v>0</v>
      </c>
      <c r="H31" s="170">
        <v>0</v>
      </c>
      <c r="I31" s="167">
        <v>88</v>
      </c>
      <c r="J31" s="167">
        <v>0</v>
      </c>
      <c r="K31" s="167">
        <v>698</v>
      </c>
      <c r="L31" s="167">
        <v>0</v>
      </c>
      <c r="M31" s="167">
        <v>0</v>
      </c>
      <c r="N31" s="167">
        <v>0</v>
      </c>
      <c r="O31" s="167">
        <v>0</v>
      </c>
      <c r="P31" s="167">
        <v>0</v>
      </c>
      <c r="Q31" s="167">
        <v>0</v>
      </c>
      <c r="R31" s="168">
        <v>0</v>
      </c>
      <c r="S31" s="169">
        <v>786</v>
      </c>
      <c r="T31" s="168">
        <v>0</v>
      </c>
      <c r="U31" s="170">
        <v>786</v>
      </c>
      <c r="V31" s="169">
        <v>0</v>
      </c>
      <c r="W31" s="168">
        <v>0</v>
      </c>
      <c r="X31" s="170">
        <v>0</v>
      </c>
      <c r="Y31" s="747">
        <v>786</v>
      </c>
      <c r="Z31" s="743"/>
    </row>
    <row r="32" spans="1:26" ht="15" x14ac:dyDescent="0.2">
      <c r="A32" s="171" t="s">
        <v>47</v>
      </c>
      <c r="B32" s="167">
        <v>0</v>
      </c>
      <c r="C32" s="167">
        <v>0</v>
      </c>
      <c r="D32" s="167">
        <v>0</v>
      </c>
      <c r="E32" s="168">
        <v>0</v>
      </c>
      <c r="F32" s="169">
        <v>0</v>
      </c>
      <c r="G32" s="168">
        <v>0</v>
      </c>
      <c r="H32" s="170">
        <v>0</v>
      </c>
      <c r="I32" s="167">
        <v>0</v>
      </c>
      <c r="J32" s="167">
        <v>0</v>
      </c>
      <c r="K32" s="167">
        <v>64</v>
      </c>
      <c r="L32" s="167">
        <v>0</v>
      </c>
      <c r="M32" s="167">
        <v>478</v>
      </c>
      <c r="N32" s="167">
        <v>0</v>
      </c>
      <c r="O32" s="167">
        <v>0</v>
      </c>
      <c r="P32" s="167">
        <v>0</v>
      </c>
      <c r="Q32" s="167">
        <v>0</v>
      </c>
      <c r="R32" s="168">
        <v>0</v>
      </c>
      <c r="S32" s="169">
        <v>542</v>
      </c>
      <c r="T32" s="168">
        <v>0</v>
      </c>
      <c r="U32" s="170">
        <v>542</v>
      </c>
      <c r="V32" s="169">
        <v>0</v>
      </c>
      <c r="W32" s="168">
        <v>0</v>
      </c>
      <c r="X32" s="170">
        <v>0</v>
      </c>
      <c r="Y32" s="747">
        <v>542</v>
      </c>
      <c r="Z32" s="743"/>
    </row>
    <row r="33" spans="1:26" ht="15" x14ac:dyDescent="0.2">
      <c r="A33" s="171" t="s">
        <v>48</v>
      </c>
      <c r="B33" s="167">
        <v>0</v>
      </c>
      <c r="C33" s="167">
        <v>0</v>
      </c>
      <c r="D33" s="167">
        <v>0</v>
      </c>
      <c r="E33" s="168">
        <v>0</v>
      </c>
      <c r="F33" s="169">
        <v>0</v>
      </c>
      <c r="G33" s="168">
        <v>0</v>
      </c>
      <c r="H33" s="170">
        <v>0</v>
      </c>
      <c r="I33" s="167">
        <v>0</v>
      </c>
      <c r="J33" s="167">
        <v>0</v>
      </c>
      <c r="K33" s="167">
        <v>385</v>
      </c>
      <c r="L33" s="167">
        <v>0</v>
      </c>
      <c r="M33" s="167">
        <v>418</v>
      </c>
      <c r="N33" s="167">
        <v>0</v>
      </c>
      <c r="O33" s="167">
        <v>0</v>
      </c>
      <c r="P33" s="167">
        <v>0</v>
      </c>
      <c r="Q33" s="167">
        <v>0</v>
      </c>
      <c r="R33" s="168">
        <v>0</v>
      </c>
      <c r="S33" s="169">
        <v>803</v>
      </c>
      <c r="T33" s="168">
        <v>0</v>
      </c>
      <c r="U33" s="170">
        <v>803</v>
      </c>
      <c r="V33" s="169">
        <v>0</v>
      </c>
      <c r="W33" s="168">
        <v>0</v>
      </c>
      <c r="X33" s="170">
        <v>0</v>
      </c>
      <c r="Y33" s="747">
        <v>803</v>
      </c>
      <c r="Z33" s="743"/>
    </row>
    <row r="34" spans="1:26" ht="15" x14ac:dyDescent="0.2">
      <c r="A34" s="171" t="s">
        <v>49</v>
      </c>
      <c r="B34" s="167">
        <v>0</v>
      </c>
      <c r="C34" s="167">
        <v>0</v>
      </c>
      <c r="D34" s="167">
        <v>0</v>
      </c>
      <c r="E34" s="168">
        <v>0</v>
      </c>
      <c r="F34" s="169">
        <v>0</v>
      </c>
      <c r="G34" s="168">
        <v>0</v>
      </c>
      <c r="H34" s="170">
        <v>0</v>
      </c>
      <c r="I34" s="167">
        <v>0</v>
      </c>
      <c r="J34" s="167">
        <v>30</v>
      </c>
      <c r="K34" s="167">
        <v>0</v>
      </c>
      <c r="L34" s="167">
        <v>303</v>
      </c>
      <c r="M34" s="167">
        <v>0</v>
      </c>
      <c r="N34" s="167">
        <v>362</v>
      </c>
      <c r="O34" s="167">
        <v>0</v>
      </c>
      <c r="P34" s="167">
        <v>8</v>
      </c>
      <c r="Q34" s="167">
        <v>0</v>
      </c>
      <c r="R34" s="168">
        <v>4</v>
      </c>
      <c r="S34" s="169">
        <v>0</v>
      </c>
      <c r="T34" s="168">
        <v>707</v>
      </c>
      <c r="U34" s="170">
        <v>707</v>
      </c>
      <c r="V34" s="169">
        <v>0</v>
      </c>
      <c r="W34" s="168">
        <v>0</v>
      </c>
      <c r="X34" s="170">
        <v>0</v>
      </c>
      <c r="Y34" s="747">
        <v>707</v>
      </c>
      <c r="Z34" s="743"/>
    </row>
    <row r="35" spans="1:26" ht="15" x14ac:dyDescent="0.2">
      <c r="A35" s="171" t="s">
        <v>50</v>
      </c>
      <c r="B35" s="167">
        <v>83</v>
      </c>
      <c r="C35" s="167">
        <v>8</v>
      </c>
      <c r="D35" s="167">
        <v>0</v>
      </c>
      <c r="E35" s="168">
        <v>0</v>
      </c>
      <c r="F35" s="169">
        <v>83</v>
      </c>
      <c r="G35" s="168">
        <v>8</v>
      </c>
      <c r="H35" s="170">
        <v>91</v>
      </c>
      <c r="I35" s="167">
        <v>1</v>
      </c>
      <c r="J35" s="167">
        <v>0</v>
      </c>
      <c r="K35" s="167">
        <v>55</v>
      </c>
      <c r="L35" s="167">
        <v>2</v>
      </c>
      <c r="M35" s="167">
        <v>13</v>
      </c>
      <c r="N35" s="167">
        <v>6</v>
      </c>
      <c r="O35" s="167">
        <v>0</v>
      </c>
      <c r="P35" s="167">
        <v>0</v>
      </c>
      <c r="Q35" s="167">
        <v>0</v>
      </c>
      <c r="R35" s="168">
        <v>0</v>
      </c>
      <c r="S35" s="169">
        <v>69</v>
      </c>
      <c r="T35" s="168">
        <v>8</v>
      </c>
      <c r="U35" s="170">
        <v>77</v>
      </c>
      <c r="V35" s="169">
        <v>0</v>
      </c>
      <c r="W35" s="168">
        <v>0</v>
      </c>
      <c r="X35" s="170">
        <v>0</v>
      </c>
      <c r="Y35" s="747">
        <v>168</v>
      </c>
      <c r="Z35" s="743"/>
    </row>
    <row r="36" spans="1:26" ht="15" x14ac:dyDescent="0.2">
      <c r="A36" s="171" t="s">
        <v>51</v>
      </c>
      <c r="B36" s="167">
        <v>0</v>
      </c>
      <c r="C36" s="167">
        <v>0</v>
      </c>
      <c r="D36" s="167">
        <v>0</v>
      </c>
      <c r="E36" s="168">
        <v>0</v>
      </c>
      <c r="F36" s="169">
        <v>0</v>
      </c>
      <c r="G36" s="168">
        <v>0</v>
      </c>
      <c r="H36" s="170">
        <v>0</v>
      </c>
      <c r="I36" s="167">
        <v>0</v>
      </c>
      <c r="J36" s="167">
        <v>0</v>
      </c>
      <c r="K36" s="167">
        <v>20</v>
      </c>
      <c r="L36" s="167">
        <v>0</v>
      </c>
      <c r="M36" s="167">
        <v>263</v>
      </c>
      <c r="N36" s="167">
        <v>0</v>
      </c>
      <c r="O36" s="167">
        <v>611</v>
      </c>
      <c r="P36" s="167">
        <v>0</v>
      </c>
      <c r="Q36" s="167">
        <v>0</v>
      </c>
      <c r="R36" s="168">
        <v>0</v>
      </c>
      <c r="S36" s="169">
        <v>894</v>
      </c>
      <c r="T36" s="168">
        <v>0</v>
      </c>
      <c r="U36" s="170">
        <v>894</v>
      </c>
      <c r="V36" s="169">
        <v>0</v>
      </c>
      <c r="W36" s="168">
        <v>0</v>
      </c>
      <c r="X36" s="170">
        <v>0</v>
      </c>
      <c r="Y36" s="747">
        <v>894</v>
      </c>
      <c r="Z36" s="743"/>
    </row>
    <row r="37" spans="1:26" ht="15" x14ac:dyDescent="0.2">
      <c r="A37" s="171" t="s">
        <v>52</v>
      </c>
      <c r="B37" s="167">
        <v>0</v>
      </c>
      <c r="C37" s="167">
        <v>0</v>
      </c>
      <c r="D37" s="167">
        <v>0</v>
      </c>
      <c r="E37" s="168">
        <v>0</v>
      </c>
      <c r="F37" s="169">
        <v>0</v>
      </c>
      <c r="G37" s="168">
        <v>0</v>
      </c>
      <c r="H37" s="170">
        <v>0</v>
      </c>
      <c r="I37" s="167">
        <v>0</v>
      </c>
      <c r="J37" s="167">
        <v>0</v>
      </c>
      <c r="K37" s="167">
        <v>48</v>
      </c>
      <c r="L37" s="167">
        <v>0</v>
      </c>
      <c r="M37" s="167">
        <v>865</v>
      </c>
      <c r="N37" s="167">
        <v>0</v>
      </c>
      <c r="O37" s="167">
        <v>0</v>
      </c>
      <c r="P37" s="167">
        <v>0</v>
      </c>
      <c r="Q37" s="167">
        <v>0</v>
      </c>
      <c r="R37" s="168">
        <v>0</v>
      </c>
      <c r="S37" s="169">
        <v>913</v>
      </c>
      <c r="T37" s="168">
        <v>0</v>
      </c>
      <c r="U37" s="170">
        <v>913</v>
      </c>
      <c r="V37" s="169">
        <v>0</v>
      </c>
      <c r="W37" s="168">
        <v>0</v>
      </c>
      <c r="X37" s="170">
        <v>0</v>
      </c>
      <c r="Y37" s="747">
        <v>913</v>
      </c>
      <c r="Z37" s="743"/>
    </row>
    <row r="38" spans="1:26" ht="15" x14ac:dyDescent="0.2">
      <c r="A38" s="171" t="s">
        <v>53</v>
      </c>
      <c r="B38" s="167">
        <v>0</v>
      </c>
      <c r="C38" s="167">
        <v>0</v>
      </c>
      <c r="D38" s="167">
        <v>0</v>
      </c>
      <c r="E38" s="168">
        <v>0</v>
      </c>
      <c r="F38" s="169">
        <v>0</v>
      </c>
      <c r="G38" s="168">
        <v>0</v>
      </c>
      <c r="H38" s="170">
        <v>0</v>
      </c>
      <c r="I38" s="167">
        <v>90</v>
      </c>
      <c r="J38" s="167">
        <v>0</v>
      </c>
      <c r="K38" s="167">
        <v>488</v>
      </c>
      <c r="L38" s="167">
        <v>0</v>
      </c>
      <c r="M38" s="167">
        <v>0</v>
      </c>
      <c r="N38" s="167">
        <v>0</v>
      </c>
      <c r="O38" s="167">
        <v>0</v>
      </c>
      <c r="P38" s="167">
        <v>0</v>
      </c>
      <c r="Q38" s="167">
        <v>35</v>
      </c>
      <c r="R38" s="168">
        <v>0</v>
      </c>
      <c r="S38" s="169">
        <v>613</v>
      </c>
      <c r="T38" s="168">
        <v>0</v>
      </c>
      <c r="U38" s="170">
        <v>613</v>
      </c>
      <c r="V38" s="169">
        <v>0</v>
      </c>
      <c r="W38" s="168">
        <v>0</v>
      </c>
      <c r="X38" s="170">
        <v>0</v>
      </c>
      <c r="Y38" s="747">
        <v>613</v>
      </c>
      <c r="Z38" s="743"/>
    </row>
    <row r="39" spans="1:26" ht="15" x14ac:dyDescent="0.2">
      <c r="A39" s="171" t="s">
        <v>54</v>
      </c>
      <c r="B39" s="167">
        <v>11</v>
      </c>
      <c r="C39" s="167">
        <v>0</v>
      </c>
      <c r="D39" s="167">
        <v>1</v>
      </c>
      <c r="E39" s="168">
        <v>0</v>
      </c>
      <c r="F39" s="169">
        <v>12</v>
      </c>
      <c r="G39" s="168">
        <v>0</v>
      </c>
      <c r="H39" s="170">
        <v>12</v>
      </c>
      <c r="I39" s="167">
        <v>0</v>
      </c>
      <c r="J39" s="167">
        <v>0</v>
      </c>
      <c r="K39" s="167">
        <v>61</v>
      </c>
      <c r="L39" s="167">
        <v>0</v>
      </c>
      <c r="M39" s="167">
        <v>130</v>
      </c>
      <c r="N39" s="167">
        <v>0</v>
      </c>
      <c r="O39" s="167">
        <v>0</v>
      </c>
      <c r="P39" s="167">
        <v>0</v>
      </c>
      <c r="Q39" s="167">
        <v>0</v>
      </c>
      <c r="R39" s="168">
        <v>0</v>
      </c>
      <c r="S39" s="169">
        <v>191</v>
      </c>
      <c r="T39" s="168">
        <v>0</v>
      </c>
      <c r="U39" s="170">
        <v>191</v>
      </c>
      <c r="V39" s="169">
        <v>0</v>
      </c>
      <c r="W39" s="168">
        <v>0</v>
      </c>
      <c r="X39" s="170">
        <v>0</v>
      </c>
      <c r="Y39" s="747">
        <v>203</v>
      </c>
      <c r="Z39" s="743"/>
    </row>
    <row r="40" spans="1:26" ht="15" x14ac:dyDescent="0.2">
      <c r="A40" s="172" t="s">
        <v>55</v>
      </c>
      <c r="B40" s="167">
        <v>1969</v>
      </c>
      <c r="C40" s="167">
        <v>154</v>
      </c>
      <c r="D40" s="167">
        <v>25</v>
      </c>
      <c r="E40" s="168">
        <v>3</v>
      </c>
      <c r="F40" s="169">
        <v>1994</v>
      </c>
      <c r="G40" s="168">
        <v>157</v>
      </c>
      <c r="H40" s="170">
        <v>2151</v>
      </c>
      <c r="I40" s="167">
        <v>397</v>
      </c>
      <c r="J40" s="167">
        <v>62</v>
      </c>
      <c r="K40" s="167">
        <v>6000</v>
      </c>
      <c r="L40" s="167">
        <v>579</v>
      </c>
      <c r="M40" s="167">
        <v>8918</v>
      </c>
      <c r="N40" s="167">
        <v>446</v>
      </c>
      <c r="O40" s="167">
        <v>1034</v>
      </c>
      <c r="P40" s="167">
        <v>41</v>
      </c>
      <c r="Q40" s="167">
        <v>88</v>
      </c>
      <c r="R40" s="168">
        <v>4</v>
      </c>
      <c r="S40" s="169">
        <v>16437</v>
      </c>
      <c r="T40" s="168">
        <v>1132</v>
      </c>
      <c r="U40" s="170">
        <v>17569</v>
      </c>
      <c r="V40" s="169">
        <v>42</v>
      </c>
      <c r="W40" s="168">
        <v>4</v>
      </c>
      <c r="X40" s="170">
        <v>46</v>
      </c>
      <c r="Y40" s="747">
        <v>19766</v>
      </c>
      <c r="Z40" s="743"/>
    </row>
    <row r="41" spans="1:26" ht="15.75" thickBot="1" x14ac:dyDescent="0.25">
      <c r="A41" s="173" t="s">
        <v>56</v>
      </c>
      <c r="B41" s="752">
        <v>2123</v>
      </c>
      <c r="C41" s="753"/>
      <c r="D41" s="754">
        <v>28</v>
      </c>
      <c r="E41" s="755"/>
      <c r="F41" s="756">
        <v>2151</v>
      </c>
      <c r="G41" s="755"/>
      <c r="H41" s="217">
        <v>2151</v>
      </c>
      <c r="I41" s="752">
        <v>459</v>
      </c>
      <c r="J41" s="753"/>
      <c r="K41" s="752">
        <v>6579</v>
      </c>
      <c r="L41" s="753"/>
      <c r="M41" s="752">
        <v>9364</v>
      </c>
      <c r="N41" s="753"/>
      <c r="O41" s="752">
        <v>1075</v>
      </c>
      <c r="P41" s="753"/>
      <c r="Q41" s="754">
        <v>92</v>
      </c>
      <c r="R41" s="755"/>
      <c r="S41" s="756">
        <v>17569</v>
      </c>
      <c r="T41" s="755"/>
      <c r="U41" s="217">
        <v>17569</v>
      </c>
      <c r="V41" s="756">
        <v>46</v>
      </c>
      <c r="W41" s="755"/>
      <c r="X41" s="217">
        <v>46</v>
      </c>
      <c r="Y41" s="754">
        <v>19766</v>
      </c>
      <c r="Z41" s="755"/>
    </row>
    <row r="42" spans="1:26" ht="13.5" thickTop="1" x14ac:dyDescent="0.2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Z42"/>
  <sheetViews>
    <sheetView workbookViewId="0">
      <selection activeCell="AC12" sqref="AC12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27" t="s">
        <v>165</v>
      </c>
      <c r="B1" s="728"/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  <c r="W1" s="728"/>
      <c r="X1" s="728"/>
      <c r="Y1" s="728"/>
      <c r="Z1" s="219"/>
    </row>
    <row r="2" spans="1:26" ht="15.75" thickTop="1" x14ac:dyDescent="0.2">
      <c r="A2" s="729" t="s">
        <v>4</v>
      </c>
      <c r="B2" s="730" t="s">
        <v>0</v>
      </c>
      <c r="C2" s="731"/>
      <c r="D2" s="731"/>
      <c r="E2" s="731"/>
      <c r="F2" s="731"/>
      <c r="G2" s="731"/>
      <c r="H2" s="732"/>
      <c r="I2" s="733" t="s">
        <v>1</v>
      </c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2"/>
      <c r="V2" s="733" t="s">
        <v>2</v>
      </c>
      <c r="W2" s="731"/>
      <c r="X2" s="732"/>
      <c r="Y2" s="734" t="s">
        <v>66</v>
      </c>
      <c r="Z2" s="735"/>
    </row>
    <row r="3" spans="1:26" ht="15" x14ac:dyDescent="0.2">
      <c r="A3" s="729"/>
      <c r="B3" s="740" t="s">
        <v>5</v>
      </c>
      <c r="C3" s="741"/>
      <c r="D3" s="742" t="s">
        <v>6</v>
      </c>
      <c r="E3" s="743"/>
      <c r="F3" s="744" t="s">
        <v>7</v>
      </c>
      <c r="G3" s="743"/>
      <c r="H3" s="745" t="s">
        <v>8</v>
      </c>
      <c r="I3" s="748" t="s">
        <v>9</v>
      </c>
      <c r="J3" s="749"/>
      <c r="K3" s="748" t="s">
        <v>10</v>
      </c>
      <c r="L3" s="749"/>
      <c r="M3" s="748" t="s">
        <v>11</v>
      </c>
      <c r="N3" s="749"/>
      <c r="O3" s="748" t="s">
        <v>12</v>
      </c>
      <c r="P3" s="749"/>
      <c r="Q3" s="742" t="s">
        <v>6</v>
      </c>
      <c r="R3" s="743"/>
      <c r="S3" s="744" t="s">
        <v>13</v>
      </c>
      <c r="T3" s="743"/>
      <c r="U3" s="745" t="s">
        <v>14</v>
      </c>
      <c r="V3" s="750" t="s">
        <v>15</v>
      </c>
      <c r="W3" s="751"/>
      <c r="X3" s="745" t="s">
        <v>16</v>
      </c>
      <c r="Y3" s="736"/>
      <c r="Z3" s="737"/>
    </row>
    <row r="4" spans="1:26" x14ac:dyDescent="0.2">
      <c r="A4" s="729"/>
      <c r="B4" s="160" t="s">
        <v>18</v>
      </c>
      <c r="C4" s="161" t="s">
        <v>19</v>
      </c>
      <c r="D4" s="161" t="s">
        <v>18</v>
      </c>
      <c r="E4" s="162" t="s">
        <v>19</v>
      </c>
      <c r="F4" s="163" t="s">
        <v>18</v>
      </c>
      <c r="G4" s="162" t="s">
        <v>19</v>
      </c>
      <c r="H4" s="746"/>
      <c r="I4" s="161" t="s">
        <v>18</v>
      </c>
      <c r="J4" s="164" t="s">
        <v>19</v>
      </c>
      <c r="K4" s="161" t="s">
        <v>18</v>
      </c>
      <c r="L4" s="161" t="s">
        <v>19</v>
      </c>
      <c r="M4" s="161" t="s">
        <v>18</v>
      </c>
      <c r="N4" s="161" t="s">
        <v>19</v>
      </c>
      <c r="O4" s="161" t="s">
        <v>18</v>
      </c>
      <c r="P4" s="161" t="s">
        <v>19</v>
      </c>
      <c r="Q4" s="161" t="s">
        <v>18</v>
      </c>
      <c r="R4" s="162" t="s">
        <v>19</v>
      </c>
      <c r="S4" s="163" t="s">
        <v>18</v>
      </c>
      <c r="T4" s="162" t="s">
        <v>19</v>
      </c>
      <c r="U4" s="746"/>
      <c r="V4" s="165" t="s">
        <v>18</v>
      </c>
      <c r="W4" s="162" t="s">
        <v>19</v>
      </c>
      <c r="X4" s="746"/>
      <c r="Y4" s="738"/>
      <c r="Z4" s="739"/>
    </row>
    <row r="5" spans="1:26" ht="15" x14ac:dyDescent="0.2">
      <c r="A5" s="166" t="s">
        <v>20</v>
      </c>
      <c r="B5" s="167">
        <v>0</v>
      </c>
      <c r="C5" s="167">
        <v>0</v>
      </c>
      <c r="D5" s="167">
        <v>0</v>
      </c>
      <c r="E5" s="168">
        <v>0</v>
      </c>
      <c r="F5" s="169">
        <v>0</v>
      </c>
      <c r="G5" s="168">
        <v>0</v>
      </c>
      <c r="H5" s="170">
        <v>0</v>
      </c>
      <c r="I5" s="167">
        <v>0</v>
      </c>
      <c r="J5" s="167">
        <v>0</v>
      </c>
      <c r="K5" s="167">
        <v>39</v>
      </c>
      <c r="L5" s="167">
        <v>0</v>
      </c>
      <c r="M5" s="167">
        <v>552</v>
      </c>
      <c r="N5" s="167">
        <v>0</v>
      </c>
      <c r="O5" s="167">
        <v>0</v>
      </c>
      <c r="P5" s="167">
        <v>0</v>
      </c>
      <c r="Q5" s="167">
        <v>0</v>
      </c>
      <c r="R5" s="168">
        <v>0</v>
      </c>
      <c r="S5" s="169">
        <v>591</v>
      </c>
      <c r="T5" s="168">
        <v>0</v>
      </c>
      <c r="U5" s="170">
        <v>591</v>
      </c>
      <c r="V5" s="169">
        <v>0</v>
      </c>
      <c r="W5" s="168">
        <v>0</v>
      </c>
      <c r="X5" s="170">
        <v>0</v>
      </c>
      <c r="Y5" s="747">
        <v>591</v>
      </c>
      <c r="Z5" s="743"/>
    </row>
    <row r="6" spans="1:26" ht="15" x14ac:dyDescent="0.2">
      <c r="A6" s="171" t="s">
        <v>21</v>
      </c>
      <c r="B6" s="167">
        <v>179</v>
      </c>
      <c r="C6" s="167">
        <v>22</v>
      </c>
      <c r="D6" s="167">
        <v>5</v>
      </c>
      <c r="E6" s="168">
        <v>1</v>
      </c>
      <c r="F6" s="169">
        <v>184</v>
      </c>
      <c r="G6" s="168">
        <v>23</v>
      </c>
      <c r="H6" s="170">
        <v>207</v>
      </c>
      <c r="I6" s="167">
        <v>0</v>
      </c>
      <c r="J6" s="167">
        <v>0</v>
      </c>
      <c r="K6" s="167">
        <v>142</v>
      </c>
      <c r="L6" s="167">
        <v>11</v>
      </c>
      <c r="M6" s="167">
        <v>103</v>
      </c>
      <c r="N6" s="167">
        <v>7</v>
      </c>
      <c r="O6" s="167">
        <v>9</v>
      </c>
      <c r="P6" s="167">
        <v>0</v>
      </c>
      <c r="Q6" s="167">
        <v>2</v>
      </c>
      <c r="R6" s="168">
        <v>0</v>
      </c>
      <c r="S6" s="169">
        <v>256</v>
      </c>
      <c r="T6" s="168">
        <v>18</v>
      </c>
      <c r="U6" s="170">
        <v>274</v>
      </c>
      <c r="V6" s="169">
        <v>20</v>
      </c>
      <c r="W6" s="168">
        <v>4</v>
      </c>
      <c r="X6" s="170">
        <v>24</v>
      </c>
      <c r="Y6" s="747">
        <v>505</v>
      </c>
      <c r="Z6" s="743"/>
    </row>
    <row r="7" spans="1:26" ht="15" x14ac:dyDescent="0.2">
      <c r="A7" s="171" t="s">
        <v>22</v>
      </c>
      <c r="B7" s="167">
        <v>21</v>
      </c>
      <c r="C7" s="167">
        <v>0</v>
      </c>
      <c r="D7" s="167">
        <v>0</v>
      </c>
      <c r="E7" s="168">
        <v>0</v>
      </c>
      <c r="F7" s="169">
        <v>21</v>
      </c>
      <c r="G7" s="168">
        <v>0</v>
      </c>
      <c r="H7" s="170">
        <v>21</v>
      </c>
      <c r="I7" s="167">
        <v>40</v>
      </c>
      <c r="J7" s="167">
        <v>0</v>
      </c>
      <c r="K7" s="167">
        <v>1</v>
      </c>
      <c r="L7" s="167">
        <v>0</v>
      </c>
      <c r="M7" s="167">
        <v>119</v>
      </c>
      <c r="N7" s="167">
        <v>0</v>
      </c>
      <c r="O7" s="167">
        <v>0</v>
      </c>
      <c r="P7" s="167">
        <v>0</v>
      </c>
      <c r="Q7" s="167">
        <v>0</v>
      </c>
      <c r="R7" s="168">
        <v>0</v>
      </c>
      <c r="S7" s="169">
        <v>160</v>
      </c>
      <c r="T7" s="168">
        <v>0</v>
      </c>
      <c r="U7" s="170">
        <v>160</v>
      </c>
      <c r="V7" s="169">
        <v>0</v>
      </c>
      <c r="W7" s="168">
        <v>0</v>
      </c>
      <c r="X7" s="170">
        <v>0</v>
      </c>
      <c r="Y7" s="747">
        <v>181</v>
      </c>
      <c r="Z7" s="743"/>
    </row>
    <row r="8" spans="1:26" ht="15" x14ac:dyDescent="0.2">
      <c r="A8" s="171" t="s">
        <v>23</v>
      </c>
      <c r="B8" s="167">
        <v>97</v>
      </c>
      <c r="C8" s="167">
        <v>6</v>
      </c>
      <c r="D8" s="167">
        <v>0</v>
      </c>
      <c r="E8" s="168">
        <v>0</v>
      </c>
      <c r="F8" s="169">
        <v>97</v>
      </c>
      <c r="G8" s="168">
        <v>6</v>
      </c>
      <c r="H8" s="170">
        <v>103</v>
      </c>
      <c r="I8" s="167">
        <v>4</v>
      </c>
      <c r="J8" s="167">
        <v>0</v>
      </c>
      <c r="K8" s="167">
        <v>116</v>
      </c>
      <c r="L8" s="167">
        <v>7</v>
      </c>
      <c r="M8" s="167">
        <v>21</v>
      </c>
      <c r="N8" s="167">
        <v>0</v>
      </c>
      <c r="O8" s="167">
        <v>1</v>
      </c>
      <c r="P8" s="167">
        <v>0</v>
      </c>
      <c r="Q8" s="167">
        <v>0</v>
      </c>
      <c r="R8" s="168">
        <v>0</v>
      </c>
      <c r="S8" s="169">
        <v>142</v>
      </c>
      <c r="T8" s="168">
        <v>7</v>
      </c>
      <c r="U8" s="170">
        <v>149</v>
      </c>
      <c r="V8" s="169">
        <v>0</v>
      </c>
      <c r="W8" s="168">
        <v>0</v>
      </c>
      <c r="X8" s="170">
        <v>0</v>
      </c>
      <c r="Y8" s="747">
        <v>252</v>
      </c>
      <c r="Z8" s="743"/>
    </row>
    <row r="9" spans="1:26" ht="15" x14ac:dyDescent="0.2">
      <c r="A9" s="171" t="s">
        <v>24</v>
      </c>
      <c r="B9" s="167">
        <v>0</v>
      </c>
      <c r="C9" s="167">
        <v>0</v>
      </c>
      <c r="D9" s="167">
        <v>0</v>
      </c>
      <c r="E9" s="168">
        <v>0</v>
      </c>
      <c r="F9" s="169">
        <v>0</v>
      </c>
      <c r="G9" s="168">
        <v>0</v>
      </c>
      <c r="H9" s="170">
        <v>0</v>
      </c>
      <c r="I9" s="167">
        <v>0</v>
      </c>
      <c r="J9" s="167">
        <v>0</v>
      </c>
      <c r="K9" s="167">
        <v>68</v>
      </c>
      <c r="L9" s="167">
        <v>0</v>
      </c>
      <c r="M9" s="167">
        <v>693</v>
      </c>
      <c r="N9" s="167">
        <v>0</v>
      </c>
      <c r="O9" s="167">
        <v>0</v>
      </c>
      <c r="P9" s="167">
        <v>0</v>
      </c>
      <c r="Q9" s="167">
        <v>29</v>
      </c>
      <c r="R9" s="168">
        <v>0</v>
      </c>
      <c r="S9" s="169">
        <v>790</v>
      </c>
      <c r="T9" s="168">
        <v>0</v>
      </c>
      <c r="U9" s="170">
        <v>790</v>
      </c>
      <c r="V9" s="169">
        <v>0</v>
      </c>
      <c r="W9" s="168">
        <v>0</v>
      </c>
      <c r="X9" s="170">
        <v>0</v>
      </c>
      <c r="Y9" s="747">
        <v>790</v>
      </c>
      <c r="Z9" s="743"/>
    </row>
    <row r="10" spans="1:26" ht="15" x14ac:dyDescent="0.2">
      <c r="A10" s="171" t="s">
        <v>25</v>
      </c>
      <c r="B10" s="167">
        <v>0</v>
      </c>
      <c r="C10" s="167">
        <v>0</v>
      </c>
      <c r="D10" s="167">
        <v>0</v>
      </c>
      <c r="E10" s="168">
        <v>0</v>
      </c>
      <c r="F10" s="169">
        <v>0</v>
      </c>
      <c r="G10" s="168">
        <v>0</v>
      </c>
      <c r="H10" s="170">
        <v>0</v>
      </c>
      <c r="I10" s="167">
        <v>0</v>
      </c>
      <c r="J10" s="167">
        <v>0</v>
      </c>
      <c r="K10" s="167">
        <v>0</v>
      </c>
      <c r="L10" s="167">
        <v>0</v>
      </c>
      <c r="M10" s="167">
        <v>699</v>
      </c>
      <c r="N10" s="167">
        <v>0</v>
      </c>
      <c r="O10" s="167">
        <v>4</v>
      </c>
      <c r="P10" s="167">
        <v>0</v>
      </c>
      <c r="Q10" s="167">
        <v>0</v>
      </c>
      <c r="R10" s="168">
        <v>0</v>
      </c>
      <c r="S10" s="169">
        <v>703</v>
      </c>
      <c r="T10" s="168">
        <v>0</v>
      </c>
      <c r="U10" s="170">
        <v>703</v>
      </c>
      <c r="V10" s="169">
        <v>0</v>
      </c>
      <c r="W10" s="168">
        <v>0</v>
      </c>
      <c r="X10" s="170">
        <v>0</v>
      </c>
      <c r="Y10" s="747">
        <v>703</v>
      </c>
      <c r="Z10" s="743"/>
    </row>
    <row r="11" spans="1:26" ht="15" x14ac:dyDescent="0.2">
      <c r="A11" s="171" t="s">
        <v>26</v>
      </c>
      <c r="B11" s="167">
        <v>144</v>
      </c>
      <c r="C11" s="167">
        <v>11</v>
      </c>
      <c r="D11" s="167">
        <v>1</v>
      </c>
      <c r="E11" s="168">
        <v>0</v>
      </c>
      <c r="F11" s="169">
        <v>145</v>
      </c>
      <c r="G11" s="168">
        <v>11</v>
      </c>
      <c r="H11" s="170">
        <v>156</v>
      </c>
      <c r="I11" s="167">
        <v>111</v>
      </c>
      <c r="J11" s="167">
        <v>0</v>
      </c>
      <c r="K11" s="167">
        <v>61</v>
      </c>
      <c r="L11" s="167">
        <v>6</v>
      </c>
      <c r="M11" s="167">
        <v>50</v>
      </c>
      <c r="N11" s="167">
        <v>3</v>
      </c>
      <c r="O11" s="167">
        <v>0</v>
      </c>
      <c r="P11" s="167">
        <v>0</v>
      </c>
      <c r="Q11" s="167">
        <v>1</v>
      </c>
      <c r="R11" s="168">
        <v>0</v>
      </c>
      <c r="S11" s="169">
        <v>223</v>
      </c>
      <c r="T11" s="168">
        <v>9</v>
      </c>
      <c r="U11" s="170">
        <v>232</v>
      </c>
      <c r="V11" s="169">
        <v>0</v>
      </c>
      <c r="W11" s="168">
        <v>0</v>
      </c>
      <c r="X11" s="170">
        <v>0</v>
      </c>
      <c r="Y11" s="747">
        <v>388</v>
      </c>
      <c r="Z11" s="743"/>
    </row>
    <row r="12" spans="1:26" ht="15" x14ac:dyDescent="0.2">
      <c r="A12" s="171" t="s">
        <v>27</v>
      </c>
      <c r="B12" s="167">
        <v>0</v>
      </c>
      <c r="C12" s="167">
        <v>0</v>
      </c>
      <c r="D12" s="167">
        <v>0</v>
      </c>
      <c r="E12" s="168">
        <v>0</v>
      </c>
      <c r="F12" s="169">
        <v>0</v>
      </c>
      <c r="G12" s="168">
        <v>0</v>
      </c>
      <c r="H12" s="170">
        <v>0</v>
      </c>
      <c r="I12" s="167">
        <v>0</v>
      </c>
      <c r="J12" s="167">
        <v>0</v>
      </c>
      <c r="K12" s="167">
        <v>218</v>
      </c>
      <c r="L12" s="167">
        <v>0</v>
      </c>
      <c r="M12" s="167">
        <v>562</v>
      </c>
      <c r="N12" s="167">
        <v>0</v>
      </c>
      <c r="O12" s="167">
        <v>0</v>
      </c>
      <c r="P12" s="167">
        <v>0</v>
      </c>
      <c r="Q12" s="167">
        <v>0</v>
      </c>
      <c r="R12" s="168">
        <v>0</v>
      </c>
      <c r="S12" s="169">
        <v>780</v>
      </c>
      <c r="T12" s="168">
        <v>0</v>
      </c>
      <c r="U12" s="170">
        <v>780</v>
      </c>
      <c r="V12" s="169">
        <v>0</v>
      </c>
      <c r="W12" s="168">
        <v>0</v>
      </c>
      <c r="X12" s="170">
        <v>0</v>
      </c>
      <c r="Y12" s="747">
        <v>780</v>
      </c>
      <c r="Z12" s="743"/>
    </row>
    <row r="13" spans="1:26" ht="15" x14ac:dyDescent="0.2">
      <c r="A13" s="171" t="s">
        <v>28</v>
      </c>
      <c r="B13" s="167">
        <v>0</v>
      </c>
      <c r="C13" s="167">
        <v>0</v>
      </c>
      <c r="D13" s="167">
        <v>0</v>
      </c>
      <c r="E13" s="168">
        <v>0</v>
      </c>
      <c r="F13" s="169">
        <v>0</v>
      </c>
      <c r="G13" s="168">
        <v>0</v>
      </c>
      <c r="H13" s="170">
        <v>0</v>
      </c>
      <c r="I13" s="167">
        <v>0</v>
      </c>
      <c r="J13" s="167">
        <v>0</v>
      </c>
      <c r="K13" s="167">
        <v>50</v>
      </c>
      <c r="L13" s="167">
        <v>0</v>
      </c>
      <c r="M13" s="167">
        <v>42</v>
      </c>
      <c r="N13" s="167">
        <v>0</v>
      </c>
      <c r="O13" s="167">
        <v>84</v>
      </c>
      <c r="P13" s="167">
        <v>0</v>
      </c>
      <c r="Q13" s="167">
        <v>0</v>
      </c>
      <c r="R13" s="168">
        <v>0</v>
      </c>
      <c r="S13" s="169">
        <v>176</v>
      </c>
      <c r="T13" s="168">
        <v>0</v>
      </c>
      <c r="U13" s="170">
        <v>176</v>
      </c>
      <c r="V13" s="169">
        <v>0</v>
      </c>
      <c r="W13" s="168">
        <v>0</v>
      </c>
      <c r="X13" s="170">
        <v>0</v>
      </c>
      <c r="Y13" s="747">
        <v>176</v>
      </c>
      <c r="Z13" s="743"/>
    </row>
    <row r="14" spans="1:26" ht="15" x14ac:dyDescent="0.2">
      <c r="A14" s="171" t="s">
        <v>29</v>
      </c>
      <c r="B14" s="167">
        <v>0</v>
      </c>
      <c r="C14" s="167">
        <v>0</v>
      </c>
      <c r="D14" s="167">
        <v>0</v>
      </c>
      <c r="E14" s="168">
        <v>0</v>
      </c>
      <c r="F14" s="169">
        <v>0</v>
      </c>
      <c r="G14" s="168">
        <v>0</v>
      </c>
      <c r="H14" s="170">
        <v>0</v>
      </c>
      <c r="I14" s="167">
        <v>0</v>
      </c>
      <c r="J14" s="167">
        <v>0</v>
      </c>
      <c r="K14" s="167">
        <v>49</v>
      </c>
      <c r="L14" s="167">
        <v>0</v>
      </c>
      <c r="M14" s="167">
        <v>470</v>
      </c>
      <c r="N14" s="167">
        <v>0</v>
      </c>
      <c r="O14" s="167">
        <v>0</v>
      </c>
      <c r="P14" s="167">
        <v>0</v>
      </c>
      <c r="Q14" s="167">
        <v>0</v>
      </c>
      <c r="R14" s="168">
        <v>0</v>
      </c>
      <c r="S14" s="169">
        <v>519</v>
      </c>
      <c r="T14" s="168">
        <v>0</v>
      </c>
      <c r="U14" s="170">
        <v>519</v>
      </c>
      <c r="V14" s="169">
        <v>0</v>
      </c>
      <c r="W14" s="168">
        <v>0</v>
      </c>
      <c r="X14" s="170">
        <v>0</v>
      </c>
      <c r="Y14" s="747">
        <v>519</v>
      </c>
      <c r="Z14" s="743"/>
    </row>
    <row r="15" spans="1:26" ht="15" x14ac:dyDescent="0.2">
      <c r="A15" s="171" t="s">
        <v>30</v>
      </c>
      <c r="B15" s="167">
        <v>0</v>
      </c>
      <c r="C15" s="167">
        <v>0</v>
      </c>
      <c r="D15" s="167">
        <v>0</v>
      </c>
      <c r="E15" s="168">
        <v>0</v>
      </c>
      <c r="F15" s="169">
        <v>0</v>
      </c>
      <c r="G15" s="168">
        <v>0</v>
      </c>
      <c r="H15" s="170">
        <v>0</v>
      </c>
      <c r="I15" s="167">
        <v>0</v>
      </c>
      <c r="J15" s="167">
        <v>0</v>
      </c>
      <c r="K15" s="167">
        <v>867</v>
      </c>
      <c r="L15" s="167">
        <v>0</v>
      </c>
      <c r="M15" s="167">
        <v>0</v>
      </c>
      <c r="N15" s="167">
        <v>0</v>
      </c>
      <c r="O15" s="167">
        <v>0</v>
      </c>
      <c r="P15" s="167">
        <v>0</v>
      </c>
      <c r="Q15" s="167">
        <v>0</v>
      </c>
      <c r="R15" s="168">
        <v>0</v>
      </c>
      <c r="S15" s="169">
        <v>867</v>
      </c>
      <c r="T15" s="168">
        <v>0</v>
      </c>
      <c r="U15" s="170">
        <v>867</v>
      </c>
      <c r="V15" s="169">
        <v>0</v>
      </c>
      <c r="W15" s="168">
        <v>0</v>
      </c>
      <c r="X15" s="170">
        <v>0</v>
      </c>
      <c r="Y15" s="747">
        <v>867</v>
      </c>
      <c r="Z15" s="743"/>
    </row>
    <row r="16" spans="1:26" ht="15" x14ac:dyDescent="0.2">
      <c r="A16" s="171" t="s">
        <v>31</v>
      </c>
      <c r="B16" s="167">
        <v>102</v>
      </c>
      <c r="C16" s="167">
        <v>5</v>
      </c>
      <c r="D16" s="167">
        <v>0</v>
      </c>
      <c r="E16" s="168">
        <v>0</v>
      </c>
      <c r="F16" s="169">
        <v>102</v>
      </c>
      <c r="G16" s="168">
        <v>5</v>
      </c>
      <c r="H16" s="170">
        <v>107</v>
      </c>
      <c r="I16" s="167">
        <v>0</v>
      </c>
      <c r="J16" s="167">
        <v>0</v>
      </c>
      <c r="K16" s="167">
        <v>117</v>
      </c>
      <c r="L16" s="167">
        <v>1</v>
      </c>
      <c r="M16" s="167">
        <v>88</v>
      </c>
      <c r="N16" s="167">
        <v>1</v>
      </c>
      <c r="O16" s="167">
        <v>0</v>
      </c>
      <c r="P16" s="167">
        <v>0</v>
      </c>
      <c r="Q16" s="167">
        <v>0</v>
      </c>
      <c r="R16" s="168">
        <v>0</v>
      </c>
      <c r="S16" s="169">
        <v>205</v>
      </c>
      <c r="T16" s="168">
        <v>2</v>
      </c>
      <c r="U16" s="170">
        <v>207</v>
      </c>
      <c r="V16" s="169">
        <v>0</v>
      </c>
      <c r="W16" s="168">
        <v>0</v>
      </c>
      <c r="X16" s="170">
        <v>0</v>
      </c>
      <c r="Y16" s="747">
        <v>314</v>
      </c>
      <c r="Z16" s="743"/>
    </row>
    <row r="17" spans="1:26" ht="15" x14ac:dyDescent="0.2">
      <c r="A17" s="171" t="s">
        <v>32</v>
      </c>
      <c r="B17" s="167">
        <v>187</v>
      </c>
      <c r="C17" s="167">
        <v>15</v>
      </c>
      <c r="D17" s="167">
        <v>3</v>
      </c>
      <c r="E17" s="168">
        <v>0</v>
      </c>
      <c r="F17" s="169">
        <v>190</v>
      </c>
      <c r="G17" s="168">
        <v>15</v>
      </c>
      <c r="H17" s="170">
        <v>205</v>
      </c>
      <c r="I17" s="167">
        <v>5</v>
      </c>
      <c r="J17" s="167">
        <v>0</v>
      </c>
      <c r="K17" s="167">
        <v>100</v>
      </c>
      <c r="L17" s="167">
        <v>3</v>
      </c>
      <c r="M17" s="167">
        <v>34</v>
      </c>
      <c r="N17" s="167">
        <v>1</v>
      </c>
      <c r="O17" s="167">
        <v>0</v>
      </c>
      <c r="P17" s="167">
        <v>0</v>
      </c>
      <c r="Q17" s="167">
        <v>0</v>
      </c>
      <c r="R17" s="168">
        <v>0</v>
      </c>
      <c r="S17" s="169">
        <v>139</v>
      </c>
      <c r="T17" s="168">
        <v>4</v>
      </c>
      <c r="U17" s="170">
        <v>143</v>
      </c>
      <c r="V17" s="169">
        <v>0</v>
      </c>
      <c r="W17" s="168">
        <v>0</v>
      </c>
      <c r="X17" s="170">
        <v>0</v>
      </c>
      <c r="Y17" s="747">
        <v>348</v>
      </c>
      <c r="Z17" s="743"/>
    </row>
    <row r="18" spans="1:26" ht="15" x14ac:dyDescent="0.2">
      <c r="A18" s="171" t="s">
        <v>33</v>
      </c>
      <c r="B18" s="167">
        <v>0</v>
      </c>
      <c r="C18" s="167">
        <v>0</v>
      </c>
      <c r="D18" s="167">
        <v>0</v>
      </c>
      <c r="E18" s="168">
        <v>0</v>
      </c>
      <c r="F18" s="169">
        <v>0</v>
      </c>
      <c r="G18" s="168">
        <v>0</v>
      </c>
      <c r="H18" s="170">
        <v>0</v>
      </c>
      <c r="I18" s="167">
        <v>0</v>
      </c>
      <c r="J18" s="167">
        <v>0</v>
      </c>
      <c r="K18" s="167">
        <v>11</v>
      </c>
      <c r="L18" s="167">
        <v>0</v>
      </c>
      <c r="M18" s="167">
        <v>66</v>
      </c>
      <c r="N18" s="167">
        <v>0</v>
      </c>
      <c r="O18" s="167">
        <v>275</v>
      </c>
      <c r="P18" s="167">
        <v>0</v>
      </c>
      <c r="Q18" s="167">
        <v>0</v>
      </c>
      <c r="R18" s="168">
        <v>0</v>
      </c>
      <c r="S18" s="169">
        <v>352</v>
      </c>
      <c r="T18" s="168">
        <v>0</v>
      </c>
      <c r="U18" s="170">
        <v>352</v>
      </c>
      <c r="V18" s="169">
        <v>0</v>
      </c>
      <c r="W18" s="168">
        <v>0</v>
      </c>
      <c r="X18" s="170">
        <v>0</v>
      </c>
      <c r="Y18" s="747">
        <v>352</v>
      </c>
      <c r="Z18" s="743"/>
    </row>
    <row r="19" spans="1:26" ht="15" x14ac:dyDescent="0.2">
      <c r="A19" s="171" t="s">
        <v>34</v>
      </c>
      <c r="B19" s="167">
        <v>0</v>
      </c>
      <c r="C19" s="167">
        <v>0</v>
      </c>
      <c r="D19" s="167">
        <v>0</v>
      </c>
      <c r="E19" s="168">
        <v>0</v>
      </c>
      <c r="F19" s="169">
        <v>0</v>
      </c>
      <c r="G19" s="168">
        <v>0</v>
      </c>
      <c r="H19" s="170">
        <v>0</v>
      </c>
      <c r="I19" s="167">
        <v>0</v>
      </c>
      <c r="J19" s="167">
        <v>0</v>
      </c>
      <c r="K19" s="167">
        <v>187</v>
      </c>
      <c r="L19" s="167">
        <v>0</v>
      </c>
      <c r="M19" s="167">
        <v>154</v>
      </c>
      <c r="N19" s="167">
        <v>0</v>
      </c>
      <c r="O19" s="167">
        <v>0</v>
      </c>
      <c r="P19" s="167">
        <v>0</v>
      </c>
      <c r="Q19" s="167">
        <v>0</v>
      </c>
      <c r="R19" s="168">
        <v>0</v>
      </c>
      <c r="S19" s="169">
        <v>341</v>
      </c>
      <c r="T19" s="168">
        <v>0</v>
      </c>
      <c r="U19" s="170">
        <v>341</v>
      </c>
      <c r="V19" s="169">
        <v>0</v>
      </c>
      <c r="W19" s="168">
        <v>0</v>
      </c>
      <c r="X19" s="170">
        <v>0</v>
      </c>
      <c r="Y19" s="747">
        <v>341</v>
      </c>
      <c r="Z19" s="743"/>
    </row>
    <row r="20" spans="1:26" ht="15" x14ac:dyDescent="0.2">
      <c r="A20" s="171" t="s">
        <v>35</v>
      </c>
      <c r="B20" s="167">
        <v>0</v>
      </c>
      <c r="C20" s="167">
        <v>0</v>
      </c>
      <c r="D20" s="167">
        <v>0</v>
      </c>
      <c r="E20" s="168">
        <v>0</v>
      </c>
      <c r="F20" s="169">
        <v>0</v>
      </c>
      <c r="G20" s="168">
        <v>0</v>
      </c>
      <c r="H20" s="170">
        <v>0</v>
      </c>
      <c r="I20" s="167">
        <v>0</v>
      </c>
      <c r="J20" s="167">
        <v>0</v>
      </c>
      <c r="K20" s="167">
        <v>326</v>
      </c>
      <c r="L20" s="167">
        <v>0</v>
      </c>
      <c r="M20" s="167">
        <v>0</v>
      </c>
      <c r="N20" s="167">
        <v>0</v>
      </c>
      <c r="O20" s="167">
        <v>0</v>
      </c>
      <c r="P20" s="167">
        <v>0</v>
      </c>
      <c r="Q20" s="167">
        <v>0</v>
      </c>
      <c r="R20" s="168">
        <v>0</v>
      </c>
      <c r="S20" s="169">
        <v>326</v>
      </c>
      <c r="T20" s="168">
        <v>0</v>
      </c>
      <c r="U20" s="170">
        <v>326</v>
      </c>
      <c r="V20" s="169">
        <v>0</v>
      </c>
      <c r="W20" s="168">
        <v>0</v>
      </c>
      <c r="X20" s="170">
        <v>0</v>
      </c>
      <c r="Y20" s="747">
        <v>326</v>
      </c>
      <c r="Z20" s="743"/>
    </row>
    <row r="21" spans="1:26" ht="15" x14ac:dyDescent="0.2">
      <c r="A21" s="171" t="s">
        <v>36</v>
      </c>
      <c r="B21" s="167">
        <v>100</v>
      </c>
      <c r="C21" s="167">
        <v>4</v>
      </c>
      <c r="D21" s="167">
        <v>1</v>
      </c>
      <c r="E21" s="168">
        <v>0</v>
      </c>
      <c r="F21" s="169">
        <v>101</v>
      </c>
      <c r="G21" s="168">
        <v>4</v>
      </c>
      <c r="H21" s="170">
        <v>105</v>
      </c>
      <c r="I21" s="167">
        <v>1</v>
      </c>
      <c r="J21" s="167">
        <v>0</v>
      </c>
      <c r="K21" s="167">
        <v>101</v>
      </c>
      <c r="L21" s="167">
        <v>5</v>
      </c>
      <c r="M21" s="167">
        <v>22</v>
      </c>
      <c r="N21" s="167">
        <v>0</v>
      </c>
      <c r="O21" s="167">
        <v>1</v>
      </c>
      <c r="P21" s="167">
        <v>1</v>
      </c>
      <c r="Q21" s="167">
        <v>0</v>
      </c>
      <c r="R21" s="168">
        <v>0</v>
      </c>
      <c r="S21" s="169">
        <v>125</v>
      </c>
      <c r="T21" s="168">
        <v>6</v>
      </c>
      <c r="U21" s="170">
        <v>131</v>
      </c>
      <c r="V21" s="169">
        <v>0</v>
      </c>
      <c r="W21" s="168">
        <v>0</v>
      </c>
      <c r="X21" s="170">
        <v>0</v>
      </c>
      <c r="Y21" s="747">
        <v>236</v>
      </c>
      <c r="Z21" s="743"/>
    </row>
    <row r="22" spans="1:26" ht="15" x14ac:dyDescent="0.2">
      <c r="A22" s="171" t="s">
        <v>37</v>
      </c>
      <c r="B22" s="167">
        <v>0</v>
      </c>
      <c r="C22" s="167">
        <v>0</v>
      </c>
      <c r="D22" s="167">
        <v>0</v>
      </c>
      <c r="E22" s="168">
        <v>0</v>
      </c>
      <c r="F22" s="169">
        <v>0</v>
      </c>
      <c r="G22" s="168">
        <v>0</v>
      </c>
      <c r="H22" s="170">
        <v>0</v>
      </c>
      <c r="I22" s="167">
        <v>0</v>
      </c>
      <c r="J22" s="167">
        <v>12</v>
      </c>
      <c r="K22" s="167">
        <v>122</v>
      </c>
      <c r="L22" s="167">
        <v>97</v>
      </c>
      <c r="M22" s="167">
        <v>0</v>
      </c>
      <c r="N22" s="167">
        <v>53</v>
      </c>
      <c r="O22" s="167">
        <v>0</v>
      </c>
      <c r="P22" s="167">
        <v>32</v>
      </c>
      <c r="Q22" s="167">
        <v>0</v>
      </c>
      <c r="R22" s="168">
        <v>0</v>
      </c>
      <c r="S22" s="169">
        <v>122</v>
      </c>
      <c r="T22" s="168">
        <v>194</v>
      </c>
      <c r="U22" s="170">
        <v>316</v>
      </c>
      <c r="V22" s="169">
        <v>23</v>
      </c>
      <c r="W22" s="168">
        <v>0</v>
      </c>
      <c r="X22" s="170">
        <v>23</v>
      </c>
      <c r="Y22" s="747">
        <v>339</v>
      </c>
      <c r="Z22" s="743"/>
    </row>
    <row r="23" spans="1:26" ht="15" x14ac:dyDescent="0.2">
      <c r="A23" s="171" t="s">
        <v>38</v>
      </c>
      <c r="B23" s="167">
        <v>0</v>
      </c>
      <c r="C23" s="167">
        <v>0</v>
      </c>
      <c r="D23" s="167">
        <v>0</v>
      </c>
      <c r="E23" s="168">
        <v>0</v>
      </c>
      <c r="F23" s="169">
        <v>0</v>
      </c>
      <c r="G23" s="168">
        <v>0</v>
      </c>
      <c r="H23" s="170">
        <v>0</v>
      </c>
      <c r="I23" s="167">
        <v>0</v>
      </c>
      <c r="J23" s="167">
        <v>0</v>
      </c>
      <c r="K23" s="167">
        <v>26</v>
      </c>
      <c r="L23" s="167">
        <v>0</v>
      </c>
      <c r="M23" s="167">
        <v>474</v>
      </c>
      <c r="N23" s="167">
        <v>0</v>
      </c>
      <c r="O23" s="167">
        <v>0</v>
      </c>
      <c r="P23" s="167">
        <v>0</v>
      </c>
      <c r="Q23" s="167">
        <v>0</v>
      </c>
      <c r="R23" s="168">
        <v>0</v>
      </c>
      <c r="S23" s="169">
        <v>500</v>
      </c>
      <c r="T23" s="168">
        <v>0</v>
      </c>
      <c r="U23" s="170">
        <v>500</v>
      </c>
      <c r="V23" s="169">
        <v>0</v>
      </c>
      <c r="W23" s="168">
        <v>0</v>
      </c>
      <c r="X23" s="170">
        <v>0</v>
      </c>
      <c r="Y23" s="747">
        <v>500</v>
      </c>
      <c r="Z23" s="743"/>
    </row>
    <row r="24" spans="1:26" ht="15" x14ac:dyDescent="0.2">
      <c r="A24" s="171" t="s">
        <v>39</v>
      </c>
      <c r="B24" s="167">
        <v>274</v>
      </c>
      <c r="C24" s="167">
        <v>17</v>
      </c>
      <c r="D24" s="167">
        <v>7</v>
      </c>
      <c r="E24" s="168">
        <v>0</v>
      </c>
      <c r="F24" s="169">
        <v>281</v>
      </c>
      <c r="G24" s="168">
        <v>17</v>
      </c>
      <c r="H24" s="170">
        <v>298</v>
      </c>
      <c r="I24" s="167">
        <v>0</v>
      </c>
      <c r="J24" s="167">
        <v>0</v>
      </c>
      <c r="K24" s="167">
        <v>133</v>
      </c>
      <c r="L24" s="167">
        <v>21</v>
      </c>
      <c r="M24" s="167">
        <v>53</v>
      </c>
      <c r="N24" s="167">
        <v>2</v>
      </c>
      <c r="O24" s="167">
        <v>0</v>
      </c>
      <c r="P24" s="167">
        <v>0</v>
      </c>
      <c r="Q24" s="167">
        <v>1</v>
      </c>
      <c r="R24" s="168">
        <v>0</v>
      </c>
      <c r="S24" s="169">
        <v>187</v>
      </c>
      <c r="T24" s="168">
        <v>23</v>
      </c>
      <c r="U24" s="170">
        <v>210</v>
      </c>
      <c r="V24" s="169">
        <v>0</v>
      </c>
      <c r="W24" s="168">
        <v>0</v>
      </c>
      <c r="X24" s="170">
        <v>0</v>
      </c>
      <c r="Y24" s="747">
        <v>508</v>
      </c>
      <c r="Z24" s="743"/>
    </row>
    <row r="25" spans="1:26" ht="15" x14ac:dyDescent="0.2">
      <c r="A25" s="171" t="s">
        <v>40</v>
      </c>
      <c r="B25" s="167">
        <v>85</v>
      </c>
      <c r="C25" s="167">
        <v>2</v>
      </c>
      <c r="D25" s="167">
        <v>0</v>
      </c>
      <c r="E25" s="168">
        <v>0</v>
      </c>
      <c r="F25" s="169">
        <v>85</v>
      </c>
      <c r="G25" s="168">
        <v>2</v>
      </c>
      <c r="H25" s="170">
        <v>87</v>
      </c>
      <c r="I25" s="167">
        <v>0</v>
      </c>
      <c r="J25" s="167">
        <v>0</v>
      </c>
      <c r="K25" s="167">
        <v>698</v>
      </c>
      <c r="L25" s="167">
        <v>4</v>
      </c>
      <c r="M25" s="167">
        <v>143</v>
      </c>
      <c r="N25" s="167">
        <v>0</v>
      </c>
      <c r="O25" s="167">
        <v>1</v>
      </c>
      <c r="P25" s="167">
        <v>0</v>
      </c>
      <c r="Q25" s="167">
        <v>0</v>
      </c>
      <c r="R25" s="168">
        <v>0</v>
      </c>
      <c r="S25" s="169">
        <v>842</v>
      </c>
      <c r="T25" s="168">
        <v>4</v>
      </c>
      <c r="U25" s="170">
        <v>846</v>
      </c>
      <c r="V25" s="169">
        <v>0</v>
      </c>
      <c r="W25" s="168">
        <v>0</v>
      </c>
      <c r="X25" s="170">
        <v>0</v>
      </c>
      <c r="Y25" s="747">
        <v>933</v>
      </c>
      <c r="Z25" s="743"/>
    </row>
    <row r="26" spans="1:26" ht="15" x14ac:dyDescent="0.2">
      <c r="A26" s="171" t="s">
        <v>41</v>
      </c>
      <c r="B26" s="167">
        <v>0</v>
      </c>
      <c r="C26" s="167">
        <v>0</v>
      </c>
      <c r="D26" s="167">
        <v>0</v>
      </c>
      <c r="E26" s="168">
        <v>0</v>
      </c>
      <c r="F26" s="169">
        <v>0</v>
      </c>
      <c r="G26" s="168">
        <v>0</v>
      </c>
      <c r="H26" s="170">
        <v>0</v>
      </c>
      <c r="I26" s="167">
        <v>0</v>
      </c>
      <c r="J26" s="167">
        <v>0</v>
      </c>
      <c r="K26" s="167">
        <v>227</v>
      </c>
      <c r="L26" s="167">
        <v>0</v>
      </c>
      <c r="M26" s="167">
        <v>493</v>
      </c>
      <c r="N26" s="167">
        <v>0</v>
      </c>
      <c r="O26" s="167">
        <v>0</v>
      </c>
      <c r="P26" s="167">
        <v>0</v>
      </c>
      <c r="Q26" s="167">
        <v>19</v>
      </c>
      <c r="R26" s="168">
        <v>0</v>
      </c>
      <c r="S26" s="169">
        <v>739</v>
      </c>
      <c r="T26" s="168">
        <v>0</v>
      </c>
      <c r="U26" s="170">
        <v>739</v>
      </c>
      <c r="V26" s="169">
        <v>0</v>
      </c>
      <c r="W26" s="168">
        <v>0</v>
      </c>
      <c r="X26" s="170">
        <v>0</v>
      </c>
      <c r="Y26" s="747">
        <v>739</v>
      </c>
      <c r="Z26" s="743"/>
    </row>
    <row r="27" spans="1:26" ht="15" x14ac:dyDescent="0.2">
      <c r="A27" s="171" t="s">
        <v>42</v>
      </c>
      <c r="B27" s="167">
        <v>137</v>
      </c>
      <c r="C27" s="167">
        <v>15</v>
      </c>
      <c r="D27" s="167">
        <v>3</v>
      </c>
      <c r="E27" s="168">
        <v>0</v>
      </c>
      <c r="F27" s="169">
        <v>140</v>
      </c>
      <c r="G27" s="168">
        <v>15</v>
      </c>
      <c r="H27" s="170">
        <v>155</v>
      </c>
      <c r="I27" s="167">
        <v>3</v>
      </c>
      <c r="J27" s="167">
        <v>0</v>
      </c>
      <c r="K27" s="167">
        <v>78</v>
      </c>
      <c r="L27" s="167">
        <v>4</v>
      </c>
      <c r="M27" s="167">
        <v>865</v>
      </c>
      <c r="N27" s="167">
        <v>1</v>
      </c>
      <c r="O27" s="167">
        <v>40</v>
      </c>
      <c r="P27" s="167">
        <v>0</v>
      </c>
      <c r="Q27" s="167">
        <v>1</v>
      </c>
      <c r="R27" s="168">
        <v>0</v>
      </c>
      <c r="S27" s="169">
        <v>987</v>
      </c>
      <c r="T27" s="168">
        <v>5</v>
      </c>
      <c r="U27" s="170">
        <v>992</v>
      </c>
      <c r="V27" s="169">
        <v>0</v>
      </c>
      <c r="W27" s="168">
        <v>0</v>
      </c>
      <c r="X27" s="170">
        <v>0</v>
      </c>
      <c r="Y27" s="747">
        <v>1147</v>
      </c>
      <c r="Z27" s="743"/>
    </row>
    <row r="28" spans="1:26" ht="15" x14ac:dyDescent="0.2">
      <c r="A28" s="171" t="s">
        <v>43</v>
      </c>
      <c r="B28" s="167">
        <v>276</v>
      </c>
      <c r="C28" s="167">
        <v>27</v>
      </c>
      <c r="D28" s="167">
        <v>2</v>
      </c>
      <c r="E28" s="168">
        <v>2</v>
      </c>
      <c r="F28" s="169">
        <v>278</v>
      </c>
      <c r="G28" s="168">
        <v>29</v>
      </c>
      <c r="H28" s="170">
        <v>307</v>
      </c>
      <c r="I28" s="167">
        <v>28</v>
      </c>
      <c r="J28" s="167">
        <v>0</v>
      </c>
      <c r="K28" s="167">
        <v>237</v>
      </c>
      <c r="L28" s="167">
        <v>12</v>
      </c>
      <c r="M28" s="167">
        <v>303</v>
      </c>
      <c r="N28" s="167">
        <v>10</v>
      </c>
      <c r="O28" s="167">
        <v>7</v>
      </c>
      <c r="P28" s="167">
        <v>0</v>
      </c>
      <c r="Q28" s="167">
        <v>1</v>
      </c>
      <c r="R28" s="168">
        <v>0</v>
      </c>
      <c r="S28" s="169">
        <v>576</v>
      </c>
      <c r="T28" s="168">
        <v>22</v>
      </c>
      <c r="U28" s="170">
        <v>598</v>
      </c>
      <c r="V28" s="169">
        <v>0</v>
      </c>
      <c r="W28" s="168">
        <v>0</v>
      </c>
      <c r="X28" s="170">
        <v>0</v>
      </c>
      <c r="Y28" s="747">
        <v>905</v>
      </c>
      <c r="Z28" s="743"/>
    </row>
    <row r="29" spans="1:26" ht="15" x14ac:dyDescent="0.2">
      <c r="A29" s="171" t="s">
        <v>44</v>
      </c>
      <c r="B29" s="167">
        <v>255</v>
      </c>
      <c r="C29" s="167">
        <v>20</v>
      </c>
      <c r="D29" s="167">
        <v>1</v>
      </c>
      <c r="E29" s="168">
        <v>0</v>
      </c>
      <c r="F29" s="169">
        <v>256</v>
      </c>
      <c r="G29" s="168">
        <v>20</v>
      </c>
      <c r="H29" s="170">
        <v>276</v>
      </c>
      <c r="I29" s="167">
        <v>2</v>
      </c>
      <c r="J29" s="167">
        <v>20</v>
      </c>
      <c r="K29" s="167">
        <v>174</v>
      </c>
      <c r="L29" s="167">
        <v>106</v>
      </c>
      <c r="M29" s="167">
        <v>86</v>
      </c>
      <c r="N29" s="167">
        <v>2</v>
      </c>
      <c r="O29" s="167">
        <v>0</v>
      </c>
      <c r="P29" s="167">
        <v>0</v>
      </c>
      <c r="Q29" s="167">
        <v>0</v>
      </c>
      <c r="R29" s="168">
        <v>0</v>
      </c>
      <c r="S29" s="169">
        <v>262</v>
      </c>
      <c r="T29" s="168">
        <v>128</v>
      </c>
      <c r="U29" s="170">
        <v>390</v>
      </c>
      <c r="V29" s="169">
        <v>0</v>
      </c>
      <c r="W29" s="168">
        <v>0</v>
      </c>
      <c r="X29" s="170">
        <v>0</v>
      </c>
      <c r="Y29" s="747">
        <v>666</v>
      </c>
      <c r="Z29" s="743"/>
    </row>
    <row r="30" spans="1:26" ht="15" x14ac:dyDescent="0.2">
      <c r="A30" s="171" t="s">
        <v>45</v>
      </c>
      <c r="B30" s="167">
        <v>0</v>
      </c>
      <c r="C30" s="167">
        <v>0</v>
      </c>
      <c r="D30" s="167">
        <v>0</v>
      </c>
      <c r="E30" s="168">
        <v>0</v>
      </c>
      <c r="F30" s="169">
        <v>0</v>
      </c>
      <c r="G30" s="168">
        <v>0</v>
      </c>
      <c r="H30" s="170">
        <v>0</v>
      </c>
      <c r="I30" s="167">
        <v>25</v>
      </c>
      <c r="J30" s="167">
        <v>0</v>
      </c>
      <c r="K30" s="167">
        <v>51</v>
      </c>
      <c r="L30" s="167">
        <v>0</v>
      </c>
      <c r="M30" s="167">
        <v>668</v>
      </c>
      <c r="N30" s="167">
        <v>0</v>
      </c>
      <c r="O30" s="167">
        <v>0</v>
      </c>
      <c r="P30" s="167">
        <v>0</v>
      </c>
      <c r="Q30" s="167">
        <v>0</v>
      </c>
      <c r="R30" s="168">
        <v>0</v>
      </c>
      <c r="S30" s="169">
        <v>744</v>
      </c>
      <c r="T30" s="168">
        <v>0</v>
      </c>
      <c r="U30" s="170">
        <v>744</v>
      </c>
      <c r="V30" s="169">
        <v>0</v>
      </c>
      <c r="W30" s="168">
        <v>0</v>
      </c>
      <c r="X30" s="170">
        <v>0</v>
      </c>
      <c r="Y30" s="747">
        <v>744</v>
      </c>
      <c r="Z30" s="743"/>
    </row>
    <row r="31" spans="1:26" ht="15" x14ac:dyDescent="0.2">
      <c r="A31" s="171" t="s">
        <v>46</v>
      </c>
      <c r="B31" s="167">
        <v>0</v>
      </c>
      <c r="C31" s="167">
        <v>0</v>
      </c>
      <c r="D31" s="167">
        <v>0</v>
      </c>
      <c r="E31" s="168">
        <v>0</v>
      </c>
      <c r="F31" s="169">
        <v>0</v>
      </c>
      <c r="G31" s="168">
        <v>0</v>
      </c>
      <c r="H31" s="170">
        <v>0</v>
      </c>
      <c r="I31" s="167">
        <v>88</v>
      </c>
      <c r="J31" s="167">
        <v>0</v>
      </c>
      <c r="K31" s="167">
        <v>697</v>
      </c>
      <c r="L31" s="167">
        <v>0</v>
      </c>
      <c r="M31" s="167">
        <v>0</v>
      </c>
      <c r="N31" s="167">
        <v>0</v>
      </c>
      <c r="O31" s="167">
        <v>0</v>
      </c>
      <c r="P31" s="167">
        <v>0</v>
      </c>
      <c r="Q31" s="167">
        <v>0</v>
      </c>
      <c r="R31" s="168">
        <v>0</v>
      </c>
      <c r="S31" s="169">
        <v>785</v>
      </c>
      <c r="T31" s="168">
        <v>0</v>
      </c>
      <c r="U31" s="170">
        <v>785</v>
      </c>
      <c r="V31" s="169">
        <v>0</v>
      </c>
      <c r="W31" s="168">
        <v>0</v>
      </c>
      <c r="X31" s="170">
        <v>0</v>
      </c>
      <c r="Y31" s="747">
        <v>785</v>
      </c>
      <c r="Z31" s="743"/>
    </row>
    <row r="32" spans="1:26" ht="15" x14ac:dyDescent="0.2">
      <c r="A32" s="171" t="s">
        <v>47</v>
      </c>
      <c r="B32" s="167">
        <v>0</v>
      </c>
      <c r="C32" s="167">
        <v>0</v>
      </c>
      <c r="D32" s="167">
        <v>0</v>
      </c>
      <c r="E32" s="168">
        <v>0</v>
      </c>
      <c r="F32" s="169">
        <v>0</v>
      </c>
      <c r="G32" s="168">
        <v>0</v>
      </c>
      <c r="H32" s="170">
        <v>0</v>
      </c>
      <c r="I32" s="167">
        <v>0</v>
      </c>
      <c r="J32" s="167">
        <v>0</v>
      </c>
      <c r="K32" s="167">
        <v>64</v>
      </c>
      <c r="L32" s="167">
        <v>0</v>
      </c>
      <c r="M32" s="167">
        <v>478</v>
      </c>
      <c r="N32" s="167">
        <v>0</v>
      </c>
      <c r="O32" s="167">
        <v>0</v>
      </c>
      <c r="P32" s="167">
        <v>0</v>
      </c>
      <c r="Q32" s="167">
        <v>0</v>
      </c>
      <c r="R32" s="168">
        <v>0</v>
      </c>
      <c r="S32" s="169">
        <v>542</v>
      </c>
      <c r="T32" s="168">
        <v>0</v>
      </c>
      <c r="U32" s="170">
        <v>542</v>
      </c>
      <c r="V32" s="169">
        <v>0</v>
      </c>
      <c r="W32" s="168">
        <v>0</v>
      </c>
      <c r="X32" s="170">
        <v>0</v>
      </c>
      <c r="Y32" s="747">
        <v>542</v>
      </c>
      <c r="Z32" s="743"/>
    </row>
    <row r="33" spans="1:26" ht="15" x14ac:dyDescent="0.2">
      <c r="A33" s="171" t="s">
        <v>48</v>
      </c>
      <c r="B33" s="167">
        <v>0</v>
      </c>
      <c r="C33" s="167">
        <v>0</v>
      </c>
      <c r="D33" s="167">
        <v>0</v>
      </c>
      <c r="E33" s="168">
        <v>0</v>
      </c>
      <c r="F33" s="169">
        <v>0</v>
      </c>
      <c r="G33" s="168">
        <v>0</v>
      </c>
      <c r="H33" s="170">
        <v>0</v>
      </c>
      <c r="I33" s="167">
        <v>0</v>
      </c>
      <c r="J33" s="167">
        <v>0</v>
      </c>
      <c r="K33" s="167">
        <v>385</v>
      </c>
      <c r="L33" s="167">
        <v>0</v>
      </c>
      <c r="M33" s="167">
        <v>418</v>
      </c>
      <c r="N33" s="167">
        <v>0</v>
      </c>
      <c r="O33" s="167">
        <v>0</v>
      </c>
      <c r="P33" s="167">
        <v>0</v>
      </c>
      <c r="Q33" s="167">
        <v>0</v>
      </c>
      <c r="R33" s="168">
        <v>0</v>
      </c>
      <c r="S33" s="169">
        <v>803</v>
      </c>
      <c r="T33" s="168">
        <v>0</v>
      </c>
      <c r="U33" s="170">
        <v>803</v>
      </c>
      <c r="V33" s="169">
        <v>0</v>
      </c>
      <c r="W33" s="168">
        <v>0</v>
      </c>
      <c r="X33" s="170">
        <v>0</v>
      </c>
      <c r="Y33" s="747">
        <v>803</v>
      </c>
      <c r="Z33" s="743"/>
    </row>
    <row r="34" spans="1:26" ht="15" x14ac:dyDescent="0.2">
      <c r="A34" s="171" t="s">
        <v>49</v>
      </c>
      <c r="B34" s="167">
        <v>0</v>
      </c>
      <c r="C34" s="167">
        <v>0</v>
      </c>
      <c r="D34" s="167">
        <v>0</v>
      </c>
      <c r="E34" s="168">
        <v>0</v>
      </c>
      <c r="F34" s="169">
        <v>0</v>
      </c>
      <c r="G34" s="168">
        <v>0</v>
      </c>
      <c r="H34" s="170">
        <v>0</v>
      </c>
      <c r="I34" s="167">
        <v>0</v>
      </c>
      <c r="J34" s="167">
        <v>30</v>
      </c>
      <c r="K34" s="167">
        <v>0</v>
      </c>
      <c r="L34" s="167">
        <v>303</v>
      </c>
      <c r="M34" s="167">
        <v>0</v>
      </c>
      <c r="N34" s="167">
        <v>362</v>
      </c>
      <c r="O34" s="167">
        <v>0</v>
      </c>
      <c r="P34" s="167">
        <v>8</v>
      </c>
      <c r="Q34" s="167">
        <v>0</v>
      </c>
      <c r="R34" s="168">
        <v>4</v>
      </c>
      <c r="S34" s="169">
        <v>0</v>
      </c>
      <c r="T34" s="168">
        <v>707</v>
      </c>
      <c r="U34" s="170">
        <v>707</v>
      </c>
      <c r="V34" s="169">
        <v>0</v>
      </c>
      <c r="W34" s="168">
        <v>0</v>
      </c>
      <c r="X34" s="170">
        <v>0</v>
      </c>
      <c r="Y34" s="747">
        <v>707</v>
      </c>
      <c r="Z34" s="743"/>
    </row>
    <row r="35" spans="1:26" ht="15" x14ac:dyDescent="0.2">
      <c r="A35" s="171" t="s">
        <v>50</v>
      </c>
      <c r="B35" s="167">
        <v>80</v>
      </c>
      <c r="C35" s="167">
        <v>8</v>
      </c>
      <c r="D35" s="167">
        <v>0</v>
      </c>
      <c r="E35" s="168">
        <v>0</v>
      </c>
      <c r="F35" s="169">
        <v>80</v>
      </c>
      <c r="G35" s="168">
        <v>8</v>
      </c>
      <c r="H35" s="170">
        <v>88</v>
      </c>
      <c r="I35" s="167">
        <v>1</v>
      </c>
      <c r="J35" s="167">
        <v>0</v>
      </c>
      <c r="K35" s="167">
        <v>56</v>
      </c>
      <c r="L35" s="167">
        <v>2</v>
      </c>
      <c r="M35" s="167">
        <v>14</v>
      </c>
      <c r="N35" s="167">
        <v>6</v>
      </c>
      <c r="O35" s="167">
        <v>0</v>
      </c>
      <c r="P35" s="167">
        <v>0</v>
      </c>
      <c r="Q35" s="167">
        <v>0</v>
      </c>
      <c r="R35" s="168">
        <v>0</v>
      </c>
      <c r="S35" s="169">
        <v>71</v>
      </c>
      <c r="T35" s="168">
        <v>8</v>
      </c>
      <c r="U35" s="170">
        <v>79</v>
      </c>
      <c r="V35" s="169">
        <v>0</v>
      </c>
      <c r="W35" s="168">
        <v>0</v>
      </c>
      <c r="X35" s="170">
        <v>0</v>
      </c>
      <c r="Y35" s="747">
        <v>167</v>
      </c>
      <c r="Z35" s="743"/>
    </row>
    <row r="36" spans="1:26" ht="15" x14ac:dyDescent="0.2">
      <c r="A36" s="171" t="s">
        <v>51</v>
      </c>
      <c r="B36" s="167">
        <v>0</v>
      </c>
      <c r="C36" s="167">
        <v>0</v>
      </c>
      <c r="D36" s="167">
        <v>0</v>
      </c>
      <c r="E36" s="168">
        <v>0</v>
      </c>
      <c r="F36" s="169">
        <v>0</v>
      </c>
      <c r="G36" s="168">
        <v>0</v>
      </c>
      <c r="H36" s="170">
        <v>0</v>
      </c>
      <c r="I36" s="167">
        <v>0</v>
      </c>
      <c r="J36" s="167">
        <v>0</v>
      </c>
      <c r="K36" s="167">
        <v>20</v>
      </c>
      <c r="L36" s="167">
        <v>0</v>
      </c>
      <c r="M36" s="167">
        <v>263</v>
      </c>
      <c r="N36" s="167">
        <v>0</v>
      </c>
      <c r="O36" s="167">
        <v>611</v>
      </c>
      <c r="P36" s="167">
        <v>0</v>
      </c>
      <c r="Q36" s="167">
        <v>0</v>
      </c>
      <c r="R36" s="168">
        <v>0</v>
      </c>
      <c r="S36" s="169">
        <v>894</v>
      </c>
      <c r="T36" s="168">
        <v>0</v>
      </c>
      <c r="U36" s="170">
        <v>894</v>
      </c>
      <c r="V36" s="169">
        <v>0</v>
      </c>
      <c r="W36" s="168">
        <v>0</v>
      </c>
      <c r="X36" s="170">
        <v>0</v>
      </c>
      <c r="Y36" s="747">
        <v>894</v>
      </c>
      <c r="Z36" s="743"/>
    </row>
    <row r="37" spans="1:26" ht="15" x14ac:dyDescent="0.2">
      <c r="A37" s="171" t="s">
        <v>52</v>
      </c>
      <c r="B37" s="167">
        <v>0</v>
      </c>
      <c r="C37" s="167">
        <v>0</v>
      </c>
      <c r="D37" s="167">
        <v>0</v>
      </c>
      <c r="E37" s="168">
        <v>0</v>
      </c>
      <c r="F37" s="169">
        <v>0</v>
      </c>
      <c r="G37" s="168">
        <v>0</v>
      </c>
      <c r="H37" s="170">
        <v>0</v>
      </c>
      <c r="I37" s="167">
        <v>0</v>
      </c>
      <c r="J37" s="167">
        <v>0</v>
      </c>
      <c r="K37" s="167">
        <v>48</v>
      </c>
      <c r="L37" s="167">
        <v>0</v>
      </c>
      <c r="M37" s="167">
        <v>864</v>
      </c>
      <c r="N37" s="167">
        <v>0</v>
      </c>
      <c r="O37" s="167">
        <v>0</v>
      </c>
      <c r="P37" s="167">
        <v>0</v>
      </c>
      <c r="Q37" s="167">
        <v>0</v>
      </c>
      <c r="R37" s="168">
        <v>0</v>
      </c>
      <c r="S37" s="169">
        <v>912</v>
      </c>
      <c r="T37" s="168">
        <v>0</v>
      </c>
      <c r="U37" s="170">
        <v>912</v>
      </c>
      <c r="V37" s="169">
        <v>0</v>
      </c>
      <c r="W37" s="168">
        <v>0</v>
      </c>
      <c r="X37" s="170">
        <v>0</v>
      </c>
      <c r="Y37" s="747">
        <v>912</v>
      </c>
      <c r="Z37" s="743"/>
    </row>
    <row r="38" spans="1:26" ht="15" x14ac:dyDescent="0.2">
      <c r="A38" s="171" t="s">
        <v>53</v>
      </c>
      <c r="B38" s="167">
        <v>0</v>
      </c>
      <c r="C38" s="167">
        <v>0</v>
      </c>
      <c r="D38" s="167">
        <v>0</v>
      </c>
      <c r="E38" s="168">
        <v>0</v>
      </c>
      <c r="F38" s="169">
        <v>0</v>
      </c>
      <c r="G38" s="168">
        <v>0</v>
      </c>
      <c r="H38" s="170">
        <v>0</v>
      </c>
      <c r="I38" s="167">
        <v>90</v>
      </c>
      <c r="J38" s="167">
        <v>0</v>
      </c>
      <c r="K38" s="167">
        <v>488</v>
      </c>
      <c r="L38" s="167">
        <v>0</v>
      </c>
      <c r="M38" s="167">
        <v>0</v>
      </c>
      <c r="N38" s="167">
        <v>0</v>
      </c>
      <c r="O38" s="167">
        <v>0</v>
      </c>
      <c r="P38" s="167">
        <v>0</v>
      </c>
      <c r="Q38" s="167">
        <v>35</v>
      </c>
      <c r="R38" s="168">
        <v>0</v>
      </c>
      <c r="S38" s="169">
        <v>613</v>
      </c>
      <c r="T38" s="168">
        <v>0</v>
      </c>
      <c r="U38" s="170">
        <v>613</v>
      </c>
      <c r="V38" s="169">
        <v>0</v>
      </c>
      <c r="W38" s="168">
        <v>0</v>
      </c>
      <c r="X38" s="170">
        <v>0</v>
      </c>
      <c r="Y38" s="747">
        <v>613</v>
      </c>
      <c r="Z38" s="743"/>
    </row>
    <row r="39" spans="1:26" ht="15" x14ac:dyDescent="0.2">
      <c r="A39" s="171" t="s">
        <v>54</v>
      </c>
      <c r="B39" s="167">
        <v>11</v>
      </c>
      <c r="C39" s="167">
        <v>0</v>
      </c>
      <c r="D39" s="167">
        <v>1</v>
      </c>
      <c r="E39" s="168">
        <v>0</v>
      </c>
      <c r="F39" s="169">
        <v>12</v>
      </c>
      <c r="G39" s="168">
        <v>0</v>
      </c>
      <c r="H39" s="170">
        <v>12</v>
      </c>
      <c r="I39" s="167">
        <v>0</v>
      </c>
      <c r="J39" s="167">
        <v>0</v>
      </c>
      <c r="K39" s="167">
        <v>61</v>
      </c>
      <c r="L39" s="167">
        <v>0</v>
      </c>
      <c r="M39" s="167">
        <v>130</v>
      </c>
      <c r="N39" s="167">
        <v>0</v>
      </c>
      <c r="O39" s="167">
        <v>0</v>
      </c>
      <c r="P39" s="167">
        <v>0</v>
      </c>
      <c r="Q39" s="167">
        <v>0</v>
      </c>
      <c r="R39" s="168">
        <v>0</v>
      </c>
      <c r="S39" s="169">
        <v>191</v>
      </c>
      <c r="T39" s="168">
        <v>0</v>
      </c>
      <c r="U39" s="170">
        <v>191</v>
      </c>
      <c r="V39" s="169">
        <v>0</v>
      </c>
      <c r="W39" s="168">
        <v>0</v>
      </c>
      <c r="X39" s="170">
        <v>0</v>
      </c>
      <c r="Y39" s="747">
        <v>203</v>
      </c>
      <c r="Z39" s="743"/>
    </row>
    <row r="40" spans="1:26" ht="15" x14ac:dyDescent="0.2">
      <c r="A40" s="172" t="s">
        <v>55</v>
      </c>
      <c r="B40" s="167">
        <v>1948</v>
      </c>
      <c r="C40" s="167">
        <v>152</v>
      </c>
      <c r="D40" s="167">
        <v>24</v>
      </c>
      <c r="E40" s="168">
        <v>3</v>
      </c>
      <c r="F40" s="169">
        <v>1972</v>
      </c>
      <c r="G40" s="168">
        <v>155</v>
      </c>
      <c r="H40" s="170">
        <v>2127</v>
      </c>
      <c r="I40" s="167">
        <v>398</v>
      </c>
      <c r="J40" s="167">
        <v>62</v>
      </c>
      <c r="K40" s="167">
        <v>6018</v>
      </c>
      <c r="L40" s="167">
        <v>582</v>
      </c>
      <c r="M40" s="167">
        <v>8927</v>
      </c>
      <c r="N40" s="167">
        <v>448</v>
      </c>
      <c r="O40" s="167">
        <v>1033</v>
      </c>
      <c r="P40" s="167">
        <v>41</v>
      </c>
      <c r="Q40" s="167">
        <v>89</v>
      </c>
      <c r="R40" s="168">
        <v>4</v>
      </c>
      <c r="S40" s="169">
        <v>16465</v>
      </c>
      <c r="T40" s="168">
        <v>1137</v>
      </c>
      <c r="U40" s="170">
        <v>17602</v>
      </c>
      <c r="V40" s="169">
        <v>43</v>
      </c>
      <c r="W40" s="168">
        <v>4</v>
      </c>
      <c r="X40" s="170">
        <v>47</v>
      </c>
      <c r="Y40" s="747">
        <v>19776</v>
      </c>
      <c r="Z40" s="743"/>
    </row>
    <row r="41" spans="1:26" ht="15.75" thickBot="1" x14ac:dyDescent="0.25">
      <c r="A41" s="173" t="s">
        <v>56</v>
      </c>
      <c r="B41" s="752">
        <v>2100</v>
      </c>
      <c r="C41" s="753"/>
      <c r="D41" s="754">
        <v>27</v>
      </c>
      <c r="E41" s="755"/>
      <c r="F41" s="756">
        <v>2127</v>
      </c>
      <c r="G41" s="755"/>
      <c r="H41" s="218">
        <v>2127</v>
      </c>
      <c r="I41" s="752">
        <v>460</v>
      </c>
      <c r="J41" s="753"/>
      <c r="K41" s="752">
        <v>6600</v>
      </c>
      <c r="L41" s="753"/>
      <c r="M41" s="752">
        <v>9375</v>
      </c>
      <c r="N41" s="753"/>
      <c r="O41" s="752">
        <v>1074</v>
      </c>
      <c r="P41" s="753"/>
      <c r="Q41" s="754">
        <v>93</v>
      </c>
      <c r="R41" s="755"/>
      <c r="S41" s="756">
        <v>17602</v>
      </c>
      <c r="T41" s="755"/>
      <c r="U41" s="218">
        <v>17602</v>
      </c>
      <c r="V41" s="756">
        <v>47</v>
      </c>
      <c r="W41" s="755"/>
      <c r="X41" s="218">
        <v>47</v>
      </c>
      <c r="Y41" s="754">
        <v>19776</v>
      </c>
      <c r="Z41" s="755"/>
    </row>
    <row r="42" spans="1:26" ht="13.5" thickTop="1" x14ac:dyDescent="0.2"/>
  </sheetData>
  <mergeCells count="66">
    <mergeCell ref="B41:C41"/>
    <mergeCell ref="D41:E41"/>
    <mergeCell ref="F41:G41"/>
    <mergeCell ref="I41:J41"/>
    <mergeCell ref="K41:L41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</mergeCells>
  <pageMargins left="0.7" right="0.7" top="0.78740157499999996" bottom="0.78740157499999996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Z42"/>
  <sheetViews>
    <sheetView workbookViewId="0">
      <selection activeCell="AB7" sqref="AB7:AB8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27" t="s">
        <v>166</v>
      </c>
      <c r="B1" s="728"/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  <c r="W1" s="728"/>
      <c r="X1" s="728"/>
      <c r="Y1" s="728"/>
      <c r="Z1" s="220"/>
    </row>
    <row r="2" spans="1:26" ht="15.75" thickTop="1" x14ac:dyDescent="0.2">
      <c r="A2" s="729" t="s">
        <v>4</v>
      </c>
      <c r="B2" s="730" t="s">
        <v>0</v>
      </c>
      <c r="C2" s="731"/>
      <c r="D2" s="731"/>
      <c r="E2" s="731"/>
      <c r="F2" s="731"/>
      <c r="G2" s="731"/>
      <c r="H2" s="732"/>
      <c r="I2" s="733" t="s">
        <v>1</v>
      </c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2"/>
      <c r="V2" s="733" t="s">
        <v>2</v>
      </c>
      <c r="W2" s="731"/>
      <c r="X2" s="732"/>
      <c r="Y2" s="734" t="s">
        <v>66</v>
      </c>
      <c r="Z2" s="735"/>
    </row>
    <row r="3" spans="1:26" ht="15" x14ac:dyDescent="0.2">
      <c r="A3" s="729"/>
      <c r="B3" s="740" t="s">
        <v>5</v>
      </c>
      <c r="C3" s="741"/>
      <c r="D3" s="742" t="s">
        <v>6</v>
      </c>
      <c r="E3" s="743"/>
      <c r="F3" s="744" t="s">
        <v>7</v>
      </c>
      <c r="G3" s="743"/>
      <c r="H3" s="745" t="s">
        <v>8</v>
      </c>
      <c r="I3" s="748" t="s">
        <v>9</v>
      </c>
      <c r="J3" s="749"/>
      <c r="K3" s="748" t="s">
        <v>10</v>
      </c>
      <c r="L3" s="749"/>
      <c r="M3" s="748" t="s">
        <v>11</v>
      </c>
      <c r="N3" s="749"/>
      <c r="O3" s="748" t="s">
        <v>12</v>
      </c>
      <c r="P3" s="749"/>
      <c r="Q3" s="742" t="s">
        <v>6</v>
      </c>
      <c r="R3" s="743"/>
      <c r="S3" s="744" t="s">
        <v>13</v>
      </c>
      <c r="T3" s="743"/>
      <c r="U3" s="745" t="s">
        <v>14</v>
      </c>
      <c r="V3" s="750" t="s">
        <v>15</v>
      </c>
      <c r="W3" s="751"/>
      <c r="X3" s="745" t="s">
        <v>16</v>
      </c>
      <c r="Y3" s="736"/>
      <c r="Z3" s="737"/>
    </row>
    <row r="4" spans="1:26" x14ac:dyDescent="0.2">
      <c r="A4" s="729"/>
      <c r="B4" s="160" t="s">
        <v>18</v>
      </c>
      <c r="C4" s="161" t="s">
        <v>19</v>
      </c>
      <c r="D4" s="161" t="s">
        <v>18</v>
      </c>
      <c r="E4" s="162" t="s">
        <v>19</v>
      </c>
      <c r="F4" s="163" t="s">
        <v>18</v>
      </c>
      <c r="G4" s="162" t="s">
        <v>19</v>
      </c>
      <c r="H4" s="746"/>
      <c r="I4" s="161" t="s">
        <v>18</v>
      </c>
      <c r="J4" s="164" t="s">
        <v>19</v>
      </c>
      <c r="K4" s="161" t="s">
        <v>18</v>
      </c>
      <c r="L4" s="161" t="s">
        <v>19</v>
      </c>
      <c r="M4" s="161" t="s">
        <v>18</v>
      </c>
      <c r="N4" s="161" t="s">
        <v>19</v>
      </c>
      <c r="O4" s="161" t="s">
        <v>18</v>
      </c>
      <c r="P4" s="161" t="s">
        <v>19</v>
      </c>
      <c r="Q4" s="161" t="s">
        <v>18</v>
      </c>
      <c r="R4" s="162" t="s">
        <v>19</v>
      </c>
      <c r="S4" s="163" t="s">
        <v>18</v>
      </c>
      <c r="T4" s="162" t="s">
        <v>19</v>
      </c>
      <c r="U4" s="746"/>
      <c r="V4" s="165" t="s">
        <v>18</v>
      </c>
      <c r="W4" s="162" t="s">
        <v>19</v>
      </c>
      <c r="X4" s="746"/>
      <c r="Y4" s="738"/>
      <c r="Z4" s="739"/>
    </row>
    <row r="5" spans="1:26" ht="15" x14ac:dyDescent="0.2">
      <c r="A5" s="166" t="s">
        <v>20</v>
      </c>
      <c r="B5" s="167">
        <v>0</v>
      </c>
      <c r="C5" s="167">
        <v>0</v>
      </c>
      <c r="D5" s="167">
        <v>0</v>
      </c>
      <c r="E5" s="168">
        <v>0</v>
      </c>
      <c r="F5" s="169">
        <v>0</v>
      </c>
      <c r="G5" s="168">
        <v>0</v>
      </c>
      <c r="H5" s="170">
        <v>0</v>
      </c>
      <c r="I5" s="167">
        <v>0</v>
      </c>
      <c r="J5" s="167">
        <v>0</v>
      </c>
      <c r="K5" s="167">
        <v>39</v>
      </c>
      <c r="L5" s="167">
        <v>0</v>
      </c>
      <c r="M5" s="167">
        <v>560</v>
      </c>
      <c r="N5" s="167">
        <v>0</v>
      </c>
      <c r="O5" s="167">
        <v>0</v>
      </c>
      <c r="P5" s="167">
        <v>0</v>
      </c>
      <c r="Q5" s="167">
        <v>0</v>
      </c>
      <c r="R5" s="168">
        <v>0</v>
      </c>
      <c r="S5" s="169">
        <v>599</v>
      </c>
      <c r="T5" s="168">
        <v>0</v>
      </c>
      <c r="U5" s="170">
        <v>599</v>
      </c>
      <c r="V5" s="169">
        <v>0</v>
      </c>
      <c r="W5" s="168">
        <v>0</v>
      </c>
      <c r="X5" s="170">
        <v>0</v>
      </c>
      <c r="Y5" s="747">
        <v>599</v>
      </c>
      <c r="Z5" s="743"/>
    </row>
    <row r="6" spans="1:26" ht="15" x14ac:dyDescent="0.2">
      <c r="A6" s="171" t="s">
        <v>21</v>
      </c>
      <c r="B6" s="167">
        <v>179</v>
      </c>
      <c r="C6" s="167">
        <v>23</v>
      </c>
      <c r="D6" s="167">
        <v>5</v>
      </c>
      <c r="E6" s="168">
        <v>1</v>
      </c>
      <c r="F6" s="169">
        <v>184</v>
      </c>
      <c r="G6" s="168">
        <v>24</v>
      </c>
      <c r="H6" s="170">
        <v>208</v>
      </c>
      <c r="I6" s="167">
        <v>0</v>
      </c>
      <c r="J6" s="167">
        <v>0</v>
      </c>
      <c r="K6" s="167">
        <v>141</v>
      </c>
      <c r="L6" s="167">
        <v>9</v>
      </c>
      <c r="M6" s="167">
        <v>96</v>
      </c>
      <c r="N6" s="167">
        <v>6</v>
      </c>
      <c r="O6" s="167">
        <v>9</v>
      </c>
      <c r="P6" s="167">
        <v>0</v>
      </c>
      <c r="Q6" s="167">
        <v>1</v>
      </c>
      <c r="R6" s="168">
        <v>0</v>
      </c>
      <c r="S6" s="169">
        <v>247</v>
      </c>
      <c r="T6" s="168">
        <v>15</v>
      </c>
      <c r="U6" s="170">
        <v>262</v>
      </c>
      <c r="V6" s="169">
        <v>20</v>
      </c>
      <c r="W6" s="168">
        <v>4</v>
      </c>
      <c r="X6" s="170">
        <v>24</v>
      </c>
      <c r="Y6" s="747">
        <v>494</v>
      </c>
      <c r="Z6" s="743"/>
    </row>
    <row r="7" spans="1:26" ht="15" x14ac:dyDescent="0.2">
      <c r="A7" s="171" t="s">
        <v>22</v>
      </c>
      <c r="B7" s="167">
        <v>21</v>
      </c>
      <c r="C7" s="167">
        <v>0</v>
      </c>
      <c r="D7" s="167">
        <v>0</v>
      </c>
      <c r="E7" s="168">
        <v>0</v>
      </c>
      <c r="F7" s="169">
        <v>21</v>
      </c>
      <c r="G7" s="168">
        <v>0</v>
      </c>
      <c r="H7" s="170">
        <v>21</v>
      </c>
      <c r="I7" s="167">
        <v>40</v>
      </c>
      <c r="J7" s="167">
        <v>0</v>
      </c>
      <c r="K7" s="167">
        <v>0</v>
      </c>
      <c r="L7" s="167">
        <v>0</v>
      </c>
      <c r="M7" s="167">
        <v>118</v>
      </c>
      <c r="N7" s="167">
        <v>1</v>
      </c>
      <c r="O7" s="167">
        <v>0</v>
      </c>
      <c r="P7" s="167">
        <v>0</v>
      </c>
      <c r="Q7" s="167">
        <v>0</v>
      </c>
      <c r="R7" s="168">
        <v>0</v>
      </c>
      <c r="S7" s="169">
        <v>158</v>
      </c>
      <c r="T7" s="168">
        <v>1</v>
      </c>
      <c r="U7" s="170">
        <v>159</v>
      </c>
      <c r="V7" s="169">
        <v>0</v>
      </c>
      <c r="W7" s="168">
        <v>0</v>
      </c>
      <c r="X7" s="170">
        <v>0</v>
      </c>
      <c r="Y7" s="747">
        <v>180</v>
      </c>
      <c r="Z7" s="743"/>
    </row>
    <row r="8" spans="1:26" ht="15" x14ac:dyDescent="0.2">
      <c r="A8" s="171" t="s">
        <v>23</v>
      </c>
      <c r="B8" s="167">
        <v>97</v>
      </c>
      <c r="C8" s="167">
        <v>6</v>
      </c>
      <c r="D8" s="167">
        <v>0</v>
      </c>
      <c r="E8" s="168">
        <v>0</v>
      </c>
      <c r="F8" s="169">
        <v>97</v>
      </c>
      <c r="G8" s="168">
        <v>6</v>
      </c>
      <c r="H8" s="170">
        <v>103</v>
      </c>
      <c r="I8" s="167">
        <v>4</v>
      </c>
      <c r="J8" s="167">
        <v>0</v>
      </c>
      <c r="K8" s="167">
        <v>117</v>
      </c>
      <c r="L8" s="167">
        <v>7</v>
      </c>
      <c r="M8" s="167">
        <v>21</v>
      </c>
      <c r="N8" s="167">
        <v>0</v>
      </c>
      <c r="O8" s="167">
        <v>1</v>
      </c>
      <c r="P8" s="167">
        <v>0</v>
      </c>
      <c r="Q8" s="167">
        <v>0</v>
      </c>
      <c r="R8" s="168">
        <v>0</v>
      </c>
      <c r="S8" s="169">
        <v>143</v>
      </c>
      <c r="T8" s="168">
        <v>7</v>
      </c>
      <c r="U8" s="170">
        <v>150</v>
      </c>
      <c r="V8" s="169">
        <v>0</v>
      </c>
      <c r="W8" s="168">
        <v>0</v>
      </c>
      <c r="X8" s="170">
        <v>0</v>
      </c>
      <c r="Y8" s="747">
        <v>253</v>
      </c>
      <c r="Z8" s="743"/>
    </row>
    <row r="9" spans="1:26" ht="15" x14ac:dyDescent="0.2">
      <c r="A9" s="171" t="s">
        <v>24</v>
      </c>
      <c r="B9" s="167">
        <v>0</v>
      </c>
      <c r="C9" s="167">
        <v>0</v>
      </c>
      <c r="D9" s="167">
        <v>0</v>
      </c>
      <c r="E9" s="168">
        <v>0</v>
      </c>
      <c r="F9" s="169">
        <v>0</v>
      </c>
      <c r="G9" s="168">
        <v>0</v>
      </c>
      <c r="H9" s="170">
        <v>0</v>
      </c>
      <c r="I9" s="167">
        <v>0</v>
      </c>
      <c r="J9" s="167">
        <v>0</v>
      </c>
      <c r="K9" s="167">
        <v>74</v>
      </c>
      <c r="L9" s="167">
        <v>0</v>
      </c>
      <c r="M9" s="167">
        <v>695</v>
      </c>
      <c r="N9" s="167">
        <v>0</v>
      </c>
      <c r="O9" s="167">
        <v>0</v>
      </c>
      <c r="P9" s="167">
        <v>0</v>
      </c>
      <c r="Q9" s="167">
        <v>29</v>
      </c>
      <c r="R9" s="168">
        <v>0</v>
      </c>
      <c r="S9" s="169">
        <v>798</v>
      </c>
      <c r="T9" s="168">
        <v>0</v>
      </c>
      <c r="U9" s="170">
        <v>798</v>
      </c>
      <c r="V9" s="169">
        <v>0</v>
      </c>
      <c r="W9" s="168">
        <v>0</v>
      </c>
      <c r="X9" s="170">
        <v>0</v>
      </c>
      <c r="Y9" s="747">
        <v>798</v>
      </c>
      <c r="Z9" s="743"/>
    </row>
    <row r="10" spans="1:26" ht="15" x14ac:dyDescent="0.2">
      <c r="A10" s="171" t="s">
        <v>25</v>
      </c>
      <c r="B10" s="167">
        <v>0</v>
      </c>
      <c r="C10" s="167">
        <v>0</v>
      </c>
      <c r="D10" s="167">
        <v>0</v>
      </c>
      <c r="E10" s="168">
        <v>0</v>
      </c>
      <c r="F10" s="169">
        <v>0</v>
      </c>
      <c r="G10" s="168">
        <v>0</v>
      </c>
      <c r="H10" s="170">
        <v>0</v>
      </c>
      <c r="I10" s="167">
        <v>0</v>
      </c>
      <c r="J10" s="167">
        <v>0</v>
      </c>
      <c r="K10" s="167">
        <v>0</v>
      </c>
      <c r="L10" s="167">
        <v>0</v>
      </c>
      <c r="M10" s="167">
        <v>708</v>
      </c>
      <c r="N10" s="167">
        <v>0</v>
      </c>
      <c r="O10" s="167">
        <v>4</v>
      </c>
      <c r="P10" s="167">
        <v>0</v>
      </c>
      <c r="Q10" s="167">
        <v>0</v>
      </c>
      <c r="R10" s="168">
        <v>0</v>
      </c>
      <c r="S10" s="169">
        <v>712</v>
      </c>
      <c r="T10" s="168">
        <v>0</v>
      </c>
      <c r="U10" s="170">
        <v>712</v>
      </c>
      <c r="V10" s="169">
        <v>0</v>
      </c>
      <c r="W10" s="168">
        <v>0</v>
      </c>
      <c r="X10" s="170">
        <v>0</v>
      </c>
      <c r="Y10" s="747">
        <v>712</v>
      </c>
      <c r="Z10" s="743"/>
    </row>
    <row r="11" spans="1:26" ht="15" x14ac:dyDescent="0.2">
      <c r="A11" s="171" t="s">
        <v>26</v>
      </c>
      <c r="B11" s="167">
        <v>141</v>
      </c>
      <c r="C11" s="167">
        <v>11</v>
      </c>
      <c r="D11" s="167">
        <v>1</v>
      </c>
      <c r="E11" s="168">
        <v>0</v>
      </c>
      <c r="F11" s="169">
        <v>142</v>
      </c>
      <c r="G11" s="168">
        <v>11</v>
      </c>
      <c r="H11" s="170">
        <v>153</v>
      </c>
      <c r="I11" s="167">
        <v>111</v>
      </c>
      <c r="J11" s="167">
        <v>0</v>
      </c>
      <c r="K11" s="167">
        <v>57</v>
      </c>
      <c r="L11" s="167">
        <v>7</v>
      </c>
      <c r="M11" s="167">
        <v>39</v>
      </c>
      <c r="N11" s="167">
        <v>3</v>
      </c>
      <c r="O11" s="167">
        <v>0</v>
      </c>
      <c r="P11" s="167">
        <v>0</v>
      </c>
      <c r="Q11" s="167">
        <v>1</v>
      </c>
      <c r="R11" s="168">
        <v>0</v>
      </c>
      <c r="S11" s="169">
        <v>208</v>
      </c>
      <c r="T11" s="168">
        <v>10</v>
      </c>
      <c r="U11" s="170">
        <v>218</v>
      </c>
      <c r="V11" s="169">
        <v>0</v>
      </c>
      <c r="W11" s="168">
        <v>0</v>
      </c>
      <c r="X11" s="170">
        <v>0</v>
      </c>
      <c r="Y11" s="747">
        <v>371</v>
      </c>
      <c r="Z11" s="743"/>
    </row>
    <row r="12" spans="1:26" ht="15" x14ac:dyDescent="0.2">
      <c r="A12" s="171" t="s">
        <v>27</v>
      </c>
      <c r="B12" s="167">
        <v>0</v>
      </c>
      <c r="C12" s="167">
        <v>0</v>
      </c>
      <c r="D12" s="167">
        <v>0</v>
      </c>
      <c r="E12" s="168">
        <v>0</v>
      </c>
      <c r="F12" s="169">
        <v>0</v>
      </c>
      <c r="G12" s="168">
        <v>0</v>
      </c>
      <c r="H12" s="170">
        <v>0</v>
      </c>
      <c r="I12" s="167">
        <v>0</v>
      </c>
      <c r="J12" s="167">
        <v>0</v>
      </c>
      <c r="K12" s="167">
        <v>220</v>
      </c>
      <c r="L12" s="167">
        <v>0</v>
      </c>
      <c r="M12" s="167">
        <v>560</v>
      </c>
      <c r="N12" s="167">
        <v>0</v>
      </c>
      <c r="O12" s="167">
        <v>0</v>
      </c>
      <c r="P12" s="167">
        <v>0</v>
      </c>
      <c r="Q12" s="167">
        <v>0</v>
      </c>
      <c r="R12" s="168">
        <v>0</v>
      </c>
      <c r="S12" s="169">
        <v>780</v>
      </c>
      <c r="T12" s="168">
        <v>0</v>
      </c>
      <c r="U12" s="170">
        <v>780</v>
      </c>
      <c r="V12" s="169">
        <v>0</v>
      </c>
      <c r="W12" s="168">
        <v>0</v>
      </c>
      <c r="X12" s="170">
        <v>0</v>
      </c>
      <c r="Y12" s="747">
        <v>780</v>
      </c>
      <c r="Z12" s="743"/>
    </row>
    <row r="13" spans="1:26" ht="15" x14ac:dyDescent="0.2">
      <c r="A13" s="171" t="s">
        <v>28</v>
      </c>
      <c r="B13" s="167">
        <v>0</v>
      </c>
      <c r="C13" s="167">
        <v>0</v>
      </c>
      <c r="D13" s="167">
        <v>0</v>
      </c>
      <c r="E13" s="168">
        <v>0</v>
      </c>
      <c r="F13" s="169">
        <v>0</v>
      </c>
      <c r="G13" s="168">
        <v>0</v>
      </c>
      <c r="H13" s="170">
        <v>0</v>
      </c>
      <c r="I13" s="167">
        <v>0</v>
      </c>
      <c r="J13" s="167">
        <v>0</v>
      </c>
      <c r="K13" s="167">
        <v>51</v>
      </c>
      <c r="L13" s="167">
        <v>0</v>
      </c>
      <c r="M13" s="167">
        <v>42</v>
      </c>
      <c r="N13" s="167">
        <v>0</v>
      </c>
      <c r="O13" s="167">
        <v>86</v>
      </c>
      <c r="P13" s="167">
        <v>0</v>
      </c>
      <c r="Q13" s="167">
        <v>0</v>
      </c>
      <c r="R13" s="168">
        <v>0</v>
      </c>
      <c r="S13" s="169">
        <v>179</v>
      </c>
      <c r="T13" s="168">
        <v>0</v>
      </c>
      <c r="U13" s="170">
        <v>179</v>
      </c>
      <c r="V13" s="169">
        <v>0</v>
      </c>
      <c r="W13" s="168">
        <v>0</v>
      </c>
      <c r="X13" s="170">
        <v>0</v>
      </c>
      <c r="Y13" s="747">
        <v>179</v>
      </c>
      <c r="Z13" s="743"/>
    </row>
    <row r="14" spans="1:26" ht="15" x14ac:dyDescent="0.2">
      <c r="A14" s="171" t="s">
        <v>29</v>
      </c>
      <c r="B14" s="167">
        <v>0</v>
      </c>
      <c r="C14" s="167">
        <v>0</v>
      </c>
      <c r="D14" s="167">
        <v>0</v>
      </c>
      <c r="E14" s="168">
        <v>0</v>
      </c>
      <c r="F14" s="169">
        <v>0</v>
      </c>
      <c r="G14" s="168">
        <v>0</v>
      </c>
      <c r="H14" s="170">
        <v>0</v>
      </c>
      <c r="I14" s="167">
        <v>0</v>
      </c>
      <c r="J14" s="167">
        <v>0</v>
      </c>
      <c r="K14" s="167">
        <v>52</v>
      </c>
      <c r="L14" s="167">
        <v>0</v>
      </c>
      <c r="M14" s="167">
        <v>473</v>
      </c>
      <c r="N14" s="167">
        <v>0</v>
      </c>
      <c r="O14" s="167">
        <v>0</v>
      </c>
      <c r="P14" s="167">
        <v>0</v>
      </c>
      <c r="Q14" s="167">
        <v>0</v>
      </c>
      <c r="R14" s="168">
        <v>0</v>
      </c>
      <c r="S14" s="169">
        <v>525</v>
      </c>
      <c r="T14" s="168">
        <v>0</v>
      </c>
      <c r="U14" s="170">
        <v>525</v>
      </c>
      <c r="V14" s="169">
        <v>0</v>
      </c>
      <c r="W14" s="168">
        <v>0</v>
      </c>
      <c r="X14" s="170">
        <v>0</v>
      </c>
      <c r="Y14" s="747">
        <v>525</v>
      </c>
      <c r="Z14" s="743"/>
    </row>
    <row r="15" spans="1:26" ht="15" x14ac:dyDescent="0.2">
      <c r="A15" s="171" t="s">
        <v>30</v>
      </c>
      <c r="B15" s="167">
        <v>0</v>
      </c>
      <c r="C15" s="167">
        <v>0</v>
      </c>
      <c r="D15" s="167">
        <v>0</v>
      </c>
      <c r="E15" s="168">
        <v>0</v>
      </c>
      <c r="F15" s="169">
        <v>0</v>
      </c>
      <c r="G15" s="168">
        <v>0</v>
      </c>
      <c r="H15" s="170">
        <v>0</v>
      </c>
      <c r="I15" s="167">
        <v>0</v>
      </c>
      <c r="J15" s="167">
        <v>0</v>
      </c>
      <c r="K15" s="167">
        <v>869</v>
      </c>
      <c r="L15" s="167">
        <v>0</v>
      </c>
      <c r="M15" s="167">
        <v>0</v>
      </c>
      <c r="N15" s="167">
        <v>0</v>
      </c>
      <c r="O15" s="167">
        <v>0</v>
      </c>
      <c r="P15" s="167">
        <v>0</v>
      </c>
      <c r="Q15" s="167">
        <v>0</v>
      </c>
      <c r="R15" s="168">
        <v>0</v>
      </c>
      <c r="S15" s="169">
        <v>869</v>
      </c>
      <c r="T15" s="168">
        <v>0</v>
      </c>
      <c r="U15" s="170">
        <v>869</v>
      </c>
      <c r="V15" s="169">
        <v>0</v>
      </c>
      <c r="W15" s="168">
        <v>0</v>
      </c>
      <c r="X15" s="170">
        <v>0</v>
      </c>
      <c r="Y15" s="747">
        <v>869</v>
      </c>
      <c r="Z15" s="743"/>
    </row>
    <row r="16" spans="1:26" ht="15" x14ac:dyDescent="0.2">
      <c r="A16" s="171" t="s">
        <v>31</v>
      </c>
      <c r="B16" s="167">
        <v>106</v>
      </c>
      <c r="C16" s="167">
        <v>5</v>
      </c>
      <c r="D16" s="167">
        <v>0</v>
      </c>
      <c r="E16" s="168">
        <v>0</v>
      </c>
      <c r="F16" s="169">
        <v>106</v>
      </c>
      <c r="G16" s="168">
        <v>5</v>
      </c>
      <c r="H16" s="170">
        <v>111</v>
      </c>
      <c r="I16" s="167">
        <v>0</v>
      </c>
      <c r="J16" s="167">
        <v>0</v>
      </c>
      <c r="K16" s="167">
        <v>117</v>
      </c>
      <c r="L16" s="167">
        <v>1</v>
      </c>
      <c r="M16" s="167">
        <v>88</v>
      </c>
      <c r="N16" s="167">
        <v>1</v>
      </c>
      <c r="O16" s="167">
        <v>0</v>
      </c>
      <c r="P16" s="167">
        <v>0</v>
      </c>
      <c r="Q16" s="167">
        <v>0</v>
      </c>
      <c r="R16" s="168">
        <v>0</v>
      </c>
      <c r="S16" s="169">
        <v>205</v>
      </c>
      <c r="T16" s="168">
        <v>2</v>
      </c>
      <c r="U16" s="170">
        <v>207</v>
      </c>
      <c r="V16" s="169">
        <v>0</v>
      </c>
      <c r="W16" s="168">
        <v>0</v>
      </c>
      <c r="X16" s="170">
        <v>0</v>
      </c>
      <c r="Y16" s="747">
        <v>318</v>
      </c>
      <c r="Z16" s="743"/>
    </row>
    <row r="17" spans="1:26" ht="15" x14ac:dyDescent="0.2">
      <c r="A17" s="171" t="s">
        <v>32</v>
      </c>
      <c r="B17" s="167">
        <v>185</v>
      </c>
      <c r="C17" s="167">
        <v>15</v>
      </c>
      <c r="D17" s="167">
        <v>3</v>
      </c>
      <c r="E17" s="168">
        <v>0</v>
      </c>
      <c r="F17" s="169">
        <v>188</v>
      </c>
      <c r="G17" s="168">
        <v>15</v>
      </c>
      <c r="H17" s="170">
        <v>203</v>
      </c>
      <c r="I17" s="167">
        <v>4</v>
      </c>
      <c r="J17" s="167">
        <v>0</v>
      </c>
      <c r="K17" s="167">
        <v>93</v>
      </c>
      <c r="L17" s="167">
        <v>4</v>
      </c>
      <c r="M17" s="167">
        <v>30</v>
      </c>
      <c r="N17" s="167">
        <v>1</v>
      </c>
      <c r="O17" s="167">
        <v>0</v>
      </c>
      <c r="P17" s="167">
        <v>0</v>
      </c>
      <c r="Q17" s="167">
        <v>0</v>
      </c>
      <c r="R17" s="168">
        <v>0</v>
      </c>
      <c r="S17" s="169">
        <v>127</v>
      </c>
      <c r="T17" s="168">
        <v>5</v>
      </c>
      <c r="U17" s="170">
        <v>132</v>
      </c>
      <c r="V17" s="169">
        <v>0</v>
      </c>
      <c r="W17" s="168">
        <v>0</v>
      </c>
      <c r="X17" s="170">
        <v>0</v>
      </c>
      <c r="Y17" s="747">
        <v>335</v>
      </c>
      <c r="Z17" s="743"/>
    </row>
    <row r="18" spans="1:26" ht="15" x14ac:dyDescent="0.2">
      <c r="A18" s="171" t="s">
        <v>33</v>
      </c>
      <c r="B18" s="167">
        <v>0</v>
      </c>
      <c r="C18" s="167">
        <v>0</v>
      </c>
      <c r="D18" s="167">
        <v>0</v>
      </c>
      <c r="E18" s="168">
        <v>0</v>
      </c>
      <c r="F18" s="169">
        <v>0</v>
      </c>
      <c r="G18" s="168">
        <v>0</v>
      </c>
      <c r="H18" s="170">
        <v>0</v>
      </c>
      <c r="I18" s="167">
        <v>0</v>
      </c>
      <c r="J18" s="167">
        <v>0</v>
      </c>
      <c r="K18" s="167">
        <v>11</v>
      </c>
      <c r="L18" s="167">
        <v>0</v>
      </c>
      <c r="M18" s="167">
        <v>66</v>
      </c>
      <c r="N18" s="167">
        <v>0</v>
      </c>
      <c r="O18" s="167">
        <v>275</v>
      </c>
      <c r="P18" s="167">
        <v>0</v>
      </c>
      <c r="Q18" s="167">
        <v>0</v>
      </c>
      <c r="R18" s="168">
        <v>0</v>
      </c>
      <c r="S18" s="169">
        <v>352</v>
      </c>
      <c r="T18" s="168">
        <v>0</v>
      </c>
      <c r="U18" s="170">
        <v>352</v>
      </c>
      <c r="V18" s="169">
        <v>0</v>
      </c>
      <c r="W18" s="168">
        <v>0</v>
      </c>
      <c r="X18" s="170">
        <v>0</v>
      </c>
      <c r="Y18" s="747">
        <v>352</v>
      </c>
      <c r="Z18" s="743"/>
    </row>
    <row r="19" spans="1:26" ht="15" x14ac:dyDescent="0.2">
      <c r="A19" s="171" t="s">
        <v>34</v>
      </c>
      <c r="B19" s="167">
        <v>0</v>
      </c>
      <c r="C19" s="167">
        <v>0</v>
      </c>
      <c r="D19" s="167">
        <v>0</v>
      </c>
      <c r="E19" s="168">
        <v>0</v>
      </c>
      <c r="F19" s="169">
        <v>0</v>
      </c>
      <c r="G19" s="168">
        <v>0</v>
      </c>
      <c r="H19" s="170">
        <v>0</v>
      </c>
      <c r="I19" s="167">
        <v>0</v>
      </c>
      <c r="J19" s="167">
        <v>0</v>
      </c>
      <c r="K19" s="167">
        <v>191</v>
      </c>
      <c r="L19" s="167">
        <v>0</v>
      </c>
      <c r="M19" s="167">
        <v>150</v>
      </c>
      <c r="N19" s="167">
        <v>0</v>
      </c>
      <c r="O19" s="167">
        <v>0</v>
      </c>
      <c r="P19" s="167">
        <v>0</v>
      </c>
      <c r="Q19" s="167">
        <v>0</v>
      </c>
      <c r="R19" s="168">
        <v>0</v>
      </c>
      <c r="S19" s="169">
        <v>341</v>
      </c>
      <c r="T19" s="168">
        <v>0</v>
      </c>
      <c r="U19" s="170">
        <v>341</v>
      </c>
      <c r="V19" s="169">
        <v>0</v>
      </c>
      <c r="W19" s="168">
        <v>0</v>
      </c>
      <c r="X19" s="170">
        <v>0</v>
      </c>
      <c r="Y19" s="747">
        <v>341</v>
      </c>
      <c r="Z19" s="743"/>
    </row>
    <row r="20" spans="1:26" ht="15" x14ac:dyDescent="0.2">
      <c r="A20" s="171" t="s">
        <v>35</v>
      </c>
      <c r="B20" s="167">
        <v>0</v>
      </c>
      <c r="C20" s="167">
        <v>0</v>
      </c>
      <c r="D20" s="167">
        <v>0</v>
      </c>
      <c r="E20" s="168">
        <v>0</v>
      </c>
      <c r="F20" s="169">
        <v>0</v>
      </c>
      <c r="G20" s="168">
        <v>0</v>
      </c>
      <c r="H20" s="170">
        <v>0</v>
      </c>
      <c r="I20" s="167">
        <v>0</v>
      </c>
      <c r="J20" s="167">
        <v>0</v>
      </c>
      <c r="K20" s="167">
        <v>326</v>
      </c>
      <c r="L20" s="167">
        <v>0</v>
      </c>
      <c r="M20" s="167">
        <v>0</v>
      </c>
      <c r="N20" s="167">
        <v>0</v>
      </c>
      <c r="O20" s="167">
        <v>0</v>
      </c>
      <c r="P20" s="167">
        <v>0</v>
      </c>
      <c r="Q20" s="167">
        <v>0</v>
      </c>
      <c r="R20" s="168">
        <v>0</v>
      </c>
      <c r="S20" s="169">
        <v>326</v>
      </c>
      <c r="T20" s="168">
        <v>0</v>
      </c>
      <c r="U20" s="170">
        <v>326</v>
      </c>
      <c r="V20" s="169">
        <v>0</v>
      </c>
      <c r="W20" s="168">
        <v>0</v>
      </c>
      <c r="X20" s="170">
        <v>0</v>
      </c>
      <c r="Y20" s="747">
        <v>326</v>
      </c>
      <c r="Z20" s="743"/>
    </row>
    <row r="21" spans="1:26" ht="15" x14ac:dyDescent="0.2">
      <c r="A21" s="171" t="s">
        <v>36</v>
      </c>
      <c r="B21" s="167">
        <v>100</v>
      </c>
      <c r="C21" s="167">
        <v>4</v>
      </c>
      <c r="D21" s="167">
        <v>0</v>
      </c>
      <c r="E21" s="168">
        <v>0</v>
      </c>
      <c r="F21" s="169">
        <v>100</v>
      </c>
      <c r="G21" s="168">
        <v>4</v>
      </c>
      <c r="H21" s="170">
        <v>104</v>
      </c>
      <c r="I21" s="167">
        <v>1</v>
      </c>
      <c r="J21" s="167">
        <v>0</v>
      </c>
      <c r="K21" s="167">
        <v>99</v>
      </c>
      <c r="L21" s="167">
        <v>5</v>
      </c>
      <c r="M21" s="167">
        <v>20</v>
      </c>
      <c r="N21" s="167">
        <v>0</v>
      </c>
      <c r="O21" s="167">
        <v>0</v>
      </c>
      <c r="P21" s="167">
        <v>1</v>
      </c>
      <c r="Q21" s="167">
        <v>0</v>
      </c>
      <c r="R21" s="168">
        <v>0</v>
      </c>
      <c r="S21" s="169">
        <v>120</v>
      </c>
      <c r="T21" s="168">
        <v>6</v>
      </c>
      <c r="U21" s="170">
        <v>126</v>
      </c>
      <c r="V21" s="169">
        <v>0</v>
      </c>
      <c r="W21" s="168">
        <v>0</v>
      </c>
      <c r="X21" s="170">
        <v>0</v>
      </c>
      <c r="Y21" s="747">
        <v>230</v>
      </c>
      <c r="Z21" s="743"/>
    </row>
    <row r="22" spans="1:26" ht="15" x14ac:dyDescent="0.2">
      <c r="A22" s="171" t="s">
        <v>37</v>
      </c>
      <c r="B22" s="167">
        <v>0</v>
      </c>
      <c r="C22" s="167">
        <v>0</v>
      </c>
      <c r="D22" s="167">
        <v>0</v>
      </c>
      <c r="E22" s="168">
        <v>0</v>
      </c>
      <c r="F22" s="169">
        <v>0</v>
      </c>
      <c r="G22" s="168">
        <v>0</v>
      </c>
      <c r="H22" s="170">
        <v>0</v>
      </c>
      <c r="I22" s="167">
        <v>0</v>
      </c>
      <c r="J22" s="167">
        <v>12</v>
      </c>
      <c r="K22" s="167">
        <v>122</v>
      </c>
      <c r="L22" s="167">
        <v>99</v>
      </c>
      <c r="M22" s="167">
        <v>0</v>
      </c>
      <c r="N22" s="167">
        <v>53</v>
      </c>
      <c r="O22" s="167">
        <v>0</v>
      </c>
      <c r="P22" s="167">
        <v>32</v>
      </c>
      <c r="Q22" s="167">
        <v>0</v>
      </c>
      <c r="R22" s="168">
        <v>0</v>
      </c>
      <c r="S22" s="169">
        <v>122</v>
      </c>
      <c r="T22" s="168">
        <v>196</v>
      </c>
      <c r="U22" s="170">
        <v>318</v>
      </c>
      <c r="V22" s="169">
        <v>23</v>
      </c>
      <c r="W22" s="168">
        <v>0</v>
      </c>
      <c r="X22" s="170">
        <v>23</v>
      </c>
      <c r="Y22" s="747">
        <v>341</v>
      </c>
      <c r="Z22" s="743"/>
    </row>
    <row r="23" spans="1:26" ht="15" x14ac:dyDescent="0.2">
      <c r="A23" s="171" t="s">
        <v>38</v>
      </c>
      <c r="B23" s="167">
        <v>0</v>
      </c>
      <c r="C23" s="167">
        <v>0</v>
      </c>
      <c r="D23" s="167">
        <v>0</v>
      </c>
      <c r="E23" s="168">
        <v>0</v>
      </c>
      <c r="F23" s="169">
        <v>0</v>
      </c>
      <c r="G23" s="168">
        <v>0</v>
      </c>
      <c r="H23" s="170">
        <v>0</v>
      </c>
      <c r="I23" s="167">
        <v>0</v>
      </c>
      <c r="J23" s="167">
        <v>0</v>
      </c>
      <c r="K23" s="167">
        <v>27</v>
      </c>
      <c r="L23" s="167">
        <v>0</v>
      </c>
      <c r="M23" s="167">
        <v>471</v>
      </c>
      <c r="N23" s="167">
        <v>0</v>
      </c>
      <c r="O23" s="167">
        <v>0</v>
      </c>
      <c r="P23" s="167">
        <v>0</v>
      </c>
      <c r="Q23" s="167">
        <v>0</v>
      </c>
      <c r="R23" s="168">
        <v>0</v>
      </c>
      <c r="S23" s="169">
        <v>498</v>
      </c>
      <c r="T23" s="168">
        <v>0</v>
      </c>
      <c r="U23" s="170">
        <v>498</v>
      </c>
      <c r="V23" s="169">
        <v>0</v>
      </c>
      <c r="W23" s="168">
        <v>0</v>
      </c>
      <c r="X23" s="170">
        <v>0</v>
      </c>
      <c r="Y23" s="747">
        <v>498</v>
      </c>
      <c r="Z23" s="743"/>
    </row>
    <row r="24" spans="1:26" ht="15" x14ac:dyDescent="0.2">
      <c r="A24" s="171" t="s">
        <v>39</v>
      </c>
      <c r="B24" s="167">
        <v>275</v>
      </c>
      <c r="C24" s="167">
        <v>17</v>
      </c>
      <c r="D24" s="167">
        <v>6</v>
      </c>
      <c r="E24" s="168">
        <v>0</v>
      </c>
      <c r="F24" s="169">
        <v>281</v>
      </c>
      <c r="G24" s="168">
        <v>17</v>
      </c>
      <c r="H24" s="170">
        <v>298</v>
      </c>
      <c r="I24" s="167">
        <v>0</v>
      </c>
      <c r="J24" s="167">
        <v>0</v>
      </c>
      <c r="K24" s="167">
        <v>134</v>
      </c>
      <c r="L24" s="167">
        <v>21</v>
      </c>
      <c r="M24" s="167">
        <v>47</v>
      </c>
      <c r="N24" s="167">
        <v>2</v>
      </c>
      <c r="O24" s="167">
        <v>0</v>
      </c>
      <c r="P24" s="167">
        <v>0</v>
      </c>
      <c r="Q24" s="167">
        <v>0</v>
      </c>
      <c r="R24" s="168">
        <v>0</v>
      </c>
      <c r="S24" s="169">
        <v>181</v>
      </c>
      <c r="T24" s="168">
        <v>23</v>
      </c>
      <c r="U24" s="170">
        <v>204</v>
      </c>
      <c r="V24" s="169">
        <v>0</v>
      </c>
      <c r="W24" s="168">
        <v>0</v>
      </c>
      <c r="X24" s="170">
        <v>0</v>
      </c>
      <c r="Y24" s="747">
        <v>502</v>
      </c>
      <c r="Z24" s="743"/>
    </row>
    <row r="25" spans="1:26" ht="15" x14ac:dyDescent="0.2">
      <c r="A25" s="171" t="s">
        <v>40</v>
      </c>
      <c r="B25" s="167">
        <v>82</v>
      </c>
      <c r="C25" s="167">
        <v>2</v>
      </c>
      <c r="D25" s="167">
        <v>0</v>
      </c>
      <c r="E25" s="168">
        <v>0</v>
      </c>
      <c r="F25" s="169">
        <v>82</v>
      </c>
      <c r="G25" s="168">
        <v>2</v>
      </c>
      <c r="H25" s="170">
        <v>84</v>
      </c>
      <c r="I25" s="167">
        <v>0</v>
      </c>
      <c r="J25" s="167">
        <v>0</v>
      </c>
      <c r="K25" s="167">
        <v>700</v>
      </c>
      <c r="L25" s="167">
        <v>4</v>
      </c>
      <c r="M25" s="167">
        <v>142</v>
      </c>
      <c r="N25" s="167">
        <v>0</v>
      </c>
      <c r="O25" s="167">
        <v>1</v>
      </c>
      <c r="P25" s="167">
        <v>0</v>
      </c>
      <c r="Q25" s="167">
        <v>0</v>
      </c>
      <c r="R25" s="168">
        <v>0</v>
      </c>
      <c r="S25" s="169">
        <v>843</v>
      </c>
      <c r="T25" s="168">
        <v>4</v>
      </c>
      <c r="U25" s="170">
        <v>847</v>
      </c>
      <c r="V25" s="169">
        <v>0</v>
      </c>
      <c r="W25" s="168">
        <v>0</v>
      </c>
      <c r="X25" s="170">
        <v>0</v>
      </c>
      <c r="Y25" s="747">
        <v>931</v>
      </c>
      <c r="Z25" s="743"/>
    </row>
    <row r="26" spans="1:26" ht="15" x14ac:dyDescent="0.2">
      <c r="A26" s="171" t="s">
        <v>41</v>
      </c>
      <c r="B26" s="167">
        <v>0</v>
      </c>
      <c r="C26" s="167">
        <v>0</v>
      </c>
      <c r="D26" s="167">
        <v>0</v>
      </c>
      <c r="E26" s="168">
        <v>0</v>
      </c>
      <c r="F26" s="169">
        <v>0</v>
      </c>
      <c r="G26" s="168">
        <v>0</v>
      </c>
      <c r="H26" s="170">
        <v>0</v>
      </c>
      <c r="I26" s="167">
        <v>0</v>
      </c>
      <c r="J26" s="167">
        <v>0</v>
      </c>
      <c r="K26" s="167">
        <v>224</v>
      </c>
      <c r="L26" s="167">
        <v>0</v>
      </c>
      <c r="M26" s="167">
        <v>491</v>
      </c>
      <c r="N26" s="167">
        <v>0</v>
      </c>
      <c r="O26" s="167">
        <v>0</v>
      </c>
      <c r="P26" s="167">
        <v>0</v>
      </c>
      <c r="Q26" s="167">
        <v>19</v>
      </c>
      <c r="R26" s="168">
        <v>0</v>
      </c>
      <c r="S26" s="169">
        <v>734</v>
      </c>
      <c r="T26" s="168">
        <v>0</v>
      </c>
      <c r="U26" s="170">
        <v>734</v>
      </c>
      <c r="V26" s="169">
        <v>0</v>
      </c>
      <c r="W26" s="168">
        <v>0</v>
      </c>
      <c r="X26" s="170">
        <v>0</v>
      </c>
      <c r="Y26" s="747">
        <v>734</v>
      </c>
      <c r="Z26" s="743"/>
    </row>
    <row r="27" spans="1:26" ht="15" x14ac:dyDescent="0.2">
      <c r="A27" s="171" t="s">
        <v>42</v>
      </c>
      <c r="B27" s="167">
        <v>139</v>
      </c>
      <c r="C27" s="167">
        <v>15</v>
      </c>
      <c r="D27" s="167">
        <v>3</v>
      </c>
      <c r="E27" s="168">
        <v>0</v>
      </c>
      <c r="F27" s="169">
        <v>142</v>
      </c>
      <c r="G27" s="168">
        <v>15</v>
      </c>
      <c r="H27" s="170">
        <v>157</v>
      </c>
      <c r="I27" s="167">
        <v>2</v>
      </c>
      <c r="J27" s="167">
        <v>0</v>
      </c>
      <c r="K27" s="167">
        <v>79</v>
      </c>
      <c r="L27" s="167">
        <v>3</v>
      </c>
      <c r="M27" s="167">
        <v>865</v>
      </c>
      <c r="N27" s="167">
        <v>1</v>
      </c>
      <c r="O27" s="167">
        <v>39</v>
      </c>
      <c r="P27" s="167">
        <v>0</v>
      </c>
      <c r="Q27" s="167">
        <v>1</v>
      </c>
      <c r="R27" s="168">
        <v>0</v>
      </c>
      <c r="S27" s="169">
        <v>986</v>
      </c>
      <c r="T27" s="168">
        <v>4</v>
      </c>
      <c r="U27" s="170">
        <v>990</v>
      </c>
      <c r="V27" s="169">
        <v>0</v>
      </c>
      <c r="W27" s="168">
        <v>0</v>
      </c>
      <c r="X27" s="170">
        <v>0</v>
      </c>
      <c r="Y27" s="747">
        <v>1147</v>
      </c>
      <c r="Z27" s="743"/>
    </row>
    <row r="28" spans="1:26" ht="15" x14ac:dyDescent="0.2">
      <c r="A28" s="171" t="s">
        <v>43</v>
      </c>
      <c r="B28" s="167">
        <v>276</v>
      </c>
      <c r="C28" s="167">
        <v>28</v>
      </c>
      <c r="D28" s="167">
        <v>2</v>
      </c>
      <c r="E28" s="168">
        <v>2</v>
      </c>
      <c r="F28" s="169">
        <v>278</v>
      </c>
      <c r="G28" s="168">
        <v>30</v>
      </c>
      <c r="H28" s="170">
        <v>308</v>
      </c>
      <c r="I28" s="167">
        <v>27</v>
      </c>
      <c r="J28" s="167">
        <v>0</v>
      </c>
      <c r="K28" s="167">
        <v>234</v>
      </c>
      <c r="L28" s="167">
        <v>10</v>
      </c>
      <c r="M28" s="167">
        <v>301</v>
      </c>
      <c r="N28" s="167">
        <v>10</v>
      </c>
      <c r="O28" s="167">
        <v>7</v>
      </c>
      <c r="P28" s="167">
        <v>0</v>
      </c>
      <c r="Q28" s="167">
        <v>1</v>
      </c>
      <c r="R28" s="168">
        <v>0</v>
      </c>
      <c r="S28" s="169">
        <v>570</v>
      </c>
      <c r="T28" s="168">
        <v>20</v>
      </c>
      <c r="U28" s="170">
        <v>590</v>
      </c>
      <c r="V28" s="169">
        <v>0</v>
      </c>
      <c r="W28" s="168">
        <v>0</v>
      </c>
      <c r="X28" s="170">
        <v>0</v>
      </c>
      <c r="Y28" s="747">
        <v>898</v>
      </c>
      <c r="Z28" s="743"/>
    </row>
    <row r="29" spans="1:26" ht="15" x14ac:dyDescent="0.2">
      <c r="A29" s="171" t="s">
        <v>44</v>
      </c>
      <c r="B29" s="167">
        <v>253</v>
      </c>
      <c r="C29" s="167">
        <v>18</v>
      </c>
      <c r="D29" s="167">
        <v>1</v>
      </c>
      <c r="E29" s="168">
        <v>0</v>
      </c>
      <c r="F29" s="169">
        <v>254</v>
      </c>
      <c r="G29" s="168">
        <v>18</v>
      </c>
      <c r="H29" s="170">
        <v>272</v>
      </c>
      <c r="I29" s="167">
        <v>1</v>
      </c>
      <c r="J29" s="167">
        <v>20</v>
      </c>
      <c r="K29" s="167">
        <v>166</v>
      </c>
      <c r="L29" s="167">
        <v>106</v>
      </c>
      <c r="M29" s="167">
        <v>80</v>
      </c>
      <c r="N29" s="167">
        <v>2</v>
      </c>
      <c r="O29" s="167">
        <v>0</v>
      </c>
      <c r="P29" s="167">
        <v>0</v>
      </c>
      <c r="Q29" s="167">
        <v>0</v>
      </c>
      <c r="R29" s="168">
        <v>0</v>
      </c>
      <c r="S29" s="169">
        <v>247</v>
      </c>
      <c r="T29" s="168">
        <v>128</v>
      </c>
      <c r="U29" s="170">
        <v>375</v>
      </c>
      <c r="V29" s="169">
        <v>0</v>
      </c>
      <c r="W29" s="168">
        <v>0</v>
      </c>
      <c r="X29" s="170">
        <v>0</v>
      </c>
      <c r="Y29" s="747">
        <v>647</v>
      </c>
      <c r="Z29" s="743"/>
    </row>
    <row r="30" spans="1:26" ht="15" x14ac:dyDescent="0.2">
      <c r="A30" s="171" t="s">
        <v>45</v>
      </c>
      <c r="B30" s="167">
        <v>0</v>
      </c>
      <c r="C30" s="167">
        <v>0</v>
      </c>
      <c r="D30" s="167">
        <v>0</v>
      </c>
      <c r="E30" s="168">
        <v>0</v>
      </c>
      <c r="F30" s="169">
        <v>0</v>
      </c>
      <c r="G30" s="168">
        <v>0</v>
      </c>
      <c r="H30" s="170">
        <v>0</v>
      </c>
      <c r="I30" s="167">
        <v>25</v>
      </c>
      <c r="J30" s="167">
        <v>0</v>
      </c>
      <c r="K30" s="167">
        <v>51</v>
      </c>
      <c r="L30" s="167">
        <v>0</v>
      </c>
      <c r="M30" s="167">
        <v>668</v>
      </c>
      <c r="N30" s="167">
        <v>0</v>
      </c>
      <c r="O30" s="167">
        <v>0</v>
      </c>
      <c r="P30" s="167">
        <v>0</v>
      </c>
      <c r="Q30" s="167">
        <v>0</v>
      </c>
      <c r="R30" s="168">
        <v>0</v>
      </c>
      <c r="S30" s="169">
        <v>744</v>
      </c>
      <c r="T30" s="168">
        <v>0</v>
      </c>
      <c r="U30" s="170">
        <v>744</v>
      </c>
      <c r="V30" s="169">
        <v>0</v>
      </c>
      <c r="W30" s="168">
        <v>0</v>
      </c>
      <c r="X30" s="170">
        <v>0</v>
      </c>
      <c r="Y30" s="747">
        <v>744</v>
      </c>
      <c r="Z30" s="743"/>
    </row>
    <row r="31" spans="1:26" ht="15" x14ac:dyDescent="0.2">
      <c r="A31" s="171" t="s">
        <v>46</v>
      </c>
      <c r="B31" s="167">
        <v>0</v>
      </c>
      <c r="C31" s="167">
        <v>0</v>
      </c>
      <c r="D31" s="167">
        <v>0</v>
      </c>
      <c r="E31" s="168">
        <v>0</v>
      </c>
      <c r="F31" s="169">
        <v>0</v>
      </c>
      <c r="G31" s="168">
        <v>0</v>
      </c>
      <c r="H31" s="170">
        <v>0</v>
      </c>
      <c r="I31" s="167">
        <v>88</v>
      </c>
      <c r="J31" s="167">
        <v>0</v>
      </c>
      <c r="K31" s="167">
        <v>696</v>
      </c>
      <c r="L31" s="167">
        <v>0</v>
      </c>
      <c r="M31" s="167">
        <v>1</v>
      </c>
      <c r="N31" s="167">
        <v>0</v>
      </c>
      <c r="O31" s="167">
        <v>0</v>
      </c>
      <c r="P31" s="167">
        <v>0</v>
      </c>
      <c r="Q31" s="167">
        <v>0</v>
      </c>
      <c r="R31" s="168">
        <v>0</v>
      </c>
      <c r="S31" s="169">
        <v>785</v>
      </c>
      <c r="T31" s="168">
        <v>0</v>
      </c>
      <c r="U31" s="170">
        <v>785</v>
      </c>
      <c r="V31" s="169">
        <v>0</v>
      </c>
      <c r="W31" s="168">
        <v>0</v>
      </c>
      <c r="X31" s="170">
        <v>0</v>
      </c>
      <c r="Y31" s="747">
        <v>785</v>
      </c>
      <c r="Z31" s="743"/>
    </row>
    <row r="32" spans="1:26" ht="15" x14ac:dyDescent="0.2">
      <c r="A32" s="171" t="s">
        <v>47</v>
      </c>
      <c r="B32" s="167">
        <v>0</v>
      </c>
      <c r="C32" s="167">
        <v>0</v>
      </c>
      <c r="D32" s="167">
        <v>0</v>
      </c>
      <c r="E32" s="168">
        <v>0</v>
      </c>
      <c r="F32" s="169">
        <v>0</v>
      </c>
      <c r="G32" s="168">
        <v>0</v>
      </c>
      <c r="H32" s="170">
        <v>0</v>
      </c>
      <c r="I32" s="167">
        <v>0</v>
      </c>
      <c r="J32" s="167">
        <v>0</v>
      </c>
      <c r="K32" s="167">
        <v>66</v>
      </c>
      <c r="L32" s="167">
        <v>0</v>
      </c>
      <c r="M32" s="167">
        <v>477</v>
      </c>
      <c r="N32" s="167">
        <v>0</v>
      </c>
      <c r="O32" s="167">
        <v>0</v>
      </c>
      <c r="P32" s="167">
        <v>0</v>
      </c>
      <c r="Q32" s="167">
        <v>0</v>
      </c>
      <c r="R32" s="168">
        <v>0</v>
      </c>
      <c r="S32" s="169">
        <v>543</v>
      </c>
      <c r="T32" s="168">
        <v>0</v>
      </c>
      <c r="U32" s="170">
        <v>543</v>
      </c>
      <c r="V32" s="169">
        <v>0</v>
      </c>
      <c r="W32" s="168">
        <v>0</v>
      </c>
      <c r="X32" s="170">
        <v>0</v>
      </c>
      <c r="Y32" s="747">
        <v>543</v>
      </c>
      <c r="Z32" s="743"/>
    </row>
    <row r="33" spans="1:26" ht="15" x14ac:dyDescent="0.2">
      <c r="A33" s="171" t="s">
        <v>48</v>
      </c>
      <c r="B33" s="167">
        <v>0</v>
      </c>
      <c r="C33" s="167">
        <v>0</v>
      </c>
      <c r="D33" s="167">
        <v>0</v>
      </c>
      <c r="E33" s="168">
        <v>0</v>
      </c>
      <c r="F33" s="169">
        <v>0</v>
      </c>
      <c r="G33" s="168">
        <v>0</v>
      </c>
      <c r="H33" s="170">
        <v>0</v>
      </c>
      <c r="I33" s="167">
        <v>0</v>
      </c>
      <c r="J33" s="167">
        <v>0</v>
      </c>
      <c r="K33" s="167">
        <v>391</v>
      </c>
      <c r="L33" s="167">
        <v>0</v>
      </c>
      <c r="M33" s="167">
        <v>426</v>
      </c>
      <c r="N33" s="167">
        <v>0</v>
      </c>
      <c r="O33" s="167">
        <v>0</v>
      </c>
      <c r="P33" s="167">
        <v>0</v>
      </c>
      <c r="Q33" s="167">
        <v>0</v>
      </c>
      <c r="R33" s="168">
        <v>0</v>
      </c>
      <c r="S33" s="169">
        <v>817</v>
      </c>
      <c r="T33" s="168">
        <v>0</v>
      </c>
      <c r="U33" s="170">
        <v>817</v>
      </c>
      <c r="V33" s="169">
        <v>0</v>
      </c>
      <c r="W33" s="168">
        <v>0</v>
      </c>
      <c r="X33" s="170">
        <v>0</v>
      </c>
      <c r="Y33" s="747">
        <v>817</v>
      </c>
      <c r="Z33" s="743"/>
    </row>
    <row r="34" spans="1:26" ht="15" x14ac:dyDescent="0.2">
      <c r="A34" s="171" t="s">
        <v>49</v>
      </c>
      <c r="B34" s="167">
        <v>0</v>
      </c>
      <c r="C34" s="167">
        <v>0</v>
      </c>
      <c r="D34" s="167">
        <v>0</v>
      </c>
      <c r="E34" s="168">
        <v>0</v>
      </c>
      <c r="F34" s="169">
        <v>0</v>
      </c>
      <c r="G34" s="168">
        <v>0</v>
      </c>
      <c r="H34" s="170">
        <v>0</v>
      </c>
      <c r="I34" s="167">
        <v>0</v>
      </c>
      <c r="J34" s="167">
        <v>30</v>
      </c>
      <c r="K34" s="167">
        <v>0</v>
      </c>
      <c r="L34" s="167">
        <v>301</v>
      </c>
      <c r="M34" s="167">
        <v>0</v>
      </c>
      <c r="N34" s="167">
        <v>361</v>
      </c>
      <c r="O34" s="167">
        <v>0</v>
      </c>
      <c r="P34" s="167">
        <v>8</v>
      </c>
      <c r="Q34" s="167">
        <v>0</v>
      </c>
      <c r="R34" s="168">
        <v>4</v>
      </c>
      <c r="S34" s="169">
        <v>0</v>
      </c>
      <c r="T34" s="168">
        <v>704</v>
      </c>
      <c r="U34" s="170">
        <v>704</v>
      </c>
      <c r="V34" s="169">
        <v>0</v>
      </c>
      <c r="W34" s="168">
        <v>0</v>
      </c>
      <c r="X34" s="170">
        <v>0</v>
      </c>
      <c r="Y34" s="747">
        <v>704</v>
      </c>
      <c r="Z34" s="743"/>
    </row>
    <row r="35" spans="1:26" ht="15" x14ac:dyDescent="0.2">
      <c r="A35" s="171" t="s">
        <v>50</v>
      </c>
      <c r="B35" s="167">
        <v>74</v>
      </c>
      <c r="C35" s="167">
        <v>8</v>
      </c>
      <c r="D35" s="167">
        <v>0</v>
      </c>
      <c r="E35" s="168">
        <v>0</v>
      </c>
      <c r="F35" s="169">
        <v>74</v>
      </c>
      <c r="G35" s="168">
        <v>8</v>
      </c>
      <c r="H35" s="170">
        <v>82</v>
      </c>
      <c r="I35" s="167">
        <v>0</v>
      </c>
      <c r="J35" s="167">
        <v>0</v>
      </c>
      <c r="K35" s="167">
        <v>55</v>
      </c>
      <c r="L35" s="167">
        <v>2</v>
      </c>
      <c r="M35" s="167">
        <v>11</v>
      </c>
      <c r="N35" s="167">
        <v>6</v>
      </c>
      <c r="O35" s="167">
        <v>0</v>
      </c>
      <c r="P35" s="167">
        <v>0</v>
      </c>
      <c r="Q35" s="167">
        <v>0</v>
      </c>
      <c r="R35" s="168">
        <v>0</v>
      </c>
      <c r="S35" s="169">
        <v>66</v>
      </c>
      <c r="T35" s="168">
        <v>8</v>
      </c>
      <c r="U35" s="170">
        <v>74</v>
      </c>
      <c r="V35" s="169">
        <v>0</v>
      </c>
      <c r="W35" s="168">
        <v>0</v>
      </c>
      <c r="X35" s="170">
        <v>0</v>
      </c>
      <c r="Y35" s="747">
        <v>156</v>
      </c>
      <c r="Z35" s="743"/>
    </row>
    <row r="36" spans="1:26" ht="15" x14ac:dyDescent="0.2">
      <c r="A36" s="171" t="s">
        <v>51</v>
      </c>
      <c r="B36" s="167">
        <v>0</v>
      </c>
      <c r="C36" s="167">
        <v>0</v>
      </c>
      <c r="D36" s="167">
        <v>0</v>
      </c>
      <c r="E36" s="168">
        <v>0</v>
      </c>
      <c r="F36" s="169">
        <v>0</v>
      </c>
      <c r="G36" s="168">
        <v>0</v>
      </c>
      <c r="H36" s="170">
        <v>0</v>
      </c>
      <c r="I36" s="167">
        <v>0</v>
      </c>
      <c r="J36" s="167">
        <v>0</v>
      </c>
      <c r="K36" s="167">
        <v>19</v>
      </c>
      <c r="L36" s="167">
        <v>0</v>
      </c>
      <c r="M36" s="167">
        <v>269</v>
      </c>
      <c r="N36" s="167">
        <v>0</v>
      </c>
      <c r="O36" s="167">
        <v>610</v>
      </c>
      <c r="P36" s="167">
        <v>0</v>
      </c>
      <c r="Q36" s="167">
        <v>0</v>
      </c>
      <c r="R36" s="168">
        <v>0</v>
      </c>
      <c r="S36" s="169">
        <v>898</v>
      </c>
      <c r="T36" s="168">
        <v>0</v>
      </c>
      <c r="U36" s="170">
        <v>898</v>
      </c>
      <c r="V36" s="169">
        <v>0</v>
      </c>
      <c r="W36" s="168">
        <v>0</v>
      </c>
      <c r="X36" s="170">
        <v>0</v>
      </c>
      <c r="Y36" s="747">
        <v>898</v>
      </c>
      <c r="Z36" s="743"/>
    </row>
    <row r="37" spans="1:26" ht="15" x14ac:dyDescent="0.2">
      <c r="A37" s="171" t="s">
        <v>52</v>
      </c>
      <c r="B37" s="167">
        <v>0</v>
      </c>
      <c r="C37" s="167">
        <v>0</v>
      </c>
      <c r="D37" s="167">
        <v>0</v>
      </c>
      <c r="E37" s="168">
        <v>0</v>
      </c>
      <c r="F37" s="169">
        <v>0</v>
      </c>
      <c r="G37" s="168">
        <v>0</v>
      </c>
      <c r="H37" s="170">
        <v>0</v>
      </c>
      <c r="I37" s="167">
        <v>0</v>
      </c>
      <c r="J37" s="167">
        <v>0</v>
      </c>
      <c r="K37" s="167">
        <v>50</v>
      </c>
      <c r="L37" s="167">
        <v>0</v>
      </c>
      <c r="M37" s="167">
        <v>874</v>
      </c>
      <c r="N37" s="167">
        <v>0</v>
      </c>
      <c r="O37" s="167">
        <v>0</v>
      </c>
      <c r="P37" s="167">
        <v>0</v>
      </c>
      <c r="Q37" s="167">
        <v>0</v>
      </c>
      <c r="R37" s="168">
        <v>0</v>
      </c>
      <c r="S37" s="169">
        <v>924</v>
      </c>
      <c r="T37" s="168">
        <v>0</v>
      </c>
      <c r="U37" s="170">
        <v>924</v>
      </c>
      <c r="V37" s="169">
        <v>0</v>
      </c>
      <c r="W37" s="168">
        <v>0</v>
      </c>
      <c r="X37" s="170">
        <v>0</v>
      </c>
      <c r="Y37" s="747">
        <v>924</v>
      </c>
      <c r="Z37" s="743"/>
    </row>
    <row r="38" spans="1:26" ht="15" x14ac:dyDescent="0.2">
      <c r="A38" s="171" t="s">
        <v>53</v>
      </c>
      <c r="B38" s="167">
        <v>0</v>
      </c>
      <c r="C38" s="167">
        <v>0</v>
      </c>
      <c r="D38" s="167">
        <v>0</v>
      </c>
      <c r="E38" s="168">
        <v>0</v>
      </c>
      <c r="F38" s="169">
        <v>0</v>
      </c>
      <c r="G38" s="168">
        <v>0</v>
      </c>
      <c r="H38" s="170">
        <v>0</v>
      </c>
      <c r="I38" s="167">
        <v>94</v>
      </c>
      <c r="J38" s="167">
        <v>0</v>
      </c>
      <c r="K38" s="167">
        <v>494</v>
      </c>
      <c r="L38" s="167">
        <v>0</v>
      </c>
      <c r="M38" s="167">
        <v>0</v>
      </c>
      <c r="N38" s="167">
        <v>0</v>
      </c>
      <c r="O38" s="167">
        <v>0</v>
      </c>
      <c r="P38" s="167">
        <v>0</v>
      </c>
      <c r="Q38" s="167">
        <v>37</v>
      </c>
      <c r="R38" s="168">
        <v>0</v>
      </c>
      <c r="S38" s="169">
        <v>625</v>
      </c>
      <c r="T38" s="168">
        <v>0</v>
      </c>
      <c r="U38" s="170">
        <v>625</v>
      </c>
      <c r="V38" s="169">
        <v>0</v>
      </c>
      <c r="W38" s="168">
        <v>0</v>
      </c>
      <c r="X38" s="170">
        <v>0</v>
      </c>
      <c r="Y38" s="747">
        <v>625</v>
      </c>
      <c r="Z38" s="743"/>
    </row>
    <row r="39" spans="1:26" ht="15" x14ac:dyDescent="0.2">
      <c r="A39" s="171" t="s">
        <v>54</v>
      </c>
      <c r="B39" s="167">
        <v>11</v>
      </c>
      <c r="C39" s="167">
        <v>0</v>
      </c>
      <c r="D39" s="167">
        <v>0</v>
      </c>
      <c r="E39" s="168">
        <v>0</v>
      </c>
      <c r="F39" s="169">
        <v>11</v>
      </c>
      <c r="G39" s="168">
        <v>0</v>
      </c>
      <c r="H39" s="170">
        <v>11</v>
      </c>
      <c r="I39" s="167">
        <v>0</v>
      </c>
      <c r="J39" s="167">
        <v>0</v>
      </c>
      <c r="K39" s="167">
        <v>61</v>
      </c>
      <c r="L39" s="167">
        <v>0</v>
      </c>
      <c r="M39" s="167">
        <v>131</v>
      </c>
      <c r="N39" s="167">
        <v>0</v>
      </c>
      <c r="O39" s="167">
        <v>0</v>
      </c>
      <c r="P39" s="167">
        <v>0</v>
      </c>
      <c r="Q39" s="167">
        <v>0</v>
      </c>
      <c r="R39" s="168">
        <v>0</v>
      </c>
      <c r="S39" s="169">
        <v>192</v>
      </c>
      <c r="T39" s="168">
        <v>0</v>
      </c>
      <c r="U39" s="170">
        <v>192</v>
      </c>
      <c r="V39" s="169">
        <v>0</v>
      </c>
      <c r="W39" s="168">
        <v>0</v>
      </c>
      <c r="X39" s="170">
        <v>0</v>
      </c>
      <c r="Y39" s="747">
        <v>203</v>
      </c>
      <c r="Z39" s="743"/>
    </row>
    <row r="40" spans="1:26" ht="15" x14ac:dyDescent="0.2">
      <c r="A40" s="172" t="s">
        <v>55</v>
      </c>
      <c r="B40" s="167">
        <v>1939</v>
      </c>
      <c r="C40" s="167">
        <v>152</v>
      </c>
      <c r="D40" s="167">
        <v>21</v>
      </c>
      <c r="E40" s="168">
        <v>3</v>
      </c>
      <c r="F40" s="169">
        <v>1960</v>
      </c>
      <c r="G40" s="168">
        <v>155</v>
      </c>
      <c r="H40" s="170">
        <v>2115</v>
      </c>
      <c r="I40" s="167">
        <v>397</v>
      </c>
      <c r="J40" s="167">
        <v>62</v>
      </c>
      <c r="K40" s="167">
        <v>6026</v>
      </c>
      <c r="L40" s="167">
        <v>579</v>
      </c>
      <c r="M40" s="167">
        <v>8920</v>
      </c>
      <c r="N40" s="167">
        <v>447</v>
      </c>
      <c r="O40" s="167">
        <v>1032</v>
      </c>
      <c r="P40" s="167">
        <v>41</v>
      </c>
      <c r="Q40" s="167">
        <v>89</v>
      </c>
      <c r="R40" s="168">
        <v>4</v>
      </c>
      <c r="S40" s="169">
        <v>16464</v>
      </c>
      <c r="T40" s="168">
        <v>1133</v>
      </c>
      <c r="U40" s="170">
        <v>17597</v>
      </c>
      <c r="V40" s="169">
        <v>43</v>
      </c>
      <c r="W40" s="168">
        <v>4</v>
      </c>
      <c r="X40" s="170">
        <v>47</v>
      </c>
      <c r="Y40" s="747">
        <v>19759</v>
      </c>
      <c r="Z40" s="743"/>
    </row>
    <row r="41" spans="1:26" ht="15.75" thickBot="1" x14ac:dyDescent="0.25">
      <c r="A41" s="173" t="s">
        <v>56</v>
      </c>
      <c r="B41" s="752">
        <v>2091</v>
      </c>
      <c r="C41" s="753"/>
      <c r="D41" s="754">
        <v>24</v>
      </c>
      <c r="E41" s="755"/>
      <c r="F41" s="756">
        <v>2115</v>
      </c>
      <c r="G41" s="755"/>
      <c r="H41" s="221">
        <v>2115</v>
      </c>
      <c r="I41" s="752">
        <v>459</v>
      </c>
      <c r="J41" s="753"/>
      <c r="K41" s="752">
        <v>6605</v>
      </c>
      <c r="L41" s="753"/>
      <c r="M41" s="752">
        <v>9367</v>
      </c>
      <c r="N41" s="753"/>
      <c r="O41" s="752">
        <v>1073</v>
      </c>
      <c r="P41" s="753"/>
      <c r="Q41" s="754">
        <v>93</v>
      </c>
      <c r="R41" s="755"/>
      <c r="S41" s="756">
        <v>17597</v>
      </c>
      <c r="T41" s="755"/>
      <c r="U41" s="221">
        <v>17597</v>
      </c>
      <c r="V41" s="756">
        <v>47</v>
      </c>
      <c r="W41" s="755"/>
      <c r="X41" s="221">
        <v>47</v>
      </c>
      <c r="Y41" s="754">
        <v>19759</v>
      </c>
      <c r="Z41" s="755"/>
    </row>
    <row r="42" spans="1:26" ht="13.5" thickTop="1" x14ac:dyDescent="0.2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Z42"/>
  <sheetViews>
    <sheetView workbookViewId="0">
      <selection activeCell="AE27" sqref="AE27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570312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27" t="s">
        <v>167</v>
      </c>
      <c r="B1" s="728"/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  <c r="W1" s="728"/>
      <c r="X1" s="728"/>
      <c r="Y1" s="728"/>
      <c r="Z1" s="223"/>
    </row>
    <row r="2" spans="1:26" ht="16.5" thickTop="1" thickBot="1" x14ac:dyDescent="0.25">
      <c r="A2" s="757" t="s">
        <v>4</v>
      </c>
      <c r="B2" s="733" t="s">
        <v>0</v>
      </c>
      <c r="C2" s="731"/>
      <c r="D2" s="731"/>
      <c r="E2" s="731"/>
      <c r="F2" s="731"/>
      <c r="G2" s="731"/>
      <c r="H2" s="732"/>
      <c r="I2" s="733" t="s">
        <v>1</v>
      </c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2"/>
      <c r="V2" s="733" t="s">
        <v>2</v>
      </c>
      <c r="W2" s="731"/>
      <c r="X2" s="732"/>
      <c r="Y2" s="757" t="s">
        <v>66</v>
      </c>
      <c r="Z2" s="757"/>
    </row>
    <row r="3" spans="1:26" ht="15.75" thickTop="1" x14ac:dyDescent="0.2">
      <c r="A3" s="758"/>
      <c r="B3" s="759" t="s">
        <v>5</v>
      </c>
      <c r="C3" s="741"/>
      <c r="D3" s="742" t="s">
        <v>6</v>
      </c>
      <c r="E3" s="743"/>
      <c r="F3" s="744" t="s">
        <v>7</v>
      </c>
      <c r="G3" s="743"/>
      <c r="H3" s="757" t="s">
        <v>8</v>
      </c>
      <c r="I3" s="748" t="s">
        <v>9</v>
      </c>
      <c r="J3" s="749"/>
      <c r="K3" s="748" t="s">
        <v>10</v>
      </c>
      <c r="L3" s="749"/>
      <c r="M3" s="748" t="s">
        <v>11</v>
      </c>
      <c r="N3" s="749"/>
      <c r="O3" s="748" t="s">
        <v>12</v>
      </c>
      <c r="P3" s="749"/>
      <c r="Q3" s="742" t="s">
        <v>6</v>
      </c>
      <c r="R3" s="743"/>
      <c r="S3" s="744" t="s">
        <v>13</v>
      </c>
      <c r="T3" s="743"/>
      <c r="U3" s="757" t="s">
        <v>14</v>
      </c>
      <c r="V3" s="750" t="s">
        <v>15</v>
      </c>
      <c r="W3" s="751"/>
      <c r="X3" s="757" t="s">
        <v>16</v>
      </c>
      <c r="Y3" s="758" t="s">
        <v>17</v>
      </c>
      <c r="Z3" s="758"/>
    </row>
    <row r="4" spans="1:26" x14ac:dyDescent="0.2">
      <c r="A4" s="746"/>
      <c r="B4" s="161" t="s">
        <v>18</v>
      </c>
      <c r="C4" s="161" t="s">
        <v>19</v>
      </c>
      <c r="D4" s="161" t="s">
        <v>18</v>
      </c>
      <c r="E4" s="162" t="s">
        <v>19</v>
      </c>
      <c r="F4" s="163" t="s">
        <v>18</v>
      </c>
      <c r="G4" s="162" t="s">
        <v>19</v>
      </c>
      <c r="H4" s="758" t="s">
        <v>73</v>
      </c>
      <c r="I4" s="161" t="s">
        <v>18</v>
      </c>
      <c r="J4" s="164" t="s">
        <v>19</v>
      </c>
      <c r="K4" s="161" t="s">
        <v>18</v>
      </c>
      <c r="L4" s="161" t="s">
        <v>19</v>
      </c>
      <c r="M4" s="161" t="s">
        <v>18</v>
      </c>
      <c r="N4" s="161" t="s">
        <v>19</v>
      </c>
      <c r="O4" s="161" t="s">
        <v>18</v>
      </c>
      <c r="P4" s="161" t="s">
        <v>19</v>
      </c>
      <c r="Q4" s="161" t="s">
        <v>18</v>
      </c>
      <c r="R4" s="162" t="s">
        <v>19</v>
      </c>
      <c r="S4" s="163" t="s">
        <v>18</v>
      </c>
      <c r="T4" s="162" t="s">
        <v>19</v>
      </c>
      <c r="U4" s="758" t="s">
        <v>73</v>
      </c>
      <c r="V4" s="165" t="s">
        <v>18</v>
      </c>
      <c r="W4" s="162" t="s">
        <v>19</v>
      </c>
      <c r="X4" s="758" t="s">
        <v>73</v>
      </c>
      <c r="Y4" s="746" t="s">
        <v>73</v>
      </c>
      <c r="Z4" s="746"/>
    </row>
    <row r="5" spans="1:26" ht="15" x14ac:dyDescent="0.2">
      <c r="A5" s="171" t="s">
        <v>20</v>
      </c>
      <c r="B5" s="167">
        <v>0</v>
      </c>
      <c r="C5" s="167">
        <v>0</v>
      </c>
      <c r="D5" s="167">
        <v>0</v>
      </c>
      <c r="E5" s="168">
        <v>0</v>
      </c>
      <c r="F5" s="169">
        <v>0</v>
      </c>
      <c r="G5" s="168">
        <v>0</v>
      </c>
      <c r="H5" s="170">
        <v>0</v>
      </c>
      <c r="I5" s="167">
        <v>0</v>
      </c>
      <c r="J5" s="167">
        <v>0</v>
      </c>
      <c r="K5" s="167">
        <v>39</v>
      </c>
      <c r="L5" s="167">
        <v>0</v>
      </c>
      <c r="M5" s="167">
        <v>560</v>
      </c>
      <c r="N5" s="167">
        <v>0</v>
      </c>
      <c r="O5" s="167">
        <v>0</v>
      </c>
      <c r="P5" s="167">
        <v>0</v>
      </c>
      <c r="Q5" s="167">
        <v>0</v>
      </c>
      <c r="R5" s="168">
        <v>0</v>
      </c>
      <c r="S5" s="169">
        <v>599</v>
      </c>
      <c r="T5" s="168">
        <v>0</v>
      </c>
      <c r="U5" s="170">
        <v>599</v>
      </c>
      <c r="V5" s="169">
        <v>0</v>
      </c>
      <c r="W5" s="168">
        <v>0</v>
      </c>
      <c r="X5" s="170">
        <v>0</v>
      </c>
      <c r="Y5" s="747">
        <v>599</v>
      </c>
      <c r="Z5" s="743"/>
    </row>
    <row r="6" spans="1:26" ht="15" x14ac:dyDescent="0.2">
      <c r="A6" s="171" t="s">
        <v>21</v>
      </c>
      <c r="B6" s="167">
        <v>179</v>
      </c>
      <c r="C6" s="167">
        <v>23</v>
      </c>
      <c r="D6" s="167">
        <v>5</v>
      </c>
      <c r="E6" s="168">
        <v>1</v>
      </c>
      <c r="F6" s="169">
        <v>184</v>
      </c>
      <c r="G6" s="168">
        <v>24</v>
      </c>
      <c r="H6" s="170">
        <v>208</v>
      </c>
      <c r="I6" s="167">
        <v>0</v>
      </c>
      <c r="J6" s="167">
        <v>0</v>
      </c>
      <c r="K6" s="167">
        <v>140</v>
      </c>
      <c r="L6" s="167">
        <v>9</v>
      </c>
      <c r="M6" s="167">
        <v>98</v>
      </c>
      <c r="N6" s="167">
        <v>6</v>
      </c>
      <c r="O6" s="167">
        <v>10</v>
      </c>
      <c r="P6" s="167">
        <v>0</v>
      </c>
      <c r="Q6" s="167">
        <v>1</v>
      </c>
      <c r="R6" s="168">
        <v>0</v>
      </c>
      <c r="S6" s="169">
        <v>249</v>
      </c>
      <c r="T6" s="168">
        <v>15</v>
      </c>
      <c r="U6" s="170">
        <v>264</v>
      </c>
      <c r="V6" s="169">
        <v>20</v>
      </c>
      <c r="W6" s="168">
        <v>4</v>
      </c>
      <c r="X6" s="170">
        <v>24</v>
      </c>
      <c r="Y6" s="747">
        <v>496</v>
      </c>
      <c r="Z6" s="743"/>
    </row>
    <row r="7" spans="1:26" ht="15" x14ac:dyDescent="0.2">
      <c r="A7" s="171" t="s">
        <v>22</v>
      </c>
      <c r="B7" s="167">
        <v>21</v>
      </c>
      <c r="C7" s="167">
        <v>0</v>
      </c>
      <c r="D7" s="167">
        <v>0</v>
      </c>
      <c r="E7" s="168">
        <v>0</v>
      </c>
      <c r="F7" s="169">
        <v>21</v>
      </c>
      <c r="G7" s="168">
        <v>0</v>
      </c>
      <c r="H7" s="170">
        <v>21</v>
      </c>
      <c r="I7" s="167">
        <v>40</v>
      </c>
      <c r="J7" s="167">
        <v>0</v>
      </c>
      <c r="K7" s="167">
        <v>0</v>
      </c>
      <c r="L7" s="167">
        <v>0</v>
      </c>
      <c r="M7" s="167">
        <v>117</v>
      </c>
      <c r="N7" s="167">
        <v>1</v>
      </c>
      <c r="O7" s="167">
        <v>0</v>
      </c>
      <c r="P7" s="167">
        <v>0</v>
      </c>
      <c r="Q7" s="167">
        <v>0</v>
      </c>
      <c r="R7" s="168">
        <v>0</v>
      </c>
      <c r="S7" s="169">
        <v>157</v>
      </c>
      <c r="T7" s="168">
        <v>1</v>
      </c>
      <c r="U7" s="170">
        <v>158</v>
      </c>
      <c r="V7" s="169">
        <v>0</v>
      </c>
      <c r="W7" s="168">
        <v>0</v>
      </c>
      <c r="X7" s="170">
        <v>0</v>
      </c>
      <c r="Y7" s="747">
        <v>179</v>
      </c>
      <c r="Z7" s="743"/>
    </row>
    <row r="8" spans="1:26" ht="15" x14ac:dyDescent="0.2">
      <c r="A8" s="171" t="s">
        <v>23</v>
      </c>
      <c r="B8" s="167">
        <v>96</v>
      </c>
      <c r="C8" s="167">
        <v>6</v>
      </c>
      <c r="D8" s="167">
        <v>0</v>
      </c>
      <c r="E8" s="168">
        <v>0</v>
      </c>
      <c r="F8" s="169">
        <v>96</v>
      </c>
      <c r="G8" s="168">
        <v>6</v>
      </c>
      <c r="H8" s="170">
        <v>102</v>
      </c>
      <c r="I8" s="167">
        <v>4</v>
      </c>
      <c r="J8" s="167">
        <v>0</v>
      </c>
      <c r="K8" s="167">
        <v>119</v>
      </c>
      <c r="L8" s="167">
        <v>7</v>
      </c>
      <c r="M8" s="167">
        <v>21</v>
      </c>
      <c r="N8" s="167">
        <v>0</v>
      </c>
      <c r="O8" s="167">
        <v>1</v>
      </c>
      <c r="P8" s="167">
        <v>0</v>
      </c>
      <c r="Q8" s="167">
        <v>0</v>
      </c>
      <c r="R8" s="168">
        <v>0</v>
      </c>
      <c r="S8" s="169">
        <v>145</v>
      </c>
      <c r="T8" s="168">
        <v>7</v>
      </c>
      <c r="U8" s="170">
        <v>152</v>
      </c>
      <c r="V8" s="169">
        <v>0</v>
      </c>
      <c r="W8" s="168">
        <v>0</v>
      </c>
      <c r="X8" s="170">
        <v>0</v>
      </c>
      <c r="Y8" s="747">
        <v>254</v>
      </c>
      <c r="Z8" s="743"/>
    </row>
    <row r="9" spans="1:26" ht="15" x14ac:dyDescent="0.2">
      <c r="A9" s="171" t="s">
        <v>24</v>
      </c>
      <c r="B9" s="167">
        <v>0</v>
      </c>
      <c r="C9" s="167">
        <v>0</v>
      </c>
      <c r="D9" s="167">
        <v>0</v>
      </c>
      <c r="E9" s="168">
        <v>0</v>
      </c>
      <c r="F9" s="169">
        <v>0</v>
      </c>
      <c r="G9" s="168">
        <v>0</v>
      </c>
      <c r="H9" s="170">
        <v>0</v>
      </c>
      <c r="I9" s="167">
        <v>0</v>
      </c>
      <c r="J9" s="167">
        <v>0</v>
      </c>
      <c r="K9" s="167">
        <v>75</v>
      </c>
      <c r="L9" s="167">
        <v>0</v>
      </c>
      <c r="M9" s="167">
        <v>698</v>
      </c>
      <c r="N9" s="167">
        <v>0</v>
      </c>
      <c r="O9" s="167">
        <v>0</v>
      </c>
      <c r="P9" s="167">
        <v>0</v>
      </c>
      <c r="Q9" s="167">
        <v>27</v>
      </c>
      <c r="R9" s="168">
        <v>0</v>
      </c>
      <c r="S9" s="169">
        <v>800</v>
      </c>
      <c r="T9" s="168">
        <v>0</v>
      </c>
      <c r="U9" s="170">
        <v>800</v>
      </c>
      <c r="V9" s="169">
        <v>0</v>
      </c>
      <c r="W9" s="168">
        <v>0</v>
      </c>
      <c r="X9" s="170">
        <v>0</v>
      </c>
      <c r="Y9" s="747">
        <v>800</v>
      </c>
      <c r="Z9" s="743"/>
    </row>
    <row r="10" spans="1:26" ht="15" x14ac:dyDescent="0.2">
      <c r="A10" s="171" t="s">
        <v>25</v>
      </c>
      <c r="B10" s="167">
        <v>0</v>
      </c>
      <c r="C10" s="167">
        <v>0</v>
      </c>
      <c r="D10" s="167">
        <v>0</v>
      </c>
      <c r="E10" s="168">
        <v>0</v>
      </c>
      <c r="F10" s="169">
        <v>0</v>
      </c>
      <c r="G10" s="168">
        <v>0</v>
      </c>
      <c r="H10" s="170">
        <v>0</v>
      </c>
      <c r="I10" s="167">
        <v>0</v>
      </c>
      <c r="J10" s="167">
        <v>0</v>
      </c>
      <c r="K10" s="167">
        <v>0</v>
      </c>
      <c r="L10" s="167">
        <v>0</v>
      </c>
      <c r="M10" s="167">
        <v>707</v>
      </c>
      <c r="N10" s="167">
        <v>0</v>
      </c>
      <c r="O10" s="167">
        <v>4</v>
      </c>
      <c r="P10" s="167">
        <v>0</v>
      </c>
      <c r="Q10" s="167">
        <v>0</v>
      </c>
      <c r="R10" s="168">
        <v>0</v>
      </c>
      <c r="S10" s="169">
        <v>711</v>
      </c>
      <c r="T10" s="168">
        <v>0</v>
      </c>
      <c r="U10" s="170">
        <v>711</v>
      </c>
      <c r="V10" s="169">
        <v>0</v>
      </c>
      <c r="W10" s="168">
        <v>0</v>
      </c>
      <c r="X10" s="170">
        <v>0</v>
      </c>
      <c r="Y10" s="747">
        <v>711</v>
      </c>
      <c r="Z10" s="743"/>
    </row>
    <row r="11" spans="1:26" ht="15" x14ac:dyDescent="0.2">
      <c r="A11" s="171" t="s">
        <v>26</v>
      </c>
      <c r="B11" s="167">
        <v>143</v>
      </c>
      <c r="C11" s="167">
        <v>11</v>
      </c>
      <c r="D11" s="167">
        <v>1</v>
      </c>
      <c r="E11" s="168">
        <v>0</v>
      </c>
      <c r="F11" s="169">
        <v>144</v>
      </c>
      <c r="G11" s="168">
        <v>11</v>
      </c>
      <c r="H11" s="170">
        <v>155</v>
      </c>
      <c r="I11" s="167">
        <v>111</v>
      </c>
      <c r="J11" s="167">
        <v>0</v>
      </c>
      <c r="K11" s="167">
        <v>48</v>
      </c>
      <c r="L11" s="167">
        <v>7</v>
      </c>
      <c r="M11" s="167">
        <v>40</v>
      </c>
      <c r="N11" s="167">
        <v>3</v>
      </c>
      <c r="O11" s="167">
        <v>0</v>
      </c>
      <c r="P11" s="167">
        <v>0</v>
      </c>
      <c r="Q11" s="167">
        <v>1</v>
      </c>
      <c r="R11" s="168">
        <v>0</v>
      </c>
      <c r="S11" s="169">
        <v>200</v>
      </c>
      <c r="T11" s="168">
        <v>10</v>
      </c>
      <c r="U11" s="170">
        <v>210</v>
      </c>
      <c r="V11" s="169">
        <v>0</v>
      </c>
      <c r="W11" s="168">
        <v>0</v>
      </c>
      <c r="X11" s="170">
        <v>0</v>
      </c>
      <c r="Y11" s="747">
        <v>365</v>
      </c>
      <c r="Z11" s="743"/>
    </row>
    <row r="12" spans="1:26" ht="15" x14ac:dyDescent="0.2">
      <c r="A12" s="171" t="s">
        <v>27</v>
      </c>
      <c r="B12" s="167">
        <v>0</v>
      </c>
      <c r="C12" s="167">
        <v>0</v>
      </c>
      <c r="D12" s="167">
        <v>0</v>
      </c>
      <c r="E12" s="168">
        <v>0</v>
      </c>
      <c r="F12" s="169">
        <v>0</v>
      </c>
      <c r="G12" s="168">
        <v>0</v>
      </c>
      <c r="H12" s="170">
        <v>0</v>
      </c>
      <c r="I12" s="167">
        <v>0</v>
      </c>
      <c r="J12" s="167">
        <v>0</v>
      </c>
      <c r="K12" s="167">
        <v>220</v>
      </c>
      <c r="L12" s="167">
        <v>0</v>
      </c>
      <c r="M12" s="167">
        <v>560</v>
      </c>
      <c r="N12" s="167">
        <v>0</v>
      </c>
      <c r="O12" s="167">
        <v>0</v>
      </c>
      <c r="P12" s="167">
        <v>0</v>
      </c>
      <c r="Q12" s="167">
        <v>0</v>
      </c>
      <c r="R12" s="168">
        <v>0</v>
      </c>
      <c r="S12" s="169">
        <v>780</v>
      </c>
      <c r="T12" s="168">
        <v>0</v>
      </c>
      <c r="U12" s="170">
        <v>780</v>
      </c>
      <c r="V12" s="169">
        <v>0</v>
      </c>
      <c r="W12" s="168">
        <v>0</v>
      </c>
      <c r="X12" s="170">
        <v>0</v>
      </c>
      <c r="Y12" s="747">
        <v>780</v>
      </c>
      <c r="Z12" s="743"/>
    </row>
    <row r="13" spans="1:26" ht="15" x14ac:dyDescent="0.2">
      <c r="A13" s="171" t="s">
        <v>28</v>
      </c>
      <c r="B13" s="167">
        <v>0</v>
      </c>
      <c r="C13" s="167">
        <v>0</v>
      </c>
      <c r="D13" s="167">
        <v>0</v>
      </c>
      <c r="E13" s="168">
        <v>0</v>
      </c>
      <c r="F13" s="169">
        <v>0</v>
      </c>
      <c r="G13" s="168">
        <v>0</v>
      </c>
      <c r="H13" s="170">
        <v>0</v>
      </c>
      <c r="I13" s="167">
        <v>0</v>
      </c>
      <c r="J13" s="167">
        <v>0</v>
      </c>
      <c r="K13" s="167">
        <v>51</v>
      </c>
      <c r="L13" s="167">
        <v>0</v>
      </c>
      <c r="M13" s="167">
        <v>44</v>
      </c>
      <c r="N13" s="167">
        <v>0</v>
      </c>
      <c r="O13" s="167">
        <v>86</v>
      </c>
      <c r="P13" s="167">
        <v>0</v>
      </c>
      <c r="Q13" s="167">
        <v>0</v>
      </c>
      <c r="R13" s="168">
        <v>0</v>
      </c>
      <c r="S13" s="169">
        <v>181</v>
      </c>
      <c r="T13" s="168">
        <v>0</v>
      </c>
      <c r="U13" s="170">
        <v>181</v>
      </c>
      <c r="V13" s="169">
        <v>0</v>
      </c>
      <c r="W13" s="168">
        <v>0</v>
      </c>
      <c r="X13" s="170">
        <v>0</v>
      </c>
      <c r="Y13" s="747">
        <v>181</v>
      </c>
      <c r="Z13" s="743"/>
    </row>
    <row r="14" spans="1:26" ht="15" x14ac:dyDescent="0.2">
      <c r="A14" s="171" t="s">
        <v>29</v>
      </c>
      <c r="B14" s="167">
        <v>0</v>
      </c>
      <c r="C14" s="167">
        <v>0</v>
      </c>
      <c r="D14" s="167">
        <v>0</v>
      </c>
      <c r="E14" s="168">
        <v>0</v>
      </c>
      <c r="F14" s="169">
        <v>0</v>
      </c>
      <c r="G14" s="168">
        <v>0</v>
      </c>
      <c r="H14" s="170">
        <v>0</v>
      </c>
      <c r="I14" s="167">
        <v>0</v>
      </c>
      <c r="J14" s="167">
        <v>0</v>
      </c>
      <c r="K14" s="167">
        <v>51</v>
      </c>
      <c r="L14" s="167">
        <v>0</v>
      </c>
      <c r="M14" s="167">
        <v>473</v>
      </c>
      <c r="N14" s="167">
        <v>0</v>
      </c>
      <c r="O14" s="167">
        <v>0</v>
      </c>
      <c r="P14" s="167">
        <v>0</v>
      </c>
      <c r="Q14" s="167">
        <v>0</v>
      </c>
      <c r="R14" s="168">
        <v>0</v>
      </c>
      <c r="S14" s="169">
        <v>524</v>
      </c>
      <c r="T14" s="168">
        <v>0</v>
      </c>
      <c r="U14" s="170">
        <v>524</v>
      </c>
      <c r="V14" s="169">
        <v>0</v>
      </c>
      <c r="W14" s="168">
        <v>0</v>
      </c>
      <c r="X14" s="170">
        <v>0</v>
      </c>
      <c r="Y14" s="747">
        <v>524</v>
      </c>
      <c r="Z14" s="743"/>
    </row>
    <row r="15" spans="1:26" ht="15" x14ac:dyDescent="0.2">
      <c r="A15" s="171" t="s">
        <v>30</v>
      </c>
      <c r="B15" s="167">
        <v>0</v>
      </c>
      <c r="C15" s="167">
        <v>0</v>
      </c>
      <c r="D15" s="167">
        <v>0</v>
      </c>
      <c r="E15" s="168">
        <v>0</v>
      </c>
      <c r="F15" s="169">
        <v>0</v>
      </c>
      <c r="G15" s="168">
        <v>0</v>
      </c>
      <c r="H15" s="170">
        <v>0</v>
      </c>
      <c r="I15" s="167">
        <v>0</v>
      </c>
      <c r="J15" s="167">
        <v>0</v>
      </c>
      <c r="K15" s="167">
        <v>867</v>
      </c>
      <c r="L15" s="167">
        <v>0</v>
      </c>
      <c r="M15" s="167">
        <v>0</v>
      </c>
      <c r="N15" s="167">
        <v>0</v>
      </c>
      <c r="O15" s="167">
        <v>0</v>
      </c>
      <c r="P15" s="167">
        <v>0</v>
      </c>
      <c r="Q15" s="167">
        <v>0</v>
      </c>
      <c r="R15" s="168">
        <v>0</v>
      </c>
      <c r="S15" s="169">
        <v>867</v>
      </c>
      <c r="T15" s="168">
        <v>0</v>
      </c>
      <c r="U15" s="170">
        <v>867</v>
      </c>
      <c r="V15" s="169">
        <v>0</v>
      </c>
      <c r="W15" s="168">
        <v>0</v>
      </c>
      <c r="X15" s="170">
        <v>0</v>
      </c>
      <c r="Y15" s="747">
        <v>867</v>
      </c>
      <c r="Z15" s="743"/>
    </row>
    <row r="16" spans="1:26" ht="15" x14ac:dyDescent="0.2">
      <c r="A16" s="171" t="s">
        <v>31</v>
      </c>
      <c r="B16" s="167">
        <v>106</v>
      </c>
      <c r="C16" s="167">
        <v>6</v>
      </c>
      <c r="D16" s="167">
        <v>0</v>
      </c>
      <c r="E16" s="168">
        <v>0</v>
      </c>
      <c r="F16" s="169">
        <v>106</v>
      </c>
      <c r="G16" s="168">
        <v>6</v>
      </c>
      <c r="H16" s="170">
        <v>112</v>
      </c>
      <c r="I16" s="167">
        <v>0</v>
      </c>
      <c r="J16" s="167">
        <v>0</v>
      </c>
      <c r="K16" s="167">
        <v>116</v>
      </c>
      <c r="L16" s="167">
        <v>1</v>
      </c>
      <c r="M16" s="167">
        <v>88</v>
      </c>
      <c r="N16" s="167">
        <v>1</v>
      </c>
      <c r="O16" s="167">
        <v>0</v>
      </c>
      <c r="P16" s="167">
        <v>0</v>
      </c>
      <c r="Q16" s="167">
        <v>0</v>
      </c>
      <c r="R16" s="168">
        <v>0</v>
      </c>
      <c r="S16" s="169">
        <v>204</v>
      </c>
      <c r="T16" s="168">
        <v>2</v>
      </c>
      <c r="U16" s="170">
        <v>206</v>
      </c>
      <c r="V16" s="169">
        <v>0</v>
      </c>
      <c r="W16" s="168">
        <v>0</v>
      </c>
      <c r="X16" s="170">
        <v>0</v>
      </c>
      <c r="Y16" s="747">
        <v>318</v>
      </c>
      <c r="Z16" s="743"/>
    </row>
    <row r="17" spans="1:26" ht="15" x14ac:dyDescent="0.2">
      <c r="A17" s="171" t="s">
        <v>32</v>
      </c>
      <c r="B17" s="167">
        <v>182</v>
      </c>
      <c r="C17" s="167">
        <v>15</v>
      </c>
      <c r="D17" s="167">
        <v>3</v>
      </c>
      <c r="E17" s="168">
        <v>0</v>
      </c>
      <c r="F17" s="169">
        <v>185</v>
      </c>
      <c r="G17" s="168">
        <v>15</v>
      </c>
      <c r="H17" s="170">
        <v>200</v>
      </c>
      <c r="I17" s="167">
        <v>4</v>
      </c>
      <c r="J17" s="167">
        <v>0</v>
      </c>
      <c r="K17" s="167">
        <v>95</v>
      </c>
      <c r="L17" s="167">
        <v>4</v>
      </c>
      <c r="M17" s="167">
        <v>32</v>
      </c>
      <c r="N17" s="167">
        <v>1</v>
      </c>
      <c r="O17" s="167">
        <v>0</v>
      </c>
      <c r="P17" s="167">
        <v>0</v>
      </c>
      <c r="Q17" s="167">
        <v>0</v>
      </c>
      <c r="R17" s="168">
        <v>0</v>
      </c>
      <c r="S17" s="169">
        <v>131</v>
      </c>
      <c r="T17" s="168">
        <v>5</v>
      </c>
      <c r="U17" s="170">
        <v>136</v>
      </c>
      <c r="V17" s="169">
        <v>0</v>
      </c>
      <c r="W17" s="168">
        <v>0</v>
      </c>
      <c r="X17" s="170">
        <v>0</v>
      </c>
      <c r="Y17" s="747">
        <v>336</v>
      </c>
      <c r="Z17" s="743"/>
    </row>
    <row r="18" spans="1:26" ht="15" x14ac:dyDescent="0.2">
      <c r="A18" s="171" t="s">
        <v>33</v>
      </c>
      <c r="B18" s="167">
        <v>0</v>
      </c>
      <c r="C18" s="167">
        <v>0</v>
      </c>
      <c r="D18" s="167">
        <v>0</v>
      </c>
      <c r="E18" s="168">
        <v>0</v>
      </c>
      <c r="F18" s="169">
        <v>0</v>
      </c>
      <c r="G18" s="168">
        <v>0</v>
      </c>
      <c r="H18" s="170">
        <v>0</v>
      </c>
      <c r="I18" s="167">
        <v>0</v>
      </c>
      <c r="J18" s="167">
        <v>0</v>
      </c>
      <c r="K18" s="167">
        <v>11</v>
      </c>
      <c r="L18" s="167">
        <v>0</v>
      </c>
      <c r="M18" s="167">
        <v>67</v>
      </c>
      <c r="N18" s="167">
        <v>0</v>
      </c>
      <c r="O18" s="167">
        <v>274</v>
      </c>
      <c r="P18" s="167">
        <v>0</v>
      </c>
      <c r="Q18" s="167">
        <v>0</v>
      </c>
      <c r="R18" s="168">
        <v>0</v>
      </c>
      <c r="S18" s="169">
        <v>352</v>
      </c>
      <c r="T18" s="168">
        <v>0</v>
      </c>
      <c r="U18" s="170">
        <v>352</v>
      </c>
      <c r="V18" s="169">
        <v>0</v>
      </c>
      <c r="W18" s="168">
        <v>0</v>
      </c>
      <c r="X18" s="170">
        <v>0</v>
      </c>
      <c r="Y18" s="747">
        <v>352</v>
      </c>
      <c r="Z18" s="743"/>
    </row>
    <row r="19" spans="1:26" ht="15" x14ac:dyDescent="0.2">
      <c r="A19" s="171" t="s">
        <v>34</v>
      </c>
      <c r="B19" s="167">
        <v>0</v>
      </c>
      <c r="C19" s="167">
        <v>0</v>
      </c>
      <c r="D19" s="167">
        <v>0</v>
      </c>
      <c r="E19" s="168">
        <v>0</v>
      </c>
      <c r="F19" s="169">
        <v>0</v>
      </c>
      <c r="G19" s="168">
        <v>0</v>
      </c>
      <c r="H19" s="170">
        <v>0</v>
      </c>
      <c r="I19" s="167">
        <v>0</v>
      </c>
      <c r="J19" s="167">
        <v>0</v>
      </c>
      <c r="K19" s="167">
        <v>191</v>
      </c>
      <c r="L19" s="167">
        <v>0</v>
      </c>
      <c r="M19" s="167">
        <v>150</v>
      </c>
      <c r="N19" s="167">
        <v>0</v>
      </c>
      <c r="O19" s="167">
        <v>0</v>
      </c>
      <c r="P19" s="167">
        <v>0</v>
      </c>
      <c r="Q19" s="167">
        <v>0</v>
      </c>
      <c r="R19" s="168">
        <v>0</v>
      </c>
      <c r="S19" s="169">
        <v>341</v>
      </c>
      <c r="T19" s="168">
        <v>0</v>
      </c>
      <c r="U19" s="170">
        <v>341</v>
      </c>
      <c r="V19" s="169">
        <v>0</v>
      </c>
      <c r="W19" s="168">
        <v>0</v>
      </c>
      <c r="X19" s="170">
        <v>0</v>
      </c>
      <c r="Y19" s="747">
        <v>341</v>
      </c>
      <c r="Z19" s="743"/>
    </row>
    <row r="20" spans="1:26" ht="15" x14ac:dyDescent="0.2">
      <c r="A20" s="171" t="s">
        <v>35</v>
      </c>
      <c r="B20" s="167">
        <v>0</v>
      </c>
      <c r="C20" s="167">
        <v>0</v>
      </c>
      <c r="D20" s="167">
        <v>0</v>
      </c>
      <c r="E20" s="168">
        <v>0</v>
      </c>
      <c r="F20" s="169">
        <v>0</v>
      </c>
      <c r="G20" s="168">
        <v>0</v>
      </c>
      <c r="H20" s="170">
        <v>0</v>
      </c>
      <c r="I20" s="167">
        <v>0</v>
      </c>
      <c r="J20" s="167">
        <v>0</v>
      </c>
      <c r="K20" s="167">
        <v>335</v>
      </c>
      <c r="L20" s="167">
        <v>0</v>
      </c>
      <c r="M20" s="167">
        <v>0</v>
      </c>
      <c r="N20" s="167">
        <v>0</v>
      </c>
      <c r="O20" s="167">
        <v>0</v>
      </c>
      <c r="P20" s="167">
        <v>0</v>
      </c>
      <c r="Q20" s="167">
        <v>0</v>
      </c>
      <c r="R20" s="168">
        <v>0</v>
      </c>
      <c r="S20" s="169">
        <v>335</v>
      </c>
      <c r="T20" s="168">
        <v>0</v>
      </c>
      <c r="U20" s="170">
        <v>335</v>
      </c>
      <c r="V20" s="169">
        <v>0</v>
      </c>
      <c r="W20" s="168">
        <v>0</v>
      </c>
      <c r="X20" s="170">
        <v>0</v>
      </c>
      <c r="Y20" s="747">
        <v>335</v>
      </c>
      <c r="Z20" s="743"/>
    </row>
    <row r="21" spans="1:26" ht="15" x14ac:dyDescent="0.2">
      <c r="A21" s="171" t="s">
        <v>36</v>
      </c>
      <c r="B21" s="167">
        <v>101</v>
      </c>
      <c r="C21" s="167">
        <v>4</v>
      </c>
      <c r="D21" s="167">
        <v>0</v>
      </c>
      <c r="E21" s="168">
        <v>0</v>
      </c>
      <c r="F21" s="169">
        <v>101</v>
      </c>
      <c r="G21" s="168">
        <v>4</v>
      </c>
      <c r="H21" s="170">
        <v>105</v>
      </c>
      <c r="I21" s="167">
        <v>1</v>
      </c>
      <c r="J21" s="167">
        <v>0</v>
      </c>
      <c r="K21" s="167">
        <v>99</v>
      </c>
      <c r="L21" s="167">
        <v>5</v>
      </c>
      <c r="M21" s="167">
        <v>19</v>
      </c>
      <c r="N21" s="167">
        <v>0</v>
      </c>
      <c r="O21" s="167">
        <v>0</v>
      </c>
      <c r="P21" s="167">
        <v>1</v>
      </c>
      <c r="Q21" s="167">
        <v>0</v>
      </c>
      <c r="R21" s="168">
        <v>0</v>
      </c>
      <c r="S21" s="169">
        <v>119</v>
      </c>
      <c r="T21" s="168">
        <v>6</v>
      </c>
      <c r="U21" s="170">
        <v>125</v>
      </c>
      <c r="V21" s="169">
        <v>0</v>
      </c>
      <c r="W21" s="168">
        <v>0</v>
      </c>
      <c r="X21" s="170">
        <v>0</v>
      </c>
      <c r="Y21" s="747">
        <v>230</v>
      </c>
      <c r="Z21" s="743"/>
    </row>
    <row r="22" spans="1:26" ht="15" x14ac:dyDescent="0.2">
      <c r="A22" s="171" t="s">
        <v>37</v>
      </c>
      <c r="B22" s="167">
        <v>0</v>
      </c>
      <c r="C22" s="167">
        <v>0</v>
      </c>
      <c r="D22" s="167">
        <v>0</v>
      </c>
      <c r="E22" s="168">
        <v>0</v>
      </c>
      <c r="F22" s="169">
        <v>0</v>
      </c>
      <c r="G22" s="168">
        <v>0</v>
      </c>
      <c r="H22" s="170">
        <v>0</v>
      </c>
      <c r="I22" s="167">
        <v>0</v>
      </c>
      <c r="J22" s="167">
        <v>12</v>
      </c>
      <c r="K22" s="167">
        <v>123</v>
      </c>
      <c r="L22" s="167">
        <v>101</v>
      </c>
      <c r="M22" s="167">
        <v>0</v>
      </c>
      <c r="N22" s="167">
        <v>53</v>
      </c>
      <c r="O22" s="167">
        <v>0</v>
      </c>
      <c r="P22" s="167">
        <v>32</v>
      </c>
      <c r="Q22" s="167">
        <v>0</v>
      </c>
      <c r="R22" s="168">
        <v>0</v>
      </c>
      <c r="S22" s="169">
        <v>123</v>
      </c>
      <c r="T22" s="168">
        <v>198</v>
      </c>
      <c r="U22" s="170">
        <v>321</v>
      </c>
      <c r="V22" s="169">
        <v>23</v>
      </c>
      <c r="W22" s="168">
        <v>0</v>
      </c>
      <c r="X22" s="170">
        <v>23</v>
      </c>
      <c r="Y22" s="747">
        <v>344</v>
      </c>
      <c r="Z22" s="743"/>
    </row>
    <row r="23" spans="1:26" ht="15" x14ac:dyDescent="0.2">
      <c r="A23" s="171" t="s">
        <v>38</v>
      </c>
      <c r="B23" s="167">
        <v>0</v>
      </c>
      <c r="C23" s="167">
        <v>0</v>
      </c>
      <c r="D23" s="167">
        <v>0</v>
      </c>
      <c r="E23" s="168">
        <v>0</v>
      </c>
      <c r="F23" s="169">
        <v>0</v>
      </c>
      <c r="G23" s="168">
        <v>0</v>
      </c>
      <c r="H23" s="170">
        <v>0</v>
      </c>
      <c r="I23" s="167">
        <v>0</v>
      </c>
      <c r="J23" s="167">
        <v>0</v>
      </c>
      <c r="K23" s="167">
        <v>27</v>
      </c>
      <c r="L23" s="167">
        <v>0</v>
      </c>
      <c r="M23" s="167">
        <v>471</v>
      </c>
      <c r="N23" s="167">
        <v>0</v>
      </c>
      <c r="O23" s="167">
        <v>0</v>
      </c>
      <c r="P23" s="167">
        <v>0</v>
      </c>
      <c r="Q23" s="167">
        <v>0</v>
      </c>
      <c r="R23" s="168">
        <v>0</v>
      </c>
      <c r="S23" s="169">
        <v>498</v>
      </c>
      <c r="T23" s="168">
        <v>0</v>
      </c>
      <c r="U23" s="170">
        <v>498</v>
      </c>
      <c r="V23" s="169">
        <v>0</v>
      </c>
      <c r="W23" s="168">
        <v>0</v>
      </c>
      <c r="X23" s="170">
        <v>0</v>
      </c>
      <c r="Y23" s="747">
        <v>498</v>
      </c>
      <c r="Z23" s="743"/>
    </row>
    <row r="24" spans="1:26" ht="15" x14ac:dyDescent="0.2">
      <c r="A24" s="171" t="s">
        <v>39</v>
      </c>
      <c r="B24" s="167">
        <v>275</v>
      </c>
      <c r="C24" s="167">
        <v>17</v>
      </c>
      <c r="D24" s="167">
        <v>6</v>
      </c>
      <c r="E24" s="168">
        <v>0</v>
      </c>
      <c r="F24" s="169">
        <v>281</v>
      </c>
      <c r="G24" s="168">
        <v>17</v>
      </c>
      <c r="H24" s="170">
        <v>298</v>
      </c>
      <c r="I24" s="167">
        <v>0</v>
      </c>
      <c r="J24" s="167">
        <v>0</v>
      </c>
      <c r="K24" s="167">
        <v>133</v>
      </c>
      <c r="L24" s="167">
        <v>19</v>
      </c>
      <c r="M24" s="167">
        <v>44</v>
      </c>
      <c r="N24" s="167">
        <v>2</v>
      </c>
      <c r="O24" s="167">
        <v>0</v>
      </c>
      <c r="P24" s="167">
        <v>0</v>
      </c>
      <c r="Q24" s="167">
        <v>0</v>
      </c>
      <c r="R24" s="168">
        <v>0</v>
      </c>
      <c r="S24" s="169">
        <v>177</v>
      </c>
      <c r="T24" s="168">
        <v>21</v>
      </c>
      <c r="U24" s="170">
        <v>198</v>
      </c>
      <c r="V24" s="169">
        <v>0</v>
      </c>
      <c r="W24" s="168">
        <v>0</v>
      </c>
      <c r="X24" s="170">
        <v>0</v>
      </c>
      <c r="Y24" s="747">
        <v>496</v>
      </c>
      <c r="Z24" s="743"/>
    </row>
    <row r="25" spans="1:26" ht="15" x14ac:dyDescent="0.2">
      <c r="A25" s="171" t="s">
        <v>40</v>
      </c>
      <c r="B25" s="167">
        <v>82</v>
      </c>
      <c r="C25" s="167">
        <v>2</v>
      </c>
      <c r="D25" s="167">
        <v>0</v>
      </c>
      <c r="E25" s="168">
        <v>0</v>
      </c>
      <c r="F25" s="169">
        <v>82</v>
      </c>
      <c r="G25" s="168">
        <v>2</v>
      </c>
      <c r="H25" s="170">
        <v>84</v>
      </c>
      <c r="I25" s="167">
        <v>0</v>
      </c>
      <c r="J25" s="167">
        <v>0</v>
      </c>
      <c r="K25" s="167">
        <v>700</v>
      </c>
      <c r="L25" s="167">
        <v>4</v>
      </c>
      <c r="M25" s="167">
        <v>143</v>
      </c>
      <c r="N25" s="167">
        <v>0</v>
      </c>
      <c r="O25" s="167">
        <v>1</v>
      </c>
      <c r="P25" s="167">
        <v>0</v>
      </c>
      <c r="Q25" s="167">
        <v>0</v>
      </c>
      <c r="R25" s="168">
        <v>0</v>
      </c>
      <c r="S25" s="169">
        <v>844</v>
      </c>
      <c r="T25" s="168">
        <v>4</v>
      </c>
      <c r="U25" s="170">
        <v>848</v>
      </c>
      <c r="V25" s="169">
        <v>0</v>
      </c>
      <c r="W25" s="168">
        <v>0</v>
      </c>
      <c r="X25" s="170">
        <v>0</v>
      </c>
      <c r="Y25" s="747">
        <v>932</v>
      </c>
      <c r="Z25" s="743"/>
    </row>
    <row r="26" spans="1:26" ht="15" x14ac:dyDescent="0.2">
      <c r="A26" s="171" t="s">
        <v>41</v>
      </c>
      <c r="B26" s="167">
        <v>0</v>
      </c>
      <c r="C26" s="167">
        <v>0</v>
      </c>
      <c r="D26" s="167">
        <v>0</v>
      </c>
      <c r="E26" s="168">
        <v>0</v>
      </c>
      <c r="F26" s="169">
        <v>0</v>
      </c>
      <c r="G26" s="168">
        <v>0</v>
      </c>
      <c r="H26" s="170">
        <v>0</v>
      </c>
      <c r="I26" s="167">
        <v>0</v>
      </c>
      <c r="J26" s="167">
        <v>0</v>
      </c>
      <c r="K26" s="167">
        <v>224</v>
      </c>
      <c r="L26" s="167">
        <v>0</v>
      </c>
      <c r="M26" s="167">
        <v>491</v>
      </c>
      <c r="N26" s="167">
        <v>0</v>
      </c>
      <c r="O26" s="167">
        <v>0</v>
      </c>
      <c r="P26" s="167">
        <v>0</v>
      </c>
      <c r="Q26" s="167">
        <v>19</v>
      </c>
      <c r="R26" s="168">
        <v>0</v>
      </c>
      <c r="S26" s="169">
        <v>734</v>
      </c>
      <c r="T26" s="168">
        <v>0</v>
      </c>
      <c r="U26" s="170">
        <v>734</v>
      </c>
      <c r="V26" s="169">
        <v>0</v>
      </c>
      <c r="W26" s="168">
        <v>0</v>
      </c>
      <c r="X26" s="170">
        <v>0</v>
      </c>
      <c r="Y26" s="747">
        <v>734</v>
      </c>
      <c r="Z26" s="743"/>
    </row>
    <row r="27" spans="1:26" ht="15" x14ac:dyDescent="0.2">
      <c r="A27" s="171" t="s">
        <v>42</v>
      </c>
      <c r="B27" s="167">
        <v>137</v>
      </c>
      <c r="C27" s="167">
        <v>15</v>
      </c>
      <c r="D27" s="167">
        <v>3</v>
      </c>
      <c r="E27" s="168">
        <v>0</v>
      </c>
      <c r="F27" s="169">
        <v>140</v>
      </c>
      <c r="G27" s="168">
        <v>15</v>
      </c>
      <c r="H27" s="170">
        <v>155</v>
      </c>
      <c r="I27" s="167">
        <v>2</v>
      </c>
      <c r="J27" s="167">
        <v>0</v>
      </c>
      <c r="K27" s="167">
        <v>79</v>
      </c>
      <c r="L27" s="167">
        <v>3</v>
      </c>
      <c r="M27" s="167">
        <v>865</v>
      </c>
      <c r="N27" s="167">
        <v>1</v>
      </c>
      <c r="O27" s="167">
        <v>39</v>
      </c>
      <c r="P27" s="167">
        <v>0</v>
      </c>
      <c r="Q27" s="167">
        <v>1</v>
      </c>
      <c r="R27" s="168">
        <v>0</v>
      </c>
      <c r="S27" s="169">
        <v>986</v>
      </c>
      <c r="T27" s="168">
        <v>4</v>
      </c>
      <c r="U27" s="170">
        <v>990</v>
      </c>
      <c r="V27" s="169">
        <v>0</v>
      </c>
      <c r="W27" s="168">
        <v>0</v>
      </c>
      <c r="X27" s="170">
        <v>0</v>
      </c>
      <c r="Y27" s="747">
        <v>1145</v>
      </c>
      <c r="Z27" s="743"/>
    </row>
    <row r="28" spans="1:26" ht="15" x14ac:dyDescent="0.2">
      <c r="A28" s="171" t="s">
        <v>43</v>
      </c>
      <c r="B28" s="167">
        <v>271</v>
      </c>
      <c r="C28" s="167">
        <v>30</v>
      </c>
      <c r="D28" s="167">
        <v>2</v>
      </c>
      <c r="E28" s="168">
        <v>2</v>
      </c>
      <c r="F28" s="169">
        <v>273</v>
      </c>
      <c r="G28" s="168">
        <v>32</v>
      </c>
      <c r="H28" s="170">
        <v>305</v>
      </c>
      <c r="I28" s="167">
        <v>27</v>
      </c>
      <c r="J28" s="167">
        <v>0</v>
      </c>
      <c r="K28" s="167">
        <v>235</v>
      </c>
      <c r="L28" s="167">
        <v>10</v>
      </c>
      <c r="M28" s="167">
        <v>307</v>
      </c>
      <c r="N28" s="167">
        <v>10</v>
      </c>
      <c r="O28" s="167">
        <v>7</v>
      </c>
      <c r="P28" s="167">
        <v>0</v>
      </c>
      <c r="Q28" s="167">
        <v>1</v>
      </c>
      <c r="R28" s="168">
        <v>0</v>
      </c>
      <c r="S28" s="169">
        <v>577</v>
      </c>
      <c r="T28" s="168">
        <v>20</v>
      </c>
      <c r="U28" s="170">
        <v>597</v>
      </c>
      <c r="V28" s="169">
        <v>0</v>
      </c>
      <c r="W28" s="168">
        <v>0</v>
      </c>
      <c r="X28" s="170">
        <v>0</v>
      </c>
      <c r="Y28" s="747">
        <v>902</v>
      </c>
      <c r="Z28" s="743"/>
    </row>
    <row r="29" spans="1:26" ht="15" x14ac:dyDescent="0.2">
      <c r="A29" s="171" t="s">
        <v>44</v>
      </c>
      <c r="B29" s="167">
        <v>251</v>
      </c>
      <c r="C29" s="167">
        <v>18</v>
      </c>
      <c r="D29" s="167">
        <v>1</v>
      </c>
      <c r="E29" s="168">
        <v>0</v>
      </c>
      <c r="F29" s="169">
        <v>252</v>
      </c>
      <c r="G29" s="168">
        <v>18</v>
      </c>
      <c r="H29" s="170">
        <v>270</v>
      </c>
      <c r="I29" s="167">
        <v>1</v>
      </c>
      <c r="J29" s="167">
        <v>20</v>
      </c>
      <c r="K29" s="167">
        <v>165</v>
      </c>
      <c r="L29" s="167">
        <v>105</v>
      </c>
      <c r="M29" s="167">
        <v>82</v>
      </c>
      <c r="N29" s="167">
        <v>2</v>
      </c>
      <c r="O29" s="167">
        <v>0</v>
      </c>
      <c r="P29" s="167">
        <v>0</v>
      </c>
      <c r="Q29" s="167">
        <v>0</v>
      </c>
      <c r="R29" s="168">
        <v>0</v>
      </c>
      <c r="S29" s="169">
        <v>248</v>
      </c>
      <c r="T29" s="168">
        <v>127</v>
      </c>
      <c r="U29" s="170">
        <v>375</v>
      </c>
      <c r="V29" s="169">
        <v>0</v>
      </c>
      <c r="W29" s="168">
        <v>0</v>
      </c>
      <c r="X29" s="170">
        <v>0</v>
      </c>
      <c r="Y29" s="747">
        <v>645</v>
      </c>
      <c r="Z29" s="743"/>
    </row>
    <row r="30" spans="1:26" ht="15" x14ac:dyDescent="0.2">
      <c r="A30" s="171" t="s">
        <v>45</v>
      </c>
      <c r="B30" s="167">
        <v>0</v>
      </c>
      <c r="C30" s="167">
        <v>0</v>
      </c>
      <c r="D30" s="167">
        <v>0</v>
      </c>
      <c r="E30" s="168">
        <v>0</v>
      </c>
      <c r="F30" s="169">
        <v>0</v>
      </c>
      <c r="G30" s="168">
        <v>0</v>
      </c>
      <c r="H30" s="170">
        <v>0</v>
      </c>
      <c r="I30" s="167">
        <v>25</v>
      </c>
      <c r="J30" s="167">
        <v>0</v>
      </c>
      <c r="K30" s="167">
        <v>50</v>
      </c>
      <c r="L30" s="167">
        <v>0</v>
      </c>
      <c r="M30" s="167">
        <v>667</v>
      </c>
      <c r="N30" s="167">
        <v>0</v>
      </c>
      <c r="O30" s="167">
        <v>0</v>
      </c>
      <c r="P30" s="167">
        <v>0</v>
      </c>
      <c r="Q30" s="167">
        <v>0</v>
      </c>
      <c r="R30" s="168">
        <v>0</v>
      </c>
      <c r="S30" s="169">
        <v>742</v>
      </c>
      <c r="T30" s="168">
        <v>0</v>
      </c>
      <c r="U30" s="170">
        <v>742</v>
      </c>
      <c r="V30" s="169">
        <v>0</v>
      </c>
      <c r="W30" s="168">
        <v>0</v>
      </c>
      <c r="X30" s="170">
        <v>0</v>
      </c>
      <c r="Y30" s="747">
        <v>742</v>
      </c>
      <c r="Z30" s="743"/>
    </row>
    <row r="31" spans="1:26" ht="15" x14ac:dyDescent="0.2">
      <c r="A31" s="171" t="s">
        <v>46</v>
      </c>
      <c r="B31" s="167">
        <v>0</v>
      </c>
      <c r="C31" s="167">
        <v>0</v>
      </c>
      <c r="D31" s="167">
        <v>0</v>
      </c>
      <c r="E31" s="168">
        <v>0</v>
      </c>
      <c r="F31" s="169">
        <v>0</v>
      </c>
      <c r="G31" s="168">
        <v>0</v>
      </c>
      <c r="H31" s="170">
        <v>0</v>
      </c>
      <c r="I31" s="167">
        <v>87</v>
      </c>
      <c r="J31" s="167">
        <v>0</v>
      </c>
      <c r="K31" s="167">
        <v>695</v>
      </c>
      <c r="L31" s="167">
        <v>0</v>
      </c>
      <c r="M31" s="167">
        <v>1</v>
      </c>
      <c r="N31" s="167">
        <v>0</v>
      </c>
      <c r="O31" s="167">
        <v>0</v>
      </c>
      <c r="P31" s="167">
        <v>0</v>
      </c>
      <c r="Q31" s="167">
        <v>0</v>
      </c>
      <c r="R31" s="168">
        <v>0</v>
      </c>
      <c r="S31" s="169">
        <v>783</v>
      </c>
      <c r="T31" s="168">
        <v>0</v>
      </c>
      <c r="U31" s="170">
        <v>783</v>
      </c>
      <c r="V31" s="169">
        <v>0</v>
      </c>
      <c r="W31" s="168">
        <v>0</v>
      </c>
      <c r="X31" s="170">
        <v>0</v>
      </c>
      <c r="Y31" s="747">
        <v>783</v>
      </c>
      <c r="Z31" s="743"/>
    </row>
    <row r="32" spans="1:26" ht="15" x14ac:dyDescent="0.2">
      <c r="A32" s="171" t="s">
        <v>47</v>
      </c>
      <c r="B32" s="167">
        <v>0</v>
      </c>
      <c r="C32" s="167">
        <v>0</v>
      </c>
      <c r="D32" s="167">
        <v>0</v>
      </c>
      <c r="E32" s="168">
        <v>0</v>
      </c>
      <c r="F32" s="169">
        <v>0</v>
      </c>
      <c r="G32" s="168">
        <v>0</v>
      </c>
      <c r="H32" s="170">
        <v>0</v>
      </c>
      <c r="I32" s="167">
        <v>0</v>
      </c>
      <c r="J32" s="167">
        <v>0</v>
      </c>
      <c r="K32" s="167">
        <v>66</v>
      </c>
      <c r="L32" s="167">
        <v>0</v>
      </c>
      <c r="M32" s="167">
        <v>477</v>
      </c>
      <c r="N32" s="167">
        <v>0</v>
      </c>
      <c r="O32" s="167">
        <v>0</v>
      </c>
      <c r="P32" s="167">
        <v>0</v>
      </c>
      <c r="Q32" s="167">
        <v>0</v>
      </c>
      <c r="R32" s="168">
        <v>0</v>
      </c>
      <c r="S32" s="169">
        <v>543</v>
      </c>
      <c r="T32" s="168">
        <v>0</v>
      </c>
      <c r="U32" s="170">
        <v>543</v>
      </c>
      <c r="V32" s="169">
        <v>0</v>
      </c>
      <c r="W32" s="168">
        <v>0</v>
      </c>
      <c r="X32" s="170">
        <v>0</v>
      </c>
      <c r="Y32" s="747">
        <v>543</v>
      </c>
      <c r="Z32" s="743"/>
    </row>
    <row r="33" spans="1:26" ht="15" x14ac:dyDescent="0.2">
      <c r="A33" s="171" t="s">
        <v>48</v>
      </c>
      <c r="B33" s="167">
        <v>0</v>
      </c>
      <c r="C33" s="167">
        <v>0</v>
      </c>
      <c r="D33" s="167">
        <v>0</v>
      </c>
      <c r="E33" s="168">
        <v>0</v>
      </c>
      <c r="F33" s="169">
        <v>0</v>
      </c>
      <c r="G33" s="168">
        <v>0</v>
      </c>
      <c r="H33" s="170">
        <v>0</v>
      </c>
      <c r="I33" s="167">
        <v>0</v>
      </c>
      <c r="J33" s="167">
        <v>0</v>
      </c>
      <c r="K33" s="167">
        <v>391</v>
      </c>
      <c r="L33" s="167">
        <v>0</v>
      </c>
      <c r="M33" s="167">
        <v>422</v>
      </c>
      <c r="N33" s="167">
        <v>0</v>
      </c>
      <c r="O33" s="167">
        <v>0</v>
      </c>
      <c r="P33" s="167">
        <v>0</v>
      </c>
      <c r="Q33" s="167">
        <v>0</v>
      </c>
      <c r="R33" s="168">
        <v>0</v>
      </c>
      <c r="S33" s="169">
        <v>813</v>
      </c>
      <c r="T33" s="168">
        <v>0</v>
      </c>
      <c r="U33" s="170">
        <v>813</v>
      </c>
      <c r="V33" s="169">
        <v>0</v>
      </c>
      <c r="W33" s="168">
        <v>0</v>
      </c>
      <c r="X33" s="170">
        <v>0</v>
      </c>
      <c r="Y33" s="747">
        <v>813</v>
      </c>
      <c r="Z33" s="743"/>
    </row>
    <row r="34" spans="1:26" ht="15" x14ac:dyDescent="0.2">
      <c r="A34" s="171" t="s">
        <v>49</v>
      </c>
      <c r="B34" s="167">
        <v>0</v>
      </c>
      <c r="C34" s="167">
        <v>0</v>
      </c>
      <c r="D34" s="167">
        <v>0</v>
      </c>
      <c r="E34" s="168">
        <v>0</v>
      </c>
      <c r="F34" s="169">
        <v>0</v>
      </c>
      <c r="G34" s="168">
        <v>0</v>
      </c>
      <c r="H34" s="170">
        <v>0</v>
      </c>
      <c r="I34" s="167">
        <v>0</v>
      </c>
      <c r="J34" s="167">
        <v>30</v>
      </c>
      <c r="K34" s="167">
        <v>0</v>
      </c>
      <c r="L34" s="167">
        <v>300</v>
      </c>
      <c r="M34" s="167">
        <v>0</v>
      </c>
      <c r="N34" s="167">
        <v>361</v>
      </c>
      <c r="O34" s="167">
        <v>0</v>
      </c>
      <c r="P34" s="167">
        <v>8</v>
      </c>
      <c r="Q34" s="167">
        <v>0</v>
      </c>
      <c r="R34" s="168">
        <v>4</v>
      </c>
      <c r="S34" s="169">
        <v>0</v>
      </c>
      <c r="T34" s="168">
        <v>703</v>
      </c>
      <c r="U34" s="170">
        <v>703</v>
      </c>
      <c r="V34" s="169">
        <v>0</v>
      </c>
      <c r="W34" s="168">
        <v>0</v>
      </c>
      <c r="X34" s="170">
        <v>0</v>
      </c>
      <c r="Y34" s="747">
        <v>703</v>
      </c>
      <c r="Z34" s="743"/>
    </row>
    <row r="35" spans="1:26" ht="15" x14ac:dyDescent="0.2">
      <c r="A35" s="171" t="s">
        <v>50</v>
      </c>
      <c r="B35" s="167">
        <v>74</v>
      </c>
      <c r="C35" s="167">
        <v>8</v>
      </c>
      <c r="D35" s="167">
        <v>0</v>
      </c>
      <c r="E35" s="168">
        <v>0</v>
      </c>
      <c r="F35" s="169">
        <v>74</v>
      </c>
      <c r="G35" s="168">
        <v>8</v>
      </c>
      <c r="H35" s="170">
        <v>82</v>
      </c>
      <c r="I35" s="167">
        <v>0</v>
      </c>
      <c r="J35" s="167">
        <v>0</v>
      </c>
      <c r="K35" s="167">
        <v>56</v>
      </c>
      <c r="L35" s="167">
        <v>2</v>
      </c>
      <c r="M35" s="167">
        <v>11</v>
      </c>
      <c r="N35" s="167">
        <v>6</v>
      </c>
      <c r="O35" s="167">
        <v>0</v>
      </c>
      <c r="P35" s="167">
        <v>0</v>
      </c>
      <c r="Q35" s="167">
        <v>0</v>
      </c>
      <c r="R35" s="168">
        <v>0</v>
      </c>
      <c r="S35" s="169">
        <v>67</v>
      </c>
      <c r="T35" s="168">
        <v>8</v>
      </c>
      <c r="U35" s="170">
        <v>75</v>
      </c>
      <c r="V35" s="169">
        <v>0</v>
      </c>
      <c r="W35" s="168">
        <v>0</v>
      </c>
      <c r="X35" s="170">
        <v>0</v>
      </c>
      <c r="Y35" s="747">
        <v>157</v>
      </c>
      <c r="Z35" s="743"/>
    </row>
    <row r="36" spans="1:26" ht="15" x14ac:dyDescent="0.2">
      <c r="A36" s="171" t="s">
        <v>51</v>
      </c>
      <c r="B36" s="167">
        <v>0</v>
      </c>
      <c r="C36" s="167">
        <v>0</v>
      </c>
      <c r="D36" s="167">
        <v>0</v>
      </c>
      <c r="E36" s="168">
        <v>0</v>
      </c>
      <c r="F36" s="169">
        <v>0</v>
      </c>
      <c r="G36" s="168">
        <v>0</v>
      </c>
      <c r="H36" s="170">
        <v>0</v>
      </c>
      <c r="I36" s="167">
        <v>0</v>
      </c>
      <c r="J36" s="167">
        <v>0</v>
      </c>
      <c r="K36" s="167">
        <v>19</v>
      </c>
      <c r="L36" s="167">
        <v>0</v>
      </c>
      <c r="M36" s="167">
        <v>269</v>
      </c>
      <c r="N36" s="167">
        <v>0</v>
      </c>
      <c r="O36" s="167">
        <v>610</v>
      </c>
      <c r="P36" s="167">
        <v>0</v>
      </c>
      <c r="Q36" s="167">
        <v>0</v>
      </c>
      <c r="R36" s="168">
        <v>0</v>
      </c>
      <c r="S36" s="169">
        <v>898</v>
      </c>
      <c r="T36" s="168">
        <v>0</v>
      </c>
      <c r="U36" s="170">
        <v>898</v>
      </c>
      <c r="V36" s="169">
        <v>0</v>
      </c>
      <c r="W36" s="168">
        <v>0</v>
      </c>
      <c r="X36" s="170">
        <v>0</v>
      </c>
      <c r="Y36" s="747">
        <v>898</v>
      </c>
      <c r="Z36" s="743"/>
    </row>
    <row r="37" spans="1:26" ht="15" x14ac:dyDescent="0.2">
      <c r="A37" s="171" t="s">
        <v>52</v>
      </c>
      <c r="B37" s="167">
        <v>0</v>
      </c>
      <c r="C37" s="167">
        <v>0</v>
      </c>
      <c r="D37" s="167">
        <v>0</v>
      </c>
      <c r="E37" s="168">
        <v>0</v>
      </c>
      <c r="F37" s="169">
        <v>0</v>
      </c>
      <c r="G37" s="168">
        <v>0</v>
      </c>
      <c r="H37" s="170">
        <v>0</v>
      </c>
      <c r="I37" s="167">
        <v>0</v>
      </c>
      <c r="J37" s="167">
        <v>0</v>
      </c>
      <c r="K37" s="167">
        <v>50</v>
      </c>
      <c r="L37" s="167">
        <v>0</v>
      </c>
      <c r="M37" s="167">
        <v>871</v>
      </c>
      <c r="N37" s="167">
        <v>0</v>
      </c>
      <c r="O37" s="167">
        <v>0</v>
      </c>
      <c r="P37" s="167">
        <v>0</v>
      </c>
      <c r="Q37" s="167">
        <v>0</v>
      </c>
      <c r="R37" s="168">
        <v>0</v>
      </c>
      <c r="S37" s="169">
        <v>921</v>
      </c>
      <c r="T37" s="168">
        <v>0</v>
      </c>
      <c r="U37" s="170">
        <v>921</v>
      </c>
      <c r="V37" s="169">
        <v>0</v>
      </c>
      <c r="W37" s="168">
        <v>0</v>
      </c>
      <c r="X37" s="170">
        <v>0</v>
      </c>
      <c r="Y37" s="747">
        <v>921</v>
      </c>
      <c r="Z37" s="743"/>
    </row>
    <row r="38" spans="1:26" ht="15" x14ac:dyDescent="0.2">
      <c r="A38" s="171" t="s">
        <v>53</v>
      </c>
      <c r="B38" s="167">
        <v>0</v>
      </c>
      <c r="C38" s="167">
        <v>0</v>
      </c>
      <c r="D38" s="167">
        <v>0</v>
      </c>
      <c r="E38" s="168">
        <v>0</v>
      </c>
      <c r="F38" s="169">
        <v>0</v>
      </c>
      <c r="G38" s="168">
        <v>0</v>
      </c>
      <c r="H38" s="170">
        <v>0</v>
      </c>
      <c r="I38" s="167">
        <v>94</v>
      </c>
      <c r="J38" s="167">
        <v>0</v>
      </c>
      <c r="K38" s="167">
        <v>494</v>
      </c>
      <c r="L38" s="167">
        <v>0</v>
      </c>
      <c r="M38" s="167">
        <v>0</v>
      </c>
      <c r="N38" s="167">
        <v>0</v>
      </c>
      <c r="O38" s="167">
        <v>0</v>
      </c>
      <c r="P38" s="167">
        <v>0</v>
      </c>
      <c r="Q38" s="167">
        <v>37</v>
      </c>
      <c r="R38" s="168">
        <v>0</v>
      </c>
      <c r="S38" s="169">
        <v>625</v>
      </c>
      <c r="T38" s="168">
        <v>0</v>
      </c>
      <c r="U38" s="170">
        <v>625</v>
      </c>
      <c r="V38" s="169">
        <v>0</v>
      </c>
      <c r="W38" s="168">
        <v>0</v>
      </c>
      <c r="X38" s="170">
        <v>0</v>
      </c>
      <c r="Y38" s="747">
        <v>625</v>
      </c>
      <c r="Z38" s="743"/>
    </row>
    <row r="39" spans="1:26" ht="15" x14ac:dyDescent="0.2">
      <c r="A39" s="171" t="s">
        <v>54</v>
      </c>
      <c r="B39" s="167">
        <v>12</v>
      </c>
      <c r="C39" s="167">
        <v>0</v>
      </c>
      <c r="D39" s="167">
        <v>0</v>
      </c>
      <c r="E39" s="168">
        <v>0</v>
      </c>
      <c r="F39" s="169">
        <v>12</v>
      </c>
      <c r="G39" s="168">
        <v>0</v>
      </c>
      <c r="H39" s="170">
        <v>12</v>
      </c>
      <c r="I39" s="167">
        <v>0</v>
      </c>
      <c r="J39" s="167">
        <v>0</v>
      </c>
      <c r="K39" s="167">
        <v>61</v>
      </c>
      <c r="L39" s="167">
        <v>0</v>
      </c>
      <c r="M39" s="167">
        <v>131</v>
      </c>
      <c r="N39" s="167">
        <v>0</v>
      </c>
      <c r="O39" s="167">
        <v>0</v>
      </c>
      <c r="P39" s="167">
        <v>0</v>
      </c>
      <c r="Q39" s="167">
        <v>0</v>
      </c>
      <c r="R39" s="168">
        <v>0</v>
      </c>
      <c r="S39" s="169">
        <v>192</v>
      </c>
      <c r="T39" s="168">
        <v>0</v>
      </c>
      <c r="U39" s="170">
        <v>192</v>
      </c>
      <c r="V39" s="169">
        <v>0</v>
      </c>
      <c r="W39" s="168">
        <v>0</v>
      </c>
      <c r="X39" s="170">
        <v>0</v>
      </c>
      <c r="Y39" s="747">
        <v>204</v>
      </c>
      <c r="Z39" s="743"/>
    </row>
    <row r="40" spans="1:26" ht="15" x14ac:dyDescent="0.2">
      <c r="A40" s="172" t="s">
        <v>55</v>
      </c>
      <c r="B40" s="167">
        <v>1930</v>
      </c>
      <c r="C40" s="167">
        <v>155</v>
      </c>
      <c r="D40" s="167">
        <v>21</v>
      </c>
      <c r="E40" s="168">
        <v>3</v>
      </c>
      <c r="F40" s="169">
        <v>1951</v>
      </c>
      <c r="G40" s="168">
        <v>158</v>
      </c>
      <c r="H40" s="170">
        <v>2109</v>
      </c>
      <c r="I40" s="167">
        <v>396</v>
      </c>
      <c r="J40" s="167">
        <v>62</v>
      </c>
      <c r="K40" s="167">
        <v>6025</v>
      </c>
      <c r="L40" s="167">
        <v>577</v>
      </c>
      <c r="M40" s="167">
        <v>8926</v>
      </c>
      <c r="N40" s="167">
        <v>447</v>
      </c>
      <c r="O40" s="167">
        <v>1032</v>
      </c>
      <c r="P40" s="167">
        <v>41</v>
      </c>
      <c r="Q40" s="167">
        <v>87</v>
      </c>
      <c r="R40" s="168">
        <v>4</v>
      </c>
      <c r="S40" s="169">
        <v>16466</v>
      </c>
      <c r="T40" s="168">
        <v>1131</v>
      </c>
      <c r="U40" s="170">
        <v>17597</v>
      </c>
      <c r="V40" s="169">
        <v>43</v>
      </c>
      <c r="W40" s="168">
        <v>4</v>
      </c>
      <c r="X40" s="170">
        <v>47</v>
      </c>
      <c r="Y40" s="747">
        <v>19753</v>
      </c>
      <c r="Z40" s="743"/>
    </row>
    <row r="41" spans="1:26" ht="15.75" thickBot="1" x14ac:dyDescent="0.25">
      <c r="A41" s="173" t="s">
        <v>56</v>
      </c>
      <c r="B41" s="752">
        <v>2085</v>
      </c>
      <c r="C41" s="753"/>
      <c r="D41" s="754">
        <v>24</v>
      </c>
      <c r="E41" s="755"/>
      <c r="F41" s="756">
        <v>2109</v>
      </c>
      <c r="G41" s="755"/>
      <c r="H41" s="222">
        <v>2109</v>
      </c>
      <c r="I41" s="752">
        <v>458</v>
      </c>
      <c r="J41" s="753"/>
      <c r="K41" s="752">
        <v>6602</v>
      </c>
      <c r="L41" s="753"/>
      <c r="M41" s="752">
        <v>9373</v>
      </c>
      <c r="N41" s="753"/>
      <c r="O41" s="752">
        <v>1073</v>
      </c>
      <c r="P41" s="753"/>
      <c r="Q41" s="754">
        <v>91</v>
      </c>
      <c r="R41" s="755"/>
      <c r="S41" s="756">
        <v>17597</v>
      </c>
      <c r="T41" s="755"/>
      <c r="U41" s="222">
        <v>17597</v>
      </c>
      <c r="V41" s="756">
        <v>47</v>
      </c>
      <c r="W41" s="755"/>
      <c r="X41" s="222">
        <v>47</v>
      </c>
      <c r="Y41" s="754">
        <v>19753</v>
      </c>
      <c r="Z41" s="755"/>
    </row>
    <row r="42" spans="1:26" ht="13.5" thickTop="1" x14ac:dyDescent="0.2"/>
  </sheetData>
  <mergeCells count="67">
    <mergeCell ref="B41:C41"/>
    <mergeCell ref="D41:E41"/>
    <mergeCell ref="F41:G41"/>
    <mergeCell ref="I41:J41"/>
    <mergeCell ref="K41:L41"/>
    <mergeCell ref="M41:N41"/>
    <mergeCell ref="Y35:Z35"/>
    <mergeCell ref="Y36:Z36"/>
    <mergeCell ref="Y37:Z37"/>
    <mergeCell ref="Y38:Z38"/>
    <mergeCell ref="Y39:Z39"/>
    <mergeCell ref="Y40:Z40"/>
    <mergeCell ref="O41:P41"/>
    <mergeCell ref="Q41:R41"/>
    <mergeCell ref="S41:T41"/>
    <mergeCell ref="V41:W41"/>
    <mergeCell ref="Y41:Z41"/>
    <mergeCell ref="Y34:Z34"/>
    <mergeCell ref="Y23:Z23"/>
    <mergeCell ref="Y24:Z24"/>
    <mergeCell ref="Y25:Z25"/>
    <mergeCell ref="Y26:Z26"/>
    <mergeCell ref="Y27:Z27"/>
    <mergeCell ref="Y28:Z28"/>
    <mergeCell ref="Y29:Z29"/>
    <mergeCell ref="Y30:Z30"/>
    <mergeCell ref="Y31:Z31"/>
    <mergeCell ref="Y32:Z32"/>
    <mergeCell ref="Y33:Z33"/>
    <mergeCell ref="Y22:Z22"/>
    <mergeCell ref="Y11:Z11"/>
    <mergeCell ref="Y12:Z12"/>
    <mergeCell ref="Y13:Z13"/>
    <mergeCell ref="Y14:Z14"/>
    <mergeCell ref="Y15:Z15"/>
    <mergeCell ref="Y16:Z16"/>
    <mergeCell ref="Y17:Z17"/>
    <mergeCell ref="Y18:Z18"/>
    <mergeCell ref="Y19:Z19"/>
    <mergeCell ref="Y20:Z20"/>
    <mergeCell ref="Y21:Z21"/>
    <mergeCell ref="Y10:Z10"/>
    <mergeCell ref="Z2:Z4"/>
    <mergeCell ref="B3:C3"/>
    <mergeCell ref="D3:E3"/>
    <mergeCell ref="F3:G3"/>
    <mergeCell ref="H3:H4"/>
    <mergeCell ref="I3:J3"/>
    <mergeCell ref="K3:L3"/>
    <mergeCell ref="M3:N3"/>
    <mergeCell ref="O3:P3"/>
    <mergeCell ref="Q3:R3"/>
    <mergeCell ref="Y5:Z5"/>
    <mergeCell ref="Y6:Z6"/>
    <mergeCell ref="Y7:Z7"/>
    <mergeCell ref="Y8:Z8"/>
    <mergeCell ref="Y9:Z9"/>
    <mergeCell ref="A1:Y1"/>
    <mergeCell ref="A2:A4"/>
    <mergeCell ref="B2:H2"/>
    <mergeCell ref="I2:U2"/>
    <mergeCell ref="V2:X2"/>
    <mergeCell ref="Y2:Y4"/>
    <mergeCell ref="S3:T3"/>
    <mergeCell ref="U3:U4"/>
    <mergeCell ref="V3:W3"/>
    <mergeCell ref="X3:X4"/>
  </mergeCells>
  <pageMargins left="0.7" right="0.7" top="0.78740157499999996" bottom="0.78740157499999996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Z42"/>
  <sheetViews>
    <sheetView workbookViewId="0">
      <selection activeCell="AC12" sqref="AC12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570312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27" t="s">
        <v>168</v>
      </c>
      <c r="B1" s="728"/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  <c r="W1" s="728"/>
      <c r="X1" s="728"/>
      <c r="Y1" s="728"/>
      <c r="Z1" s="224"/>
    </row>
    <row r="2" spans="1:26" ht="16.5" thickTop="1" thickBot="1" x14ac:dyDescent="0.25">
      <c r="A2" s="757" t="s">
        <v>4</v>
      </c>
      <c r="B2" s="733" t="s">
        <v>0</v>
      </c>
      <c r="C2" s="731"/>
      <c r="D2" s="731"/>
      <c r="E2" s="731"/>
      <c r="F2" s="731"/>
      <c r="G2" s="731"/>
      <c r="H2" s="732"/>
      <c r="I2" s="733" t="s">
        <v>1</v>
      </c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2"/>
      <c r="V2" s="733" t="s">
        <v>2</v>
      </c>
      <c r="W2" s="731"/>
      <c r="X2" s="732"/>
      <c r="Y2" s="757" t="s">
        <v>66</v>
      </c>
      <c r="Z2" s="757"/>
    </row>
    <row r="3" spans="1:26" ht="15.75" thickTop="1" x14ac:dyDescent="0.2">
      <c r="A3" s="758"/>
      <c r="B3" s="759" t="s">
        <v>5</v>
      </c>
      <c r="C3" s="741"/>
      <c r="D3" s="742" t="s">
        <v>6</v>
      </c>
      <c r="E3" s="743"/>
      <c r="F3" s="744" t="s">
        <v>7</v>
      </c>
      <c r="G3" s="743"/>
      <c r="H3" s="757" t="s">
        <v>8</v>
      </c>
      <c r="I3" s="748" t="s">
        <v>9</v>
      </c>
      <c r="J3" s="749"/>
      <c r="K3" s="748" t="s">
        <v>10</v>
      </c>
      <c r="L3" s="749"/>
      <c r="M3" s="748" t="s">
        <v>11</v>
      </c>
      <c r="N3" s="749"/>
      <c r="O3" s="748" t="s">
        <v>12</v>
      </c>
      <c r="P3" s="749"/>
      <c r="Q3" s="742" t="s">
        <v>6</v>
      </c>
      <c r="R3" s="743"/>
      <c r="S3" s="744" t="s">
        <v>13</v>
      </c>
      <c r="T3" s="743"/>
      <c r="U3" s="757" t="s">
        <v>14</v>
      </c>
      <c r="V3" s="750" t="s">
        <v>15</v>
      </c>
      <c r="W3" s="751"/>
      <c r="X3" s="757" t="s">
        <v>16</v>
      </c>
      <c r="Y3" s="758" t="s">
        <v>17</v>
      </c>
      <c r="Z3" s="758"/>
    </row>
    <row r="4" spans="1:26" x14ac:dyDescent="0.2">
      <c r="A4" s="746"/>
      <c r="B4" s="161" t="s">
        <v>18</v>
      </c>
      <c r="C4" s="161" t="s">
        <v>19</v>
      </c>
      <c r="D4" s="161" t="s">
        <v>18</v>
      </c>
      <c r="E4" s="162" t="s">
        <v>19</v>
      </c>
      <c r="F4" s="163" t="s">
        <v>18</v>
      </c>
      <c r="G4" s="162" t="s">
        <v>19</v>
      </c>
      <c r="H4" s="758" t="s">
        <v>73</v>
      </c>
      <c r="I4" s="161" t="s">
        <v>18</v>
      </c>
      <c r="J4" s="164" t="s">
        <v>19</v>
      </c>
      <c r="K4" s="161" t="s">
        <v>18</v>
      </c>
      <c r="L4" s="161" t="s">
        <v>19</v>
      </c>
      <c r="M4" s="161" t="s">
        <v>18</v>
      </c>
      <c r="N4" s="161" t="s">
        <v>19</v>
      </c>
      <c r="O4" s="161" t="s">
        <v>18</v>
      </c>
      <c r="P4" s="161" t="s">
        <v>19</v>
      </c>
      <c r="Q4" s="161" t="s">
        <v>18</v>
      </c>
      <c r="R4" s="162" t="s">
        <v>19</v>
      </c>
      <c r="S4" s="163" t="s">
        <v>18</v>
      </c>
      <c r="T4" s="162" t="s">
        <v>19</v>
      </c>
      <c r="U4" s="758" t="s">
        <v>73</v>
      </c>
      <c r="V4" s="165" t="s">
        <v>18</v>
      </c>
      <c r="W4" s="162" t="s">
        <v>19</v>
      </c>
      <c r="X4" s="758" t="s">
        <v>73</v>
      </c>
      <c r="Y4" s="746" t="s">
        <v>73</v>
      </c>
      <c r="Z4" s="746"/>
    </row>
    <row r="5" spans="1:26" ht="15" x14ac:dyDescent="0.2">
      <c r="A5" s="171" t="s">
        <v>20</v>
      </c>
      <c r="B5" s="167">
        <v>0</v>
      </c>
      <c r="C5" s="167">
        <v>0</v>
      </c>
      <c r="D5" s="167">
        <v>0</v>
      </c>
      <c r="E5" s="168">
        <v>0</v>
      </c>
      <c r="F5" s="169">
        <v>0</v>
      </c>
      <c r="G5" s="168">
        <v>0</v>
      </c>
      <c r="H5" s="170">
        <v>0</v>
      </c>
      <c r="I5" s="167">
        <v>0</v>
      </c>
      <c r="J5" s="167">
        <v>0</v>
      </c>
      <c r="K5" s="167">
        <v>38</v>
      </c>
      <c r="L5" s="167">
        <v>0</v>
      </c>
      <c r="M5" s="167">
        <v>561</v>
      </c>
      <c r="N5" s="167">
        <v>0</v>
      </c>
      <c r="O5" s="167">
        <v>0</v>
      </c>
      <c r="P5" s="167">
        <v>0</v>
      </c>
      <c r="Q5" s="167">
        <v>0</v>
      </c>
      <c r="R5" s="168">
        <v>0</v>
      </c>
      <c r="S5" s="169">
        <v>599</v>
      </c>
      <c r="T5" s="168">
        <v>0</v>
      </c>
      <c r="U5" s="170">
        <v>599</v>
      </c>
      <c r="V5" s="169">
        <v>0</v>
      </c>
      <c r="W5" s="168">
        <v>0</v>
      </c>
      <c r="X5" s="170">
        <v>0</v>
      </c>
      <c r="Y5" s="747">
        <v>599</v>
      </c>
      <c r="Z5" s="743"/>
    </row>
    <row r="6" spans="1:26" ht="15" x14ac:dyDescent="0.2">
      <c r="A6" s="171" t="s">
        <v>21</v>
      </c>
      <c r="B6" s="167">
        <v>187</v>
      </c>
      <c r="C6" s="167">
        <v>23</v>
      </c>
      <c r="D6" s="167">
        <v>4</v>
      </c>
      <c r="E6" s="168">
        <v>1</v>
      </c>
      <c r="F6" s="169">
        <v>191</v>
      </c>
      <c r="G6" s="168">
        <v>24</v>
      </c>
      <c r="H6" s="170">
        <v>215</v>
      </c>
      <c r="I6" s="167">
        <v>0</v>
      </c>
      <c r="J6" s="167">
        <v>0</v>
      </c>
      <c r="K6" s="167">
        <v>133</v>
      </c>
      <c r="L6" s="167">
        <v>8</v>
      </c>
      <c r="M6" s="167">
        <v>106</v>
      </c>
      <c r="N6" s="167">
        <v>7</v>
      </c>
      <c r="O6" s="167">
        <v>9</v>
      </c>
      <c r="P6" s="167">
        <v>0</v>
      </c>
      <c r="Q6" s="167">
        <v>0</v>
      </c>
      <c r="R6" s="168">
        <v>0</v>
      </c>
      <c r="S6" s="169">
        <v>248</v>
      </c>
      <c r="T6" s="168">
        <v>15</v>
      </c>
      <c r="U6" s="170">
        <v>263</v>
      </c>
      <c r="V6" s="169">
        <v>20</v>
      </c>
      <c r="W6" s="168">
        <v>4</v>
      </c>
      <c r="X6" s="170">
        <v>24</v>
      </c>
      <c r="Y6" s="747">
        <v>502</v>
      </c>
      <c r="Z6" s="743"/>
    </row>
    <row r="7" spans="1:26" ht="15" x14ac:dyDescent="0.2">
      <c r="A7" s="171" t="s">
        <v>22</v>
      </c>
      <c r="B7" s="167">
        <v>21</v>
      </c>
      <c r="C7" s="167">
        <v>0</v>
      </c>
      <c r="D7" s="167">
        <v>0</v>
      </c>
      <c r="E7" s="168">
        <v>0</v>
      </c>
      <c r="F7" s="169">
        <v>21</v>
      </c>
      <c r="G7" s="168">
        <v>0</v>
      </c>
      <c r="H7" s="170">
        <v>21</v>
      </c>
      <c r="I7" s="167">
        <v>40</v>
      </c>
      <c r="J7" s="167">
        <v>0</v>
      </c>
      <c r="K7" s="167">
        <v>1</v>
      </c>
      <c r="L7" s="167">
        <v>0</v>
      </c>
      <c r="M7" s="167">
        <v>116</v>
      </c>
      <c r="N7" s="167">
        <v>0</v>
      </c>
      <c r="O7" s="167">
        <v>0</v>
      </c>
      <c r="P7" s="167">
        <v>0</v>
      </c>
      <c r="Q7" s="167">
        <v>0</v>
      </c>
      <c r="R7" s="168">
        <v>0</v>
      </c>
      <c r="S7" s="169">
        <v>157</v>
      </c>
      <c r="T7" s="168">
        <v>0</v>
      </c>
      <c r="U7" s="170">
        <v>157</v>
      </c>
      <c r="V7" s="169">
        <v>0</v>
      </c>
      <c r="W7" s="168">
        <v>0</v>
      </c>
      <c r="X7" s="170">
        <v>0</v>
      </c>
      <c r="Y7" s="747">
        <v>178</v>
      </c>
      <c r="Z7" s="743"/>
    </row>
    <row r="8" spans="1:26" ht="15" x14ac:dyDescent="0.2">
      <c r="A8" s="171" t="s">
        <v>23</v>
      </c>
      <c r="B8" s="167">
        <v>98</v>
      </c>
      <c r="C8" s="167">
        <v>6</v>
      </c>
      <c r="D8" s="167">
        <v>0</v>
      </c>
      <c r="E8" s="168">
        <v>0</v>
      </c>
      <c r="F8" s="169">
        <v>98</v>
      </c>
      <c r="G8" s="168">
        <v>6</v>
      </c>
      <c r="H8" s="170">
        <v>104</v>
      </c>
      <c r="I8" s="167">
        <v>3</v>
      </c>
      <c r="J8" s="167">
        <v>0</v>
      </c>
      <c r="K8" s="167">
        <v>119</v>
      </c>
      <c r="L8" s="167">
        <v>6</v>
      </c>
      <c r="M8" s="167">
        <v>11</v>
      </c>
      <c r="N8" s="167">
        <v>0</v>
      </c>
      <c r="O8" s="167">
        <v>1</v>
      </c>
      <c r="P8" s="167">
        <v>0</v>
      </c>
      <c r="Q8" s="167">
        <v>0</v>
      </c>
      <c r="R8" s="168">
        <v>0</v>
      </c>
      <c r="S8" s="169">
        <v>134</v>
      </c>
      <c r="T8" s="168">
        <v>6</v>
      </c>
      <c r="U8" s="170">
        <v>140</v>
      </c>
      <c r="V8" s="169">
        <v>0</v>
      </c>
      <c r="W8" s="168">
        <v>0</v>
      </c>
      <c r="X8" s="170">
        <v>0</v>
      </c>
      <c r="Y8" s="747">
        <v>244</v>
      </c>
      <c r="Z8" s="743"/>
    </row>
    <row r="9" spans="1:26" ht="15" x14ac:dyDescent="0.2">
      <c r="A9" s="171" t="s">
        <v>24</v>
      </c>
      <c r="B9" s="167">
        <v>0</v>
      </c>
      <c r="C9" s="167">
        <v>0</v>
      </c>
      <c r="D9" s="167">
        <v>0</v>
      </c>
      <c r="E9" s="168">
        <v>0</v>
      </c>
      <c r="F9" s="169">
        <v>0</v>
      </c>
      <c r="G9" s="168">
        <v>0</v>
      </c>
      <c r="H9" s="170">
        <v>0</v>
      </c>
      <c r="I9" s="167">
        <v>0</v>
      </c>
      <c r="J9" s="167">
        <v>0</v>
      </c>
      <c r="K9" s="167">
        <v>74</v>
      </c>
      <c r="L9" s="167">
        <v>0</v>
      </c>
      <c r="M9" s="167">
        <v>694</v>
      </c>
      <c r="N9" s="167">
        <v>0</v>
      </c>
      <c r="O9" s="167">
        <v>0</v>
      </c>
      <c r="P9" s="167">
        <v>0</v>
      </c>
      <c r="Q9" s="167">
        <v>27</v>
      </c>
      <c r="R9" s="168">
        <v>0</v>
      </c>
      <c r="S9" s="169">
        <v>795</v>
      </c>
      <c r="T9" s="168">
        <v>0</v>
      </c>
      <c r="U9" s="170">
        <v>795</v>
      </c>
      <c r="V9" s="169">
        <v>0</v>
      </c>
      <c r="W9" s="168">
        <v>0</v>
      </c>
      <c r="X9" s="170">
        <v>0</v>
      </c>
      <c r="Y9" s="747">
        <v>795</v>
      </c>
      <c r="Z9" s="743"/>
    </row>
    <row r="10" spans="1:26" ht="15" x14ac:dyDescent="0.2">
      <c r="A10" s="171" t="s">
        <v>25</v>
      </c>
      <c r="B10" s="167">
        <v>0</v>
      </c>
      <c r="C10" s="167">
        <v>0</v>
      </c>
      <c r="D10" s="167">
        <v>0</v>
      </c>
      <c r="E10" s="168">
        <v>0</v>
      </c>
      <c r="F10" s="169">
        <v>0</v>
      </c>
      <c r="G10" s="168">
        <v>0</v>
      </c>
      <c r="H10" s="170">
        <v>0</v>
      </c>
      <c r="I10" s="167">
        <v>0</v>
      </c>
      <c r="J10" s="167">
        <v>0</v>
      </c>
      <c r="K10" s="167">
        <v>0</v>
      </c>
      <c r="L10" s="167">
        <v>0</v>
      </c>
      <c r="M10" s="167">
        <v>714</v>
      </c>
      <c r="N10" s="167">
        <v>0</v>
      </c>
      <c r="O10" s="167">
        <v>4</v>
      </c>
      <c r="P10" s="167">
        <v>0</v>
      </c>
      <c r="Q10" s="167">
        <v>0</v>
      </c>
      <c r="R10" s="168">
        <v>0</v>
      </c>
      <c r="S10" s="169">
        <v>718</v>
      </c>
      <c r="T10" s="168">
        <v>0</v>
      </c>
      <c r="U10" s="170">
        <v>718</v>
      </c>
      <c r="V10" s="169">
        <v>0</v>
      </c>
      <c r="W10" s="168">
        <v>0</v>
      </c>
      <c r="X10" s="170">
        <v>0</v>
      </c>
      <c r="Y10" s="747">
        <v>718</v>
      </c>
      <c r="Z10" s="743"/>
    </row>
    <row r="11" spans="1:26" ht="15" x14ac:dyDescent="0.2">
      <c r="A11" s="171" t="s">
        <v>26</v>
      </c>
      <c r="B11" s="167">
        <v>144</v>
      </c>
      <c r="C11" s="167">
        <v>11</v>
      </c>
      <c r="D11" s="167">
        <v>1</v>
      </c>
      <c r="E11" s="168">
        <v>0</v>
      </c>
      <c r="F11" s="169">
        <v>145</v>
      </c>
      <c r="G11" s="168">
        <v>11</v>
      </c>
      <c r="H11" s="170">
        <v>156</v>
      </c>
      <c r="I11" s="167">
        <v>112</v>
      </c>
      <c r="J11" s="167">
        <v>0</v>
      </c>
      <c r="K11" s="167">
        <v>39</v>
      </c>
      <c r="L11" s="167">
        <v>6</v>
      </c>
      <c r="M11" s="167">
        <v>42</v>
      </c>
      <c r="N11" s="167">
        <v>1</v>
      </c>
      <c r="O11" s="167">
        <v>1</v>
      </c>
      <c r="P11" s="167">
        <v>0</v>
      </c>
      <c r="Q11" s="167">
        <v>1</v>
      </c>
      <c r="R11" s="168">
        <v>0</v>
      </c>
      <c r="S11" s="169">
        <v>195</v>
      </c>
      <c r="T11" s="168">
        <v>7</v>
      </c>
      <c r="U11" s="170">
        <v>202</v>
      </c>
      <c r="V11" s="169">
        <v>0</v>
      </c>
      <c r="W11" s="168">
        <v>0</v>
      </c>
      <c r="X11" s="170">
        <v>0</v>
      </c>
      <c r="Y11" s="747">
        <v>358</v>
      </c>
      <c r="Z11" s="743"/>
    </row>
    <row r="12" spans="1:26" ht="15" x14ac:dyDescent="0.2">
      <c r="A12" s="171" t="s">
        <v>27</v>
      </c>
      <c r="B12" s="167">
        <v>0</v>
      </c>
      <c r="C12" s="167">
        <v>0</v>
      </c>
      <c r="D12" s="167">
        <v>0</v>
      </c>
      <c r="E12" s="168">
        <v>0</v>
      </c>
      <c r="F12" s="169">
        <v>0</v>
      </c>
      <c r="G12" s="168">
        <v>0</v>
      </c>
      <c r="H12" s="170">
        <v>0</v>
      </c>
      <c r="I12" s="167">
        <v>0</v>
      </c>
      <c r="J12" s="167">
        <v>0</v>
      </c>
      <c r="K12" s="167">
        <v>219</v>
      </c>
      <c r="L12" s="167">
        <v>0</v>
      </c>
      <c r="M12" s="167">
        <v>559</v>
      </c>
      <c r="N12" s="167">
        <v>0</v>
      </c>
      <c r="O12" s="167">
        <v>0</v>
      </c>
      <c r="P12" s="167">
        <v>0</v>
      </c>
      <c r="Q12" s="167">
        <v>0</v>
      </c>
      <c r="R12" s="168">
        <v>0</v>
      </c>
      <c r="S12" s="169">
        <v>778</v>
      </c>
      <c r="T12" s="168">
        <v>0</v>
      </c>
      <c r="U12" s="170">
        <v>778</v>
      </c>
      <c r="V12" s="169">
        <v>0</v>
      </c>
      <c r="W12" s="168">
        <v>0</v>
      </c>
      <c r="X12" s="170">
        <v>0</v>
      </c>
      <c r="Y12" s="747">
        <v>778</v>
      </c>
      <c r="Z12" s="743"/>
    </row>
    <row r="13" spans="1:26" ht="15" x14ac:dyDescent="0.2">
      <c r="A13" s="171" t="s">
        <v>28</v>
      </c>
      <c r="B13" s="167">
        <v>0</v>
      </c>
      <c r="C13" s="167">
        <v>0</v>
      </c>
      <c r="D13" s="167">
        <v>0</v>
      </c>
      <c r="E13" s="168">
        <v>0</v>
      </c>
      <c r="F13" s="169">
        <v>0</v>
      </c>
      <c r="G13" s="168">
        <v>0</v>
      </c>
      <c r="H13" s="170">
        <v>0</v>
      </c>
      <c r="I13" s="167">
        <v>0</v>
      </c>
      <c r="J13" s="167">
        <v>0</v>
      </c>
      <c r="K13" s="167">
        <v>52</v>
      </c>
      <c r="L13" s="167">
        <v>0</v>
      </c>
      <c r="M13" s="167">
        <v>44</v>
      </c>
      <c r="N13" s="167">
        <v>0</v>
      </c>
      <c r="O13" s="167">
        <v>86</v>
      </c>
      <c r="P13" s="167">
        <v>0</v>
      </c>
      <c r="Q13" s="167">
        <v>0</v>
      </c>
      <c r="R13" s="168">
        <v>0</v>
      </c>
      <c r="S13" s="169">
        <v>182</v>
      </c>
      <c r="T13" s="168">
        <v>0</v>
      </c>
      <c r="U13" s="170">
        <v>182</v>
      </c>
      <c r="V13" s="169">
        <v>0</v>
      </c>
      <c r="W13" s="168">
        <v>0</v>
      </c>
      <c r="X13" s="170">
        <v>0</v>
      </c>
      <c r="Y13" s="747">
        <v>182</v>
      </c>
      <c r="Z13" s="743"/>
    </row>
    <row r="14" spans="1:26" ht="15" x14ac:dyDescent="0.2">
      <c r="A14" s="171" t="s">
        <v>29</v>
      </c>
      <c r="B14" s="167">
        <v>0</v>
      </c>
      <c r="C14" s="167">
        <v>0</v>
      </c>
      <c r="D14" s="167">
        <v>0</v>
      </c>
      <c r="E14" s="168">
        <v>0</v>
      </c>
      <c r="F14" s="169">
        <v>0</v>
      </c>
      <c r="G14" s="168">
        <v>0</v>
      </c>
      <c r="H14" s="170">
        <v>0</v>
      </c>
      <c r="I14" s="167">
        <v>0</v>
      </c>
      <c r="J14" s="167">
        <v>0</v>
      </c>
      <c r="K14" s="167">
        <v>52</v>
      </c>
      <c r="L14" s="167">
        <v>0</v>
      </c>
      <c r="M14" s="167">
        <v>480</v>
      </c>
      <c r="N14" s="167">
        <v>0</v>
      </c>
      <c r="O14" s="167">
        <v>0</v>
      </c>
      <c r="P14" s="167">
        <v>0</v>
      </c>
      <c r="Q14" s="167">
        <v>0</v>
      </c>
      <c r="R14" s="168">
        <v>0</v>
      </c>
      <c r="S14" s="169">
        <v>532</v>
      </c>
      <c r="T14" s="168">
        <v>0</v>
      </c>
      <c r="U14" s="170">
        <v>532</v>
      </c>
      <c r="V14" s="169">
        <v>0</v>
      </c>
      <c r="W14" s="168">
        <v>0</v>
      </c>
      <c r="X14" s="170">
        <v>0</v>
      </c>
      <c r="Y14" s="747">
        <v>532</v>
      </c>
      <c r="Z14" s="743"/>
    </row>
    <row r="15" spans="1:26" ht="15" x14ac:dyDescent="0.2">
      <c r="A15" s="171" t="s">
        <v>30</v>
      </c>
      <c r="B15" s="167">
        <v>0</v>
      </c>
      <c r="C15" s="167">
        <v>0</v>
      </c>
      <c r="D15" s="167">
        <v>0</v>
      </c>
      <c r="E15" s="168">
        <v>0</v>
      </c>
      <c r="F15" s="169">
        <v>0</v>
      </c>
      <c r="G15" s="168">
        <v>0</v>
      </c>
      <c r="H15" s="170">
        <v>0</v>
      </c>
      <c r="I15" s="167">
        <v>0</v>
      </c>
      <c r="J15" s="167">
        <v>0</v>
      </c>
      <c r="K15" s="167">
        <v>877</v>
      </c>
      <c r="L15" s="167">
        <v>0</v>
      </c>
      <c r="M15" s="167">
        <v>1</v>
      </c>
      <c r="N15" s="167">
        <v>0</v>
      </c>
      <c r="O15" s="167">
        <v>0</v>
      </c>
      <c r="P15" s="167">
        <v>0</v>
      </c>
      <c r="Q15" s="167">
        <v>0</v>
      </c>
      <c r="R15" s="168">
        <v>0</v>
      </c>
      <c r="S15" s="169">
        <v>878</v>
      </c>
      <c r="T15" s="168">
        <v>0</v>
      </c>
      <c r="U15" s="170">
        <v>878</v>
      </c>
      <c r="V15" s="169">
        <v>0</v>
      </c>
      <c r="W15" s="168">
        <v>0</v>
      </c>
      <c r="X15" s="170">
        <v>0</v>
      </c>
      <c r="Y15" s="747">
        <v>878</v>
      </c>
      <c r="Z15" s="743"/>
    </row>
    <row r="16" spans="1:26" ht="15" x14ac:dyDescent="0.2">
      <c r="A16" s="171" t="s">
        <v>31</v>
      </c>
      <c r="B16" s="167">
        <v>109</v>
      </c>
      <c r="C16" s="167">
        <v>7</v>
      </c>
      <c r="D16" s="167">
        <v>0</v>
      </c>
      <c r="E16" s="168">
        <v>0</v>
      </c>
      <c r="F16" s="169">
        <v>109</v>
      </c>
      <c r="G16" s="168">
        <v>7</v>
      </c>
      <c r="H16" s="170">
        <v>116</v>
      </c>
      <c r="I16" s="167">
        <v>0</v>
      </c>
      <c r="J16" s="167">
        <v>0</v>
      </c>
      <c r="K16" s="167">
        <v>117</v>
      </c>
      <c r="L16" s="167">
        <v>2</v>
      </c>
      <c r="M16" s="167">
        <v>86</v>
      </c>
      <c r="N16" s="167">
        <v>1</v>
      </c>
      <c r="O16" s="167">
        <v>1</v>
      </c>
      <c r="P16" s="167">
        <v>0</v>
      </c>
      <c r="Q16" s="167">
        <v>0</v>
      </c>
      <c r="R16" s="168">
        <v>0</v>
      </c>
      <c r="S16" s="169">
        <v>204</v>
      </c>
      <c r="T16" s="168">
        <v>3</v>
      </c>
      <c r="U16" s="170">
        <v>207</v>
      </c>
      <c r="V16" s="169">
        <v>0</v>
      </c>
      <c r="W16" s="168">
        <v>0</v>
      </c>
      <c r="X16" s="170">
        <v>0</v>
      </c>
      <c r="Y16" s="747">
        <v>323</v>
      </c>
      <c r="Z16" s="743"/>
    </row>
    <row r="17" spans="1:26" ht="15" x14ac:dyDescent="0.2">
      <c r="A17" s="171" t="s">
        <v>32</v>
      </c>
      <c r="B17" s="167">
        <v>187</v>
      </c>
      <c r="C17" s="167">
        <v>15</v>
      </c>
      <c r="D17" s="167">
        <v>4</v>
      </c>
      <c r="E17" s="168">
        <v>0</v>
      </c>
      <c r="F17" s="169">
        <v>191</v>
      </c>
      <c r="G17" s="168">
        <v>15</v>
      </c>
      <c r="H17" s="170">
        <v>206</v>
      </c>
      <c r="I17" s="167">
        <v>4</v>
      </c>
      <c r="J17" s="167">
        <v>0</v>
      </c>
      <c r="K17" s="167">
        <v>102</v>
      </c>
      <c r="L17" s="167">
        <v>5</v>
      </c>
      <c r="M17" s="167">
        <v>27</v>
      </c>
      <c r="N17" s="167">
        <v>1</v>
      </c>
      <c r="O17" s="167">
        <v>0</v>
      </c>
      <c r="P17" s="167">
        <v>0</v>
      </c>
      <c r="Q17" s="167">
        <v>0</v>
      </c>
      <c r="R17" s="168">
        <v>0</v>
      </c>
      <c r="S17" s="169">
        <v>133</v>
      </c>
      <c r="T17" s="168">
        <v>6</v>
      </c>
      <c r="U17" s="170">
        <v>139</v>
      </c>
      <c r="V17" s="169">
        <v>0</v>
      </c>
      <c r="W17" s="168">
        <v>0</v>
      </c>
      <c r="X17" s="170">
        <v>0</v>
      </c>
      <c r="Y17" s="747">
        <v>345</v>
      </c>
      <c r="Z17" s="743"/>
    </row>
    <row r="18" spans="1:26" ht="15" x14ac:dyDescent="0.2">
      <c r="A18" s="171" t="s">
        <v>33</v>
      </c>
      <c r="B18" s="167">
        <v>0</v>
      </c>
      <c r="C18" s="167">
        <v>0</v>
      </c>
      <c r="D18" s="167">
        <v>0</v>
      </c>
      <c r="E18" s="168">
        <v>0</v>
      </c>
      <c r="F18" s="169">
        <v>0</v>
      </c>
      <c r="G18" s="168">
        <v>0</v>
      </c>
      <c r="H18" s="170">
        <v>0</v>
      </c>
      <c r="I18" s="167">
        <v>0</v>
      </c>
      <c r="J18" s="167">
        <v>0</v>
      </c>
      <c r="K18" s="167">
        <v>11</v>
      </c>
      <c r="L18" s="167">
        <v>0</v>
      </c>
      <c r="M18" s="167">
        <v>68</v>
      </c>
      <c r="N18" s="167">
        <v>0</v>
      </c>
      <c r="O18" s="167">
        <v>276</v>
      </c>
      <c r="P18" s="167">
        <v>0</v>
      </c>
      <c r="Q18" s="167">
        <v>0</v>
      </c>
      <c r="R18" s="168">
        <v>0</v>
      </c>
      <c r="S18" s="169">
        <v>355</v>
      </c>
      <c r="T18" s="168">
        <v>0</v>
      </c>
      <c r="U18" s="170">
        <v>355</v>
      </c>
      <c r="V18" s="169">
        <v>0</v>
      </c>
      <c r="W18" s="168">
        <v>0</v>
      </c>
      <c r="X18" s="170">
        <v>0</v>
      </c>
      <c r="Y18" s="747">
        <v>355</v>
      </c>
      <c r="Z18" s="743"/>
    </row>
    <row r="19" spans="1:26" ht="15" x14ac:dyDescent="0.2">
      <c r="A19" s="171" t="s">
        <v>34</v>
      </c>
      <c r="B19" s="167">
        <v>0</v>
      </c>
      <c r="C19" s="167">
        <v>0</v>
      </c>
      <c r="D19" s="167">
        <v>0</v>
      </c>
      <c r="E19" s="168">
        <v>0</v>
      </c>
      <c r="F19" s="169">
        <v>0</v>
      </c>
      <c r="G19" s="168">
        <v>0</v>
      </c>
      <c r="H19" s="170">
        <v>0</v>
      </c>
      <c r="I19" s="167">
        <v>0</v>
      </c>
      <c r="J19" s="167">
        <v>0</v>
      </c>
      <c r="K19" s="167">
        <v>189</v>
      </c>
      <c r="L19" s="167">
        <v>0</v>
      </c>
      <c r="M19" s="167">
        <v>151</v>
      </c>
      <c r="N19" s="167">
        <v>0</v>
      </c>
      <c r="O19" s="167">
        <v>0</v>
      </c>
      <c r="P19" s="167">
        <v>0</v>
      </c>
      <c r="Q19" s="167">
        <v>0</v>
      </c>
      <c r="R19" s="168">
        <v>0</v>
      </c>
      <c r="S19" s="169">
        <v>340</v>
      </c>
      <c r="T19" s="168">
        <v>0</v>
      </c>
      <c r="U19" s="170">
        <v>340</v>
      </c>
      <c r="V19" s="169">
        <v>0</v>
      </c>
      <c r="W19" s="168">
        <v>0</v>
      </c>
      <c r="X19" s="170">
        <v>0</v>
      </c>
      <c r="Y19" s="747">
        <v>340</v>
      </c>
      <c r="Z19" s="743"/>
    </row>
    <row r="20" spans="1:26" ht="15" x14ac:dyDescent="0.2">
      <c r="A20" s="171" t="s">
        <v>35</v>
      </c>
      <c r="B20" s="167">
        <v>0</v>
      </c>
      <c r="C20" s="167">
        <v>0</v>
      </c>
      <c r="D20" s="167">
        <v>0</v>
      </c>
      <c r="E20" s="168">
        <v>0</v>
      </c>
      <c r="F20" s="169">
        <v>0</v>
      </c>
      <c r="G20" s="168">
        <v>0</v>
      </c>
      <c r="H20" s="170">
        <v>0</v>
      </c>
      <c r="I20" s="167">
        <v>0</v>
      </c>
      <c r="J20" s="167">
        <v>0</v>
      </c>
      <c r="K20" s="167">
        <v>334</v>
      </c>
      <c r="L20" s="167">
        <v>0</v>
      </c>
      <c r="M20" s="167">
        <v>0</v>
      </c>
      <c r="N20" s="167">
        <v>0</v>
      </c>
      <c r="O20" s="167">
        <v>0</v>
      </c>
      <c r="P20" s="167">
        <v>0</v>
      </c>
      <c r="Q20" s="167">
        <v>0</v>
      </c>
      <c r="R20" s="168">
        <v>0</v>
      </c>
      <c r="S20" s="169">
        <v>334</v>
      </c>
      <c r="T20" s="168">
        <v>0</v>
      </c>
      <c r="U20" s="170">
        <v>334</v>
      </c>
      <c r="V20" s="169">
        <v>0</v>
      </c>
      <c r="W20" s="168">
        <v>0</v>
      </c>
      <c r="X20" s="170">
        <v>0</v>
      </c>
      <c r="Y20" s="747">
        <v>334</v>
      </c>
      <c r="Z20" s="743"/>
    </row>
    <row r="21" spans="1:26" ht="15" x14ac:dyDescent="0.2">
      <c r="A21" s="171" t="s">
        <v>36</v>
      </c>
      <c r="B21" s="167">
        <v>90</v>
      </c>
      <c r="C21" s="167">
        <v>5</v>
      </c>
      <c r="D21" s="167">
        <v>0</v>
      </c>
      <c r="E21" s="168">
        <v>0</v>
      </c>
      <c r="F21" s="169">
        <v>90</v>
      </c>
      <c r="G21" s="168">
        <v>5</v>
      </c>
      <c r="H21" s="170">
        <v>95</v>
      </c>
      <c r="I21" s="167">
        <v>1</v>
      </c>
      <c r="J21" s="167">
        <v>0</v>
      </c>
      <c r="K21" s="167">
        <v>96</v>
      </c>
      <c r="L21" s="167">
        <v>6</v>
      </c>
      <c r="M21" s="167">
        <v>17</v>
      </c>
      <c r="N21" s="167">
        <v>0</v>
      </c>
      <c r="O21" s="167">
        <v>1</v>
      </c>
      <c r="P21" s="167">
        <v>1</v>
      </c>
      <c r="Q21" s="167">
        <v>0</v>
      </c>
      <c r="R21" s="168">
        <v>0</v>
      </c>
      <c r="S21" s="169">
        <v>115</v>
      </c>
      <c r="T21" s="168">
        <v>7</v>
      </c>
      <c r="U21" s="170">
        <v>122</v>
      </c>
      <c r="V21" s="169">
        <v>0</v>
      </c>
      <c r="W21" s="168">
        <v>0</v>
      </c>
      <c r="X21" s="170">
        <v>0</v>
      </c>
      <c r="Y21" s="747">
        <v>217</v>
      </c>
      <c r="Z21" s="743"/>
    </row>
    <row r="22" spans="1:26" ht="15" x14ac:dyDescent="0.2">
      <c r="A22" s="171" t="s">
        <v>37</v>
      </c>
      <c r="B22" s="167">
        <v>0</v>
      </c>
      <c r="C22" s="167">
        <v>0</v>
      </c>
      <c r="D22" s="167">
        <v>0</v>
      </c>
      <c r="E22" s="168">
        <v>0</v>
      </c>
      <c r="F22" s="169">
        <v>0</v>
      </c>
      <c r="G22" s="168">
        <v>0</v>
      </c>
      <c r="H22" s="170">
        <v>0</v>
      </c>
      <c r="I22" s="167">
        <v>1</v>
      </c>
      <c r="J22" s="167">
        <v>12</v>
      </c>
      <c r="K22" s="167">
        <v>121</v>
      </c>
      <c r="L22" s="167">
        <v>100</v>
      </c>
      <c r="M22" s="167">
        <v>0</v>
      </c>
      <c r="N22" s="167">
        <v>51</v>
      </c>
      <c r="O22" s="167">
        <v>0</v>
      </c>
      <c r="P22" s="167">
        <v>32</v>
      </c>
      <c r="Q22" s="167">
        <v>0</v>
      </c>
      <c r="R22" s="168">
        <v>0</v>
      </c>
      <c r="S22" s="169">
        <v>122</v>
      </c>
      <c r="T22" s="168">
        <v>195</v>
      </c>
      <c r="U22" s="170">
        <v>317</v>
      </c>
      <c r="V22" s="169">
        <v>23</v>
      </c>
      <c r="W22" s="168">
        <v>0</v>
      </c>
      <c r="X22" s="170">
        <v>23</v>
      </c>
      <c r="Y22" s="747">
        <v>340</v>
      </c>
      <c r="Z22" s="743"/>
    </row>
    <row r="23" spans="1:26" ht="15" x14ac:dyDescent="0.2">
      <c r="A23" s="171" t="s">
        <v>38</v>
      </c>
      <c r="B23" s="167">
        <v>0</v>
      </c>
      <c r="C23" s="167">
        <v>0</v>
      </c>
      <c r="D23" s="167">
        <v>0</v>
      </c>
      <c r="E23" s="168">
        <v>0</v>
      </c>
      <c r="F23" s="169">
        <v>0</v>
      </c>
      <c r="G23" s="168">
        <v>0</v>
      </c>
      <c r="H23" s="170">
        <v>0</v>
      </c>
      <c r="I23" s="167">
        <v>0</v>
      </c>
      <c r="J23" s="167">
        <v>0</v>
      </c>
      <c r="K23" s="167">
        <v>26</v>
      </c>
      <c r="L23" s="167">
        <v>0</v>
      </c>
      <c r="M23" s="167">
        <v>468</v>
      </c>
      <c r="N23" s="167">
        <v>0</v>
      </c>
      <c r="O23" s="167">
        <v>0</v>
      </c>
      <c r="P23" s="167">
        <v>0</v>
      </c>
      <c r="Q23" s="167">
        <v>0</v>
      </c>
      <c r="R23" s="168">
        <v>0</v>
      </c>
      <c r="S23" s="169">
        <v>494</v>
      </c>
      <c r="T23" s="168">
        <v>0</v>
      </c>
      <c r="U23" s="170">
        <v>494</v>
      </c>
      <c r="V23" s="169">
        <v>0</v>
      </c>
      <c r="W23" s="168">
        <v>0</v>
      </c>
      <c r="X23" s="170">
        <v>0</v>
      </c>
      <c r="Y23" s="747">
        <v>494</v>
      </c>
      <c r="Z23" s="743"/>
    </row>
    <row r="24" spans="1:26" ht="15" x14ac:dyDescent="0.2">
      <c r="A24" s="171" t="s">
        <v>39</v>
      </c>
      <c r="B24" s="167">
        <v>276</v>
      </c>
      <c r="C24" s="167">
        <v>17</v>
      </c>
      <c r="D24" s="167">
        <v>7</v>
      </c>
      <c r="E24" s="168">
        <v>0</v>
      </c>
      <c r="F24" s="169">
        <v>283</v>
      </c>
      <c r="G24" s="168">
        <v>17</v>
      </c>
      <c r="H24" s="170">
        <v>300</v>
      </c>
      <c r="I24" s="167">
        <v>0</v>
      </c>
      <c r="J24" s="167">
        <v>0</v>
      </c>
      <c r="K24" s="167">
        <v>134</v>
      </c>
      <c r="L24" s="167">
        <v>20</v>
      </c>
      <c r="M24" s="167">
        <v>40</v>
      </c>
      <c r="N24" s="167">
        <v>3</v>
      </c>
      <c r="O24" s="167">
        <v>1</v>
      </c>
      <c r="P24" s="167">
        <v>0</v>
      </c>
      <c r="Q24" s="167">
        <v>1</v>
      </c>
      <c r="R24" s="168">
        <v>0</v>
      </c>
      <c r="S24" s="169">
        <v>176</v>
      </c>
      <c r="T24" s="168">
        <v>23</v>
      </c>
      <c r="U24" s="170">
        <v>199</v>
      </c>
      <c r="V24" s="169">
        <v>0</v>
      </c>
      <c r="W24" s="168">
        <v>0</v>
      </c>
      <c r="X24" s="170">
        <v>0</v>
      </c>
      <c r="Y24" s="747">
        <v>499</v>
      </c>
      <c r="Z24" s="743"/>
    </row>
    <row r="25" spans="1:26" ht="15" x14ac:dyDescent="0.2">
      <c r="A25" s="171" t="s">
        <v>40</v>
      </c>
      <c r="B25" s="167">
        <v>82</v>
      </c>
      <c r="C25" s="167">
        <v>3</v>
      </c>
      <c r="D25" s="167">
        <v>0</v>
      </c>
      <c r="E25" s="168">
        <v>0</v>
      </c>
      <c r="F25" s="169">
        <v>82</v>
      </c>
      <c r="G25" s="168">
        <v>3</v>
      </c>
      <c r="H25" s="170">
        <v>85</v>
      </c>
      <c r="I25" s="167">
        <v>0</v>
      </c>
      <c r="J25" s="167">
        <v>0</v>
      </c>
      <c r="K25" s="167">
        <v>714</v>
      </c>
      <c r="L25" s="167">
        <v>4</v>
      </c>
      <c r="M25" s="167">
        <v>140</v>
      </c>
      <c r="N25" s="167">
        <v>1</v>
      </c>
      <c r="O25" s="167">
        <v>0</v>
      </c>
      <c r="P25" s="167">
        <v>0</v>
      </c>
      <c r="Q25" s="167">
        <v>0</v>
      </c>
      <c r="R25" s="168">
        <v>0</v>
      </c>
      <c r="S25" s="169">
        <v>854</v>
      </c>
      <c r="T25" s="168">
        <v>5</v>
      </c>
      <c r="U25" s="170">
        <v>859</v>
      </c>
      <c r="V25" s="169">
        <v>0</v>
      </c>
      <c r="W25" s="168">
        <v>0</v>
      </c>
      <c r="X25" s="170">
        <v>0</v>
      </c>
      <c r="Y25" s="747">
        <v>944</v>
      </c>
      <c r="Z25" s="743"/>
    </row>
    <row r="26" spans="1:26" ht="15" x14ac:dyDescent="0.2">
      <c r="A26" s="171" t="s">
        <v>41</v>
      </c>
      <c r="B26" s="167">
        <v>0</v>
      </c>
      <c r="C26" s="167">
        <v>0</v>
      </c>
      <c r="D26" s="167">
        <v>0</v>
      </c>
      <c r="E26" s="168">
        <v>0</v>
      </c>
      <c r="F26" s="169">
        <v>0</v>
      </c>
      <c r="G26" s="168">
        <v>0</v>
      </c>
      <c r="H26" s="170">
        <v>0</v>
      </c>
      <c r="I26" s="167">
        <v>0</v>
      </c>
      <c r="J26" s="167">
        <v>0</v>
      </c>
      <c r="K26" s="167">
        <v>223</v>
      </c>
      <c r="L26" s="167">
        <v>0</v>
      </c>
      <c r="M26" s="167">
        <v>487</v>
      </c>
      <c r="N26" s="167">
        <v>0</v>
      </c>
      <c r="O26" s="167">
        <v>0</v>
      </c>
      <c r="P26" s="167">
        <v>0</v>
      </c>
      <c r="Q26" s="167">
        <v>16</v>
      </c>
      <c r="R26" s="168">
        <v>0</v>
      </c>
      <c r="S26" s="169">
        <v>726</v>
      </c>
      <c r="T26" s="168">
        <v>0</v>
      </c>
      <c r="U26" s="170">
        <v>726</v>
      </c>
      <c r="V26" s="169">
        <v>0</v>
      </c>
      <c r="W26" s="168">
        <v>0</v>
      </c>
      <c r="X26" s="170">
        <v>0</v>
      </c>
      <c r="Y26" s="747">
        <v>726</v>
      </c>
      <c r="Z26" s="743"/>
    </row>
    <row r="27" spans="1:26" ht="15" x14ac:dyDescent="0.2">
      <c r="A27" s="171" t="s">
        <v>42</v>
      </c>
      <c r="B27" s="167">
        <v>139</v>
      </c>
      <c r="C27" s="167">
        <v>15</v>
      </c>
      <c r="D27" s="167">
        <v>3</v>
      </c>
      <c r="E27" s="168">
        <v>0</v>
      </c>
      <c r="F27" s="169">
        <v>142</v>
      </c>
      <c r="G27" s="168">
        <v>15</v>
      </c>
      <c r="H27" s="170">
        <v>157</v>
      </c>
      <c r="I27" s="167">
        <v>0</v>
      </c>
      <c r="J27" s="167">
        <v>0</v>
      </c>
      <c r="K27" s="167">
        <v>78</v>
      </c>
      <c r="L27" s="167">
        <v>2</v>
      </c>
      <c r="M27" s="167">
        <v>868</v>
      </c>
      <c r="N27" s="167">
        <v>2</v>
      </c>
      <c r="O27" s="167">
        <v>36</v>
      </c>
      <c r="P27" s="167">
        <v>0</v>
      </c>
      <c r="Q27" s="167">
        <v>0</v>
      </c>
      <c r="R27" s="168">
        <v>0</v>
      </c>
      <c r="S27" s="169">
        <v>982</v>
      </c>
      <c r="T27" s="168">
        <v>4</v>
      </c>
      <c r="U27" s="170">
        <v>986</v>
      </c>
      <c r="V27" s="169">
        <v>0</v>
      </c>
      <c r="W27" s="168">
        <v>0</v>
      </c>
      <c r="X27" s="170">
        <v>0</v>
      </c>
      <c r="Y27" s="747">
        <v>1143</v>
      </c>
      <c r="Z27" s="743"/>
    </row>
    <row r="28" spans="1:26" ht="15" x14ac:dyDescent="0.2">
      <c r="A28" s="171" t="s">
        <v>43</v>
      </c>
      <c r="B28" s="167">
        <v>275</v>
      </c>
      <c r="C28" s="167">
        <v>32</v>
      </c>
      <c r="D28" s="167">
        <v>1</v>
      </c>
      <c r="E28" s="168">
        <v>2</v>
      </c>
      <c r="F28" s="169">
        <v>276</v>
      </c>
      <c r="G28" s="168">
        <v>34</v>
      </c>
      <c r="H28" s="170">
        <v>310</v>
      </c>
      <c r="I28" s="167">
        <v>26</v>
      </c>
      <c r="J28" s="167">
        <v>1</v>
      </c>
      <c r="K28" s="167">
        <v>230</v>
      </c>
      <c r="L28" s="167">
        <v>11</v>
      </c>
      <c r="M28" s="167">
        <v>300</v>
      </c>
      <c r="N28" s="167">
        <v>8</v>
      </c>
      <c r="O28" s="167">
        <v>7</v>
      </c>
      <c r="P28" s="167">
        <v>0</v>
      </c>
      <c r="Q28" s="167">
        <v>1</v>
      </c>
      <c r="R28" s="168">
        <v>0</v>
      </c>
      <c r="S28" s="169">
        <v>564</v>
      </c>
      <c r="T28" s="168">
        <v>20</v>
      </c>
      <c r="U28" s="170">
        <v>584</v>
      </c>
      <c r="V28" s="169">
        <v>0</v>
      </c>
      <c r="W28" s="168">
        <v>0</v>
      </c>
      <c r="X28" s="170">
        <v>0</v>
      </c>
      <c r="Y28" s="747">
        <v>894</v>
      </c>
      <c r="Z28" s="743"/>
    </row>
    <row r="29" spans="1:26" ht="15" x14ac:dyDescent="0.2">
      <c r="A29" s="171" t="s">
        <v>44</v>
      </c>
      <c r="B29" s="167">
        <v>254</v>
      </c>
      <c r="C29" s="167">
        <v>17</v>
      </c>
      <c r="D29" s="167">
        <v>1</v>
      </c>
      <c r="E29" s="168">
        <v>0</v>
      </c>
      <c r="F29" s="169">
        <v>255</v>
      </c>
      <c r="G29" s="168">
        <v>17</v>
      </c>
      <c r="H29" s="170">
        <v>272</v>
      </c>
      <c r="I29" s="167">
        <v>4</v>
      </c>
      <c r="J29" s="167">
        <v>20</v>
      </c>
      <c r="K29" s="167">
        <v>152</v>
      </c>
      <c r="L29" s="167">
        <v>106</v>
      </c>
      <c r="M29" s="167">
        <v>80</v>
      </c>
      <c r="N29" s="167">
        <v>3</v>
      </c>
      <c r="O29" s="167">
        <v>0</v>
      </c>
      <c r="P29" s="167">
        <v>0</v>
      </c>
      <c r="Q29" s="167">
        <v>0</v>
      </c>
      <c r="R29" s="168">
        <v>0</v>
      </c>
      <c r="S29" s="169">
        <v>236</v>
      </c>
      <c r="T29" s="168">
        <v>129</v>
      </c>
      <c r="U29" s="170">
        <v>365</v>
      </c>
      <c r="V29" s="169">
        <v>0</v>
      </c>
      <c r="W29" s="168">
        <v>0</v>
      </c>
      <c r="X29" s="170">
        <v>0</v>
      </c>
      <c r="Y29" s="747">
        <v>637</v>
      </c>
      <c r="Z29" s="743"/>
    </row>
    <row r="30" spans="1:26" ht="15" x14ac:dyDescent="0.2">
      <c r="A30" s="171" t="s">
        <v>45</v>
      </c>
      <c r="B30" s="167">
        <v>0</v>
      </c>
      <c r="C30" s="167">
        <v>0</v>
      </c>
      <c r="D30" s="167">
        <v>0</v>
      </c>
      <c r="E30" s="168">
        <v>0</v>
      </c>
      <c r="F30" s="169">
        <v>0</v>
      </c>
      <c r="G30" s="168">
        <v>0</v>
      </c>
      <c r="H30" s="170">
        <v>0</v>
      </c>
      <c r="I30" s="167">
        <v>27</v>
      </c>
      <c r="J30" s="167">
        <v>0</v>
      </c>
      <c r="K30" s="167">
        <v>51</v>
      </c>
      <c r="L30" s="167">
        <v>0</v>
      </c>
      <c r="M30" s="167">
        <v>672</v>
      </c>
      <c r="N30" s="167">
        <v>0</v>
      </c>
      <c r="O30" s="167">
        <v>0</v>
      </c>
      <c r="P30" s="167">
        <v>0</v>
      </c>
      <c r="Q30" s="167">
        <v>0</v>
      </c>
      <c r="R30" s="168">
        <v>0</v>
      </c>
      <c r="S30" s="169">
        <v>750</v>
      </c>
      <c r="T30" s="168">
        <v>0</v>
      </c>
      <c r="U30" s="170">
        <v>750</v>
      </c>
      <c r="V30" s="169">
        <v>0</v>
      </c>
      <c r="W30" s="168">
        <v>0</v>
      </c>
      <c r="X30" s="170">
        <v>0</v>
      </c>
      <c r="Y30" s="747">
        <v>750</v>
      </c>
      <c r="Z30" s="743"/>
    </row>
    <row r="31" spans="1:26" ht="15" x14ac:dyDescent="0.2">
      <c r="A31" s="171" t="s">
        <v>46</v>
      </c>
      <c r="B31" s="167">
        <v>0</v>
      </c>
      <c r="C31" s="167">
        <v>0</v>
      </c>
      <c r="D31" s="167">
        <v>0</v>
      </c>
      <c r="E31" s="168">
        <v>0</v>
      </c>
      <c r="F31" s="169">
        <v>0</v>
      </c>
      <c r="G31" s="168">
        <v>0</v>
      </c>
      <c r="H31" s="170">
        <v>0</v>
      </c>
      <c r="I31" s="167">
        <v>89</v>
      </c>
      <c r="J31" s="167">
        <v>0</v>
      </c>
      <c r="K31" s="167">
        <v>706</v>
      </c>
      <c r="L31" s="167">
        <v>0</v>
      </c>
      <c r="M31" s="167">
        <v>0</v>
      </c>
      <c r="N31" s="167">
        <v>0</v>
      </c>
      <c r="O31" s="167">
        <v>0</v>
      </c>
      <c r="P31" s="167">
        <v>0</v>
      </c>
      <c r="Q31" s="167">
        <v>0</v>
      </c>
      <c r="R31" s="168">
        <v>0</v>
      </c>
      <c r="S31" s="169">
        <v>795</v>
      </c>
      <c r="T31" s="168">
        <v>0</v>
      </c>
      <c r="U31" s="170">
        <v>795</v>
      </c>
      <c r="V31" s="169">
        <v>0</v>
      </c>
      <c r="W31" s="168">
        <v>0</v>
      </c>
      <c r="X31" s="170">
        <v>0</v>
      </c>
      <c r="Y31" s="747">
        <v>795</v>
      </c>
      <c r="Z31" s="743"/>
    </row>
    <row r="32" spans="1:26" ht="15" x14ac:dyDescent="0.2">
      <c r="A32" s="171" t="s">
        <v>47</v>
      </c>
      <c r="B32" s="167">
        <v>0</v>
      </c>
      <c r="C32" s="167">
        <v>0</v>
      </c>
      <c r="D32" s="167">
        <v>0</v>
      </c>
      <c r="E32" s="168">
        <v>0</v>
      </c>
      <c r="F32" s="169">
        <v>0</v>
      </c>
      <c r="G32" s="168">
        <v>0</v>
      </c>
      <c r="H32" s="170">
        <v>0</v>
      </c>
      <c r="I32" s="167">
        <v>0</v>
      </c>
      <c r="J32" s="167">
        <v>0</v>
      </c>
      <c r="K32" s="167">
        <v>64</v>
      </c>
      <c r="L32" s="167">
        <v>0</v>
      </c>
      <c r="M32" s="167">
        <v>477</v>
      </c>
      <c r="N32" s="167">
        <v>0</v>
      </c>
      <c r="O32" s="167">
        <v>0</v>
      </c>
      <c r="P32" s="167">
        <v>0</v>
      </c>
      <c r="Q32" s="167">
        <v>0</v>
      </c>
      <c r="R32" s="168">
        <v>0</v>
      </c>
      <c r="S32" s="169">
        <v>541</v>
      </c>
      <c r="T32" s="168">
        <v>0</v>
      </c>
      <c r="U32" s="170">
        <v>541</v>
      </c>
      <c r="V32" s="169">
        <v>0</v>
      </c>
      <c r="W32" s="168">
        <v>0</v>
      </c>
      <c r="X32" s="170">
        <v>0</v>
      </c>
      <c r="Y32" s="747">
        <v>541</v>
      </c>
      <c r="Z32" s="743"/>
    </row>
    <row r="33" spans="1:26" ht="15" x14ac:dyDescent="0.2">
      <c r="A33" s="171" t="s">
        <v>48</v>
      </c>
      <c r="B33" s="167">
        <v>0</v>
      </c>
      <c r="C33" s="167">
        <v>0</v>
      </c>
      <c r="D33" s="167">
        <v>0</v>
      </c>
      <c r="E33" s="168">
        <v>0</v>
      </c>
      <c r="F33" s="169">
        <v>0</v>
      </c>
      <c r="G33" s="168">
        <v>0</v>
      </c>
      <c r="H33" s="170">
        <v>0</v>
      </c>
      <c r="I33" s="167">
        <v>0</v>
      </c>
      <c r="J33" s="167">
        <v>0</v>
      </c>
      <c r="K33" s="167">
        <v>394</v>
      </c>
      <c r="L33" s="167">
        <v>0</v>
      </c>
      <c r="M33" s="167">
        <v>415</v>
      </c>
      <c r="N33" s="167">
        <v>0</v>
      </c>
      <c r="O33" s="167">
        <v>0</v>
      </c>
      <c r="P33" s="167">
        <v>0</v>
      </c>
      <c r="Q33" s="167">
        <v>0</v>
      </c>
      <c r="R33" s="168">
        <v>0</v>
      </c>
      <c r="S33" s="169">
        <v>809</v>
      </c>
      <c r="T33" s="168">
        <v>0</v>
      </c>
      <c r="U33" s="170">
        <v>809</v>
      </c>
      <c r="V33" s="169">
        <v>0</v>
      </c>
      <c r="W33" s="168">
        <v>0</v>
      </c>
      <c r="X33" s="170">
        <v>0</v>
      </c>
      <c r="Y33" s="747">
        <v>809</v>
      </c>
      <c r="Z33" s="743"/>
    </row>
    <row r="34" spans="1:26" ht="15" x14ac:dyDescent="0.2">
      <c r="A34" s="171" t="s">
        <v>49</v>
      </c>
      <c r="B34" s="167">
        <v>0</v>
      </c>
      <c r="C34" s="167">
        <v>0</v>
      </c>
      <c r="D34" s="167">
        <v>0</v>
      </c>
      <c r="E34" s="168">
        <v>0</v>
      </c>
      <c r="F34" s="169">
        <v>0</v>
      </c>
      <c r="G34" s="168">
        <v>0</v>
      </c>
      <c r="H34" s="170">
        <v>0</v>
      </c>
      <c r="I34" s="167">
        <v>0</v>
      </c>
      <c r="J34" s="167">
        <v>30</v>
      </c>
      <c r="K34" s="167">
        <v>0</v>
      </c>
      <c r="L34" s="167">
        <v>303</v>
      </c>
      <c r="M34" s="167">
        <v>0</v>
      </c>
      <c r="N34" s="167">
        <v>363</v>
      </c>
      <c r="O34" s="167">
        <v>0</v>
      </c>
      <c r="P34" s="167">
        <v>8</v>
      </c>
      <c r="Q34" s="167">
        <v>0</v>
      </c>
      <c r="R34" s="168">
        <v>4</v>
      </c>
      <c r="S34" s="169">
        <v>0</v>
      </c>
      <c r="T34" s="168">
        <v>708</v>
      </c>
      <c r="U34" s="170">
        <v>708</v>
      </c>
      <c r="V34" s="169">
        <v>0</v>
      </c>
      <c r="W34" s="168">
        <v>0</v>
      </c>
      <c r="X34" s="170">
        <v>0</v>
      </c>
      <c r="Y34" s="747">
        <v>708</v>
      </c>
      <c r="Z34" s="743"/>
    </row>
    <row r="35" spans="1:26" ht="15" x14ac:dyDescent="0.2">
      <c r="A35" s="171" t="s">
        <v>50</v>
      </c>
      <c r="B35" s="167">
        <v>75</v>
      </c>
      <c r="C35" s="167">
        <v>8</v>
      </c>
      <c r="D35" s="167">
        <v>0</v>
      </c>
      <c r="E35" s="168">
        <v>0</v>
      </c>
      <c r="F35" s="169">
        <v>75</v>
      </c>
      <c r="G35" s="168">
        <v>8</v>
      </c>
      <c r="H35" s="170">
        <v>83</v>
      </c>
      <c r="I35" s="167">
        <v>0</v>
      </c>
      <c r="J35" s="167">
        <v>0</v>
      </c>
      <c r="K35" s="167">
        <v>52</v>
      </c>
      <c r="L35" s="167">
        <v>1</v>
      </c>
      <c r="M35" s="167">
        <v>15</v>
      </c>
      <c r="N35" s="167">
        <v>5</v>
      </c>
      <c r="O35" s="167">
        <v>0</v>
      </c>
      <c r="P35" s="167">
        <v>0</v>
      </c>
      <c r="Q35" s="167">
        <v>0</v>
      </c>
      <c r="R35" s="168">
        <v>0</v>
      </c>
      <c r="S35" s="169">
        <v>67</v>
      </c>
      <c r="T35" s="168">
        <v>6</v>
      </c>
      <c r="U35" s="170">
        <v>73</v>
      </c>
      <c r="V35" s="169">
        <v>0</v>
      </c>
      <c r="W35" s="168">
        <v>0</v>
      </c>
      <c r="X35" s="170">
        <v>0</v>
      </c>
      <c r="Y35" s="747">
        <v>156</v>
      </c>
      <c r="Z35" s="743"/>
    </row>
    <row r="36" spans="1:26" ht="15" x14ac:dyDescent="0.2">
      <c r="A36" s="171" t="s">
        <v>51</v>
      </c>
      <c r="B36" s="167">
        <v>0</v>
      </c>
      <c r="C36" s="167">
        <v>0</v>
      </c>
      <c r="D36" s="167">
        <v>0</v>
      </c>
      <c r="E36" s="168">
        <v>0</v>
      </c>
      <c r="F36" s="169">
        <v>0</v>
      </c>
      <c r="G36" s="168">
        <v>0</v>
      </c>
      <c r="H36" s="170">
        <v>0</v>
      </c>
      <c r="I36" s="167">
        <v>0</v>
      </c>
      <c r="J36" s="167">
        <v>0</v>
      </c>
      <c r="K36" s="167">
        <v>21</v>
      </c>
      <c r="L36" s="167">
        <v>0</v>
      </c>
      <c r="M36" s="167">
        <v>271</v>
      </c>
      <c r="N36" s="167">
        <v>0</v>
      </c>
      <c r="O36" s="167">
        <v>609</v>
      </c>
      <c r="P36" s="167">
        <v>0</v>
      </c>
      <c r="Q36" s="167">
        <v>0</v>
      </c>
      <c r="R36" s="168">
        <v>0</v>
      </c>
      <c r="S36" s="169">
        <v>901</v>
      </c>
      <c r="T36" s="168">
        <v>0</v>
      </c>
      <c r="U36" s="170">
        <v>901</v>
      </c>
      <c r="V36" s="169">
        <v>0</v>
      </c>
      <c r="W36" s="168">
        <v>0</v>
      </c>
      <c r="X36" s="170">
        <v>0</v>
      </c>
      <c r="Y36" s="747">
        <v>901</v>
      </c>
      <c r="Z36" s="743"/>
    </row>
    <row r="37" spans="1:26" ht="15" x14ac:dyDescent="0.2">
      <c r="A37" s="171" t="s">
        <v>52</v>
      </c>
      <c r="B37" s="167">
        <v>0</v>
      </c>
      <c r="C37" s="167">
        <v>0</v>
      </c>
      <c r="D37" s="167">
        <v>0</v>
      </c>
      <c r="E37" s="168">
        <v>0</v>
      </c>
      <c r="F37" s="169">
        <v>0</v>
      </c>
      <c r="G37" s="168">
        <v>0</v>
      </c>
      <c r="H37" s="170">
        <v>0</v>
      </c>
      <c r="I37" s="167">
        <v>0</v>
      </c>
      <c r="J37" s="167">
        <v>0</v>
      </c>
      <c r="K37" s="167">
        <v>46</v>
      </c>
      <c r="L37" s="167">
        <v>0</v>
      </c>
      <c r="M37" s="167">
        <v>875</v>
      </c>
      <c r="N37" s="167">
        <v>0</v>
      </c>
      <c r="O37" s="167">
        <v>0</v>
      </c>
      <c r="P37" s="167">
        <v>0</v>
      </c>
      <c r="Q37" s="167">
        <v>0</v>
      </c>
      <c r="R37" s="168">
        <v>0</v>
      </c>
      <c r="S37" s="169">
        <v>921</v>
      </c>
      <c r="T37" s="168">
        <v>0</v>
      </c>
      <c r="U37" s="170">
        <v>921</v>
      </c>
      <c r="V37" s="169">
        <v>0</v>
      </c>
      <c r="W37" s="168">
        <v>0</v>
      </c>
      <c r="X37" s="170">
        <v>0</v>
      </c>
      <c r="Y37" s="747">
        <v>921</v>
      </c>
      <c r="Z37" s="743"/>
    </row>
    <row r="38" spans="1:26" ht="15" x14ac:dyDescent="0.2">
      <c r="A38" s="171" t="s">
        <v>53</v>
      </c>
      <c r="B38" s="167">
        <v>0</v>
      </c>
      <c r="C38" s="167">
        <v>0</v>
      </c>
      <c r="D38" s="167">
        <v>0</v>
      </c>
      <c r="E38" s="168">
        <v>0</v>
      </c>
      <c r="F38" s="169">
        <v>0</v>
      </c>
      <c r="G38" s="168">
        <v>0</v>
      </c>
      <c r="H38" s="170">
        <v>0</v>
      </c>
      <c r="I38" s="167">
        <v>93</v>
      </c>
      <c r="J38" s="167">
        <v>0</v>
      </c>
      <c r="K38" s="167">
        <v>497</v>
      </c>
      <c r="L38" s="167">
        <v>0</v>
      </c>
      <c r="M38" s="167">
        <v>0</v>
      </c>
      <c r="N38" s="167">
        <v>0</v>
      </c>
      <c r="O38" s="167">
        <v>0</v>
      </c>
      <c r="P38" s="167">
        <v>0</v>
      </c>
      <c r="Q38" s="167">
        <v>40</v>
      </c>
      <c r="R38" s="168">
        <v>0</v>
      </c>
      <c r="S38" s="169">
        <v>630</v>
      </c>
      <c r="T38" s="168">
        <v>0</v>
      </c>
      <c r="U38" s="170">
        <v>630</v>
      </c>
      <c r="V38" s="169">
        <v>0</v>
      </c>
      <c r="W38" s="168">
        <v>0</v>
      </c>
      <c r="X38" s="170">
        <v>0</v>
      </c>
      <c r="Y38" s="747">
        <v>630</v>
      </c>
      <c r="Z38" s="743"/>
    </row>
    <row r="39" spans="1:26" ht="15" x14ac:dyDescent="0.2">
      <c r="A39" s="171" t="s">
        <v>54</v>
      </c>
      <c r="B39" s="167">
        <v>11</v>
      </c>
      <c r="C39" s="167">
        <v>0</v>
      </c>
      <c r="D39" s="167">
        <v>0</v>
      </c>
      <c r="E39" s="168">
        <v>0</v>
      </c>
      <c r="F39" s="169">
        <v>11</v>
      </c>
      <c r="G39" s="168">
        <v>0</v>
      </c>
      <c r="H39" s="170">
        <v>11</v>
      </c>
      <c r="I39" s="167">
        <v>0</v>
      </c>
      <c r="J39" s="167">
        <v>0</v>
      </c>
      <c r="K39" s="167">
        <v>62</v>
      </c>
      <c r="L39" s="167">
        <v>0</v>
      </c>
      <c r="M39" s="167">
        <v>133</v>
      </c>
      <c r="N39" s="167">
        <v>0</v>
      </c>
      <c r="O39" s="167">
        <v>0</v>
      </c>
      <c r="P39" s="167">
        <v>0</v>
      </c>
      <c r="Q39" s="167">
        <v>1</v>
      </c>
      <c r="R39" s="168">
        <v>0</v>
      </c>
      <c r="S39" s="169">
        <v>196</v>
      </c>
      <c r="T39" s="168">
        <v>0</v>
      </c>
      <c r="U39" s="170">
        <v>196</v>
      </c>
      <c r="V39" s="169">
        <v>0</v>
      </c>
      <c r="W39" s="168">
        <v>0</v>
      </c>
      <c r="X39" s="170">
        <v>0</v>
      </c>
      <c r="Y39" s="747">
        <v>207</v>
      </c>
      <c r="Z39" s="743"/>
    </row>
    <row r="40" spans="1:26" ht="15" x14ac:dyDescent="0.2">
      <c r="A40" s="172" t="s">
        <v>55</v>
      </c>
      <c r="B40" s="167">
        <v>1948</v>
      </c>
      <c r="C40" s="167">
        <v>159</v>
      </c>
      <c r="D40" s="167">
        <v>21</v>
      </c>
      <c r="E40" s="168">
        <v>3</v>
      </c>
      <c r="F40" s="169">
        <v>1969</v>
      </c>
      <c r="G40" s="168">
        <v>162</v>
      </c>
      <c r="H40" s="170">
        <v>2131</v>
      </c>
      <c r="I40" s="167">
        <v>400</v>
      </c>
      <c r="J40" s="167">
        <v>63</v>
      </c>
      <c r="K40" s="167">
        <v>6024</v>
      </c>
      <c r="L40" s="167">
        <v>580</v>
      </c>
      <c r="M40" s="167">
        <v>8918</v>
      </c>
      <c r="N40" s="167">
        <v>446</v>
      </c>
      <c r="O40" s="167">
        <v>1032</v>
      </c>
      <c r="P40" s="167">
        <v>41</v>
      </c>
      <c r="Q40" s="167">
        <v>87</v>
      </c>
      <c r="R40" s="168">
        <v>4</v>
      </c>
      <c r="S40" s="169">
        <v>16461</v>
      </c>
      <c r="T40" s="168">
        <v>1134</v>
      </c>
      <c r="U40" s="170">
        <v>17595</v>
      </c>
      <c r="V40" s="169">
        <v>43</v>
      </c>
      <c r="W40" s="168">
        <v>4</v>
      </c>
      <c r="X40" s="170">
        <v>47</v>
      </c>
      <c r="Y40" s="747">
        <v>19773</v>
      </c>
      <c r="Z40" s="743"/>
    </row>
    <row r="41" spans="1:26" ht="15.75" thickBot="1" x14ac:dyDescent="0.25">
      <c r="A41" s="173" t="s">
        <v>56</v>
      </c>
      <c r="B41" s="752">
        <v>2107</v>
      </c>
      <c r="C41" s="753"/>
      <c r="D41" s="754">
        <v>24</v>
      </c>
      <c r="E41" s="755"/>
      <c r="F41" s="756">
        <v>2131</v>
      </c>
      <c r="G41" s="755"/>
      <c r="H41" s="225">
        <v>2131</v>
      </c>
      <c r="I41" s="752">
        <v>463</v>
      </c>
      <c r="J41" s="753"/>
      <c r="K41" s="752">
        <v>6604</v>
      </c>
      <c r="L41" s="753"/>
      <c r="M41" s="752">
        <v>9364</v>
      </c>
      <c r="N41" s="753"/>
      <c r="O41" s="752">
        <v>1073</v>
      </c>
      <c r="P41" s="753"/>
      <c r="Q41" s="754">
        <v>91</v>
      </c>
      <c r="R41" s="755"/>
      <c r="S41" s="756">
        <v>17595</v>
      </c>
      <c r="T41" s="755"/>
      <c r="U41" s="225">
        <v>17595</v>
      </c>
      <c r="V41" s="756">
        <v>47</v>
      </c>
      <c r="W41" s="755"/>
      <c r="X41" s="225">
        <v>47</v>
      </c>
      <c r="Y41" s="754">
        <v>19773</v>
      </c>
      <c r="Z41" s="755"/>
    </row>
    <row r="42" spans="1:26" ht="13.5" thickTop="1" x14ac:dyDescent="0.2"/>
  </sheetData>
  <mergeCells count="67">
    <mergeCell ref="A1:Y1"/>
    <mergeCell ref="A2:A4"/>
    <mergeCell ref="B2:H2"/>
    <mergeCell ref="I2:U2"/>
    <mergeCell ref="V2:X2"/>
    <mergeCell ref="Y2:Y4"/>
    <mergeCell ref="S3:T3"/>
    <mergeCell ref="U3:U4"/>
    <mergeCell ref="V3:W3"/>
    <mergeCell ref="X3:X4"/>
    <mergeCell ref="Y10:Z10"/>
    <mergeCell ref="Z2:Z4"/>
    <mergeCell ref="B3:C3"/>
    <mergeCell ref="D3:E3"/>
    <mergeCell ref="F3:G3"/>
    <mergeCell ref="H3:H4"/>
    <mergeCell ref="I3:J3"/>
    <mergeCell ref="K3:L3"/>
    <mergeCell ref="M3:N3"/>
    <mergeCell ref="O3:P3"/>
    <mergeCell ref="Q3:R3"/>
    <mergeCell ref="Y5:Z5"/>
    <mergeCell ref="Y6:Z6"/>
    <mergeCell ref="Y7:Z7"/>
    <mergeCell ref="Y8:Z8"/>
    <mergeCell ref="Y9:Z9"/>
    <mergeCell ref="Y22:Z22"/>
    <mergeCell ref="Y11:Z11"/>
    <mergeCell ref="Y12:Z12"/>
    <mergeCell ref="Y13:Z13"/>
    <mergeCell ref="Y14:Z14"/>
    <mergeCell ref="Y15:Z15"/>
    <mergeCell ref="Y16:Z16"/>
    <mergeCell ref="Y17:Z17"/>
    <mergeCell ref="Y18:Z18"/>
    <mergeCell ref="Y19:Z19"/>
    <mergeCell ref="Y20:Z20"/>
    <mergeCell ref="Y21:Z21"/>
    <mergeCell ref="Y34:Z34"/>
    <mergeCell ref="Y23:Z23"/>
    <mergeCell ref="Y24:Z24"/>
    <mergeCell ref="Y25:Z25"/>
    <mergeCell ref="Y26:Z26"/>
    <mergeCell ref="Y27:Z27"/>
    <mergeCell ref="Y28:Z28"/>
    <mergeCell ref="Y29:Z29"/>
    <mergeCell ref="Y30:Z30"/>
    <mergeCell ref="Y31:Z31"/>
    <mergeCell ref="Y32:Z32"/>
    <mergeCell ref="Y33:Z33"/>
    <mergeCell ref="M41:N41"/>
    <mergeCell ref="Y35:Z35"/>
    <mergeCell ref="Y36:Z36"/>
    <mergeCell ref="Y37:Z37"/>
    <mergeCell ref="Y38:Z38"/>
    <mergeCell ref="Y39:Z39"/>
    <mergeCell ref="Y40:Z40"/>
    <mergeCell ref="O41:P41"/>
    <mergeCell ref="Q41:R41"/>
    <mergeCell ref="S41:T41"/>
    <mergeCell ref="V41:W41"/>
    <mergeCell ref="Y41:Z41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Z42"/>
  <sheetViews>
    <sheetView workbookViewId="0">
      <selection activeCell="AB9" sqref="AB9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570312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27" t="s">
        <v>169</v>
      </c>
      <c r="B1" s="728"/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  <c r="W1" s="728"/>
      <c r="X1" s="728"/>
      <c r="Y1" s="728"/>
      <c r="Z1" s="227"/>
    </row>
    <row r="2" spans="1:26" ht="16.5" thickTop="1" thickBot="1" x14ac:dyDescent="0.25">
      <c r="A2" s="757" t="s">
        <v>4</v>
      </c>
      <c r="B2" s="733" t="s">
        <v>0</v>
      </c>
      <c r="C2" s="731"/>
      <c r="D2" s="731"/>
      <c r="E2" s="731"/>
      <c r="F2" s="731"/>
      <c r="G2" s="731"/>
      <c r="H2" s="732"/>
      <c r="I2" s="733" t="s">
        <v>1</v>
      </c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2"/>
      <c r="V2" s="733" t="s">
        <v>2</v>
      </c>
      <c r="W2" s="731"/>
      <c r="X2" s="732"/>
      <c r="Y2" s="757" t="s">
        <v>66</v>
      </c>
      <c r="Z2" s="757"/>
    </row>
    <row r="3" spans="1:26" ht="16.5" thickTop="1" thickBot="1" x14ac:dyDescent="0.25">
      <c r="A3" s="758"/>
      <c r="B3" s="759" t="s">
        <v>5</v>
      </c>
      <c r="C3" s="741"/>
      <c r="D3" s="742" t="s">
        <v>6</v>
      </c>
      <c r="E3" s="743"/>
      <c r="F3" s="744" t="s">
        <v>7</v>
      </c>
      <c r="G3" s="743"/>
      <c r="H3" s="757" t="s">
        <v>8</v>
      </c>
      <c r="I3" s="748" t="s">
        <v>9</v>
      </c>
      <c r="J3" s="749"/>
      <c r="K3" s="748" t="s">
        <v>10</v>
      </c>
      <c r="L3" s="749"/>
      <c r="M3" s="748" t="s">
        <v>11</v>
      </c>
      <c r="N3" s="749"/>
      <c r="O3" s="748" t="s">
        <v>12</v>
      </c>
      <c r="P3" s="749"/>
      <c r="Q3" s="742" t="s">
        <v>6</v>
      </c>
      <c r="R3" s="743"/>
      <c r="S3" s="744" t="s">
        <v>13</v>
      </c>
      <c r="T3" s="743"/>
      <c r="U3" s="757" t="s">
        <v>14</v>
      </c>
      <c r="V3" s="750" t="s">
        <v>15</v>
      </c>
      <c r="W3" s="751"/>
      <c r="X3" s="757" t="s">
        <v>16</v>
      </c>
      <c r="Y3" s="758" t="s">
        <v>17</v>
      </c>
      <c r="Z3" s="758"/>
    </row>
    <row r="4" spans="1:26" ht="13.5" thickTop="1" x14ac:dyDescent="0.2">
      <c r="A4" s="746"/>
      <c r="B4" s="161" t="s">
        <v>18</v>
      </c>
      <c r="C4" s="161" t="s">
        <v>19</v>
      </c>
      <c r="D4" s="161" t="s">
        <v>18</v>
      </c>
      <c r="E4" s="162" t="s">
        <v>19</v>
      </c>
      <c r="F4" s="163" t="s">
        <v>18</v>
      </c>
      <c r="G4" s="162" t="s">
        <v>19</v>
      </c>
      <c r="H4" s="758" t="s">
        <v>73</v>
      </c>
      <c r="I4" s="161" t="s">
        <v>18</v>
      </c>
      <c r="J4" s="164" t="s">
        <v>19</v>
      </c>
      <c r="K4" s="161" t="s">
        <v>18</v>
      </c>
      <c r="L4" s="161" t="s">
        <v>19</v>
      </c>
      <c r="M4" s="161" t="s">
        <v>18</v>
      </c>
      <c r="N4" s="161" t="s">
        <v>19</v>
      </c>
      <c r="O4" s="161" t="s">
        <v>18</v>
      </c>
      <c r="P4" s="161" t="s">
        <v>19</v>
      </c>
      <c r="Q4" s="161" t="s">
        <v>18</v>
      </c>
      <c r="R4" s="162" t="s">
        <v>19</v>
      </c>
      <c r="S4" s="163" t="s">
        <v>18</v>
      </c>
      <c r="T4" s="162" t="s">
        <v>19</v>
      </c>
      <c r="U4" s="758" t="s">
        <v>73</v>
      </c>
      <c r="V4" s="165" t="s">
        <v>18</v>
      </c>
      <c r="W4" s="162" t="s">
        <v>19</v>
      </c>
      <c r="X4" s="758" t="s">
        <v>73</v>
      </c>
      <c r="Y4" s="228" t="s">
        <v>73</v>
      </c>
      <c r="Z4" s="228"/>
    </row>
    <row r="5" spans="1:26" ht="15" x14ac:dyDescent="0.2">
      <c r="A5" s="171" t="s">
        <v>20</v>
      </c>
      <c r="B5" s="167">
        <v>0</v>
      </c>
      <c r="C5" s="167">
        <v>0</v>
      </c>
      <c r="D5" s="167">
        <v>0</v>
      </c>
      <c r="E5" s="168">
        <v>0</v>
      </c>
      <c r="F5" s="169">
        <v>0</v>
      </c>
      <c r="G5" s="168">
        <v>0</v>
      </c>
      <c r="H5" s="170">
        <v>0</v>
      </c>
      <c r="I5" s="167">
        <v>0</v>
      </c>
      <c r="J5" s="167">
        <v>0</v>
      </c>
      <c r="K5" s="167">
        <v>38</v>
      </c>
      <c r="L5" s="167">
        <v>0</v>
      </c>
      <c r="M5" s="167">
        <v>562</v>
      </c>
      <c r="N5" s="167">
        <v>0</v>
      </c>
      <c r="O5" s="167">
        <v>0</v>
      </c>
      <c r="P5" s="167">
        <v>0</v>
      </c>
      <c r="Q5" s="167">
        <v>0</v>
      </c>
      <c r="R5" s="168">
        <v>0</v>
      </c>
      <c r="S5" s="169">
        <v>600</v>
      </c>
      <c r="T5" s="168">
        <v>0</v>
      </c>
      <c r="U5" s="170">
        <v>600</v>
      </c>
      <c r="V5" s="169">
        <v>0</v>
      </c>
      <c r="W5" s="168">
        <v>0</v>
      </c>
      <c r="X5" s="170">
        <v>0</v>
      </c>
      <c r="Y5" s="747">
        <v>600</v>
      </c>
      <c r="Z5" s="743"/>
    </row>
    <row r="6" spans="1:26" ht="15" x14ac:dyDescent="0.2">
      <c r="A6" s="171" t="s">
        <v>21</v>
      </c>
      <c r="B6" s="167">
        <v>186</v>
      </c>
      <c r="C6" s="167">
        <v>23</v>
      </c>
      <c r="D6" s="167">
        <v>4</v>
      </c>
      <c r="E6" s="168">
        <v>1</v>
      </c>
      <c r="F6" s="169">
        <v>190</v>
      </c>
      <c r="G6" s="168">
        <v>24</v>
      </c>
      <c r="H6" s="170">
        <v>214</v>
      </c>
      <c r="I6" s="167">
        <v>0</v>
      </c>
      <c r="J6" s="167">
        <v>0</v>
      </c>
      <c r="K6" s="167">
        <v>138</v>
      </c>
      <c r="L6" s="167">
        <v>9</v>
      </c>
      <c r="M6" s="167">
        <v>107</v>
      </c>
      <c r="N6" s="167">
        <v>7</v>
      </c>
      <c r="O6" s="167">
        <v>9</v>
      </c>
      <c r="P6" s="167">
        <v>0</v>
      </c>
      <c r="Q6" s="167">
        <v>0</v>
      </c>
      <c r="R6" s="168">
        <v>0</v>
      </c>
      <c r="S6" s="169">
        <v>254</v>
      </c>
      <c r="T6" s="168">
        <v>16</v>
      </c>
      <c r="U6" s="170">
        <v>270</v>
      </c>
      <c r="V6" s="169">
        <v>20</v>
      </c>
      <c r="W6" s="168">
        <v>4</v>
      </c>
      <c r="X6" s="170">
        <v>24</v>
      </c>
      <c r="Y6" s="747">
        <v>508</v>
      </c>
      <c r="Z6" s="743"/>
    </row>
    <row r="7" spans="1:26" ht="15" x14ac:dyDescent="0.2">
      <c r="A7" s="171" t="s">
        <v>22</v>
      </c>
      <c r="B7" s="167">
        <v>20</v>
      </c>
      <c r="C7" s="167">
        <v>0</v>
      </c>
      <c r="D7" s="167">
        <v>0</v>
      </c>
      <c r="E7" s="168">
        <v>0</v>
      </c>
      <c r="F7" s="169">
        <v>20</v>
      </c>
      <c r="G7" s="168">
        <v>0</v>
      </c>
      <c r="H7" s="170">
        <v>20</v>
      </c>
      <c r="I7" s="167">
        <v>40</v>
      </c>
      <c r="J7" s="167">
        <v>0</v>
      </c>
      <c r="K7" s="167">
        <v>2</v>
      </c>
      <c r="L7" s="167">
        <v>0</v>
      </c>
      <c r="M7" s="167">
        <v>116</v>
      </c>
      <c r="N7" s="167">
        <v>0</v>
      </c>
      <c r="O7" s="167">
        <v>0</v>
      </c>
      <c r="P7" s="167">
        <v>0</v>
      </c>
      <c r="Q7" s="167">
        <v>0</v>
      </c>
      <c r="R7" s="168">
        <v>0</v>
      </c>
      <c r="S7" s="169">
        <v>158</v>
      </c>
      <c r="T7" s="168">
        <v>0</v>
      </c>
      <c r="U7" s="170">
        <v>158</v>
      </c>
      <c r="V7" s="169">
        <v>0</v>
      </c>
      <c r="W7" s="168">
        <v>0</v>
      </c>
      <c r="X7" s="170">
        <v>0</v>
      </c>
      <c r="Y7" s="747">
        <v>178</v>
      </c>
      <c r="Z7" s="743"/>
    </row>
    <row r="8" spans="1:26" ht="15" x14ac:dyDescent="0.2">
      <c r="A8" s="171" t="s">
        <v>23</v>
      </c>
      <c r="B8" s="167">
        <v>98</v>
      </c>
      <c r="C8" s="167">
        <v>6</v>
      </c>
      <c r="D8" s="167">
        <v>0</v>
      </c>
      <c r="E8" s="168">
        <v>0</v>
      </c>
      <c r="F8" s="169">
        <v>98</v>
      </c>
      <c r="G8" s="168">
        <v>6</v>
      </c>
      <c r="H8" s="170">
        <v>104</v>
      </c>
      <c r="I8" s="167">
        <v>3</v>
      </c>
      <c r="J8" s="167">
        <v>0</v>
      </c>
      <c r="K8" s="167">
        <v>120</v>
      </c>
      <c r="L8" s="167">
        <v>6</v>
      </c>
      <c r="M8" s="167">
        <v>13</v>
      </c>
      <c r="N8" s="167">
        <v>0</v>
      </c>
      <c r="O8" s="167">
        <v>1</v>
      </c>
      <c r="P8" s="167">
        <v>0</v>
      </c>
      <c r="Q8" s="167">
        <v>0</v>
      </c>
      <c r="R8" s="168">
        <v>0</v>
      </c>
      <c r="S8" s="169">
        <v>137</v>
      </c>
      <c r="T8" s="168">
        <v>6</v>
      </c>
      <c r="U8" s="170">
        <v>143</v>
      </c>
      <c r="V8" s="169">
        <v>0</v>
      </c>
      <c r="W8" s="168">
        <v>0</v>
      </c>
      <c r="X8" s="170">
        <v>0</v>
      </c>
      <c r="Y8" s="747">
        <v>247</v>
      </c>
      <c r="Z8" s="743"/>
    </row>
    <row r="9" spans="1:26" ht="15" x14ac:dyDescent="0.2">
      <c r="A9" s="171" t="s">
        <v>24</v>
      </c>
      <c r="B9" s="167">
        <v>0</v>
      </c>
      <c r="C9" s="167">
        <v>0</v>
      </c>
      <c r="D9" s="167">
        <v>0</v>
      </c>
      <c r="E9" s="168">
        <v>0</v>
      </c>
      <c r="F9" s="169">
        <v>0</v>
      </c>
      <c r="G9" s="168">
        <v>0</v>
      </c>
      <c r="H9" s="170">
        <v>0</v>
      </c>
      <c r="I9" s="167">
        <v>0</v>
      </c>
      <c r="J9" s="167">
        <v>0</v>
      </c>
      <c r="K9" s="167">
        <v>74</v>
      </c>
      <c r="L9" s="167">
        <v>0</v>
      </c>
      <c r="M9" s="167">
        <v>694</v>
      </c>
      <c r="N9" s="167">
        <v>0</v>
      </c>
      <c r="O9" s="167">
        <v>0</v>
      </c>
      <c r="P9" s="167">
        <v>0</v>
      </c>
      <c r="Q9" s="167">
        <v>26</v>
      </c>
      <c r="R9" s="168">
        <v>0</v>
      </c>
      <c r="S9" s="169">
        <v>794</v>
      </c>
      <c r="T9" s="168">
        <v>0</v>
      </c>
      <c r="U9" s="170">
        <v>794</v>
      </c>
      <c r="V9" s="169">
        <v>0</v>
      </c>
      <c r="W9" s="168">
        <v>0</v>
      </c>
      <c r="X9" s="170">
        <v>0</v>
      </c>
      <c r="Y9" s="747">
        <v>794</v>
      </c>
      <c r="Z9" s="743"/>
    </row>
    <row r="10" spans="1:26" ht="15" x14ac:dyDescent="0.2">
      <c r="A10" s="171" t="s">
        <v>25</v>
      </c>
      <c r="B10" s="167">
        <v>0</v>
      </c>
      <c r="C10" s="167">
        <v>0</v>
      </c>
      <c r="D10" s="167">
        <v>0</v>
      </c>
      <c r="E10" s="168">
        <v>0</v>
      </c>
      <c r="F10" s="169">
        <v>0</v>
      </c>
      <c r="G10" s="168">
        <v>0</v>
      </c>
      <c r="H10" s="170">
        <v>0</v>
      </c>
      <c r="I10" s="167">
        <v>0</v>
      </c>
      <c r="J10" s="167">
        <v>0</v>
      </c>
      <c r="K10" s="167">
        <v>0</v>
      </c>
      <c r="L10" s="167">
        <v>0</v>
      </c>
      <c r="M10" s="167">
        <v>714</v>
      </c>
      <c r="N10" s="167">
        <v>0</v>
      </c>
      <c r="O10" s="167">
        <v>4</v>
      </c>
      <c r="P10" s="167">
        <v>0</v>
      </c>
      <c r="Q10" s="167">
        <v>0</v>
      </c>
      <c r="R10" s="168">
        <v>0</v>
      </c>
      <c r="S10" s="169">
        <v>718</v>
      </c>
      <c r="T10" s="168">
        <v>0</v>
      </c>
      <c r="U10" s="170">
        <v>718</v>
      </c>
      <c r="V10" s="169">
        <v>0</v>
      </c>
      <c r="W10" s="168">
        <v>0</v>
      </c>
      <c r="X10" s="170">
        <v>0</v>
      </c>
      <c r="Y10" s="747">
        <v>718</v>
      </c>
      <c r="Z10" s="743"/>
    </row>
    <row r="11" spans="1:26" ht="15" x14ac:dyDescent="0.2">
      <c r="A11" s="171" t="s">
        <v>26</v>
      </c>
      <c r="B11" s="167">
        <v>142</v>
      </c>
      <c r="C11" s="167">
        <v>11</v>
      </c>
      <c r="D11" s="167">
        <v>1</v>
      </c>
      <c r="E11" s="168">
        <v>0</v>
      </c>
      <c r="F11" s="169">
        <v>143</v>
      </c>
      <c r="G11" s="168">
        <v>11</v>
      </c>
      <c r="H11" s="170">
        <v>154</v>
      </c>
      <c r="I11" s="167">
        <v>112</v>
      </c>
      <c r="J11" s="167">
        <v>0</v>
      </c>
      <c r="K11" s="167">
        <v>42</v>
      </c>
      <c r="L11" s="167">
        <v>6</v>
      </c>
      <c r="M11" s="167">
        <v>42</v>
      </c>
      <c r="N11" s="167">
        <v>1</v>
      </c>
      <c r="O11" s="167">
        <v>1</v>
      </c>
      <c r="P11" s="167">
        <v>0</v>
      </c>
      <c r="Q11" s="167">
        <v>1</v>
      </c>
      <c r="R11" s="168">
        <v>0</v>
      </c>
      <c r="S11" s="169">
        <v>198</v>
      </c>
      <c r="T11" s="168">
        <v>7</v>
      </c>
      <c r="U11" s="170">
        <v>205</v>
      </c>
      <c r="V11" s="169">
        <v>0</v>
      </c>
      <c r="W11" s="168">
        <v>0</v>
      </c>
      <c r="X11" s="170">
        <v>0</v>
      </c>
      <c r="Y11" s="747">
        <v>359</v>
      </c>
      <c r="Z11" s="743"/>
    </row>
    <row r="12" spans="1:26" ht="15" x14ac:dyDescent="0.2">
      <c r="A12" s="171" t="s">
        <v>27</v>
      </c>
      <c r="B12" s="167">
        <v>0</v>
      </c>
      <c r="C12" s="167">
        <v>0</v>
      </c>
      <c r="D12" s="167">
        <v>0</v>
      </c>
      <c r="E12" s="168">
        <v>0</v>
      </c>
      <c r="F12" s="169">
        <v>0</v>
      </c>
      <c r="G12" s="168">
        <v>0</v>
      </c>
      <c r="H12" s="170">
        <v>0</v>
      </c>
      <c r="I12" s="167">
        <v>0</v>
      </c>
      <c r="J12" s="167">
        <v>0</v>
      </c>
      <c r="K12" s="167">
        <v>218</v>
      </c>
      <c r="L12" s="167">
        <v>0</v>
      </c>
      <c r="M12" s="167">
        <v>558</v>
      </c>
      <c r="N12" s="167">
        <v>0</v>
      </c>
      <c r="O12" s="167">
        <v>0</v>
      </c>
      <c r="P12" s="167">
        <v>0</v>
      </c>
      <c r="Q12" s="167">
        <v>0</v>
      </c>
      <c r="R12" s="168">
        <v>0</v>
      </c>
      <c r="S12" s="169">
        <v>776</v>
      </c>
      <c r="T12" s="168">
        <v>0</v>
      </c>
      <c r="U12" s="170">
        <v>776</v>
      </c>
      <c r="V12" s="169">
        <v>0</v>
      </c>
      <c r="W12" s="168">
        <v>0</v>
      </c>
      <c r="X12" s="170">
        <v>0</v>
      </c>
      <c r="Y12" s="747">
        <v>776</v>
      </c>
      <c r="Z12" s="743"/>
    </row>
    <row r="13" spans="1:26" ht="15" x14ac:dyDescent="0.2">
      <c r="A13" s="171" t="s">
        <v>28</v>
      </c>
      <c r="B13" s="167">
        <v>0</v>
      </c>
      <c r="C13" s="167">
        <v>0</v>
      </c>
      <c r="D13" s="167">
        <v>0</v>
      </c>
      <c r="E13" s="168">
        <v>0</v>
      </c>
      <c r="F13" s="169">
        <v>0</v>
      </c>
      <c r="G13" s="168">
        <v>0</v>
      </c>
      <c r="H13" s="170">
        <v>0</v>
      </c>
      <c r="I13" s="167">
        <v>0</v>
      </c>
      <c r="J13" s="167">
        <v>0</v>
      </c>
      <c r="K13" s="167">
        <v>51</v>
      </c>
      <c r="L13" s="167">
        <v>0</v>
      </c>
      <c r="M13" s="167">
        <v>44</v>
      </c>
      <c r="N13" s="167">
        <v>0</v>
      </c>
      <c r="O13" s="167">
        <v>86</v>
      </c>
      <c r="P13" s="167">
        <v>0</v>
      </c>
      <c r="Q13" s="167">
        <v>0</v>
      </c>
      <c r="R13" s="168">
        <v>0</v>
      </c>
      <c r="S13" s="169">
        <v>181</v>
      </c>
      <c r="T13" s="168">
        <v>0</v>
      </c>
      <c r="U13" s="170">
        <v>181</v>
      </c>
      <c r="V13" s="169">
        <v>0</v>
      </c>
      <c r="W13" s="168">
        <v>0</v>
      </c>
      <c r="X13" s="170">
        <v>0</v>
      </c>
      <c r="Y13" s="747">
        <v>181</v>
      </c>
      <c r="Z13" s="743"/>
    </row>
    <row r="14" spans="1:26" ht="15" x14ac:dyDescent="0.2">
      <c r="A14" s="171" t="s">
        <v>29</v>
      </c>
      <c r="B14" s="167">
        <v>0</v>
      </c>
      <c r="C14" s="167">
        <v>0</v>
      </c>
      <c r="D14" s="167">
        <v>0</v>
      </c>
      <c r="E14" s="168">
        <v>0</v>
      </c>
      <c r="F14" s="169">
        <v>0</v>
      </c>
      <c r="G14" s="168">
        <v>0</v>
      </c>
      <c r="H14" s="170">
        <v>0</v>
      </c>
      <c r="I14" s="167">
        <v>0</v>
      </c>
      <c r="J14" s="167">
        <v>0</v>
      </c>
      <c r="K14" s="167">
        <v>52</v>
      </c>
      <c r="L14" s="167">
        <v>0</v>
      </c>
      <c r="M14" s="167">
        <v>480</v>
      </c>
      <c r="N14" s="167">
        <v>0</v>
      </c>
      <c r="O14" s="167">
        <v>0</v>
      </c>
      <c r="P14" s="167">
        <v>0</v>
      </c>
      <c r="Q14" s="167">
        <v>0</v>
      </c>
      <c r="R14" s="168">
        <v>0</v>
      </c>
      <c r="S14" s="169">
        <v>532</v>
      </c>
      <c r="T14" s="168">
        <v>0</v>
      </c>
      <c r="U14" s="170">
        <v>532</v>
      </c>
      <c r="V14" s="169">
        <v>0</v>
      </c>
      <c r="W14" s="168">
        <v>0</v>
      </c>
      <c r="X14" s="170">
        <v>0</v>
      </c>
      <c r="Y14" s="747">
        <v>532</v>
      </c>
      <c r="Z14" s="743"/>
    </row>
    <row r="15" spans="1:26" ht="15" x14ac:dyDescent="0.2">
      <c r="A15" s="171" t="s">
        <v>30</v>
      </c>
      <c r="B15" s="167">
        <v>0</v>
      </c>
      <c r="C15" s="167">
        <v>0</v>
      </c>
      <c r="D15" s="167">
        <v>0</v>
      </c>
      <c r="E15" s="168">
        <v>0</v>
      </c>
      <c r="F15" s="169">
        <v>0</v>
      </c>
      <c r="G15" s="168">
        <v>0</v>
      </c>
      <c r="H15" s="170">
        <v>0</v>
      </c>
      <c r="I15" s="167">
        <v>0</v>
      </c>
      <c r="J15" s="167">
        <v>0</v>
      </c>
      <c r="K15" s="167">
        <v>876</v>
      </c>
      <c r="L15" s="167">
        <v>0</v>
      </c>
      <c r="M15" s="167">
        <v>1</v>
      </c>
      <c r="N15" s="167">
        <v>0</v>
      </c>
      <c r="O15" s="167">
        <v>0</v>
      </c>
      <c r="P15" s="167">
        <v>0</v>
      </c>
      <c r="Q15" s="167">
        <v>0</v>
      </c>
      <c r="R15" s="168">
        <v>0</v>
      </c>
      <c r="S15" s="169">
        <v>877</v>
      </c>
      <c r="T15" s="168">
        <v>0</v>
      </c>
      <c r="U15" s="170">
        <v>877</v>
      </c>
      <c r="V15" s="169">
        <v>0</v>
      </c>
      <c r="W15" s="168">
        <v>0</v>
      </c>
      <c r="X15" s="170">
        <v>0</v>
      </c>
      <c r="Y15" s="747">
        <v>877</v>
      </c>
      <c r="Z15" s="743"/>
    </row>
    <row r="16" spans="1:26" ht="15" x14ac:dyDescent="0.2">
      <c r="A16" s="171" t="s">
        <v>31</v>
      </c>
      <c r="B16" s="167">
        <v>109</v>
      </c>
      <c r="C16" s="167">
        <v>7</v>
      </c>
      <c r="D16" s="167">
        <v>0</v>
      </c>
      <c r="E16" s="168">
        <v>0</v>
      </c>
      <c r="F16" s="169">
        <v>109</v>
      </c>
      <c r="G16" s="168">
        <v>7</v>
      </c>
      <c r="H16" s="170">
        <v>116</v>
      </c>
      <c r="I16" s="167">
        <v>0</v>
      </c>
      <c r="J16" s="167">
        <v>0</v>
      </c>
      <c r="K16" s="167">
        <v>117</v>
      </c>
      <c r="L16" s="167">
        <v>3</v>
      </c>
      <c r="M16" s="167">
        <v>86</v>
      </c>
      <c r="N16" s="167">
        <v>1</v>
      </c>
      <c r="O16" s="167">
        <v>1</v>
      </c>
      <c r="P16" s="167">
        <v>0</v>
      </c>
      <c r="Q16" s="167">
        <v>0</v>
      </c>
      <c r="R16" s="168">
        <v>0</v>
      </c>
      <c r="S16" s="169">
        <v>204</v>
      </c>
      <c r="T16" s="168">
        <v>4</v>
      </c>
      <c r="U16" s="170">
        <v>208</v>
      </c>
      <c r="V16" s="169">
        <v>0</v>
      </c>
      <c r="W16" s="168">
        <v>0</v>
      </c>
      <c r="X16" s="170">
        <v>0</v>
      </c>
      <c r="Y16" s="747">
        <v>324</v>
      </c>
      <c r="Z16" s="743"/>
    </row>
    <row r="17" spans="1:26" ht="15" x14ac:dyDescent="0.2">
      <c r="A17" s="171" t="s">
        <v>32</v>
      </c>
      <c r="B17" s="167">
        <v>185</v>
      </c>
      <c r="C17" s="167">
        <v>15</v>
      </c>
      <c r="D17" s="167">
        <v>4</v>
      </c>
      <c r="E17" s="168">
        <v>0</v>
      </c>
      <c r="F17" s="169">
        <v>189</v>
      </c>
      <c r="G17" s="168">
        <v>15</v>
      </c>
      <c r="H17" s="170">
        <v>204</v>
      </c>
      <c r="I17" s="167">
        <v>4</v>
      </c>
      <c r="J17" s="167">
        <v>0</v>
      </c>
      <c r="K17" s="167">
        <v>106</v>
      </c>
      <c r="L17" s="167">
        <v>5</v>
      </c>
      <c r="M17" s="167">
        <v>26</v>
      </c>
      <c r="N17" s="167">
        <v>1</v>
      </c>
      <c r="O17" s="167">
        <v>0</v>
      </c>
      <c r="P17" s="167">
        <v>0</v>
      </c>
      <c r="Q17" s="167">
        <v>0</v>
      </c>
      <c r="R17" s="168">
        <v>0</v>
      </c>
      <c r="S17" s="169">
        <v>136</v>
      </c>
      <c r="T17" s="168">
        <v>6</v>
      </c>
      <c r="U17" s="170">
        <v>142</v>
      </c>
      <c r="V17" s="169">
        <v>0</v>
      </c>
      <c r="W17" s="168">
        <v>0</v>
      </c>
      <c r="X17" s="170">
        <v>0</v>
      </c>
      <c r="Y17" s="747">
        <v>346</v>
      </c>
      <c r="Z17" s="743"/>
    </row>
    <row r="18" spans="1:26" ht="15" x14ac:dyDescent="0.2">
      <c r="A18" s="171" t="s">
        <v>33</v>
      </c>
      <c r="B18" s="167">
        <v>0</v>
      </c>
      <c r="C18" s="167">
        <v>0</v>
      </c>
      <c r="D18" s="167">
        <v>0</v>
      </c>
      <c r="E18" s="168">
        <v>0</v>
      </c>
      <c r="F18" s="169">
        <v>0</v>
      </c>
      <c r="G18" s="168">
        <v>0</v>
      </c>
      <c r="H18" s="170">
        <v>0</v>
      </c>
      <c r="I18" s="167">
        <v>0</v>
      </c>
      <c r="J18" s="167">
        <v>0</v>
      </c>
      <c r="K18" s="167">
        <v>11</v>
      </c>
      <c r="L18" s="167">
        <v>0</v>
      </c>
      <c r="M18" s="167">
        <v>68</v>
      </c>
      <c r="N18" s="167">
        <v>0</v>
      </c>
      <c r="O18" s="167">
        <v>276</v>
      </c>
      <c r="P18" s="167">
        <v>0</v>
      </c>
      <c r="Q18" s="167">
        <v>0</v>
      </c>
      <c r="R18" s="168">
        <v>0</v>
      </c>
      <c r="S18" s="169">
        <v>355</v>
      </c>
      <c r="T18" s="168">
        <v>0</v>
      </c>
      <c r="U18" s="170">
        <v>355</v>
      </c>
      <c r="V18" s="169">
        <v>0</v>
      </c>
      <c r="W18" s="168">
        <v>0</v>
      </c>
      <c r="X18" s="170">
        <v>0</v>
      </c>
      <c r="Y18" s="747">
        <v>355</v>
      </c>
      <c r="Z18" s="743"/>
    </row>
    <row r="19" spans="1:26" ht="15" x14ac:dyDescent="0.2">
      <c r="A19" s="171" t="s">
        <v>34</v>
      </c>
      <c r="B19" s="167">
        <v>0</v>
      </c>
      <c r="C19" s="167">
        <v>0</v>
      </c>
      <c r="D19" s="167">
        <v>0</v>
      </c>
      <c r="E19" s="168">
        <v>0</v>
      </c>
      <c r="F19" s="169">
        <v>0</v>
      </c>
      <c r="G19" s="168">
        <v>0</v>
      </c>
      <c r="H19" s="170">
        <v>0</v>
      </c>
      <c r="I19" s="167">
        <v>0</v>
      </c>
      <c r="J19" s="167">
        <v>0</v>
      </c>
      <c r="K19" s="167">
        <v>189</v>
      </c>
      <c r="L19" s="167">
        <v>0</v>
      </c>
      <c r="M19" s="167">
        <v>151</v>
      </c>
      <c r="N19" s="167">
        <v>0</v>
      </c>
      <c r="O19" s="167">
        <v>0</v>
      </c>
      <c r="P19" s="167">
        <v>0</v>
      </c>
      <c r="Q19" s="167">
        <v>0</v>
      </c>
      <c r="R19" s="168">
        <v>0</v>
      </c>
      <c r="S19" s="169">
        <v>340</v>
      </c>
      <c r="T19" s="168">
        <v>0</v>
      </c>
      <c r="U19" s="170">
        <v>340</v>
      </c>
      <c r="V19" s="169">
        <v>0</v>
      </c>
      <c r="W19" s="168">
        <v>0</v>
      </c>
      <c r="X19" s="170">
        <v>0</v>
      </c>
      <c r="Y19" s="747">
        <v>340</v>
      </c>
      <c r="Z19" s="743"/>
    </row>
    <row r="20" spans="1:26" ht="15" x14ac:dyDescent="0.2">
      <c r="A20" s="171" t="s">
        <v>35</v>
      </c>
      <c r="B20" s="167">
        <v>0</v>
      </c>
      <c r="C20" s="167">
        <v>0</v>
      </c>
      <c r="D20" s="167">
        <v>0</v>
      </c>
      <c r="E20" s="168">
        <v>0</v>
      </c>
      <c r="F20" s="169">
        <v>0</v>
      </c>
      <c r="G20" s="168">
        <v>0</v>
      </c>
      <c r="H20" s="170">
        <v>0</v>
      </c>
      <c r="I20" s="167">
        <v>0</v>
      </c>
      <c r="J20" s="167">
        <v>0</v>
      </c>
      <c r="K20" s="167">
        <v>333</v>
      </c>
      <c r="L20" s="167">
        <v>0</v>
      </c>
      <c r="M20" s="167">
        <v>0</v>
      </c>
      <c r="N20" s="167">
        <v>0</v>
      </c>
      <c r="O20" s="167">
        <v>0</v>
      </c>
      <c r="P20" s="167">
        <v>0</v>
      </c>
      <c r="Q20" s="167">
        <v>0</v>
      </c>
      <c r="R20" s="168">
        <v>0</v>
      </c>
      <c r="S20" s="169">
        <v>333</v>
      </c>
      <c r="T20" s="168">
        <v>0</v>
      </c>
      <c r="U20" s="170">
        <v>333</v>
      </c>
      <c r="V20" s="169">
        <v>0</v>
      </c>
      <c r="W20" s="168">
        <v>0</v>
      </c>
      <c r="X20" s="170">
        <v>0</v>
      </c>
      <c r="Y20" s="747">
        <v>333</v>
      </c>
      <c r="Z20" s="743"/>
    </row>
    <row r="21" spans="1:26" ht="15" x14ac:dyDescent="0.2">
      <c r="A21" s="171" t="s">
        <v>36</v>
      </c>
      <c r="B21" s="167">
        <v>91</v>
      </c>
      <c r="C21" s="167">
        <v>5</v>
      </c>
      <c r="D21" s="167">
        <v>0</v>
      </c>
      <c r="E21" s="168">
        <v>0</v>
      </c>
      <c r="F21" s="169">
        <v>91</v>
      </c>
      <c r="G21" s="168">
        <v>5</v>
      </c>
      <c r="H21" s="170">
        <v>96</v>
      </c>
      <c r="I21" s="167">
        <v>1</v>
      </c>
      <c r="J21" s="167">
        <v>0</v>
      </c>
      <c r="K21" s="167">
        <v>99</v>
      </c>
      <c r="L21" s="167">
        <v>7</v>
      </c>
      <c r="M21" s="167">
        <v>21</v>
      </c>
      <c r="N21" s="167">
        <v>0</v>
      </c>
      <c r="O21" s="167">
        <v>1</v>
      </c>
      <c r="P21" s="167">
        <v>1</v>
      </c>
      <c r="Q21" s="167">
        <v>1</v>
      </c>
      <c r="R21" s="168">
        <v>0</v>
      </c>
      <c r="S21" s="169">
        <v>123</v>
      </c>
      <c r="T21" s="168">
        <v>8</v>
      </c>
      <c r="U21" s="170">
        <v>131</v>
      </c>
      <c r="V21" s="169">
        <v>0</v>
      </c>
      <c r="W21" s="168">
        <v>0</v>
      </c>
      <c r="X21" s="170">
        <v>0</v>
      </c>
      <c r="Y21" s="747">
        <v>227</v>
      </c>
      <c r="Z21" s="743"/>
    </row>
    <row r="22" spans="1:26" ht="15" x14ac:dyDescent="0.2">
      <c r="A22" s="171" t="s">
        <v>37</v>
      </c>
      <c r="B22" s="167">
        <v>0</v>
      </c>
      <c r="C22" s="167">
        <v>0</v>
      </c>
      <c r="D22" s="167">
        <v>0</v>
      </c>
      <c r="E22" s="168">
        <v>0</v>
      </c>
      <c r="F22" s="169">
        <v>0</v>
      </c>
      <c r="G22" s="168">
        <v>0</v>
      </c>
      <c r="H22" s="170">
        <v>0</v>
      </c>
      <c r="I22" s="167">
        <v>2</v>
      </c>
      <c r="J22" s="167">
        <v>12</v>
      </c>
      <c r="K22" s="167">
        <v>120</v>
      </c>
      <c r="L22" s="167">
        <v>100</v>
      </c>
      <c r="M22" s="167">
        <v>0</v>
      </c>
      <c r="N22" s="167">
        <v>51</v>
      </c>
      <c r="O22" s="167">
        <v>0</v>
      </c>
      <c r="P22" s="167">
        <v>32</v>
      </c>
      <c r="Q22" s="167">
        <v>0</v>
      </c>
      <c r="R22" s="168">
        <v>0</v>
      </c>
      <c r="S22" s="169">
        <v>122</v>
      </c>
      <c r="T22" s="168">
        <v>195</v>
      </c>
      <c r="U22" s="170">
        <v>317</v>
      </c>
      <c r="V22" s="169">
        <v>23</v>
      </c>
      <c r="W22" s="168">
        <v>0</v>
      </c>
      <c r="X22" s="170">
        <v>23</v>
      </c>
      <c r="Y22" s="747">
        <v>340</v>
      </c>
      <c r="Z22" s="743"/>
    </row>
    <row r="23" spans="1:26" ht="15" x14ac:dyDescent="0.2">
      <c r="A23" s="171" t="s">
        <v>38</v>
      </c>
      <c r="B23" s="167">
        <v>0</v>
      </c>
      <c r="C23" s="167">
        <v>0</v>
      </c>
      <c r="D23" s="167">
        <v>0</v>
      </c>
      <c r="E23" s="168">
        <v>0</v>
      </c>
      <c r="F23" s="169">
        <v>0</v>
      </c>
      <c r="G23" s="168">
        <v>0</v>
      </c>
      <c r="H23" s="170">
        <v>0</v>
      </c>
      <c r="I23" s="167">
        <v>0</v>
      </c>
      <c r="J23" s="167">
        <v>0</v>
      </c>
      <c r="K23" s="167">
        <v>26</v>
      </c>
      <c r="L23" s="167">
        <v>0</v>
      </c>
      <c r="M23" s="167">
        <v>467</v>
      </c>
      <c r="N23" s="167">
        <v>0</v>
      </c>
      <c r="O23" s="167">
        <v>0</v>
      </c>
      <c r="P23" s="167">
        <v>0</v>
      </c>
      <c r="Q23" s="167">
        <v>0</v>
      </c>
      <c r="R23" s="168">
        <v>0</v>
      </c>
      <c r="S23" s="169">
        <v>493</v>
      </c>
      <c r="T23" s="168">
        <v>0</v>
      </c>
      <c r="U23" s="170">
        <v>493</v>
      </c>
      <c r="V23" s="169">
        <v>0</v>
      </c>
      <c r="W23" s="168">
        <v>0</v>
      </c>
      <c r="X23" s="170">
        <v>0</v>
      </c>
      <c r="Y23" s="747">
        <v>493</v>
      </c>
      <c r="Z23" s="743"/>
    </row>
    <row r="24" spans="1:26" ht="15" x14ac:dyDescent="0.2">
      <c r="A24" s="171" t="s">
        <v>39</v>
      </c>
      <c r="B24" s="167">
        <v>275</v>
      </c>
      <c r="C24" s="167">
        <v>17</v>
      </c>
      <c r="D24" s="167">
        <v>7</v>
      </c>
      <c r="E24" s="168">
        <v>0</v>
      </c>
      <c r="F24" s="169">
        <v>282</v>
      </c>
      <c r="G24" s="168">
        <v>17</v>
      </c>
      <c r="H24" s="170">
        <v>299</v>
      </c>
      <c r="I24" s="167">
        <v>0</v>
      </c>
      <c r="J24" s="167">
        <v>1</v>
      </c>
      <c r="K24" s="167">
        <v>135</v>
      </c>
      <c r="L24" s="167">
        <v>20</v>
      </c>
      <c r="M24" s="167">
        <v>42</v>
      </c>
      <c r="N24" s="167">
        <v>3</v>
      </c>
      <c r="O24" s="167">
        <v>1</v>
      </c>
      <c r="P24" s="167">
        <v>0</v>
      </c>
      <c r="Q24" s="167">
        <v>2</v>
      </c>
      <c r="R24" s="168">
        <v>0</v>
      </c>
      <c r="S24" s="169">
        <v>180</v>
      </c>
      <c r="T24" s="168">
        <v>24</v>
      </c>
      <c r="U24" s="170">
        <v>204</v>
      </c>
      <c r="V24" s="169">
        <v>0</v>
      </c>
      <c r="W24" s="168">
        <v>0</v>
      </c>
      <c r="X24" s="170">
        <v>0</v>
      </c>
      <c r="Y24" s="747">
        <v>503</v>
      </c>
      <c r="Z24" s="743"/>
    </row>
    <row r="25" spans="1:26" ht="15" x14ac:dyDescent="0.2">
      <c r="A25" s="171" t="s">
        <v>40</v>
      </c>
      <c r="B25" s="167">
        <v>83</v>
      </c>
      <c r="C25" s="167">
        <v>2</v>
      </c>
      <c r="D25" s="167">
        <v>0</v>
      </c>
      <c r="E25" s="168">
        <v>0</v>
      </c>
      <c r="F25" s="169">
        <v>83</v>
      </c>
      <c r="G25" s="168">
        <v>2</v>
      </c>
      <c r="H25" s="170">
        <v>85</v>
      </c>
      <c r="I25" s="167">
        <v>0</v>
      </c>
      <c r="J25" s="167">
        <v>0</v>
      </c>
      <c r="K25" s="167">
        <v>713</v>
      </c>
      <c r="L25" s="167">
        <v>4</v>
      </c>
      <c r="M25" s="167">
        <v>139</v>
      </c>
      <c r="N25" s="167">
        <v>1</v>
      </c>
      <c r="O25" s="167">
        <v>0</v>
      </c>
      <c r="P25" s="167">
        <v>0</v>
      </c>
      <c r="Q25" s="167">
        <v>0</v>
      </c>
      <c r="R25" s="168">
        <v>0</v>
      </c>
      <c r="S25" s="169">
        <v>852</v>
      </c>
      <c r="T25" s="168">
        <v>5</v>
      </c>
      <c r="U25" s="170">
        <v>857</v>
      </c>
      <c r="V25" s="169">
        <v>0</v>
      </c>
      <c r="W25" s="168">
        <v>0</v>
      </c>
      <c r="X25" s="170">
        <v>0</v>
      </c>
      <c r="Y25" s="747">
        <v>942</v>
      </c>
      <c r="Z25" s="743"/>
    </row>
    <row r="26" spans="1:26" ht="15" x14ac:dyDescent="0.2">
      <c r="A26" s="171" t="s">
        <v>41</v>
      </c>
      <c r="B26" s="167">
        <v>0</v>
      </c>
      <c r="C26" s="167">
        <v>0</v>
      </c>
      <c r="D26" s="167">
        <v>0</v>
      </c>
      <c r="E26" s="168">
        <v>0</v>
      </c>
      <c r="F26" s="169">
        <v>0</v>
      </c>
      <c r="G26" s="168">
        <v>0</v>
      </c>
      <c r="H26" s="170">
        <v>0</v>
      </c>
      <c r="I26" s="167">
        <v>0</v>
      </c>
      <c r="J26" s="167">
        <v>0</v>
      </c>
      <c r="K26" s="167">
        <v>224</v>
      </c>
      <c r="L26" s="167">
        <v>0</v>
      </c>
      <c r="M26" s="167">
        <v>486</v>
      </c>
      <c r="N26" s="167">
        <v>0</v>
      </c>
      <c r="O26" s="167">
        <v>0</v>
      </c>
      <c r="P26" s="167">
        <v>0</v>
      </c>
      <c r="Q26" s="167">
        <v>16</v>
      </c>
      <c r="R26" s="168">
        <v>0</v>
      </c>
      <c r="S26" s="169">
        <v>726</v>
      </c>
      <c r="T26" s="168">
        <v>0</v>
      </c>
      <c r="U26" s="170">
        <v>726</v>
      </c>
      <c r="V26" s="169">
        <v>0</v>
      </c>
      <c r="W26" s="168">
        <v>0</v>
      </c>
      <c r="X26" s="170">
        <v>0</v>
      </c>
      <c r="Y26" s="747">
        <v>726</v>
      </c>
      <c r="Z26" s="743"/>
    </row>
    <row r="27" spans="1:26" ht="15" x14ac:dyDescent="0.2">
      <c r="A27" s="171" t="s">
        <v>42</v>
      </c>
      <c r="B27" s="167">
        <v>138</v>
      </c>
      <c r="C27" s="167">
        <v>15</v>
      </c>
      <c r="D27" s="167">
        <v>3</v>
      </c>
      <c r="E27" s="168">
        <v>0</v>
      </c>
      <c r="F27" s="169">
        <v>141</v>
      </c>
      <c r="G27" s="168">
        <v>15</v>
      </c>
      <c r="H27" s="170">
        <v>156</v>
      </c>
      <c r="I27" s="167">
        <v>0</v>
      </c>
      <c r="J27" s="167">
        <v>0</v>
      </c>
      <c r="K27" s="167">
        <v>79</v>
      </c>
      <c r="L27" s="167">
        <v>2</v>
      </c>
      <c r="M27" s="167">
        <v>868</v>
      </c>
      <c r="N27" s="167">
        <v>2</v>
      </c>
      <c r="O27" s="167">
        <v>36</v>
      </c>
      <c r="P27" s="167">
        <v>0</v>
      </c>
      <c r="Q27" s="167">
        <v>0</v>
      </c>
      <c r="R27" s="168">
        <v>0</v>
      </c>
      <c r="S27" s="169">
        <v>983</v>
      </c>
      <c r="T27" s="168">
        <v>4</v>
      </c>
      <c r="U27" s="170">
        <v>987</v>
      </c>
      <c r="V27" s="169">
        <v>0</v>
      </c>
      <c r="W27" s="168">
        <v>0</v>
      </c>
      <c r="X27" s="170">
        <v>0</v>
      </c>
      <c r="Y27" s="747">
        <v>1143</v>
      </c>
      <c r="Z27" s="743"/>
    </row>
    <row r="28" spans="1:26" ht="15" x14ac:dyDescent="0.2">
      <c r="A28" s="171" t="s">
        <v>43</v>
      </c>
      <c r="B28" s="167">
        <v>274</v>
      </c>
      <c r="C28" s="167">
        <v>32</v>
      </c>
      <c r="D28" s="167">
        <v>1</v>
      </c>
      <c r="E28" s="168">
        <v>2</v>
      </c>
      <c r="F28" s="169">
        <v>275</v>
      </c>
      <c r="G28" s="168">
        <v>34</v>
      </c>
      <c r="H28" s="170">
        <v>309</v>
      </c>
      <c r="I28" s="167">
        <v>25</v>
      </c>
      <c r="J28" s="167">
        <v>1</v>
      </c>
      <c r="K28" s="167">
        <v>232</v>
      </c>
      <c r="L28" s="167">
        <v>11</v>
      </c>
      <c r="M28" s="167">
        <v>303</v>
      </c>
      <c r="N28" s="167">
        <v>8</v>
      </c>
      <c r="O28" s="167">
        <v>7</v>
      </c>
      <c r="P28" s="167">
        <v>0</v>
      </c>
      <c r="Q28" s="167">
        <v>1</v>
      </c>
      <c r="R28" s="168">
        <v>0</v>
      </c>
      <c r="S28" s="169">
        <v>568</v>
      </c>
      <c r="T28" s="168">
        <v>20</v>
      </c>
      <c r="U28" s="170">
        <v>588</v>
      </c>
      <c r="V28" s="169">
        <v>0</v>
      </c>
      <c r="W28" s="168">
        <v>0</v>
      </c>
      <c r="X28" s="170">
        <v>0</v>
      </c>
      <c r="Y28" s="747">
        <v>897</v>
      </c>
      <c r="Z28" s="743"/>
    </row>
    <row r="29" spans="1:26" ht="15" x14ac:dyDescent="0.2">
      <c r="A29" s="171" t="s">
        <v>44</v>
      </c>
      <c r="B29" s="167">
        <v>255</v>
      </c>
      <c r="C29" s="167">
        <v>17</v>
      </c>
      <c r="D29" s="167">
        <v>1</v>
      </c>
      <c r="E29" s="168">
        <v>0</v>
      </c>
      <c r="F29" s="169">
        <v>256</v>
      </c>
      <c r="G29" s="168">
        <v>17</v>
      </c>
      <c r="H29" s="170">
        <v>273</v>
      </c>
      <c r="I29" s="167">
        <v>4</v>
      </c>
      <c r="J29" s="167">
        <v>20</v>
      </c>
      <c r="K29" s="167">
        <v>153</v>
      </c>
      <c r="L29" s="167">
        <v>106</v>
      </c>
      <c r="M29" s="167">
        <v>81</v>
      </c>
      <c r="N29" s="167">
        <v>3</v>
      </c>
      <c r="O29" s="167">
        <v>0</v>
      </c>
      <c r="P29" s="167">
        <v>0</v>
      </c>
      <c r="Q29" s="167">
        <v>0</v>
      </c>
      <c r="R29" s="168">
        <v>0</v>
      </c>
      <c r="S29" s="169">
        <v>238</v>
      </c>
      <c r="T29" s="168">
        <v>129</v>
      </c>
      <c r="U29" s="170">
        <v>367</v>
      </c>
      <c r="V29" s="169">
        <v>0</v>
      </c>
      <c r="W29" s="168">
        <v>0</v>
      </c>
      <c r="X29" s="170">
        <v>0</v>
      </c>
      <c r="Y29" s="747">
        <v>640</v>
      </c>
      <c r="Z29" s="743"/>
    </row>
    <row r="30" spans="1:26" ht="15" x14ac:dyDescent="0.2">
      <c r="A30" s="171" t="s">
        <v>45</v>
      </c>
      <c r="B30" s="167">
        <v>0</v>
      </c>
      <c r="C30" s="167">
        <v>0</v>
      </c>
      <c r="D30" s="167">
        <v>0</v>
      </c>
      <c r="E30" s="168">
        <v>0</v>
      </c>
      <c r="F30" s="169">
        <v>0</v>
      </c>
      <c r="G30" s="168">
        <v>0</v>
      </c>
      <c r="H30" s="170">
        <v>0</v>
      </c>
      <c r="I30" s="167">
        <v>27</v>
      </c>
      <c r="J30" s="167">
        <v>0</v>
      </c>
      <c r="K30" s="167">
        <v>52</v>
      </c>
      <c r="L30" s="167">
        <v>0</v>
      </c>
      <c r="M30" s="167">
        <v>672</v>
      </c>
      <c r="N30" s="167">
        <v>0</v>
      </c>
      <c r="O30" s="167">
        <v>0</v>
      </c>
      <c r="P30" s="167">
        <v>0</v>
      </c>
      <c r="Q30" s="167">
        <v>0</v>
      </c>
      <c r="R30" s="168">
        <v>0</v>
      </c>
      <c r="S30" s="169">
        <v>751</v>
      </c>
      <c r="T30" s="168">
        <v>0</v>
      </c>
      <c r="U30" s="170">
        <v>751</v>
      </c>
      <c r="V30" s="169">
        <v>0</v>
      </c>
      <c r="W30" s="168">
        <v>0</v>
      </c>
      <c r="X30" s="170">
        <v>0</v>
      </c>
      <c r="Y30" s="747">
        <v>751</v>
      </c>
      <c r="Z30" s="743"/>
    </row>
    <row r="31" spans="1:26" ht="15" x14ac:dyDescent="0.2">
      <c r="A31" s="171" t="s">
        <v>46</v>
      </c>
      <c r="B31" s="167">
        <v>0</v>
      </c>
      <c r="C31" s="167">
        <v>0</v>
      </c>
      <c r="D31" s="167">
        <v>0</v>
      </c>
      <c r="E31" s="168">
        <v>0</v>
      </c>
      <c r="F31" s="169">
        <v>0</v>
      </c>
      <c r="G31" s="168">
        <v>0</v>
      </c>
      <c r="H31" s="170">
        <v>0</v>
      </c>
      <c r="I31" s="167">
        <v>89</v>
      </c>
      <c r="J31" s="167">
        <v>0</v>
      </c>
      <c r="K31" s="167">
        <v>707</v>
      </c>
      <c r="L31" s="167">
        <v>0</v>
      </c>
      <c r="M31" s="167">
        <v>0</v>
      </c>
      <c r="N31" s="167">
        <v>0</v>
      </c>
      <c r="O31" s="167">
        <v>0</v>
      </c>
      <c r="P31" s="167">
        <v>0</v>
      </c>
      <c r="Q31" s="167">
        <v>0</v>
      </c>
      <c r="R31" s="168">
        <v>0</v>
      </c>
      <c r="S31" s="169">
        <v>796</v>
      </c>
      <c r="T31" s="168">
        <v>0</v>
      </c>
      <c r="U31" s="170">
        <v>796</v>
      </c>
      <c r="V31" s="169">
        <v>0</v>
      </c>
      <c r="W31" s="168">
        <v>0</v>
      </c>
      <c r="X31" s="170">
        <v>0</v>
      </c>
      <c r="Y31" s="747">
        <v>796</v>
      </c>
      <c r="Z31" s="743"/>
    </row>
    <row r="32" spans="1:26" ht="15" x14ac:dyDescent="0.2">
      <c r="A32" s="171" t="s">
        <v>47</v>
      </c>
      <c r="B32" s="167">
        <v>0</v>
      </c>
      <c r="C32" s="167">
        <v>0</v>
      </c>
      <c r="D32" s="167">
        <v>0</v>
      </c>
      <c r="E32" s="168">
        <v>0</v>
      </c>
      <c r="F32" s="169">
        <v>0</v>
      </c>
      <c r="G32" s="168">
        <v>0</v>
      </c>
      <c r="H32" s="170">
        <v>0</v>
      </c>
      <c r="I32" s="167">
        <v>0</v>
      </c>
      <c r="J32" s="167">
        <v>0</v>
      </c>
      <c r="K32" s="167">
        <v>64</v>
      </c>
      <c r="L32" s="167">
        <v>0</v>
      </c>
      <c r="M32" s="167">
        <v>476</v>
      </c>
      <c r="N32" s="167">
        <v>0</v>
      </c>
      <c r="O32" s="167">
        <v>0</v>
      </c>
      <c r="P32" s="167">
        <v>0</v>
      </c>
      <c r="Q32" s="167">
        <v>0</v>
      </c>
      <c r="R32" s="168">
        <v>0</v>
      </c>
      <c r="S32" s="169">
        <v>540</v>
      </c>
      <c r="T32" s="168">
        <v>0</v>
      </c>
      <c r="U32" s="170">
        <v>540</v>
      </c>
      <c r="V32" s="169">
        <v>0</v>
      </c>
      <c r="W32" s="168">
        <v>0</v>
      </c>
      <c r="X32" s="170">
        <v>0</v>
      </c>
      <c r="Y32" s="747">
        <v>540</v>
      </c>
      <c r="Z32" s="743"/>
    </row>
    <row r="33" spans="1:26" ht="15" x14ac:dyDescent="0.2">
      <c r="A33" s="171" t="s">
        <v>48</v>
      </c>
      <c r="B33" s="167">
        <v>0</v>
      </c>
      <c r="C33" s="167">
        <v>0</v>
      </c>
      <c r="D33" s="167">
        <v>0</v>
      </c>
      <c r="E33" s="168">
        <v>0</v>
      </c>
      <c r="F33" s="169">
        <v>0</v>
      </c>
      <c r="G33" s="168">
        <v>0</v>
      </c>
      <c r="H33" s="170">
        <v>0</v>
      </c>
      <c r="I33" s="167">
        <v>0</v>
      </c>
      <c r="J33" s="167">
        <v>0</v>
      </c>
      <c r="K33" s="167">
        <v>392</v>
      </c>
      <c r="L33" s="167">
        <v>0</v>
      </c>
      <c r="M33" s="167">
        <v>415</v>
      </c>
      <c r="N33" s="167">
        <v>0</v>
      </c>
      <c r="O33" s="167">
        <v>0</v>
      </c>
      <c r="P33" s="167">
        <v>0</v>
      </c>
      <c r="Q33" s="167">
        <v>0</v>
      </c>
      <c r="R33" s="168">
        <v>0</v>
      </c>
      <c r="S33" s="169">
        <v>807</v>
      </c>
      <c r="T33" s="168">
        <v>0</v>
      </c>
      <c r="U33" s="170">
        <v>807</v>
      </c>
      <c r="V33" s="169">
        <v>0</v>
      </c>
      <c r="W33" s="168">
        <v>0</v>
      </c>
      <c r="X33" s="170">
        <v>0</v>
      </c>
      <c r="Y33" s="747">
        <v>807</v>
      </c>
      <c r="Z33" s="743"/>
    </row>
    <row r="34" spans="1:26" ht="15" x14ac:dyDescent="0.2">
      <c r="A34" s="171" t="s">
        <v>49</v>
      </c>
      <c r="B34" s="167">
        <v>0</v>
      </c>
      <c r="C34" s="167">
        <v>0</v>
      </c>
      <c r="D34" s="167">
        <v>0</v>
      </c>
      <c r="E34" s="168">
        <v>0</v>
      </c>
      <c r="F34" s="169">
        <v>0</v>
      </c>
      <c r="G34" s="168">
        <v>0</v>
      </c>
      <c r="H34" s="170">
        <v>0</v>
      </c>
      <c r="I34" s="167">
        <v>0</v>
      </c>
      <c r="J34" s="167">
        <v>30</v>
      </c>
      <c r="K34" s="167">
        <v>0</v>
      </c>
      <c r="L34" s="167">
        <v>303</v>
      </c>
      <c r="M34" s="167">
        <v>0</v>
      </c>
      <c r="N34" s="167">
        <v>363</v>
      </c>
      <c r="O34" s="167">
        <v>0</v>
      </c>
      <c r="P34" s="167">
        <v>8</v>
      </c>
      <c r="Q34" s="167">
        <v>0</v>
      </c>
      <c r="R34" s="168">
        <v>4</v>
      </c>
      <c r="S34" s="169">
        <v>0</v>
      </c>
      <c r="T34" s="168">
        <v>708</v>
      </c>
      <c r="U34" s="170">
        <v>708</v>
      </c>
      <c r="V34" s="169">
        <v>0</v>
      </c>
      <c r="W34" s="168">
        <v>0</v>
      </c>
      <c r="X34" s="170">
        <v>0</v>
      </c>
      <c r="Y34" s="747">
        <v>708</v>
      </c>
      <c r="Z34" s="743"/>
    </row>
    <row r="35" spans="1:26" ht="15" x14ac:dyDescent="0.2">
      <c r="A35" s="171" t="s">
        <v>50</v>
      </c>
      <c r="B35" s="167">
        <v>75</v>
      </c>
      <c r="C35" s="167">
        <v>8</v>
      </c>
      <c r="D35" s="167">
        <v>0</v>
      </c>
      <c r="E35" s="168">
        <v>0</v>
      </c>
      <c r="F35" s="169">
        <v>75</v>
      </c>
      <c r="G35" s="168">
        <v>8</v>
      </c>
      <c r="H35" s="170">
        <v>83</v>
      </c>
      <c r="I35" s="167">
        <v>0</v>
      </c>
      <c r="J35" s="167">
        <v>0</v>
      </c>
      <c r="K35" s="167">
        <v>53</v>
      </c>
      <c r="L35" s="167">
        <v>1</v>
      </c>
      <c r="M35" s="167">
        <v>16</v>
      </c>
      <c r="N35" s="167">
        <v>5</v>
      </c>
      <c r="O35" s="167">
        <v>0</v>
      </c>
      <c r="P35" s="167">
        <v>0</v>
      </c>
      <c r="Q35" s="167">
        <v>0</v>
      </c>
      <c r="R35" s="168">
        <v>0</v>
      </c>
      <c r="S35" s="169">
        <v>69</v>
      </c>
      <c r="T35" s="168">
        <v>6</v>
      </c>
      <c r="U35" s="170">
        <v>75</v>
      </c>
      <c r="V35" s="169">
        <v>0</v>
      </c>
      <c r="W35" s="168">
        <v>0</v>
      </c>
      <c r="X35" s="170">
        <v>0</v>
      </c>
      <c r="Y35" s="747">
        <v>158</v>
      </c>
      <c r="Z35" s="743"/>
    </row>
    <row r="36" spans="1:26" ht="15" x14ac:dyDescent="0.2">
      <c r="A36" s="171" t="s">
        <v>51</v>
      </c>
      <c r="B36" s="167">
        <v>0</v>
      </c>
      <c r="C36" s="167">
        <v>0</v>
      </c>
      <c r="D36" s="167">
        <v>0</v>
      </c>
      <c r="E36" s="168">
        <v>0</v>
      </c>
      <c r="F36" s="169">
        <v>0</v>
      </c>
      <c r="G36" s="168">
        <v>0</v>
      </c>
      <c r="H36" s="170">
        <v>0</v>
      </c>
      <c r="I36" s="167">
        <v>0</v>
      </c>
      <c r="J36" s="167">
        <v>0</v>
      </c>
      <c r="K36" s="167">
        <v>21</v>
      </c>
      <c r="L36" s="167">
        <v>0</v>
      </c>
      <c r="M36" s="167">
        <v>271</v>
      </c>
      <c r="N36" s="167">
        <v>0</v>
      </c>
      <c r="O36" s="167">
        <v>609</v>
      </c>
      <c r="P36" s="167">
        <v>0</v>
      </c>
      <c r="Q36" s="167">
        <v>0</v>
      </c>
      <c r="R36" s="168">
        <v>0</v>
      </c>
      <c r="S36" s="169">
        <v>901</v>
      </c>
      <c r="T36" s="168">
        <v>0</v>
      </c>
      <c r="U36" s="170">
        <v>901</v>
      </c>
      <c r="V36" s="169">
        <v>0</v>
      </c>
      <c r="W36" s="168">
        <v>0</v>
      </c>
      <c r="X36" s="170">
        <v>0</v>
      </c>
      <c r="Y36" s="747">
        <v>901</v>
      </c>
      <c r="Z36" s="743"/>
    </row>
    <row r="37" spans="1:26" ht="15" x14ac:dyDescent="0.2">
      <c r="A37" s="171" t="s">
        <v>52</v>
      </c>
      <c r="B37" s="167">
        <v>0</v>
      </c>
      <c r="C37" s="167">
        <v>0</v>
      </c>
      <c r="D37" s="167">
        <v>0</v>
      </c>
      <c r="E37" s="168">
        <v>0</v>
      </c>
      <c r="F37" s="169">
        <v>0</v>
      </c>
      <c r="G37" s="168">
        <v>0</v>
      </c>
      <c r="H37" s="170">
        <v>0</v>
      </c>
      <c r="I37" s="167">
        <v>0</v>
      </c>
      <c r="J37" s="167">
        <v>0</v>
      </c>
      <c r="K37" s="167">
        <v>46</v>
      </c>
      <c r="L37" s="167">
        <v>0</v>
      </c>
      <c r="M37" s="167">
        <v>872</v>
      </c>
      <c r="N37" s="167">
        <v>0</v>
      </c>
      <c r="O37" s="167">
        <v>0</v>
      </c>
      <c r="P37" s="167">
        <v>0</v>
      </c>
      <c r="Q37" s="167">
        <v>0</v>
      </c>
      <c r="R37" s="168">
        <v>0</v>
      </c>
      <c r="S37" s="169">
        <v>918</v>
      </c>
      <c r="T37" s="168">
        <v>0</v>
      </c>
      <c r="U37" s="170">
        <v>918</v>
      </c>
      <c r="V37" s="169">
        <v>0</v>
      </c>
      <c r="W37" s="168">
        <v>0</v>
      </c>
      <c r="X37" s="170">
        <v>0</v>
      </c>
      <c r="Y37" s="747">
        <v>918</v>
      </c>
      <c r="Z37" s="743"/>
    </row>
    <row r="38" spans="1:26" ht="15" x14ac:dyDescent="0.2">
      <c r="A38" s="171" t="s">
        <v>53</v>
      </c>
      <c r="B38" s="167">
        <v>0</v>
      </c>
      <c r="C38" s="167">
        <v>0</v>
      </c>
      <c r="D38" s="167">
        <v>0</v>
      </c>
      <c r="E38" s="168">
        <v>0</v>
      </c>
      <c r="F38" s="169">
        <v>0</v>
      </c>
      <c r="G38" s="168">
        <v>0</v>
      </c>
      <c r="H38" s="170">
        <v>0</v>
      </c>
      <c r="I38" s="167">
        <v>92</v>
      </c>
      <c r="J38" s="167">
        <v>0</v>
      </c>
      <c r="K38" s="167">
        <v>497</v>
      </c>
      <c r="L38" s="167">
        <v>0</v>
      </c>
      <c r="M38" s="167">
        <v>0</v>
      </c>
      <c r="N38" s="167">
        <v>0</v>
      </c>
      <c r="O38" s="167">
        <v>0</v>
      </c>
      <c r="P38" s="167">
        <v>0</v>
      </c>
      <c r="Q38" s="167">
        <v>39</v>
      </c>
      <c r="R38" s="168">
        <v>0</v>
      </c>
      <c r="S38" s="169">
        <v>628</v>
      </c>
      <c r="T38" s="168">
        <v>0</v>
      </c>
      <c r="U38" s="170">
        <v>628</v>
      </c>
      <c r="V38" s="169">
        <v>0</v>
      </c>
      <c r="W38" s="168">
        <v>0</v>
      </c>
      <c r="X38" s="170">
        <v>0</v>
      </c>
      <c r="Y38" s="747">
        <v>628</v>
      </c>
      <c r="Z38" s="743"/>
    </row>
    <row r="39" spans="1:26" ht="15" x14ac:dyDescent="0.2">
      <c r="A39" s="171" t="s">
        <v>54</v>
      </c>
      <c r="B39" s="167">
        <v>11</v>
      </c>
      <c r="C39" s="167">
        <v>0</v>
      </c>
      <c r="D39" s="167">
        <v>0</v>
      </c>
      <c r="E39" s="168">
        <v>0</v>
      </c>
      <c r="F39" s="169">
        <v>11</v>
      </c>
      <c r="G39" s="168">
        <v>0</v>
      </c>
      <c r="H39" s="170">
        <v>11</v>
      </c>
      <c r="I39" s="167">
        <v>0</v>
      </c>
      <c r="J39" s="167">
        <v>0</v>
      </c>
      <c r="K39" s="167">
        <v>62</v>
      </c>
      <c r="L39" s="167">
        <v>0</v>
      </c>
      <c r="M39" s="167">
        <v>133</v>
      </c>
      <c r="N39" s="167">
        <v>0</v>
      </c>
      <c r="O39" s="167">
        <v>0</v>
      </c>
      <c r="P39" s="167">
        <v>0</v>
      </c>
      <c r="Q39" s="167">
        <v>0</v>
      </c>
      <c r="R39" s="168">
        <v>0</v>
      </c>
      <c r="S39" s="169">
        <v>195</v>
      </c>
      <c r="T39" s="168">
        <v>0</v>
      </c>
      <c r="U39" s="170">
        <v>195</v>
      </c>
      <c r="V39" s="169">
        <v>0</v>
      </c>
      <c r="W39" s="168">
        <v>0</v>
      </c>
      <c r="X39" s="170">
        <v>0</v>
      </c>
      <c r="Y39" s="747">
        <v>206</v>
      </c>
      <c r="Z39" s="743"/>
    </row>
    <row r="40" spans="1:26" ht="15" x14ac:dyDescent="0.2">
      <c r="A40" s="172" t="s">
        <v>55</v>
      </c>
      <c r="B40" s="167">
        <v>1942</v>
      </c>
      <c r="C40" s="167">
        <v>158</v>
      </c>
      <c r="D40" s="167">
        <v>21</v>
      </c>
      <c r="E40" s="168">
        <v>3</v>
      </c>
      <c r="F40" s="169">
        <v>1963</v>
      </c>
      <c r="G40" s="168">
        <v>161</v>
      </c>
      <c r="H40" s="170">
        <v>2124</v>
      </c>
      <c r="I40" s="167">
        <v>399</v>
      </c>
      <c r="J40" s="167">
        <v>64</v>
      </c>
      <c r="K40" s="167">
        <v>6042</v>
      </c>
      <c r="L40" s="167">
        <v>583</v>
      </c>
      <c r="M40" s="167">
        <v>8924</v>
      </c>
      <c r="N40" s="167">
        <v>446</v>
      </c>
      <c r="O40" s="167">
        <v>1032</v>
      </c>
      <c r="P40" s="167">
        <v>41</v>
      </c>
      <c r="Q40" s="167">
        <v>86</v>
      </c>
      <c r="R40" s="168">
        <v>4</v>
      </c>
      <c r="S40" s="169">
        <v>16483</v>
      </c>
      <c r="T40" s="168">
        <v>1138</v>
      </c>
      <c r="U40" s="170">
        <v>17621</v>
      </c>
      <c r="V40" s="169">
        <v>43</v>
      </c>
      <c r="W40" s="168">
        <v>4</v>
      </c>
      <c r="X40" s="170">
        <v>47</v>
      </c>
      <c r="Y40" s="747">
        <v>19792</v>
      </c>
      <c r="Z40" s="743"/>
    </row>
    <row r="41" spans="1:26" ht="15.75" thickBot="1" x14ac:dyDescent="0.25">
      <c r="A41" s="173" t="s">
        <v>56</v>
      </c>
      <c r="B41" s="752">
        <v>2100</v>
      </c>
      <c r="C41" s="753"/>
      <c r="D41" s="754">
        <v>24</v>
      </c>
      <c r="E41" s="755"/>
      <c r="F41" s="756">
        <v>2124</v>
      </c>
      <c r="G41" s="755"/>
      <c r="H41" s="226">
        <v>2124</v>
      </c>
      <c r="I41" s="752">
        <v>463</v>
      </c>
      <c r="J41" s="753"/>
      <c r="K41" s="752">
        <v>6625</v>
      </c>
      <c r="L41" s="753"/>
      <c r="M41" s="752">
        <v>9370</v>
      </c>
      <c r="N41" s="753"/>
      <c r="O41" s="752">
        <v>1073</v>
      </c>
      <c r="P41" s="753"/>
      <c r="Q41" s="754">
        <v>90</v>
      </c>
      <c r="R41" s="755"/>
      <c r="S41" s="756">
        <v>17621</v>
      </c>
      <c r="T41" s="755"/>
      <c r="U41" s="226">
        <v>17621</v>
      </c>
      <c r="V41" s="756">
        <v>47</v>
      </c>
      <c r="W41" s="755"/>
      <c r="X41" s="226">
        <v>47</v>
      </c>
      <c r="Y41" s="754">
        <v>19792</v>
      </c>
      <c r="Z41" s="755"/>
    </row>
    <row r="42" spans="1:26" ht="13.5" thickTop="1" x14ac:dyDescent="0.2"/>
  </sheetData>
  <mergeCells count="67">
    <mergeCell ref="B41:C41"/>
    <mergeCell ref="D41:E41"/>
    <mergeCell ref="F41:G41"/>
    <mergeCell ref="I41:J41"/>
    <mergeCell ref="K41:L41"/>
    <mergeCell ref="M41:N41"/>
    <mergeCell ref="Y35:Z35"/>
    <mergeCell ref="Y36:Z36"/>
    <mergeCell ref="Y37:Z37"/>
    <mergeCell ref="Y38:Z38"/>
    <mergeCell ref="Y39:Z39"/>
    <mergeCell ref="Y40:Z40"/>
    <mergeCell ref="O41:P41"/>
    <mergeCell ref="Q41:R41"/>
    <mergeCell ref="S41:T41"/>
    <mergeCell ref="V41:W41"/>
    <mergeCell ref="Y41:Z41"/>
    <mergeCell ref="Y34:Z34"/>
    <mergeCell ref="Y23:Z23"/>
    <mergeCell ref="Y24:Z24"/>
    <mergeCell ref="Y25:Z25"/>
    <mergeCell ref="Y26:Z26"/>
    <mergeCell ref="Y27:Z27"/>
    <mergeCell ref="Y28:Z28"/>
    <mergeCell ref="Y29:Z29"/>
    <mergeCell ref="Y30:Z30"/>
    <mergeCell ref="Y31:Z31"/>
    <mergeCell ref="Y32:Z32"/>
    <mergeCell ref="Y33:Z33"/>
    <mergeCell ref="Y22:Z22"/>
    <mergeCell ref="Y11:Z11"/>
    <mergeCell ref="Y12:Z12"/>
    <mergeCell ref="Y13:Z13"/>
    <mergeCell ref="Y14:Z14"/>
    <mergeCell ref="Y15:Z15"/>
    <mergeCell ref="Y16:Z16"/>
    <mergeCell ref="Y17:Z17"/>
    <mergeCell ref="Y18:Z18"/>
    <mergeCell ref="Y19:Z19"/>
    <mergeCell ref="Y20:Z20"/>
    <mergeCell ref="Y21:Z21"/>
    <mergeCell ref="Y10:Z10"/>
    <mergeCell ref="Z2:Z3"/>
    <mergeCell ref="B3:C3"/>
    <mergeCell ref="D3:E3"/>
    <mergeCell ref="F3:G3"/>
    <mergeCell ref="H3:H4"/>
    <mergeCell ref="I3:J3"/>
    <mergeCell ref="K3:L3"/>
    <mergeCell ref="M3:N3"/>
    <mergeCell ref="O3:P3"/>
    <mergeCell ref="Q3:R3"/>
    <mergeCell ref="Y5:Z5"/>
    <mergeCell ref="Y6:Z6"/>
    <mergeCell ref="Y7:Z7"/>
    <mergeCell ref="Y8:Z8"/>
    <mergeCell ref="Y9:Z9"/>
    <mergeCell ref="A1:Y1"/>
    <mergeCell ref="A2:A4"/>
    <mergeCell ref="B2:H2"/>
    <mergeCell ref="I2:U2"/>
    <mergeCell ref="V2:X2"/>
    <mergeCell ref="Y2:Y3"/>
    <mergeCell ref="S3:T3"/>
    <mergeCell ref="U3:U4"/>
    <mergeCell ref="V3:W3"/>
    <mergeCell ref="X3:X4"/>
  </mergeCells>
  <pageMargins left="0.7" right="0.7" top="0.78740157499999996" bottom="0.78740157499999996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Z42"/>
  <sheetViews>
    <sheetView workbookViewId="0">
      <selection activeCell="AD13" sqref="AD13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570312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27" t="s">
        <v>170</v>
      </c>
      <c r="B1" s="728"/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  <c r="W1" s="728"/>
      <c r="X1" s="728"/>
      <c r="Y1" s="728"/>
      <c r="Z1" s="229"/>
    </row>
    <row r="2" spans="1:26" ht="16.5" thickTop="1" thickBot="1" x14ac:dyDescent="0.25">
      <c r="A2" s="757" t="s">
        <v>4</v>
      </c>
      <c r="B2" s="733" t="s">
        <v>0</v>
      </c>
      <c r="C2" s="731"/>
      <c r="D2" s="731"/>
      <c r="E2" s="731"/>
      <c r="F2" s="731"/>
      <c r="G2" s="731"/>
      <c r="H2" s="732"/>
      <c r="I2" s="733" t="s">
        <v>1</v>
      </c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2"/>
      <c r="V2" s="733" t="s">
        <v>2</v>
      </c>
      <c r="W2" s="731"/>
      <c r="X2" s="732"/>
      <c r="Y2" s="757" t="s">
        <v>66</v>
      </c>
      <c r="Z2" s="757"/>
    </row>
    <row r="3" spans="1:26" ht="15.75" thickTop="1" x14ac:dyDescent="0.2">
      <c r="A3" s="758"/>
      <c r="B3" s="759" t="s">
        <v>5</v>
      </c>
      <c r="C3" s="741"/>
      <c r="D3" s="742" t="s">
        <v>6</v>
      </c>
      <c r="E3" s="743"/>
      <c r="F3" s="744" t="s">
        <v>7</v>
      </c>
      <c r="G3" s="743"/>
      <c r="H3" s="757" t="s">
        <v>8</v>
      </c>
      <c r="I3" s="748" t="s">
        <v>9</v>
      </c>
      <c r="J3" s="749"/>
      <c r="K3" s="748" t="s">
        <v>10</v>
      </c>
      <c r="L3" s="749"/>
      <c r="M3" s="748" t="s">
        <v>11</v>
      </c>
      <c r="N3" s="749"/>
      <c r="O3" s="748" t="s">
        <v>12</v>
      </c>
      <c r="P3" s="749"/>
      <c r="Q3" s="742" t="s">
        <v>6</v>
      </c>
      <c r="R3" s="743"/>
      <c r="S3" s="744" t="s">
        <v>13</v>
      </c>
      <c r="T3" s="743"/>
      <c r="U3" s="757" t="s">
        <v>14</v>
      </c>
      <c r="V3" s="750" t="s">
        <v>15</v>
      </c>
      <c r="W3" s="751"/>
      <c r="X3" s="757" t="s">
        <v>16</v>
      </c>
      <c r="Y3" s="758" t="s">
        <v>17</v>
      </c>
      <c r="Z3" s="758"/>
    </row>
    <row r="4" spans="1:26" x14ac:dyDescent="0.2">
      <c r="A4" s="746"/>
      <c r="B4" s="161" t="s">
        <v>18</v>
      </c>
      <c r="C4" s="161" t="s">
        <v>19</v>
      </c>
      <c r="D4" s="161" t="s">
        <v>18</v>
      </c>
      <c r="E4" s="162" t="s">
        <v>19</v>
      </c>
      <c r="F4" s="163" t="s">
        <v>18</v>
      </c>
      <c r="G4" s="162" t="s">
        <v>19</v>
      </c>
      <c r="H4" s="758" t="s">
        <v>73</v>
      </c>
      <c r="I4" s="161" t="s">
        <v>18</v>
      </c>
      <c r="J4" s="164" t="s">
        <v>19</v>
      </c>
      <c r="K4" s="161" t="s">
        <v>18</v>
      </c>
      <c r="L4" s="161" t="s">
        <v>19</v>
      </c>
      <c r="M4" s="161" t="s">
        <v>18</v>
      </c>
      <c r="N4" s="161" t="s">
        <v>19</v>
      </c>
      <c r="O4" s="161" t="s">
        <v>18</v>
      </c>
      <c r="P4" s="161" t="s">
        <v>19</v>
      </c>
      <c r="Q4" s="161" t="s">
        <v>18</v>
      </c>
      <c r="R4" s="162" t="s">
        <v>19</v>
      </c>
      <c r="S4" s="163" t="s">
        <v>18</v>
      </c>
      <c r="T4" s="162" t="s">
        <v>19</v>
      </c>
      <c r="U4" s="758" t="s">
        <v>73</v>
      </c>
      <c r="V4" s="165" t="s">
        <v>18</v>
      </c>
      <c r="W4" s="162" t="s">
        <v>19</v>
      </c>
      <c r="X4" s="758" t="s">
        <v>73</v>
      </c>
      <c r="Y4" s="746" t="s">
        <v>73</v>
      </c>
      <c r="Z4" s="746"/>
    </row>
    <row r="5" spans="1:26" ht="15" x14ac:dyDescent="0.2">
      <c r="A5" s="171" t="s">
        <v>20</v>
      </c>
      <c r="B5" s="167">
        <v>0</v>
      </c>
      <c r="C5" s="167">
        <v>0</v>
      </c>
      <c r="D5" s="167">
        <v>0</v>
      </c>
      <c r="E5" s="168">
        <v>0</v>
      </c>
      <c r="F5" s="169">
        <v>0</v>
      </c>
      <c r="G5" s="168">
        <v>0</v>
      </c>
      <c r="H5" s="170">
        <v>0</v>
      </c>
      <c r="I5" s="167">
        <v>0</v>
      </c>
      <c r="J5" s="167">
        <v>0</v>
      </c>
      <c r="K5" s="167">
        <v>38</v>
      </c>
      <c r="L5" s="167">
        <v>0</v>
      </c>
      <c r="M5" s="167">
        <v>571</v>
      </c>
      <c r="N5" s="167">
        <v>0</v>
      </c>
      <c r="O5" s="167">
        <v>0</v>
      </c>
      <c r="P5" s="167">
        <v>0</v>
      </c>
      <c r="Q5" s="167">
        <v>0</v>
      </c>
      <c r="R5" s="168">
        <v>0</v>
      </c>
      <c r="S5" s="169">
        <v>609</v>
      </c>
      <c r="T5" s="168">
        <v>0</v>
      </c>
      <c r="U5" s="170">
        <v>609</v>
      </c>
      <c r="V5" s="169">
        <v>0</v>
      </c>
      <c r="W5" s="168">
        <v>0</v>
      </c>
      <c r="X5" s="170">
        <v>0</v>
      </c>
      <c r="Y5" s="747">
        <v>609</v>
      </c>
      <c r="Z5" s="743"/>
    </row>
    <row r="6" spans="1:26" ht="15" x14ac:dyDescent="0.2">
      <c r="A6" s="171" t="s">
        <v>21</v>
      </c>
      <c r="B6" s="167">
        <v>186</v>
      </c>
      <c r="C6" s="167">
        <v>26</v>
      </c>
      <c r="D6" s="167">
        <v>4</v>
      </c>
      <c r="E6" s="168">
        <v>1</v>
      </c>
      <c r="F6" s="169">
        <v>190</v>
      </c>
      <c r="G6" s="168">
        <v>27</v>
      </c>
      <c r="H6" s="170">
        <v>217</v>
      </c>
      <c r="I6" s="167">
        <v>0</v>
      </c>
      <c r="J6" s="167">
        <v>0</v>
      </c>
      <c r="K6" s="167">
        <v>140</v>
      </c>
      <c r="L6" s="167">
        <v>9</v>
      </c>
      <c r="M6" s="167">
        <v>102</v>
      </c>
      <c r="N6" s="167">
        <v>7</v>
      </c>
      <c r="O6" s="167">
        <v>8</v>
      </c>
      <c r="P6" s="167">
        <v>0</v>
      </c>
      <c r="Q6" s="167">
        <v>0</v>
      </c>
      <c r="R6" s="168">
        <v>0</v>
      </c>
      <c r="S6" s="169">
        <v>250</v>
      </c>
      <c r="T6" s="168">
        <v>16</v>
      </c>
      <c r="U6" s="170">
        <v>266</v>
      </c>
      <c r="V6" s="169">
        <v>20</v>
      </c>
      <c r="W6" s="168">
        <v>4</v>
      </c>
      <c r="X6" s="170">
        <v>24</v>
      </c>
      <c r="Y6" s="747">
        <v>507</v>
      </c>
      <c r="Z6" s="743"/>
    </row>
    <row r="7" spans="1:26" ht="15" x14ac:dyDescent="0.2">
      <c r="A7" s="171" t="s">
        <v>22</v>
      </c>
      <c r="B7" s="167">
        <v>20</v>
      </c>
      <c r="C7" s="167">
        <v>0</v>
      </c>
      <c r="D7" s="167">
        <v>0</v>
      </c>
      <c r="E7" s="168">
        <v>0</v>
      </c>
      <c r="F7" s="169">
        <v>20</v>
      </c>
      <c r="G7" s="168">
        <v>0</v>
      </c>
      <c r="H7" s="170">
        <v>20</v>
      </c>
      <c r="I7" s="167">
        <v>40</v>
      </c>
      <c r="J7" s="167">
        <v>0</v>
      </c>
      <c r="K7" s="167">
        <v>4</v>
      </c>
      <c r="L7" s="167">
        <v>0</v>
      </c>
      <c r="M7" s="167">
        <v>117</v>
      </c>
      <c r="N7" s="167">
        <v>0</v>
      </c>
      <c r="O7" s="167">
        <v>0</v>
      </c>
      <c r="P7" s="167">
        <v>0</v>
      </c>
      <c r="Q7" s="167">
        <v>0</v>
      </c>
      <c r="R7" s="168">
        <v>0</v>
      </c>
      <c r="S7" s="169">
        <v>161</v>
      </c>
      <c r="T7" s="168">
        <v>0</v>
      </c>
      <c r="U7" s="170">
        <v>161</v>
      </c>
      <c r="V7" s="169">
        <v>0</v>
      </c>
      <c r="W7" s="168">
        <v>0</v>
      </c>
      <c r="X7" s="170">
        <v>0</v>
      </c>
      <c r="Y7" s="747">
        <v>181</v>
      </c>
      <c r="Z7" s="743"/>
    </row>
    <row r="8" spans="1:26" ht="15" x14ac:dyDescent="0.2">
      <c r="A8" s="171" t="s">
        <v>23</v>
      </c>
      <c r="B8" s="167">
        <v>98</v>
      </c>
      <c r="C8" s="167">
        <v>6</v>
      </c>
      <c r="D8" s="167">
        <v>0</v>
      </c>
      <c r="E8" s="168">
        <v>0</v>
      </c>
      <c r="F8" s="169">
        <v>98</v>
      </c>
      <c r="G8" s="168">
        <v>6</v>
      </c>
      <c r="H8" s="170">
        <v>104</v>
      </c>
      <c r="I8" s="167">
        <v>3</v>
      </c>
      <c r="J8" s="167">
        <v>0</v>
      </c>
      <c r="K8" s="167">
        <v>123</v>
      </c>
      <c r="L8" s="167">
        <v>6</v>
      </c>
      <c r="M8" s="167">
        <v>14</v>
      </c>
      <c r="N8" s="167">
        <v>0</v>
      </c>
      <c r="O8" s="167">
        <v>1</v>
      </c>
      <c r="P8" s="167">
        <v>0</v>
      </c>
      <c r="Q8" s="167">
        <v>0</v>
      </c>
      <c r="R8" s="168">
        <v>0</v>
      </c>
      <c r="S8" s="169">
        <v>141</v>
      </c>
      <c r="T8" s="168">
        <v>6</v>
      </c>
      <c r="U8" s="170">
        <v>147</v>
      </c>
      <c r="V8" s="169">
        <v>0</v>
      </c>
      <c r="W8" s="168">
        <v>0</v>
      </c>
      <c r="X8" s="170">
        <v>0</v>
      </c>
      <c r="Y8" s="747">
        <v>251</v>
      </c>
      <c r="Z8" s="743"/>
    </row>
    <row r="9" spans="1:26" ht="15" x14ac:dyDescent="0.2">
      <c r="A9" s="171" t="s">
        <v>24</v>
      </c>
      <c r="B9" s="167">
        <v>0</v>
      </c>
      <c r="C9" s="167">
        <v>0</v>
      </c>
      <c r="D9" s="167">
        <v>0</v>
      </c>
      <c r="E9" s="168">
        <v>0</v>
      </c>
      <c r="F9" s="169">
        <v>0</v>
      </c>
      <c r="G9" s="168">
        <v>0</v>
      </c>
      <c r="H9" s="170">
        <v>0</v>
      </c>
      <c r="I9" s="167">
        <v>0</v>
      </c>
      <c r="J9" s="167">
        <v>0</v>
      </c>
      <c r="K9" s="167">
        <v>75</v>
      </c>
      <c r="L9" s="167">
        <v>0</v>
      </c>
      <c r="M9" s="167">
        <v>698</v>
      </c>
      <c r="N9" s="167">
        <v>0</v>
      </c>
      <c r="O9" s="167">
        <v>0</v>
      </c>
      <c r="P9" s="167">
        <v>0</v>
      </c>
      <c r="Q9" s="167">
        <v>26</v>
      </c>
      <c r="R9" s="168">
        <v>0</v>
      </c>
      <c r="S9" s="169">
        <v>799</v>
      </c>
      <c r="T9" s="168">
        <v>0</v>
      </c>
      <c r="U9" s="170">
        <v>799</v>
      </c>
      <c r="V9" s="169">
        <v>0</v>
      </c>
      <c r="W9" s="168">
        <v>0</v>
      </c>
      <c r="X9" s="170">
        <v>0</v>
      </c>
      <c r="Y9" s="747">
        <v>799</v>
      </c>
      <c r="Z9" s="743"/>
    </row>
    <row r="10" spans="1:26" ht="15" x14ac:dyDescent="0.2">
      <c r="A10" s="171" t="s">
        <v>25</v>
      </c>
      <c r="B10" s="167">
        <v>0</v>
      </c>
      <c r="C10" s="167">
        <v>0</v>
      </c>
      <c r="D10" s="167">
        <v>0</v>
      </c>
      <c r="E10" s="168">
        <v>0</v>
      </c>
      <c r="F10" s="169">
        <v>0</v>
      </c>
      <c r="G10" s="168">
        <v>0</v>
      </c>
      <c r="H10" s="170">
        <v>0</v>
      </c>
      <c r="I10" s="167">
        <v>0</v>
      </c>
      <c r="J10" s="167">
        <v>0</v>
      </c>
      <c r="K10" s="167">
        <v>0</v>
      </c>
      <c r="L10" s="167">
        <v>0</v>
      </c>
      <c r="M10" s="167">
        <v>713</v>
      </c>
      <c r="N10" s="167">
        <v>0</v>
      </c>
      <c r="O10" s="167">
        <v>4</v>
      </c>
      <c r="P10" s="167">
        <v>0</v>
      </c>
      <c r="Q10" s="167">
        <v>0</v>
      </c>
      <c r="R10" s="168">
        <v>0</v>
      </c>
      <c r="S10" s="169">
        <v>717</v>
      </c>
      <c r="T10" s="168">
        <v>0</v>
      </c>
      <c r="U10" s="170">
        <v>717</v>
      </c>
      <c r="V10" s="169">
        <v>0</v>
      </c>
      <c r="W10" s="168">
        <v>0</v>
      </c>
      <c r="X10" s="170">
        <v>0</v>
      </c>
      <c r="Y10" s="747">
        <v>717</v>
      </c>
      <c r="Z10" s="743"/>
    </row>
    <row r="11" spans="1:26" ht="15" x14ac:dyDescent="0.2">
      <c r="A11" s="171" t="s">
        <v>26</v>
      </c>
      <c r="B11" s="167">
        <v>142</v>
      </c>
      <c r="C11" s="167">
        <v>11</v>
      </c>
      <c r="D11" s="167">
        <v>1</v>
      </c>
      <c r="E11" s="168">
        <v>0</v>
      </c>
      <c r="F11" s="169">
        <v>143</v>
      </c>
      <c r="G11" s="168">
        <v>11</v>
      </c>
      <c r="H11" s="170">
        <v>154</v>
      </c>
      <c r="I11" s="167">
        <v>112</v>
      </c>
      <c r="J11" s="167">
        <v>0</v>
      </c>
      <c r="K11" s="167">
        <v>43</v>
      </c>
      <c r="L11" s="167">
        <v>5</v>
      </c>
      <c r="M11" s="167">
        <v>43</v>
      </c>
      <c r="N11" s="167">
        <v>1</v>
      </c>
      <c r="O11" s="167">
        <v>1</v>
      </c>
      <c r="P11" s="167">
        <v>0</v>
      </c>
      <c r="Q11" s="167">
        <v>0</v>
      </c>
      <c r="R11" s="168">
        <v>0</v>
      </c>
      <c r="S11" s="169">
        <v>199</v>
      </c>
      <c r="T11" s="168">
        <v>6</v>
      </c>
      <c r="U11" s="170">
        <v>205</v>
      </c>
      <c r="V11" s="169">
        <v>0</v>
      </c>
      <c r="W11" s="168">
        <v>0</v>
      </c>
      <c r="X11" s="170">
        <v>0</v>
      </c>
      <c r="Y11" s="747">
        <v>359</v>
      </c>
      <c r="Z11" s="743"/>
    </row>
    <row r="12" spans="1:26" ht="15" x14ac:dyDescent="0.2">
      <c r="A12" s="171" t="s">
        <v>27</v>
      </c>
      <c r="B12" s="167">
        <v>0</v>
      </c>
      <c r="C12" s="167">
        <v>0</v>
      </c>
      <c r="D12" s="167">
        <v>0</v>
      </c>
      <c r="E12" s="168">
        <v>0</v>
      </c>
      <c r="F12" s="169">
        <v>0</v>
      </c>
      <c r="G12" s="168">
        <v>0</v>
      </c>
      <c r="H12" s="170">
        <v>0</v>
      </c>
      <c r="I12" s="167">
        <v>0</v>
      </c>
      <c r="J12" s="167">
        <v>0</v>
      </c>
      <c r="K12" s="167">
        <v>218</v>
      </c>
      <c r="L12" s="167">
        <v>0</v>
      </c>
      <c r="M12" s="167">
        <v>555</v>
      </c>
      <c r="N12" s="167">
        <v>0</v>
      </c>
      <c r="O12" s="167">
        <v>0</v>
      </c>
      <c r="P12" s="167">
        <v>0</v>
      </c>
      <c r="Q12" s="167">
        <v>0</v>
      </c>
      <c r="R12" s="168">
        <v>0</v>
      </c>
      <c r="S12" s="169">
        <v>773</v>
      </c>
      <c r="T12" s="168">
        <v>0</v>
      </c>
      <c r="U12" s="170">
        <v>773</v>
      </c>
      <c r="V12" s="169">
        <v>0</v>
      </c>
      <c r="W12" s="168">
        <v>0</v>
      </c>
      <c r="X12" s="170">
        <v>0</v>
      </c>
      <c r="Y12" s="747">
        <v>773</v>
      </c>
      <c r="Z12" s="743"/>
    </row>
    <row r="13" spans="1:26" ht="15" x14ac:dyDescent="0.2">
      <c r="A13" s="171" t="s">
        <v>28</v>
      </c>
      <c r="B13" s="167">
        <v>0</v>
      </c>
      <c r="C13" s="167">
        <v>0</v>
      </c>
      <c r="D13" s="167">
        <v>0</v>
      </c>
      <c r="E13" s="168">
        <v>0</v>
      </c>
      <c r="F13" s="169">
        <v>0</v>
      </c>
      <c r="G13" s="168">
        <v>0</v>
      </c>
      <c r="H13" s="170">
        <v>0</v>
      </c>
      <c r="I13" s="167">
        <v>0</v>
      </c>
      <c r="J13" s="167">
        <v>0</v>
      </c>
      <c r="K13" s="167">
        <v>52</v>
      </c>
      <c r="L13" s="167">
        <v>0</v>
      </c>
      <c r="M13" s="167">
        <v>43</v>
      </c>
      <c r="N13" s="167">
        <v>0</v>
      </c>
      <c r="O13" s="167">
        <v>86</v>
      </c>
      <c r="P13" s="167">
        <v>0</v>
      </c>
      <c r="Q13" s="167">
        <v>0</v>
      </c>
      <c r="R13" s="168">
        <v>0</v>
      </c>
      <c r="S13" s="169">
        <v>181</v>
      </c>
      <c r="T13" s="168">
        <v>0</v>
      </c>
      <c r="U13" s="170">
        <v>181</v>
      </c>
      <c r="V13" s="169">
        <v>0</v>
      </c>
      <c r="W13" s="168">
        <v>0</v>
      </c>
      <c r="X13" s="170">
        <v>0</v>
      </c>
      <c r="Y13" s="747">
        <v>181</v>
      </c>
      <c r="Z13" s="743"/>
    </row>
    <row r="14" spans="1:26" ht="15" x14ac:dyDescent="0.2">
      <c r="A14" s="171" t="s">
        <v>29</v>
      </c>
      <c r="B14" s="167">
        <v>0</v>
      </c>
      <c r="C14" s="167">
        <v>0</v>
      </c>
      <c r="D14" s="167">
        <v>0</v>
      </c>
      <c r="E14" s="168">
        <v>0</v>
      </c>
      <c r="F14" s="169">
        <v>0</v>
      </c>
      <c r="G14" s="168">
        <v>0</v>
      </c>
      <c r="H14" s="170">
        <v>0</v>
      </c>
      <c r="I14" s="167">
        <v>0</v>
      </c>
      <c r="J14" s="167">
        <v>0</v>
      </c>
      <c r="K14" s="167">
        <v>56</v>
      </c>
      <c r="L14" s="167">
        <v>0</v>
      </c>
      <c r="M14" s="167">
        <v>478</v>
      </c>
      <c r="N14" s="167">
        <v>0</v>
      </c>
      <c r="O14" s="167">
        <v>0</v>
      </c>
      <c r="P14" s="167">
        <v>0</v>
      </c>
      <c r="Q14" s="167">
        <v>0</v>
      </c>
      <c r="R14" s="168">
        <v>0</v>
      </c>
      <c r="S14" s="169">
        <v>534</v>
      </c>
      <c r="T14" s="168">
        <v>0</v>
      </c>
      <c r="U14" s="170">
        <v>534</v>
      </c>
      <c r="V14" s="169">
        <v>0</v>
      </c>
      <c r="W14" s="168">
        <v>0</v>
      </c>
      <c r="X14" s="170">
        <v>0</v>
      </c>
      <c r="Y14" s="747">
        <v>534</v>
      </c>
      <c r="Z14" s="743"/>
    </row>
    <row r="15" spans="1:26" ht="15" x14ac:dyDescent="0.2">
      <c r="A15" s="171" t="s">
        <v>30</v>
      </c>
      <c r="B15" s="167">
        <v>0</v>
      </c>
      <c r="C15" s="167">
        <v>0</v>
      </c>
      <c r="D15" s="167">
        <v>0</v>
      </c>
      <c r="E15" s="168">
        <v>0</v>
      </c>
      <c r="F15" s="169">
        <v>0</v>
      </c>
      <c r="G15" s="168">
        <v>0</v>
      </c>
      <c r="H15" s="170">
        <v>0</v>
      </c>
      <c r="I15" s="167">
        <v>1</v>
      </c>
      <c r="J15" s="167">
        <v>0</v>
      </c>
      <c r="K15" s="167">
        <v>878</v>
      </c>
      <c r="L15" s="167">
        <v>0</v>
      </c>
      <c r="M15" s="167">
        <v>0</v>
      </c>
      <c r="N15" s="167">
        <v>0</v>
      </c>
      <c r="O15" s="167">
        <v>0</v>
      </c>
      <c r="P15" s="167">
        <v>0</v>
      </c>
      <c r="Q15" s="167">
        <v>0</v>
      </c>
      <c r="R15" s="168">
        <v>0</v>
      </c>
      <c r="S15" s="169">
        <v>879</v>
      </c>
      <c r="T15" s="168">
        <v>0</v>
      </c>
      <c r="U15" s="170">
        <v>879</v>
      </c>
      <c r="V15" s="169">
        <v>0</v>
      </c>
      <c r="W15" s="168">
        <v>0</v>
      </c>
      <c r="X15" s="170">
        <v>0</v>
      </c>
      <c r="Y15" s="747">
        <v>879</v>
      </c>
      <c r="Z15" s="743"/>
    </row>
    <row r="16" spans="1:26" ht="15" x14ac:dyDescent="0.2">
      <c r="A16" s="171" t="s">
        <v>31</v>
      </c>
      <c r="B16" s="167">
        <v>107</v>
      </c>
      <c r="C16" s="167">
        <v>7</v>
      </c>
      <c r="D16" s="167">
        <v>0</v>
      </c>
      <c r="E16" s="168">
        <v>0</v>
      </c>
      <c r="F16" s="169">
        <v>107</v>
      </c>
      <c r="G16" s="168">
        <v>7</v>
      </c>
      <c r="H16" s="170">
        <v>114</v>
      </c>
      <c r="I16" s="167">
        <v>0</v>
      </c>
      <c r="J16" s="167">
        <v>0</v>
      </c>
      <c r="K16" s="167">
        <v>112</v>
      </c>
      <c r="L16" s="167">
        <v>2</v>
      </c>
      <c r="M16" s="167">
        <v>85</v>
      </c>
      <c r="N16" s="167">
        <v>1</v>
      </c>
      <c r="O16" s="167">
        <v>0</v>
      </c>
      <c r="P16" s="167">
        <v>0</v>
      </c>
      <c r="Q16" s="167">
        <v>0</v>
      </c>
      <c r="R16" s="168">
        <v>0</v>
      </c>
      <c r="S16" s="169">
        <v>197</v>
      </c>
      <c r="T16" s="168">
        <v>3</v>
      </c>
      <c r="U16" s="170">
        <v>200</v>
      </c>
      <c r="V16" s="169">
        <v>0</v>
      </c>
      <c r="W16" s="168">
        <v>0</v>
      </c>
      <c r="X16" s="170">
        <v>0</v>
      </c>
      <c r="Y16" s="747">
        <v>314</v>
      </c>
      <c r="Z16" s="743"/>
    </row>
    <row r="17" spans="1:26" ht="15" x14ac:dyDescent="0.2">
      <c r="A17" s="171" t="s">
        <v>32</v>
      </c>
      <c r="B17" s="167">
        <v>187</v>
      </c>
      <c r="C17" s="167">
        <v>15</v>
      </c>
      <c r="D17" s="167">
        <v>4</v>
      </c>
      <c r="E17" s="168">
        <v>0</v>
      </c>
      <c r="F17" s="169">
        <v>191</v>
      </c>
      <c r="G17" s="168">
        <v>15</v>
      </c>
      <c r="H17" s="170">
        <v>206</v>
      </c>
      <c r="I17" s="167">
        <v>4</v>
      </c>
      <c r="J17" s="167">
        <v>0</v>
      </c>
      <c r="K17" s="167">
        <v>105</v>
      </c>
      <c r="L17" s="167">
        <v>6</v>
      </c>
      <c r="M17" s="167">
        <v>24</v>
      </c>
      <c r="N17" s="167">
        <v>1</v>
      </c>
      <c r="O17" s="167">
        <v>0</v>
      </c>
      <c r="P17" s="167">
        <v>0</v>
      </c>
      <c r="Q17" s="167">
        <v>0</v>
      </c>
      <c r="R17" s="168">
        <v>0</v>
      </c>
      <c r="S17" s="169">
        <v>133</v>
      </c>
      <c r="T17" s="168">
        <v>7</v>
      </c>
      <c r="U17" s="170">
        <v>140</v>
      </c>
      <c r="V17" s="169">
        <v>0</v>
      </c>
      <c r="W17" s="168">
        <v>0</v>
      </c>
      <c r="X17" s="170">
        <v>0</v>
      </c>
      <c r="Y17" s="747">
        <v>346</v>
      </c>
      <c r="Z17" s="743"/>
    </row>
    <row r="18" spans="1:26" ht="15" x14ac:dyDescent="0.2">
      <c r="A18" s="171" t="s">
        <v>33</v>
      </c>
      <c r="B18" s="167">
        <v>0</v>
      </c>
      <c r="C18" s="167">
        <v>0</v>
      </c>
      <c r="D18" s="167">
        <v>0</v>
      </c>
      <c r="E18" s="168">
        <v>0</v>
      </c>
      <c r="F18" s="169">
        <v>0</v>
      </c>
      <c r="G18" s="168">
        <v>0</v>
      </c>
      <c r="H18" s="170">
        <v>0</v>
      </c>
      <c r="I18" s="167">
        <v>0</v>
      </c>
      <c r="J18" s="167">
        <v>0</v>
      </c>
      <c r="K18" s="167">
        <v>11</v>
      </c>
      <c r="L18" s="167">
        <v>0</v>
      </c>
      <c r="M18" s="167">
        <v>68</v>
      </c>
      <c r="N18" s="167">
        <v>0</v>
      </c>
      <c r="O18" s="167">
        <v>277</v>
      </c>
      <c r="P18" s="167">
        <v>0</v>
      </c>
      <c r="Q18" s="167">
        <v>0</v>
      </c>
      <c r="R18" s="168">
        <v>0</v>
      </c>
      <c r="S18" s="169">
        <v>356</v>
      </c>
      <c r="T18" s="168">
        <v>0</v>
      </c>
      <c r="U18" s="170">
        <v>356</v>
      </c>
      <c r="V18" s="169">
        <v>0</v>
      </c>
      <c r="W18" s="168">
        <v>0</v>
      </c>
      <c r="X18" s="170">
        <v>0</v>
      </c>
      <c r="Y18" s="747">
        <v>356</v>
      </c>
      <c r="Z18" s="743"/>
    </row>
    <row r="19" spans="1:26" ht="15" x14ac:dyDescent="0.2">
      <c r="A19" s="171" t="s">
        <v>34</v>
      </c>
      <c r="B19" s="167">
        <v>0</v>
      </c>
      <c r="C19" s="167">
        <v>0</v>
      </c>
      <c r="D19" s="167">
        <v>0</v>
      </c>
      <c r="E19" s="168">
        <v>0</v>
      </c>
      <c r="F19" s="169">
        <v>0</v>
      </c>
      <c r="G19" s="168">
        <v>0</v>
      </c>
      <c r="H19" s="170">
        <v>0</v>
      </c>
      <c r="I19" s="167">
        <v>0</v>
      </c>
      <c r="J19" s="167">
        <v>0</v>
      </c>
      <c r="K19" s="167">
        <v>185</v>
      </c>
      <c r="L19" s="167">
        <v>0</v>
      </c>
      <c r="M19" s="167">
        <v>154</v>
      </c>
      <c r="N19" s="167">
        <v>0</v>
      </c>
      <c r="O19" s="167">
        <v>0</v>
      </c>
      <c r="P19" s="167">
        <v>0</v>
      </c>
      <c r="Q19" s="167">
        <v>0</v>
      </c>
      <c r="R19" s="168">
        <v>0</v>
      </c>
      <c r="S19" s="169">
        <v>339</v>
      </c>
      <c r="T19" s="168">
        <v>0</v>
      </c>
      <c r="U19" s="170">
        <v>339</v>
      </c>
      <c r="V19" s="169">
        <v>0</v>
      </c>
      <c r="W19" s="168">
        <v>0</v>
      </c>
      <c r="X19" s="170">
        <v>0</v>
      </c>
      <c r="Y19" s="747">
        <v>339</v>
      </c>
      <c r="Z19" s="743"/>
    </row>
    <row r="20" spans="1:26" ht="15" x14ac:dyDescent="0.2">
      <c r="A20" s="171" t="s">
        <v>35</v>
      </c>
      <c r="B20" s="167">
        <v>0</v>
      </c>
      <c r="C20" s="167">
        <v>0</v>
      </c>
      <c r="D20" s="167">
        <v>0</v>
      </c>
      <c r="E20" s="168">
        <v>0</v>
      </c>
      <c r="F20" s="169">
        <v>0</v>
      </c>
      <c r="G20" s="168">
        <v>0</v>
      </c>
      <c r="H20" s="170">
        <v>0</v>
      </c>
      <c r="I20" s="167">
        <v>0</v>
      </c>
      <c r="J20" s="167">
        <v>0</v>
      </c>
      <c r="K20" s="167">
        <v>333</v>
      </c>
      <c r="L20" s="167">
        <v>0</v>
      </c>
      <c r="M20" s="167">
        <v>0</v>
      </c>
      <c r="N20" s="167">
        <v>0</v>
      </c>
      <c r="O20" s="167">
        <v>0</v>
      </c>
      <c r="P20" s="167">
        <v>0</v>
      </c>
      <c r="Q20" s="167">
        <v>0</v>
      </c>
      <c r="R20" s="168">
        <v>0</v>
      </c>
      <c r="S20" s="169">
        <v>333</v>
      </c>
      <c r="T20" s="168">
        <v>0</v>
      </c>
      <c r="U20" s="170">
        <v>333</v>
      </c>
      <c r="V20" s="169">
        <v>0</v>
      </c>
      <c r="W20" s="168">
        <v>0</v>
      </c>
      <c r="X20" s="170">
        <v>0</v>
      </c>
      <c r="Y20" s="747">
        <v>333</v>
      </c>
      <c r="Z20" s="743"/>
    </row>
    <row r="21" spans="1:26" ht="15" x14ac:dyDescent="0.2">
      <c r="A21" s="171" t="s">
        <v>36</v>
      </c>
      <c r="B21" s="167">
        <v>91</v>
      </c>
      <c r="C21" s="167">
        <v>4</v>
      </c>
      <c r="D21" s="167">
        <v>0</v>
      </c>
      <c r="E21" s="168">
        <v>0</v>
      </c>
      <c r="F21" s="169">
        <v>91</v>
      </c>
      <c r="G21" s="168">
        <v>4</v>
      </c>
      <c r="H21" s="170">
        <v>95</v>
      </c>
      <c r="I21" s="167">
        <v>1</v>
      </c>
      <c r="J21" s="167">
        <v>0</v>
      </c>
      <c r="K21" s="167">
        <v>94</v>
      </c>
      <c r="L21" s="167">
        <v>8</v>
      </c>
      <c r="M21" s="167">
        <v>20</v>
      </c>
      <c r="N21" s="167">
        <v>0</v>
      </c>
      <c r="O21" s="167">
        <v>0</v>
      </c>
      <c r="P21" s="167">
        <v>0</v>
      </c>
      <c r="Q21" s="167">
        <v>1</v>
      </c>
      <c r="R21" s="168">
        <v>0</v>
      </c>
      <c r="S21" s="169">
        <v>116</v>
      </c>
      <c r="T21" s="168">
        <v>8</v>
      </c>
      <c r="U21" s="170">
        <v>124</v>
      </c>
      <c r="V21" s="169">
        <v>0</v>
      </c>
      <c r="W21" s="168">
        <v>0</v>
      </c>
      <c r="X21" s="170">
        <v>0</v>
      </c>
      <c r="Y21" s="747">
        <v>219</v>
      </c>
      <c r="Z21" s="743"/>
    </row>
    <row r="22" spans="1:26" ht="15" x14ac:dyDescent="0.2">
      <c r="A22" s="171" t="s">
        <v>37</v>
      </c>
      <c r="B22" s="167">
        <v>0</v>
      </c>
      <c r="C22" s="167">
        <v>0</v>
      </c>
      <c r="D22" s="167">
        <v>0</v>
      </c>
      <c r="E22" s="168">
        <v>0</v>
      </c>
      <c r="F22" s="169">
        <v>0</v>
      </c>
      <c r="G22" s="168">
        <v>0</v>
      </c>
      <c r="H22" s="170">
        <v>0</v>
      </c>
      <c r="I22" s="167">
        <v>1</v>
      </c>
      <c r="J22" s="167">
        <v>13</v>
      </c>
      <c r="K22" s="167">
        <v>122</v>
      </c>
      <c r="L22" s="167">
        <v>101</v>
      </c>
      <c r="M22" s="167">
        <v>0</v>
      </c>
      <c r="N22" s="167">
        <v>52</v>
      </c>
      <c r="O22" s="167">
        <v>0</v>
      </c>
      <c r="P22" s="167">
        <v>33</v>
      </c>
      <c r="Q22" s="167">
        <v>0</v>
      </c>
      <c r="R22" s="168">
        <v>0</v>
      </c>
      <c r="S22" s="169">
        <v>123</v>
      </c>
      <c r="T22" s="168">
        <v>199</v>
      </c>
      <c r="U22" s="170">
        <v>322</v>
      </c>
      <c r="V22" s="169">
        <v>23</v>
      </c>
      <c r="W22" s="168">
        <v>0</v>
      </c>
      <c r="X22" s="170">
        <v>23</v>
      </c>
      <c r="Y22" s="747">
        <v>345</v>
      </c>
      <c r="Z22" s="743"/>
    </row>
    <row r="23" spans="1:26" ht="15" x14ac:dyDescent="0.2">
      <c r="A23" s="171" t="s">
        <v>38</v>
      </c>
      <c r="B23" s="167">
        <v>0</v>
      </c>
      <c r="C23" s="167">
        <v>0</v>
      </c>
      <c r="D23" s="167">
        <v>0</v>
      </c>
      <c r="E23" s="168">
        <v>0</v>
      </c>
      <c r="F23" s="169">
        <v>0</v>
      </c>
      <c r="G23" s="168">
        <v>0</v>
      </c>
      <c r="H23" s="170">
        <v>0</v>
      </c>
      <c r="I23" s="167">
        <v>0</v>
      </c>
      <c r="J23" s="167">
        <v>0</v>
      </c>
      <c r="K23" s="167">
        <v>26</v>
      </c>
      <c r="L23" s="167">
        <v>0</v>
      </c>
      <c r="M23" s="167">
        <v>468</v>
      </c>
      <c r="N23" s="167">
        <v>0</v>
      </c>
      <c r="O23" s="167">
        <v>0</v>
      </c>
      <c r="P23" s="167">
        <v>0</v>
      </c>
      <c r="Q23" s="167">
        <v>0</v>
      </c>
      <c r="R23" s="168">
        <v>0</v>
      </c>
      <c r="S23" s="169">
        <v>494</v>
      </c>
      <c r="T23" s="168">
        <v>0</v>
      </c>
      <c r="U23" s="170">
        <v>494</v>
      </c>
      <c r="V23" s="169">
        <v>0</v>
      </c>
      <c r="W23" s="168">
        <v>0</v>
      </c>
      <c r="X23" s="170">
        <v>0</v>
      </c>
      <c r="Y23" s="747">
        <v>494</v>
      </c>
      <c r="Z23" s="743"/>
    </row>
    <row r="24" spans="1:26" ht="15" x14ac:dyDescent="0.2">
      <c r="A24" s="171" t="s">
        <v>39</v>
      </c>
      <c r="B24" s="167">
        <v>275</v>
      </c>
      <c r="C24" s="167">
        <v>16</v>
      </c>
      <c r="D24" s="167">
        <v>7</v>
      </c>
      <c r="E24" s="168">
        <v>0</v>
      </c>
      <c r="F24" s="169">
        <v>282</v>
      </c>
      <c r="G24" s="168">
        <v>16</v>
      </c>
      <c r="H24" s="170">
        <v>298</v>
      </c>
      <c r="I24" s="167">
        <v>0</v>
      </c>
      <c r="J24" s="167">
        <v>1</v>
      </c>
      <c r="K24" s="167">
        <v>133</v>
      </c>
      <c r="L24" s="167">
        <v>20</v>
      </c>
      <c r="M24" s="167">
        <v>46</v>
      </c>
      <c r="N24" s="167">
        <v>3</v>
      </c>
      <c r="O24" s="167">
        <v>1</v>
      </c>
      <c r="P24" s="167">
        <v>0</v>
      </c>
      <c r="Q24" s="167">
        <v>3</v>
      </c>
      <c r="R24" s="168">
        <v>0</v>
      </c>
      <c r="S24" s="169">
        <v>183</v>
      </c>
      <c r="T24" s="168">
        <v>24</v>
      </c>
      <c r="U24" s="170">
        <v>207</v>
      </c>
      <c r="V24" s="169">
        <v>0</v>
      </c>
      <c r="W24" s="168">
        <v>0</v>
      </c>
      <c r="X24" s="170">
        <v>0</v>
      </c>
      <c r="Y24" s="747">
        <v>505</v>
      </c>
      <c r="Z24" s="743"/>
    </row>
    <row r="25" spans="1:26" ht="15" x14ac:dyDescent="0.2">
      <c r="A25" s="171" t="s">
        <v>40</v>
      </c>
      <c r="B25" s="167">
        <v>79</v>
      </c>
      <c r="C25" s="167">
        <v>2</v>
      </c>
      <c r="D25" s="167">
        <v>0</v>
      </c>
      <c r="E25" s="168">
        <v>0</v>
      </c>
      <c r="F25" s="169">
        <v>79</v>
      </c>
      <c r="G25" s="168">
        <v>2</v>
      </c>
      <c r="H25" s="170">
        <v>81</v>
      </c>
      <c r="I25" s="167">
        <v>0</v>
      </c>
      <c r="J25" s="167">
        <v>0</v>
      </c>
      <c r="K25" s="167">
        <v>708</v>
      </c>
      <c r="L25" s="167">
        <v>2</v>
      </c>
      <c r="M25" s="167">
        <v>131</v>
      </c>
      <c r="N25" s="167">
        <v>1</v>
      </c>
      <c r="O25" s="167">
        <v>0</v>
      </c>
      <c r="P25" s="167">
        <v>0</v>
      </c>
      <c r="Q25" s="167">
        <v>0</v>
      </c>
      <c r="R25" s="168">
        <v>0</v>
      </c>
      <c r="S25" s="169">
        <v>839</v>
      </c>
      <c r="T25" s="168">
        <v>3</v>
      </c>
      <c r="U25" s="170">
        <v>842</v>
      </c>
      <c r="V25" s="169">
        <v>0</v>
      </c>
      <c r="W25" s="168">
        <v>0</v>
      </c>
      <c r="X25" s="170">
        <v>0</v>
      </c>
      <c r="Y25" s="747">
        <v>923</v>
      </c>
      <c r="Z25" s="743"/>
    </row>
    <row r="26" spans="1:26" ht="15" x14ac:dyDescent="0.2">
      <c r="A26" s="171" t="s">
        <v>41</v>
      </c>
      <c r="B26" s="167">
        <v>0</v>
      </c>
      <c r="C26" s="167">
        <v>0</v>
      </c>
      <c r="D26" s="167">
        <v>0</v>
      </c>
      <c r="E26" s="168">
        <v>0</v>
      </c>
      <c r="F26" s="169">
        <v>0</v>
      </c>
      <c r="G26" s="168">
        <v>0</v>
      </c>
      <c r="H26" s="170">
        <v>0</v>
      </c>
      <c r="I26" s="167">
        <v>0</v>
      </c>
      <c r="J26" s="167">
        <v>0</v>
      </c>
      <c r="K26" s="167">
        <v>222</v>
      </c>
      <c r="L26" s="167">
        <v>0</v>
      </c>
      <c r="M26" s="167">
        <v>489</v>
      </c>
      <c r="N26" s="167">
        <v>0</v>
      </c>
      <c r="O26" s="167">
        <v>0</v>
      </c>
      <c r="P26" s="167">
        <v>0</v>
      </c>
      <c r="Q26" s="167">
        <v>15</v>
      </c>
      <c r="R26" s="168">
        <v>0</v>
      </c>
      <c r="S26" s="169">
        <v>726</v>
      </c>
      <c r="T26" s="168">
        <v>0</v>
      </c>
      <c r="U26" s="170">
        <v>726</v>
      </c>
      <c r="V26" s="169">
        <v>0</v>
      </c>
      <c r="W26" s="168">
        <v>0</v>
      </c>
      <c r="X26" s="170">
        <v>0</v>
      </c>
      <c r="Y26" s="747">
        <v>726</v>
      </c>
      <c r="Z26" s="743"/>
    </row>
    <row r="27" spans="1:26" ht="15" x14ac:dyDescent="0.2">
      <c r="A27" s="171" t="s">
        <v>42</v>
      </c>
      <c r="B27" s="167">
        <v>141</v>
      </c>
      <c r="C27" s="167">
        <v>13</v>
      </c>
      <c r="D27" s="167">
        <v>3</v>
      </c>
      <c r="E27" s="168">
        <v>0</v>
      </c>
      <c r="F27" s="169">
        <v>144</v>
      </c>
      <c r="G27" s="168">
        <v>13</v>
      </c>
      <c r="H27" s="170">
        <v>157</v>
      </c>
      <c r="I27" s="167">
        <v>0</v>
      </c>
      <c r="J27" s="167">
        <v>0</v>
      </c>
      <c r="K27" s="167">
        <v>77</v>
      </c>
      <c r="L27" s="167">
        <v>2</v>
      </c>
      <c r="M27" s="167">
        <v>878</v>
      </c>
      <c r="N27" s="167">
        <v>1</v>
      </c>
      <c r="O27" s="167">
        <v>36</v>
      </c>
      <c r="P27" s="167">
        <v>0</v>
      </c>
      <c r="Q27" s="167">
        <v>0</v>
      </c>
      <c r="R27" s="168">
        <v>0</v>
      </c>
      <c r="S27" s="169">
        <v>991</v>
      </c>
      <c r="T27" s="168">
        <v>3</v>
      </c>
      <c r="U27" s="170">
        <v>994</v>
      </c>
      <c r="V27" s="169">
        <v>0</v>
      </c>
      <c r="W27" s="168">
        <v>0</v>
      </c>
      <c r="X27" s="170">
        <v>0</v>
      </c>
      <c r="Y27" s="747">
        <v>1151</v>
      </c>
      <c r="Z27" s="743"/>
    </row>
    <row r="28" spans="1:26" ht="15" x14ac:dyDescent="0.2">
      <c r="A28" s="171" t="s">
        <v>43</v>
      </c>
      <c r="B28" s="167">
        <v>269</v>
      </c>
      <c r="C28" s="167">
        <v>32</v>
      </c>
      <c r="D28" s="167">
        <v>1</v>
      </c>
      <c r="E28" s="168">
        <v>2</v>
      </c>
      <c r="F28" s="169">
        <v>270</v>
      </c>
      <c r="G28" s="168">
        <v>34</v>
      </c>
      <c r="H28" s="170">
        <v>304</v>
      </c>
      <c r="I28" s="167">
        <v>23</v>
      </c>
      <c r="J28" s="167">
        <v>0</v>
      </c>
      <c r="K28" s="167">
        <v>227</v>
      </c>
      <c r="L28" s="167">
        <v>10</v>
      </c>
      <c r="M28" s="167">
        <v>297</v>
      </c>
      <c r="N28" s="167">
        <v>8</v>
      </c>
      <c r="O28" s="167">
        <v>8</v>
      </c>
      <c r="P28" s="167">
        <v>0</v>
      </c>
      <c r="Q28" s="167">
        <v>1</v>
      </c>
      <c r="R28" s="168">
        <v>0</v>
      </c>
      <c r="S28" s="169">
        <v>556</v>
      </c>
      <c r="T28" s="168">
        <v>18</v>
      </c>
      <c r="U28" s="170">
        <v>574</v>
      </c>
      <c r="V28" s="169">
        <v>0</v>
      </c>
      <c r="W28" s="168">
        <v>0</v>
      </c>
      <c r="X28" s="170">
        <v>0</v>
      </c>
      <c r="Y28" s="747">
        <v>878</v>
      </c>
      <c r="Z28" s="743"/>
    </row>
    <row r="29" spans="1:26" ht="15" x14ac:dyDescent="0.2">
      <c r="A29" s="171" t="s">
        <v>44</v>
      </c>
      <c r="B29" s="167">
        <v>257</v>
      </c>
      <c r="C29" s="167">
        <v>16</v>
      </c>
      <c r="D29" s="167">
        <v>1</v>
      </c>
      <c r="E29" s="168">
        <v>0</v>
      </c>
      <c r="F29" s="169">
        <v>258</v>
      </c>
      <c r="G29" s="168">
        <v>16</v>
      </c>
      <c r="H29" s="170">
        <v>274</v>
      </c>
      <c r="I29" s="167">
        <v>4</v>
      </c>
      <c r="J29" s="167">
        <v>20</v>
      </c>
      <c r="K29" s="167">
        <v>156</v>
      </c>
      <c r="L29" s="167">
        <v>109</v>
      </c>
      <c r="M29" s="167">
        <v>75</v>
      </c>
      <c r="N29" s="167">
        <v>3</v>
      </c>
      <c r="O29" s="167">
        <v>0</v>
      </c>
      <c r="P29" s="167">
        <v>0</v>
      </c>
      <c r="Q29" s="167">
        <v>0</v>
      </c>
      <c r="R29" s="168">
        <v>0</v>
      </c>
      <c r="S29" s="169">
        <v>235</v>
      </c>
      <c r="T29" s="168">
        <v>132</v>
      </c>
      <c r="U29" s="170">
        <v>367</v>
      </c>
      <c r="V29" s="169">
        <v>0</v>
      </c>
      <c r="W29" s="168">
        <v>0</v>
      </c>
      <c r="X29" s="170">
        <v>0</v>
      </c>
      <c r="Y29" s="747">
        <v>641</v>
      </c>
      <c r="Z29" s="743"/>
    </row>
    <row r="30" spans="1:26" ht="15" x14ac:dyDescent="0.2">
      <c r="A30" s="171" t="s">
        <v>45</v>
      </c>
      <c r="B30" s="167">
        <v>0</v>
      </c>
      <c r="C30" s="167">
        <v>0</v>
      </c>
      <c r="D30" s="167">
        <v>0</v>
      </c>
      <c r="E30" s="168">
        <v>0</v>
      </c>
      <c r="F30" s="169">
        <v>0</v>
      </c>
      <c r="G30" s="168">
        <v>0</v>
      </c>
      <c r="H30" s="170">
        <v>0</v>
      </c>
      <c r="I30" s="167">
        <v>27</v>
      </c>
      <c r="J30" s="167">
        <v>0</v>
      </c>
      <c r="K30" s="167">
        <v>57</v>
      </c>
      <c r="L30" s="167">
        <v>0</v>
      </c>
      <c r="M30" s="167">
        <v>669</v>
      </c>
      <c r="N30" s="167">
        <v>0</v>
      </c>
      <c r="O30" s="167">
        <v>0</v>
      </c>
      <c r="P30" s="167">
        <v>0</v>
      </c>
      <c r="Q30" s="167">
        <v>0</v>
      </c>
      <c r="R30" s="168">
        <v>0</v>
      </c>
      <c r="S30" s="169">
        <v>753</v>
      </c>
      <c r="T30" s="168">
        <v>0</v>
      </c>
      <c r="U30" s="170">
        <v>753</v>
      </c>
      <c r="V30" s="169">
        <v>0</v>
      </c>
      <c r="W30" s="168">
        <v>0</v>
      </c>
      <c r="X30" s="170">
        <v>0</v>
      </c>
      <c r="Y30" s="747">
        <v>753</v>
      </c>
      <c r="Z30" s="743"/>
    </row>
    <row r="31" spans="1:26" ht="15" x14ac:dyDescent="0.2">
      <c r="A31" s="171" t="s">
        <v>46</v>
      </c>
      <c r="B31" s="167">
        <v>0</v>
      </c>
      <c r="C31" s="167">
        <v>0</v>
      </c>
      <c r="D31" s="167">
        <v>0</v>
      </c>
      <c r="E31" s="168">
        <v>0</v>
      </c>
      <c r="F31" s="169">
        <v>0</v>
      </c>
      <c r="G31" s="168">
        <v>0</v>
      </c>
      <c r="H31" s="170">
        <v>0</v>
      </c>
      <c r="I31" s="167">
        <v>90</v>
      </c>
      <c r="J31" s="167">
        <v>0</v>
      </c>
      <c r="K31" s="167">
        <v>715</v>
      </c>
      <c r="L31" s="167">
        <v>0</v>
      </c>
      <c r="M31" s="167">
        <v>1</v>
      </c>
      <c r="N31" s="167">
        <v>0</v>
      </c>
      <c r="O31" s="167">
        <v>0</v>
      </c>
      <c r="P31" s="167">
        <v>0</v>
      </c>
      <c r="Q31" s="167">
        <v>0</v>
      </c>
      <c r="R31" s="168">
        <v>0</v>
      </c>
      <c r="S31" s="169">
        <v>806</v>
      </c>
      <c r="T31" s="168">
        <v>0</v>
      </c>
      <c r="U31" s="170">
        <v>806</v>
      </c>
      <c r="V31" s="169">
        <v>0</v>
      </c>
      <c r="W31" s="168">
        <v>0</v>
      </c>
      <c r="X31" s="170">
        <v>0</v>
      </c>
      <c r="Y31" s="747">
        <v>806</v>
      </c>
      <c r="Z31" s="743"/>
    </row>
    <row r="32" spans="1:26" ht="15" x14ac:dyDescent="0.2">
      <c r="A32" s="171" t="s">
        <v>47</v>
      </c>
      <c r="B32" s="167">
        <v>0</v>
      </c>
      <c r="C32" s="167">
        <v>0</v>
      </c>
      <c r="D32" s="167">
        <v>0</v>
      </c>
      <c r="E32" s="168">
        <v>0</v>
      </c>
      <c r="F32" s="169">
        <v>0</v>
      </c>
      <c r="G32" s="168">
        <v>0</v>
      </c>
      <c r="H32" s="170">
        <v>0</v>
      </c>
      <c r="I32" s="167">
        <v>0</v>
      </c>
      <c r="J32" s="167">
        <v>0</v>
      </c>
      <c r="K32" s="167">
        <v>64</v>
      </c>
      <c r="L32" s="167">
        <v>0</v>
      </c>
      <c r="M32" s="167">
        <v>479</v>
      </c>
      <c r="N32" s="167">
        <v>0</v>
      </c>
      <c r="O32" s="167">
        <v>0</v>
      </c>
      <c r="P32" s="167">
        <v>0</v>
      </c>
      <c r="Q32" s="167">
        <v>0</v>
      </c>
      <c r="R32" s="168">
        <v>0</v>
      </c>
      <c r="S32" s="169">
        <v>543</v>
      </c>
      <c r="T32" s="168">
        <v>0</v>
      </c>
      <c r="U32" s="170">
        <v>543</v>
      </c>
      <c r="V32" s="169">
        <v>0</v>
      </c>
      <c r="W32" s="168">
        <v>0</v>
      </c>
      <c r="X32" s="170">
        <v>0</v>
      </c>
      <c r="Y32" s="747">
        <v>543</v>
      </c>
      <c r="Z32" s="743"/>
    </row>
    <row r="33" spans="1:26" ht="15" x14ac:dyDescent="0.2">
      <c r="A33" s="171" t="s">
        <v>48</v>
      </c>
      <c r="B33" s="167">
        <v>0</v>
      </c>
      <c r="C33" s="167">
        <v>0</v>
      </c>
      <c r="D33" s="167">
        <v>0</v>
      </c>
      <c r="E33" s="168">
        <v>0</v>
      </c>
      <c r="F33" s="169">
        <v>0</v>
      </c>
      <c r="G33" s="168">
        <v>0</v>
      </c>
      <c r="H33" s="170">
        <v>0</v>
      </c>
      <c r="I33" s="167">
        <v>0</v>
      </c>
      <c r="J33" s="167">
        <v>0</v>
      </c>
      <c r="K33" s="167">
        <v>390</v>
      </c>
      <c r="L33" s="167">
        <v>0</v>
      </c>
      <c r="M33" s="167">
        <v>419</v>
      </c>
      <c r="N33" s="167">
        <v>0</v>
      </c>
      <c r="O33" s="167">
        <v>0</v>
      </c>
      <c r="P33" s="167">
        <v>0</v>
      </c>
      <c r="Q33" s="167">
        <v>0</v>
      </c>
      <c r="R33" s="168">
        <v>0</v>
      </c>
      <c r="S33" s="169">
        <v>809</v>
      </c>
      <c r="T33" s="168">
        <v>0</v>
      </c>
      <c r="U33" s="170">
        <v>809</v>
      </c>
      <c r="V33" s="169">
        <v>0</v>
      </c>
      <c r="W33" s="168">
        <v>0</v>
      </c>
      <c r="X33" s="170">
        <v>0</v>
      </c>
      <c r="Y33" s="747">
        <v>809</v>
      </c>
      <c r="Z33" s="743"/>
    </row>
    <row r="34" spans="1:26" ht="15" x14ac:dyDescent="0.2">
      <c r="A34" s="171" t="s">
        <v>49</v>
      </c>
      <c r="B34" s="167">
        <v>0</v>
      </c>
      <c r="C34" s="167">
        <v>0</v>
      </c>
      <c r="D34" s="167">
        <v>0</v>
      </c>
      <c r="E34" s="168">
        <v>0</v>
      </c>
      <c r="F34" s="169">
        <v>0</v>
      </c>
      <c r="G34" s="168">
        <v>0</v>
      </c>
      <c r="H34" s="170">
        <v>0</v>
      </c>
      <c r="I34" s="167">
        <v>0</v>
      </c>
      <c r="J34" s="167">
        <v>30</v>
      </c>
      <c r="K34" s="167">
        <v>0</v>
      </c>
      <c r="L34" s="167">
        <v>303</v>
      </c>
      <c r="M34" s="167">
        <v>0</v>
      </c>
      <c r="N34" s="167">
        <v>362</v>
      </c>
      <c r="O34" s="167">
        <v>0</v>
      </c>
      <c r="P34" s="167">
        <v>8</v>
      </c>
      <c r="Q34" s="167">
        <v>0</v>
      </c>
      <c r="R34" s="168">
        <v>4</v>
      </c>
      <c r="S34" s="169">
        <v>0</v>
      </c>
      <c r="T34" s="168">
        <v>707</v>
      </c>
      <c r="U34" s="170">
        <v>707</v>
      </c>
      <c r="V34" s="169">
        <v>0</v>
      </c>
      <c r="W34" s="168">
        <v>0</v>
      </c>
      <c r="X34" s="170">
        <v>0</v>
      </c>
      <c r="Y34" s="747">
        <v>707</v>
      </c>
      <c r="Z34" s="743"/>
    </row>
    <row r="35" spans="1:26" ht="15" x14ac:dyDescent="0.2">
      <c r="A35" s="171" t="s">
        <v>50</v>
      </c>
      <c r="B35" s="167">
        <v>71</v>
      </c>
      <c r="C35" s="167">
        <v>8</v>
      </c>
      <c r="D35" s="167">
        <v>0</v>
      </c>
      <c r="E35" s="168">
        <v>0</v>
      </c>
      <c r="F35" s="169">
        <v>71</v>
      </c>
      <c r="G35" s="168">
        <v>8</v>
      </c>
      <c r="H35" s="170">
        <v>79</v>
      </c>
      <c r="I35" s="167">
        <v>0</v>
      </c>
      <c r="J35" s="167">
        <v>0</v>
      </c>
      <c r="K35" s="167">
        <v>53</v>
      </c>
      <c r="L35" s="167">
        <v>1</v>
      </c>
      <c r="M35" s="167">
        <v>11</v>
      </c>
      <c r="N35" s="167">
        <v>5</v>
      </c>
      <c r="O35" s="167">
        <v>0</v>
      </c>
      <c r="P35" s="167">
        <v>0</v>
      </c>
      <c r="Q35" s="167">
        <v>0</v>
      </c>
      <c r="R35" s="168">
        <v>0</v>
      </c>
      <c r="S35" s="169">
        <v>64</v>
      </c>
      <c r="T35" s="168">
        <v>6</v>
      </c>
      <c r="U35" s="170">
        <v>70</v>
      </c>
      <c r="V35" s="169">
        <v>0</v>
      </c>
      <c r="W35" s="168">
        <v>0</v>
      </c>
      <c r="X35" s="170">
        <v>0</v>
      </c>
      <c r="Y35" s="747">
        <v>149</v>
      </c>
      <c r="Z35" s="743"/>
    </row>
    <row r="36" spans="1:26" ht="15" x14ac:dyDescent="0.2">
      <c r="A36" s="171" t="s">
        <v>51</v>
      </c>
      <c r="B36" s="167">
        <v>0</v>
      </c>
      <c r="C36" s="167">
        <v>0</v>
      </c>
      <c r="D36" s="167">
        <v>0</v>
      </c>
      <c r="E36" s="168">
        <v>0</v>
      </c>
      <c r="F36" s="169">
        <v>0</v>
      </c>
      <c r="G36" s="168">
        <v>0</v>
      </c>
      <c r="H36" s="170">
        <v>0</v>
      </c>
      <c r="I36" s="167">
        <v>0</v>
      </c>
      <c r="J36" s="167">
        <v>0</v>
      </c>
      <c r="K36" s="167">
        <v>21</v>
      </c>
      <c r="L36" s="167">
        <v>0</v>
      </c>
      <c r="M36" s="167">
        <v>278</v>
      </c>
      <c r="N36" s="167">
        <v>0</v>
      </c>
      <c r="O36" s="167">
        <v>604</v>
      </c>
      <c r="P36" s="167">
        <v>0</v>
      </c>
      <c r="Q36" s="167">
        <v>0</v>
      </c>
      <c r="R36" s="168">
        <v>0</v>
      </c>
      <c r="S36" s="169">
        <v>903</v>
      </c>
      <c r="T36" s="168">
        <v>0</v>
      </c>
      <c r="U36" s="170">
        <v>903</v>
      </c>
      <c r="V36" s="169">
        <v>0</v>
      </c>
      <c r="W36" s="168">
        <v>0</v>
      </c>
      <c r="X36" s="170">
        <v>0</v>
      </c>
      <c r="Y36" s="747">
        <v>903</v>
      </c>
      <c r="Z36" s="743"/>
    </row>
    <row r="37" spans="1:26" ht="15" x14ac:dyDescent="0.2">
      <c r="A37" s="171" t="s">
        <v>52</v>
      </c>
      <c r="B37" s="167">
        <v>0</v>
      </c>
      <c r="C37" s="167">
        <v>0</v>
      </c>
      <c r="D37" s="167">
        <v>0</v>
      </c>
      <c r="E37" s="168">
        <v>0</v>
      </c>
      <c r="F37" s="169">
        <v>0</v>
      </c>
      <c r="G37" s="168">
        <v>0</v>
      </c>
      <c r="H37" s="170">
        <v>0</v>
      </c>
      <c r="I37" s="167">
        <v>0</v>
      </c>
      <c r="J37" s="167">
        <v>0</v>
      </c>
      <c r="K37" s="167">
        <v>44</v>
      </c>
      <c r="L37" s="167">
        <v>0</v>
      </c>
      <c r="M37" s="167">
        <v>874</v>
      </c>
      <c r="N37" s="167">
        <v>0</v>
      </c>
      <c r="O37" s="167">
        <v>0</v>
      </c>
      <c r="P37" s="167">
        <v>0</v>
      </c>
      <c r="Q37" s="167">
        <v>0</v>
      </c>
      <c r="R37" s="168">
        <v>0</v>
      </c>
      <c r="S37" s="169">
        <v>918</v>
      </c>
      <c r="T37" s="168">
        <v>0</v>
      </c>
      <c r="U37" s="170">
        <v>918</v>
      </c>
      <c r="V37" s="169">
        <v>0</v>
      </c>
      <c r="W37" s="168">
        <v>0</v>
      </c>
      <c r="X37" s="170">
        <v>0</v>
      </c>
      <c r="Y37" s="747">
        <v>918</v>
      </c>
      <c r="Z37" s="743"/>
    </row>
    <row r="38" spans="1:26" ht="15" x14ac:dyDescent="0.2">
      <c r="A38" s="171" t="s">
        <v>53</v>
      </c>
      <c r="B38" s="167">
        <v>0</v>
      </c>
      <c r="C38" s="167">
        <v>0</v>
      </c>
      <c r="D38" s="167">
        <v>0</v>
      </c>
      <c r="E38" s="168">
        <v>0</v>
      </c>
      <c r="F38" s="169">
        <v>0</v>
      </c>
      <c r="G38" s="168">
        <v>0</v>
      </c>
      <c r="H38" s="170">
        <v>0</v>
      </c>
      <c r="I38" s="167">
        <v>93</v>
      </c>
      <c r="J38" s="167">
        <v>0</v>
      </c>
      <c r="K38" s="167">
        <v>497</v>
      </c>
      <c r="L38" s="167">
        <v>0</v>
      </c>
      <c r="M38" s="167">
        <v>0</v>
      </c>
      <c r="N38" s="167">
        <v>0</v>
      </c>
      <c r="O38" s="167">
        <v>0</v>
      </c>
      <c r="P38" s="167">
        <v>0</v>
      </c>
      <c r="Q38" s="167">
        <v>40</v>
      </c>
      <c r="R38" s="168">
        <v>0</v>
      </c>
      <c r="S38" s="169">
        <v>630</v>
      </c>
      <c r="T38" s="168">
        <v>0</v>
      </c>
      <c r="U38" s="170">
        <v>630</v>
      </c>
      <c r="V38" s="169">
        <v>0</v>
      </c>
      <c r="W38" s="168">
        <v>0</v>
      </c>
      <c r="X38" s="170">
        <v>0</v>
      </c>
      <c r="Y38" s="747">
        <v>630</v>
      </c>
      <c r="Z38" s="743"/>
    </row>
    <row r="39" spans="1:26" ht="15" x14ac:dyDescent="0.2">
      <c r="A39" s="171" t="s">
        <v>54</v>
      </c>
      <c r="B39" s="167">
        <v>12</v>
      </c>
      <c r="C39" s="167">
        <v>0</v>
      </c>
      <c r="D39" s="167">
        <v>0</v>
      </c>
      <c r="E39" s="168">
        <v>0</v>
      </c>
      <c r="F39" s="169">
        <v>12</v>
      </c>
      <c r="G39" s="168">
        <v>0</v>
      </c>
      <c r="H39" s="170">
        <v>12</v>
      </c>
      <c r="I39" s="167">
        <v>0</v>
      </c>
      <c r="J39" s="167">
        <v>0</v>
      </c>
      <c r="K39" s="167">
        <v>61</v>
      </c>
      <c r="L39" s="167">
        <v>0</v>
      </c>
      <c r="M39" s="167">
        <v>132</v>
      </c>
      <c r="N39" s="167">
        <v>0</v>
      </c>
      <c r="O39" s="167">
        <v>0</v>
      </c>
      <c r="P39" s="167">
        <v>0</v>
      </c>
      <c r="Q39" s="167">
        <v>0</v>
      </c>
      <c r="R39" s="168">
        <v>0</v>
      </c>
      <c r="S39" s="169">
        <v>193</v>
      </c>
      <c r="T39" s="168">
        <v>0</v>
      </c>
      <c r="U39" s="170">
        <v>193</v>
      </c>
      <c r="V39" s="169">
        <v>0</v>
      </c>
      <c r="W39" s="168">
        <v>0</v>
      </c>
      <c r="X39" s="170">
        <v>0</v>
      </c>
      <c r="Y39" s="747">
        <v>205</v>
      </c>
      <c r="Z39" s="743"/>
    </row>
    <row r="40" spans="1:26" ht="15" x14ac:dyDescent="0.2">
      <c r="A40" s="172" t="s">
        <v>55</v>
      </c>
      <c r="B40" s="167">
        <v>1935</v>
      </c>
      <c r="C40" s="167">
        <v>156</v>
      </c>
      <c r="D40" s="167">
        <v>21</v>
      </c>
      <c r="E40" s="168">
        <v>3</v>
      </c>
      <c r="F40" s="169">
        <v>1956</v>
      </c>
      <c r="G40" s="168">
        <v>159</v>
      </c>
      <c r="H40" s="170">
        <v>2115</v>
      </c>
      <c r="I40" s="167">
        <v>399</v>
      </c>
      <c r="J40" s="167">
        <v>64</v>
      </c>
      <c r="K40" s="167">
        <v>6040</v>
      </c>
      <c r="L40" s="167">
        <v>584</v>
      </c>
      <c r="M40" s="167">
        <v>8932</v>
      </c>
      <c r="N40" s="167">
        <v>445</v>
      </c>
      <c r="O40" s="167">
        <v>1026</v>
      </c>
      <c r="P40" s="167">
        <v>41</v>
      </c>
      <c r="Q40" s="167">
        <v>86</v>
      </c>
      <c r="R40" s="168">
        <v>4</v>
      </c>
      <c r="S40" s="169">
        <v>16483</v>
      </c>
      <c r="T40" s="168">
        <v>1138</v>
      </c>
      <c r="U40" s="170">
        <v>17621</v>
      </c>
      <c r="V40" s="169">
        <v>43</v>
      </c>
      <c r="W40" s="168">
        <v>4</v>
      </c>
      <c r="X40" s="170">
        <v>47</v>
      </c>
      <c r="Y40" s="747">
        <v>19783</v>
      </c>
      <c r="Z40" s="743"/>
    </row>
    <row r="41" spans="1:26" ht="15.75" thickBot="1" x14ac:dyDescent="0.25">
      <c r="A41" s="173" t="s">
        <v>56</v>
      </c>
      <c r="B41" s="752">
        <v>2091</v>
      </c>
      <c r="C41" s="753"/>
      <c r="D41" s="754">
        <v>24</v>
      </c>
      <c r="E41" s="755"/>
      <c r="F41" s="756">
        <v>2115</v>
      </c>
      <c r="G41" s="755"/>
      <c r="H41" s="230">
        <v>2115</v>
      </c>
      <c r="I41" s="752">
        <v>463</v>
      </c>
      <c r="J41" s="753"/>
      <c r="K41" s="752">
        <v>6624</v>
      </c>
      <c r="L41" s="753"/>
      <c r="M41" s="752">
        <v>9377</v>
      </c>
      <c r="N41" s="753"/>
      <c r="O41" s="752">
        <v>1067</v>
      </c>
      <c r="P41" s="753"/>
      <c r="Q41" s="754">
        <v>90</v>
      </c>
      <c r="R41" s="755"/>
      <c r="S41" s="756">
        <v>17621</v>
      </c>
      <c r="T41" s="755"/>
      <c r="U41" s="230">
        <v>17621</v>
      </c>
      <c r="V41" s="756">
        <v>47</v>
      </c>
      <c r="W41" s="755"/>
      <c r="X41" s="230">
        <v>47</v>
      </c>
      <c r="Y41" s="754">
        <v>19783</v>
      </c>
      <c r="Z41" s="755"/>
    </row>
    <row r="42" spans="1:26" ht="13.5" thickTop="1" x14ac:dyDescent="0.2"/>
  </sheetData>
  <mergeCells count="67">
    <mergeCell ref="A1:Y1"/>
    <mergeCell ref="A2:A4"/>
    <mergeCell ref="B2:H2"/>
    <mergeCell ref="I2:U2"/>
    <mergeCell ref="V2:X2"/>
    <mergeCell ref="Y2:Y4"/>
    <mergeCell ref="S3:T3"/>
    <mergeCell ref="U3:U4"/>
    <mergeCell ref="V3:W3"/>
    <mergeCell ref="X3:X4"/>
    <mergeCell ref="Y10:Z10"/>
    <mergeCell ref="Z2:Z4"/>
    <mergeCell ref="B3:C3"/>
    <mergeCell ref="D3:E3"/>
    <mergeCell ref="F3:G3"/>
    <mergeCell ref="H3:H4"/>
    <mergeCell ref="I3:J3"/>
    <mergeCell ref="K3:L3"/>
    <mergeCell ref="M3:N3"/>
    <mergeCell ref="O3:P3"/>
    <mergeCell ref="Q3:R3"/>
    <mergeCell ref="Y5:Z5"/>
    <mergeCell ref="Y6:Z6"/>
    <mergeCell ref="Y7:Z7"/>
    <mergeCell ref="Y8:Z8"/>
    <mergeCell ref="Y9:Z9"/>
    <mergeCell ref="Y22:Z22"/>
    <mergeCell ref="Y11:Z11"/>
    <mergeCell ref="Y12:Z12"/>
    <mergeCell ref="Y13:Z13"/>
    <mergeCell ref="Y14:Z14"/>
    <mergeCell ref="Y15:Z15"/>
    <mergeCell ref="Y16:Z16"/>
    <mergeCell ref="Y17:Z17"/>
    <mergeCell ref="Y18:Z18"/>
    <mergeCell ref="Y19:Z19"/>
    <mergeCell ref="Y20:Z20"/>
    <mergeCell ref="Y21:Z21"/>
    <mergeCell ref="Y34:Z34"/>
    <mergeCell ref="Y23:Z23"/>
    <mergeCell ref="Y24:Z24"/>
    <mergeCell ref="Y25:Z25"/>
    <mergeCell ref="Y26:Z26"/>
    <mergeCell ref="Y27:Z27"/>
    <mergeCell ref="Y28:Z28"/>
    <mergeCell ref="Y29:Z29"/>
    <mergeCell ref="Y30:Z30"/>
    <mergeCell ref="Y31:Z31"/>
    <mergeCell ref="Y32:Z32"/>
    <mergeCell ref="Y33:Z33"/>
    <mergeCell ref="M41:N41"/>
    <mergeCell ref="Y35:Z35"/>
    <mergeCell ref="Y36:Z36"/>
    <mergeCell ref="Y37:Z37"/>
    <mergeCell ref="Y38:Z38"/>
    <mergeCell ref="Y39:Z39"/>
    <mergeCell ref="Y40:Z40"/>
    <mergeCell ref="O41:P41"/>
    <mergeCell ref="Q41:R41"/>
    <mergeCell ref="S41:T41"/>
    <mergeCell ref="V41:W41"/>
    <mergeCell ref="Y41:Z41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Z42"/>
  <sheetViews>
    <sheetView workbookViewId="0">
      <selection activeCell="AD16" sqref="AD16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570312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27" t="s">
        <v>171</v>
      </c>
      <c r="B1" s="728"/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  <c r="W1" s="728"/>
      <c r="X1" s="728"/>
      <c r="Y1" s="728"/>
      <c r="Z1" s="232"/>
    </row>
    <row r="2" spans="1:26" ht="16.5" thickTop="1" thickBot="1" x14ac:dyDescent="0.25">
      <c r="A2" s="757" t="s">
        <v>4</v>
      </c>
      <c r="B2" s="733" t="s">
        <v>0</v>
      </c>
      <c r="C2" s="731"/>
      <c r="D2" s="731"/>
      <c r="E2" s="731"/>
      <c r="F2" s="731"/>
      <c r="G2" s="731"/>
      <c r="H2" s="732"/>
      <c r="I2" s="733" t="s">
        <v>1</v>
      </c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2"/>
      <c r="V2" s="733" t="s">
        <v>2</v>
      </c>
      <c r="W2" s="731"/>
      <c r="X2" s="732"/>
      <c r="Y2" s="757" t="s">
        <v>66</v>
      </c>
      <c r="Z2" s="757"/>
    </row>
    <row r="3" spans="1:26" ht="15.75" thickTop="1" x14ac:dyDescent="0.2">
      <c r="A3" s="758"/>
      <c r="B3" s="759" t="s">
        <v>5</v>
      </c>
      <c r="C3" s="741"/>
      <c r="D3" s="742" t="s">
        <v>6</v>
      </c>
      <c r="E3" s="743"/>
      <c r="F3" s="744" t="s">
        <v>7</v>
      </c>
      <c r="G3" s="743"/>
      <c r="H3" s="757" t="s">
        <v>8</v>
      </c>
      <c r="I3" s="748" t="s">
        <v>9</v>
      </c>
      <c r="J3" s="749"/>
      <c r="K3" s="748" t="s">
        <v>10</v>
      </c>
      <c r="L3" s="749"/>
      <c r="M3" s="748" t="s">
        <v>11</v>
      </c>
      <c r="N3" s="749"/>
      <c r="O3" s="748" t="s">
        <v>12</v>
      </c>
      <c r="P3" s="749"/>
      <c r="Q3" s="742" t="s">
        <v>6</v>
      </c>
      <c r="R3" s="743"/>
      <c r="S3" s="744" t="s">
        <v>13</v>
      </c>
      <c r="T3" s="743"/>
      <c r="U3" s="757" t="s">
        <v>14</v>
      </c>
      <c r="V3" s="750" t="s">
        <v>15</v>
      </c>
      <c r="W3" s="751"/>
      <c r="X3" s="757" t="s">
        <v>16</v>
      </c>
      <c r="Y3" s="758" t="s">
        <v>17</v>
      </c>
      <c r="Z3" s="758"/>
    </row>
    <row r="4" spans="1:26" x14ac:dyDescent="0.2">
      <c r="A4" s="746"/>
      <c r="B4" s="161" t="s">
        <v>18</v>
      </c>
      <c r="C4" s="161" t="s">
        <v>19</v>
      </c>
      <c r="D4" s="161" t="s">
        <v>18</v>
      </c>
      <c r="E4" s="162" t="s">
        <v>19</v>
      </c>
      <c r="F4" s="163" t="s">
        <v>18</v>
      </c>
      <c r="G4" s="162" t="s">
        <v>19</v>
      </c>
      <c r="H4" s="758" t="s">
        <v>73</v>
      </c>
      <c r="I4" s="161" t="s">
        <v>18</v>
      </c>
      <c r="J4" s="164" t="s">
        <v>19</v>
      </c>
      <c r="K4" s="161" t="s">
        <v>18</v>
      </c>
      <c r="L4" s="161" t="s">
        <v>19</v>
      </c>
      <c r="M4" s="161" t="s">
        <v>18</v>
      </c>
      <c r="N4" s="161" t="s">
        <v>19</v>
      </c>
      <c r="O4" s="161" t="s">
        <v>18</v>
      </c>
      <c r="P4" s="161" t="s">
        <v>19</v>
      </c>
      <c r="Q4" s="161" t="s">
        <v>18</v>
      </c>
      <c r="R4" s="162" t="s">
        <v>19</v>
      </c>
      <c r="S4" s="163" t="s">
        <v>18</v>
      </c>
      <c r="T4" s="162" t="s">
        <v>19</v>
      </c>
      <c r="U4" s="758" t="s">
        <v>73</v>
      </c>
      <c r="V4" s="165" t="s">
        <v>18</v>
      </c>
      <c r="W4" s="162" t="s">
        <v>19</v>
      </c>
      <c r="X4" s="758" t="s">
        <v>73</v>
      </c>
      <c r="Y4" s="746" t="s">
        <v>73</v>
      </c>
      <c r="Z4" s="746"/>
    </row>
    <row r="5" spans="1:26" ht="15" x14ac:dyDescent="0.2">
      <c r="A5" s="171" t="s">
        <v>20</v>
      </c>
      <c r="B5" s="167">
        <v>0</v>
      </c>
      <c r="C5" s="167">
        <v>0</v>
      </c>
      <c r="D5" s="167">
        <v>0</v>
      </c>
      <c r="E5" s="168">
        <v>0</v>
      </c>
      <c r="F5" s="169">
        <v>0</v>
      </c>
      <c r="G5" s="168">
        <v>0</v>
      </c>
      <c r="H5" s="170">
        <v>0</v>
      </c>
      <c r="I5" s="167">
        <v>0</v>
      </c>
      <c r="J5" s="167">
        <v>0</v>
      </c>
      <c r="K5" s="167">
        <v>38</v>
      </c>
      <c r="L5" s="167">
        <v>0</v>
      </c>
      <c r="M5" s="167">
        <v>571</v>
      </c>
      <c r="N5" s="167">
        <v>0</v>
      </c>
      <c r="O5" s="167">
        <v>0</v>
      </c>
      <c r="P5" s="167">
        <v>0</v>
      </c>
      <c r="Q5" s="167">
        <v>0</v>
      </c>
      <c r="R5" s="168">
        <v>0</v>
      </c>
      <c r="S5" s="169">
        <v>609</v>
      </c>
      <c r="T5" s="168">
        <v>0</v>
      </c>
      <c r="U5" s="170">
        <v>609</v>
      </c>
      <c r="V5" s="169">
        <v>0</v>
      </c>
      <c r="W5" s="168">
        <v>0</v>
      </c>
      <c r="X5" s="170">
        <v>0</v>
      </c>
      <c r="Y5" s="747">
        <v>609</v>
      </c>
      <c r="Z5" s="743"/>
    </row>
    <row r="6" spans="1:26" ht="15" x14ac:dyDescent="0.2">
      <c r="A6" s="171" t="s">
        <v>21</v>
      </c>
      <c r="B6" s="167">
        <v>186</v>
      </c>
      <c r="C6" s="167">
        <v>26</v>
      </c>
      <c r="D6" s="167">
        <v>4</v>
      </c>
      <c r="E6" s="168">
        <v>1</v>
      </c>
      <c r="F6" s="169">
        <v>190</v>
      </c>
      <c r="G6" s="168">
        <v>27</v>
      </c>
      <c r="H6" s="170">
        <v>217</v>
      </c>
      <c r="I6" s="167">
        <v>0</v>
      </c>
      <c r="J6" s="167">
        <v>0</v>
      </c>
      <c r="K6" s="167">
        <v>138</v>
      </c>
      <c r="L6" s="167">
        <v>9</v>
      </c>
      <c r="M6" s="167">
        <v>105</v>
      </c>
      <c r="N6" s="167">
        <v>7</v>
      </c>
      <c r="O6" s="167">
        <v>8</v>
      </c>
      <c r="P6" s="167">
        <v>0</v>
      </c>
      <c r="Q6" s="167">
        <v>0</v>
      </c>
      <c r="R6" s="168">
        <v>0</v>
      </c>
      <c r="S6" s="169">
        <v>251</v>
      </c>
      <c r="T6" s="168">
        <v>16</v>
      </c>
      <c r="U6" s="170">
        <v>267</v>
      </c>
      <c r="V6" s="169">
        <v>21</v>
      </c>
      <c r="W6" s="168">
        <v>4</v>
      </c>
      <c r="X6" s="170">
        <v>25</v>
      </c>
      <c r="Y6" s="747">
        <v>509</v>
      </c>
      <c r="Z6" s="743"/>
    </row>
    <row r="7" spans="1:26" ht="15" x14ac:dyDescent="0.2">
      <c r="A7" s="171" t="s">
        <v>22</v>
      </c>
      <c r="B7" s="167">
        <v>20</v>
      </c>
      <c r="C7" s="167">
        <v>0</v>
      </c>
      <c r="D7" s="167">
        <v>0</v>
      </c>
      <c r="E7" s="168">
        <v>0</v>
      </c>
      <c r="F7" s="169">
        <v>20</v>
      </c>
      <c r="G7" s="168">
        <v>0</v>
      </c>
      <c r="H7" s="170">
        <v>20</v>
      </c>
      <c r="I7" s="167">
        <v>40</v>
      </c>
      <c r="J7" s="167">
        <v>0</v>
      </c>
      <c r="K7" s="167">
        <v>4</v>
      </c>
      <c r="L7" s="167">
        <v>0</v>
      </c>
      <c r="M7" s="167">
        <v>117</v>
      </c>
      <c r="N7" s="167">
        <v>0</v>
      </c>
      <c r="O7" s="167">
        <v>0</v>
      </c>
      <c r="P7" s="167">
        <v>0</v>
      </c>
      <c r="Q7" s="167">
        <v>0</v>
      </c>
      <c r="R7" s="168">
        <v>0</v>
      </c>
      <c r="S7" s="169">
        <v>161</v>
      </c>
      <c r="T7" s="168">
        <v>0</v>
      </c>
      <c r="U7" s="170">
        <v>161</v>
      </c>
      <c r="V7" s="169">
        <v>0</v>
      </c>
      <c r="W7" s="168">
        <v>0</v>
      </c>
      <c r="X7" s="170">
        <v>0</v>
      </c>
      <c r="Y7" s="747">
        <v>181</v>
      </c>
      <c r="Z7" s="743"/>
    </row>
    <row r="8" spans="1:26" ht="15" x14ac:dyDescent="0.2">
      <c r="A8" s="171" t="s">
        <v>23</v>
      </c>
      <c r="B8" s="167">
        <v>97</v>
      </c>
      <c r="C8" s="167">
        <v>6</v>
      </c>
      <c r="D8" s="167">
        <v>0</v>
      </c>
      <c r="E8" s="168">
        <v>0</v>
      </c>
      <c r="F8" s="169">
        <v>97</v>
      </c>
      <c r="G8" s="168">
        <v>6</v>
      </c>
      <c r="H8" s="170">
        <v>103</v>
      </c>
      <c r="I8" s="167">
        <v>4</v>
      </c>
      <c r="J8" s="167">
        <v>0</v>
      </c>
      <c r="K8" s="167">
        <v>123</v>
      </c>
      <c r="L8" s="167">
        <v>6</v>
      </c>
      <c r="M8" s="167">
        <v>15</v>
      </c>
      <c r="N8" s="167">
        <v>0</v>
      </c>
      <c r="O8" s="167">
        <v>1</v>
      </c>
      <c r="P8" s="167">
        <v>0</v>
      </c>
      <c r="Q8" s="167">
        <v>0</v>
      </c>
      <c r="R8" s="168">
        <v>0</v>
      </c>
      <c r="S8" s="169">
        <v>143</v>
      </c>
      <c r="T8" s="168">
        <v>6</v>
      </c>
      <c r="U8" s="170">
        <v>149</v>
      </c>
      <c r="V8" s="169">
        <v>0</v>
      </c>
      <c r="W8" s="168">
        <v>0</v>
      </c>
      <c r="X8" s="170">
        <v>0</v>
      </c>
      <c r="Y8" s="747">
        <v>252</v>
      </c>
      <c r="Z8" s="743"/>
    </row>
    <row r="9" spans="1:26" ht="15" x14ac:dyDescent="0.2">
      <c r="A9" s="171" t="s">
        <v>24</v>
      </c>
      <c r="B9" s="167">
        <v>0</v>
      </c>
      <c r="C9" s="167">
        <v>0</v>
      </c>
      <c r="D9" s="167">
        <v>0</v>
      </c>
      <c r="E9" s="168">
        <v>0</v>
      </c>
      <c r="F9" s="169">
        <v>0</v>
      </c>
      <c r="G9" s="168">
        <v>0</v>
      </c>
      <c r="H9" s="170">
        <v>0</v>
      </c>
      <c r="I9" s="167">
        <v>0</v>
      </c>
      <c r="J9" s="167">
        <v>0</v>
      </c>
      <c r="K9" s="167">
        <v>80</v>
      </c>
      <c r="L9" s="167">
        <v>0</v>
      </c>
      <c r="M9" s="167">
        <v>694</v>
      </c>
      <c r="N9" s="167">
        <v>0</v>
      </c>
      <c r="O9" s="167">
        <v>0</v>
      </c>
      <c r="P9" s="167">
        <v>0</v>
      </c>
      <c r="Q9" s="167">
        <v>26</v>
      </c>
      <c r="R9" s="168">
        <v>0</v>
      </c>
      <c r="S9" s="169">
        <v>800</v>
      </c>
      <c r="T9" s="168">
        <v>0</v>
      </c>
      <c r="U9" s="170">
        <v>800</v>
      </c>
      <c r="V9" s="169">
        <v>0</v>
      </c>
      <c r="W9" s="168">
        <v>0</v>
      </c>
      <c r="X9" s="170">
        <v>0</v>
      </c>
      <c r="Y9" s="747">
        <v>800</v>
      </c>
      <c r="Z9" s="743"/>
    </row>
    <row r="10" spans="1:26" ht="15" x14ac:dyDescent="0.2">
      <c r="A10" s="171" t="s">
        <v>25</v>
      </c>
      <c r="B10" s="167">
        <v>0</v>
      </c>
      <c r="C10" s="167">
        <v>0</v>
      </c>
      <c r="D10" s="167">
        <v>0</v>
      </c>
      <c r="E10" s="168">
        <v>0</v>
      </c>
      <c r="F10" s="169">
        <v>0</v>
      </c>
      <c r="G10" s="168">
        <v>0</v>
      </c>
      <c r="H10" s="170">
        <v>0</v>
      </c>
      <c r="I10" s="167">
        <v>0</v>
      </c>
      <c r="J10" s="167">
        <v>0</v>
      </c>
      <c r="K10" s="167">
        <v>0</v>
      </c>
      <c r="L10" s="167">
        <v>0</v>
      </c>
      <c r="M10" s="167">
        <v>712</v>
      </c>
      <c r="N10" s="167">
        <v>0</v>
      </c>
      <c r="O10" s="167">
        <v>4</v>
      </c>
      <c r="P10" s="167">
        <v>0</v>
      </c>
      <c r="Q10" s="167">
        <v>0</v>
      </c>
      <c r="R10" s="168">
        <v>0</v>
      </c>
      <c r="S10" s="169">
        <v>716</v>
      </c>
      <c r="T10" s="168">
        <v>0</v>
      </c>
      <c r="U10" s="170">
        <v>716</v>
      </c>
      <c r="V10" s="169">
        <v>0</v>
      </c>
      <c r="W10" s="168">
        <v>0</v>
      </c>
      <c r="X10" s="170">
        <v>0</v>
      </c>
      <c r="Y10" s="747">
        <v>716</v>
      </c>
      <c r="Z10" s="743"/>
    </row>
    <row r="11" spans="1:26" ht="15" x14ac:dyDescent="0.2">
      <c r="A11" s="171" t="s">
        <v>26</v>
      </c>
      <c r="B11" s="167">
        <v>139</v>
      </c>
      <c r="C11" s="167">
        <v>11</v>
      </c>
      <c r="D11" s="167">
        <v>1</v>
      </c>
      <c r="E11" s="168">
        <v>0</v>
      </c>
      <c r="F11" s="169">
        <v>140</v>
      </c>
      <c r="G11" s="168">
        <v>11</v>
      </c>
      <c r="H11" s="170">
        <v>151</v>
      </c>
      <c r="I11" s="167">
        <v>112</v>
      </c>
      <c r="J11" s="167">
        <v>0</v>
      </c>
      <c r="K11" s="167">
        <v>42</v>
      </c>
      <c r="L11" s="167">
        <v>5</v>
      </c>
      <c r="M11" s="167">
        <v>43</v>
      </c>
      <c r="N11" s="167">
        <v>1</v>
      </c>
      <c r="O11" s="167">
        <v>1</v>
      </c>
      <c r="P11" s="167">
        <v>0</v>
      </c>
      <c r="Q11" s="167">
        <v>0</v>
      </c>
      <c r="R11" s="168">
        <v>0</v>
      </c>
      <c r="S11" s="169">
        <v>198</v>
      </c>
      <c r="T11" s="168">
        <v>6</v>
      </c>
      <c r="U11" s="170">
        <v>204</v>
      </c>
      <c r="V11" s="169">
        <v>0</v>
      </c>
      <c r="W11" s="168">
        <v>0</v>
      </c>
      <c r="X11" s="170">
        <v>0</v>
      </c>
      <c r="Y11" s="747">
        <v>355</v>
      </c>
      <c r="Z11" s="743"/>
    </row>
    <row r="12" spans="1:26" ht="15" x14ac:dyDescent="0.2">
      <c r="A12" s="171" t="s">
        <v>27</v>
      </c>
      <c r="B12" s="167">
        <v>0</v>
      </c>
      <c r="C12" s="167">
        <v>0</v>
      </c>
      <c r="D12" s="167">
        <v>0</v>
      </c>
      <c r="E12" s="168">
        <v>0</v>
      </c>
      <c r="F12" s="169">
        <v>0</v>
      </c>
      <c r="G12" s="168">
        <v>0</v>
      </c>
      <c r="H12" s="170">
        <v>0</v>
      </c>
      <c r="I12" s="167">
        <v>0</v>
      </c>
      <c r="J12" s="167">
        <v>0</v>
      </c>
      <c r="K12" s="167">
        <v>218</v>
      </c>
      <c r="L12" s="167">
        <v>0</v>
      </c>
      <c r="M12" s="167">
        <v>554</v>
      </c>
      <c r="N12" s="167">
        <v>0</v>
      </c>
      <c r="O12" s="167">
        <v>0</v>
      </c>
      <c r="P12" s="167">
        <v>0</v>
      </c>
      <c r="Q12" s="167">
        <v>0</v>
      </c>
      <c r="R12" s="168">
        <v>0</v>
      </c>
      <c r="S12" s="169">
        <v>772</v>
      </c>
      <c r="T12" s="168">
        <v>0</v>
      </c>
      <c r="U12" s="170">
        <v>772</v>
      </c>
      <c r="V12" s="169">
        <v>0</v>
      </c>
      <c r="W12" s="168">
        <v>0</v>
      </c>
      <c r="X12" s="170">
        <v>0</v>
      </c>
      <c r="Y12" s="747">
        <v>772</v>
      </c>
      <c r="Z12" s="743"/>
    </row>
    <row r="13" spans="1:26" ht="15" x14ac:dyDescent="0.2">
      <c r="A13" s="171" t="s">
        <v>28</v>
      </c>
      <c r="B13" s="167">
        <v>0</v>
      </c>
      <c r="C13" s="167">
        <v>0</v>
      </c>
      <c r="D13" s="167">
        <v>0</v>
      </c>
      <c r="E13" s="168">
        <v>0</v>
      </c>
      <c r="F13" s="169">
        <v>0</v>
      </c>
      <c r="G13" s="168">
        <v>0</v>
      </c>
      <c r="H13" s="170">
        <v>0</v>
      </c>
      <c r="I13" s="167">
        <v>0</v>
      </c>
      <c r="J13" s="167">
        <v>0</v>
      </c>
      <c r="K13" s="167">
        <v>52</v>
      </c>
      <c r="L13" s="167">
        <v>0</v>
      </c>
      <c r="M13" s="167">
        <v>42</v>
      </c>
      <c r="N13" s="167">
        <v>0</v>
      </c>
      <c r="O13" s="167">
        <v>85</v>
      </c>
      <c r="P13" s="167">
        <v>0</v>
      </c>
      <c r="Q13" s="167">
        <v>0</v>
      </c>
      <c r="R13" s="168">
        <v>0</v>
      </c>
      <c r="S13" s="169">
        <v>179</v>
      </c>
      <c r="T13" s="168">
        <v>0</v>
      </c>
      <c r="U13" s="170">
        <v>179</v>
      </c>
      <c r="V13" s="169">
        <v>0</v>
      </c>
      <c r="W13" s="168">
        <v>0</v>
      </c>
      <c r="X13" s="170">
        <v>0</v>
      </c>
      <c r="Y13" s="747">
        <v>179</v>
      </c>
      <c r="Z13" s="743"/>
    </row>
    <row r="14" spans="1:26" ht="15" x14ac:dyDescent="0.2">
      <c r="A14" s="171" t="s">
        <v>29</v>
      </c>
      <c r="B14" s="167">
        <v>0</v>
      </c>
      <c r="C14" s="167">
        <v>0</v>
      </c>
      <c r="D14" s="167">
        <v>0</v>
      </c>
      <c r="E14" s="168">
        <v>0</v>
      </c>
      <c r="F14" s="169">
        <v>0</v>
      </c>
      <c r="G14" s="168">
        <v>0</v>
      </c>
      <c r="H14" s="170">
        <v>0</v>
      </c>
      <c r="I14" s="167">
        <v>0</v>
      </c>
      <c r="J14" s="167">
        <v>0</v>
      </c>
      <c r="K14" s="167">
        <v>56</v>
      </c>
      <c r="L14" s="167">
        <v>0</v>
      </c>
      <c r="M14" s="167">
        <v>478</v>
      </c>
      <c r="N14" s="167">
        <v>0</v>
      </c>
      <c r="O14" s="167">
        <v>0</v>
      </c>
      <c r="P14" s="167">
        <v>0</v>
      </c>
      <c r="Q14" s="167">
        <v>0</v>
      </c>
      <c r="R14" s="168">
        <v>0</v>
      </c>
      <c r="S14" s="169">
        <v>534</v>
      </c>
      <c r="T14" s="168">
        <v>0</v>
      </c>
      <c r="U14" s="170">
        <v>534</v>
      </c>
      <c r="V14" s="169">
        <v>0</v>
      </c>
      <c r="W14" s="168">
        <v>0</v>
      </c>
      <c r="X14" s="170">
        <v>0</v>
      </c>
      <c r="Y14" s="747">
        <v>534</v>
      </c>
      <c r="Z14" s="743"/>
    </row>
    <row r="15" spans="1:26" ht="15" x14ac:dyDescent="0.2">
      <c r="A15" s="171" t="s">
        <v>30</v>
      </c>
      <c r="B15" s="167">
        <v>0</v>
      </c>
      <c r="C15" s="167">
        <v>0</v>
      </c>
      <c r="D15" s="167">
        <v>0</v>
      </c>
      <c r="E15" s="168">
        <v>0</v>
      </c>
      <c r="F15" s="169">
        <v>0</v>
      </c>
      <c r="G15" s="168">
        <v>0</v>
      </c>
      <c r="H15" s="170">
        <v>0</v>
      </c>
      <c r="I15" s="167">
        <v>1</v>
      </c>
      <c r="J15" s="167">
        <v>0</v>
      </c>
      <c r="K15" s="167">
        <v>876</v>
      </c>
      <c r="L15" s="167">
        <v>0</v>
      </c>
      <c r="M15" s="167">
        <v>0</v>
      </c>
      <c r="N15" s="167">
        <v>0</v>
      </c>
      <c r="O15" s="167">
        <v>0</v>
      </c>
      <c r="P15" s="167">
        <v>0</v>
      </c>
      <c r="Q15" s="167">
        <v>0</v>
      </c>
      <c r="R15" s="168">
        <v>0</v>
      </c>
      <c r="S15" s="169">
        <v>877</v>
      </c>
      <c r="T15" s="168">
        <v>0</v>
      </c>
      <c r="U15" s="170">
        <v>877</v>
      </c>
      <c r="V15" s="169">
        <v>0</v>
      </c>
      <c r="W15" s="168">
        <v>0</v>
      </c>
      <c r="X15" s="170">
        <v>0</v>
      </c>
      <c r="Y15" s="747">
        <v>877</v>
      </c>
      <c r="Z15" s="743"/>
    </row>
    <row r="16" spans="1:26" ht="15" x14ac:dyDescent="0.2">
      <c r="A16" s="171" t="s">
        <v>31</v>
      </c>
      <c r="B16" s="167">
        <v>107</v>
      </c>
      <c r="C16" s="167">
        <v>7</v>
      </c>
      <c r="D16" s="167">
        <v>0</v>
      </c>
      <c r="E16" s="168">
        <v>0</v>
      </c>
      <c r="F16" s="169">
        <v>107</v>
      </c>
      <c r="G16" s="168">
        <v>7</v>
      </c>
      <c r="H16" s="170">
        <v>114</v>
      </c>
      <c r="I16" s="167">
        <v>0</v>
      </c>
      <c r="J16" s="167">
        <v>0</v>
      </c>
      <c r="K16" s="167">
        <v>112</v>
      </c>
      <c r="L16" s="167">
        <v>2</v>
      </c>
      <c r="M16" s="167">
        <v>86</v>
      </c>
      <c r="N16" s="167">
        <v>1</v>
      </c>
      <c r="O16" s="167">
        <v>0</v>
      </c>
      <c r="P16" s="167">
        <v>0</v>
      </c>
      <c r="Q16" s="167">
        <v>0</v>
      </c>
      <c r="R16" s="168">
        <v>0</v>
      </c>
      <c r="S16" s="169">
        <v>198</v>
      </c>
      <c r="T16" s="168">
        <v>3</v>
      </c>
      <c r="U16" s="170">
        <v>201</v>
      </c>
      <c r="V16" s="169">
        <v>0</v>
      </c>
      <c r="W16" s="168">
        <v>0</v>
      </c>
      <c r="X16" s="170">
        <v>0</v>
      </c>
      <c r="Y16" s="747">
        <v>315</v>
      </c>
      <c r="Z16" s="743"/>
    </row>
    <row r="17" spans="1:26" ht="15" x14ac:dyDescent="0.2">
      <c r="A17" s="171" t="s">
        <v>32</v>
      </c>
      <c r="B17" s="167">
        <v>186</v>
      </c>
      <c r="C17" s="167">
        <v>15</v>
      </c>
      <c r="D17" s="167">
        <v>4</v>
      </c>
      <c r="E17" s="168">
        <v>0</v>
      </c>
      <c r="F17" s="169">
        <v>190</v>
      </c>
      <c r="G17" s="168">
        <v>15</v>
      </c>
      <c r="H17" s="170">
        <v>205</v>
      </c>
      <c r="I17" s="167">
        <v>4</v>
      </c>
      <c r="J17" s="167">
        <v>0</v>
      </c>
      <c r="K17" s="167">
        <v>104</v>
      </c>
      <c r="L17" s="167">
        <v>6</v>
      </c>
      <c r="M17" s="167">
        <v>26</v>
      </c>
      <c r="N17" s="167">
        <v>1</v>
      </c>
      <c r="O17" s="167">
        <v>0</v>
      </c>
      <c r="P17" s="167">
        <v>0</v>
      </c>
      <c r="Q17" s="167">
        <v>0</v>
      </c>
      <c r="R17" s="168">
        <v>0</v>
      </c>
      <c r="S17" s="169">
        <v>134</v>
      </c>
      <c r="T17" s="168">
        <v>7</v>
      </c>
      <c r="U17" s="170">
        <v>141</v>
      </c>
      <c r="V17" s="169">
        <v>0</v>
      </c>
      <c r="W17" s="168">
        <v>0</v>
      </c>
      <c r="X17" s="170">
        <v>0</v>
      </c>
      <c r="Y17" s="747">
        <v>346</v>
      </c>
      <c r="Z17" s="743"/>
    </row>
    <row r="18" spans="1:26" ht="15" x14ac:dyDescent="0.2">
      <c r="A18" s="171" t="s">
        <v>33</v>
      </c>
      <c r="B18" s="167">
        <v>0</v>
      </c>
      <c r="C18" s="167">
        <v>0</v>
      </c>
      <c r="D18" s="167">
        <v>0</v>
      </c>
      <c r="E18" s="168">
        <v>0</v>
      </c>
      <c r="F18" s="169">
        <v>0</v>
      </c>
      <c r="G18" s="168">
        <v>0</v>
      </c>
      <c r="H18" s="170">
        <v>0</v>
      </c>
      <c r="I18" s="167">
        <v>0</v>
      </c>
      <c r="J18" s="167">
        <v>0</v>
      </c>
      <c r="K18" s="167">
        <v>11</v>
      </c>
      <c r="L18" s="167">
        <v>0</v>
      </c>
      <c r="M18" s="167">
        <v>68</v>
      </c>
      <c r="N18" s="167">
        <v>0</v>
      </c>
      <c r="O18" s="167">
        <v>277</v>
      </c>
      <c r="P18" s="167">
        <v>0</v>
      </c>
      <c r="Q18" s="167">
        <v>0</v>
      </c>
      <c r="R18" s="168">
        <v>0</v>
      </c>
      <c r="S18" s="169">
        <v>356</v>
      </c>
      <c r="T18" s="168">
        <v>0</v>
      </c>
      <c r="U18" s="170">
        <v>356</v>
      </c>
      <c r="V18" s="169">
        <v>0</v>
      </c>
      <c r="W18" s="168">
        <v>0</v>
      </c>
      <c r="X18" s="170">
        <v>0</v>
      </c>
      <c r="Y18" s="747">
        <v>356</v>
      </c>
      <c r="Z18" s="743"/>
    </row>
    <row r="19" spans="1:26" ht="15" x14ac:dyDescent="0.2">
      <c r="A19" s="171" t="s">
        <v>34</v>
      </c>
      <c r="B19" s="167">
        <v>0</v>
      </c>
      <c r="C19" s="167">
        <v>0</v>
      </c>
      <c r="D19" s="167">
        <v>0</v>
      </c>
      <c r="E19" s="168">
        <v>0</v>
      </c>
      <c r="F19" s="169">
        <v>0</v>
      </c>
      <c r="G19" s="168">
        <v>0</v>
      </c>
      <c r="H19" s="170">
        <v>0</v>
      </c>
      <c r="I19" s="167">
        <v>0</v>
      </c>
      <c r="J19" s="167">
        <v>0</v>
      </c>
      <c r="K19" s="167">
        <v>184</v>
      </c>
      <c r="L19" s="167">
        <v>0</v>
      </c>
      <c r="M19" s="167">
        <v>154</v>
      </c>
      <c r="N19" s="167">
        <v>0</v>
      </c>
      <c r="O19" s="167">
        <v>0</v>
      </c>
      <c r="P19" s="167">
        <v>0</v>
      </c>
      <c r="Q19" s="167">
        <v>0</v>
      </c>
      <c r="R19" s="168">
        <v>0</v>
      </c>
      <c r="S19" s="169">
        <v>338</v>
      </c>
      <c r="T19" s="168">
        <v>0</v>
      </c>
      <c r="U19" s="170">
        <v>338</v>
      </c>
      <c r="V19" s="169">
        <v>0</v>
      </c>
      <c r="W19" s="168">
        <v>0</v>
      </c>
      <c r="X19" s="170">
        <v>0</v>
      </c>
      <c r="Y19" s="747">
        <v>338</v>
      </c>
      <c r="Z19" s="743"/>
    </row>
    <row r="20" spans="1:26" ht="15" x14ac:dyDescent="0.2">
      <c r="A20" s="171" t="s">
        <v>35</v>
      </c>
      <c r="B20" s="167">
        <v>0</v>
      </c>
      <c r="C20" s="167">
        <v>0</v>
      </c>
      <c r="D20" s="167">
        <v>0</v>
      </c>
      <c r="E20" s="168">
        <v>0</v>
      </c>
      <c r="F20" s="169">
        <v>0</v>
      </c>
      <c r="G20" s="168">
        <v>0</v>
      </c>
      <c r="H20" s="170">
        <v>0</v>
      </c>
      <c r="I20" s="167">
        <v>0</v>
      </c>
      <c r="J20" s="167">
        <v>0</v>
      </c>
      <c r="K20" s="167">
        <v>336</v>
      </c>
      <c r="L20" s="167">
        <v>0</v>
      </c>
      <c r="M20" s="167">
        <v>0</v>
      </c>
      <c r="N20" s="167">
        <v>0</v>
      </c>
      <c r="O20" s="167">
        <v>0</v>
      </c>
      <c r="P20" s="167">
        <v>0</v>
      </c>
      <c r="Q20" s="167">
        <v>0</v>
      </c>
      <c r="R20" s="168">
        <v>0</v>
      </c>
      <c r="S20" s="169">
        <v>336</v>
      </c>
      <c r="T20" s="168">
        <v>0</v>
      </c>
      <c r="U20" s="170">
        <v>336</v>
      </c>
      <c r="V20" s="169">
        <v>0</v>
      </c>
      <c r="W20" s="168">
        <v>0</v>
      </c>
      <c r="X20" s="170">
        <v>0</v>
      </c>
      <c r="Y20" s="747">
        <v>336</v>
      </c>
      <c r="Z20" s="743"/>
    </row>
    <row r="21" spans="1:26" ht="15" x14ac:dyDescent="0.2">
      <c r="A21" s="171" t="s">
        <v>36</v>
      </c>
      <c r="B21" s="167">
        <v>88</v>
      </c>
      <c r="C21" s="167">
        <v>4</v>
      </c>
      <c r="D21" s="167">
        <v>0</v>
      </c>
      <c r="E21" s="168">
        <v>0</v>
      </c>
      <c r="F21" s="169">
        <v>88</v>
      </c>
      <c r="G21" s="168">
        <v>4</v>
      </c>
      <c r="H21" s="170">
        <v>92</v>
      </c>
      <c r="I21" s="167">
        <v>1</v>
      </c>
      <c r="J21" s="167">
        <v>0</v>
      </c>
      <c r="K21" s="167">
        <v>98</v>
      </c>
      <c r="L21" s="167">
        <v>8</v>
      </c>
      <c r="M21" s="167">
        <v>21</v>
      </c>
      <c r="N21" s="167">
        <v>0</v>
      </c>
      <c r="O21" s="167">
        <v>0</v>
      </c>
      <c r="P21" s="167">
        <v>0</v>
      </c>
      <c r="Q21" s="167">
        <v>1</v>
      </c>
      <c r="R21" s="168">
        <v>0</v>
      </c>
      <c r="S21" s="169">
        <v>121</v>
      </c>
      <c r="T21" s="168">
        <v>8</v>
      </c>
      <c r="U21" s="170">
        <v>129</v>
      </c>
      <c r="V21" s="169">
        <v>0</v>
      </c>
      <c r="W21" s="168">
        <v>0</v>
      </c>
      <c r="X21" s="170">
        <v>0</v>
      </c>
      <c r="Y21" s="747">
        <v>221</v>
      </c>
      <c r="Z21" s="743"/>
    </row>
    <row r="22" spans="1:26" ht="15" x14ac:dyDescent="0.2">
      <c r="A22" s="171" t="s">
        <v>37</v>
      </c>
      <c r="B22" s="167">
        <v>0</v>
      </c>
      <c r="C22" s="167">
        <v>0</v>
      </c>
      <c r="D22" s="167">
        <v>0</v>
      </c>
      <c r="E22" s="168">
        <v>0</v>
      </c>
      <c r="F22" s="169">
        <v>0</v>
      </c>
      <c r="G22" s="168">
        <v>0</v>
      </c>
      <c r="H22" s="170">
        <v>0</v>
      </c>
      <c r="I22" s="167">
        <v>1</v>
      </c>
      <c r="J22" s="167">
        <v>13</v>
      </c>
      <c r="K22" s="167">
        <v>123</v>
      </c>
      <c r="L22" s="167">
        <v>101</v>
      </c>
      <c r="M22" s="167">
        <v>0</v>
      </c>
      <c r="N22" s="167">
        <v>52</v>
      </c>
      <c r="O22" s="167">
        <v>0</v>
      </c>
      <c r="P22" s="167">
        <v>33</v>
      </c>
      <c r="Q22" s="167">
        <v>0</v>
      </c>
      <c r="R22" s="168">
        <v>0</v>
      </c>
      <c r="S22" s="169">
        <v>124</v>
      </c>
      <c r="T22" s="168">
        <v>199</v>
      </c>
      <c r="U22" s="170">
        <v>323</v>
      </c>
      <c r="V22" s="169">
        <v>23</v>
      </c>
      <c r="W22" s="168">
        <v>0</v>
      </c>
      <c r="X22" s="170">
        <v>23</v>
      </c>
      <c r="Y22" s="747">
        <v>346</v>
      </c>
      <c r="Z22" s="743"/>
    </row>
    <row r="23" spans="1:26" ht="15" x14ac:dyDescent="0.2">
      <c r="A23" s="171" t="s">
        <v>38</v>
      </c>
      <c r="B23" s="167">
        <v>0</v>
      </c>
      <c r="C23" s="167">
        <v>0</v>
      </c>
      <c r="D23" s="167">
        <v>0</v>
      </c>
      <c r="E23" s="168">
        <v>0</v>
      </c>
      <c r="F23" s="169">
        <v>0</v>
      </c>
      <c r="G23" s="168">
        <v>0</v>
      </c>
      <c r="H23" s="170">
        <v>0</v>
      </c>
      <c r="I23" s="167">
        <v>0</v>
      </c>
      <c r="J23" s="167">
        <v>0</v>
      </c>
      <c r="K23" s="167">
        <v>26</v>
      </c>
      <c r="L23" s="167">
        <v>0</v>
      </c>
      <c r="M23" s="167">
        <v>469</v>
      </c>
      <c r="N23" s="167">
        <v>0</v>
      </c>
      <c r="O23" s="167">
        <v>0</v>
      </c>
      <c r="P23" s="167">
        <v>0</v>
      </c>
      <c r="Q23" s="167">
        <v>0</v>
      </c>
      <c r="R23" s="168">
        <v>0</v>
      </c>
      <c r="S23" s="169">
        <v>495</v>
      </c>
      <c r="T23" s="168">
        <v>0</v>
      </c>
      <c r="U23" s="170">
        <v>495</v>
      </c>
      <c r="V23" s="169">
        <v>0</v>
      </c>
      <c r="W23" s="168">
        <v>0</v>
      </c>
      <c r="X23" s="170">
        <v>0</v>
      </c>
      <c r="Y23" s="747">
        <v>495</v>
      </c>
      <c r="Z23" s="743"/>
    </row>
    <row r="24" spans="1:26" ht="15" x14ac:dyDescent="0.2">
      <c r="A24" s="171" t="s">
        <v>39</v>
      </c>
      <c r="B24" s="167">
        <v>272</v>
      </c>
      <c r="C24" s="167">
        <v>16</v>
      </c>
      <c r="D24" s="167">
        <v>7</v>
      </c>
      <c r="E24" s="168">
        <v>0</v>
      </c>
      <c r="F24" s="169">
        <v>279</v>
      </c>
      <c r="G24" s="168">
        <v>16</v>
      </c>
      <c r="H24" s="170">
        <v>295</v>
      </c>
      <c r="I24" s="167">
        <v>0</v>
      </c>
      <c r="J24" s="167">
        <v>1</v>
      </c>
      <c r="K24" s="167">
        <v>135</v>
      </c>
      <c r="L24" s="167">
        <v>20</v>
      </c>
      <c r="M24" s="167">
        <v>46</v>
      </c>
      <c r="N24" s="167">
        <v>3</v>
      </c>
      <c r="O24" s="167">
        <v>2</v>
      </c>
      <c r="P24" s="167">
        <v>0</v>
      </c>
      <c r="Q24" s="167">
        <v>3</v>
      </c>
      <c r="R24" s="168">
        <v>0</v>
      </c>
      <c r="S24" s="169">
        <v>186</v>
      </c>
      <c r="T24" s="168">
        <v>24</v>
      </c>
      <c r="U24" s="170">
        <v>210</v>
      </c>
      <c r="V24" s="169">
        <v>0</v>
      </c>
      <c r="W24" s="168">
        <v>0</v>
      </c>
      <c r="X24" s="170">
        <v>0</v>
      </c>
      <c r="Y24" s="747">
        <v>505</v>
      </c>
      <c r="Z24" s="743"/>
    </row>
    <row r="25" spans="1:26" ht="15" x14ac:dyDescent="0.2">
      <c r="A25" s="171" t="s">
        <v>40</v>
      </c>
      <c r="B25" s="167">
        <v>78</v>
      </c>
      <c r="C25" s="167">
        <v>2</v>
      </c>
      <c r="D25" s="167">
        <v>0</v>
      </c>
      <c r="E25" s="168">
        <v>0</v>
      </c>
      <c r="F25" s="169">
        <v>78</v>
      </c>
      <c r="G25" s="168">
        <v>2</v>
      </c>
      <c r="H25" s="170">
        <v>80</v>
      </c>
      <c r="I25" s="167">
        <v>0</v>
      </c>
      <c r="J25" s="167">
        <v>0</v>
      </c>
      <c r="K25" s="167">
        <v>708</v>
      </c>
      <c r="L25" s="167">
        <v>2</v>
      </c>
      <c r="M25" s="167">
        <v>130</v>
      </c>
      <c r="N25" s="167">
        <v>1</v>
      </c>
      <c r="O25" s="167">
        <v>0</v>
      </c>
      <c r="P25" s="167">
        <v>0</v>
      </c>
      <c r="Q25" s="167">
        <v>0</v>
      </c>
      <c r="R25" s="168">
        <v>0</v>
      </c>
      <c r="S25" s="169">
        <v>838</v>
      </c>
      <c r="T25" s="168">
        <v>3</v>
      </c>
      <c r="U25" s="170">
        <v>841</v>
      </c>
      <c r="V25" s="169">
        <v>0</v>
      </c>
      <c r="W25" s="168">
        <v>0</v>
      </c>
      <c r="X25" s="170">
        <v>0</v>
      </c>
      <c r="Y25" s="747">
        <v>921</v>
      </c>
      <c r="Z25" s="743"/>
    </row>
    <row r="26" spans="1:26" ht="15" x14ac:dyDescent="0.2">
      <c r="A26" s="171" t="s">
        <v>41</v>
      </c>
      <c r="B26" s="167">
        <v>0</v>
      </c>
      <c r="C26" s="167">
        <v>0</v>
      </c>
      <c r="D26" s="167">
        <v>0</v>
      </c>
      <c r="E26" s="168">
        <v>0</v>
      </c>
      <c r="F26" s="169">
        <v>0</v>
      </c>
      <c r="G26" s="168">
        <v>0</v>
      </c>
      <c r="H26" s="170">
        <v>0</v>
      </c>
      <c r="I26" s="167">
        <v>0</v>
      </c>
      <c r="J26" s="167">
        <v>0</v>
      </c>
      <c r="K26" s="167">
        <v>222</v>
      </c>
      <c r="L26" s="167">
        <v>0</v>
      </c>
      <c r="M26" s="167">
        <v>489</v>
      </c>
      <c r="N26" s="167">
        <v>0</v>
      </c>
      <c r="O26" s="167">
        <v>0</v>
      </c>
      <c r="P26" s="167">
        <v>0</v>
      </c>
      <c r="Q26" s="167">
        <v>15</v>
      </c>
      <c r="R26" s="168">
        <v>0</v>
      </c>
      <c r="S26" s="169">
        <v>726</v>
      </c>
      <c r="T26" s="168">
        <v>0</v>
      </c>
      <c r="U26" s="170">
        <v>726</v>
      </c>
      <c r="V26" s="169">
        <v>0</v>
      </c>
      <c r="W26" s="168">
        <v>0</v>
      </c>
      <c r="X26" s="170">
        <v>0</v>
      </c>
      <c r="Y26" s="747">
        <v>726</v>
      </c>
      <c r="Z26" s="743"/>
    </row>
    <row r="27" spans="1:26" ht="15" x14ac:dyDescent="0.2">
      <c r="A27" s="171" t="s">
        <v>42</v>
      </c>
      <c r="B27" s="167">
        <v>140</v>
      </c>
      <c r="C27" s="167">
        <v>13</v>
      </c>
      <c r="D27" s="167">
        <v>2</v>
      </c>
      <c r="E27" s="168">
        <v>0</v>
      </c>
      <c r="F27" s="169">
        <v>142</v>
      </c>
      <c r="G27" s="168">
        <v>13</v>
      </c>
      <c r="H27" s="170">
        <v>155</v>
      </c>
      <c r="I27" s="167">
        <v>0</v>
      </c>
      <c r="J27" s="167">
        <v>0</v>
      </c>
      <c r="K27" s="167">
        <v>77</v>
      </c>
      <c r="L27" s="167">
        <v>2</v>
      </c>
      <c r="M27" s="167">
        <v>879</v>
      </c>
      <c r="N27" s="167">
        <v>1</v>
      </c>
      <c r="O27" s="167">
        <v>36</v>
      </c>
      <c r="P27" s="167">
        <v>0</v>
      </c>
      <c r="Q27" s="167">
        <v>0</v>
      </c>
      <c r="R27" s="168">
        <v>0</v>
      </c>
      <c r="S27" s="169">
        <v>992</v>
      </c>
      <c r="T27" s="168">
        <v>3</v>
      </c>
      <c r="U27" s="170">
        <v>995</v>
      </c>
      <c r="V27" s="169">
        <v>0</v>
      </c>
      <c r="W27" s="168">
        <v>0</v>
      </c>
      <c r="X27" s="170">
        <v>0</v>
      </c>
      <c r="Y27" s="747">
        <v>1150</v>
      </c>
      <c r="Z27" s="743"/>
    </row>
    <row r="28" spans="1:26" ht="15" x14ac:dyDescent="0.2">
      <c r="A28" s="171" t="s">
        <v>43</v>
      </c>
      <c r="B28" s="167">
        <v>268</v>
      </c>
      <c r="C28" s="167">
        <v>32</v>
      </c>
      <c r="D28" s="167">
        <v>1</v>
      </c>
      <c r="E28" s="168">
        <v>2</v>
      </c>
      <c r="F28" s="169">
        <v>269</v>
      </c>
      <c r="G28" s="168">
        <v>34</v>
      </c>
      <c r="H28" s="170">
        <v>303</v>
      </c>
      <c r="I28" s="167">
        <v>23</v>
      </c>
      <c r="J28" s="167">
        <v>0</v>
      </c>
      <c r="K28" s="167">
        <v>230</v>
      </c>
      <c r="L28" s="167">
        <v>11</v>
      </c>
      <c r="M28" s="167">
        <v>302</v>
      </c>
      <c r="N28" s="167">
        <v>8</v>
      </c>
      <c r="O28" s="167">
        <v>8</v>
      </c>
      <c r="P28" s="167">
        <v>0</v>
      </c>
      <c r="Q28" s="167">
        <v>1</v>
      </c>
      <c r="R28" s="168">
        <v>0</v>
      </c>
      <c r="S28" s="169">
        <v>564</v>
      </c>
      <c r="T28" s="168">
        <v>19</v>
      </c>
      <c r="U28" s="170">
        <v>583</v>
      </c>
      <c r="V28" s="169">
        <v>0</v>
      </c>
      <c r="W28" s="168">
        <v>0</v>
      </c>
      <c r="X28" s="170">
        <v>0</v>
      </c>
      <c r="Y28" s="747">
        <v>886</v>
      </c>
      <c r="Z28" s="743"/>
    </row>
    <row r="29" spans="1:26" ht="15" x14ac:dyDescent="0.2">
      <c r="A29" s="171" t="s">
        <v>44</v>
      </c>
      <c r="B29" s="167">
        <v>254</v>
      </c>
      <c r="C29" s="167">
        <v>16</v>
      </c>
      <c r="D29" s="167">
        <v>1</v>
      </c>
      <c r="E29" s="168">
        <v>0</v>
      </c>
      <c r="F29" s="169">
        <v>255</v>
      </c>
      <c r="G29" s="168">
        <v>16</v>
      </c>
      <c r="H29" s="170">
        <v>271</v>
      </c>
      <c r="I29" s="167">
        <v>4</v>
      </c>
      <c r="J29" s="167">
        <v>20</v>
      </c>
      <c r="K29" s="167">
        <v>160</v>
      </c>
      <c r="L29" s="167">
        <v>109</v>
      </c>
      <c r="M29" s="167">
        <v>77</v>
      </c>
      <c r="N29" s="167">
        <v>3</v>
      </c>
      <c r="O29" s="167">
        <v>0</v>
      </c>
      <c r="P29" s="167">
        <v>0</v>
      </c>
      <c r="Q29" s="167">
        <v>0</v>
      </c>
      <c r="R29" s="168">
        <v>0</v>
      </c>
      <c r="S29" s="169">
        <v>241</v>
      </c>
      <c r="T29" s="168">
        <v>132</v>
      </c>
      <c r="U29" s="170">
        <v>373</v>
      </c>
      <c r="V29" s="169">
        <v>0</v>
      </c>
      <c r="W29" s="168">
        <v>0</v>
      </c>
      <c r="X29" s="170">
        <v>0</v>
      </c>
      <c r="Y29" s="747">
        <v>644</v>
      </c>
      <c r="Z29" s="743"/>
    </row>
    <row r="30" spans="1:26" ht="15" x14ac:dyDescent="0.2">
      <c r="A30" s="171" t="s">
        <v>45</v>
      </c>
      <c r="B30" s="167">
        <v>0</v>
      </c>
      <c r="C30" s="167">
        <v>0</v>
      </c>
      <c r="D30" s="167">
        <v>0</v>
      </c>
      <c r="E30" s="168">
        <v>0</v>
      </c>
      <c r="F30" s="169">
        <v>0</v>
      </c>
      <c r="G30" s="168">
        <v>0</v>
      </c>
      <c r="H30" s="170">
        <v>0</v>
      </c>
      <c r="I30" s="167">
        <v>27</v>
      </c>
      <c r="J30" s="167">
        <v>0</v>
      </c>
      <c r="K30" s="167">
        <v>57</v>
      </c>
      <c r="L30" s="167">
        <v>0</v>
      </c>
      <c r="M30" s="167">
        <v>669</v>
      </c>
      <c r="N30" s="167">
        <v>0</v>
      </c>
      <c r="O30" s="167">
        <v>0</v>
      </c>
      <c r="P30" s="167">
        <v>0</v>
      </c>
      <c r="Q30" s="167">
        <v>0</v>
      </c>
      <c r="R30" s="168">
        <v>0</v>
      </c>
      <c r="S30" s="169">
        <v>753</v>
      </c>
      <c r="T30" s="168">
        <v>0</v>
      </c>
      <c r="U30" s="170">
        <v>753</v>
      </c>
      <c r="V30" s="169">
        <v>0</v>
      </c>
      <c r="W30" s="168">
        <v>0</v>
      </c>
      <c r="X30" s="170">
        <v>0</v>
      </c>
      <c r="Y30" s="747">
        <v>753</v>
      </c>
      <c r="Z30" s="743"/>
    </row>
    <row r="31" spans="1:26" ht="15" x14ac:dyDescent="0.2">
      <c r="A31" s="171" t="s">
        <v>46</v>
      </c>
      <c r="B31" s="167">
        <v>0</v>
      </c>
      <c r="C31" s="167">
        <v>0</v>
      </c>
      <c r="D31" s="167">
        <v>0</v>
      </c>
      <c r="E31" s="168">
        <v>0</v>
      </c>
      <c r="F31" s="169">
        <v>0</v>
      </c>
      <c r="G31" s="168">
        <v>0</v>
      </c>
      <c r="H31" s="170">
        <v>0</v>
      </c>
      <c r="I31" s="167">
        <v>90</v>
      </c>
      <c r="J31" s="167">
        <v>0</v>
      </c>
      <c r="K31" s="167">
        <v>713</v>
      </c>
      <c r="L31" s="167">
        <v>0</v>
      </c>
      <c r="M31" s="167">
        <v>1</v>
      </c>
      <c r="N31" s="167">
        <v>0</v>
      </c>
      <c r="O31" s="167">
        <v>0</v>
      </c>
      <c r="P31" s="167">
        <v>0</v>
      </c>
      <c r="Q31" s="167">
        <v>0</v>
      </c>
      <c r="R31" s="168">
        <v>0</v>
      </c>
      <c r="S31" s="169">
        <v>804</v>
      </c>
      <c r="T31" s="168">
        <v>0</v>
      </c>
      <c r="U31" s="170">
        <v>804</v>
      </c>
      <c r="V31" s="169">
        <v>0</v>
      </c>
      <c r="W31" s="168">
        <v>0</v>
      </c>
      <c r="X31" s="170">
        <v>0</v>
      </c>
      <c r="Y31" s="747">
        <v>804</v>
      </c>
      <c r="Z31" s="743"/>
    </row>
    <row r="32" spans="1:26" ht="15" x14ac:dyDescent="0.2">
      <c r="A32" s="171" t="s">
        <v>47</v>
      </c>
      <c r="B32" s="167">
        <v>0</v>
      </c>
      <c r="C32" s="167">
        <v>0</v>
      </c>
      <c r="D32" s="167">
        <v>0</v>
      </c>
      <c r="E32" s="168">
        <v>0</v>
      </c>
      <c r="F32" s="169">
        <v>0</v>
      </c>
      <c r="G32" s="168">
        <v>0</v>
      </c>
      <c r="H32" s="170">
        <v>0</v>
      </c>
      <c r="I32" s="167">
        <v>0</v>
      </c>
      <c r="J32" s="167">
        <v>0</v>
      </c>
      <c r="K32" s="167">
        <v>63</v>
      </c>
      <c r="L32" s="167">
        <v>0</v>
      </c>
      <c r="M32" s="167">
        <v>477</v>
      </c>
      <c r="N32" s="167">
        <v>0</v>
      </c>
      <c r="O32" s="167">
        <v>0</v>
      </c>
      <c r="P32" s="167">
        <v>0</v>
      </c>
      <c r="Q32" s="167">
        <v>0</v>
      </c>
      <c r="R32" s="168">
        <v>0</v>
      </c>
      <c r="S32" s="169">
        <v>540</v>
      </c>
      <c r="T32" s="168">
        <v>0</v>
      </c>
      <c r="U32" s="170">
        <v>540</v>
      </c>
      <c r="V32" s="169">
        <v>0</v>
      </c>
      <c r="W32" s="168">
        <v>0</v>
      </c>
      <c r="X32" s="170">
        <v>0</v>
      </c>
      <c r="Y32" s="747">
        <v>540</v>
      </c>
      <c r="Z32" s="743"/>
    </row>
    <row r="33" spans="1:26" ht="15" x14ac:dyDescent="0.2">
      <c r="A33" s="171" t="s">
        <v>48</v>
      </c>
      <c r="B33" s="167">
        <v>0</v>
      </c>
      <c r="C33" s="167">
        <v>0</v>
      </c>
      <c r="D33" s="167">
        <v>0</v>
      </c>
      <c r="E33" s="168">
        <v>0</v>
      </c>
      <c r="F33" s="169">
        <v>0</v>
      </c>
      <c r="G33" s="168">
        <v>0</v>
      </c>
      <c r="H33" s="170">
        <v>0</v>
      </c>
      <c r="I33" s="167">
        <v>0</v>
      </c>
      <c r="J33" s="167">
        <v>0</v>
      </c>
      <c r="K33" s="167">
        <v>390</v>
      </c>
      <c r="L33" s="167">
        <v>0</v>
      </c>
      <c r="M33" s="167">
        <v>417</v>
      </c>
      <c r="N33" s="167">
        <v>0</v>
      </c>
      <c r="O33" s="167">
        <v>0</v>
      </c>
      <c r="P33" s="167">
        <v>0</v>
      </c>
      <c r="Q33" s="167">
        <v>0</v>
      </c>
      <c r="R33" s="168">
        <v>0</v>
      </c>
      <c r="S33" s="169">
        <v>807</v>
      </c>
      <c r="T33" s="168">
        <v>0</v>
      </c>
      <c r="U33" s="170">
        <v>807</v>
      </c>
      <c r="V33" s="169">
        <v>0</v>
      </c>
      <c r="W33" s="168">
        <v>0</v>
      </c>
      <c r="X33" s="170">
        <v>0</v>
      </c>
      <c r="Y33" s="747">
        <v>807</v>
      </c>
      <c r="Z33" s="743"/>
    </row>
    <row r="34" spans="1:26" ht="15" x14ac:dyDescent="0.2">
      <c r="A34" s="171" t="s">
        <v>49</v>
      </c>
      <c r="B34" s="167">
        <v>0</v>
      </c>
      <c r="C34" s="167">
        <v>0</v>
      </c>
      <c r="D34" s="167">
        <v>0</v>
      </c>
      <c r="E34" s="168">
        <v>0</v>
      </c>
      <c r="F34" s="169">
        <v>0</v>
      </c>
      <c r="G34" s="168">
        <v>0</v>
      </c>
      <c r="H34" s="170">
        <v>0</v>
      </c>
      <c r="I34" s="167">
        <v>0</v>
      </c>
      <c r="J34" s="167">
        <v>30</v>
      </c>
      <c r="K34" s="167">
        <v>0</v>
      </c>
      <c r="L34" s="167">
        <v>303</v>
      </c>
      <c r="M34" s="167">
        <v>0</v>
      </c>
      <c r="N34" s="167">
        <v>362</v>
      </c>
      <c r="O34" s="167">
        <v>0</v>
      </c>
      <c r="P34" s="167">
        <v>8</v>
      </c>
      <c r="Q34" s="167">
        <v>0</v>
      </c>
      <c r="R34" s="168">
        <v>4</v>
      </c>
      <c r="S34" s="169">
        <v>0</v>
      </c>
      <c r="T34" s="168">
        <v>707</v>
      </c>
      <c r="U34" s="170">
        <v>707</v>
      </c>
      <c r="V34" s="169">
        <v>0</v>
      </c>
      <c r="W34" s="168">
        <v>0</v>
      </c>
      <c r="X34" s="170">
        <v>0</v>
      </c>
      <c r="Y34" s="747">
        <v>707</v>
      </c>
      <c r="Z34" s="743"/>
    </row>
    <row r="35" spans="1:26" ht="15" x14ac:dyDescent="0.2">
      <c r="A35" s="171" t="s">
        <v>50</v>
      </c>
      <c r="B35" s="167">
        <v>71</v>
      </c>
      <c r="C35" s="167">
        <v>8</v>
      </c>
      <c r="D35" s="167">
        <v>0</v>
      </c>
      <c r="E35" s="168">
        <v>0</v>
      </c>
      <c r="F35" s="169">
        <v>71</v>
      </c>
      <c r="G35" s="168">
        <v>8</v>
      </c>
      <c r="H35" s="170">
        <v>79</v>
      </c>
      <c r="I35" s="167">
        <v>0</v>
      </c>
      <c r="J35" s="167">
        <v>0</v>
      </c>
      <c r="K35" s="167">
        <v>53</v>
      </c>
      <c r="L35" s="167">
        <v>1</v>
      </c>
      <c r="M35" s="167">
        <v>12</v>
      </c>
      <c r="N35" s="167">
        <v>5</v>
      </c>
      <c r="O35" s="167">
        <v>0</v>
      </c>
      <c r="P35" s="167">
        <v>0</v>
      </c>
      <c r="Q35" s="167">
        <v>0</v>
      </c>
      <c r="R35" s="168">
        <v>0</v>
      </c>
      <c r="S35" s="169">
        <v>65</v>
      </c>
      <c r="T35" s="168">
        <v>6</v>
      </c>
      <c r="U35" s="170">
        <v>71</v>
      </c>
      <c r="V35" s="169">
        <v>0</v>
      </c>
      <c r="W35" s="168">
        <v>0</v>
      </c>
      <c r="X35" s="170">
        <v>0</v>
      </c>
      <c r="Y35" s="747">
        <v>150</v>
      </c>
      <c r="Z35" s="743"/>
    </row>
    <row r="36" spans="1:26" ht="15" x14ac:dyDescent="0.2">
      <c r="A36" s="171" t="s">
        <v>51</v>
      </c>
      <c r="B36" s="167">
        <v>0</v>
      </c>
      <c r="C36" s="167">
        <v>0</v>
      </c>
      <c r="D36" s="167">
        <v>0</v>
      </c>
      <c r="E36" s="168">
        <v>0</v>
      </c>
      <c r="F36" s="169">
        <v>0</v>
      </c>
      <c r="G36" s="168">
        <v>0</v>
      </c>
      <c r="H36" s="170">
        <v>0</v>
      </c>
      <c r="I36" s="167">
        <v>0</v>
      </c>
      <c r="J36" s="167">
        <v>0</v>
      </c>
      <c r="K36" s="167">
        <v>21</v>
      </c>
      <c r="L36" s="167">
        <v>0</v>
      </c>
      <c r="M36" s="167">
        <v>278</v>
      </c>
      <c r="N36" s="167">
        <v>0</v>
      </c>
      <c r="O36" s="167">
        <v>605</v>
      </c>
      <c r="P36" s="167">
        <v>0</v>
      </c>
      <c r="Q36" s="167">
        <v>0</v>
      </c>
      <c r="R36" s="168">
        <v>0</v>
      </c>
      <c r="S36" s="169">
        <v>904</v>
      </c>
      <c r="T36" s="168">
        <v>0</v>
      </c>
      <c r="U36" s="170">
        <v>904</v>
      </c>
      <c r="V36" s="169">
        <v>0</v>
      </c>
      <c r="W36" s="168">
        <v>0</v>
      </c>
      <c r="X36" s="170">
        <v>0</v>
      </c>
      <c r="Y36" s="747">
        <v>904</v>
      </c>
      <c r="Z36" s="743"/>
    </row>
    <row r="37" spans="1:26" ht="15" x14ac:dyDescent="0.2">
      <c r="A37" s="171" t="s">
        <v>52</v>
      </c>
      <c r="B37" s="167">
        <v>0</v>
      </c>
      <c r="C37" s="167">
        <v>0</v>
      </c>
      <c r="D37" s="167">
        <v>0</v>
      </c>
      <c r="E37" s="168">
        <v>0</v>
      </c>
      <c r="F37" s="169">
        <v>0</v>
      </c>
      <c r="G37" s="168">
        <v>0</v>
      </c>
      <c r="H37" s="170">
        <v>0</v>
      </c>
      <c r="I37" s="167">
        <v>0</v>
      </c>
      <c r="J37" s="167">
        <v>0</v>
      </c>
      <c r="K37" s="167">
        <v>44</v>
      </c>
      <c r="L37" s="167">
        <v>0</v>
      </c>
      <c r="M37" s="167">
        <v>874</v>
      </c>
      <c r="N37" s="167">
        <v>0</v>
      </c>
      <c r="O37" s="167">
        <v>0</v>
      </c>
      <c r="P37" s="167">
        <v>0</v>
      </c>
      <c r="Q37" s="167">
        <v>0</v>
      </c>
      <c r="R37" s="168">
        <v>0</v>
      </c>
      <c r="S37" s="169">
        <v>918</v>
      </c>
      <c r="T37" s="168">
        <v>0</v>
      </c>
      <c r="U37" s="170">
        <v>918</v>
      </c>
      <c r="V37" s="169">
        <v>0</v>
      </c>
      <c r="W37" s="168">
        <v>0</v>
      </c>
      <c r="X37" s="170">
        <v>0</v>
      </c>
      <c r="Y37" s="747">
        <v>918</v>
      </c>
      <c r="Z37" s="743"/>
    </row>
    <row r="38" spans="1:26" ht="15" x14ac:dyDescent="0.2">
      <c r="A38" s="171" t="s">
        <v>53</v>
      </c>
      <c r="B38" s="167">
        <v>0</v>
      </c>
      <c r="C38" s="167">
        <v>0</v>
      </c>
      <c r="D38" s="167">
        <v>0</v>
      </c>
      <c r="E38" s="168">
        <v>0</v>
      </c>
      <c r="F38" s="169">
        <v>0</v>
      </c>
      <c r="G38" s="168">
        <v>0</v>
      </c>
      <c r="H38" s="170">
        <v>0</v>
      </c>
      <c r="I38" s="167">
        <v>93</v>
      </c>
      <c r="J38" s="167">
        <v>0</v>
      </c>
      <c r="K38" s="167">
        <v>497</v>
      </c>
      <c r="L38" s="167">
        <v>0</v>
      </c>
      <c r="M38" s="167">
        <v>0</v>
      </c>
      <c r="N38" s="167">
        <v>0</v>
      </c>
      <c r="O38" s="167">
        <v>0</v>
      </c>
      <c r="P38" s="167">
        <v>0</v>
      </c>
      <c r="Q38" s="167">
        <v>40</v>
      </c>
      <c r="R38" s="168">
        <v>0</v>
      </c>
      <c r="S38" s="169">
        <v>630</v>
      </c>
      <c r="T38" s="168">
        <v>0</v>
      </c>
      <c r="U38" s="170">
        <v>630</v>
      </c>
      <c r="V38" s="169">
        <v>0</v>
      </c>
      <c r="W38" s="168">
        <v>0</v>
      </c>
      <c r="X38" s="170">
        <v>0</v>
      </c>
      <c r="Y38" s="747">
        <v>630</v>
      </c>
      <c r="Z38" s="743"/>
    </row>
    <row r="39" spans="1:26" ht="15" x14ac:dyDescent="0.2">
      <c r="A39" s="171" t="s">
        <v>54</v>
      </c>
      <c r="B39" s="167">
        <v>12</v>
      </c>
      <c r="C39" s="167">
        <v>0</v>
      </c>
      <c r="D39" s="167">
        <v>0</v>
      </c>
      <c r="E39" s="168">
        <v>0</v>
      </c>
      <c r="F39" s="169">
        <v>12</v>
      </c>
      <c r="G39" s="168">
        <v>0</v>
      </c>
      <c r="H39" s="170">
        <v>12</v>
      </c>
      <c r="I39" s="167">
        <v>0</v>
      </c>
      <c r="J39" s="167">
        <v>0</v>
      </c>
      <c r="K39" s="167">
        <v>62</v>
      </c>
      <c r="L39" s="167">
        <v>0</v>
      </c>
      <c r="M39" s="167">
        <v>131</v>
      </c>
      <c r="N39" s="167">
        <v>0</v>
      </c>
      <c r="O39" s="167">
        <v>0</v>
      </c>
      <c r="P39" s="167">
        <v>0</v>
      </c>
      <c r="Q39" s="167">
        <v>0</v>
      </c>
      <c r="R39" s="168">
        <v>0</v>
      </c>
      <c r="S39" s="169">
        <v>193</v>
      </c>
      <c r="T39" s="168">
        <v>0</v>
      </c>
      <c r="U39" s="170">
        <v>193</v>
      </c>
      <c r="V39" s="169">
        <v>0</v>
      </c>
      <c r="W39" s="168">
        <v>0</v>
      </c>
      <c r="X39" s="170">
        <v>0</v>
      </c>
      <c r="Y39" s="747">
        <v>205</v>
      </c>
      <c r="Z39" s="743"/>
    </row>
    <row r="40" spans="1:26" ht="15" x14ac:dyDescent="0.2">
      <c r="A40" s="172" t="s">
        <v>55</v>
      </c>
      <c r="B40" s="167">
        <v>1918</v>
      </c>
      <c r="C40" s="167">
        <v>156</v>
      </c>
      <c r="D40" s="167">
        <v>20</v>
      </c>
      <c r="E40" s="168">
        <v>3</v>
      </c>
      <c r="F40" s="169">
        <v>1938</v>
      </c>
      <c r="G40" s="168">
        <v>159</v>
      </c>
      <c r="H40" s="170">
        <v>2097</v>
      </c>
      <c r="I40" s="167">
        <v>400</v>
      </c>
      <c r="J40" s="167">
        <v>64</v>
      </c>
      <c r="K40" s="167">
        <v>6053</v>
      </c>
      <c r="L40" s="167">
        <v>585</v>
      </c>
      <c r="M40" s="167">
        <v>8937</v>
      </c>
      <c r="N40" s="167">
        <v>445</v>
      </c>
      <c r="O40" s="167">
        <v>1027</v>
      </c>
      <c r="P40" s="167">
        <v>41</v>
      </c>
      <c r="Q40" s="167">
        <v>86</v>
      </c>
      <c r="R40" s="168">
        <v>4</v>
      </c>
      <c r="S40" s="169">
        <v>16503</v>
      </c>
      <c r="T40" s="168">
        <v>1139</v>
      </c>
      <c r="U40" s="170">
        <v>17642</v>
      </c>
      <c r="V40" s="169">
        <v>44</v>
      </c>
      <c r="W40" s="168">
        <v>4</v>
      </c>
      <c r="X40" s="170">
        <v>48</v>
      </c>
      <c r="Y40" s="747">
        <v>19787</v>
      </c>
      <c r="Z40" s="743"/>
    </row>
    <row r="41" spans="1:26" ht="15.75" thickBot="1" x14ac:dyDescent="0.25">
      <c r="A41" s="173" t="s">
        <v>56</v>
      </c>
      <c r="B41" s="752">
        <v>2074</v>
      </c>
      <c r="C41" s="753"/>
      <c r="D41" s="754">
        <v>23</v>
      </c>
      <c r="E41" s="755"/>
      <c r="F41" s="756">
        <v>2097</v>
      </c>
      <c r="G41" s="755"/>
      <c r="H41" s="231">
        <v>2097</v>
      </c>
      <c r="I41" s="752">
        <v>464</v>
      </c>
      <c r="J41" s="753"/>
      <c r="K41" s="752">
        <v>6638</v>
      </c>
      <c r="L41" s="753"/>
      <c r="M41" s="752">
        <v>9382</v>
      </c>
      <c r="N41" s="753"/>
      <c r="O41" s="752">
        <v>1068</v>
      </c>
      <c r="P41" s="753"/>
      <c r="Q41" s="754">
        <v>90</v>
      </c>
      <c r="R41" s="755"/>
      <c r="S41" s="756">
        <v>17642</v>
      </c>
      <c r="T41" s="755"/>
      <c r="U41" s="231">
        <v>17642</v>
      </c>
      <c r="V41" s="756">
        <v>48</v>
      </c>
      <c r="W41" s="755"/>
      <c r="X41" s="231">
        <v>48</v>
      </c>
      <c r="Y41" s="754">
        <v>19787</v>
      </c>
      <c r="Z41" s="755"/>
    </row>
    <row r="42" spans="1:26" ht="13.5" thickTop="1" x14ac:dyDescent="0.2"/>
  </sheetData>
  <mergeCells count="67">
    <mergeCell ref="B41:C41"/>
    <mergeCell ref="D41:E41"/>
    <mergeCell ref="F41:G41"/>
    <mergeCell ref="I41:J41"/>
    <mergeCell ref="K41:L41"/>
    <mergeCell ref="M41:N41"/>
    <mergeCell ref="Y35:Z35"/>
    <mergeCell ref="Y36:Z36"/>
    <mergeCell ref="Y37:Z37"/>
    <mergeCell ref="Y38:Z38"/>
    <mergeCell ref="Y39:Z39"/>
    <mergeCell ref="Y40:Z40"/>
    <mergeCell ref="O41:P41"/>
    <mergeCell ref="Q41:R41"/>
    <mergeCell ref="S41:T41"/>
    <mergeCell ref="V41:W41"/>
    <mergeCell ref="Y41:Z41"/>
    <mergeCell ref="Y34:Z34"/>
    <mergeCell ref="Y23:Z23"/>
    <mergeCell ref="Y24:Z24"/>
    <mergeCell ref="Y25:Z25"/>
    <mergeCell ref="Y26:Z26"/>
    <mergeCell ref="Y27:Z27"/>
    <mergeCell ref="Y28:Z28"/>
    <mergeCell ref="Y29:Z29"/>
    <mergeCell ref="Y30:Z30"/>
    <mergeCell ref="Y31:Z31"/>
    <mergeCell ref="Y32:Z32"/>
    <mergeCell ref="Y33:Z33"/>
    <mergeCell ref="Y22:Z22"/>
    <mergeCell ref="Y11:Z11"/>
    <mergeCell ref="Y12:Z12"/>
    <mergeCell ref="Y13:Z13"/>
    <mergeCell ref="Y14:Z14"/>
    <mergeCell ref="Y15:Z15"/>
    <mergeCell ref="Y16:Z16"/>
    <mergeCell ref="Y17:Z17"/>
    <mergeCell ref="Y18:Z18"/>
    <mergeCell ref="Y19:Z19"/>
    <mergeCell ref="Y20:Z20"/>
    <mergeCell ref="Y21:Z21"/>
    <mergeCell ref="Y10:Z10"/>
    <mergeCell ref="Z2:Z4"/>
    <mergeCell ref="B3:C3"/>
    <mergeCell ref="D3:E3"/>
    <mergeCell ref="F3:G3"/>
    <mergeCell ref="H3:H4"/>
    <mergeCell ref="I3:J3"/>
    <mergeCell ref="K3:L3"/>
    <mergeCell ref="M3:N3"/>
    <mergeCell ref="O3:P3"/>
    <mergeCell ref="Q3:R3"/>
    <mergeCell ref="Y5:Z5"/>
    <mergeCell ref="Y6:Z6"/>
    <mergeCell ref="Y7:Z7"/>
    <mergeCell ref="Y8:Z8"/>
    <mergeCell ref="Y9:Z9"/>
    <mergeCell ref="A1:Y1"/>
    <mergeCell ref="A2:A4"/>
    <mergeCell ref="B2:H2"/>
    <mergeCell ref="I2:U2"/>
    <mergeCell ref="V2:X2"/>
    <mergeCell ref="Y2:Y4"/>
    <mergeCell ref="S3:T3"/>
    <mergeCell ref="U3:U4"/>
    <mergeCell ref="V3:W3"/>
    <mergeCell ref="X3:X4"/>
  </mergeCells>
  <pageMargins left="0.7" right="0.7" top="0.78740157499999996" bottom="0.78740157499999996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Z42"/>
  <sheetViews>
    <sheetView workbookViewId="0">
      <selection activeCell="AD8" sqref="AD8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570312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27" t="s">
        <v>172</v>
      </c>
      <c r="B1" s="728"/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  <c r="W1" s="728"/>
      <c r="X1" s="728"/>
      <c r="Y1" s="728"/>
      <c r="Z1" s="233"/>
    </row>
    <row r="2" spans="1:26" ht="16.5" thickTop="1" thickBot="1" x14ac:dyDescent="0.25">
      <c r="A2" s="757" t="s">
        <v>4</v>
      </c>
      <c r="B2" s="733" t="s">
        <v>0</v>
      </c>
      <c r="C2" s="731"/>
      <c r="D2" s="731"/>
      <c r="E2" s="731"/>
      <c r="F2" s="731"/>
      <c r="G2" s="731"/>
      <c r="H2" s="732"/>
      <c r="I2" s="733" t="s">
        <v>1</v>
      </c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2"/>
      <c r="V2" s="733" t="s">
        <v>2</v>
      </c>
      <c r="W2" s="731"/>
      <c r="X2" s="732"/>
      <c r="Y2" s="757" t="s">
        <v>66</v>
      </c>
      <c r="Z2" s="757"/>
    </row>
    <row r="3" spans="1:26" ht="15.75" thickTop="1" x14ac:dyDescent="0.2">
      <c r="A3" s="758"/>
      <c r="B3" s="759" t="s">
        <v>5</v>
      </c>
      <c r="C3" s="741"/>
      <c r="D3" s="742" t="s">
        <v>6</v>
      </c>
      <c r="E3" s="743"/>
      <c r="F3" s="744" t="s">
        <v>7</v>
      </c>
      <c r="G3" s="743"/>
      <c r="H3" s="757" t="s">
        <v>8</v>
      </c>
      <c r="I3" s="748" t="s">
        <v>9</v>
      </c>
      <c r="J3" s="749"/>
      <c r="K3" s="748" t="s">
        <v>10</v>
      </c>
      <c r="L3" s="749"/>
      <c r="M3" s="748" t="s">
        <v>11</v>
      </c>
      <c r="N3" s="749"/>
      <c r="O3" s="748" t="s">
        <v>12</v>
      </c>
      <c r="P3" s="749"/>
      <c r="Q3" s="742" t="s">
        <v>6</v>
      </c>
      <c r="R3" s="743"/>
      <c r="S3" s="744" t="s">
        <v>13</v>
      </c>
      <c r="T3" s="743"/>
      <c r="U3" s="757" t="s">
        <v>14</v>
      </c>
      <c r="V3" s="750" t="s">
        <v>15</v>
      </c>
      <c r="W3" s="751"/>
      <c r="X3" s="757" t="s">
        <v>16</v>
      </c>
      <c r="Y3" s="758" t="s">
        <v>17</v>
      </c>
      <c r="Z3" s="758"/>
    </row>
    <row r="4" spans="1:26" x14ac:dyDescent="0.2">
      <c r="A4" s="746"/>
      <c r="B4" s="161" t="s">
        <v>18</v>
      </c>
      <c r="C4" s="161" t="s">
        <v>19</v>
      </c>
      <c r="D4" s="161" t="s">
        <v>18</v>
      </c>
      <c r="E4" s="162" t="s">
        <v>19</v>
      </c>
      <c r="F4" s="163" t="s">
        <v>18</v>
      </c>
      <c r="G4" s="162" t="s">
        <v>19</v>
      </c>
      <c r="H4" s="758" t="s">
        <v>73</v>
      </c>
      <c r="I4" s="161" t="s">
        <v>18</v>
      </c>
      <c r="J4" s="164" t="s">
        <v>19</v>
      </c>
      <c r="K4" s="161" t="s">
        <v>18</v>
      </c>
      <c r="L4" s="161" t="s">
        <v>19</v>
      </c>
      <c r="M4" s="161" t="s">
        <v>18</v>
      </c>
      <c r="N4" s="161" t="s">
        <v>19</v>
      </c>
      <c r="O4" s="161" t="s">
        <v>18</v>
      </c>
      <c r="P4" s="161" t="s">
        <v>19</v>
      </c>
      <c r="Q4" s="161" t="s">
        <v>18</v>
      </c>
      <c r="R4" s="162" t="s">
        <v>19</v>
      </c>
      <c r="S4" s="163" t="s">
        <v>18</v>
      </c>
      <c r="T4" s="162" t="s">
        <v>19</v>
      </c>
      <c r="U4" s="758" t="s">
        <v>73</v>
      </c>
      <c r="V4" s="165" t="s">
        <v>18</v>
      </c>
      <c r="W4" s="162" t="s">
        <v>19</v>
      </c>
      <c r="X4" s="758" t="s">
        <v>73</v>
      </c>
      <c r="Y4" s="746" t="s">
        <v>73</v>
      </c>
      <c r="Z4" s="746"/>
    </row>
    <row r="5" spans="1:26" ht="15" x14ac:dyDescent="0.2">
      <c r="A5" s="171" t="s">
        <v>20</v>
      </c>
      <c r="B5" s="167">
        <v>0</v>
      </c>
      <c r="C5" s="167">
        <v>0</v>
      </c>
      <c r="D5" s="167">
        <v>0</v>
      </c>
      <c r="E5" s="168">
        <v>0</v>
      </c>
      <c r="F5" s="169">
        <v>0</v>
      </c>
      <c r="G5" s="168">
        <v>0</v>
      </c>
      <c r="H5" s="170">
        <v>0</v>
      </c>
      <c r="I5" s="167">
        <v>0</v>
      </c>
      <c r="J5" s="167">
        <v>0</v>
      </c>
      <c r="K5" s="167">
        <v>39</v>
      </c>
      <c r="L5" s="167">
        <v>0</v>
      </c>
      <c r="M5" s="167">
        <v>572</v>
      </c>
      <c r="N5" s="167">
        <v>0</v>
      </c>
      <c r="O5" s="167">
        <v>0</v>
      </c>
      <c r="P5" s="167">
        <v>0</v>
      </c>
      <c r="Q5" s="167">
        <v>0</v>
      </c>
      <c r="R5" s="168">
        <v>0</v>
      </c>
      <c r="S5" s="169">
        <v>611</v>
      </c>
      <c r="T5" s="168">
        <v>0</v>
      </c>
      <c r="U5" s="170">
        <v>611</v>
      </c>
      <c r="V5" s="169">
        <v>0</v>
      </c>
      <c r="W5" s="168">
        <v>0</v>
      </c>
      <c r="X5" s="170">
        <v>0</v>
      </c>
      <c r="Y5" s="747">
        <v>611</v>
      </c>
      <c r="Z5" s="743"/>
    </row>
    <row r="6" spans="1:26" ht="15" x14ac:dyDescent="0.2">
      <c r="A6" s="171" t="s">
        <v>21</v>
      </c>
      <c r="B6" s="167">
        <v>189</v>
      </c>
      <c r="C6" s="167">
        <v>26</v>
      </c>
      <c r="D6" s="167">
        <v>4</v>
      </c>
      <c r="E6" s="168">
        <v>1</v>
      </c>
      <c r="F6" s="169">
        <v>193</v>
      </c>
      <c r="G6" s="168">
        <v>27</v>
      </c>
      <c r="H6" s="170">
        <v>220</v>
      </c>
      <c r="I6" s="167">
        <v>1</v>
      </c>
      <c r="J6" s="167">
        <v>1</v>
      </c>
      <c r="K6" s="167">
        <v>152</v>
      </c>
      <c r="L6" s="167">
        <v>7</v>
      </c>
      <c r="M6" s="167">
        <v>109</v>
      </c>
      <c r="N6" s="167">
        <v>8</v>
      </c>
      <c r="O6" s="167">
        <v>9</v>
      </c>
      <c r="P6" s="167">
        <v>0</v>
      </c>
      <c r="Q6" s="167">
        <v>0</v>
      </c>
      <c r="R6" s="168">
        <v>0</v>
      </c>
      <c r="S6" s="169">
        <v>271</v>
      </c>
      <c r="T6" s="168">
        <v>16</v>
      </c>
      <c r="U6" s="170">
        <v>287</v>
      </c>
      <c r="V6" s="169">
        <v>21</v>
      </c>
      <c r="W6" s="168">
        <v>4</v>
      </c>
      <c r="X6" s="170">
        <v>25</v>
      </c>
      <c r="Y6" s="747">
        <v>532</v>
      </c>
      <c r="Z6" s="743"/>
    </row>
    <row r="7" spans="1:26" ht="15" x14ac:dyDescent="0.2">
      <c r="A7" s="171" t="s">
        <v>22</v>
      </c>
      <c r="B7" s="167">
        <v>20</v>
      </c>
      <c r="C7" s="167">
        <v>0</v>
      </c>
      <c r="D7" s="167">
        <v>0</v>
      </c>
      <c r="E7" s="168">
        <v>0</v>
      </c>
      <c r="F7" s="169">
        <v>20</v>
      </c>
      <c r="G7" s="168">
        <v>0</v>
      </c>
      <c r="H7" s="170">
        <v>20</v>
      </c>
      <c r="I7" s="167">
        <v>41</v>
      </c>
      <c r="J7" s="167">
        <v>0</v>
      </c>
      <c r="K7" s="167">
        <v>7</v>
      </c>
      <c r="L7" s="167">
        <v>0</v>
      </c>
      <c r="M7" s="167">
        <v>118</v>
      </c>
      <c r="N7" s="167">
        <v>0</v>
      </c>
      <c r="O7" s="167">
        <v>0</v>
      </c>
      <c r="P7" s="167">
        <v>0</v>
      </c>
      <c r="Q7" s="167">
        <v>0</v>
      </c>
      <c r="R7" s="168">
        <v>0</v>
      </c>
      <c r="S7" s="169">
        <v>166</v>
      </c>
      <c r="T7" s="168">
        <v>0</v>
      </c>
      <c r="U7" s="170">
        <v>166</v>
      </c>
      <c r="V7" s="169">
        <v>0</v>
      </c>
      <c r="W7" s="168">
        <v>0</v>
      </c>
      <c r="X7" s="170">
        <v>0</v>
      </c>
      <c r="Y7" s="747">
        <v>186</v>
      </c>
      <c r="Z7" s="743"/>
    </row>
    <row r="8" spans="1:26" ht="15" x14ac:dyDescent="0.2">
      <c r="A8" s="171" t="s">
        <v>23</v>
      </c>
      <c r="B8" s="167">
        <v>94</v>
      </c>
      <c r="C8" s="167">
        <v>6</v>
      </c>
      <c r="D8" s="167">
        <v>0</v>
      </c>
      <c r="E8" s="168">
        <v>0</v>
      </c>
      <c r="F8" s="169">
        <v>94</v>
      </c>
      <c r="G8" s="168">
        <v>6</v>
      </c>
      <c r="H8" s="170">
        <v>100</v>
      </c>
      <c r="I8" s="167">
        <v>3</v>
      </c>
      <c r="J8" s="167">
        <v>0</v>
      </c>
      <c r="K8" s="167">
        <v>117</v>
      </c>
      <c r="L8" s="167">
        <v>8</v>
      </c>
      <c r="M8" s="167">
        <v>16</v>
      </c>
      <c r="N8" s="167">
        <v>1</v>
      </c>
      <c r="O8" s="167">
        <v>0</v>
      </c>
      <c r="P8" s="167">
        <v>0</v>
      </c>
      <c r="Q8" s="167">
        <v>0</v>
      </c>
      <c r="R8" s="168">
        <v>0</v>
      </c>
      <c r="S8" s="169">
        <v>136</v>
      </c>
      <c r="T8" s="168">
        <v>9</v>
      </c>
      <c r="U8" s="170">
        <v>145</v>
      </c>
      <c r="V8" s="169">
        <v>0</v>
      </c>
      <c r="W8" s="168">
        <v>0</v>
      </c>
      <c r="X8" s="170">
        <v>0</v>
      </c>
      <c r="Y8" s="747">
        <v>245</v>
      </c>
      <c r="Z8" s="743"/>
    </row>
    <row r="9" spans="1:26" ht="15" x14ac:dyDescent="0.2">
      <c r="A9" s="171" t="s">
        <v>24</v>
      </c>
      <c r="B9" s="167">
        <v>0</v>
      </c>
      <c r="C9" s="167">
        <v>0</v>
      </c>
      <c r="D9" s="167">
        <v>0</v>
      </c>
      <c r="E9" s="168">
        <v>0</v>
      </c>
      <c r="F9" s="169">
        <v>0</v>
      </c>
      <c r="G9" s="168">
        <v>0</v>
      </c>
      <c r="H9" s="170">
        <v>0</v>
      </c>
      <c r="I9" s="167">
        <v>0</v>
      </c>
      <c r="J9" s="167">
        <v>0</v>
      </c>
      <c r="K9" s="167">
        <v>77</v>
      </c>
      <c r="L9" s="167">
        <v>0</v>
      </c>
      <c r="M9" s="167">
        <v>693</v>
      </c>
      <c r="N9" s="167">
        <v>0</v>
      </c>
      <c r="O9" s="167">
        <v>0</v>
      </c>
      <c r="P9" s="167">
        <v>0</v>
      </c>
      <c r="Q9" s="167">
        <v>27</v>
      </c>
      <c r="R9" s="168">
        <v>0</v>
      </c>
      <c r="S9" s="169">
        <v>797</v>
      </c>
      <c r="T9" s="168">
        <v>0</v>
      </c>
      <c r="U9" s="170">
        <v>797</v>
      </c>
      <c r="V9" s="169">
        <v>0</v>
      </c>
      <c r="W9" s="168">
        <v>0</v>
      </c>
      <c r="X9" s="170">
        <v>0</v>
      </c>
      <c r="Y9" s="747">
        <v>797</v>
      </c>
      <c r="Z9" s="743"/>
    </row>
    <row r="10" spans="1:26" ht="15" x14ac:dyDescent="0.2">
      <c r="A10" s="171" t="s">
        <v>25</v>
      </c>
      <c r="B10" s="167">
        <v>0</v>
      </c>
      <c r="C10" s="167">
        <v>0</v>
      </c>
      <c r="D10" s="167">
        <v>0</v>
      </c>
      <c r="E10" s="168">
        <v>0</v>
      </c>
      <c r="F10" s="169">
        <v>0</v>
      </c>
      <c r="G10" s="168">
        <v>0</v>
      </c>
      <c r="H10" s="170">
        <v>0</v>
      </c>
      <c r="I10" s="167">
        <v>0</v>
      </c>
      <c r="J10" s="167">
        <v>0</v>
      </c>
      <c r="K10" s="167">
        <v>0</v>
      </c>
      <c r="L10" s="167">
        <v>0</v>
      </c>
      <c r="M10" s="167">
        <v>705</v>
      </c>
      <c r="N10" s="167">
        <v>0</v>
      </c>
      <c r="O10" s="167">
        <v>4</v>
      </c>
      <c r="P10" s="167">
        <v>0</v>
      </c>
      <c r="Q10" s="167">
        <v>0</v>
      </c>
      <c r="R10" s="168">
        <v>0</v>
      </c>
      <c r="S10" s="169">
        <v>709</v>
      </c>
      <c r="T10" s="168">
        <v>0</v>
      </c>
      <c r="U10" s="170">
        <v>709</v>
      </c>
      <c r="V10" s="169">
        <v>0</v>
      </c>
      <c r="W10" s="168">
        <v>0</v>
      </c>
      <c r="X10" s="170">
        <v>0</v>
      </c>
      <c r="Y10" s="747">
        <v>709</v>
      </c>
      <c r="Z10" s="743"/>
    </row>
    <row r="11" spans="1:26" ht="15" x14ac:dyDescent="0.2">
      <c r="A11" s="171" t="s">
        <v>26</v>
      </c>
      <c r="B11" s="167">
        <v>142</v>
      </c>
      <c r="C11" s="167">
        <v>12</v>
      </c>
      <c r="D11" s="167">
        <v>1</v>
      </c>
      <c r="E11" s="168">
        <v>0</v>
      </c>
      <c r="F11" s="169">
        <v>143</v>
      </c>
      <c r="G11" s="168">
        <v>12</v>
      </c>
      <c r="H11" s="170">
        <v>155</v>
      </c>
      <c r="I11" s="167">
        <v>112</v>
      </c>
      <c r="J11" s="167">
        <v>0</v>
      </c>
      <c r="K11" s="167">
        <v>40</v>
      </c>
      <c r="L11" s="167">
        <v>5</v>
      </c>
      <c r="M11" s="167">
        <v>37</v>
      </c>
      <c r="N11" s="167">
        <v>1</v>
      </c>
      <c r="O11" s="167">
        <v>1</v>
      </c>
      <c r="P11" s="167">
        <v>0</v>
      </c>
      <c r="Q11" s="167">
        <v>0</v>
      </c>
      <c r="R11" s="168">
        <v>0</v>
      </c>
      <c r="S11" s="169">
        <v>190</v>
      </c>
      <c r="T11" s="168">
        <v>6</v>
      </c>
      <c r="U11" s="170">
        <v>196</v>
      </c>
      <c r="V11" s="169">
        <v>0</v>
      </c>
      <c r="W11" s="168">
        <v>0</v>
      </c>
      <c r="X11" s="170">
        <v>0</v>
      </c>
      <c r="Y11" s="747">
        <v>351</v>
      </c>
      <c r="Z11" s="743"/>
    </row>
    <row r="12" spans="1:26" ht="15" x14ac:dyDescent="0.2">
      <c r="A12" s="171" t="s">
        <v>27</v>
      </c>
      <c r="B12" s="167">
        <v>0</v>
      </c>
      <c r="C12" s="167">
        <v>0</v>
      </c>
      <c r="D12" s="167">
        <v>0</v>
      </c>
      <c r="E12" s="168">
        <v>0</v>
      </c>
      <c r="F12" s="169">
        <v>0</v>
      </c>
      <c r="G12" s="168">
        <v>0</v>
      </c>
      <c r="H12" s="170">
        <v>0</v>
      </c>
      <c r="I12" s="167">
        <v>0</v>
      </c>
      <c r="J12" s="167">
        <v>0</v>
      </c>
      <c r="K12" s="167">
        <v>222</v>
      </c>
      <c r="L12" s="167">
        <v>0</v>
      </c>
      <c r="M12" s="167">
        <v>556</v>
      </c>
      <c r="N12" s="167">
        <v>0</v>
      </c>
      <c r="O12" s="167">
        <v>0</v>
      </c>
      <c r="P12" s="167">
        <v>0</v>
      </c>
      <c r="Q12" s="167">
        <v>0</v>
      </c>
      <c r="R12" s="168">
        <v>0</v>
      </c>
      <c r="S12" s="169">
        <v>778</v>
      </c>
      <c r="T12" s="168">
        <v>0</v>
      </c>
      <c r="U12" s="170">
        <v>778</v>
      </c>
      <c r="V12" s="169">
        <v>0</v>
      </c>
      <c r="W12" s="168">
        <v>0</v>
      </c>
      <c r="X12" s="170">
        <v>0</v>
      </c>
      <c r="Y12" s="747">
        <v>778</v>
      </c>
      <c r="Z12" s="743"/>
    </row>
    <row r="13" spans="1:26" ht="15" x14ac:dyDescent="0.2">
      <c r="A13" s="171" t="s">
        <v>28</v>
      </c>
      <c r="B13" s="167">
        <v>0</v>
      </c>
      <c r="C13" s="167">
        <v>0</v>
      </c>
      <c r="D13" s="167">
        <v>0</v>
      </c>
      <c r="E13" s="168">
        <v>0</v>
      </c>
      <c r="F13" s="169">
        <v>0</v>
      </c>
      <c r="G13" s="168">
        <v>0</v>
      </c>
      <c r="H13" s="170">
        <v>0</v>
      </c>
      <c r="I13" s="167">
        <v>0</v>
      </c>
      <c r="J13" s="167">
        <v>0</v>
      </c>
      <c r="K13" s="167">
        <v>52</v>
      </c>
      <c r="L13" s="167">
        <v>0</v>
      </c>
      <c r="M13" s="167">
        <v>43</v>
      </c>
      <c r="N13" s="167">
        <v>0</v>
      </c>
      <c r="O13" s="167">
        <v>82</v>
      </c>
      <c r="P13" s="167">
        <v>0</v>
      </c>
      <c r="Q13" s="167">
        <v>0</v>
      </c>
      <c r="R13" s="168">
        <v>0</v>
      </c>
      <c r="S13" s="169">
        <v>177</v>
      </c>
      <c r="T13" s="168">
        <v>0</v>
      </c>
      <c r="U13" s="170">
        <v>177</v>
      </c>
      <c r="V13" s="169">
        <v>0</v>
      </c>
      <c r="W13" s="168">
        <v>0</v>
      </c>
      <c r="X13" s="170">
        <v>0</v>
      </c>
      <c r="Y13" s="747">
        <v>177</v>
      </c>
      <c r="Z13" s="743"/>
    </row>
    <row r="14" spans="1:26" ht="15" x14ac:dyDescent="0.2">
      <c r="A14" s="171" t="s">
        <v>29</v>
      </c>
      <c r="B14" s="167">
        <v>0</v>
      </c>
      <c r="C14" s="167">
        <v>0</v>
      </c>
      <c r="D14" s="167">
        <v>0</v>
      </c>
      <c r="E14" s="168">
        <v>0</v>
      </c>
      <c r="F14" s="169">
        <v>0</v>
      </c>
      <c r="G14" s="168">
        <v>0</v>
      </c>
      <c r="H14" s="170">
        <v>0</v>
      </c>
      <c r="I14" s="167">
        <v>0</v>
      </c>
      <c r="J14" s="167">
        <v>0</v>
      </c>
      <c r="K14" s="167">
        <v>56</v>
      </c>
      <c r="L14" s="167">
        <v>0</v>
      </c>
      <c r="M14" s="167">
        <v>479</v>
      </c>
      <c r="N14" s="167">
        <v>0</v>
      </c>
      <c r="O14" s="167">
        <v>0</v>
      </c>
      <c r="P14" s="167">
        <v>0</v>
      </c>
      <c r="Q14" s="167">
        <v>0</v>
      </c>
      <c r="R14" s="168">
        <v>0</v>
      </c>
      <c r="S14" s="169">
        <v>535</v>
      </c>
      <c r="T14" s="168">
        <v>0</v>
      </c>
      <c r="U14" s="170">
        <v>535</v>
      </c>
      <c r="V14" s="169">
        <v>0</v>
      </c>
      <c r="W14" s="168">
        <v>0</v>
      </c>
      <c r="X14" s="170">
        <v>0</v>
      </c>
      <c r="Y14" s="747">
        <v>535</v>
      </c>
      <c r="Z14" s="743"/>
    </row>
    <row r="15" spans="1:26" ht="15" x14ac:dyDescent="0.2">
      <c r="A15" s="171" t="s">
        <v>30</v>
      </c>
      <c r="B15" s="167">
        <v>0</v>
      </c>
      <c r="C15" s="167">
        <v>0</v>
      </c>
      <c r="D15" s="167">
        <v>0</v>
      </c>
      <c r="E15" s="168">
        <v>0</v>
      </c>
      <c r="F15" s="169">
        <v>0</v>
      </c>
      <c r="G15" s="168">
        <v>0</v>
      </c>
      <c r="H15" s="170">
        <v>0</v>
      </c>
      <c r="I15" s="167">
        <v>0</v>
      </c>
      <c r="J15" s="167">
        <v>0</v>
      </c>
      <c r="K15" s="167">
        <v>877</v>
      </c>
      <c r="L15" s="167">
        <v>0</v>
      </c>
      <c r="M15" s="167">
        <v>0</v>
      </c>
      <c r="N15" s="167">
        <v>0</v>
      </c>
      <c r="O15" s="167">
        <v>0</v>
      </c>
      <c r="P15" s="167">
        <v>0</v>
      </c>
      <c r="Q15" s="167">
        <v>0</v>
      </c>
      <c r="R15" s="168">
        <v>0</v>
      </c>
      <c r="S15" s="169">
        <v>877</v>
      </c>
      <c r="T15" s="168">
        <v>0</v>
      </c>
      <c r="U15" s="170">
        <v>877</v>
      </c>
      <c r="V15" s="169">
        <v>0</v>
      </c>
      <c r="W15" s="168">
        <v>0</v>
      </c>
      <c r="X15" s="170">
        <v>0</v>
      </c>
      <c r="Y15" s="747">
        <v>877</v>
      </c>
      <c r="Z15" s="743"/>
    </row>
    <row r="16" spans="1:26" ht="15" x14ac:dyDescent="0.2">
      <c r="A16" s="171" t="s">
        <v>31</v>
      </c>
      <c r="B16" s="167">
        <v>110</v>
      </c>
      <c r="C16" s="167">
        <v>7</v>
      </c>
      <c r="D16" s="167">
        <v>0</v>
      </c>
      <c r="E16" s="168">
        <v>0</v>
      </c>
      <c r="F16" s="169">
        <v>110</v>
      </c>
      <c r="G16" s="168">
        <v>7</v>
      </c>
      <c r="H16" s="170">
        <v>117</v>
      </c>
      <c r="I16" s="167">
        <v>1</v>
      </c>
      <c r="J16" s="167">
        <v>0</v>
      </c>
      <c r="K16" s="167">
        <v>109</v>
      </c>
      <c r="L16" s="167">
        <v>3</v>
      </c>
      <c r="M16" s="167">
        <v>91</v>
      </c>
      <c r="N16" s="167">
        <v>0</v>
      </c>
      <c r="O16" s="167">
        <v>1</v>
      </c>
      <c r="P16" s="167">
        <v>0</v>
      </c>
      <c r="Q16" s="167">
        <v>0</v>
      </c>
      <c r="R16" s="168">
        <v>0</v>
      </c>
      <c r="S16" s="169">
        <v>202</v>
      </c>
      <c r="T16" s="168">
        <v>3</v>
      </c>
      <c r="U16" s="170">
        <v>205</v>
      </c>
      <c r="V16" s="169">
        <v>0</v>
      </c>
      <c r="W16" s="168">
        <v>0</v>
      </c>
      <c r="X16" s="170">
        <v>0</v>
      </c>
      <c r="Y16" s="747">
        <v>322</v>
      </c>
      <c r="Z16" s="743"/>
    </row>
    <row r="17" spans="1:26" ht="15" x14ac:dyDescent="0.2">
      <c r="A17" s="171" t="s">
        <v>32</v>
      </c>
      <c r="B17" s="167">
        <v>173</v>
      </c>
      <c r="C17" s="167">
        <v>15</v>
      </c>
      <c r="D17" s="167">
        <v>4</v>
      </c>
      <c r="E17" s="168">
        <v>0</v>
      </c>
      <c r="F17" s="169">
        <v>177</v>
      </c>
      <c r="G17" s="168">
        <v>15</v>
      </c>
      <c r="H17" s="170">
        <v>192</v>
      </c>
      <c r="I17" s="167">
        <v>4</v>
      </c>
      <c r="J17" s="167">
        <v>0</v>
      </c>
      <c r="K17" s="167">
        <v>97</v>
      </c>
      <c r="L17" s="167">
        <v>4</v>
      </c>
      <c r="M17" s="167">
        <v>34</v>
      </c>
      <c r="N17" s="167">
        <v>2</v>
      </c>
      <c r="O17" s="167">
        <v>0</v>
      </c>
      <c r="P17" s="167">
        <v>0</v>
      </c>
      <c r="Q17" s="167">
        <v>0</v>
      </c>
      <c r="R17" s="168">
        <v>0</v>
      </c>
      <c r="S17" s="169">
        <v>135</v>
      </c>
      <c r="T17" s="168">
        <v>6</v>
      </c>
      <c r="U17" s="170">
        <v>141</v>
      </c>
      <c r="V17" s="169">
        <v>0</v>
      </c>
      <c r="W17" s="168">
        <v>0</v>
      </c>
      <c r="X17" s="170">
        <v>0</v>
      </c>
      <c r="Y17" s="747">
        <v>333</v>
      </c>
      <c r="Z17" s="743"/>
    </row>
    <row r="18" spans="1:26" ht="15" x14ac:dyDescent="0.2">
      <c r="A18" s="171" t="s">
        <v>33</v>
      </c>
      <c r="B18" s="167">
        <v>0</v>
      </c>
      <c r="C18" s="167">
        <v>0</v>
      </c>
      <c r="D18" s="167">
        <v>0</v>
      </c>
      <c r="E18" s="168">
        <v>0</v>
      </c>
      <c r="F18" s="169">
        <v>0</v>
      </c>
      <c r="G18" s="168">
        <v>0</v>
      </c>
      <c r="H18" s="170">
        <v>0</v>
      </c>
      <c r="I18" s="167">
        <v>0</v>
      </c>
      <c r="J18" s="167">
        <v>0</v>
      </c>
      <c r="K18" s="167">
        <v>11</v>
      </c>
      <c r="L18" s="167">
        <v>0</v>
      </c>
      <c r="M18" s="167">
        <v>69</v>
      </c>
      <c r="N18" s="167">
        <v>0</v>
      </c>
      <c r="O18" s="167">
        <v>273</v>
      </c>
      <c r="P18" s="167">
        <v>0</v>
      </c>
      <c r="Q18" s="167">
        <v>0</v>
      </c>
      <c r="R18" s="168">
        <v>0</v>
      </c>
      <c r="S18" s="169">
        <v>353</v>
      </c>
      <c r="T18" s="168">
        <v>0</v>
      </c>
      <c r="U18" s="170">
        <v>353</v>
      </c>
      <c r="V18" s="169">
        <v>0</v>
      </c>
      <c r="W18" s="168">
        <v>0</v>
      </c>
      <c r="X18" s="170">
        <v>0</v>
      </c>
      <c r="Y18" s="747">
        <v>353</v>
      </c>
      <c r="Z18" s="743"/>
    </row>
    <row r="19" spans="1:26" ht="15" x14ac:dyDescent="0.2">
      <c r="A19" s="171" t="s">
        <v>34</v>
      </c>
      <c r="B19" s="167">
        <v>0</v>
      </c>
      <c r="C19" s="167">
        <v>0</v>
      </c>
      <c r="D19" s="167">
        <v>0</v>
      </c>
      <c r="E19" s="168">
        <v>0</v>
      </c>
      <c r="F19" s="169">
        <v>0</v>
      </c>
      <c r="G19" s="168">
        <v>0</v>
      </c>
      <c r="H19" s="170">
        <v>0</v>
      </c>
      <c r="I19" s="167">
        <v>0</v>
      </c>
      <c r="J19" s="167">
        <v>0</v>
      </c>
      <c r="K19" s="167">
        <v>191</v>
      </c>
      <c r="L19" s="167">
        <v>0</v>
      </c>
      <c r="M19" s="167">
        <v>152</v>
      </c>
      <c r="N19" s="167">
        <v>0</v>
      </c>
      <c r="O19" s="167">
        <v>0</v>
      </c>
      <c r="P19" s="167">
        <v>0</v>
      </c>
      <c r="Q19" s="167">
        <v>0</v>
      </c>
      <c r="R19" s="168">
        <v>0</v>
      </c>
      <c r="S19" s="169">
        <v>343</v>
      </c>
      <c r="T19" s="168">
        <v>0</v>
      </c>
      <c r="U19" s="170">
        <v>343</v>
      </c>
      <c r="V19" s="169">
        <v>0</v>
      </c>
      <c r="W19" s="168">
        <v>0</v>
      </c>
      <c r="X19" s="170">
        <v>0</v>
      </c>
      <c r="Y19" s="747">
        <v>343</v>
      </c>
      <c r="Z19" s="743"/>
    </row>
    <row r="20" spans="1:26" ht="15" x14ac:dyDescent="0.2">
      <c r="A20" s="171" t="s">
        <v>35</v>
      </c>
      <c r="B20" s="167">
        <v>0</v>
      </c>
      <c r="C20" s="167">
        <v>0</v>
      </c>
      <c r="D20" s="167">
        <v>0</v>
      </c>
      <c r="E20" s="168">
        <v>0</v>
      </c>
      <c r="F20" s="169">
        <v>0</v>
      </c>
      <c r="G20" s="168">
        <v>0</v>
      </c>
      <c r="H20" s="170">
        <v>0</v>
      </c>
      <c r="I20" s="167">
        <v>0</v>
      </c>
      <c r="J20" s="167">
        <v>0</v>
      </c>
      <c r="K20" s="167">
        <v>336</v>
      </c>
      <c r="L20" s="167">
        <v>0</v>
      </c>
      <c r="M20" s="167">
        <v>0</v>
      </c>
      <c r="N20" s="167">
        <v>0</v>
      </c>
      <c r="O20" s="167">
        <v>0</v>
      </c>
      <c r="P20" s="167">
        <v>0</v>
      </c>
      <c r="Q20" s="167">
        <v>0</v>
      </c>
      <c r="R20" s="168">
        <v>0</v>
      </c>
      <c r="S20" s="169">
        <v>336</v>
      </c>
      <c r="T20" s="168">
        <v>0</v>
      </c>
      <c r="U20" s="170">
        <v>336</v>
      </c>
      <c r="V20" s="169">
        <v>0</v>
      </c>
      <c r="W20" s="168">
        <v>0</v>
      </c>
      <c r="X20" s="170">
        <v>0</v>
      </c>
      <c r="Y20" s="747">
        <v>336</v>
      </c>
      <c r="Z20" s="743"/>
    </row>
    <row r="21" spans="1:26" ht="15" x14ac:dyDescent="0.2">
      <c r="A21" s="171" t="s">
        <v>36</v>
      </c>
      <c r="B21" s="167">
        <v>89</v>
      </c>
      <c r="C21" s="167">
        <v>4</v>
      </c>
      <c r="D21" s="167">
        <v>0</v>
      </c>
      <c r="E21" s="168">
        <v>0</v>
      </c>
      <c r="F21" s="169">
        <v>89</v>
      </c>
      <c r="G21" s="168">
        <v>4</v>
      </c>
      <c r="H21" s="170">
        <v>93</v>
      </c>
      <c r="I21" s="167">
        <v>1</v>
      </c>
      <c r="J21" s="167">
        <v>0</v>
      </c>
      <c r="K21" s="167">
        <v>91</v>
      </c>
      <c r="L21" s="167">
        <v>5</v>
      </c>
      <c r="M21" s="167">
        <v>13</v>
      </c>
      <c r="N21" s="167">
        <v>0</v>
      </c>
      <c r="O21" s="167">
        <v>1</v>
      </c>
      <c r="P21" s="167">
        <v>0</v>
      </c>
      <c r="Q21" s="167">
        <v>0</v>
      </c>
      <c r="R21" s="168">
        <v>0</v>
      </c>
      <c r="S21" s="169">
        <v>106</v>
      </c>
      <c r="T21" s="168">
        <v>5</v>
      </c>
      <c r="U21" s="170">
        <v>111</v>
      </c>
      <c r="V21" s="169">
        <v>0</v>
      </c>
      <c r="W21" s="168">
        <v>0</v>
      </c>
      <c r="X21" s="170">
        <v>0</v>
      </c>
      <c r="Y21" s="747">
        <v>204</v>
      </c>
      <c r="Z21" s="743"/>
    </row>
    <row r="22" spans="1:26" ht="15" x14ac:dyDescent="0.2">
      <c r="A22" s="171" t="s">
        <v>37</v>
      </c>
      <c r="B22" s="167">
        <v>0</v>
      </c>
      <c r="C22" s="167">
        <v>0</v>
      </c>
      <c r="D22" s="167">
        <v>0</v>
      </c>
      <c r="E22" s="168">
        <v>0</v>
      </c>
      <c r="F22" s="169">
        <v>0</v>
      </c>
      <c r="G22" s="168">
        <v>0</v>
      </c>
      <c r="H22" s="170">
        <v>0</v>
      </c>
      <c r="I22" s="167">
        <v>0</v>
      </c>
      <c r="J22" s="167">
        <v>13</v>
      </c>
      <c r="K22" s="167">
        <v>122</v>
      </c>
      <c r="L22" s="167">
        <v>101</v>
      </c>
      <c r="M22" s="167">
        <v>0</v>
      </c>
      <c r="N22" s="167">
        <v>52</v>
      </c>
      <c r="O22" s="167">
        <v>0</v>
      </c>
      <c r="P22" s="167">
        <v>33</v>
      </c>
      <c r="Q22" s="167">
        <v>0</v>
      </c>
      <c r="R22" s="168">
        <v>0</v>
      </c>
      <c r="S22" s="169">
        <v>122</v>
      </c>
      <c r="T22" s="168">
        <v>199</v>
      </c>
      <c r="U22" s="170">
        <v>321</v>
      </c>
      <c r="V22" s="169">
        <v>23</v>
      </c>
      <c r="W22" s="168">
        <v>0</v>
      </c>
      <c r="X22" s="170">
        <v>23</v>
      </c>
      <c r="Y22" s="747">
        <v>344</v>
      </c>
      <c r="Z22" s="743"/>
    </row>
    <row r="23" spans="1:26" ht="15" x14ac:dyDescent="0.2">
      <c r="A23" s="171" t="s">
        <v>38</v>
      </c>
      <c r="B23" s="167">
        <v>0</v>
      </c>
      <c r="C23" s="167">
        <v>0</v>
      </c>
      <c r="D23" s="167">
        <v>0</v>
      </c>
      <c r="E23" s="168">
        <v>0</v>
      </c>
      <c r="F23" s="169">
        <v>0</v>
      </c>
      <c r="G23" s="168">
        <v>0</v>
      </c>
      <c r="H23" s="170">
        <v>0</v>
      </c>
      <c r="I23" s="167">
        <v>0</v>
      </c>
      <c r="J23" s="167">
        <v>0</v>
      </c>
      <c r="K23" s="167">
        <v>26</v>
      </c>
      <c r="L23" s="167">
        <v>0</v>
      </c>
      <c r="M23" s="167">
        <v>471</v>
      </c>
      <c r="N23" s="167">
        <v>0</v>
      </c>
      <c r="O23" s="167">
        <v>0</v>
      </c>
      <c r="P23" s="167">
        <v>0</v>
      </c>
      <c r="Q23" s="167">
        <v>0</v>
      </c>
      <c r="R23" s="168">
        <v>0</v>
      </c>
      <c r="S23" s="169">
        <v>497</v>
      </c>
      <c r="T23" s="168">
        <v>0</v>
      </c>
      <c r="U23" s="170">
        <v>497</v>
      </c>
      <c r="V23" s="169">
        <v>0</v>
      </c>
      <c r="W23" s="168">
        <v>0</v>
      </c>
      <c r="X23" s="170">
        <v>0</v>
      </c>
      <c r="Y23" s="747">
        <v>497</v>
      </c>
      <c r="Z23" s="743"/>
    </row>
    <row r="24" spans="1:26" ht="15" x14ac:dyDescent="0.2">
      <c r="A24" s="171" t="s">
        <v>39</v>
      </c>
      <c r="B24" s="167">
        <v>268</v>
      </c>
      <c r="C24" s="167">
        <v>16</v>
      </c>
      <c r="D24" s="167">
        <v>8</v>
      </c>
      <c r="E24" s="168">
        <v>0</v>
      </c>
      <c r="F24" s="169">
        <v>276</v>
      </c>
      <c r="G24" s="168">
        <v>16</v>
      </c>
      <c r="H24" s="170">
        <v>292</v>
      </c>
      <c r="I24" s="167">
        <v>0</v>
      </c>
      <c r="J24" s="167">
        <v>1</v>
      </c>
      <c r="K24" s="167">
        <v>149</v>
      </c>
      <c r="L24" s="167">
        <v>17</v>
      </c>
      <c r="M24" s="167">
        <v>45</v>
      </c>
      <c r="N24" s="167">
        <v>3</v>
      </c>
      <c r="O24" s="167">
        <v>1</v>
      </c>
      <c r="P24" s="167">
        <v>0</v>
      </c>
      <c r="Q24" s="167">
        <v>2</v>
      </c>
      <c r="R24" s="168">
        <v>0</v>
      </c>
      <c r="S24" s="169">
        <v>197</v>
      </c>
      <c r="T24" s="168">
        <v>21</v>
      </c>
      <c r="U24" s="170">
        <v>218</v>
      </c>
      <c r="V24" s="169">
        <v>0</v>
      </c>
      <c r="W24" s="168">
        <v>0</v>
      </c>
      <c r="X24" s="170">
        <v>0</v>
      </c>
      <c r="Y24" s="747">
        <v>510</v>
      </c>
      <c r="Z24" s="743"/>
    </row>
    <row r="25" spans="1:26" ht="15" x14ac:dyDescent="0.2">
      <c r="A25" s="171" t="s">
        <v>40</v>
      </c>
      <c r="B25" s="167">
        <v>80</v>
      </c>
      <c r="C25" s="167">
        <v>2</v>
      </c>
      <c r="D25" s="167">
        <v>0</v>
      </c>
      <c r="E25" s="168">
        <v>0</v>
      </c>
      <c r="F25" s="169">
        <v>80</v>
      </c>
      <c r="G25" s="168">
        <v>2</v>
      </c>
      <c r="H25" s="170">
        <v>82</v>
      </c>
      <c r="I25" s="167">
        <v>0</v>
      </c>
      <c r="J25" s="167">
        <v>0</v>
      </c>
      <c r="K25" s="167">
        <v>724</v>
      </c>
      <c r="L25" s="167">
        <v>1</v>
      </c>
      <c r="M25" s="167">
        <v>140</v>
      </c>
      <c r="N25" s="167">
        <v>0</v>
      </c>
      <c r="O25" s="167">
        <v>1</v>
      </c>
      <c r="P25" s="167">
        <v>0</v>
      </c>
      <c r="Q25" s="167">
        <v>1</v>
      </c>
      <c r="R25" s="168">
        <v>0</v>
      </c>
      <c r="S25" s="169">
        <v>866</v>
      </c>
      <c r="T25" s="168">
        <v>1</v>
      </c>
      <c r="U25" s="170">
        <v>867</v>
      </c>
      <c r="V25" s="169">
        <v>0</v>
      </c>
      <c r="W25" s="168">
        <v>0</v>
      </c>
      <c r="X25" s="170">
        <v>0</v>
      </c>
      <c r="Y25" s="747">
        <v>949</v>
      </c>
      <c r="Z25" s="743"/>
    </row>
    <row r="26" spans="1:26" ht="15" x14ac:dyDescent="0.2">
      <c r="A26" s="171" t="s">
        <v>41</v>
      </c>
      <c r="B26" s="167">
        <v>0</v>
      </c>
      <c r="C26" s="167">
        <v>0</v>
      </c>
      <c r="D26" s="167">
        <v>0</v>
      </c>
      <c r="E26" s="168">
        <v>0</v>
      </c>
      <c r="F26" s="169">
        <v>0</v>
      </c>
      <c r="G26" s="168">
        <v>0</v>
      </c>
      <c r="H26" s="170">
        <v>0</v>
      </c>
      <c r="I26" s="167">
        <v>0</v>
      </c>
      <c r="J26" s="167">
        <v>0</v>
      </c>
      <c r="K26" s="167">
        <v>219</v>
      </c>
      <c r="L26" s="167">
        <v>0</v>
      </c>
      <c r="M26" s="167">
        <v>491</v>
      </c>
      <c r="N26" s="167">
        <v>0</v>
      </c>
      <c r="O26" s="167">
        <v>0</v>
      </c>
      <c r="P26" s="167">
        <v>0</v>
      </c>
      <c r="Q26" s="167">
        <v>16</v>
      </c>
      <c r="R26" s="168">
        <v>0</v>
      </c>
      <c r="S26" s="169">
        <v>726</v>
      </c>
      <c r="T26" s="168">
        <v>0</v>
      </c>
      <c r="U26" s="170">
        <v>726</v>
      </c>
      <c r="V26" s="169">
        <v>0</v>
      </c>
      <c r="W26" s="168">
        <v>0</v>
      </c>
      <c r="X26" s="170">
        <v>0</v>
      </c>
      <c r="Y26" s="747">
        <v>726</v>
      </c>
      <c r="Z26" s="743"/>
    </row>
    <row r="27" spans="1:26" ht="15" x14ac:dyDescent="0.2">
      <c r="A27" s="171" t="s">
        <v>42</v>
      </c>
      <c r="B27" s="167">
        <v>140</v>
      </c>
      <c r="C27" s="167">
        <v>13</v>
      </c>
      <c r="D27" s="167">
        <v>2</v>
      </c>
      <c r="E27" s="168">
        <v>0</v>
      </c>
      <c r="F27" s="169">
        <v>142</v>
      </c>
      <c r="G27" s="168">
        <v>13</v>
      </c>
      <c r="H27" s="170">
        <v>155</v>
      </c>
      <c r="I27" s="167">
        <v>0</v>
      </c>
      <c r="J27" s="167">
        <v>0</v>
      </c>
      <c r="K27" s="167">
        <v>74</v>
      </c>
      <c r="L27" s="167">
        <v>4</v>
      </c>
      <c r="M27" s="167">
        <v>875</v>
      </c>
      <c r="N27" s="167">
        <v>1</v>
      </c>
      <c r="O27" s="167">
        <v>37</v>
      </c>
      <c r="P27" s="167">
        <v>0</v>
      </c>
      <c r="Q27" s="167">
        <v>0</v>
      </c>
      <c r="R27" s="168">
        <v>0</v>
      </c>
      <c r="S27" s="169">
        <v>986</v>
      </c>
      <c r="T27" s="168">
        <v>5</v>
      </c>
      <c r="U27" s="170">
        <v>991</v>
      </c>
      <c r="V27" s="169">
        <v>0</v>
      </c>
      <c r="W27" s="168">
        <v>0</v>
      </c>
      <c r="X27" s="170">
        <v>0</v>
      </c>
      <c r="Y27" s="747">
        <v>1146</v>
      </c>
      <c r="Z27" s="743"/>
    </row>
    <row r="28" spans="1:26" ht="15" x14ac:dyDescent="0.2">
      <c r="A28" s="171" t="s">
        <v>43</v>
      </c>
      <c r="B28" s="167">
        <v>283</v>
      </c>
      <c r="C28" s="167">
        <v>33</v>
      </c>
      <c r="D28" s="167">
        <v>1</v>
      </c>
      <c r="E28" s="168">
        <v>2</v>
      </c>
      <c r="F28" s="169">
        <v>284</v>
      </c>
      <c r="G28" s="168">
        <v>35</v>
      </c>
      <c r="H28" s="170">
        <v>319</v>
      </c>
      <c r="I28" s="167">
        <v>22</v>
      </c>
      <c r="J28" s="167">
        <v>0</v>
      </c>
      <c r="K28" s="167">
        <v>233</v>
      </c>
      <c r="L28" s="167">
        <v>8</v>
      </c>
      <c r="M28" s="167">
        <v>293</v>
      </c>
      <c r="N28" s="167">
        <v>8</v>
      </c>
      <c r="O28" s="167">
        <v>9</v>
      </c>
      <c r="P28" s="167">
        <v>0</v>
      </c>
      <c r="Q28" s="167">
        <v>1</v>
      </c>
      <c r="R28" s="168">
        <v>0</v>
      </c>
      <c r="S28" s="169">
        <v>558</v>
      </c>
      <c r="T28" s="168">
        <v>16</v>
      </c>
      <c r="U28" s="170">
        <v>574</v>
      </c>
      <c r="V28" s="169">
        <v>0</v>
      </c>
      <c r="W28" s="168">
        <v>0</v>
      </c>
      <c r="X28" s="170">
        <v>0</v>
      </c>
      <c r="Y28" s="747">
        <v>893</v>
      </c>
      <c r="Z28" s="743"/>
    </row>
    <row r="29" spans="1:26" ht="15" x14ac:dyDescent="0.2">
      <c r="A29" s="171" t="s">
        <v>44</v>
      </c>
      <c r="B29" s="167">
        <v>254</v>
      </c>
      <c r="C29" s="167">
        <v>15</v>
      </c>
      <c r="D29" s="167">
        <v>1</v>
      </c>
      <c r="E29" s="168">
        <v>0</v>
      </c>
      <c r="F29" s="169">
        <v>255</v>
      </c>
      <c r="G29" s="168">
        <v>15</v>
      </c>
      <c r="H29" s="170">
        <v>270</v>
      </c>
      <c r="I29" s="167">
        <v>3</v>
      </c>
      <c r="J29" s="167">
        <v>21</v>
      </c>
      <c r="K29" s="167">
        <v>154</v>
      </c>
      <c r="L29" s="167">
        <v>105</v>
      </c>
      <c r="M29" s="167">
        <v>75</v>
      </c>
      <c r="N29" s="167">
        <v>4</v>
      </c>
      <c r="O29" s="167">
        <v>2</v>
      </c>
      <c r="P29" s="167">
        <v>0</v>
      </c>
      <c r="Q29" s="167">
        <v>0</v>
      </c>
      <c r="R29" s="168">
        <v>0</v>
      </c>
      <c r="S29" s="169">
        <v>234</v>
      </c>
      <c r="T29" s="168">
        <v>130</v>
      </c>
      <c r="U29" s="170">
        <v>364</v>
      </c>
      <c r="V29" s="169">
        <v>0</v>
      </c>
      <c r="W29" s="168">
        <v>0</v>
      </c>
      <c r="X29" s="170">
        <v>0</v>
      </c>
      <c r="Y29" s="747">
        <v>634</v>
      </c>
      <c r="Z29" s="743"/>
    </row>
    <row r="30" spans="1:26" ht="15" x14ac:dyDescent="0.2">
      <c r="A30" s="171" t="s">
        <v>45</v>
      </c>
      <c r="B30" s="167">
        <v>0</v>
      </c>
      <c r="C30" s="167">
        <v>0</v>
      </c>
      <c r="D30" s="167">
        <v>0</v>
      </c>
      <c r="E30" s="168">
        <v>0</v>
      </c>
      <c r="F30" s="169">
        <v>0</v>
      </c>
      <c r="G30" s="168">
        <v>0</v>
      </c>
      <c r="H30" s="170">
        <v>0</v>
      </c>
      <c r="I30" s="167">
        <v>27</v>
      </c>
      <c r="J30" s="167">
        <v>0</v>
      </c>
      <c r="K30" s="167">
        <v>60</v>
      </c>
      <c r="L30" s="167">
        <v>0</v>
      </c>
      <c r="M30" s="167">
        <v>671</v>
      </c>
      <c r="N30" s="167">
        <v>0</v>
      </c>
      <c r="O30" s="167">
        <v>0</v>
      </c>
      <c r="P30" s="167">
        <v>0</v>
      </c>
      <c r="Q30" s="167">
        <v>0</v>
      </c>
      <c r="R30" s="168">
        <v>0</v>
      </c>
      <c r="S30" s="169">
        <v>758</v>
      </c>
      <c r="T30" s="168">
        <v>0</v>
      </c>
      <c r="U30" s="170">
        <v>758</v>
      </c>
      <c r="V30" s="169">
        <v>0</v>
      </c>
      <c r="W30" s="168">
        <v>0</v>
      </c>
      <c r="X30" s="170">
        <v>0</v>
      </c>
      <c r="Y30" s="747">
        <v>758</v>
      </c>
      <c r="Z30" s="743"/>
    </row>
    <row r="31" spans="1:26" ht="15" x14ac:dyDescent="0.2">
      <c r="A31" s="171" t="s">
        <v>46</v>
      </c>
      <c r="B31" s="167">
        <v>0</v>
      </c>
      <c r="C31" s="167">
        <v>0</v>
      </c>
      <c r="D31" s="167">
        <v>0</v>
      </c>
      <c r="E31" s="168">
        <v>0</v>
      </c>
      <c r="F31" s="169">
        <v>0</v>
      </c>
      <c r="G31" s="168">
        <v>0</v>
      </c>
      <c r="H31" s="170">
        <v>0</v>
      </c>
      <c r="I31" s="167">
        <v>90</v>
      </c>
      <c r="J31" s="167">
        <v>0</v>
      </c>
      <c r="K31" s="167">
        <v>712</v>
      </c>
      <c r="L31" s="167">
        <v>0</v>
      </c>
      <c r="M31" s="167">
        <v>0</v>
      </c>
      <c r="N31" s="167">
        <v>0</v>
      </c>
      <c r="O31" s="167">
        <v>0</v>
      </c>
      <c r="P31" s="167">
        <v>0</v>
      </c>
      <c r="Q31" s="167">
        <v>0</v>
      </c>
      <c r="R31" s="168">
        <v>0</v>
      </c>
      <c r="S31" s="169">
        <v>802</v>
      </c>
      <c r="T31" s="168">
        <v>0</v>
      </c>
      <c r="U31" s="170">
        <v>802</v>
      </c>
      <c r="V31" s="169">
        <v>0</v>
      </c>
      <c r="W31" s="168">
        <v>0</v>
      </c>
      <c r="X31" s="170">
        <v>0</v>
      </c>
      <c r="Y31" s="747">
        <v>802</v>
      </c>
      <c r="Z31" s="743"/>
    </row>
    <row r="32" spans="1:26" ht="15" x14ac:dyDescent="0.2">
      <c r="A32" s="171" t="s">
        <v>47</v>
      </c>
      <c r="B32" s="167">
        <v>0</v>
      </c>
      <c r="C32" s="167">
        <v>0</v>
      </c>
      <c r="D32" s="167">
        <v>0</v>
      </c>
      <c r="E32" s="168">
        <v>0</v>
      </c>
      <c r="F32" s="169">
        <v>0</v>
      </c>
      <c r="G32" s="168">
        <v>0</v>
      </c>
      <c r="H32" s="170">
        <v>0</v>
      </c>
      <c r="I32" s="167">
        <v>0</v>
      </c>
      <c r="J32" s="167">
        <v>0</v>
      </c>
      <c r="K32" s="167">
        <v>66</v>
      </c>
      <c r="L32" s="167">
        <v>0</v>
      </c>
      <c r="M32" s="167">
        <v>471</v>
      </c>
      <c r="N32" s="167">
        <v>0</v>
      </c>
      <c r="O32" s="167">
        <v>0</v>
      </c>
      <c r="P32" s="167">
        <v>0</v>
      </c>
      <c r="Q32" s="167">
        <v>0</v>
      </c>
      <c r="R32" s="168">
        <v>0</v>
      </c>
      <c r="S32" s="169">
        <v>537</v>
      </c>
      <c r="T32" s="168">
        <v>0</v>
      </c>
      <c r="U32" s="170">
        <v>537</v>
      </c>
      <c r="V32" s="169">
        <v>0</v>
      </c>
      <c r="W32" s="168">
        <v>0</v>
      </c>
      <c r="X32" s="170">
        <v>0</v>
      </c>
      <c r="Y32" s="747">
        <v>537</v>
      </c>
      <c r="Z32" s="743"/>
    </row>
    <row r="33" spans="1:26" ht="15" x14ac:dyDescent="0.2">
      <c r="A33" s="171" t="s">
        <v>48</v>
      </c>
      <c r="B33" s="167">
        <v>0</v>
      </c>
      <c r="C33" s="167">
        <v>0</v>
      </c>
      <c r="D33" s="167">
        <v>0</v>
      </c>
      <c r="E33" s="168">
        <v>0</v>
      </c>
      <c r="F33" s="169">
        <v>0</v>
      </c>
      <c r="G33" s="168">
        <v>0</v>
      </c>
      <c r="H33" s="170">
        <v>0</v>
      </c>
      <c r="I33" s="167">
        <v>0</v>
      </c>
      <c r="J33" s="167">
        <v>0</v>
      </c>
      <c r="K33" s="167">
        <v>382</v>
      </c>
      <c r="L33" s="167">
        <v>0</v>
      </c>
      <c r="M33" s="167">
        <v>424</v>
      </c>
      <c r="N33" s="167">
        <v>0</v>
      </c>
      <c r="O33" s="167">
        <v>0</v>
      </c>
      <c r="P33" s="167">
        <v>0</v>
      </c>
      <c r="Q33" s="167">
        <v>0</v>
      </c>
      <c r="R33" s="168">
        <v>0</v>
      </c>
      <c r="S33" s="169">
        <v>806</v>
      </c>
      <c r="T33" s="168">
        <v>0</v>
      </c>
      <c r="U33" s="170">
        <v>806</v>
      </c>
      <c r="V33" s="169">
        <v>0</v>
      </c>
      <c r="W33" s="168">
        <v>0</v>
      </c>
      <c r="X33" s="170">
        <v>0</v>
      </c>
      <c r="Y33" s="747">
        <v>806</v>
      </c>
      <c r="Z33" s="743"/>
    </row>
    <row r="34" spans="1:26" ht="15" x14ac:dyDescent="0.2">
      <c r="A34" s="171" t="s">
        <v>49</v>
      </c>
      <c r="B34" s="167">
        <v>0</v>
      </c>
      <c r="C34" s="167">
        <v>0</v>
      </c>
      <c r="D34" s="167">
        <v>0</v>
      </c>
      <c r="E34" s="168">
        <v>0</v>
      </c>
      <c r="F34" s="169">
        <v>0</v>
      </c>
      <c r="G34" s="168">
        <v>0</v>
      </c>
      <c r="H34" s="170">
        <v>0</v>
      </c>
      <c r="I34" s="167">
        <v>0</v>
      </c>
      <c r="J34" s="167">
        <v>28</v>
      </c>
      <c r="K34" s="167">
        <v>0</v>
      </c>
      <c r="L34" s="167">
        <v>313</v>
      </c>
      <c r="M34" s="167">
        <v>0</v>
      </c>
      <c r="N34" s="167">
        <v>360</v>
      </c>
      <c r="O34" s="167">
        <v>0</v>
      </c>
      <c r="P34" s="167">
        <v>8</v>
      </c>
      <c r="Q34" s="167">
        <v>0</v>
      </c>
      <c r="R34" s="168">
        <v>4</v>
      </c>
      <c r="S34" s="169">
        <v>0</v>
      </c>
      <c r="T34" s="168">
        <v>713</v>
      </c>
      <c r="U34" s="170">
        <v>713</v>
      </c>
      <c r="V34" s="169">
        <v>0</v>
      </c>
      <c r="W34" s="168">
        <v>0</v>
      </c>
      <c r="X34" s="170">
        <v>0</v>
      </c>
      <c r="Y34" s="747">
        <v>713</v>
      </c>
      <c r="Z34" s="743"/>
    </row>
    <row r="35" spans="1:26" ht="15" x14ac:dyDescent="0.2">
      <c r="A35" s="171" t="s">
        <v>50</v>
      </c>
      <c r="B35" s="167">
        <v>73</v>
      </c>
      <c r="C35" s="167">
        <v>7</v>
      </c>
      <c r="D35" s="167">
        <v>0</v>
      </c>
      <c r="E35" s="168">
        <v>0</v>
      </c>
      <c r="F35" s="169">
        <v>73</v>
      </c>
      <c r="G35" s="168">
        <v>7</v>
      </c>
      <c r="H35" s="170">
        <v>80</v>
      </c>
      <c r="I35" s="167">
        <v>0</v>
      </c>
      <c r="J35" s="167">
        <v>0</v>
      </c>
      <c r="K35" s="167">
        <v>51</v>
      </c>
      <c r="L35" s="167">
        <v>4</v>
      </c>
      <c r="M35" s="167">
        <v>14</v>
      </c>
      <c r="N35" s="167">
        <v>6</v>
      </c>
      <c r="O35" s="167">
        <v>0</v>
      </c>
      <c r="P35" s="167">
        <v>0</v>
      </c>
      <c r="Q35" s="167">
        <v>0</v>
      </c>
      <c r="R35" s="168">
        <v>0</v>
      </c>
      <c r="S35" s="169">
        <v>65</v>
      </c>
      <c r="T35" s="168">
        <v>10</v>
      </c>
      <c r="U35" s="170">
        <v>75</v>
      </c>
      <c r="V35" s="169">
        <v>0</v>
      </c>
      <c r="W35" s="168">
        <v>0</v>
      </c>
      <c r="X35" s="170">
        <v>0</v>
      </c>
      <c r="Y35" s="747">
        <v>155</v>
      </c>
      <c r="Z35" s="743"/>
    </row>
    <row r="36" spans="1:26" ht="15" x14ac:dyDescent="0.2">
      <c r="A36" s="171" t="s">
        <v>51</v>
      </c>
      <c r="B36" s="167">
        <v>0</v>
      </c>
      <c r="C36" s="167">
        <v>0</v>
      </c>
      <c r="D36" s="167">
        <v>0</v>
      </c>
      <c r="E36" s="168">
        <v>0</v>
      </c>
      <c r="F36" s="169">
        <v>0</v>
      </c>
      <c r="G36" s="168">
        <v>0</v>
      </c>
      <c r="H36" s="170">
        <v>0</v>
      </c>
      <c r="I36" s="167">
        <v>0</v>
      </c>
      <c r="J36" s="167">
        <v>0</v>
      </c>
      <c r="K36" s="167">
        <v>20</v>
      </c>
      <c r="L36" s="167">
        <v>0</v>
      </c>
      <c r="M36" s="167">
        <v>278</v>
      </c>
      <c r="N36" s="167">
        <v>0</v>
      </c>
      <c r="O36" s="167">
        <v>606</v>
      </c>
      <c r="P36" s="167">
        <v>0</v>
      </c>
      <c r="Q36" s="167">
        <v>0</v>
      </c>
      <c r="R36" s="168">
        <v>0</v>
      </c>
      <c r="S36" s="169">
        <v>904</v>
      </c>
      <c r="T36" s="168">
        <v>0</v>
      </c>
      <c r="U36" s="170">
        <v>904</v>
      </c>
      <c r="V36" s="169">
        <v>0</v>
      </c>
      <c r="W36" s="168">
        <v>0</v>
      </c>
      <c r="X36" s="170">
        <v>0</v>
      </c>
      <c r="Y36" s="747">
        <v>904</v>
      </c>
      <c r="Z36" s="743"/>
    </row>
    <row r="37" spans="1:26" ht="15" x14ac:dyDescent="0.2">
      <c r="A37" s="171" t="s">
        <v>52</v>
      </c>
      <c r="B37" s="167">
        <v>0</v>
      </c>
      <c r="C37" s="167">
        <v>0</v>
      </c>
      <c r="D37" s="167">
        <v>0</v>
      </c>
      <c r="E37" s="168">
        <v>0</v>
      </c>
      <c r="F37" s="169">
        <v>0</v>
      </c>
      <c r="G37" s="168">
        <v>0</v>
      </c>
      <c r="H37" s="170">
        <v>0</v>
      </c>
      <c r="I37" s="167">
        <v>0</v>
      </c>
      <c r="J37" s="167">
        <v>0</v>
      </c>
      <c r="K37" s="167">
        <v>46</v>
      </c>
      <c r="L37" s="167">
        <v>0</v>
      </c>
      <c r="M37" s="167">
        <v>878</v>
      </c>
      <c r="N37" s="167">
        <v>0</v>
      </c>
      <c r="O37" s="167">
        <v>0</v>
      </c>
      <c r="P37" s="167">
        <v>0</v>
      </c>
      <c r="Q37" s="167">
        <v>0</v>
      </c>
      <c r="R37" s="168">
        <v>0</v>
      </c>
      <c r="S37" s="169">
        <v>924</v>
      </c>
      <c r="T37" s="168">
        <v>0</v>
      </c>
      <c r="U37" s="170">
        <v>924</v>
      </c>
      <c r="V37" s="169">
        <v>0</v>
      </c>
      <c r="W37" s="168">
        <v>0</v>
      </c>
      <c r="X37" s="170">
        <v>0</v>
      </c>
      <c r="Y37" s="747">
        <v>924</v>
      </c>
      <c r="Z37" s="743"/>
    </row>
    <row r="38" spans="1:26" ht="15" x14ac:dyDescent="0.2">
      <c r="A38" s="171" t="s">
        <v>53</v>
      </c>
      <c r="B38" s="167">
        <v>0</v>
      </c>
      <c r="C38" s="167">
        <v>0</v>
      </c>
      <c r="D38" s="167">
        <v>0</v>
      </c>
      <c r="E38" s="168">
        <v>0</v>
      </c>
      <c r="F38" s="169">
        <v>0</v>
      </c>
      <c r="G38" s="168">
        <v>0</v>
      </c>
      <c r="H38" s="170">
        <v>0</v>
      </c>
      <c r="I38" s="167">
        <v>96</v>
      </c>
      <c r="J38" s="167">
        <v>0</v>
      </c>
      <c r="K38" s="167">
        <v>489</v>
      </c>
      <c r="L38" s="167">
        <v>0</v>
      </c>
      <c r="M38" s="167">
        <v>0</v>
      </c>
      <c r="N38" s="167">
        <v>0</v>
      </c>
      <c r="O38" s="167">
        <v>0</v>
      </c>
      <c r="P38" s="167">
        <v>0</v>
      </c>
      <c r="Q38" s="167">
        <v>39</v>
      </c>
      <c r="R38" s="168">
        <v>0</v>
      </c>
      <c r="S38" s="169">
        <v>624</v>
      </c>
      <c r="T38" s="168">
        <v>0</v>
      </c>
      <c r="U38" s="170">
        <v>624</v>
      </c>
      <c r="V38" s="169">
        <v>0</v>
      </c>
      <c r="W38" s="168">
        <v>0</v>
      </c>
      <c r="X38" s="170">
        <v>0</v>
      </c>
      <c r="Y38" s="747">
        <v>624</v>
      </c>
      <c r="Z38" s="743"/>
    </row>
    <row r="39" spans="1:26" ht="15" x14ac:dyDescent="0.2">
      <c r="A39" s="171" t="s">
        <v>54</v>
      </c>
      <c r="B39" s="167">
        <v>13</v>
      </c>
      <c r="C39" s="167">
        <v>0</v>
      </c>
      <c r="D39" s="167">
        <v>0</v>
      </c>
      <c r="E39" s="168">
        <v>0</v>
      </c>
      <c r="F39" s="169">
        <v>13</v>
      </c>
      <c r="G39" s="168">
        <v>0</v>
      </c>
      <c r="H39" s="170">
        <v>13</v>
      </c>
      <c r="I39" s="167">
        <v>0</v>
      </c>
      <c r="J39" s="167">
        <v>0</v>
      </c>
      <c r="K39" s="167">
        <v>60</v>
      </c>
      <c r="L39" s="167">
        <v>0</v>
      </c>
      <c r="M39" s="167">
        <v>131</v>
      </c>
      <c r="N39" s="167">
        <v>0</v>
      </c>
      <c r="O39" s="167">
        <v>0</v>
      </c>
      <c r="P39" s="167">
        <v>0</v>
      </c>
      <c r="Q39" s="167">
        <v>0</v>
      </c>
      <c r="R39" s="168">
        <v>0</v>
      </c>
      <c r="S39" s="169">
        <v>191</v>
      </c>
      <c r="T39" s="168">
        <v>0</v>
      </c>
      <c r="U39" s="170">
        <v>191</v>
      </c>
      <c r="V39" s="169">
        <v>0</v>
      </c>
      <c r="W39" s="168">
        <v>0</v>
      </c>
      <c r="X39" s="170">
        <v>0</v>
      </c>
      <c r="Y39" s="747">
        <v>204</v>
      </c>
      <c r="Z39" s="743"/>
    </row>
    <row r="40" spans="1:26" ht="15" x14ac:dyDescent="0.2">
      <c r="A40" s="172" t="s">
        <v>55</v>
      </c>
      <c r="B40" s="167">
        <v>1928</v>
      </c>
      <c r="C40" s="167">
        <v>156</v>
      </c>
      <c r="D40" s="167">
        <v>21</v>
      </c>
      <c r="E40" s="168">
        <v>3</v>
      </c>
      <c r="F40" s="169">
        <v>1949</v>
      </c>
      <c r="G40" s="168">
        <v>159</v>
      </c>
      <c r="H40" s="170">
        <v>2108</v>
      </c>
      <c r="I40" s="167">
        <v>401</v>
      </c>
      <c r="J40" s="167">
        <v>64</v>
      </c>
      <c r="K40" s="167">
        <v>6061</v>
      </c>
      <c r="L40" s="167">
        <v>585</v>
      </c>
      <c r="M40" s="167">
        <v>8944</v>
      </c>
      <c r="N40" s="167">
        <v>446</v>
      </c>
      <c r="O40" s="167">
        <v>1027</v>
      </c>
      <c r="P40" s="167">
        <v>41</v>
      </c>
      <c r="Q40" s="167">
        <v>86</v>
      </c>
      <c r="R40" s="168">
        <v>4</v>
      </c>
      <c r="S40" s="169">
        <v>16519</v>
      </c>
      <c r="T40" s="168">
        <v>1140</v>
      </c>
      <c r="U40" s="170">
        <v>17659</v>
      </c>
      <c r="V40" s="169">
        <v>44</v>
      </c>
      <c r="W40" s="168">
        <v>4</v>
      </c>
      <c r="X40" s="170">
        <v>48</v>
      </c>
      <c r="Y40" s="747">
        <v>19815</v>
      </c>
      <c r="Z40" s="743"/>
    </row>
    <row r="41" spans="1:26" ht="15.75" thickBot="1" x14ac:dyDescent="0.25">
      <c r="A41" s="173" t="s">
        <v>56</v>
      </c>
      <c r="B41" s="752">
        <v>2084</v>
      </c>
      <c r="C41" s="753"/>
      <c r="D41" s="754">
        <v>24</v>
      </c>
      <c r="E41" s="755"/>
      <c r="F41" s="756">
        <v>2108</v>
      </c>
      <c r="G41" s="755"/>
      <c r="H41" s="234">
        <v>2108</v>
      </c>
      <c r="I41" s="752">
        <v>465</v>
      </c>
      <c r="J41" s="753"/>
      <c r="K41" s="752">
        <v>6646</v>
      </c>
      <c r="L41" s="753"/>
      <c r="M41" s="752">
        <v>9390</v>
      </c>
      <c r="N41" s="753"/>
      <c r="O41" s="752">
        <v>1068</v>
      </c>
      <c r="P41" s="753"/>
      <c r="Q41" s="754">
        <v>90</v>
      </c>
      <c r="R41" s="755"/>
      <c r="S41" s="756">
        <v>17659</v>
      </c>
      <c r="T41" s="755"/>
      <c r="U41" s="234">
        <v>17659</v>
      </c>
      <c r="V41" s="756">
        <v>48</v>
      </c>
      <c r="W41" s="755"/>
      <c r="X41" s="234">
        <v>48</v>
      </c>
      <c r="Y41" s="754">
        <v>19815</v>
      </c>
      <c r="Z41" s="755"/>
    </row>
    <row r="42" spans="1:26" ht="13.5" thickTop="1" x14ac:dyDescent="0.2"/>
  </sheetData>
  <mergeCells count="67">
    <mergeCell ref="A1:Y1"/>
    <mergeCell ref="A2:A4"/>
    <mergeCell ref="B2:H2"/>
    <mergeCell ref="I2:U2"/>
    <mergeCell ref="V2:X2"/>
    <mergeCell ref="Y2:Y4"/>
    <mergeCell ref="S3:T3"/>
    <mergeCell ref="U3:U4"/>
    <mergeCell ref="V3:W3"/>
    <mergeCell ref="X3:X4"/>
    <mergeCell ref="Y10:Z10"/>
    <mergeCell ref="Z2:Z4"/>
    <mergeCell ref="B3:C3"/>
    <mergeCell ref="D3:E3"/>
    <mergeCell ref="F3:G3"/>
    <mergeCell ref="H3:H4"/>
    <mergeCell ref="I3:J3"/>
    <mergeCell ref="K3:L3"/>
    <mergeCell ref="M3:N3"/>
    <mergeCell ref="O3:P3"/>
    <mergeCell ref="Q3:R3"/>
    <mergeCell ref="Y5:Z5"/>
    <mergeCell ref="Y6:Z6"/>
    <mergeCell ref="Y7:Z7"/>
    <mergeCell ref="Y8:Z8"/>
    <mergeCell ref="Y9:Z9"/>
    <mergeCell ref="Y22:Z22"/>
    <mergeCell ref="Y11:Z11"/>
    <mergeCell ref="Y12:Z12"/>
    <mergeCell ref="Y13:Z13"/>
    <mergeCell ref="Y14:Z14"/>
    <mergeCell ref="Y15:Z15"/>
    <mergeCell ref="Y16:Z16"/>
    <mergeCell ref="Y17:Z17"/>
    <mergeCell ref="Y18:Z18"/>
    <mergeCell ref="Y19:Z19"/>
    <mergeCell ref="Y20:Z20"/>
    <mergeCell ref="Y21:Z21"/>
    <mergeCell ref="Y34:Z34"/>
    <mergeCell ref="Y23:Z23"/>
    <mergeCell ref="Y24:Z24"/>
    <mergeCell ref="Y25:Z25"/>
    <mergeCell ref="Y26:Z26"/>
    <mergeCell ref="Y27:Z27"/>
    <mergeCell ref="Y28:Z28"/>
    <mergeCell ref="Y29:Z29"/>
    <mergeCell ref="Y30:Z30"/>
    <mergeCell ref="Y31:Z31"/>
    <mergeCell ref="Y32:Z32"/>
    <mergeCell ref="Y33:Z33"/>
    <mergeCell ref="M41:N41"/>
    <mergeCell ref="Y35:Z35"/>
    <mergeCell ref="Y36:Z36"/>
    <mergeCell ref="Y37:Z37"/>
    <mergeCell ref="Y38:Z38"/>
    <mergeCell ref="Y39:Z39"/>
    <mergeCell ref="Y40:Z40"/>
    <mergeCell ref="O41:P41"/>
    <mergeCell ref="Q41:R41"/>
    <mergeCell ref="S41:T41"/>
    <mergeCell ref="V41:W41"/>
    <mergeCell ref="Y41:Z41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Z42"/>
  <sheetViews>
    <sheetView workbookViewId="0">
      <selection activeCell="AD11" sqref="AD11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570312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27" t="s">
        <v>174</v>
      </c>
      <c r="B1" s="728"/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  <c r="W1" s="728"/>
      <c r="X1" s="728"/>
      <c r="Y1" s="728"/>
      <c r="Z1" s="238"/>
    </row>
    <row r="2" spans="1:26" ht="16.5" thickTop="1" thickBot="1" x14ac:dyDescent="0.25">
      <c r="A2" s="757" t="s">
        <v>4</v>
      </c>
      <c r="B2" s="733" t="s">
        <v>0</v>
      </c>
      <c r="C2" s="731"/>
      <c r="D2" s="731"/>
      <c r="E2" s="731"/>
      <c r="F2" s="731"/>
      <c r="G2" s="731"/>
      <c r="H2" s="732"/>
      <c r="I2" s="733" t="s">
        <v>1</v>
      </c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2"/>
      <c r="V2" s="733" t="s">
        <v>2</v>
      </c>
      <c r="W2" s="731"/>
      <c r="X2" s="732"/>
      <c r="Y2" s="757" t="s">
        <v>66</v>
      </c>
      <c r="Z2" s="757"/>
    </row>
    <row r="3" spans="1:26" ht="23.25" thickTop="1" x14ac:dyDescent="0.2">
      <c r="A3" s="758"/>
      <c r="B3" s="759" t="s">
        <v>5</v>
      </c>
      <c r="C3" s="741"/>
      <c r="D3" s="742" t="s">
        <v>6</v>
      </c>
      <c r="E3" s="743"/>
      <c r="F3" s="744" t="s">
        <v>7</v>
      </c>
      <c r="G3" s="743"/>
      <c r="H3" s="757" t="s">
        <v>8</v>
      </c>
      <c r="I3" s="748" t="s">
        <v>9</v>
      </c>
      <c r="J3" s="749"/>
      <c r="K3" s="748" t="s">
        <v>10</v>
      </c>
      <c r="L3" s="749"/>
      <c r="M3" s="748" t="s">
        <v>11</v>
      </c>
      <c r="N3" s="749"/>
      <c r="O3" s="748" t="s">
        <v>12</v>
      </c>
      <c r="P3" s="749"/>
      <c r="Q3" s="742" t="s">
        <v>6</v>
      </c>
      <c r="R3" s="743"/>
      <c r="S3" s="744" t="s">
        <v>13</v>
      </c>
      <c r="T3" s="743"/>
      <c r="U3" s="237" t="s">
        <v>14</v>
      </c>
      <c r="V3" s="750" t="s">
        <v>15</v>
      </c>
      <c r="W3" s="751"/>
      <c r="X3" s="757" t="s">
        <v>16</v>
      </c>
      <c r="Y3" s="758" t="s">
        <v>17</v>
      </c>
      <c r="Z3" s="758"/>
    </row>
    <row r="4" spans="1:26" x14ac:dyDescent="0.2">
      <c r="A4" s="746"/>
      <c r="B4" s="161" t="s">
        <v>18</v>
      </c>
      <c r="C4" s="161" t="s">
        <v>19</v>
      </c>
      <c r="D4" s="161" t="s">
        <v>18</v>
      </c>
      <c r="E4" s="162" t="s">
        <v>19</v>
      </c>
      <c r="F4" s="163" t="s">
        <v>18</v>
      </c>
      <c r="G4" s="162" t="s">
        <v>19</v>
      </c>
      <c r="H4" s="758" t="s">
        <v>73</v>
      </c>
      <c r="I4" s="161" t="s">
        <v>18</v>
      </c>
      <c r="J4" s="164" t="s">
        <v>19</v>
      </c>
      <c r="K4" s="161" t="s">
        <v>18</v>
      </c>
      <c r="L4" s="161" t="s">
        <v>19</v>
      </c>
      <c r="M4" s="161" t="s">
        <v>18</v>
      </c>
      <c r="N4" s="161" t="s">
        <v>19</v>
      </c>
      <c r="O4" s="161" t="s">
        <v>18</v>
      </c>
      <c r="P4" s="161" t="s">
        <v>19</v>
      </c>
      <c r="Q4" s="161" t="s">
        <v>18</v>
      </c>
      <c r="R4" s="162" t="s">
        <v>19</v>
      </c>
      <c r="S4" s="163" t="s">
        <v>18</v>
      </c>
      <c r="T4" s="162" t="s">
        <v>19</v>
      </c>
      <c r="U4" s="177" t="s">
        <v>73</v>
      </c>
      <c r="V4" s="165" t="s">
        <v>18</v>
      </c>
      <c r="W4" s="162" t="s">
        <v>19</v>
      </c>
      <c r="X4" s="758" t="s">
        <v>73</v>
      </c>
      <c r="Y4" s="746" t="s">
        <v>73</v>
      </c>
      <c r="Z4" s="746"/>
    </row>
    <row r="5" spans="1:26" ht="15" x14ac:dyDescent="0.2">
      <c r="A5" s="171" t="s">
        <v>20</v>
      </c>
      <c r="B5" s="167">
        <v>0</v>
      </c>
      <c r="C5" s="167">
        <v>0</v>
      </c>
      <c r="D5" s="167">
        <v>0</v>
      </c>
      <c r="E5" s="168">
        <v>0</v>
      </c>
      <c r="F5" s="169">
        <v>0</v>
      </c>
      <c r="G5" s="168">
        <v>0</v>
      </c>
      <c r="H5" s="170">
        <v>0</v>
      </c>
      <c r="I5" s="167">
        <v>0</v>
      </c>
      <c r="J5" s="167">
        <v>0</v>
      </c>
      <c r="K5" s="167">
        <v>40</v>
      </c>
      <c r="L5" s="167">
        <v>0</v>
      </c>
      <c r="M5" s="167">
        <v>569</v>
      </c>
      <c r="N5" s="167">
        <v>0</v>
      </c>
      <c r="O5" s="167">
        <v>0</v>
      </c>
      <c r="P5" s="167">
        <v>0</v>
      </c>
      <c r="Q5" s="167">
        <v>0</v>
      </c>
      <c r="R5" s="168">
        <v>0</v>
      </c>
      <c r="S5" s="169">
        <v>609</v>
      </c>
      <c r="T5" s="168">
        <v>0</v>
      </c>
      <c r="U5" s="170">
        <v>609</v>
      </c>
      <c r="V5" s="169">
        <v>0</v>
      </c>
      <c r="W5" s="168">
        <v>0</v>
      </c>
      <c r="X5" s="170">
        <v>0</v>
      </c>
      <c r="Y5" s="747">
        <v>609</v>
      </c>
      <c r="Z5" s="743"/>
    </row>
    <row r="6" spans="1:26" ht="15" x14ac:dyDescent="0.2">
      <c r="A6" s="171" t="s">
        <v>21</v>
      </c>
      <c r="B6" s="167">
        <v>191</v>
      </c>
      <c r="C6" s="167">
        <v>26</v>
      </c>
      <c r="D6" s="167">
        <v>4</v>
      </c>
      <c r="E6" s="168">
        <v>1</v>
      </c>
      <c r="F6" s="169">
        <v>195</v>
      </c>
      <c r="G6" s="168">
        <v>27</v>
      </c>
      <c r="H6" s="170">
        <v>222</v>
      </c>
      <c r="I6" s="167">
        <v>1</v>
      </c>
      <c r="J6" s="167">
        <v>1</v>
      </c>
      <c r="K6" s="167">
        <v>151</v>
      </c>
      <c r="L6" s="167">
        <v>8</v>
      </c>
      <c r="M6" s="167">
        <v>112</v>
      </c>
      <c r="N6" s="167">
        <v>7</v>
      </c>
      <c r="O6" s="167">
        <v>10</v>
      </c>
      <c r="P6" s="167">
        <v>0</v>
      </c>
      <c r="Q6" s="167">
        <v>1</v>
      </c>
      <c r="R6" s="168">
        <v>0</v>
      </c>
      <c r="S6" s="169">
        <v>275</v>
      </c>
      <c r="T6" s="168">
        <v>16</v>
      </c>
      <c r="U6" s="170">
        <v>291</v>
      </c>
      <c r="V6" s="169">
        <v>21</v>
      </c>
      <c r="W6" s="168">
        <v>4</v>
      </c>
      <c r="X6" s="170">
        <v>25</v>
      </c>
      <c r="Y6" s="747">
        <v>538</v>
      </c>
      <c r="Z6" s="743"/>
    </row>
    <row r="7" spans="1:26" ht="15" x14ac:dyDescent="0.2">
      <c r="A7" s="171" t="s">
        <v>22</v>
      </c>
      <c r="B7" s="167">
        <v>20</v>
      </c>
      <c r="C7" s="167">
        <v>0</v>
      </c>
      <c r="D7" s="167">
        <v>0</v>
      </c>
      <c r="E7" s="168">
        <v>0</v>
      </c>
      <c r="F7" s="169">
        <v>20</v>
      </c>
      <c r="G7" s="168">
        <v>0</v>
      </c>
      <c r="H7" s="170">
        <v>20</v>
      </c>
      <c r="I7" s="167">
        <v>41</v>
      </c>
      <c r="J7" s="167">
        <v>0</v>
      </c>
      <c r="K7" s="167">
        <v>7</v>
      </c>
      <c r="L7" s="167">
        <v>0</v>
      </c>
      <c r="M7" s="167">
        <v>118</v>
      </c>
      <c r="N7" s="167">
        <v>0</v>
      </c>
      <c r="O7" s="167">
        <v>0</v>
      </c>
      <c r="P7" s="167">
        <v>0</v>
      </c>
      <c r="Q7" s="167">
        <v>0</v>
      </c>
      <c r="R7" s="168">
        <v>0</v>
      </c>
      <c r="S7" s="169">
        <v>166</v>
      </c>
      <c r="T7" s="168">
        <v>0</v>
      </c>
      <c r="U7" s="170">
        <v>166</v>
      </c>
      <c r="V7" s="169">
        <v>0</v>
      </c>
      <c r="W7" s="168">
        <v>0</v>
      </c>
      <c r="X7" s="170">
        <v>0</v>
      </c>
      <c r="Y7" s="747">
        <v>186</v>
      </c>
      <c r="Z7" s="743"/>
    </row>
    <row r="8" spans="1:26" ht="15" x14ac:dyDescent="0.2">
      <c r="A8" s="171" t="s">
        <v>23</v>
      </c>
      <c r="B8" s="167">
        <v>94</v>
      </c>
      <c r="C8" s="167">
        <v>6</v>
      </c>
      <c r="D8" s="167">
        <v>0</v>
      </c>
      <c r="E8" s="168">
        <v>0</v>
      </c>
      <c r="F8" s="169">
        <v>94</v>
      </c>
      <c r="G8" s="168">
        <v>6</v>
      </c>
      <c r="H8" s="170">
        <v>100</v>
      </c>
      <c r="I8" s="167">
        <v>3</v>
      </c>
      <c r="J8" s="167">
        <v>0</v>
      </c>
      <c r="K8" s="167">
        <v>117</v>
      </c>
      <c r="L8" s="167">
        <v>8</v>
      </c>
      <c r="M8" s="167">
        <v>16</v>
      </c>
      <c r="N8" s="167">
        <v>1</v>
      </c>
      <c r="O8" s="167">
        <v>0</v>
      </c>
      <c r="P8" s="167">
        <v>0</v>
      </c>
      <c r="Q8" s="167">
        <v>0</v>
      </c>
      <c r="R8" s="168">
        <v>0</v>
      </c>
      <c r="S8" s="169">
        <v>136</v>
      </c>
      <c r="T8" s="168">
        <v>9</v>
      </c>
      <c r="U8" s="170">
        <v>145</v>
      </c>
      <c r="V8" s="169">
        <v>0</v>
      </c>
      <c r="W8" s="168">
        <v>0</v>
      </c>
      <c r="X8" s="170">
        <v>0</v>
      </c>
      <c r="Y8" s="747">
        <v>245</v>
      </c>
      <c r="Z8" s="743"/>
    </row>
    <row r="9" spans="1:26" ht="15" x14ac:dyDescent="0.2">
      <c r="A9" s="171" t="s">
        <v>24</v>
      </c>
      <c r="B9" s="167">
        <v>0</v>
      </c>
      <c r="C9" s="167">
        <v>0</v>
      </c>
      <c r="D9" s="167">
        <v>0</v>
      </c>
      <c r="E9" s="168">
        <v>0</v>
      </c>
      <c r="F9" s="169">
        <v>0</v>
      </c>
      <c r="G9" s="168">
        <v>0</v>
      </c>
      <c r="H9" s="170">
        <v>0</v>
      </c>
      <c r="I9" s="167">
        <v>0</v>
      </c>
      <c r="J9" s="167">
        <v>0</v>
      </c>
      <c r="K9" s="167">
        <v>77</v>
      </c>
      <c r="L9" s="167">
        <v>0</v>
      </c>
      <c r="M9" s="167">
        <v>692</v>
      </c>
      <c r="N9" s="167">
        <v>0</v>
      </c>
      <c r="O9" s="167">
        <v>0</v>
      </c>
      <c r="P9" s="167">
        <v>0</v>
      </c>
      <c r="Q9" s="167">
        <v>27</v>
      </c>
      <c r="R9" s="168">
        <v>0</v>
      </c>
      <c r="S9" s="169">
        <v>796</v>
      </c>
      <c r="T9" s="168">
        <v>0</v>
      </c>
      <c r="U9" s="170">
        <v>796</v>
      </c>
      <c r="V9" s="169">
        <v>0</v>
      </c>
      <c r="W9" s="168">
        <v>0</v>
      </c>
      <c r="X9" s="170">
        <v>0</v>
      </c>
      <c r="Y9" s="747">
        <v>796</v>
      </c>
      <c r="Z9" s="743"/>
    </row>
    <row r="10" spans="1:26" ht="15" x14ac:dyDescent="0.2">
      <c r="A10" s="171" t="s">
        <v>25</v>
      </c>
      <c r="B10" s="167">
        <v>0</v>
      </c>
      <c r="C10" s="167">
        <v>0</v>
      </c>
      <c r="D10" s="167">
        <v>0</v>
      </c>
      <c r="E10" s="168">
        <v>0</v>
      </c>
      <c r="F10" s="169">
        <v>0</v>
      </c>
      <c r="G10" s="168">
        <v>0</v>
      </c>
      <c r="H10" s="170">
        <v>0</v>
      </c>
      <c r="I10" s="167">
        <v>0</v>
      </c>
      <c r="J10" s="167">
        <v>0</v>
      </c>
      <c r="K10" s="167">
        <v>0</v>
      </c>
      <c r="L10" s="167">
        <v>0</v>
      </c>
      <c r="M10" s="167">
        <v>699</v>
      </c>
      <c r="N10" s="167">
        <v>0</v>
      </c>
      <c r="O10" s="167">
        <v>5</v>
      </c>
      <c r="P10" s="167">
        <v>0</v>
      </c>
      <c r="Q10" s="167">
        <v>0</v>
      </c>
      <c r="R10" s="168">
        <v>0</v>
      </c>
      <c r="S10" s="169">
        <v>704</v>
      </c>
      <c r="T10" s="168">
        <v>0</v>
      </c>
      <c r="U10" s="170">
        <v>704</v>
      </c>
      <c r="V10" s="169">
        <v>0</v>
      </c>
      <c r="W10" s="168">
        <v>0</v>
      </c>
      <c r="X10" s="170">
        <v>0</v>
      </c>
      <c r="Y10" s="747">
        <v>704</v>
      </c>
      <c r="Z10" s="743"/>
    </row>
    <row r="11" spans="1:26" ht="15" x14ac:dyDescent="0.2">
      <c r="A11" s="171" t="s">
        <v>26</v>
      </c>
      <c r="B11" s="167">
        <v>145</v>
      </c>
      <c r="C11" s="167">
        <v>12</v>
      </c>
      <c r="D11" s="167">
        <v>1</v>
      </c>
      <c r="E11" s="168">
        <v>0</v>
      </c>
      <c r="F11" s="169">
        <v>146</v>
      </c>
      <c r="G11" s="168">
        <v>12</v>
      </c>
      <c r="H11" s="170">
        <v>158</v>
      </c>
      <c r="I11" s="167">
        <v>111</v>
      </c>
      <c r="J11" s="167">
        <v>0</v>
      </c>
      <c r="K11" s="167">
        <v>37</v>
      </c>
      <c r="L11" s="167">
        <v>5</v>
      </c>
      <c r="M11" s="167">
        <v>38</v>
      </c>
      <c r="N11" s="167">
        <v>1</v>
      </c>
      <c r="O11" s="167">
        <v>1</v>
      </c>
      <c r="P11" s="167">
        <v>0</v>
      </c>
      <c r="Q11" s="167">
        <v>0</v>
      </c>
      <c r="R11" s="168">
        <v>0</v>
      </c>
      <c r="S11" s="169">
        <v>187</v>
      </c>
      <c r="T11" s="168">
        <v>6</v>
      </c>
      <c r="U11" s="170">
        <v>193</v>
      </c>
      <c r="V11" s="169">
        <v>0</v>
      </c>
      <c r="W11" s="168">
        <v>0</v>
      </c>
      <c r="X11" s="170">
        <v>0</v>
      </c>
      <c r="Y11" s="747">
        <v>351</v>
      </c>
      <c r="Z11" s="743"/>
    </row>
    <row r="12" spans="1:26" ht="15" x14ac:dyDescent="0.2">
      <c r="A12" s="171" t="s">
        <v>27</v>
      </c>
      <c r="B12" s="167">
        <v>0</v>
      </c>
      <c r="C12" s="167">
        <v>0</v>
      </c>
      <c r="D12" s="167">
        <v>0</v>
      </c>
      <c r="E12" s="168">
        <v>0</v>
      </c>
      <c r="F12" s="169">
        <v>0</v>
      </c>
      <c r="G12" s="168">
        <v>0</v>
      </c>
      <c r="H12" s="170">
        <v>0</v>
      </c>
      <c r="I12" s="167">
        <v>0</v>
      </c>
      <c r="J12" s="167">
        <v>0</v>
      </c>
      <c r="K12" s="167">
        <v>222</v>
      </c>
      <c r="L12" s="167">
        <v>0</v>
      </c>
      <c r="M12" s="167">
        <v>556</v>
      </c>
      <c r="N12" s="167">
        <v>0</v>
      </c>
      <c r="O12" s="167">
        <v>0</v>
      </c>
      <c r="P12" s="167">
        <v>0</v>
      </c>
      <c r="Q12" s="167">
        <v>0</v>
      </c>
      <c r="R12" s="168">
        <v>0</v>
      </c>
      <c r="S12" s="169">
        <v>778</v>
      </c>
      <c r="T12" s="168">
        <v>0</v>
      </c>
      <c r="U12" s="170">
        <v>778</v>
      </c>
      <c r="V12" s="169">
        <v>0</v>
      </c>
      <c r="W12" s="168">
        <v>0</v>
      </c>
      <c r="X12" s="170">
        <v>0</v>
      </c>
      <c r="Y12" s="747">
        <v>778</v>
      </c>
      <c r="Z12" s="743"/>
    </row>
    <row r="13" spans="1:26" ht="15" x14ac:dyDescent="0.2">
      <c r="A13" s="171" t="s">
        <v>28</v>
      </c>
      <c r="B13" s="167">
        <v>0</v>
      </c>
      <c r="C13" s="167">
        <v>0</v>
      </c>
      <c r="D13" s="167">
        <v>0</v>
      </c>
      <c r="E13" s="168">
        <v>0</v>
      </c>
      <c r="F13" s="169">
        <v>0</v>
      </c>
      <c r="G13" s="168">
        <v>0</v>
      </c>
      <c r="H13" s="170">
        <v>0</v>
      </c>
      <c r="I13" s="167">
        <v>0</v>
      </c>
      <c r="J13" s="167">
        <v>0</v>
      </c>
      <c r="K13" s="167">
        <v>52</v>
      </c>
      <c r="L13" s="167">
        <v>0</v>
      </c>
      <c r="M13" s="167">
        <v>43</v>
      </c>
      <c r="N13" s="167">
        <v>0</v>
      </c>
      <c r="O13" s="167">
        <v>82</v>
      </c>
      <c r="P13" s="167">
        <v>0</v>
      </c>
      <c r="Q13" s="167">
        <v>0</v>
      </c>
      <c r="R13" s="168">
        <v>0</v>
      </c>
      <c r="S13" s="169">
        <v>177</v>
      </c>
      <c r="T13" s="168">
        <v>0</v>
      </c>
      <c r="U13" s="170">
        <v>177</v>
      </c>
      <c r="V13" s="169">
        <v>0</v>
      </c>
      <c r="W13" s="168">
        <v>0</v>
      </c>
      <c r="X13" s="170">
        <v>0</v>
      </c>
      <c r="Y13" s="747">
        <v>177</v>
      </c>
      <c r="Z13" s="743"/>
    </row>
    <row r="14" spans="1:26" ht="15" x14ac:dyDescent="0.2">
      <c r="A14" s="171" t="s">
        <v>29</v>
      </c>
      <c r="B14" s="167">
        <v>0</v>
      </c>
      <c r="C14" s="167">
        <v>0</v>
      </c>
      <c r="D14" s="167">
        <v>0</v>
      </c>
      <c r="E14" s="168">
        <v>0</v>
      </c>
      <c r="F14" s="169">
        <v>0</v>
      </c>
      <c r="G14" s="168">
        <v>0</v>
      </c>
      <c r="H14" s="170">
        <v>0</v>
      </c>
      <c r="I14" s="167">
        <v>0</v>
      </c>
      <c r="J14" s="167">
        <v>0</v>
      </c>
      <c r="K14" s="167">
        <v>56</v>
      </c>
      <c r="L14" s="167">
        <v>0</v>
      </c>
      <c r="M14" s="167">
        <v>479</v>
      </c>
      <c r="N14" s="167">
        <v>0</v>
      </c>
      <c r="O14" s="167">
        <v>0</v>
      </c>
      <c r="P14" s="167">
        <v>0</v>
      </c>
      <c r="Q14" s="167">
        <v>0</v>
      </c>
      <c r="R14" s="168">
        <v>0</v>
      </c>
      <c r="S14" s="169">
        <v>535</v>
      </c>
      <c r="T14" s="168">
        <v>0</v>
      </c>
      <c r="U14" s="170">
        <v>535</v>
      </c>
      <c r="V14" s="169">
        <v>0</v>
      </c>
      <c r="W14" s="168">
        <v>0</v>
      </c>
      <c r="X14" s="170">
        <v>0</v>
      </c>
      <c r="Y14" s="747">
        <v>535</v>
      </c>
      <c r="Z14" s="743"/>
    </row>
    <row r="15" spans="1:26" ht="15" x14ac:dyDescent="0.2">
      <c r="A15" s="171" t="s">
        <v>30</v>
      </c>
      <c r="B15" s="167">
        <v>0</v>
      </c>
      <c r="C15" s="167">
        <v>0</v>
      </c>
      <c r="D15" s="167">
        <v>0</v>
      </c>
      <c r="E15" s="168">
        <v>0</v>
      </c>
      <c r="F15" s="169">
        <v>0</v>
      </c>
      <c r="G15" s="168">
        <v>0</v>
      </c>
      <c r="H15" s="170">
        <v>0</v>
      </c>
      <c r="I15" s="167">
        <v>0</v>
      </c>
      <c r="J15" s="167">
        <v>0</v>
      </c>
      <c r="K15" s="167">
        <v>876</v>
      </c>
      <c r="L15" s="167">
        <v>0</v>
      </c>
      <c r="M15" s="167">
        <v>0</v>
      </c>
      <c r="N15" s="167">
        <v>0</v>
      </c>
      <c r="O15" s="167">
        <v>0</v>
      </c>
      <c r="P15" s="167">
        <v>0</v>
      </c>
      <c r="Q15" s="167">
        <v>0</v>
      </c>
      <c r="R15" s="168">
        <v>0</v>
      </c>
      <c r="S15" s="169">
        <v>876</v>
      </c>
      <c r="T15" s="168">
        <v>0</v>
      </c>
      <c r="U15" s="170">
        <v>876</v>
      </c>
      <c r="V15" s="169">
        <v>0</v>
      </c>
      <c r="W15" s="168">
        <v>0</v>
      </c>
      <c r="X15" s="170">
        <v>0</v>
      </c>
      <c r="Y15" s="747">
        <v>876</v>
      </c>
      <c r="Z15" s="743"/>
    </row>
    <row r="16" spans="1:26" ht="15" x14ac:dyDescent="0.2">
      <c r="A16" s="171" t="s">
        <v>31</v>
      </c>
      <c r="B16" s="167">
        <v>112</v>
      </c>
      <c r="C16" s="167">
        <v>7</v>
      </c>
      <c r="D16" s="167">
        <v>0</v>
      </c>
      <c r="E16" s="168">
        <v>0</v>
      </c>
      <c r="F16" s="169">
        <v>112</v>
      </c>
      <c r="G16" s="168">
        <v>7</v>
      </c>
      <c r="H16" s="170">
        <v>119</v>
      </c>
      <c r="I16" s="167">
        <v>1</v>
      </c>
      <c r="J16" s="167">
        <v>0</v>
      </c>
      <c r="K16" s="167">
        <v>108</v>
      </c>
      <c r="L16" s="167">
        <v>3</v>
      </c>
      <c r="M16" s="167">
        <v>92</v>
      </c>
      <c r="N16" s="167">
        <v>0</v>
      </c>
      <c r="O16" s="167">
        <v>1</v>
      </c>
      <c r="P16" s="167">
        <v>0</v>
      </c>
      <c r="Q16" s="167">
        <v>0</v>
      </c>
      <c r="R16" s="168">
        <v>0</v>
      </c>
      <c r="S16" s="169">
        <v>202</v>
      </c>
      <c r="T16" s="168">
        <v>3</v>
      </c>
      <c r="U16" s="170">
        <v>205</v>
      </c>
      <c r="V16" s="169">
        <v>0</v>
      </c>
      <c r="W16" s="168">
        <v>0</v>
      </c>
      <c r="X16" s="170">
        <v>0</v>
      </c>
      <c r="Y16" s="747">
        <v>324</v>
      </c>
      <c r="Z16" s="743"/>
    </row>
    <row r="17" spans="1:26" ht="15" x14ac:dyDescent="0.2">
      <c r="A17" s="171" t="s">
        <v>32</v>
      </c>
      <c r="B17" s="167">
        <v>177</v>
      </c>
      <c r="C17" s="167">
        <v>15</v>
      </c>
      <c r="D17" s="167">
        <v>4</v>
      </c>
      <c r="E17" s="168">
        <v>0</v>
      </c>
      <c r="F17" s="169">
        <v>181</v>
      </c>
      <c r="G17" s="168">
        <v>15</v>
      </c>
      <c r="H17" s="170">
        <v>196</v>
      </c>
      <c r="I17" s="167">
        <v>4</v>
      </c>
      <c r="J17" s="167">
        <v>0</v>
      </c>
      <c r="K17" s="167">
        <v>99</v>
      </c>
      <c r="L17" s="167">
        <v>5</v>
      </c>
      <c r="M17" s="167">
        <v>37</v>
      </c>
      <c r="N17" s="167">
        <v>2</v>
      </c>
      <c r="O17" s="167">
        <v>0</v>
      </c>
      <c r="P17" s="167">
        <v>0</v>
      </c>
      <c r="Q17" s="167">
        <v>0</v>
      </c>
      <c r="R17" s="168">
        <v>0</v>
      </c>
      <c r="S17" s="169">
        <v>140</v>
      </c>
      <c r="T17" s="168">
        <v>7</v>
      </c>
      <c r="U17" s="170">
        <v>147</v>
      </c>
      <c r="V17" s="169">
        <v>0</v>
      </c>
      <c r="W17" s="168">
        <v>0</v>
      </c>
      <c r="X17" s="170">
        <v>0</v>
      </c>
      <c r="Y17" s="747">
        <v>343</v>
      </c>
      <c r="Z17" s="743"/>
    </row>
    <row r="18" spans="1:26" ht="15" x14ac:dyDescent="0.2">
      <c r="A18" s="171" t="s">
        <v>33</v>
      </c>
      <c r="B18" s="167">
        <v>0</v>
      </c>
      <c r="C18" s="167">
        <v>0</v>
      </c>
      <c r="D18" s="167">
        <v>0</v>
      </c>
      <c r="E18" s="168">
        <v>0</v>
      </c>
      <c r="F18" s="169">
        <v>0</v>
      </c>
      <c r="G18" s="168">
        <v>0</v>
      </c>
      <c r="H18" s="170">
        <v>0</v>
      </c>
      <c r="I18" s="167">
        <v>0</v>
      </c>
      <c r="J18" s="167">
        <v>0</v>
      </c>
      <c r="K18" s="167">
        <v>11</v>
      </c>
      <c r="L18" s="167">
        <v>0</v>
      </c>
      <c r="M18" s="167">
        <v>73</v>
      </c>
      <c r="N18" s="167">
        <v>0</v>
      </c>
      <c r="O18" s="167">
        <v>269</v>
      </c>
      <c r="P18" s="167">
        <v>0</v>
      </c>
      <c r="Q18" s="167">
        <v>0</v>
      </c>
      <c r="R18" s="168">
        <v>0</v>
      </c>
      <c r="S18" s="169">
        <v>353</v>
      </c>
      <c r="T18" s="168">
        <v>0</v>
      </c>
      <c r="U18" s="170">
        <v>353</v>
      </c>
      <c r="V18" s="169">
        <v>0</v>
      </c>
      <c r="W18" s="168">
        <v>0</v>
      </c>
      <c r="X18" s="170">
        <v>0</v>
      </c>
      <c r="Y18" s="747">
        <v>353</v>
      </c>
      <c r="Z18" s="743"/>
    </row>
    <row r="19" spans="1:26" ht="15" x14ac:dyDescent="0.2">
      <c r="A19" s="171" t="s">
        <v>34</v>
      </c>
      <c r="B19" s="167">
        <v>0</v>
      </c>
      <c r="C19" s="167">
        <v>0</v>
      </c>
      <c r="D19" s="167">
        <v>0</v>
      </c>
      <c r="E19" s="168">
        <v>0</v>
      </c>
      <c r="F19" s="169">
        <v>0</v>
      </c>
      <c r="G19" s="168">
        <v>0</v>
      </c>
      <c r="H19" s="170">
        <v>0</v>
      </c>
      <c r="I19" s="167">
        <v>0</v>
      </c>
      <c r="J19" s="167">
        <v>0</v>
      </c>
      <c r="K19" s="167">
        <v>191</v>
      </c>
      <c r="L19" s="167">
        <v>0</v>
      </c>
      <c r="M19" s="167">
        <v>152</v>
      </c>
      <c r="N19" s="167">
        <v>0</v>
      </c>
      <c r="O19" s="167">
        <v>0</v>
      </c>
      <c r="P19" s="167">
        <v>0</v>
      </c>
      <c r="Q19" s="167">
        <v>0</v>
      </c>
      <c r="R19" s="168">
        <v>0</v>
      </c>
      <c r="S19" s="169">
        <v>343</v>
      </c>
      <c r="T19" s="168">
        <v>0</v>
      </c>
      <c r="U19" s="170">
        <v>343</v>
      </c>
      <c r="V19" s="169">
        <v>0</v>
      </c>
      <c r="W19" s="168">
        <v>0</v>
      </c>
      <c r="X19" s="170">
        <v>0</v>
      </c>
      <c r="Y19" s="747">
        <v>343</v>
      </c>
      <c r="Z19" s="743"/>
    </row>
    <row r="20" spans="1:26" ht="15" x14ac:dyDescent="0.2">
      <c r="A20" s="171" t="s">
        <v>35</v>
      </c>
      <c r="B20" s="167">
        <v>0</v>
      </c>
      <c r="C20" s="167">
        <v>0</v>
      </c>
      <c r="D20" s="167">
        <v>0</v>
      </c>
      <c r="E20" s="168">
        <v>0</v>
      </c>
      <c r="F20" s="169">
        <v>0</v>
      </c>
      <c r="G20" s="168">
        <v>0</v>
      </c>
      <c r="H20" s="170">
        <v>0</v>
      </c>
      <c r="I20" s="167">
        <v>0</v>
      </c>
      <c r="J20" s="167">
        <v>0</v>
      </c>
      <c r="K20" s="167">
        <v>339</v>
      </c>
      <c r="L20" s="167">
        <v>0</v>
      </c>
      <c r="M20" s="167">
        <v>0</v>
      </c>
      <c r="N20" s="167">
        <v>0</v>
      </c>
      <c r="O20" s="167">
        <v>0</v>
      </c>
      <c r="P20" s="167">
        <v>0</v>
      </c>
      <c r="Q20" s="167">
        <v>0</v>
      </c>
      <c r="R20" s="168">
        <v>0</v>
      </c>
      <c r="S20" s="169">
        <v>339</v>
      </c>
      <c r="T20" s="168">
        <v>0</v>
      </c>
      <c r="U20" s="170">
        <v>339</v>
      </c>
      <c r="V20" s="169">
        <v>0</v>
      </c>
      <c r="W20" s="168">
        <v>0</v>
      </c>
      <c r="X20" s="170">
        <v>0</v>
      </c>
      <c r="Y20" s="747">
        <v>339</v>
      </c>
      <c r="Z20" s="743"/>
    </row>
    <row r="21" spans="1:26" ht="15" x14ac:dyDescent="0.2">
      <c r="A21" s="171" t="s">
        <v>36</v>
      </c>
      <c r="B21" s="167">
        <v>90</v>
      </c>
      <c r="C21" s="167">
        <v>5</v>
      </c>
      <c r="D21" s="167">
        <v>1</v>
      </c>
      <c r="E21" s="168">
        <v>0</v>
      </c>
      <c r="F21" s="169">
        <v>91</v>
      </c>
      <c r="G21" s="168">
        <v>5</v>
      </c>
      <c r="H21" s="170">
        <v>96</v>
      </c>
      <c r="I21" s="167">
        <v>2</v>
      </c>
      <c r="J21" s="167">
        <v>0</v>
      </c>
      <c r="K21" s="167">
        <v>90</v>
      </c>
      <c r="L21" s="167">
        <v>5</v>
      </c>
      <c r="M21" s="167">
        <v>13</v>
      </c>
      <c r="N21" s="167">
        <v>0</v>
      </c>
      <c r="O21" s="167">
        <v>1</v>
      </c>
      <c r="P21" s="167">
        <v>0</v>
      </c>
      <c r="Q21" s="167">
        <v>0</v>
      </c>
      <c r="R21" s="168">
        <v>0</v>
      </c>
      <c r="S21" s="169">
        <v>106</v>
      </c>
      <c r="T21" s="168">
        <v>5</v>
      </c>
      <c r="U21" s="170">
        <v>111</v>
      </c>
      <c r="V21" s="169">
        <v>0</v>
      </c>
      <c r="W21" s="168">
        <v>0</v>
      </c>
      <c r="X21" s="170">
        <v>0</v>
      </c>
      <c r="Y21" s="747">
        <v>207</v>
      </c>
      <c r="Z21" s="743"/>
    </row>
    <row r="22" spans="1:26" ht="15" x14ac:dyDescent="0.2">
      <c r="A22" s="171" t="s">
        <v>37</v>
      </c>
      <c r="B22" s="167">
        <v>0</v>
      </c>
      <c r="C22" s="167">
        <v>0</v>
      </c>
      <c r="D22" s="167">
        <v>0</v>
      </c>
      <c r="E22" s="168">
        <v>0</v>
      </c>
      <c r="F22" s="169">
        <v>0</v>
      </c>
      <c r="G22" s="168">
        <v>0</v>
      </c>
      <c r="H22" s="170">
        <v>0</v>
      </c>
      <c r="I22" s="167">
        <v>0</v>
      </c>
      <c r="J22" s="167">
        <v>13</v>
      </c>
      <c r="K22" s="167">
        <v>121</v>
      </c>
      <c r="L22" s="167">
        <v>101</v>
      </c>
      <c r="M22" s="167">
        <v>0</v>
      </c>
      <c r="N22" s="167">
        <v>52</v>
      </c>
      <c r="O22" s="167">
        <v>0</v>
      </c>
      <c r="P22" s="167">
        <v>33</v>
      </c>
      <c r="Q22" s="167">
        <v>0</v>
      </c>
      <c r="R22" s="168">
        <v>0</v>
      </c>
      <c r="S22" s="169">
        <v>121</v>
      </c>
      <c r="T22" s="168">
        <v>199</v>
      </c>
      <c r="U22" s="170">
        <v>320</v>
      </c>
      <c r="V22" s="169">
        <v>23</v>
      </c>
      <c r="W22" s="168">
        <v>0</v>
      </c>
      <c r="X22" s="170">
        <v>23</v>
      </c>
      <c r="Y22" s="747">
        <v>343</v>
      </c>
      <c r="Z22" s="743"/>
    </row>
    <row r="23" spans="1:26" ht="15" x14ac:dyDescent="0.2">
      <c r="A23" s="171" t="s">
        <v>38</v>
      </c>
      <c r="B23" s="167">
        <v>0</v>
      </c>
      <c r="C23" s="167">
        <v>0</v>
      </c>
      <c r="D23" s="167">
        <v>0</v>
      </c>
      <c r="E23" s="168">
        <v>0</v>
      </c>
      <c r="F23" s="169">
        <v>0</v>
      </c>
      <c r="G23" s="168">
        <v>0</v>
      </c>
      <c r="H23" s="170">
        <v>0</v>
      </c>
      <c r="I23" s="167">
        <v>0</v>
      </c>
      <c r="J23" s="167">
        <v>0</v>
      </c>
      <c r="K23" s="167">
        <v>26</v>
      </c>
      <c r="L23" s="167">
        <v>0</v>
      </c>
      <c r="M23" s="167">
        <v>472</v>
      </c>
      <c r="N23" s="167">
        <v>0</v>
      </c>
      <c r="O23" s="167">
        <v>0</v>
      </c>
      <c r="P23" s="167">
        <v>0</v>
      </c>
      <c r="Q23" s="167">
        <v>0</v>
      </c>
      <c r="R23" s="168">
        <v>0</v>
      </c>
      <c r="S23" s="169">
        <v>498</v>
      </c>
      <c r="T23" s="168">
        <v>0</v>
      </c>
      <c r="U23" s="170">
        <v>498</v>
      </c>
      <c r="V23" s="169">
        <v>0</v>
      </c>
      <c r="W23" s="168">
        <v>0</v>
      </c>
      <c r="X23" s="170">
        <v>0</v>
      </c>
      <c r="Y23" s="747">
        <v>498</v>
      </c>
      <c r="Z23" s="743"/>
    </row>
    <row r="24" spans="1:26" ht="15" x14ac:dyDescent="0.2">
      <c r="A24" s="171" t="s">
        <v>39</v>
      </c>
      <c r="B24" s="167">
        <v>275</v>
      </c>
      <c r="C24" s="167">
        <v>16</v>
      </c>
      <c r="D24" s="167">
        <v>9</v>
      </c>
      <c r="E24" s="168">
        <v>0</v>
      </c>
      <c r="F24" s="169">
        <v>284</v>
      </c>
      <c r="G24" s="168">
        <v>16</v>
      </c>
      <c r="H24" s="170">
        <v>300</v>
      </c>
      <c r="I24" s="167">
        <v>0</v>
      </c>
      <c r="J24" s="167">
        <v>1</v>
      </c>
      <c r="K24" s="167">
        <v>152</v>
      </c>
      <c r="L24" s="167">
        <v>17</v>
      </c>
      <c r="M24" s="167">
        <v>48</v>
      </c>
      <c r="N24" s="167">
        <v>3</v>
      </c>
      <c r="O24" s="167">
        <v>1</v>
      </c>
      <c r="P24" s="167">
        <v>0</v>
      </c>
      <c r="Q24" s="167">
        <v>2</v>
      </c>
      <c r="R24" s="168">
        <v>0</v>
      </c>
      <c r="S24" s="169">
        <v>203</v>
      </c>
      <c r="T24" s="168">
        <v>21</v>
      </c>
      <c r="U24" s="170">
        <v>224</v>
      </c>
      <c r="V24" s="169">
        <v>0</v>
      </c>
      <c r="W24" s="168">
        <v>0</v>
      </c>
      <c r="X24" s="170">
        <v>0</v>
      </c>
      <c r="Y24" s="747">
        <v>524</v>
      </c>
      <c r="Z24" s="743"/>
    </row>
    <row r="25" spans="1:26" ht="15" x14ac:dyDescent="0.2">
      <c r="A25" s="171" t="s">
        <v>40</v>
      </c>
      <c r="B25" s="167">
        <v>79</v>
      </c>
      <c r="C25" s="167">
        <v>1</v>
      </c>
      <c r="D25" s="167">
        <v>0</v>
      </c>
      <c r="E25" s="168">
        <v>0</v>
      </c>
      <c r="F25" s="169">
        <v>79</v>
      </c>
      <c r="G25" s="168">
        <v>1</v>
      </c>
      <c r="H25" s="170">
        <v>80</v>
      </c>
      <c r="I25" s="167">
        <v>0</v>
      </c>
      <c r="J25" s="167">
        <v>0</v>
      </c>
      <c r="K25" s="167">
        <v>722</v>
      </c>
      <c r="L25" s="167">
        <v>1</v>
      </c>
      <c r="M25" s="167">
        <v>141</v>
      </c>
      <c r="N25" s="167">
        <v>0</v>
      </c>
      <c r="O25" s="167">
        <v>1</v>
      </c>
      <c r="P25" s="167">
        <v>0</v>
      </c>
      <c r="Q25" s="167">
        <v>1</v>
      </c>
      <c r="R25" s="168">
        <v>0</v>
      </c>
      <c r="S25" s="169">
        <v>865</v>
      </c>
      <c r="T25" s="168">
        <v>1</v>
      </c>
      <c r="U25" s="170">
        <v>866</v>
      </c>
      <c r="V25" s="169">
        <v>0</v>
      </c>
      <c r="W25" s="168">
        <v>0</v>
      </c>
      <c r="X25" s="170">
        <v>0</v>
      </c>
      <c r="Y25" s="747">
        <v>946</v>
      </c>
      <c r="Z25" s="743"/>
    </row>
    <row r="26" spans="1:26" ht="15" x14ac:dyDescent="0.2">
      <c r="A26" s="171" t="s">
        <v>41</v>
      </c>
      <c r="B26" s="167">
        <v>0</v>
      </c>
      <c r="C26" s="167">
        <v>0</v>
      </c>
      <c r="D26" s="167">
        <v>0</v>
      </c>
      <c r="E26" s="168">
        <v>0</v>
      </c>
      <c r="F26" s="169">
        <v>0</v>
      </c>
      <c r="G26" s="168">
        <v>0</v>
      </c>
      <c r="H26" s="170">
        <v>0</v>
      </c>
      <c r="I26" s="167">
        <v>1</v>
      </c>
      <c r="J26" s="167">
        <v>0</v>
      </c>
      <c r="K26" s="167">
        <v>221</v>
      </c>
      <c r="L26" s="167">
        <v>0</v>
      </c>
      <c r="M26" s="167">
        <v>487</v>
      </c>
      <c r="N26" s="167">
        <v>0</v>
      </c>
      <c r="O26" s="167">
        <v>0</v>
      </c>
      <c r="P26" s="167">
        <v>0</v>
      </c>
      <c r="Q26" s="167">
        <v>16</v>
      </c>
      <c r="R26" s="168">
        <v>0</v>
      </c>
      <c r="S26" s="169">
        <v>725</v>
      </c>
      <c r="T26" s="168">
        <v>0</v>
      </c>
      <c r="U26" s="170">
        <v>725</v>
      </c>
      <c r="V26" s="169">
        <v>0</v>
      </c>
      <c r="W26" s="168">
        <v>0</v>
      </c>
      <c r="X26" s="170">
        <v>0</v>
      </c>
      <c r="Y26" s="747">
        <v>725</v>
      </c>
      <c r="Z26" s="743"/>
    </row>
    <row r="27" spans="1:26" ht="15" x14ac:dyDescent="0.2">
      <c r="A27" s="171" t="s">
        <v>42</v>
      </c>
      <c r="B27" s="167">
        <v>141</v>
      </c>
      <c r="C27" s="167">
        <v>14</v>
      </c>
      <c r="D27" s="167">
        <v>2</v>
      </c>
      <c r="E27" s="168">
        <v>0</v>
      </c>
      <c r="F27" s="169">
        <v>143</v>
      </c>
      <c r="G27" s="168">
        <v>14</v>
      </c>
      <c r="H27" s="170">
        <v>157</v>
      </c>
      <c r="I27" s="167">
        <v>0</v>
      </c>
      <c r="J27" s="167">
        <v>0</v>
      </c>
      <c r="K27" s="167">
        <v>76</v>
      </c>
      <c r="L27" s="167">
        <v>4</v>
      </c>
      <c r="M27" s="167">
        <v>872</v>
      </c>
      <c r="N27" s="167">
        <v>1</v>
      </c>
      <c r="O27" s="167">
        <v>37</v>
      </c>
      <c r="P27" s="167">
        <v>0</v>
      </c>
      <c r="Q27" s="167">
        <v>0</v>
      </c>
      <c r="R27" s="168">
        <v>0</v>
      </c>
      <c r="S27" s="169">
        <v>985</v>
      </c>
      <c r="T27" s="168">
        <v>5</v>
      </c>
      <c r="U27" s="170">
        <v>990</v>
      </c>
      <c r="V27" s="169">
        <v>0</v>
      </c>
      <c r="W27" s="168">
        <v>0</v>
      </c>
      <c r="X27" s="170">
        <v>0</v>
      </c>
      <c r="Y27" s="747">
        <v>1147</v>
      </c>
      <c r="Z27" s="743"/>
    </row>
    <row r="28" spans="1:26" ht="15" x14ac:dyDescent="0.2">
      <c r="A28" s="171" t="s">
        <v>43</v>
      </c>
      <c r="B28" s="167">
        <v>280</v>
      </c>
      <c r="C28" s="167">
        <v>33</v>
      </c>
      <c r="D28" s="167">
        <v>1</v>
      </c>
      <c r="E28" s="168">
        <v>2</v>
      </c>
      <c r="F28" s="169">
        <v>281</v>
      </c>
      <c r="G28" s="168">
        <v>35</v>
      </c>
      <c r="H28" s="170">
        <v>316</v>
      </c>
      <c r="I28" s="167">
        <v>23</v>
      </c>
      <c r="J28" s="167">
        <v>0</v>
      </c>
      <c r="K28" s="167">
        <v>237</v>
      </c>
      <c r="L28" s="167">
        <v>8</v>
      </c>
      <c r="M28" s="167">
        <v>294</v>
      </c>
      <c r="N28" s="167">
        <v>9</v>
      </c>
      <c r="O28" s="167">
        <v>9</v>
      </c>
      <c r="P28" s="167">
        <v>0</v>
      </c>
      <c r="Q28" s="167">
        <v>1</v>
      </c>
      <c r="R28" s="168">
        <v>0</v>
      </c>
      <c r="S28" s="169">
        <v>564</v>
      </c>
      <c r="T28" s="168">
        <v>17</v>
      </c>
      <c r="U28" s="170">
        <v>581</v>
      </c>
      <c r="V28" s="169">
        <v>0</v>
      </c>
      <c r="W28" s="168">
        <v>0</v>
      </c>
      <c r="X28" s="170">
        <v>0</v>
      </c>
      <c r="Y28" s="747">
        <v>897</v>
      </c>
      <c r="Z28" s="743"/>
    </row>
    <row r="29" spans="1:26" ht="15" x14ac:dyDescent="0.2">
      <c r="A29" s="171" t="s">
        <v>44</v>
      </c>
      <c r="B29" s="167">
        <v>256</v>
      </c>
      <c r="C29" s="167">
        <v>15</v>
      </c>
      <c r="D29" s="167">
        <v>1</v>
      </c>
      <c r="E29" s="168">
        <v>0</v>
      </c>
      <c r="F29" s="169">
        <v>257</v>
      </c>
      <c r="G29" s="168">
        <v>15</v>
      </c>
      <c r="H29" s="170">
        <v>272</v>
      </c>
      <c r="I29" s="167">
        <v>3</v>
      </c>
      <c r="J29" s="167">
        <v>21</v>
      </c>
      <c r="K29" s="167">
        <v>153</v>
      </c>
      <c r="L29" s="167">
        <v>105</v>
      </c>
      <c r="M29" s="167">
        <v>80</v>
      </c>
      <c r="N29" s="167">
        <v>5</v>
      </c>
      <c r="O29" s="167">
        <v>2</v>
      </c>
      <c r="P29" s="167">
        <v>0</v>
      </c>
      <c r="Q29" s="167">
        <v>0</v>
      </c>
      <c r="R29" s="168">
        <v>0</v>
      </c>
      <c r="S29" s="169">
        <v>238</v>
      </c>
      <c r="T29" s="168">
        <v>131</v>
      </c>
      <c r="U29" s="170">
        <v>369</v>
      </c>
      <c r="V29" s="169">
        <v>0</v>
      </c>
      <c r="W29" s="168">
        <v>0</v>
      </c>
      <c r="X29" s="170">
        <v>0</v>
      </c>
      <c r="Y29" s="747">
        <v>641</v>
      </c>
      <c r="Z29" s="743"/>
    </row>
    <row r="30" spans="1:26" ht="15" x14ac:dyDescent="0.2">
      <c r="A30" s="171" t="s">
        <v>45</v>
      </c>
      <c r="B30" s="167">
        <v>0</v>
      </c>
      <c r="C30" s="167">
        <v>0</v>
      </c>
      <c r="D30" s="167">
        <v>0</v>
      </c>
      <c r="E30" s="168">
        <v>0</v>
      </c>
      <c r="F30" s="169">
        <v>0</v>
      </c>
      <c r="G30" s="168">
        <v>0</v>
      </c>
      <c r="H30" s="170">
        <v>0</v>
      </c>
      <c r="I30" s="167">
        <v>27</v>
      </c>
      <c r="J30" s="167">
        <v>0</v>
      </c>
      <c r="K30" s="167">
        <v>61</v>
      </c>
      <c r="L30" s="167">
        <v>0</v>
      </c>
      <c r="M30" s="167">
        <v>669</v>
      </c>
      <c r="N30" s="167">
        <v>0</v>
      </c>
      <c r="O30" s="167">
        <v>0</v>
      </c>
      <c r="P30" s="167">
        <v>0</v>
      </c>
      <c r="Q30" s="167">
        <v>0</v>
      </c>
      <c r="R30" s="168">
        <v>0</v>
      </c>
      <c r="S30" s="169">
        <v>757</v>
      </c>
      <c r="T30" s="168">
        <v>0</v>
      </c>
      <c r="U30" s="170">
        <v>757</v>
      </c>
      <c r="V30" s="169">
        <v>0</v>
      </c>
      <c r="W30" s="168">
        <v>0</v>
      </c>
      <c r="X30" s="170">
        <v>0</v>
      </c>
      <c r="Y30" s="747">
        <v>757</v>
      </c>
      <c r="Z30" s="743"/>
    </row>
    <row r="31" spans="1:26" ht="15" x14ac:dyDescent="0.2">
      <c r="A31" s="171" t="s">
        <v>46</v>
      </c>
      <c r="B31" s="167">
        <v>0</v>
      </c>
      <c r="C31" s="167">
        <v>0</v>
      </c>
      <c r="D31" s="167">
        <v>0</v>
      </c>
      <c r="E31" s="168">
        <v>0</v>
      </c>
      <c r="F31" s="169">
        <v>0</v>
      </c>
      <c r="G31" s="168">
        <v>0</v>
      </c>
      <c r="H31" s="170">
        <v>0</v>
      </c>
      <c r="I31" s="167">
        <v>89</v>
      </c>
      <c r="J31" s="167">
        <v>0</v>
      </c>
      <c r="K31" s="167">
        <v>706</v>
      </c>
      <c r="L31" s="167">
        <v>0</v>
      </c>
      <c r="M31" s="167">
        <v>0</v>
      </c>
      <c r="N31" s="167">
        <v>0</v>
      </c>
      <c r="O31" s="167">
        <v>0</v>
      </c>
      <c r="P31" s="167">
        <v>0</v>
      </c>
      <c r="Q31" s="167">
        <v>0</v>
      </c>
      <c r="R31" s="168">
        <v>0</v>
      </c>
      <c r="S31" s="169">
        <v>795</v>
      </c>
      <c r="T31" s="168">
        <v>0</v>
      </c>
      <c r="U31" s="170">
        <v>795</v>
      </c>
      <c r="V31" s="169">
        <v>0</v>
      </c>
      <c r="W31" s="168">
        <v>0</v>
      </c>
      <c r="X31" s="170">
        <v>0</v>
      </c>
      <c r="Y31" s="747">
        <v>795</v>
      </c>
      <c r="Z31" s="743"/>
    </row>
    <row r="32" spans="1:26" ht="15" x14ac:dyDescent="0.2">
      <c r="A32" s="171" t="s">
        <v>47</v>
      </c>
      <c r="B32" s="167">
        <v>0</v>
      </c>
      <c r="C32" s="167">
        <v>0</v>
      </c>
      <c r="D32" s="167">
        <v>0</v>
      </c>
      <c r="E32" s="168">
        <v>0</v>
      </c>
      <c r="F32" s="169">
        <v>0</v>
      </c>
      <c r="G32" s="168">
        <v>0</v>
      </c>
      <c r="H32" s="170">
        <v>0</v>
      </c>
      <c r="I32" s="167">
        <v>0</v>
      </c>
      <c r="J32" s="167">
        <v>0</v>
      </c>
      <c r="K32" s="167">
        <v>66</v>
      </c>
      <c r="L32" s="167">
        <v>0</v>
      </c>
      <c r="M32" s="167">
        <v>471</v>
      </c>
      <c r="N32" s="167">
        <v>0</v>
      </c>
      <c r="O32" s="167">
        <v>0</v>
      </c>
      <c r="P32" s="167">
        <v>0</v>
      </c>
      <c r="Q32" s="167">
        <v>0</v>
      </c>
      <c r="R32" s="168">
        <v>0</v>
      </c>
      <c r="S32" s="169">
        <v>537</v>
      </c>
      <c r="T32" s="168">
        <v>0</v>
      </c>
      <c r="U32" s="170">
        <v>537</v>
      </c>
      <c r="V32" s="169">
        <v>0</v>
      </c>
      <c r="W32" s="168">
        <v>0</v>
      </c>
      <c r="X32" s="170">
        <v>0</v>
      </c>
      <c r="Y32" s="747">
        <v>537</v>
      </c>
      <c r="Z32" s="743"/>
    </row>
    <row r="33" spans="1:26" ht="15" x14ac:dyDescent="0.2">
      <c r="A33" s="171" t="s">
        <v>48</v>
      </c>
      <c r="B33" s="167">
        <v>0</v>
      </c>
      <c r="C33" s="167">
        <v>0</v>
      </c>
      <c r="D33" s="167">
        <v>0</v>
      </c>
      <c r="E33" s="168">
        <v>0</v>
      </c>
      <c r="F33" s="169">
        <v>0</v>
      </c>
      <c r="G33" s="168">
        <v>0</v>
      </c>
      <c r="H33" s="170">
        <v>0</v>
      </c>
      <c r="I33" s="167">
        <v>0</v>
      </c>
      <c r="J33" s="167">
        <v>0</v>
      </c>
      <c r="K33" s="167">
        <v>381</v>
      </c>
      <c r="L33" s="167">
        <v>0</v>
      </c>
      <c r="M33" s="167">
        <v>421</v>
      </c>
      <c r="N33" s="167">
        <v>0</v>
      </c>
      <c r="O33" s="167">
        <v>0</v>
      </c>
      <c r="P33" s="167">
        <v>0</v>
      </c>
      <c r="Q33" s="167">
        <v>0</v>
      </c>
      <c r="R33" s="168">
        <v>0</v>
      </c>
      <c r="S33" s="169">
        <v>802</v>
      </c>
      <c r="T33" s="168">
        <v>0</v>
      </c>
      <c r="U33" s="170">
        <v>802</v>
      </c>
      <c r="V33" s="169">
        <v>0</v>
      </c>
      <c r="W33" s="168">
        <v>0</v>
      </c>
      <c r="X33" s="170">
        <v>0</v>
      </c>
      <c r="Y33" s="747">
        <v>802</v>
      </c>
      <c r="Z33" s="743"/>
    </row>
    <row r="34" spans="1:26" ht="15" x14ac:dyDescent="0.2">
      <c r="A34" s="171" t="s">
        <v>49</v>
      </c>
      <c r="B34" s="167">
        <v>0</v>
      </c>
      <c r="C34" s="167">
        <v>0</v>
      </c>
      <c r="D34" s="167">
        <v>0</v>
      </c>
      <c r="E34" s="168">
        <v>0</v>
      </c>
      <c r="F34" s="169">
        <v>0</v>
      </c>
      <c r="G34" s="168">
        <v>0</v>
      </c>
      <c r="H34" s="170">
        <v>0</v>
      </c>
      <c r="I34" s="167">
        <v>0</v>
      </c>
      <c r="J34" s="167">
        <v>28</v>
      </c>
      <c r="K34" s="167">
        <v>0</v>
      </c>
      <c r="L34" s="167">
        <v>312</v>
      </c>
      <c r="M34" s="167">
        <v>0</v>
      </c>
      <c r="N34" s="167">
        <v>360</v>
      </c>
      <c r="O34" s="167">
        <v>0</v>
      </c>
      <c r="P34" s="167">
        <v>8</v>
      </c>
      <c r="Q34" s="167">
        <v>0</v>
      </c>
      <c r="R34" s="168">
        <v>4</v>
      </c>
      <c r="S34" s="169">
        <v>0</v>
      </c>
      <c r="T34" s="168">
        <v>712</v>
      </c>
      <c r="U34" s="170">
        <v>712</v>
      </c>
      <c r="V34" s="169">
        <v>0</v>
      </c>
      <c r="W34" s="168">
        <v>0</v>
      </c>
      <c r="X34" s="170">
        <v>0</v>
      </c>
      <c r="Y34" s="747">
        <v>712</v>
      </c>
      <c r="Z34" s="743"/>
    </row>
    <row r="35" spans="1:26" ht="15" x14ac:dyDescent="0.2">
      <c r="A35" s="171" t="s">
        <v>50</v>
      </c>
      <c r="B35" s="167">
        <v>74</v>
      </c>
      <c r="C35" s="167">
        <v>7</v>
      </c>
      <c r="D35" s="167">
        <v>0</v>
      </c>
      <c r="E35" s="168">
        <v>0</v>
      </c>
      <c r="F35" s="169">
        <v>74</v>
      </c>
      <c r="G35" s="168">
        <v>7</v>
      </c>
      <c r="H35" s="170">
        <v>81</v>
      </c>
      <c r="I35" s="167">
        <v>0</v>
      </c>
      <c r="J35" s="167">
        <v>0</v>
      </c>
      <c r="K35" s="167">
        <v>52</v>
      </c>
      <c r="L35" s="167">
        <v>4</v>
      </c>
      <c r="M35" s="167">
        <v>16</v>
      </c>
      <c r="N35" s="167">
        <v>6</v>
      </c>
      <c r="O35" s="167">
        <v>0</v>
      </c>
      <c r="P35" s="167">
        <v>0</v>
      </c>
      <c r="Q35" s="167">
        <v>0</v>
      </c>
      <c r="R35" s="168">
        <v>0</v>
      </c>
      <c r="S35" s="169">
        <v>68</v>
      </c>
      <c r="T35" s="168">
        <v>10</v>
      </c>
      <c r="U35" s="170">
        <v>78</v>
      </c>
      <c r="V35" s="169">
        <v>0</v>
      </c>
      <c r="W35" s="168">
        <v>0</v>
      </c>
      <c r="X35" s="170">
        <v>0</v>
      </c>
      <c r="Y35" s="747">
        <v>159</v>
      </c>
      <c r="Z35" s="743"/>
    </row>
    <row r="36" spans="1:26" ht="15" x14ac:dyDescent="0.2">
      <c r="A36" s="171" t="s">
        <v>51</v>
      </c>
      <c r="B36" s="167">
        <v>0</v>
      </c>
      <c r="C36" s="167">
        <v>0</v>
      </c>
      <c r="D36" s="167">
        <v>0</v>
      </c>
      <c r="E36" s="168">
        <v>0</v>
      </c>
      <c r="F36" s="169">
        <v>0</v>
      </c>
      <c r="G36" s="168">
        <v>0</v>
      </c>
      <c r="H36" s="170">
        <v>0</v>
      </c>
      <c r="I36" s="167">
        <v>0</v>
      </c>
      <c r="J36" s="167">
        <v>0</v>
      </c>
      <c r="K36" s="167">
        <v>20</v>
      </c>
      <c r="L36" s="167">
        <v>0</v>
      </c>
      <c r="M36" s="167">
        <v>278</v>
      </c>
      <c r="N36" s="167">
        <v>0</v>
      </c>
      <c r="O36" s="167">
        <v>606</v>
      </c>
      <c r="P36" s="167">
        <v>0</v>
      </c>
      <c r="Q36" s="167">
        <v>0</v>
      </c>
      <c r="R36" s="168">
        <v>0</v>
      </c>
      <c r="S36" s="169">
        <v>904</v>
      </c>
      <c r="T36" s="168">
        <v>0</v>
      </c>
      <c r="U36" s="170">
        <v>904</v>
      </c>
      <c r="V36" s="169">
        <v>0</v>
      </c>
      <c r="W36" s="168">
        <v>0</v>
      </c>
      <c r="X36" s="170">
        <v>0</v>
      </c>
      <c r="Y36" s="747">
        <v>904</v>
      </c>
      <c r="Z36" s="743"/>
    </row>
    <row r="37" spans="1:26" ht="15" x14ac:dyDescent="0.2">
      <c r="A37" s="171" t="s">
        <v>52</v>
      </c>
      <c r="B37" s="167">
        <v>0</v>
      </c>
      <c r="C37" s="167">
        <v>0</v>
      </c>
      <c r="D37" s="167">
        <v>0</v>
      </c>
      <c r="E37" s="168">
        <v>0</v>
      </c>
      <c r="F37" s="169">
        <v>0</v>
      </c>
      <c r="G37" s="168">
        <v>0</v>
      </c>
      <c r="H37" s="170">
        <v>0</v>
      </c>
      <c r="I37" s="167">
        <v>0</v>
      </c>
      <c r="J37" s="167">
        <v>0</v>
      </c>
      <c r="K37" s="167">
        <v>46</v>
      </c>
      <c r="L37" s="167">
        <v>0</v>
      </c>
      <c r="M37" s="167">
        <v>879</v>
      </c>
      <c r="N37" s="167">
        <v>0</v>
      </c>
      <c r="O37" s="167">
        <v>0</v>
      </c>
      <c r="P37" s="167">
        <v>0</v>
      </c>
      <c r="Q37" s="167">
        <v>0</v>
      </c>
      <c r="R37" s="168">
        <v>0</v>
      </c>
      <c r="S37" s="169">
        <v>925</v>
      </c>
      <c r="T37" s="168">
        <v>0</v>
      </c>
      <c r="U37" s="170">
        <v>925</v>
      </c>
      <c r="V37" s="169">
        <v>0</v>
      </c>
      <c r="W37" s="168">
        <v>0</v>
      </c>
      <c r="X37" s="170">
        <v>0</v>
      </c>
      <c r="Y37" s="747">
        <v>925</v>
      </c>
      <c r="Z37" s="743"/>
    </row>
    <row r="38" spans="1:26" ht="15" x14ac:dyDescent="0.2">
      <c r="A38" s="171" t="s">
        <v>53</v>
      </c>
      <c r="B38" s="167">
        <v>0</v>
      </c>
      <c r="C38" s="167">
        <v>0</v>
      </c>
      <c r="D38" s="167">
        <v>0</v>
      </c>
      <c r="E38" s="168">
        <v>0</v>
      </c>
      <c r="F38" s="169">
        <v>0</v>
      </c>
      <c r="G38" s="168">
        <v>0</v>
      </c>
      <c r="H38" s="170">
        <v>0</v>
      </c>
      <c r="I38" s="167">
        <v>96</v>
      </c>
      <c r="J38" s="167">
        <v>0</v>
      </c>
      <c r="K38" s="167">
        <v>488</v>
      </c>
      <c r="L38" s="167">
        <v>0</v>
      </c>
      <c r="M38" s="167">
        <v>0</v>
      </c>
      <c r="N38" s="167">
        <v>0</v>
      </c>
      <c r="O38" s="167">
        <v>0</v>
      </c>
      <c r="P38" s="167">
        <v>0</v>
      </c>
      <c r="Q38" s="167">
        <v>39</v>
      </c>
      <c r="R38" s="168">
        <v>0</v>
      </c>
      <c r="S38" s="169">
        <v>623</v>
      </c>
      <c r="T38" s="168">
        <v>0</v>
      </c>
      <c r="U38" s="170">
        <v>623</v>
      </c>
      <c r="V38" s="169">
        <v>0</v>
      </c>
      <c r="W38" s="168">
        <v>0</v>
      </c>
      <c r="X38" s="170">
        <v>0</v>
      </c>
      <c r="Y38" s="747">
        <v>623</v>
      </c>
      <c r="Z38" s="743"/>
    </row>
    <row r="39" spans="1:26" ht="15" x14ac:dyDescent="0.2">
      <c r="A39" s="171" t="s">
        <v>54</v>
      </c>
      <c r="B39" s="167">
        <v>13</v>
      </c>
      <c r="C39" s="167">
        <v>0</v>
      </c>
      <c r="D39" s="167">
        <v>0</v>
      </c>
      <c r="E39" s="168">
        <v>0</v>
      </c>
      <c r="F39" s="169">
        <v>13</v>
      </c>
      <c r="G39" s="168">
        <v>0</v>
      </c>
      <c r="H39" s="170">
        <v>13</v>
      </c>
      <c r="I39" s="167">
        <v>0</v>
      </c>
      <c r="J39" s="167">
        <v>0</v>
      </c>
      <c r="K39" s="167">
        <v>60</v>
      </c>
      <c r="L39" s="167">
        <v>0</v>
      </c>
      <c r="M39" s="167">
        <v>130</v>
      </c>
      <c r="N39" s="167">
        <v>0</v>
      </c>
      <c r="O39" s="167">
        <v>0</v>
      </c>
      <c r="P39" s="167">
        <v>0</v>
      </c>
      <c r="Q39" s="167">
        <v>0</v>
      </c>
      <c r="R39" s="168">
        <v>0</v>
      </c>
      <c r="S39" s="169">
        <v>190</v>
      </c>
      <c r="T39" s="168">
        <v>0</v>
      </c>
      <c r="U39" s="170">
        <v>190</v>
      </c>
      <c r="V39" s="169">
        <v>0</v>
      </c>
      <c r="W39" s="168">
        <v>0</v>
      </c>
      <c r="X39" s="170">
        <v>0</v>
      </c>
      <c r="Y39" s="747">
        <v>203</v>
      </c>
      <c r="Z39" s="743"/>
    </row>
    <row r="40" spans="1:26" ht="15" x14ac:dyDescent="0.2">
      <c r="A40" s="172" t="s">
        <v>55</v>
      </c>
      <c r="B40" s="167">
        <v>1947</v>
      </c>
      <c r="C40" s="167">
        <v>157</v>
      </c>
      <c r="D40" s="167">
        <v>23</v>
      </c>
      <c r="E40" s="168">
        <v>3</v>
      </c>
      <c r="F40" s="169">
        <v>1970</v>
      </c>
      <c r="G40" s="168">
        <v>160</v>
      </c>
      <c r="H40" s="170">
        <v>2130</v>
      </c>
      <c r="I40" s="167">
        <v>402</v>
      </c>
      <c r="J40" s="167">
        <v>64</v>
      </c>
      <c r="K40" s="167">
        <v>6061</v>
      </c>
      <c r="L40" s="167">
        <v>586</v>
      </c>
      <c r="M40" s="167">
        <v>8947</v>
      </c>
      <c r="N40" s="167">
        <v>447</v>
      </c>
      <c r="O40" s="167">
        <v>1025</v>
      </c>
      <c r="P40" s="167">
        <v>41</v>
      </c>
      <c r="Q40" s="167">
        <v>87</v>
      </c>
      <c r="R40" s="168">
        <v>4</v>
      </c>
      <c r="S40" s="169">
        <v>16522</v>
      </c>
      <c r="T40" s="168">
        <v>1142</v>
      </c>
      <c r="U40" s="170">
        <v>17664</v>
      </c>
      <c r="V40" s="169">
        <v>44</v>
      </c>
      <c r="W40" s="168">
        <v>4</v>
      </c>
      <c r="X40" s="170">
        <v>48</v>
      </c>
      <c r="Y40" s="747">
        <v>19842</v>
      </c>
      <c r="Z40" s="743"/>
    </row>
    <row r="41" spans="1:26" ht="15.75" thickBot="1" x14ac:dyDescent="0.25">
      <c r="A41" s="173" t="s">
        <v>56</v>
      </c>
      <c r="B41" s="752">
        <v>2104</v>
      </c>
      <c r="C41" s="753"/>
      <c r="D41" s="754">
        <v>26</v>
      </c>
      <c r="E41" s="755"/>
      <c r="F41" s="756">
        <v>2130</v>
      </c>
      <c r="G41" s="755"/>
      <c r="H41" s="235">
        <v>2130</v>
      </c>
      <c r="I41" s="752">
        <v>466</v>
      </c>
      <c r="J41" s="753"/>
      <c r="K41" s="752">
        <v>6647</v>
      </c>
      <c r="L41" s="753"/>
      <c r="M41" s="752">
        <v>9394</v>
      </c>
      <c r="N41" s="753"/>
      <c r="O41" s="752">
        <v>1066</v>
      </c>
      <c r="P41" s="753"/>
      <c r="Q41" s="754">
        <v>91</v>
      </c>
      <c r="R41" s="755"/>
      <c r="S41" s="756">
        <v>17664</v>
      </c>
      <c r="T41" s="755"/>
      <c r="U41" s="235">
        <v>17664</v>
      </c>
      <c r="V41" s="756">
        <v>48</v>
      </c>
      <c r="W41" s="755"/>
      <c r="X41" s="235">
        <v>48</v>
      </c>
      <c r="Y41" s="754">
        <v>19842</v>
      </c>
      <c r="Z41" s="755"/>
    </row>
    <row r="42" spans="1:26" ht="13.5" thickTop="1" x14ac:dyDescent="0.2"/>
  </sheetData>
  <mergeCells count="66">
    <mergeCell ref="X3:X4"/>
    <mergeCell ref="Y2:Y4"/>
    <mergeCell ref="Z2:Z4"/>
    <mergeCell ref="Y40:Z40"/>
    <mergeCell ref="B41:C41"/>
    <mergeCell ref="D41:E41"/>
    <mergeCell ref="F41:G41"/>
    <mergeCell ref="I41:J41"/>
    <mergeCell ref="K41:L41"/>
    <mergeCell ref="M41:N41"/>
    <mergeCell ref="O41:P41"/>
    <mergeCell ref="Q41:R41"/>
    <mergeCell ref="S41:T41"/>
    <mergeCell ref="Y34:Z34"/>
    <mergeCell ref="Y35:Z35"/>
    <mergeCell ref="Y36:Z36"/>
    <mergeCell ref="Y37:Z37"/>
    <mergeCell ref="Y38:Z38"/>
    <mergeCell ref="Y39:Z39"/>
    <mergeCell ref="V41:W41"/>
    <mergeCell ref="Y41:Z41"/>
    <mergeCell ref="Y33:Z33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Y31:Z31"/>
    <mergeCell ref="Y32:Z32"/>
    <mergeCell ref="Y21:Z21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19:Z19"/>
    <mergeCell ref="Y20:Z20"/>
    <mergeCell ref="Y5:Z5"/>
    <mergeCell ref="Y6:Z6"/>
    <mergeCell ref="Y7:Z7"/>
    <mergeCell ref="Y8:Z8"/>
    <mergeCell ref="Y9:Z9"/>
    <mergeCell ref="A1:Y1"/>
    <mergeCell ref="B2:H2"/>
    <mergeCell ref="I2:U2"/>
    <mergeCell ref="V2:X2"/>
    <mergeCell ref="B3:C3"/>
    <mergeCell ref="D3:E3"/>
    <mergeCell ref="F3:G3"/>
    <mergeCell ref="I3:J3"/>
    <mergeCell ref="K3:L3"/>
    <mergeCell ref="M3:N3"/>
    <mergeCell ref="O3:P3"/>
    <mergeCell ref="Q3:R3"/>
    <mergeCell ref="S3:T3"/>
    <mergeCell ref="V3:W3"/>
    <mergeCell ref="A2:A4"/>
    <mergeCell ref="H3:H4"/>
  </mergeCells>
  <pageMargins left="0.7" right="0.7" top="0.78740157499999996" bottom="0.78740157499999996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Z42"/>
  <sheetViews>
    <sheetView workbookViewId="0">
      <selection activeCell="AC9" sqref="AC9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570312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27" t="s">
        <v>173</v>
      </c>
      <c r="B1" s="728"/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  <c r="W1" s="728"/>
      <c r="X1" s="728"/>
      <c r="Y1" s="728"/>
      <c r="Z1" s="238"/>
    </row>
    <row r="2" spans="1:26" ht="15.75" thickTop="1" x14ac:dyDescent="0.2">
      <c r="A2" s="241" t="s">
        <v>73</v>
      </c>
      <c r="B2" s="733" t="s">
        <v>0</v>
      </c>
      <c r="C2" s="731"/>
      <c r="D2" s="731"/>
      <c r="E2" s="731"/>
      <c r="F2" s="731"/>
      <c r="G2" s="731"/>
      <c r="H2" s="732"/>
      <c r="I2" s="733" t="s">
        <v>1</v>
      </c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2"/>
      <c r="V2" s="733" t="s">
        <v>2</v>
      </c>
      <c r="W2" s="731"/>
      <c r="X2" s="732"/>
      <c r="Y2" s="764" t="s">
        <v>3</v>
      </c>
      <c r="Z2" s="765"/>
    </row>
    <row r="3" spans="1:26" ht="22.5" x14ac:dyDescent="0.2">
      <c r="A3" s="242" t="s">
        <v>4</v>
      </c>
      <c r="B3" s="759" t="s">
        <v>5</v>
      </c>
      <c r="C3" s="741"/>
      <c r="D3" s="742" t="s">
        <v>6</v>
      </c>
      <c r="E3" s="743"/>
      <c r="F3" s="744" t="s">
        <v>7</v>
      </c>
      <c r="G3" s="743"/>
      <c r="H3" s="243" t="s">
        <v>8</v>
      </c>
      <c r="I3" s="748" t="s">
        <v>9</v>
      </c>
      <c r="J3" s="749"/>
      <c r="K3" s="748" t="s">
        <v>10</v>
      </c>
      <c r="L3" s="749"/>
      <c r="M3" s="748" t="s">
        <v>11</v>
      </c>
      <c r="N3" s="749"/>
      <c r="O3" s="748" t="s">
        <v>12</v>
      </c>
      <c r="P3" s="749"/>
      <c r="Q3" s="742" t="s">
        <v>6</v>
      </c>
      <c r="R3" s="743"/>
      <c r="S3" s="744" t="s">
        <v>13</v>
      </c>
      <c r="T3" s="743"/>
      <c r="U3" s="237" t="s">
        <v>14</v>
      </c>
      <c r="V3" s="750" t="s">
        <v>15</v>
      </c>
      <c r="W3" s="751"/>
      <c r="X3" s="237" t="s">
        <v>16</v>
      </c>
      <c r="Y3" s="762" t="s">
        <v>17</v>
      </c>
      <c r="Z3" s="763"/>
    </row>
    <row r="4" spans="1:26" ht="15" x14ac:dyDescent="0.2">
      <c r="A4" s="177" t="s">
        <v>73</v>
      </c>
      <c r="B4" s="161" t="s">
        <v>18</v>
      </c>
      <c r="C4" s="161" t="s">
        <v>19</v>
      </c>
      <c r="D4" s="161" t="s">
        <v>18</v>
      </c>
      <c r="E4" s="162" t="s">
        <v>19</v>
      </c>
      <c r="F4" s="163" t="s">
        <v>18</v>
      </c>
      <c r="G4" s="162" t="s">
        <v>19</v>
      </c>
      <c r="H4" s="236" t="s">
        <v>73</v>
      </c>
      <c r="I4" s="161" t="s">
        <v>18</v>
      </c>
      <c r="J4" s="164" t="s">
        <v>19</v>
      </c>
      <c r="K4" s="161" t="s">
        <v>18</v>
      </c>
      <c r="L4" s="161" t="s">
        <v>19</v>
      </c>
      <c r="M4" s="161" t="s">
        <v>18</v>
      </c>
      <c r="N4" s="161" t="s">
        <v>19</v>
      </c>
      <c r="O4" s="161" t="s">
        <v>18</v>
      </c>
      <c r="P4" s="161" t="s">
        <v>19</v>
      </c>
      <c r="Q4" s="161" t="s">
        <v>18</v>
      </c>
      <c r="R4" s="162" t="s">
        <v>19</v>
      </c>
      <c r="S4" s="163" t="s">
        <v>18</v>
      </c>
      <c r="T4" s="162" t="s">
        <v>19</v>
      </c>
      <c r="U4" s="177" t="s">
        <v>73</v>
      </c>
      <c r="V4" s="165" t="s">
        <v>18</v>
      </c>
      <c r="W4" s="162" t="s">
        <v>19</v>
      </c>
      <c r="X4" s="177" t="s">
        <v>73</v>
      </c>
      <c r="Y4" s="766" t="s">
        <v>73</v>
      </c>
      <c r="Z4" s="767"/>
    </row>
    <row r="5" spans="1:26" ht="15" x14ac:dyDescent="0.2">
      <c r="A5" s="171" t="s">
        <v>20</v>
      </c>
      <c r="B5" s="167">
        <v>0</v>
      </c>
      <c r="C5" s="167">
        <v>0</v>
      </c>
      <c r="D5" s="167">
        <v>0</v>
      </c>
      <c r="E5" s="168">
        <v>0</v>
      </c>
      <c r="F5" s="169">
        <v>0</v>
      </c>
      <c r="G5" s="168">
        <v>0</v>
      </c>
      <c r="H5" s="170">
        <v>0</v>
      </c>
      <c r="I5" s="167">
        <v>0</v>
      </c>
      <c r="J5" s="167">
        <v>0</v>
      </c>
      <c r="K5" s="167">
        <v>40</v>
      </c>
      <c r="L5" s="167">
        <v>0</v>
      </c>
      <c r="M5" s="167">
        <v>568</v>
      </c>
      <c r="N5" s="167">
        <v>0</v>
      </c>
      <c r="O5" s="167">
        <v>0</v>
      </c>
      <c r="P5" s="167">
        <v>0</v>
      </c>
      <c r="Q5" s="167">
        <v>0</v>
      </c>
      <c r="R5" s="168">
        <v>0</v>
      </c>
      <c r="S5" s="169">
        <v>608</v>
      </c>
      <c r="T5" s="168">
        <v>0</v>
      </c>
      <c r="U5" s="170">
        <v>608</v>
      </c>
      <c r="V5" s="169">
        <v>0</v>
      </c>
      <c r="W5" s="168">
        <v>0</v>
      </c>
      <c r="X5" s="170">
        <v>0</v>
      </c>
      <c r="Y5" s="747">
        <v>608</v>
      </c>
      <c r="Z5" s="743"/>
    </row>
    <row r="6" spans="1:26" ht="15" x14ac:dyDescent="0.2">
      <c r="A6" s="171" t="s">
        <v>21</v>
      </c>
      <c r="B6" s="167">
        <v>189</v>
      </c>
      <c r="C6" s="167">
        <v>26</v>
      </c>
      <c r="D6" s="167">
        <v>4</v>
      </c>
      <c r="E6" s="168">
        <v>1</v>
      </c>
      <c r="F6" s="169">
        <v>193</v>
      </c>
      <c r="G6" s="168">
        <v>27</v>
      </c>
      <c r="H6" s="170">
        <v>220</v>
      </c>
      <c r="I6" s="167">
        <v>1</v>
      </c>
      <c r="J6" s="167">
        <v>1</v>
      </c>
      <c r="K6" s="167">
        <v>154</v>
      </c>
      <c r="L6" s="167">
        <v>8</v>
      </c>
      <c r="M6" s="167">
        <v>113</v>
      </c>
      <c r="N6" s="167">
        <v>7</v>
      </c>
      <c r="O6" s="167">
        <v>10</v>
      </c>
      <c r="P6" s="167">
        <v>0</v>
      </c>
      <c r="Q6" s="167">
        <v>1</v>
      </c>
      <c r="R6" s="168">
        <v>0</v>
      </c>
      <c r="S6" s="169">
        <v>279</v>
      </c>
      <c r="T6" s="168">
        <v>16</v>
      </c>
      <c r="U6" s="170">
        <v>295</v>
      </c>
      <c r="V6" s="169">
        <v>21</v>
      </c>
      <c r="W6" s="168">
        <v>4</v>
      </c>
      <c r="X6" s="170">
        <v>25</v>
      </c>
      <c r="Y6" s="747">
        <v>540</v>
      </c>
      <c r="Z6" s="743"/>
    </row>
    <row r="7" spans="1:26" ht="15" x14ac:dyDescent="0.2">
      <c r="A7" s="171" t="s">
        <v>22</v>
      </c>
      <c r="B7" s="167">
        <v>22</v>
      </c>
      <c r="C7" s="167">
        <v>0</v>
      </c>
      <c r="D7" s="167">
        <v>0</v>
      </c>
      <c r="E7" s="168">
        <v>0</v>
      </c>
      <c r="F7" s="169">
        <v>22</v>
      </c>
      <c r="G7" s="168">
        <v>0</v>
      </c>
      <c r="H7" s="170">
        <v>22</v>
      </c>
      <c r="I7" s="167">
        <v>41</v>
      </c>
      <c r="J7" s="167">
        <v>0</v>
      </c>
      <c r="K7" s="167">
        <v>7</v>
      </c>
      <c r="L7" s="167">
        <v>0</v>
      </c>
      <c r="M7" s="167">
        <v>119</v>
      </c>
      <c r="N7" s="167">
        <v>0</v>
      </c>
      <c r="O7" s="167">
        <v>0</v>
      </c>
      <c r="P7" s="167">
        <v>0</v>
      </c>
      <c r="Q7" s="167">
        <v>0</v>
      </c>
      <c r="R7" s="168">
        <v>0</v>
      </c>
      <c r="S7" s="169">
        <v>167</v>
      </c>
      <c r="T7" s="168">
        <v>0</v>
      </c>
      <c r="U7" s="170">
        <v>167</v>
      </c>
      <c r="V7" s="169">
        <v>0</v>
      </c>
      <c r="W7" s="168">
        <v>0</v>
      </c>
      <c r="X7" s="170">
        <v>0</v>
      </c>
      <c r="Y7" s="747">
        <v>189</v>
      </c>
      <c r="Z7" s="743"/>
    </row>
    <row r="8" spans="1:26" ht="15" x14ac:dyDescent="0.2">
      <c r="A8" s="171" t="s">
        <v>23</v>
      </c>
      <c r="B8" s="167">
        <v>93</v>
      </c>
      <c r="C8" s="167">
        <v>6</v>
      </c>
      <c r="D8" s="167">
        <v>0</v>
      </c>
      <c r="E8" s="168">
        <v>0</v>
      </c>
      <c r="F8" s="169">
        <v>93</v>
      </c>
      <c r="G8" s="168">
        <v>6</v>
      </c>
      <c r="H8" s="170">
        <v>99</v>
      </c>
      <c r="I8" s="167">
        <v>3</v>
      </c>
      <c r="J8" s="167">
        <v>0</v>
      </c>
      <c r="K8" s="167">
        <v>118</v>
      </c>
      <c r="L8" s="167">
        <v>7</v>
      </c>
      <c r="M8" s="167">
        <v>16</v>
      </c>
      <c r="N8" s="167">
        <v>1</v>
      </c>
      <c r="O8" s="167">
        <v>0</v>
      </c>
      <c r="P8" s="167">
        <v>0</v>
      </c>
      <c r="Q8" s="167">
        <v>0</v>
      </c>
      <c r="R8" s="168">
        <v>0</v>
      </c>
      <c r="S8" s="169">
        <v>137</v>
      </c>
      <c r="T8" s="168">
        <v>8</v>
      </c>
      <c r="U8" s="170">
        <v>145</v>
      </c>
      <c r="V8" s="169">
        <v>0</v>
      </c>
      <c r="W8" s="168">
        <v>0</v>
      </c>
      <c r="X8" s="170">
        <v>0</v>
      </c>
      <c r="Y8" s="747">
        <v>244</v>
      </c>
      <c r="Z8" s="743"/>
    </row>
    <row r="9" spans="1:26" ht="15" x14ac:dyDescent="0.2">
      <c r="A9" s="171" t="s">
        <v>24</v>
      </c>
      <c r="B9" s="167">
        <v>0</v>
      </c>
      <c r="C9" s="167">
        <v>0</v>
      </c>
      <c r="D9" s="167">
        <v>0</v>
      </c>
      <c r="E9" s="168">
        <v>0</v>
      </c>
      <c r="F9" s="169">
        <v>0</v>
      </c>
      <c r="G9" s="168">
        <v>0</v>
      </c>
      <c r="H9" s="170">
        <v>0</v>
      </c>
      <c r="I9" s="167">
        <v>0</v>
      </c>
      <c r="J9" s="167">
        <v>0</v>
      </c>
      <c r="K9" s="167">
        <v>77</v>
      </c>
      <c r="L9" s="167">
        <v>0</v>
      </c>
      <c r="M9" s="167">
        <v>693</v>
      </c>
      <c r="N9" s="167">
        <v>0</v>
      </c>
      <c r="O9" s="167">
        <v>0</v>
      </c>
      <c r="P9" s="167">
        <v>0</v>
      </c>
      <c r="Q9" s="167">
        <v>28</v>
      </c>
      <c r="R9" s="168">
        <v>0</v>
      </c>
      <c r="S9" s="169">
        <v>798</v>
      </c>
      <c r="T9" s="168">
        <v>0</v>
      </c>
      <c r="U9" s="170">
        <v>798</v>
      </c>
      <c r="V9" s="169">
        <v>0</v>
      </c>
      <c r="W9" s="168">
        <v>0</v>
      </c>
      <c r="X9" s="170">
        <v>0</v>
      </c>
      <c r="Y9" s="747">
        <v>798</v>
      </c>
      <c r="Z9" s="743"/>
    </row>
    <row r="10" spans="1:26" ht="15" x14ac:dyDescent="0.2">
      <c r="A10" s="171" t="s">
        <v>25</v>
      </c>
      <c r="B10" s="167">
        <v>0</v>
      </c>
      <c r="C10" s="167">
        <v>0</v>
      </c>
      <c r="D10" s="167">
        <v>0</v>
      </c>
      <c r="E10" s="168">
        <v>0</v>
      </c>
      <c r="F10" s="169">
        <v>0</v>
      </c>
      <c r="G10" s="168">
        <v>0</v>
      </c>
      <c r="H10" s="170">
        <v>0</v>
      </c>
      <c r="I10" s="167">
        <v>0</v>
      </c>
      <c r="J10" s="167">
        <v>0</v>
      </c>
      <c r="K10" s="167">
        <v>0</v>
      </c>
      <c r="L10" s="167">
        <v>0</v>
      </c>
      <c r="M10" s="167">
        <v>698</v>
      </c>
      <c r="N10" s="167">
        <v>0</v>
      </c>
      <c r="O10" s="167">
        <v>5</v>
      </c>
      <c r="P10" s="167">
        <v>0</v>
      </c>
      <c r="Q10" s="167">
        <v>0</v>
      </c>
      <c r="R10" s="168">
        <v>0</v>
      </c>
      <c r="S10" s="169">
        <v>703</v>
      </c>
      <c r="T10" s="168">
        <v>0</v>
      </c>
      <c r="U10" s="170">
        <v>703</v>
      </c>
      <c r="V10" s="169">
        <v>0</v>
      </c>
      <c r="W10" s="168">
        <v>0</v>
      </c>
      <c r="X10" s="170">
        <v>0</v>
      </c>
      <c r="Y10" s="747">
        <v>703</v>
      </c>
      <c r="Z10" s="743"/>
    </row>
    <row r="11" spans="1:26" ht="15" x14ac:dyDescent="0.2">
      <c r="A11" s="171" t="s">
        <v>26</v>
      </c>
      <c r="B11" s="167">
        <v>143</v>
      </c>
      <c r="C11" s="167">
        <v>12</v>
      </c>
      <c r="D11" s="167">
        <v>1</v>
      </c>
      <c r="E11" s="168">
        <v>0</v>
      </c>
      <c r="F11" s="169">
        <v>144</v>
      </c>
      <c r="G11" s="168">
        <v>12</v>
      </c>
      <c r="H11" s="170">
        <v>156</v>
      </c>
      <c r="I11" s="167">
        <v>110</v>
      </c>
      <c r="J11" s="167">
        <v>0</v>
      </c>
      <c r="K11" s="167">
        <v>39</v>
      </c>
      <c r="L11" s="167">
        <v>5</v>
      </c>
      <c r="M11" s="167">
        <v>39</v>
      </c>
      <c r="N11" s="167">
        <v>1</v>
      </c>
      <c r="O11" s="167">
        <v>1</v>
      </c>
      <c r="P11" s="167">
        <v>0</v>
      </c>
      <c r="Q11" s="167">
        <v>0</v>
      </c>
      <c r="R11" s="168">
        <v>0</v>
      </c>
      <c r="S11" s="169">
        <v>189</v>
      </c>
      <c r="T11" s="168">
        <v>6</v>
      </c>
      <c r="U11" s="170">
        <v>195</v>
      </c>
      <c r="V11" s="169">
        <v>0</v>
      </c>
      <c r="W11" s="168">
        <v>0</v>
      </c>
      <c r="X11" s="170">
        <v>0</v>
      </c>
      <c r="Y11" s="747">
        <v>351</v>
      </c>
      <c r="Z11" s="743"/>
    </row>
    <row r="12" spans="1:26" ht="15" x14ac:dyDescent="0.2">
      <c r="A12" s="171" t="s">
        <v>27</v>
      </c>
      <c r="B12" s="167">
        <v>0</v>
      </c>
      <c r="C12" s="167">
        <v>0</v>
      </c>
      <c r="D12" s="167">
        <v>0</v>
      </c>
      <c r="E12" s="168">
        <v>0</v>
      </c>
      <c r="F12" s="169">
        <v>0</v>
      </c>
      <c r="G12" s="168">
        <v>0</v>
      </c>
      <c r="H12" s="170">
        <v>0</v>
      </c>
      <c r="I12" s="167">
        <v>0</v>
      </c>
      <c r="J12" s="167">
        <v>0</v>
      </c>
      <c r="K12" s="167">
        <v>222</v>
      </c>
      <c r="L12" s="167">
        <v>0</v>
      </c>
      <c r="M12" s="167">
        <v>556</v>
      </c>
      <c r="N12" s="167">
        <v>0</v>
      </c>
      <c r="O12" s="167">
        <v>0</v>
      </c>
      <c r="P12" s="167">
        <v>0</v>
      </c>
      <c r="Q12" s="167">
        <v>0</v>
      </c>
      <c r="R12" s="168">
        <v>0</v>
      </c>
      <c r="S12" s="169">
        <v>778</v>
      </c>
      <c r="T12" s="168">
        <v>0</v>
      </c>
      <c r="U12" s="170">
        <v>778</v>
      </c>
      <c r="V12" s="169">
        <v>0</v>
      </c>
      <c r="W12" s="168">
        <v>0</v>
      </c>
      <c r="X12" s="170">
        <v>0</v>
      </c>
      <c r="Y12" s="747">
        <v>778</v>
      </c>
      <c r="Z12" s="743"/>
    </row>
    <row r="13" spans="1:26" ht="15" x14ac:dyDescent="0.2">
      <c r="A13" s="171" t="s">
        <v>28</v>
      </c>
      <c r="B13" s="167">
        <v>0</v>
      </c>
      <c r="C13" s="167">
        <v>0</v>
      </c>
      <c r="D13" s="167">
        <v>0</v>
      </c>
      <c r="E13" s="168">
        <v>0</v>
      </c>
      <c r="F13" s="169">
        <v>0</v>
      </c>
      <c r="G13" s="168">
        <v>0</v>
      </c>
      <c r="H13" s="170">
        <v>0</v>
      </c>
      <c r="I13" s="167">
        <v>0</v>
      </c>
      <c r="J13" s="167">
        <v>0</v>
      </c>
      <c r="K13" s="167">
        <v>55</v>
      </c>
      <c r="L13" s="167">
        <v>0</v>
      </c>
      <c r="M13" s="167">
        <v>43</v>
      </c>
      <c r="N13" s="167">
        <v>0</v>
      </c>
      <c r="O13" s="167">
        <v>83</v>
      </c>
      <c r="P13" s="167">
        <v>0</v>
      </c>
      <c r="Q13" s="167">
        <v>0</v>
      </c>
      <c r="R13" s="168">
        <v>0</v>
      </c>
      <c r="S13" s="169">
        <v>181</v>
      </c>
      <c r="T13" s="168">
        <v>0</v>
      </c>
      <c r="U13" s="170">
        <v>181</v>
      </c>
      <c r="V13" s="169">
        <v>0</v>
      </c>
      <c r="W13" s="168">
        <v>0</v>
      </c>
      <c r="X13" s="170">
        <v>0</v>
      </c>
      <c r="Y13" s="747">
        <v>181</v>
      </c>
      <c r="Z13" s="743"/>
    </row>
    <row r="14" spans="1:26" ht="15" x14ac:dyDescent="0.2">
      <c r="A14" s="171" t="s">
        <v>29</v>
      </c>
      <c r="B14" s="167">
        <v>0</v>
      </c>
      <c r="C14" s="167">
        <v>0</v>
      </c>
      <c r="D14" s="167">
        <v>0</v>
      </c>
      <c r="E14" s="168">
        <v>0</v>
      </c>
      <c r="F14" s="169">
        <v>0</v>
      </c>
      <c r="G14" s="168">
        <v>0</v>
      </c>
      <c r="H14" s="170">
        <v>0</v>
      </c>
      <c r="I14" s="167">
        <v>0</v>
      </c>
      <c r="J14" s="167">
        <v>0</v>
      </c>
      <c r="K14" s="167">
        <v>56</v>
      </c>
      <c r="L14" s="167">
        <v>0</v>
      </c>
      <c r="M14" s="167">
        <v>479</v>
      </c>
      <c r="N14" s="167">
        <v>0</v>
      </c>
      <c r="O14" s="167">
        <v>0</v>
      </c>
      <c r="P14" s="167">
        <v>0</v>
      </c>
      <c r="Q14" s="167">
        <v>0</v>
      </c>
      <c r="R14" s="168">
        <v>0</v>
      </c>
      <c r="S14" s="169">
        <v>535</v>
      </c>
      <c r="T14" s="168">
        <v>0</v>
      </c>
      <c r="U14" s="170">
        <v>535</v>
      </c>
      <c r="V14" s="169">
        <v>0</v>
      </c>
      <c r="W14" s="168">
        <v>0</v>
      </c>
      <c r="X14" s="170">
        <v>0</v>
      </c>
      <c r="Y14" s="747">
        <v>535</v>
      </c>
      <c r="Z14" s="743"/>
    </row>
    <row r="15" spans="1:26" ht="15" x14ac:dyDescent="0.2">
      <c r="A15" s="171" t="s">
        <v>30</v>
      </c>
      <c r="B15" s="167">
        <v>0</v>
      </c>
      <c r="C15" s="167">
        <v>0</v>
      </c>
      <c r="D15" s="167">
        <v>0</v>
      </c>
      <c r="E15" s="168">
        <v>0</v>
      </c>
      <c r="F15" s="169">
        <v>0</v>
      </c>
      <c r="G15" s="168">
        <v>0</v>
      </c>
      <c r="H15" s="170">
        <v>0</v>
      </c>
      <c r="I15" s="167">
        <v>0</v>
      </c>
      <c r="J15" s="167">
        <v>0</v>
      </c>
      <c r="K15" s="167">
        <v>876</v>
      </c>
      <c r="L15" s="167">
        <v>0</v>
      </c>
      <c r="M15" s="167">
        <v>0</v>
      </c>
      <c r="N15" s="167">
        <v>0</v>
      </c>
      <c r="O15" s="167">
        <v>0</v>
      </c>
      <c r="P15" s="167">
        <v>0</v>
      </c>
      <c r="Q15" s="167">
        <v>0</v>
      </c>
      <c r="R15" s="168">
        <v>0</v>
      </c>
      <c r="S15" s="169">
        <v>876</v>
      </c>
      <c r="T15" s="168">
        <v>0</v>
      </c>
      <c r="U15" s="170">
        <v>876</v>
      </c>
      <c r="V15" s="169">
        <v>0</v>
      </c>
      <c r="W15" s="168">
        <v>0</v>
      </c>
      <c r="X15" s="170">
        <v>0</v>
      </c>
      <c r="Y15" s="747">
        <v>876</v>
      </c>
      <c r="Z15" s="743"/>
    </row>
    <row r="16" spans="1:26" ht="15" x14ac:dyDescent="0.2">
      <c r="A16" s="171" t="s">
        <v>31</v>
      </c>
      <c r="B16" s="167">
        <v>110</v>
      </c>
      <c r="C16" s="167">
        <v>7</v>
      </c>
      <c r="D16" s="167">
        <v>0</v>
      </c>
      <c r="E16" s="168">
        <v>0</v>
      </c>
      <c r="F16" s="169">
        <v>110</v>
      </c>
      <c r="G16" s="168">
        <v>7</v>
      </c>
      <c r="H16" s="170">
        <v>117</v>
      </c>
      <c r="I16" s="167">
        <v>1</v>
      </c>
      <c r="J16" s="167">
        <v>0</v>
      </c>
      <c r="K16" s="167">
        <v>110</v>
      </c>
      <c r="L16" s="167">
        <v>3</v>
      </c>
      <c r="M16" s="167">
        <v>94</v>
      </c>
      <c r="N16" s="167">
        <v>0</v>
      </c>
      <c r="O16" s="167">
        <v>1</v>
      </c>
      <c r="P16" s="167">
        <v>0</v>
      </c>
      <c r="Q16" s="167">
        <v>0</v>
      </c>
      <c r="R16" s="168">
        <v>0</v>
      </c>
      <c r="S16" s="169">
        <v>206</v>
      </c>
      <c r="T16" s="168">
        <v>3</v>
      </c>
      <c r="U16" s="170">
        <v>209</v>
      </c>
      <c r="V16" s="169">
        <v>0</v>
      </c>
      <c r="W16" s="168">
        <v>0</v>
      </c>
      <c r="X16" s="170">
        <v>0</v>
      </c>
      <c r="Y16" s="747">
        <v>326</v>
      </c>
      <c r="Z16" s="743"/>
    </row>
    <row r="17" spans="1:26" ht="15" x14ac:dyDescent="0.2">
      <c r="A17" s="171" t="s">
        <v>32</v>
      </c>
      <c r="B17" s="167">
        <v>175</v>
      </c>
      <c r="C17" s="167">
        <v>15</v>
      </c>
      <c r="D17" s="167">
        <v>4</v>
      </c>
      <c r="E17" s="168">
        <v>0</v>
      </c>
      <c r="F17" s="169">
        <v>179</v>
      </c>
      <c r="G17" s="168">
        <v>15</v>
      </c>
      <c r="H17" s="170">
        <v>194</v>
      </c>
      <c r="I17" s="167">
        <v>4</v>
      </c>
      <c r="J17" s="167">
        <v>0</v>
      </c>
      <c r="K17" s="167">
        <v>100</v>
      </c>
      <c r="L17" s="167">
        <v>5</v>
      </c>
      <c r="M17" s="167">
        <v>40</v>
      </c>
      <c r="N17" s="167">
        <v>2</v>
      </c>
      <c r="O17" s="167">
        <v>0</v>
      </c>
      <c r="P17" s="167">
        <v>0</v>
      </c>
      <c r="Q17" s="167">
        <v>0</v>
      </c>
      <c r="R17" s="168">
        <v>0</v>
      </c>
      <c r="S17" s="169">
        <v>144</v>
      </c>
      <c r="T17" s="168">
        <v>7</v>
      </c>
      <c r="U17" s="170">
        <v>151</v>
      </c>
      <c r="V17" s="169">
        <v>0</v>
      </c>
      <c r="W17" s="168">
        <v>0</v>
      </c>
      <c r="X17" s="170">
        <v>0</v>
      </c>
      <c r="Y17" s="747">
        <v>345</v>
      </c>
      <c r="Z17" s="743"/>
    </row>
    <row r="18" spans="1:26" ht="15" x14ac:dyDescent="0.2">
      <c r="A18" s="171" t="s">
        <v>33</v>
      </c>
      <c r="B18" s="167">
        <v>0</v>
      </c>
      <c r="C18" s="167">
        <v>0</v>
      </c>
      <c r="D18" s="167">
        <v>0</v>
      </c>
      <c r="E18" s="168">
        <v>0</v>
      </c>
      <c r="F18" s="169">
        <v>0</v>
      </c>
      <c r="G18" s="168">
        <v>0</v>
      </c>
      <c r="H18" s="170">
        <v>0</v>
      </c>
      <c r="I18" s="167">
        <v>0</v>
      </c>
      <c r="J18" s="167">
        <v>0</v>
      </c>
      <c r="K18" s="167">
        <v>11</v>
      </c>
      <c r="L18" s="167">
        <v>0</v>
      </c>
      <c r="M18" s="167">
        <v>73</v>
      </c>
      <c r="N18" s="167">
        <v>0</v>
      </c>
      <c r="O18" s="167">
        <v>269</v>
      </c>
      <c r="P18" s="167">
        <v>0</v>
      </c>
      <c r="Q18" s="167">
        <v>0</v>
      </c>
      <c r="R18" s="168">
        <v>0</v>
      </c>
      <c r="S18" s="169">
        <v>353</v>
      </c>
      <c r="T18" s="168">
        <v>0</v>
      </c>
      <c r="U18" s="170">
        <v>353</v>
      </c>
      <c r="V18" s="169">
        <v>0</v>
      </c>
      <c r="W18" s="168">
        <v>0</v>
      </c>
      <c r="X18" s="170">
        <v>0</v>
      </c>
      <c r="Y18" s="747">
        <v>353</v>
      </c>
      <c r="Z18" s="743"/>
    </row>
    <row r="19" spans="1:26" ht="15" x14ac:dyDescent="0.2">
      <c r="A19" s="171" t="s">
        <v>34</v>
      </c>
      <c r="B19" s="167">
        <v>0</v>
      </c>
      <c r="C19" s="167">
        <v>0</v>
      </c>
      <c r="D19" s="167">
        <v>0</v>
      </c>
      <c r="E19" s="168">
        <v>0</v>
      </c>
      <c r="F19" s="169">
        <v>0</v>
      </c>
      <c r="G19" s="168">
        <v>0</v>
      </c>
      <c r="H19" s="170">
        <v>0</v>
      </c>
      <c r="I19" s="167">
        <v>0</v>
      </c>
      <c r="J19" s="167">
        <v>0</v>
      </c>
      <c r="K19" s="167">
        <v>191</v>
      </c>
      <c r="L19" s="167">
        <v>0</v>
      </c>
      <c r="M19" s="167">
        <v>152</v>
      </c>
      <c r="N19" s="167">
        <v>0</v>
      </c>
      <c r="O19" s="167">
        <v>0</v>
      </c>
      <c r="P19" s="167">
        <v>0</v>
      </c>
      <c r="Q19" s="167">
        <v>0</v>
      </c>
      <c r="R19" s="168">
        <v>0</v>
      </c>
      <c r="S19" s="169">
        <v>343</v>
      </c>
      <c r="T19" s="168">
        <v>0</v>
      </c>
      <c r="U19" s="170">
        <v>343</v>
      </c>
      <c r="V19" s="169">
        <v>0</v>
      </c>
      <c r="W19" s="168">
        <v>0</v>
      </c>
      <c r="X19" s="170">
        <v>0</v>
      </c>
      <c r="Y19" s="747">
        <v>343</v>
      </c>
      <c r="Z19" s="743"/>
    </row>
    <row r="20" spans="1:26" ht="15" x14ac:dyDescent="0.2">
      <c r="A20" s="171" t="s">
        <v>35</v>
      </c>
      <c r="B20" s="167">
        <v>0</v>
      </c>
      <c r="C20" s="167">
        <v>0</v>
      </c>
      <c r="D20" s="167">
        <v>0</v>
      </c>
      <c r="E20" s="168">
        <v>0</v>
      </c>
      <c r="F20" s="169">
        <v>0</v>
      </c>
      <c r="G20" s="168">
        <v>0</v>
      </c>
      <c r="H20" s="170">
        <v>0</v>
      </c>
      <c r="I20" s="167">
        <v>0</v>
      </c>
      <c r="J20" s="167">
        <v>0</v>
      </c>
      <c r="K20" s="167">
        <v>339</v>
      </c>
      <c r="L20" s="167">
        <v>0</v>
      </c>
      <c r="M20" s="167">
        <v>0</v>
      </c>
      <c r="N20" s="167">
        <v>0</v>
      </c>
      <c r="O20" s="167">
        <v>0</v>
      </c>
      <c r="P20" s="167">
        <v>0</v>
      </c>
      <c r="Q20" s="167">
        <v>0</v>
      </c>
      <c r="R20" s="168">
        <v>0</v>
      </c>
      <c r="S20" s="169">
        <v>339</v>
      </c>
      <c r="T20" s="168">
        <v>0</v>
      </c>
      <c r="U20" s="170">
        <v>339</v>
      </c>
      <c r="V20" s="169">
        <v>0</v>
      </c>
      <c r="W20" s="168">
        <v>0</v>
      </c>
      <c r="X20" s="170">
        <v>0</v>
      </c>
      <c r="Y20" s="747">
        <v>339</v>
      </c>
      <c r="Z20" s="743"/>
    </row>
    <row r="21" spans="1:26" ht="15" x14ac:dyDescent="0.2">
      <c r="A21" s="171" t="s">
        <v>36</v>
      </c>
      <c r="B21" s="167">
        <v>90</v>
      </c>
      <c r="C21" s="167">
        <v>5</v>
      </c>
      <c r="D21" s="167">
        <v>1</v>
      </c>
      <c r="E21" s="168">
        <v>0</v>
      </c>
      <c r="F21" s="169">
        <v>91</v>
      </c>
      <c r="G21" s="168">
        <v>5</v>
      </c>
      <c r="H21" s="170">
        <v>96</v>
      </c>
      <c r="I21" s="167">
        <v>2</v>
      </c>
      <c r="J21" s="167">
        <v>0</v>
      </c>
      <c r="K21" s="167">
        <v>91</v>
      </c>
      <c r="L21" s="167">
        <v>5</v>
      </c>
      <c r="M21" s="167">
        <v>15</v>
      </c>
      <c r="N21" s="167">
        <v>0</v>
      </c>
      <c r="O21" s="167">
        <v>1</v>
      </c>
      <c r="P21" s="167">
        <v>0</v>
      </c>
      <c r="Q21" s="167">
        <v>0</v>
      </c>
      <c r="R21" s="168">
        <v>0</v>
      </c>
      <c r="S21" s="169">
        <v>109</v>
      </c>
      <c r="T21" s="168">
        <v>5</v>
      </c>
      <c r="U21" s="170">
        <v>114</v>
      </c>
      <c r="V21" s="169">
        <v>0</v>
      </c>
      <c r="W21" s="168">
        <v>0</v>
      </c>
      <c r="X21" s="170">
        <v>0</v>
      </c>
      <c r="Y21" s="747">
        <v>210</v>
      </c>
      <c r="Z21" s="743"/>
    </row>
    <row r="22" spans="1:26" ht="15" x14ac:dyDescent="0.2">
      <c r="A22" s="171" t="s">
        <v>37</v>
      </c>
      <c r="B22" s="167">
        <v>0</v>
      </c>
      <c r="C22" s="167">
        <v>0</v>
      </c>
      <c r="D22" s="167">
        <v>0</v>
      </c>
      <c r="E22" s="168">
        <v>0</v>
      </c>
      <c r="F22" s="169">
        <v>0</v>
      </c>
      <c r="G22" s="168">
        <v>0</v>
      </c>
      <c r="H22" s="170">
        <v>0</v>
      </c>
      <c r="I22" s="167">
        <v>0</v>
      </c>
      <c r="J22" s="167">
        <v>13</v>
      </c>
      <c r="K22" s="167">
        <v>123</v>
      </c>
      <c r="L22" s="167">
        <v>101</v>
      </c>
      <c r="M22" s="167">
        <v>0</v>
      </c>
      <c r="N22" s="167">
        <v>52</v>
      </c>
      <c r="O22" s="167">
        <v>0</v>
      </c>
      <c r="P22" s="167">
        <v>33</v>
      </c>
      <c r="Q22" s="167">
        <v>0</v>
      </c>
      <c r="R22" s="168">
        <v>0</v>
      </c>
      <c r="S22" s="169">
        <v>123</v>
      </c>
      <c r="T22" s="168">
        <v>199</v>
      </c>
      <c r="U22" s="170">
        <v>322</v>
      </c>
      <c r="V22" s="169">
        <v>23</v>
      </c>
      <c r="W22" s="168">
        <v>0</v>
      </c>
      <c r="X22" s="170">
        <v>23</v>
      </c>
      <c r="Y22" s="747">
        <v>345</v>
      </c>
      <c r="Z22" s="743"/>
    </row>
    <row r="23" spans="1:26" ht="15" x14ac:dyDescent="0.2">
      <c r="A23" s="171" t="s">
        <v>38</v>
      </c>
      <c r="B23" s="167">
        <v>0</v>
      </c>
      <c r="C23" s="167">
        <v>0</v>
      </c>
      <c r="D23" s="167">
        <v>0</v>
      </c>
      <c r="E23" s="168">
        <v>0</v>
      </c>
      <c r="F23" s="169">
        <v>0</v>
      </c>
      <c r="G23" s="168">
        <v>0</v>
      </c>
      <c r="H23" s="170">
        <v>0</v>
      </c>
      <c r="I23" s="167">
        <v>0</v>
      </c>
      <c r="J23" s="167">
        <v>0</v>
      </c>
      <c r="K23" s="167">
        <v>26</v>
      </c>
      <c r="L23" s="167">
        <v>0</v>
      </c>
      <c r="M23" s="167">
        <v>471</v>
      </c>
      <c r="N23" s="167">
        <v>0</v>
      </c>
      <c r="O23" s="167">
        <v>0</v>
      </c>
      <c r="P23" s="167">
        <v>0</v>
      </c>
      <c r="Q23" s="167">
        <v>0</v>
      </c>
      <c r="R23" s="168">
        <v>0</v>
      </c>
      <c r="S23" s="169">
        <v>497</v>
      </c>
      <c r="T23" s="168">
        <v>0</v>
      </c>
      <c r="U23" s="170">
        <v>497</v>
      </c>
      <c r="V23" s="169">
        <v>0</v>
      </c>
      <c r="W23" s="168">
        <v>0</v>
      </c>
      <c r="X23" s="170">
        <v>0</v>
      </c>
      <c r="Y23" s="747">
        <v>497</v>
      </c>
      <c r="Z23" s="743"/>
    </row>
    <row r="24" spans="1:26" ht="15" x14ac:dyDescent="0.2">
      <c r="A24" s="171" t="s">
        <v>39</v>
      </c>
      <c r="B24" s="167">
        <v>271</v>
      </c>
      <c r="C24" s="167">
        <v>16</v>
      </c>
      <c r="D24" s="167">
        <v>9</v>
      </c>
      <c r="E24" s="168">
        <v>0</v>
      </c>
      <c r="F24" s="169">
        <v>280</v>
      </c>
      <c r="G24" s="168">
        <v>16</v>
      </c>
      <c r="H24" s="170">
        <v>296</v>
      </c>
      <c r="I24" s="167">
        <v>0</v>
      </c>
      <c r="J24" s="167">
        <v>1</v>
      </c>
      <c r="K24" s="167">
        <v>152</v>
      </c>
      <c r="L24" s="167">
        <v>17</v>
      </c>
      <c r="M24" s="167">
        <v>49</v>
      </c>
      <c r="N24" s="167">
        <v>4</v>
      </c>
      <c r="O24" s="167">
        <v>0</v>
      </c>
      <c r="P24" s="167">
        <v>0</v>
      </c>
      <c r="Q24" s="167">
        <v>1</v>
      </c>
      <c r="R24" s="168">
        <v>0</v>
      </c>
      <c r="S24" s="169">
        <v>202</v>
      </c>
      <c r="T24" s="168">
        <v>22</v>
      </c>
      <c r="U24" s="170">
        <v>224</v>
      </c>
      <c r="V24" s="169">
        <v>0</v>
      </c>
      <c r="W24" s="168">
        <v>0</v>
      </c>
      <c r="X24" s="170">
        <v>0</v>
      </c>
      <c r="Y24" s="747">
        <v>520</v>
      </c>
      <c r="Z24" s="743"/>
    </row>
    <row r="25" spans="1:26" ht="15" x14ac:dyDescent="0.2">
      <c r="A25" s="171" t="s">
        <v>40</v>
      </c>
      <c r="B25" s="167">
        <v>78</v>
      </c>
      <c r="C25" s="167">
        <v>1</v>
      </c>
      <c r="D25" s="167">
        <v>0</v>
      </c>
      <c r="E25" s="168">
        <v>0</v>
      </c>
      <c r="F25" s="169">
        <v>78</v>
      </c>
      <c r="G25" s="168">
        <v>1</v>
      </c>
      <c r="H25" s="170">
        <v>79</v>
      </c>
      <c r="I25" s="167">
        <v>0</v>
      </c>
      <c r="J25" s="167">
        <v>0</v>
      </c>
      <c r="K25" s="167">
        <v>717</v>
      </c>
      <c r="L25" s="167">
        <v>1</v>
      </c>
      <c r="M25" s="167">
        <v>142</v>
      </c>
      <c r="N25" s="167">
        <v>0</v>
      </c>
      <c r="O25" s="167">
        <v>1</v>
      </c>
      <c r="P25" s="167">
        <v>0</v>
      </c>
      <c r="Q25" s="167">
        <v>1</v>
      </c>
      <c r="R25" s="168">
        <v>0</v>
      </c>
      <c r="S25" s="169">
        <v>861</v>
      </c>
      <c r="T25" s="168">
        <v>1</v>
      </c>
      <c r="U25" s="170">
        <v>862</v>
      </c>
      <c r="V25" s="169">
        <v>0</v>
      </c>
      <c r="W25" s="168">
        <v>0</v>
      </c>
      <c r="X25" s="170">
        <v>0</v>
      </c>
      <c r="Y25" s="747">
        <v>941</v>
      </c>
      <c r="Z25" s="743"/>
    </row>
    <row r="26" spans="1:26" ht="15" x14ac:dyDescent="0.2">
      <c r="A26" s="171" t="s">
        <v>41</v>
      </c>
      <c r="B26" s="167">
        <v>0</v>
      </c>
      <c r="C26" s="167">
        <v>0</v>
      </c>
      <c r="D26" s="167">
        <v>0</v>
      </c>
      <c r="E26" s="168">
        <v>0</v>
      </c>
      <c r="F26" s="169">
        <v>0</v>
      </c>
      <c r="G26" s="168">
        <v>0</v>
      </c>
      <c r="H26" s="170">
        <v>0</v>
      </c>
      <c r="I26" s="167">
        <v>1</v>
      </c>
      <c r="J26" s="167">
        <v>0</v>
      </c>
      <c r="K26" s="167">
        <v>221</v>
      </c>
      <c r="L26" s="167">
        <v>0</v>
      </c>
      <c r="M26" s="167">
        <v>487</v>
      </c>
      <c r="N26" s="167">
        <v>0</v>
      </c>
      <c r="O26" s="167">
        <v>0</v>
      </c>
      <c r="P26" s="167">
        <v>0</v>
      </c>
      <c r="Q26" s="167">
        <v>16</v>
      </c>
      <c r="R26" s="168">
        <v>0</v>
      </c>
      <c r="S26" s="169">
        <v>725</v>
      </c>
      <c r="T26" s="168">
        <v>0</v>
      </c>
      <c r="U26" s="170">
        <v>725</v>
      </c>
      <c r="V26" s="169">
        <v>0</v>
      </c>
      <c r="W26" s="168">
        <v>0</v>
      </c>
      <c r="X26" s="170">
        <v>0</v>
      </c>
      <c r="Y26" s="747">
        <v>725</v>
      </c>
      <c r="Z26" s="743"/>
    </row>
    <row r="27" spans="1:26" ht="15" x14ac:dyDescent="0.2">
      <c r="A27" s="171" t="s">
        <v>42</v>
      </c>
      <c r="B27" s="167">
        <v>140</v>
      </c>
      <c r="C27" s="167">
        <v>14</v>
      </c>
      <c r="D27" s="167">
        <v>2</v>
      </c>
      <c r="E27" s="168">
        <v>0</v>
      </c>
      <c r="F27" s="169">
        <v>142</v>
      </c>
      <c r="G27" s="168">
        <v>14</v>
      </c>
      <c r="H27" s="170">
        <v>156</v>
      </c>
      <c r="I27" s="167">
        <v>0</v>
      </c>
      <c r="J27" s="167">
        <v>0</v>
      </c>
      <c r="K27" s="167">
        <v>79</v>
      </c>
      <c r="L27" s="167">
        <v>4</v>
      </c>
      <c r="M27" s="167">
        <v>870</v>
      </c>
      <c r="N27" s="167">
        <v>1</v>
      </c>
      <c r="O27" s="167">
        <v>37</v>
      </c>
      <c r="P27" s="167">
        <v>0</v>
      </c>
      <c r="Q27" s="167">
        <v>0</v>
      </c>
      <c r="R27" s="168">
        <v>0</v>
      </c>
      <c r="S27" s="169">
        <v>986</v>
      </c>
      <c r="T27" s="168">
        <v>5</v>
      </c>
      <c r="U27" s="170">
        <v>991</v>
      </c>
      <c r="V27" s="169">
        <v>0</v>
      </c>
      <c r="W27" s="168">
        <v>0</v>
      </c>
      <c r="X27" s="170">
        <v>0</v>
      </c>
      <c r="Y27" s="747">
        <v>1147</v>
      </c>
      <c r="Z27" s="743"/>
    </row>
    <row r="28" spans="1:26" ht="15" x14ac:dyDescent="0.2">
      <c r="A28" s="171" t="s">
        <v>43</v>
      </c>
      <c r="B28" s="167">
        <v>281</v>
      </c>
      <c r="C28" s="167">
        <v>33</v>
      </c>
      <c r="D28" s="167">
        <v>1</v>
      </c>
      <c r="E28" s="168">
        <v>2</v>
      </c>
      <c r="F28" s="169">
        <v>282</v>
      </c>
      <c r="G28" s="168">
        <v>35</v>
      </c>
      <c r="H28" s="170">
        <v>317</v>
      </c>
      <c r="I28" s="167">
        <v>23</v>
      </c>
      <c r="J28" s="167">
        <v>0</v>
      </c>
      <c r="K28" s="167">
        <v>238</v>
      </c>
      <c r="L28" s="167">
        <v>9</v>
      </c>
      <c r="M28" s="167">
        <v>296</v>
      </c>
      <c r="N28" s="167">
        <v>9</v>
      </c>
      <c r="O28" s="167">
        <v>10</v>
      </c>
      <c r="P28" s="167">
        <v>0</v>
      </c>
      <c r="Q28" s="167">
        <v>1</v>
      </c>
      <c r="R28" s="168">
        <v>0</v>
      </c>
      <c r="S28" s="169">
        <v>568</v>
      </c>
      <c r="T28" s="168">
        <v>18</v>
      </c>
      <c r="U28" s="170">
        <v>586</v>
      </c>
      <c r="V28" s="169">
        <v>0</v>
      </c>
      <c r="W28" s="168">
        <v>0</v>
      </c>
      <c r="X28" s="170">
        <v>0</v>
      </c>
      <c r="Y28" s="747">
        <v>903</v>
      </c>
      <c r="Z28" s="743"/>
    </row>
    <row r="29" spans="1:26" ht="15" x14ac:dyDescent="0.2">
      <c r="A29" s="171" t="s">
        <v>44</v>
      </c>
      <c r="B29" s="167">
        <v>258</v>
      </c>
      <c r="C29" s="167">
        <v>15</v>
      </c>
      <c r="D29" s="167">
        <v>1</v>
      </c>
      <c r="E29" s="168">
        <v>0</v>
      </c>
      <c r="F29" s="169">
        <v>259</v>
      </c>
      <c r="G29" s="168">
        <v>15</v>
      </c>
      <c r="H29" s="170">
        <v>274</v>
      </c>
      <c r="I29" s="167">
        <v>3</v>
      </c>
      <c r="J29" s="167">
        <v>21</v>
      </c>
      <c r="K29" s="167">
        <v>156</v>
      </c>
      <c r="L29" s="167">
        <v>107</v>
      </c>
      <c r="M29" s="167">
        <v>80</v>
      </c>
      <c r="N29" s="167">
        <v>5</v>
      </c>
      <c r="O29" s="167">
        <v>2</v>
      </c>
      <c r="P29" s="167">
        <v>0</v>
      </c>
      <c r="Q29" s="167">
        <v>0</v>
      </c>
      <c r="R29" s="168">
        <v>0</v>
      </c>
      <c r="S29" s="169">
        <v>241</v>
      </c>
      <c r="T29" s="168">
        <v>133</v>
      </c>
      <c r="U29" s="170">
        <v>374</v>
      </c>
      <c r="V29" s="169">
        <v>0</v>
      </c>
      <c r="W29" s="168">
        <v>0</v>
      </c>
      <c r="X29" s="170">
        <v>0</v>
      </c>
      <c r="Y29" s="747">
        <v>648</v>
      </c>
      <c r="Z29" s="743"/>
    </row>
    <row r="30" spans="1:26" ht="15" x14ac:dyDescent="0.2">
      <c r="A30" s="171" t="s">
        <v>45</v>
      </c>
      <c r="B30" s="167">
        <v>0</v>
      </c>
      <c r="C30" s="167">
        <v>0</v>
      </c>
      <c r="D30" s="167">
        <v>0</v>
      </c>
      <c r="E30" s="168">
        <v>0</v>
      </c>
      <c r="F30" s="169">
        <v>0</v>
      </c>
      <c r="G30" s="168">
        <v>0</v>
      </c>
      <c r="H30" s="170">
        <v>0</v>
      </c>
      <c r="I30" s="167">
        <v>27</v>
      </c>
      <c r="J30" s="167">
        <v>0</v>
      </c>
      <c r="K30" s="167">
        <v>61</v>
      </c>
      <c r="L30" s="167">
        <v>0</v>
      </c>
      <c r="M30" s="167">
        <v>666</v>
      </c>
      <c r="N30" s="167">
        <v>0</v>
      </c>
      <c r="O30" s="167">
        <v>0</v>
      </c>
      <c r="P30" s="167">
        <v>0</v>
      </c>
      <c r="Q30" s="167">
        <v>0</v>
      </c>
      <c r="R30" s="168">
        <v>0</v>
      </c>
      <c r="S30" s="169">
        <v>754</v>
      </c>
      <c r="T30" s="168">
        <v>0</v>
      </c>
      <c r="U30" s="170">
        <v>754</v>
      </c>
      <c r="V30" s="169">
        <v>0</v>
      </c>
      <c r="W30" s="168">
        <v>0</v>
      </c>
      <c r="X30" s="170">
        <v>0</v>
      </c>
      <c r="Y30" s="747">
        <v>754</v>
      </c>
      <c r="Z30" s="743"/>
    </row>
    <row r="31" spans="1:26" ht="15" x14ac:dyDescent="0.2">
      <c r="A31" s="171" t="s">
        <v>46</v>
      </c>
      <c r="B31" s="167">
        <v>0</v>
      </c>
      <c r="C31" s="167">
        <v>0</v>
      </c>
      <c r="D31" s="167">
        <v>0</v>
      </c>
      <c r="E31" s="168">
        <v>0</v>
      </c>
      <c r="F31" s="169">
        <v>0</v>
      </c>
      <c r="G31" s="168">
        <v>0</v>
      </c>
      <c r="H31" s="170">
        <v>0</v>
      </c>
      <c r="I31" s="167">
        <v>89</v>
      </c>
      <c r="J31" s="167">
        <v>0</v>
      </c>
      <c r="K31" s="167">
        <v>703</v>
      </c>
      <c r="L31" s="167">
        <v>0</v>
      </c>
      <c r="M31" s="167">
        <v>0</v>
      </c>
      <c r="N31" s="167">
        <v>0</v>
      </c>
      <c r="O31" s="167">
        <v>0</v>
      </c>
      <c r="P31" s="167">
        <v>0</v>
      </c>
      <c r="Q31" s="167">
        <v>0</v>
      </c>
      <c r="R31" s="168">
        <v>0</v>
      </c>
      <c r="S31" s="169">
        <v>792</v>
      </c>
      <c r="T31" s="168">
        <v>0</v>
      </c>
      <c r="U31" s="170">
        <v>792</v>
      </c>
      <c r="V31" s="169">
        <v>0</v>
      </c>
      <c r="W31" s="168">
        <v>0</v>
      </c>
      <c r="X31" s="170">
        <v>0</v>
      </c>
      <c r="Y31" s="747">
        <v>792</v>
      </c>
      <c r="Z31" s="743"/>
    </row>
    <row r="32" spans="1:26" ht="15" x14ac:dyDescent="0.2">
      <c r="A32" s="171" t="s">
        <v>47</v>
      </c>
      <c r="B32" s="167">
        <v>0</v>
      </c>
      <c r="C32" s="167">
        <v>0</v>
      </c>
      <c r="D32" s="167">
        <v>0</v>
      </c>
      <c r="E32" s="168">
        <v>0</v>
      </c>
      <c r="F32" s="169">
        <v>0</v>
      </c>
      <c r="G32" s="168">
        <v>0</v>
      </c>
      <c r="H32" s="170">
        <v>0</v>
      </c>
      <c r="I32" s="167">
        <v>0</v>
      </c>
      <c r="J32" s="167">
        <v>0</v>
      </c>
      <c r="K32" s="167">
        <v>66</v>
      </c>
      <c r="L32" s="167">
        <v>0</v>
      </c>
      <c r="M32" s="167">
        <v>471</v>
      </c>
      <c r="N32" s="167">
        <v>0</v>
      </c>
      <c r="O32" s="167">
        <v>0</v>
      </c>
      <c r="P32" s="167">
        <v>0</v>
      </c>
      <c r="Q32" s="167">
        <v>0</v>
      </c>
      <c r="R32" s="168">
        <v>0</v>
      </c>
      <c r="S32" s="169">
        <v>537</v>
      </c>
      <c r="T32" s="168">
        <v>0</v>
      </c>
      <c r="U32" s="170">
        <v>537</v>
      </c>
      <c r="V32" s="169">
        <v>0</v>
      </c>
      <c r="W32" s="168">
        <v>0</v>
      </c>
      <c r="X32" s="170">
        <v>0</v>
      </c>
      <c r="Y32" s="747">
        <v>537</v>
      </c>
      <c r="Z32" s="743"/>
    </row>
    <row r="33" spans="1:26" ht="15" x14ac:dyDescent="0.2">
      <c r="A33" s="171" t="s">
        <v>48</v>
      </c>
      <c r="B33" s="167">
        <v>0</v>
      </c>
      <c r="C33" s="167">
        <v>0</v>
      </c>
      <c r="D33" s="167">
        <v>0</v>
      </c>
      <c r="E33" s="168">
        <v>0</v>
      </c>
      <c r="F33" s="169">
        <v>0</v>
      </c>
      <c r="G33" s="168">
        <v>0</v>
      </c>
      <c r="H33" s="170">
        <v>0</v>
      </c>
      <c r="I33" s="167">
        <v>0</v>
      </c>
      <c r="J33" s="167">
        <v>0</v>
      </c>
      <c r="K33" s="167">
        <v>380</v>
      </c>
      <c r="L33" s="167">
        <v>0</v>
      </c>
      <c r="M33" s="167">
        <v>421</v>
      </c>
      <c r="N33" s="167">
        <v>0</v>
      </c>
      <c r="O33" s="167">
        <v>0</v>
      </c>
      <c r="P33" s="167">
        <v>0</v>
      </c>
      <c r="Q33" s="167">
        <v>0</v>
      </c>
      <c r="R33" s="168">
        <v>0</v>
      </c>
      <c r="S33" s="169">
        <v>801</v>
      </c>
      <c r="T33" s="168">
        <v>0</v>
      </c>
      <c r="U33" s="170">
        <v>801</v>
      </c>
      <c r="V33" s="169">
        <v>0</v>
      </c>
      <c r="W33" s="168">
        <v>0</v>
      </c>
      <c r="X33" s="170">
        <v>0</v>
      </c>
      <c r="Y33" s="747">
        <v>801</v>
      </c>
      <c r="Z33" s="743"/>
    </row>
    <row r="34" spans="1:26" ht="15" x14ac:dyDescent="0.2">
      <c r="A34" s="171" t="s">
        <v>49</v>
      </c>
      <c r="B34" s="167">
        <v>0</v>
      </c>
      <c r="C34" s="167">
        <v>0</v>
      </c>
      <c r="D34" s="167">
        <v>0</v>
      </c>
      <c r="E34" s="168">
        <v>0</v>
      </c>
      <c r="F34" s="169">
        <v>0</v>
      </c>
      <c r="G34" s="168">
        <v>0</v>
      </c>
      <c r="H34" s="170">
        <v>0</v>
      </c>
      <c r="I34" s="167">
        <v>0</v>
      </c>
      <c r="J34" s="167">
        <v>28</v>
      </c>
      <c r="K34" s="167">
        <v>0</v>
      </c>
      <c r="L34" s="167">
        <v>311</v>
      </c>
      <c r="M34" s="167">
        <v>0</v>
      </c>
      <c r="N34" s="167">
        <v>360</v>
      </c>
      <c r="O34" s="167">
        <v>0</v>
      </c>
      <c r="P34" s="167">
        <v>8</v>
      </c>
      <c r="Q34" s="167">
        <v>0</v>
      </c>
      <c r="R34" s="168">
        <v>4</v>
      </c>
      <c r="S34" s="169">
        <v>0</v>
      </c>
      <c r="T34" s="168">
        <v>711</v>
      </c>
      <c r="U34" s="170">
        <v>711</v>
      </c>
      <c r="V34" s="169">
        <v>0</v>
      </c>
      <c r="W34" s="168">
        <v>0</v>
      </c>
      <c r="X34" s="170">
        <v>0</v>
      </c>
      <c r="Y34" s="747">
        <v>711</v>
      </c>
      <c r="Z34" s="743"/>
    </row>
    <row r="35" spans="1:26" ht="15" x14ac:dyDescent="0.2">
      <c r="A35" s="171" t="s">
        <v>50</v>
      </c>
      <c r="B35" s="167">
        <v>75</v>
      </c>
      <c r="C35" s="167">
        <v>7</v>
      </c>
      <c r="D35" s="167">
        <v>0</v>
      </c>
      <c r="E35" s="168">
        <v>0</v>
      </c>
      <c r="F35" s="169">
        <v>75</v>
      </c>
      <c r="G35" s="168">
        <v>7</v>
      </c>
      <c r="H35" s="170">
        <v>82</v>
      </c>
      <c r="I35" s="167">
        <v>0</v>
      </c>
      <c r="J35" s="167">
        <v>0</v>
      </c>
      <c r="K35" s="167">
        <v>52</v>
      </c>
      <c r="L35" s="167">
        <v>4</v>
      </c>
      <c r="M35" s="167">
        <v>16</v>
      </c>
      <c r="N35" s="167">
        <v>6</v>
      </c>
      <c r="O35" s="167">
        <v>0</v>
      </c>
      <c r="P35" s="167">
        <v>0</v>
      </c>
      <c r="Q35" s="167">
        <v>0</v>
      </c>
      <c r="R35" s="168">
        <v>0</v>
      </c>
      <c r="S35" s="169">
        <v>68</v>
      </c>
      <c r="T35" s="168">
        <v>10</v>
      </c>
      <c r="U35" s="170">
        <v>78</v>
      </c>
      <c r="V35" s="169">
        <v>0</v>
      </c>
      <c r="W35" s="168">
        <v>0</v>
      </c>
      <c r="X35" s="170">
        <v>0</v>
      </c>
      <c r="Y35" s="747">
        <v>160</v>
      </c>
      <c r="Z35" s="743"/>
    </row>
    <row r="36" spans="1:26" ht="15" x14ac:dyDescent="0.2">
      <c r="A36" s="171" t="s">
        <v>51</v>
      </c>
      <c r="B36" s="167">
        <v>0</v>
      </c>
      <c r="C36" s="167">
        <v>0</v>
      </c>
      <c r="D36" s="167">
        <v>0</v>
      </c>
      <c r="E36" s="168">
        <v>0</v>
      </c>
      <c r="F36" s="169">
        <v>0</v>
      </c>
      <c r="G36" s="168">
        <v>0</v>
      </c>
      <c r="H36" s="170">
        <v>0</v>
      </c>
      <c r="I36" s="167">
        <v>0</v>
      </c>
      <c r="J36" s="167">
        <v>0</v>
      </c>
      <c r="K36" s="167">
        <v>20</v>
      </c>
      <c r="L36" s="167">
        <v>0</v>
      </c>
      <c r="M36" s="167">
        <v>278</v>
      </c>
      <c r="N36" s="167">
        <v>0</v>
      </c>
      <c r="O36" s="167">
        <v>605</v>
      </c>
      <c r="P36" s="167">
        <v>0</v>
      </c>
      <c r="Q36" s="167">
        <v>0</v>
      </c>
      <c r="R36" s="168">
        <v>0</v>
      </c>
      <c r="S36" s="169">
        <v>903</v>
      </c>
      <c r="T36" s="168">
        <v>0</v>
      </c>
      <c r="U36" s="170">
        <v>903</v>
      </c>
      <c r="V36" s="169">
        <v>0</v>
      </c>
      <c r="W36" s="168">
        <v>0</v>
      </c>
      <c r="X36" s="170">
        <v>0</v>
      </c>
      <c r="Y36" s="747">
        <v>903</v>
      </c>
      <c r="Z36" s="743"/>
    </row>
    <row r="37" spans="1:26" ht="15" x14ac:dyDescent="0.2">
      <c r="A37" s="171" t="s">
        <v>52</v>
      </c>
      <c r="B37" s="167">
        <v>0</v>
      </c>
      <c r="C37" s="167">
        <v>0</v>
      </c>
      <c r="D37" s="167">
        <v>0</v>
      </c>
      <c r="E37" s="168">
        <v>0</v>
      </c>
      <c r="F37" s="169">
        <v>0</v>
      </c>
      <c r="G37" s="168">
        <v>0</v>
      </c>
      <c r="H37" s="170">
        <v>0</v>
      </c>
      <c r="I37" s="167">
        <v>0</v>
      </c>
      <c r="J37" s="167">
        <v>0</v>
      </c>
      <c r="K37" s="167">
        <v>46</v>
      </c>
      <c r="L37" s="167">
        <v>0</v>
      </c>
      <c r="M37" s="167">
        <v>875</v>
      </c>
      <c r="N37" s="167">
        <v>0</v>
      </c>
      <c r="O37" s="167">
        <v>0</v>
      </c>
      <c r="P37" s="167">
        <v>0</v>
      </c>
      <c r="Q37" s="167">
        <v>0</v>
      </c>
      <c r="R37" s="168">
        <v>0</v>
      </c>
      <c r="S37" s="169">
        <v>921</v>
      </c>
      <c r="T37" s="168">
        <v>0</v>
      </c>
      <c r="U37" s="170">
        <v>921</v>
      </c>
      <c r="V37" s="169">
        <v>0</v>
      </c>
      <c r="W37" s="168">
        <v>0</v>
      </c>
      <c r="X37" s="170">
        <v>0</v>
      </c>
      <c r="Y37" s="747">
        <v>921</v>
      </c>
      <c r="Z37" s="743"/>
    </row>
    <row r="38" spans="1:26" ht="15" x14ac:dyDescent="0.2">
      <c r="A38" s="171" t="s">
        <v>53</v>
      </c>
      <c r="B38" s="167">
        <v>0</v>
      </c>
      <c r="C38" s="167">
        <v>0</v>
      </c>
      <c r="D38" s="167">
        <v>0</v>
      </c>
      <c r="E38" s="168">
        <v>0</v>
      </c>
      <c r="F38" s="169">
        <v>0</v>
      </c>
      <c r="G38" s="168">
        <v>0</v>
      </c>
      <c r="H38" s="170">
        <v>0</v>
      </c>
      <c r="I38" s="167">
        <v>96</v>
      </c>
      <c r="J38" s="167">
        <v>0</v>
      </c>
      <c r="K38" s="167">
        <v>488</v>
      </c>
      <c r="L38" s="167">
        <v>0</v>
      </c>
      <c r="M38" s="167">
        <v>0</v>
      </c>
      <c r="N38" s="167">
        <v>0</v>
      </c>
      <c r="O38" s="167">
        <v>0</v>
      </c>
      <c r="P38" s="167">
        <v>0</v>
      </c>
      <c r="Q38" s="167">
        <v>39</v>
      </c>
      <c r="R38" s="168">
        <v>0</v>
      </c>
      <c r="S38" s="169">
        <v>623</v>
      </c>
      <c r="T38" s="168">
        <v>0</v>
      </c>
      <c r="U38" s="170">
        <v>623</v>
      </c>
      <c r="V38" s="169">
        <v>0</v>
      </c>
      <c r="W38" s="168">
        <v>0</v>
      </c>
      <c r="X38" s="170">
        <v>0</v>
      </c>
      <c r="Y38" s="747">
        <v>623</v>
      </c>
      <c r="Z38" s="743"/>
    </row>
    <row r="39" spans="1:26" ht="15" x14ac:dyDescent="0.2">
      <c r="A39" s="171" t="s">
        <v>54</v>
      </c>
      <c r="B39" s="167">
        <v>13</v>
      </c>
      <c r="C39" s="167">
        <v>0</v>
      </c>
      <c r="D39" s="167">
        <v>0</v>
      </c>
      <c r="E39" s="168">
        <v>0</v>
      </c>
      <c r="F39" s="169">
        <v>13</v>
      </c>
      <c r="G39" s="168">
        <v>0</v>
      </c>
      <c r="H39" s="170">
        <v>13</v>
      </c>
      <c r="I39" s="167">
        <v>0</v>
      </c>
      <c r="J39" s="167">
        <v>0</v>
      </c>
      <c r="K39" s="167">
        <v>61</v>
      </c>
      <c r="L39" s="167">
        <v>0</v>
      </c>
      <c r="M39" s="167">
        <v>129</v>
      </c>
      <c r="N39" s="167">
        <v>0</v>
      </c>
      <c r="O39" s="167">
        <v>0</v>
      </c>
      <c r="P39" s="167">
        <v>0</v>
      </c>
      <c r="Q39" s="167">
        <v>0</v>
      </c>
      <c r="R39" s="168">
        <v>0</v>
      </c>
      <c r="S39" s="169">
        <v>190</v>
      </c>
      <c r="T39" s="168">
        <v>0</v>
      </c>
      <c r="U39" s="170">
        <v>190</v>
      </c>
      <c r="V39" s="169">
        <v>0</v>
      </c>
      <c r="W39" s="168">
        <v>0</v>
      </c>
      <c r="X39" s="170">
        <v>0</v>
      </c>
      <c r="Y39" s="747">
        <v>203</v>
      </c>
      <c r="Z39" s="743"/>
    </row>
    <row r="40" spans="1:26" ht="15" x14ac:dyDescent="0.2">
      <c r="A40" s="172" t="s">
        <v>55</v>
      </c>
      <c r="B40" s="167">
        <v>1938</v>
      </c>
      <c r="C40" s="167">
        <v>157</v>
      </c>
      <c r="D40" s="167">
        <v>23</v>
      </c>
      <c r="E40" s="168">
        <v>3</v>
      </c>
      <c r="F40" s="169">
        <v>1961</v>
      </c>
      <c r="G40" s="168">
        <v>160</v>
      </c>
      <c r="H40" s="170">
        <v>2121</v>
      </c>
      <c r="I40" s="167">
        <v>401</v>
      </c>
      <c r="J40" s="167">
        <v>64</v>
      </c>
      <c r="K40" s="167">
        <v>6075</v>
      </c>
      <c r="L40" s="167">
        <v>587</v>
      </c>
      <c r="M40" s="167">
        <v>8949</v>
      </c>
      <c r="N40" s="167">
        <v>448</v>
      </c>
      <c r="O40" s="167">
        <v>1025</v>
      </c>
      <c r="P40" s="167">
        <v>41</v>
      </c>
      <c r="Q40" s="167">
        <v>87</v>
      </c>
      <c r="R40" s="168">
        <v>4</v>
      </c>
      <c r="S40" s="169">
        <v>16537</v>
      </c>
      <c r="T40" s="168">
        <v>1144</v>
      </c>
      <c r="U40" s="170">
        <v>17681</v>
      </c>
      <c r="V40" s="169">
        <v>44</v>
      </c>
      <c r="W40" s="168">
        <v>4</v>
      </c>
      <c r="X40" s="170">
        <v>48</v>
      </c>
      <c r="Y40" s="747">
        <v>19850</v>
      </c>
      <c r="Z40" s="743"/>
    </row>
    <row r="41" spans="1:26" ht="15.75" thickBot="1" x14ac:dyDescent="0.25">
      <c r="A41" s="173" t="s">
        <v>56</v>
      </c>
      <c r="B41" s="752">
        <v>2095</v>
      </c>
      <c r="C41" s="753"/>
      <c r="D41" s="754">
        <v>26</v>
      </c>
      <c r="E41" s="755"/>
      <c r="F41" s="756">
        <v>2121</v>
      </c>
      <c r="G41" s="755"/>
      <c r="H41" s="235">
        <v>2121</v>
      </c>
      <c r="I41" s="752">
        <v>465</v>
      </c>
      <c r="J41" s="753"/>
      <c r="K41" s="752">
        <v>6662</v>
      </c>
      <c r="L41" s="753"/>
      <c r="M41" s="752">
        <v>9397</v>
      </c>
      <c r="N41" s="753"/>
      <c r="O41" s="752">
        <v>1066</v>
      </c>
      <c r="P41" s="753"/>
      <c r="Q41" s="754">
        <v>91</v>
      </c>
      <c r="R41" s="755"/>
      <c r="S41" s="756">
        <v>17681</v>
      </c>
      <c r="T41" s="755"/>
      <c r="U41" s="235">
        <v>17681</v>
      </c>
      <c r="V41" s="756">
        <v>48</v>
      </c>
      <c r="W41" s="755"/>
      <c r="X41" s="235">
        <v>48</v>
      </c>
      <c r="Y41" s="754">
        <v>19850</v>
      </c>
      <c r="Z41" s="755"/>
    </row>
    <row r="42" spans="1:26" ht="13.5" thickTop="1" x14ac:dyDescent="0.2"/>
  </sheetData>
  <mergeCells count="64">
    <mergeCell ref="V41:W41"/>
    <mergeCell ref="Y41:Z41"/>
    <mergeCell ref="Y40:Z40"/>
    <mergeCell ref="B41:C41"/>
    <mergeCell ref="D41:E41"/>
    <mergeCell ref="F41:G41"/>
    <mergeCell ref="I41:J41"/>
    <mergeCell ref="K41:L41"/>
    <mergeCell ref="M41:N41"/>
    <mergeCell ref="O41:P41"/>
    <mergeCell ref="Q41:R41"/>
    <mergeCell ref="S41:T41"/>
    <mergeCell ref="Y39:Z39"/>
    <mergeCell ref="Y28:Z28"/>
    <mergeCell ref="Y29:Z29"/>
    <mergeCell ref="Y30:Z30"/>
    <mergeCell ref="Y31:Z31"/>
    <mergeCell ref="Y32:Z32"/>
    <mergeCell ref="Y33:Z33"/>
    <mergeCell ref="Y34:Z34"/>
    <mergeCell ref="Y35:Z35"/>
    <mergeCell ref="Y36:Z36"/>
    <mergeCell ref="Y37:Z37"/>
    <mergeCell ref="Y38:Z38"/>
    <mergeCell ref="Y27:Z27"/>
    <mergeCell ref="Y16:Z16"/>
    <mergeCell ref="Y17:Z17"/>
    <mergeCell ref="Y18:Z18"/>
    <mergeCell ref="Y19:Z19"/>
    <mergeCell ref="Y20:Z20"/>
    <mergeCell ref="Y21:Z21"/>
    <mergeCell ref="Y22:Z22"/>
    <mergeCell ref="Y23:Z23"/>
    <mergeCell ref="Y24:Z24"/>
    <mergeCell ref="Y25:Z25"/>
    <mergeCell ref="Y26:Z26"/>
    <mergeCell ref="Y15:Z15"/>
    <mergeCell ref="Y4:Z4"/>
    <mergeCell ref="Y5:Z5"/>
    <mergeCell ref="Y6:Z6"/>
    <mergeCell ref="Y7:Z7"/>
    <mergeCell ref="Y8:Z8"/>
    <mergeCell ref="Y9:Z9"/>
    <mergeCell ref="Y10:Z10"/>
    <mergeCell ref="Y11:Z11"/>
    <mergeCell ref="Y12:Z12"/>
    <mergeCell ref="Y13:Z13"/>
    <mergeCell ref="Y14:Z14"/>
    <mergeCell ref="Y3:Z3"/>
    <mergeCell ref="A1:Y1"/>
    <mergeCell ref="B2:H2"/>
    <mergeCell ref="I2:U2"/>
    <mergeCell ref="V2:X2"/>
    <mergeCell ref="Y2:Z2"/>
    <mergeCell ref="B3:C3"/>
    <mergeCell ref="D3:E3"/>
    <mergeCell ref="F3:G3"/>
    <mergeCell ref="I3:J3"/>
    <mergeCell ref="K3:L3"/>
    <mergeCell ref="M3:N3"/>
    <mergeCell ref="O3:P3"/>
    <mergeCell ref="Q3:R3"/>
    <mergeCell ref="S3:T3"/>
    <mergeCell ref="V3:W3"/>
  </mergeCells>
  <pageMargins left="0.7" right="0.7" top="0.78740157499999996" bottom="0.78740157499999996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Z42"/>
  <sheetViews>
    <sheetView workbookViewId="0">
      <selection activeCell="AD14" sqref="AD14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27" t="s">
        <v>175</v>
      </c>
      <c r="B1" s="728"/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  <c r="W1" s="728"/>
      <c r="X1" s="728"/>
      <c r="Y1" s="728"/>
      <c r="Z1" s="239"/>
    </row>
    <row r="2" spans="1:26" ht="15.75" thickTop="1" x14ac:dyDescent="0.2">
      <c r="A2" s="729" t="s">
        <v>4</v>
      </c>
      <c r="B2" s="730" t="s">
        <v>0</v>
      </c>
      <c r="C2" s="731"/>
      <c r="D2" s="731"/>
      <c r="E2" s="731"/>
      <c r="F2" s="731"/>
      <c r="G2" s="731"/>
      <c r="H2" s="732"/>
      <c r="I2" s="733" t="s">
        <v>1</v>
      </c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2"/>
      <c r="V2" s="733" t="s">
        <v>2</v>
      </c>
      <c r="W2" s="731"/>
      <c r="X2" s="732"/>
      <c r="Y2" s="734" t="s">
        <v>66</v>
      </c>
      <c r="Z2" s="735"/>
    </row>
    <row r="3" spans="1:26" ht="15" x14ac:dyDescent="0.2">
      <c r="A3" s="729"/>
      <c r="B3" s="740" t="s">
        <v>5</v>
      </c>
      <c r="C3" s="741"/>
      <c r="D3" s="742" t="s">
        <v>6</v>
      </c>
      <c r="E3" s="743"/>
      <c r="F3" s="744" t="s">
        <v>7</v>
      </c>
      <c r="G3" s="743"/>
      <c r="H3" s="745" t="s">
        <v>8</v>
      </c>
      <c r="I3" s="748" t="s">
        <v>9</v>
      </c>
      <c r="J3" s="749"/>
      <c r="K3" s="748" t="s">
        <v>10</v>
      </c>
      <c r="L3" s="749"/>
      <c r="M3" s="748" t="s">
        <v>11</v>
      </c>
      <c r="N3" s="749"/>
      <c r="O3" s="748" t="s">
        <v>12</v>
      </c>
      <c r="P3" s="749"/>
      <c r="Q3" s="742" t="s">
        <v>6</v>
      </c>
      <c r="R3" s="743"/>
      <c r="S3" s="744" t="s">
        <v>13</v>
      </c>
      <c r="T3" s="743"/>
      <c r="U3" s="745" t="s">
        <v>14</v>
      </c>
      <c r="V3" s="750" t="s">
        <v>15</v>
      </c>
      <c r="W3" s="751"/>
      <c r="X3" s="745" t="s">
        <v>16</v>
      </c>
      <c r="Y3" s="736"/>
      <c r="Z3" s="737"/>
    </row>
    <row r="4" spans="1:26" x14ac:dyDescent="0.2">
      <c r="A4" s="729"/>
      <c r="B4" s="160" t="s">
        <v>18</v>
      </c>
      <c r="C4" s="161" t="s">
        <v>19</v>
      </c>
      <c r="D4" s="161" t="s">
        <v>18</v>
      </c>
      <c r="E4" s="162" t="s">
        <v>19</v>
      </c>
      <c r="F4" s="163" t="s">
        <v>18</v>
      </c>
      <c r="G4" s="162" t="s">
        <v>19</v>
      </c>
      <c r="H4" s="746"/>
      <c r="I4" s="161" t="s">
        <v>18</v>
      </c>
      <c r="J4" s="164" t="s">
        <v>19</v>
      </c>
      <c r="K4" s="161" t="s">
        <v>18</v>
      </c>
      <c r="L4" s="161" t="s">
        <v>19</v>
      </c>
      <c r="M4" s="161" t="s">
        <v>18</v>
      </c>
      <c r="N4" s="161" t="s">
        <v>19</v>
      </c>
      <c r="O4" s="161" t="s">
        <v>18</v>
      </c>
      <c r="P4" s="161" t="s">
        <v>19</v>
      </c>
      <c r="Q4" s="161" t="s">
        <v>18</v>
      </c>
      <c r="R4" s="162" t="s">
        <v>19</v>
      </c>
      <c r="S4" s="163" t="s">
        <v>18</v>
      </c>
      <c r="T4" s="162" t="s">
        <v>19</v>
      </c>
      <c r="U4" s="746"/>
      <c r="V4" s="165" t="s">
        <v>18</v>
      </c>
      <c r="W4" s="162" t="s">
        <v>19</v>
      </c>
      <c r="X4" s="746"/>
      <c r="Y4" s="738"/>
      <c r="Z4" s="739"/>
    </row>
    <row r="5" spans="1:26" ht="15" x14ac:dyDescent="0.2">
      <c r="A5" s="166" t="s">
        <v>20</v>
      </c>
      <c r="B5" s="167">
        <v>0</v>
      </c>
      <c r="C5" s="167">
        <v>0</v>
      </c>
      <c r="D5" s="167">
        <v>0</v>
      </c>
      <c r="E5" s="168">
        <v>0</v>
      </c>
      <c r="F5" s="169">
        <v>0</v>
      </c>
      <c r="G5" s="168">
        <v>0</v>
      </c>
      <c r="H5" s="170">
        <v>0</v>
      </c>
      <c r="I5" s="167">
        <v>0</v>
      </c>
      <c r="J5" s="167">
        <v>0</v>
      </c>
      <c r="K5" s="167">
        <v>41</v>
      </c>
      <c r="L5" s="167">
        <v>0</v>
      </c>
      <c r="M5" s="167">
        <v>570</v>
      </c>
      <c r="N5" s="167">
        <v>0</v>
      </c>
      <c r="O5" s="167">
        <v>0</v>
      </c>
      <c r="P5" s="167">
        <v>0</v>
      </c>
      <c r="Q5" s="167">
        <v>0</v>
      </c>
      <c r="R5" s="168">
        <v>0</v>
      </c>
      <c r="S5" s="169">
        <v>611</v>
      </c>
      <c r="T5" s="168">
        <v>0</v>
      </c>
      <c r="U5" s="170">
        <v>611</v>
      </c>
      <c r="V5" s="169">
        <v>0</v>
      </c>
      <c r="W5" s="168">
        <v>0</v>
      </c>
      <c r="X5" s="170">
        <v>0</v>
      </c>
      <c r="Y5" s="747">
        <v>611</v>
      </c>
      <c r="Z5" s="743"/>
    </row>
    <row r="6" spans="1:26" ht="15" x14ac:dyDescent="0.2">
      <c r="A6" s="171" t="s">
        <v>21</v>
      </c>
      <c r="B6" s="167">
        <v>191</v>
      </c>
      <c r="C6" s="167">
        <v>26</v>
      </c>
      <c r="D6" s="167">
        <v>4</v>
      </c>
      <c r="E6" s="168">
        <v>1</v>
      </c>
      <c r="F6" s="169">
        <v>195</v>
      </c>
      <c r="G6" s="168">
        <v>27</v>
      </c>
      <c r="H6" s="170">
        <v>222</v>
      </c>
      <c r="I6" s="167">
        <v>1</v>
      </c>
      <c r="J6" s="167">
        <v>1</v>
      </c>
      <c r="K6" s="167">
        <v>144</v>
      </c>
      <c r="L6" s="167">
        <v>8</v>
      </c>
      <c r="M6" s="167">
        <v>108</v>
      </c>
      <c r="N6" s="167">
        <v>7</v>
      </c>
      <c r="O6" s="167">
        <v>12</v>
      </c>
      <c r="P6" s="167">
        <v>0</v>
      </c>
      <c r="Q6" s="167">
        <v>2</v>
      </c>
      <c r="R6" s="168">
        <v>0</v>
      </c>
      <c r="S6" s="169">
        <v>267</v>
      </c>
      <c r="T6" s="168">
        <v>16</v>
      </c>
      <c r="U6" s="170">
        <v>283</v>
      </c>
      <c r="V6" s="169">
        <v>21</v>
      </c>
      <c r="W6" s="168">
        <v>4</v>
      </c>
      <c r="X6" s="170">
        <v>25</v>
      </c>
      <c r="Y6" s="747">
        <v>530</v>
      </c>
      <c r="Z6" s="743"/>
    </row>
    <row r="7" spans="1:26" ht="15" x14ac:dyDescent="0.2">
      <c r="A7" s="171" t="s">
        <v>22</v>
      </c>
      <c r="B7" s="167">
        <v>22</v>
      </c>
      <c r="C7" s="167">
        <v>0</v>
      </c>
      <c r="D7" s="167">
        <v>0</v>
      </c>
      <c r="E7" s="168">
        <v>0</v>
      </c>
      <c r="F7" s="169">
        <v>22</v>
      </c>
      <c r="G7" s="168">
        <v>0</v>
      </c>
      <c r="H7" s="170">
        <v>22</v>
      </c>
      <c r="I7" s="167">
        <v>41</v>
      </c>
      <c r="J7" s="167">
        <v>0</v>
      </c>
      <c r="K7" s="167">
        <v>6</v>
      </c>
      <c r="L7" s="167">
        <v>0</v>
      </c>
      <c r="M7" s="167">
        <v>115</v>
      </c>
      <c r="N7" s="167">
        <v>0</v>
      </c>
      <c r="O7" s="167">
        <v>0</v>
      </c>
      <c r="P7" s="167">
        <v>0</v>
      </c>
      <c r="Q7" s="167">
        <v>0</v>
      </c>
      <c r="R7" s="168">
        <v>0</v>
      </c>
      <c r="S7" s="169">
        <v>162</v>
      </c>
      <c r="T7" s="168">
        <v>0</v>
      </c>
      <c r="U7" s="170">
        <v>162</v>
      </c>
      <c r="V7" s="169">
        <v>0</v>
      </c>
      <c r="W7" s="168">
        <v>0</v>
      </c>
      <c r="X7" s="170">
        <v>0</v>
      </c>
      <c r="Y7" s="747">
        <v>184</v>
      </c>
      <c r="Z7" s="743"/>
    </row>
    <row r="8" spans="1:26" ht="15" x14ac:dyDescent="0.2">
      <c r="A8" s="171" t="s">
        <v>23</v>
      </c>
      <c r="B8" s="167">
        <v>94</v>
      </c>
      <c r="C8" s="167">
        <v>6</v>
      </c>
      <c r="D8" s="167">
        <v>0</v>
      </c>
      <c r="E8" s="168">
        <v>0</v>
      </c>
      <c r="F8" s="169">
        <v>94</v>
      </c>
      <c r="G8" s="168">
        <v>6</v>
      </c>
      <c r="H8" s="170">
        <v>100</v>
      </c>
      <c r="I8" s="167">
        <v>3</v>
      </c>
      <c r="J8" s="167">
        <v>0</v>
      </c>
      <c r="K8" s="167">
        <v>117</v>
      </c>
      <c r="L8" s="167">
        <v>7</v>
      </c>
      <c r="M8" s="167">
        <v>16</v>
      </c>
      <c r="N8" s="167">
        <v>1</v>
      </c>
      <c r="O8" s="167">
        <v>0</v>
      </c>
      <c r="P8" s="167">
        <v>0</v>
      </c>
      <c r="Q8" s="167">
        <v>0</v>
      </c>
      <c r="R8" s="168">
        <v>0</v>
      </c>
      <c r="S8" s="169">
        <v>136</v>
      </c>
      <c r="T8" s="168">
        <v>8</v>
      </c>
      <c r="U8" s="170">
        <v>144</v>
      </c>
      <c r="V8" s="169">
        <v>0</v>
      </c>
      <c r="W8" s="168">
        <v>0</v>
      </c>
      <c r="X8" s="170">
        <v>0</v>
      </c>
      <c r="Y8" s="747">
        <v>244</v>
      </c>
      <c r="Z8" s="743"/>
    </row>
    <row r="9" spans="1:26" ht="15" x14ac:dyDescent="0.2">
      <c r="A9" s="171" t="s">
        <v>24</v>
      </c>
      <c r="B9" s="167">
        <v>0</v>
      </c>
      <c r="C9" s="167">
        <v>0</v>
      </c>
      <c r="D9" s="167">
        <v>0</v>
      </c>
      <c r="E9" s="168">
        <v>0</v>
      </c>
      <c r="F9" s="169">
        <v>0</v>
      </c>
      <c r="G9" s="168">
        <v>0</v>
      </c>
      <c r="H9" s="170">
        <v>0</v>
      </c>
      <c r="I9" s="167">
        <v>0</v>
      </c>
      <c r="J9" s="167">
        <v>0</v>
      </c>
      <c r="K9" s="167">
        <v>73</v>
      </c>
      <c r="L9" s="167">
        <v>0</v>
      </c>
      <c r="M9" s="167">
        <v>697</v>
      </c>
      <c r="N9" s="167">
        <v>0</v>
      </c>
      <c r="O9" s="167">
        <v>0</v>
      </c>
      <c r="P9" s="167">
        <v>0</v>
      </c>
      <c r="Q9" s="167">
        <v>28</v>
      </c>
      <c r="R9" s="168">
        <v>0</v>
      </c>
      <c r="S9" s="169">
        <v>798</v>
      </c>
      <c r="T9" s="168">
        <v>0</v>
      </c>
      <c r="U9" s="170">
        <v>798</v>
      </c>
      <c r="V9" s="169">
        <v>0</v>
      </c>
      <c r="W9" s="168">
        <v>0</v>
      </c>
      <c r="X9" s="170">
        <v>0</v>
      </c>
      <c r="Y9" s="747">
        <v>798</v>
      </c>
      <c r="Z9" s="743"/>
    </row>
    <row r="10" spans="1:26" ht="15" x14ac:dyDescent="0.2">
      <c r="A10" s="171" t="s">
        <v>25</v>
      </c>
      <c r="B10" s="167">
        <v>0</v>
      </c>
      <c r="C10" s="167">
        <v>0</v>
      </c>
      <c r="D10" s="167">
        <v>0</v>
      </c>
      <c r="E10" s="168">
        <v>0</v>
      </c>
      <c r="F10" s="169">
        <v>0</v>
      </c>
      <c r="G10" s="168">
        <v>0</v>
      </c>
      <c r="H10" s="170">
        <v>0</v>
      </c>
      <c r="I10" s="167">
        <v>0</v>
      </c>
      <c r="J10" s="167">
        <v>0</v>
      </c>
      <c r="K10" s="167">
        <v>1</v>
      </c>
      <c r="L10" s="167">
        <v>0</v>
      </c>
      <c r="M10" s="167">
        <v>709</v>
      </c>
      <c r="N10" s="167">
        <v>0</v>
      </c>
      <c r="O10" s="167">
        <v>4</v>
      </c>
      <c r="P10" s="167">
        <v>0</v>
      </c>
      <c r="Q10" s="167">
        <v>0</v>
      </c>
      <c r="R10" s="168">
        <v>0</v>
      </c>
      <c r="S10" s="169">
        <v>714</v>
      </c>
      <c r="T10" s="168">
        <v>0</v>
      </c>
      <c r="U10" s="170">
        <v>714</v>
      </c>
      <c r="V10" s="169">
        <v>0</v>
      </c>
      <c r="W10" s="168">
        <v>0</v>
      </c>
      <c r="X10" s="170">
        <v>0</v>
      </c>
      <c r="Y10" s="747">
        <v>714</v>
      </c>
      <c r="Z10" s="743"/>
    </row>
    <row r="11" spans="1:26" ht="15" x14ac:dyDescent="0.2">
      <c r="A11" s="171" t="s">
        <v>26</v>
      </c>
      <c r="B11" s="167">
        <v>138</v>
      </c>
      <c r="C11" s="167">
        <v>12</v>
      </c>
      <c r="D11" s="167">
        <v>1</v>
      </c>
      <c r="E11" s="168">
        <v>0</v>
      </c>
      <c r="F11" s="169">
        <v>139</v>
      </c>
      <c r="G11" s="168">
        <v>12</v>
      </c>
      <c r="H11" s="170">
        <v>151</v>
      </c>
      <c r="I11" s="167">
        <v>114</v>
      </c>
      <c r="J11" s="167">
        <v>0</v>
      </c>
      <c r="K11" s="167">
        <v>40</v>
      </c>
      <c r="L11" s="167">
        <v>4</v>
      </c>
      <c r="M11" s="167">
        <v>38</v>
      </c>
      <c r="N11" s="167">
        <v>1</v>
      </c>
      <c r="O11" s="167">
        <v>2</v>
      </c>
      <c r="P11" s="167">
        <v>0</v>
      </c>
      <c r="Q11" s="167">
        <v>0</v>
      </c>
      <c r="R11" s="168">
        <v>0</v>
      </c>
      <c r="S11" s="169">
        <v>194</v>
      </c>
      <c r="T11" s="168">
        <v>5</v>
      </c>
      <c r="U11" s="170">
        <v>199</v>
      </c>
      <c r="V11" s="169">
        <v>0</v>
      </c>
      <c r="W11" s="168">
        <v>0</v>
      </c>
      <c r="X11" s="170">
        <v>0</v>
      </c>
      <c r="Y11" s="747">
        <v>350</v>
      </c>
      <c r="Z11" s="743"/>
    </row>
    <row r="12" spans="1:26" ht="15" x14ac:dyDescent="0.2">
      <c r="A12" s="171" t="s">
        <v>27</v>
      </c>
      <c r="B12" s="167">
        <v>0</v>
      </c>
      <c r="C12" s="167">
        <v>0</v>
      </c>
      <c r="D12" s="167">
        <v>0</v>
      </c>
      <c r="E12" s="168">
        <v>0</v>
      </c>
      <c r="F12" s="169">
        <v>0</v>
      </c>
      <c r="G12" s="168">
        <v>0</v>
      </c>
      <c r="H12" s="170">
        <v>0</v>
      </c>
      <c r="I12" s="167">
        <v>0</v>
      </c>
      <c r="J12" s="167">
        <v>0</v>
      </c>
      <c r="K12" s="167">
        <v>224</v>
      </c>
      <c r="L12" s="167">
        <v>0</v>
      </c>
      <c r="M12" s="167">
        <v>557</v>
      </c>
      <c r="N12" s="167">
        <v>0</v>
      </c>
      <c r="O12" s="167">
        <v>0</v>
      </c>
      <c r="P12" s="167">
        <v>0</v>
      </c>
      <c r="Q12" s="167">
        <v>0</v>
      </c>
      <c r="R12" s="168">
        <v>0</v>
      </c>
      <c r="S12" s="169">
        <v>781</v>
      </c>
      <c r="T12" s="168">
        <v>0</v>
      </c>
      <c r="U12" s="170">
        <v>781</v>
      </c>
      <c r="V12" s="169">
        <v>0</v>
      </c>
      <c r="W12" s="168">
        <v>0</v>
      </c>
      <c r="X12" s="170">
        <v>0</v>
      </c>
      <c r="Y12" s="747">
        <v>781</v>
      </c>
      <c r="Z12" s="743"/>
    </row>
    <row r="13" spans="1:26" ht="15" x14ac:dyDescent="0.2">
      <c r="A13" s="171" t="s">
        <v>28</v>
      </c>
      <c r="B13" s="167">
        <v>0</v>
      </c>
      <c r="C13" s="167">
        <v>0</v>
      </c>
      <c r="D13" s="167">
        <v>0</v>
      </c>
      <c r="E13" s="168">
        <v>0</v>
      </c>
      <c r="F13" s="169">
        <v>0</v>
      </c>
      <c r="G13" s="168">
        <v>0</v>
      </c>
      <c r="H13" s="170">
        <v>0</v>
      </c>
      <c r="I13" s="167">
        <v>0</v>
      </c>
      <c r="J13" s="167">
        <v>0</v>
      </c>
      <c r="K13" s="167">
        <v>58</v>
      </c>
      <c r="L13" s="167">
        <v>0</v>
      </c>
      <c r="M13" s="167">
        <v>42</v>
      </c>
      <c r="N13" s="167">
        <v>0</v>
      </c>
      <c r="O13" s="167">
        <v>86</v>
      </c>
      <c r="P13" s="167">
        <v>0</v>
      </c>
      <c r="Q13" s="167">
        <v>0</v>
      </c>
      <c r="R13" s="168">
        <v>0</v>
      </c>
      <c r="S13" s="169">
        <v>186</v>
      </c>
      <c r="T13" s="168">
        <v>0</v>
      </c>
      <c r="U13" s="170">
        <v>186</v>
      </c>
      <c r="V13" s="169">
        <v>0</v>
      </c>
      <c r="W13" s="168">
        <v>0</v>
      </c>
      <c r="X13" s="170">
        <v>0</v>
      </c>
      <c r="Y13" s="747">
        <v>186</v>
      </c>
      <c r="Z13" s="743"/>
    </row>
    <row r="14" spans="1:26" ht="15" x14ac:dyDescent="0.2">
      <c r="A14" s="171" t="s">
        <v>29</v>
      </c>
      <c r="B14" s="167">
        <v>0</v>
      </c>
      <c r="C14" s="167">
        <v>0</v>
      </c>
      <c r="D14" s="167">
        <v>0</v>
      </c>
      <c r="E14" s="168">
        <v>0</v>
      </c>
      <c r="F14" s="169">
        <v>0</v>
      </c>
      <c r="G14" s="168">
        <v>0</v>
      </c>
      <c r="H14" s="170">
        <v>0</v>
      </c>
      <c r="I14" s="167">
        <v>0</v>
      </c>
      <c r="J14" s="167">
        <v>0</v>
      </c>
      <c r="K14" s="167">
        <v>55</v>
      </c>
      <c r="L14" s="167">
        <v>0</v>
      </c>
      <c r="M14" s="167">
        <v>478</v>
      </c>
      <c r="N14" s="167">
        <v>0</v>
      </c>
      <c r="O14" s="167">
        <v>0</v>
      </c>
      <c r="P14" s="167">
        <v>0</v>
      </c>
      <c r="Q14" s="167">
        <v>0</v>
      </c>
      <c r="R14" s="168">
        <v>0</v>
      </c>
      <c r="S14" s="169">
        <v>533</v>
      </c>
      <c r="T14" s="168">
        <v>0</v>
      </c>
      <c r="U14" s="170">
        <v>533</v>
      </c>
      <c r="V14" s="169">
        <v>0</v>
      </c>
      <c r="W14" s="168">
        <v>0</v>
      </c>
      <c r="X14" s="170">
        <v>0</v>
      </c>
      <c r="Y14" s="747">
        <v>533</v>
      </c>
      <c r="Z14" s="743"/>
    </row>
    <row r="15" spans="1:26" ht="15" x14ac:dyDescent="0.2">
      <c r="A15" s="171" t="s">
        <v>30</v>
      </c>
      <c r="B15" s="167">
        <v>0</v>
      </c>
      <c r="C15" s="167">
        <v>0</v>
      </c>
      <c r="D15" s="167">
        <v>0</v>
      </c>
      <c r="E15" s="168">
        <v>0</v>
      </c>
      <c r="F15" s="169">
        <v>0</v>
      </c>
      <c r="G15" s="168">
        <v>0</v>
      </c>
      <c r="H15" s="170">
        <v>0</v>
      </c>
      <c r="I15" s="167">
        <v>0</v>
      </c>
      <c r="J15" s="167">
        <v>0</v>
      </c>
      <c r="K15" s="167">
        <v>888</v>
      </c>
      <c r="L15" s="167">
        <v>0</v>
      </c>
      <c r="M15" s="167">
        <v>0</v>
      </c>
      <c r="N15" s="167">
        <v>0</v>
      </c>
      <c r="O15" s="167">
        <v>0</v>
      </c>
      <c r="P15" s="167">
        <v>0</v>
      </c>
      <c r="Q15" s="167">
        <v>0</v>
      </c>
      <c r="R15" s="168">
        <v>0</v>
      </c>
      <c r="S15" s="169">
        <v>888</v>
      </c>
      <c r="T15" s="168">
        <v>0</v>
      </c>
      <c r="U15" s="170">
        <v>888</v>
      </c>
      <c r="V15" s="169">
        <v>0</v>
      </c>
      <c r="W15" s="168">
        <v>0</v>
      </c>
      <c r="X15" s="170">
        <v>0</v>
      </c>
      <c r="Y15" s="747">
        <v>888</v>
      </c>
      <c r="Z15" s="743"/>
    </row>
    <row r="16" spans="1:26" ht="15" x14ac:dyDescent="0.2">
      <c r="A16" s="171" t="s">
        <v>31</v>
      </c>
      <c r="B16" s="167">
        <v>101</v>
      </c>
      <c r="C16" s="167">
        <v>6</v>
      </c>
      <c r="D16" s="167">
        <v>0</v>
      </c>
      <c r="E16" s="168">
        <v>0</v>
      </c>
      <c r="F16" s="169">
        <v>101</v>
      </c>
      <c r="G16" s="168">
        <v>6</v>
      </c>
      <c r="H16" s="170">
        <v>107</v>
      </c>
      <c r="I16" s="167">
        <v>1</v>
      </c>
      <c r="J16" s="167">
        <v>0</v>
      </c>
      <c r="K16" s="167">
        <v>113</v>
      </c>
      <c r="L16" s="167">
        <v>3</v>
      </c>
      <c r="M16" s="167">
        <v>91</v>
      </c>
      <c r="N16" s="167">
        <v>0</v>
      </c>
      <c r="O16" s="167">
        <v>0</v>
      </c>
      <c r="P16" s="167">
        <v>0</v>
      </c>
      <c r="Q16" s="167">
        <v>0</v>
      </c>
      <c r="R16" s="168">
        <v>0</v>
      </c>
      <c r="S16" s="169">
        <v>205</v>
      </c>
      <c r="T16" s="168">
        <v>3</v>
      </c>
      <c r="U16" s="170">
        <v>208</v>
      </c>
      <c r="V16" s="169">
        <v>0</v>
      </c>
      <c r="W16" s="168">
        <v>0</v>
      </c>
      <c r="X16" s="170">
        <v>0</v>
      </c>
      <c r="Y16" s="747">
        <v>315</v>
      </c>
      <c r="Z16" s="743"/>
    </row>
    <row r="17" spans="1:26" ht="15" x14ac:dyDescent="0.2">
      <c r="A17" s="171" t="s">
        <v>32</v>
      </c>
      <c r="B17" s="167">
        <v>181</v>
      </c>
      <c r="C17" s="167">
        <v>16</v>
      </c>
      <c r="D17" s="167">
        <v>4</v>
      </c>
      <c r="E17" s="168">
        <v>0</v>
      </c>
      <c r="F17" s="169">
        <v>185</v>
      </c>
      <c r="G17" s="168">
        <v>16</v>
      </c>
      <c r="H17" s="170">
        <v>201</v>
      </c>
      <c r="I17" s="167">
        <v>3</v>
      </c>
      <c r="J17" s="167">
        <v>0</v>
      </c>
      <c r="K17" s="167">
        <v>88</v>
      </c>
      <c r="L17" s="167">
        <v>5</v>
      </c>
      <c r="M17" s="167">
        <v>31</v>
      </c>
      <c r="N17" s="167">
        <v>2</v>
      </c>
      <c r="O17" s="167">
        <v>0</v>
      </c>
      <c r="P17" s="167">
        <v>0</v>
      </c>
      <c r="Q17" s="167">
        <v>0</v>
      </c>
      <c r="R17" s="168">
        <v>0</v>
      </c>
      <c r="S17" s="169">
        <v>122</v>
      </c>
      <c r="T17" s="168">
        <v>7</v>
      </c>
      <c r="U17" s="170">
        <v>129</v>
      </c>
      <c r="V17" s="169">
        <v>0</v>
      </c>
      <c r="W17" s="168">
        <v>0</v>
      </c>
      <c r="X17" s="170">
        <v>0</v>
      </c>
      <c r="Y17" s="747">
        <v>330</v>
      </c>
      <c r="Z17" s="743"/>
    </row>
    <row r="18" spans="1:26" ht="15" x14ac:dyDescent="0.2">
      <c r="A18" s="171" t="s">
        <v>33</v>
      </c>
      <c r="B18" s="167">
        <v>0</v>
      </c>
      <c r="C18" s="167">
        <v>0</v>
      </c>
      <c r="D18" s="167">
        <v>0</v>
      </c>
      <c r="E18" s="168">
        <v>0</v>
      </c>
      <c r="F18" s="169">
        <v>0</v>
      </c>
      <c r="G18" s="168">
        <v>0</v>
      </c>
      <c r="H18" s="170">
        <v>0</v>
      </c>
      <c r="I18" s="167">
        <v>0</v>
      </c>
      <c r="J18" s="167">
        <v>0</v>
      </c>
      <c r="K18" s="167">
        <v>11</v>
      </c>
      <c r="L18" s="167">
        <v>0</v>
      </c>
      <c r="M18" s="167">
        <v>73</v>
      </c>
      <c r="N18" s="167">
        <v>0</v>
      </c>
      <c r="O18" s="167">
        <v>269</v>
      </c>
      <c r="P18" s="167">
        <v>0</v>
      </c>
      <c r="Q18" s="167">
        <v>0</v>
      </c>
      <c r="R18" s="168">
        <v>0</v>
      </c>
      <c r="S18" s="169">
        <v>353</v>
      </c>
      <c r="T18" s="168">
        <v>0</v>
      </c>
      <c r="U18" s="170">
        <v>353</v>
      </c>
      <c r="V18" s="169">
        <v>0</v>
      </c>
      <c r="W18" s="168">
        <v>0</v>
      </c>
      <c r="X18" s="170">
        <v>0</v>
      </c>
      <c r="Y18" s="747">
        <v>353</v>
      </c>
      <c r="Z18" s="743"/>
    </row>
    <row r="19" spans="1:26" ht="15" x14ac:dyDescent="0.2">
      <c r="A19" s="171" t="s">
        <v>34</v>
      </c>
      <c r="B19" s="167">
        <v>0</v>
      </c>
      <c r="C19" s="167">
        <v>0</v>
      </c>
      <c r="D19" s="167">
        <v>0</v>
      </c>
      <c r="E19" s="168">
        <v>0</v>
      </c>
      <c r="F19" s="169">
        <v>0</v>
      </c>
      <c r="G19" s="168">
        <v>0</v>
      </c>
      <c r="H19" s="170">
        <v>0</v>
      </c>
      <c r="I19" s="167">
        <v>0</v>
      </c>
      <c r="J19" s="167">
        <v>0</v>
      </c>
      <c r="K19" s="167">
        <v>200</v>
      </c>
      <c r="L19" s="167">
        <v>0</v>
      </c>
      <c r="M19" s="167">
        <v>147</v>
      </c>
      <c r="N19" s="167">
        <v>0</v>
      </c>
      <c r="O19" s="167">
        <v>0</v>
      </c>
      <c r="P19" s="167">
        <v>0</v>
      </c>
      <c r="Q19" s="167">
        <v>0</v>
      </c>
      <c r="R19" s="168">
        <v>0</v>
      </c>
      <c r="S19" s="169">
        <v>347</v>
      </c>
      <c r="T19" s="168">
        <v>0</v>
      </c>
      <c r="U19" s="170">
        <v>347</v>
      </c>
      <c r="V19" s="169">
        <v>0</v>
      </c>
      <c r="W19" s="168">
        <v>0</v>
      </c>
      <c r="X19" s="170">
        <v>0</v>
      </c>
      <c r="Y19" s="747">
        <v>347</v>
      </c>
      <c r="Z19" s="743"/>
    </row>
    <row r="20" spans="1:26" ht="15" x14ac:dyDescent="0.2">
      <c r="A20" s="171" t="s">
        <v>35</v>
      </c>
      <c r="B20" s="167">
        <v>0</v>
      </c>
      <c r="C20" s="167">
        <v>0</v>
      </c>
      <c r="D20" s="167">
        <v>0</v>
      </c>
      <c r="E20" s="168">
        <v>0</v>
      </c>
      <c r="F20" s="169">
        <v>0</v>
      </c>
      <c r="G20" s="168">
        <v>0</v>
      </c>
      <c r="H20" s="170">
        <v>0</v>
      </c>
      <c r="I20" s="167">
        <v>0</v>
      </c>
      <c r="J20" s="167">
        <v>0</v>
      </c>
      <c r="K20" s="167">
        <v>339</v>
      </c>
      <c r="L20" s="167">
        <v>0</v>
      </c>
      <c r="M20" s="167">
        <v>0</v>
      </c>
      <c r="N20" s="167">
        <v>0</v>
      </c>
      <c r="O20" s="167">
        <v>0</v>
      </c>
      <c r="P20" s="167">
        <v>0</v>
      </c>
      <c r="Q20" s="167">
        <v>0</v>
      </c>
      <c r="R20" s="168">
        <v>0</v>
      </c>
      <c r="S20" s="169">
        <v>339</v>
      </c>
      <c r="T20" s="168">
        <v>0</v>
      </c>
      <c r="U20" s="170">
        <v>339</v>
      </c>
      <c r="V20" s="169">
        <v>0</v>
      </c>
      <c r="W20" s="168">
        <v>0</v>
      </c>
      <c r="X20" s="170">
        <v>0</v>
      </c>
      <c r="Y20" s="747">
        <v>339</v>
      </c>
      <c r="Z20" s="743"/>
    </row>
    <row r="21" spans="1:26" ht="15" x14ac:dyDescent="0.2">
      <c r="A21" s="171" t="s">
        <v>36</v>
      </c>
      <c r="B21" s="167">
        <v>93</v>
      </c>
      <c r="C21" s="167">
        <v>5</v>
      </c>
      <c r="D21" s="167">
        <v>1</v>
      </c>
      <c r="E21" s="168">
        <v>0</v>
      </c>
      <c r="F21" s="169">
        <v>94</v>
      </c>
      <c r="G21" s="168">
        <v>5</v>
      </c>
      <c r="H21" s="170">
        <v>99</v>
      </c>
      <c r="I21" s="167">
        <v>2</v>
      </c>
      <c r="J21" s="167">
        <v>0</v>
      </c>
      <c r="K21" s="167">
        <v>86</v>
      </c>
      <c r="L21" s="167">
        <v>4</v>
      </c>
      <c r="M21" s="167">
        <v>10</v>
      </c>
      <c r="N21" s="167">
        <v>0</v>
      </c>
      <c r="O21" s="167">
        <v>0</v>
      </c>
      <c r="P21" s="167">
        <v>0</v>
      </c>
      <c r="Q21" s="167">
        <v>0</v>
      </c>
      <c r="R21" s="168">
        <v>0</v>
      </c>
      <c r="S21" s="169">
        <v>98</v>
      </c>
      <c r="T21" s="168">
        <v>4</v>
      </c>
      <c r="U21" s="170">
        <v>102</v>
      </c>
      <c r="V21" s="169">
        <v>0</v>
      </c>
      <c r="W21" s="168">
        <v>0</v>
      </c>
      <c r="X21" s="170">
        <v>0</v>
      </c>
      <c r="Y21" s="747">
        <v>201</v>
      </c>
      <c r="Z21" s="743"/>
    </row>
    <row r="22" spans="1:26" ht="15" x14ac:dyDescent="0.2">
      <c r="A22" s="171" t="s">
        <v>37</v>
      </c>
      <c r="B22" s="167">
        <v>0</v>
      </c>
      <c r="C22" s="167">
        <v>0</v>
      </c>
      <c r="D22" s="167">
        <v>0</v>
      </c>
      <c r="E22" s="168">
        <v>0</v>
      </c>
      <c r="F22" s="169">
        <v>0</v>
      </c>
      <c r="G22" s="168">
        <v>0</v>
      </c>
      <c r="H22" s="170">
        <v>0</v>
      </c>
      <c r="I22" s="167">
        <v>0</v>
      </c>
      <c r="J22" s="167">
        <v>13</v>
      </c>
      <c r="K22" s="167">
        <v>125</v>
      </c>
      <c r="L22" s="167">
        <v>103</v>
      </c>
      <c r="M22" s="167">
        <v>0</v>
      </c>
      <c r="N22" s="167">
        <v>52</v>
      </c>
      <c r="O22" s="167">
        <v>0</v>
      </c>
      <c r="P22" s="167">
        <v>33</v>
      </c>
      <c r="Q22" s="167">
        <v>0</v>
      </c>
      <c r="R22" s="168">
        <v>0</v>
      </c>
      <c r="S22" s="169">
        <v>125</v>
      </c>
      <c r="T22" s="168">
        <v>201</v>
      </c>
      <c r="U22" s="170">
        <v>326</v>
      </c>
      <c r="V22" s="169">
        <v>23</v>
      </c>
      <c r="W22" s="168">
        <v>0</v>
      </c>
      <c r="X22" s="170">
        <v>23</v>
      </c>
      <c r="Y22" s="747">
        <v>349</v>
      </c>
      <c r="Z22" s="743"/>
    </row>
    <row r="23" spans="1:26" ht="15" x14ac:dyDescent="0.2">
      <c r="A23" s="171" t="s">
        <v>38</v>
      </c>
      <c r="B23" s="167">
        <v>0</v>
      </c>
      <c r="C23" s="167">
        <v>0</v>
      </c>
      <c r="D23" s="167">
        <v>0</v>
      </c>
      <c r="E23" s="168">
        <v>0</v>
      </c>
      <c r="F23" s="169">
        <v>0</v>
      </c>
      <c r="G23" s="168">
        <v>0</v>
      </c>
      <c r="H23" s="170">
        <v>0</v>
      </c>
      <c r="I23" s="167">
        <v>0</v>
      </c>
      <c r="J23" s="167">
        <v>0</v>
      </c>
      <c r="K23" s="167">
        <v>26</v>
      </c>
      <c r="L23" s="167">
        <v>0</v>
      </c>
      <c r="M23" s="167">
        <v>480</v>
      </c>
      <c r="N23" s="167">
        <v>0</v>
      </c>
      <c r="O23" s="167">
        <v>0</v>
      </c>
      <c r="P23" s="167">
        <v>0</v>
      </c>
      <c r="Q23" s="167">
        <v>0</v>
      </c>
      <c r="R23" s="168">
        <v>0</v>
      </c>
      <c r="S23" s="169">
        <v>506</v>
      </c>
      <c r="T23" s="168">
        <v>0</v>
      </c>
      <c r="U23" s="170">
        <v>506</v>
      </c>
      <c r="V23" s="169">
        <v>0</v>
      </c>
      <c r="W23" s="168">
        <v>0</v>
      </c>
      <c r="X23" s="170">
        <v>0</v>
      </c>
      <c r="Y23" s="747">
        <v>506</v>
      </c>
      <c r="Z23" s="743"/>
    </row>
    <row r="24" spans="1:26" ht="15" x14ac:dyDescent="0.2">
      <c r="A24" s="171" t="s">
        <v>39</v>
      </c>
      <c r="B24" s="167">
        <v>267</v>
      </c>
      <c r="C24" s="167">
        <v>17</v>
      </c>
      <c r="D24" s="167">
        <v>9</v>
      </c>
      <c r="E24" s="168">
        <v>0</v>
      </c>
      <c r="F24" s="169">
        <v>276</v>
      </c>
      <c r="G24" s="168">
        <v>17</v>
      </c>
      <c r="H24" s="170">
        <v>293</v>
      </c>
      <c r="I24" s="167">
        <v>0</v>
      </c>
      <c r="J24" s="167">
        <v>1</v>
      </c>
      <c r="K24" s="167">
        <v>144</v>
      </c>
      <c r="L24" s="167">
        <v>16</v>
      </c>
      <c r="M24" s="167">
        <v>38</v>
      </c>
      <c r="N24" s="167">
        <v>4</v>
      </c>
      <c r="O24" s="167">
        <v>0</v>
      </c>
      <c r="P24" s="167">
        <v>0</v>
      </c>
      <c r="Q24" s="167">
        <v>2</v>
      </c>
      <c r="R24" s="168">
        <v>0</v>
      </c>
      <c r="S24" s="169">
        <v>184</v>
      </c>
      <c r="T24" s="168">
        <v>21</v>
      </c>
      <c r="U24" s="170">
        <v>205</v>
      </c>
      <c r="V24" s="169">
        <v>0</v>
      </c>
      <c r="W24" s="168">
        <v>0</v>
      </c>
      <c r="X24" s="170">
        <v>0</v>
      </c>
      <c r="Y24" s="747">
        <v>498</v>
      </c>
      <c r="Z24" s="743"/>
    </row>
    <row r="25" spans="1:26" ht="15" x14ac:dyDescent="0.2">
      <c r="A25" s="171" t="s">
        <v>40</v>
      </c>
      <c r="B25" s="167">
        <v>79</v>
      </c>
      <c r="C25" s="167">
        <v>1</v>
      </c>
      <c r="D25" s="167">
        <v>0</v>
      </c>
      <c r="E25" s="168">
        <v>0</v>
      </c>
      <c r="F25" s="169">
        <v>79</v>
      </c>
      <c r="G25" s="168">
        <v>1</v>
      </c>
      <c r="H25" s="170">
        <v>80</v>
      </c>
      <c r="I25" s="167">
        <v>0</v>
      </c>
      <c r="J25" s="167">
        <v>0</v>
      </c>
      <c r="K25" s="167">
        <v>726</v>
      </c>
      <c r="L25" s="167">
        <v>1</v>
      </c>
      <c r="M25" s="167">
        <v>138</v>
      </c>
      <c r="N25" s="167">
        <v>0</v>
      </c>
      <c r="O25" s="167">
        <v>1</v>
      </c>
      <c r="P25" s="167">
        <v>0</v>
      </c>
      <c r="Q25" s="167">
        <v>0</v>
      </c>
      <c r="R25" s="168">
        <v>0</v>
      </c>
      <c r="S25" s="169">
        <v>865</v>
      </c>
      <c r="T25" s="168">
        <v>1</v>
      </c>
      <c r="U25" s="170">
        <v>866</v>
      </c>
      <c r="V25" s="169">
        <v>0</v>
      </c>
      <c r="W25" s="168">
        <v>0</v>
      </c>
      <c r="X25" s="170">
        <v>0</v>
      </c>
      <c r="Y25" s="747">
        <v>946</v>
      </c>
      <c r="Z25" s="743"/>
    </row>
    <row r="26" spans="1:26" ht="15" x14ac:dyDescent="0.2">
      <c r="A26" s="171" t="s">
        <v>41</v>
      </c>
      <c r="B26" s="167">
        <v>0</v>
      </c>
      <c r="C26" s="167">
        <v>0</v>
      </c>
      <c r="D26" s="167">
        <v>0</v>
      </c>
      <c r="E26" s="168">
        <v>0</v>
      </c>
      <c r="F26" s="169">
        <v>0</v>
      </c>
      <c r="G26" s="168">
        <v>0</v>
      </c>
      <c r="H26" s="170">
        <v>0</v>
      </c>
      <c r="I26" s="167">
        <v>0</v>
      </c>
      <c r="J26" s="167">
        <v>0</v>
      </c>
      <c r="K26" s="167">
        <v>227</v>
      </c>
      <c r="L26" s="167">
        <v>0</v>
      </c>
      <c r="M26" s="167">
        <v>492</v>
      </c>
      <c r="N26" s="167">
        <v>0</v>
      </c>
      <c r="O26" s="167">
        <v>0</v>
      </c>
      <c r="P26" s="167">
        <v>0</v>
      </c>
      <c r="Q26" s="167">
        <v>19</v>
      </c>
      <c r="R26" s="168">
        <v>0</v>
      </c>
      <c r="S26" s="169">
        <v>738</v>
      </c>
      <c r="T26" s="168">
        <v>0</v>
      </c>
      <c r="U26" s="170">
        <v>738</v>
      </c>
      <c r="V26" s="169">
        <v>0</v>
      </c>
      <c r="W26" s="168">
        <v>0</v>
      </c>
      <c r="X26" s="170">
        <v>0</v>
      </c>
      <c r="Y26" s="747">
        <v>738</v>
      </c>
      <c r="Z26" s="743"/>
    </row>
    <row r="27" spans="1:26" ht="15" x14ac:dyDescent="0.2">
      <c r="A27" s="171" t="s">
        <v>42</v>
      </c>
      <c r="B27" s="167">
        <v>138</v>
      </c>
      <c r="C27" s="167">
        <v>14</v>
      </c>
      <c r="D27" s="167">
        <v>2</v>
      </c>
      <c r="E27" s="168">
        <v>0</v>
      </c>
      <c r="F27" s="169">
        <v>140</v>
      </c>
      <c r="G27" s="168">
        <v>14</v>
      </c>
      <c r="H27" s="170">
        <v>154</v>
      </c>
      <c r="I27" s="167">
        <v>0</v>
      </c>
      <c r="J27" s="167">
        <v>0</v>
      </c>
      <c r="K27" s="167">
        <v>76</v>
      </c>
      <c r="L27" s="167">
        <v>4</v>
      </c>
      <c r="M27" s="167">
        <v>865</v>
      </c>
      <c r="N27" s="167">
        <v>1</v>
      </c>
      <c r="O27" s="167">
        <v>36</v>
      </c>
      <c r="P27" s="167">
        <v>0</v>
      </c>
      <c r="Q27" s="167">
        <v>0</v>
      </c>
      <c r="R27" s="168">
        <v>0</v>
      </c>
      <c r="S27" s="169">
        <v>977</v>
      </c>
      <c r="T27" s="168">
        <v>5</v>
      </c>
      <c r="U27" s="170">
        <v>982</v>
      </c>
      <c r="V27" s="169">
        <v>0</v>
      </c>
      <c r="W27" s="168">
        <v>0</v>
      </c>
      <c r="X27" s="170">
        <v>0</v>
      </c>
      <c r="Y27" s="747">
        <v>1136</v>
      </c>
      <c r="Z27" s="743"/>
    </row>
    <row r="28" spans="1:26" ht="15" x14ac:dyDescent="0.2">
      <c r="A28" s="171" t="s">
        <v>43</v>
      </c>
      <c r="B28" s="167">
        <v>287</v>
      </c>
      <c r="C28" s="167">
        <v>34</v>
      </c>
      <c r="D28" s="167">
        <v>1</v>
      </c>
      <c r="E28" s="168">
        <v>2</v>
      </c>
      <c r="F28" s="169">
        <v>288</v>
      </c>
      <c r="G28" s="168">
        <v>36</v>
      </c>
      <c r="H28" s="170">
        <v>324</v>
      </c>
      <c r="I28" s="167">
        <v>21</v>
      </c>
      <c r="J28" s="167">
        <v>0</v>
      </c>
      <c r="K28" s="167">
        <v>233</v>
      </c>
      <c r="L28" s="167">
        <v>11</v>
      </c>
      <c r="M28" s="167">
        <v>294</v>
      </c>
      <c r="N28" s="167">
        <v>11</v>
      </c>
      <c r="O28" s="167">
        <v>9</v>
      </c>
      <c r="P28" s="167">
        <v>0</v>
      </c>
      <c r="Q28" s="167">
        <v>1</v>
      </c>
      <c r="R28" s="168">
        <v>0</v>
      </c>
      <c r="S28" s="169">
        <v>558</v>
      </c>
      <c r="T28" s="168">
        <v>22</v>
      </c>
      <c r="U28" s="170">
        <v>580</v>
      </c>
      <c r="V28" s="169">
        <v>0</v>
      </c>
      <c r="W28" s="168">
        <v>0</v>
      </c>
      <c r="X28" s="170">
        <v>0</v>
      </c>
      <c r="Y28" s="747">
        <v>904</v>
      </c>
      <c r="Z28" s="743"/>
    </row>
    <row r="29" spans="1:26" ht="15" x14ac:dyDescent="0.2">
      <c r="A29" s="171" t="s">
        <v>44</v>
      </c>
      <c r="B29" s="167">
        <v>256</v>
      </c>
      <c r="C29" s="167">
        <v>15</v>
      </c>
      <c r="D29" s="167">
        <v>1</v>
      </c>
      <c r="E29" s="168">
        <v>0</v>
      </c>
      <c r="F29" s="169">
        <v>257</v>
      </c>
      <c r="G29" s="168">
        <v>15</v>
      </c>
      <c r="H29" s="170">
        <v>272</v>
      </c>
      <c r="I29" s="167">
        <v>1</v>
      </c>
      <c r="J29" s="167">
        <v>21</v>
      </c>
      <c r="K29" s="167">
        <v>155</v>
      </c>
      <c r="L29" s="167">
        <v>105</v>
      </c>
      <c r="M29" s="167">
        <v>88</v>
      </c>
      <c r="N29" s="167">
        <v>5</v>
      </c>
      <c r="O29" s="167">
        <v>2</v>
      </c>
      <c r="P29" s="167">
        <v>0</v>
      </c>
      <c r="Q29" s="167">
        <v>0</v>
      </c>
      <c r="R29" s="168">
        <v>0</v>
      </c>
      <c r="S29" s="169">
        <v>246</v>
      </c>
      <c r="T29" s="168">
        <v>131</v>
      </c>
      <c r="U29" s="170">
        <v>377</v>
      </c>
      <c r="V29" s="169">
        <v>0</v>
      </c>
      <c r="W29" s="168">
        <v>0</v>
      </c>
      <c r="X29" s="170">
        <v>0</v>
      </c>
      <c r="Y29" s="747">
        <v>649</v>
      </c>
      <c r="Z29" s="743"/>
    </row>
    <row r="30" spans="1:26" ht="15" x14ac:dyDescent="0.2">
      <c r="A30" s="171" t="s">
        <v>45</v>
      </c>
      <c r="B30" s="167">
        <v>0</v>
      </c>
      <c r="C30" s="167">
        <v>0</v>
      </c>
      <c r="D30" s="167">
        <v>0</v>
      </c>
      <c r="E30" s="168">
        <v>0</v>
      </c>
      <c r="F30" s="169">
        <v>0</v>
      </c>
      <c r="G30" s="168">
        <v>0</v>
      </c>
      <c r="H30" s="170">
        <v>0</v>
      </c>
      <c r="I30" s="167">
        <v>27</v>
      </c>
      <c r="J30" s="167">
        <v>0</v>
      </c>
      <c r="K30" s="167">
        <v>62</v>
      </c>
      <c r="L30" s="167">
        <v>0</v>
      </c>
      <c r="M30" s="167">
        <v>674</v>
      </c>
      <c r="N30" s="167">
        <v>0</v>
      </c>
      <c r="O30" s="167">
        <v>0</v>
      </c>
      <c r="P30" s="167">
        <v>0</v>
      </c>
      <c r="Q30" s="167">
        <v>0</v>
      </c>
      <c r="R30" s="168">
        <v>0</v>
      </c>
      <c r="S30" s="169">
        <v>763</v>
      </c>
      <c r="T30" s="168">
        <v>0</v>
      </c>
      <c r="U30" s="170">
        <v>763</v>
      </c>
      <c r="V30" s="169">
        <v>0</v>
      </c>
      <c r="W30" s="168">
        <v>0</v>
      </c>
      <c r="X30" s="170">
        <v>0</v>
      </c>
      <c r="Y30" s="747">
        <v>763</v>
      </c>
      <c r="Z30" s="743"/>
    </row>
    <row r="31" spans="1:26" ht="15" x14ac:dyDescent="0.2">
      <c r="A31" s="171" t="s">
        <v>46</v>
      </c>
      <c r="B31" s="167">
        <v>0</v>
      </c>
      <c r="C31" s="167">
        <v>0</v>
      </c>
      <c r="D31" s="167">
        <v>0</v>
      </c>
      <c r="E31" s="168">
        <v>0</v>
      </c>
      <c r="F31" s="169">
        <v>0</v>
      </c>
      <c r="G31" s="168">
        <v>0</v>
      </c>
      <c r="H31" s="170">
        <v>0</v>
      </c>
      <c r="I31" s="167">
        <v>90</v>
      </c>
      <c r="J31" s="167">
        <v>0</v>
      </c>
      <c r="K31" s="167">
        <v>712</v>
      </c>
      <c r="L31" s="167">
        <v>0</v>
      </c>
      <c r="M31" s="167">
        <v>0</v>
      </c>
      <c r="N31" s="167">
        <v>0</v>
      </c>
      <c r="O31" s="167">
        <v>0</v>
      </c>
      <c r="P31" s="167">
        <v>0</v>
      </c>
      <c r="Q31" s="167">
        <v>0</v>
      </c>
      <c r="R31" s="168">
        <v>0</v>
      </c>
      <c r="S31" s="169">
        <v>802</v>
      </c>
      <c r="T31" s="168">
        <v>0</v>
      </c>
      <c r="U31" s="170">
        <v>802</v>
      </c>
      <c r="V31" s="169">
        <v>0</v>
      </c>
      <c r="W31" s="168">
        <v>0</v>
      </c>
      <c r="X31" s="170">
        <v>0</v>
      </c>
      <c r="Y31" s="747">
        <v>802</v>
      </c>
      <c r="Z31" s="743"/>
    </row>
    <row r="32" spans="1:26" ht="15" x14ac:dyDescent="0.2">
      <c r="A32" s="171" t="s">
        <v>47</v>
      </c>
      <c r="B32" s="167">
        <v>0</v>
      </c>
      <c r="C32" s="167">
        <v>0</v>
      </c>
      <c r="D32" s="167">
        <v>0</v>
      </c>
      <c r="E32" s="168">
        <v>0</v>
      </c>
      <c r="F32" s="169">
        <v>0</v>
      </c>
      <c r="G32" s="168">
        <v>0</v>
      </c>
      <c r="H32" s="170">
        <v>0</v>
      </c>
      <c r="I32" s="167">
        <v>0</v>
      </c>
      <c r="J32" s="167">
        <v>0</v>
      </c>
      <c r="K32" s="167">
        <v>66</v>
      </c>
      <c r="L32" s="167">
        <v>0</v>
      </c>
      <c r="M32" s="167">
        <v>478</v>
      </c>
      <c r="N32" s="167">
        <v>0</v>
      </c>
      <c r="O32" s="167">
        <v>0</v>
      </c>
      <c r="P32" s="167">
        <v>0</v>
      </c>
      <c r="Q32" s="167">
        <v>0</v>
      </c>
      <c r="R32" s="168">
        <v>0</v>
      </c>
      <c r="S32" s="169">
        <v>544</v>
      </c>
      <c r="T32" s="168">
        <v>0</v>
      </c>
      <c r="U32" s="170">
        <v>544</v>
      </c>
      <c r="V32" s="169">
        <v>0</v>
      </c>
      <c r="W32" s="168">
        <v>0</v>
      </c>
      <c r="X32" s="170">
        <v>0</v>
      </c>
      <c r="Y32" s="747">
        <v>544</v>
      </c>
      <c r="Z32" s="743"/>
    </row>
    <row r="33" spans="1:26" ht="15" x14ac:dyDescent="0.2">
      <c r="A33" s="171" t="s">
        <v>48</v>
      </c>
      <c r="B33" s="167">
        <v>0</v>
      </c>
      <c r="C33" s="167">
        <v>0</v>
      </c>
      <c r="D33" s="167">
        <v>0</v>
      </c>
      <c r="E33" s="168">
        <v>0</v>
      </c>
      <c r="F33" s="169">
        <v>0</v>
      </c>
      <c r="G33" s="168">
        <v>0</v>
      </c>
      <c r="H33" s="170">
        <v>0</v>
      </c>
      <c r="I33" s="167">
        <v>0</v>
      </c>
      <c r="J33" s="167">
        <v>0</v>
      </c>
      <c r="K33" s="167">
        <v>377</v>
      </c>
      <c r="L33" s="167">
        <v>0</v>
      </c>
      <c r="M33" s="167">
        <v>418</v>
      </c>
      <c r="N33" s="167">
        <v>0</v>
      </c>
      <c r="O33" s="167">
        <v>0</v>
      </c>
      <c r="P33" s="167">
        <v>0</v>
      </c>
      <c r="Q33" s="167">
        <v>0</v>
      </c>
      <c r="R33" s="168">
        <v>0</v>
      </c>
      <c r="S33" s="169">
        <v>795</v>
      </c>
      <c r="T33" s="168">
        <v>0</v>
      </c>
      <c r="U33" s="170">
        <v>795</v>
      </c>
      <c r="V33" s="169">
        <v>0</v>
      </c>
      <c r="W33" s="168">
        <v>0</v>
      </c>
      <c r="X33" s="170">
        <v>0</v>
      </c>
      <c r="Y33" s="747">
        <v>795</v>
      </c>
      <c r="Z33" s="743"/>
    </row>
    <row r="34" spans="1:26" ht="15" x14ac:dyDescent="0.2">
      <c r="A34" s="171" t="s">
        <v>49</v>
      </c>
      <c r="B34" s="167">
        <v>0</v>
      </c>
      <c r="C34" s="167">
        <v>0</v>
      </c>
      <c r="D34" s="167">
        <v>0</v>
      </c>
      <c r="E34" s="168">
        <v>0</v>
      </c>
      <c r="F34" s="169">
        <v>0</v>
      </c>
      <c r="G34" s="168">
        <v>0</v>
      </c>
      <c r="H34" s="170">
        <v>0</v>
      </c>
      <c r="I34" s="167">
        <v>0</v>
      </c>
      <c r="J34" s="167">
        <v>29</v>
      </c>
      <c r="K34" s="167">
        <v>0</v>
      </c>
      <c r="L34" s="167">
        <v>312</v>
      </c>
      <c r="M34" s="167">
        <v>0</v>
      </c>
      <c r="N34" s="167">
        <v>357</v>
      </c>
      <c r="O34" s="167">
        <v>0</v>
      </c>
      <c r="P34" s="167">
        <v>8</v>
      </c>
      <c r="Q34" s="167">
        <v>0</v>
      </c>
      <c r="R34" s="168">
        <v>4</v>
      </c>
      <c r="S34" s="169">
        <v>0</v>
      </c>
      <c r="T34" s="168">
        <v>710</v>
      </c>
      <c r="U34" s="170">
        <v>710</v>
      </c>
      <c r="V34" s="169">
        <v>0</v>
      </c>
      <c r="W34" s="168">
        <v>0</v>
      </c>
      <c r="X34" s="170">
        <v>0</v>
      </c>
      <c r="Y34" s="747">
        <v>710</v>
      </c>
      <c r="Z34" s="743"/>
    </row>
    <row r="35" spans="1:26" ht="15" x14ac:dyDescent="0.2">
      <c r="A35" s="171" t="s">
        <v>50</v>
      </c>
      <c r="B35" s="167">
        <v>72</v>
      </c>
      <c r="C35" s="167">
        <v>6</v>
      </c>
      <c r="D35" s="167">
        <v>0</v>
      </c>
      <c r="E35" s="168">
        <v>0</v>
      </c>
      <c r="F35" s="169">
        <v>72</v>
      </c>
      <c r="G35" s="168">
        <v>6</v>
      </c>
      <c r="H35" s="170">
        <v>78</v>
      </c>
      <c r="I35" s="167">
        <v>0</v>
      </c>
      <c r="J35" s="167">
        <v>0</v>
      </c>
      <c r="K35" s="167">
        <v>47</v>
      </c>
      <c r="L35" s="167">
        <v>4</v>
      </c>
      <c r="M35" s="167">
        <v>15</v>
      </c>
      <c r="N35" s="167">
        <v>6</v>
      </c>
      <c r="O35" s="167">
        <v>0</v>
      </c>
      <c r="P35" s="167">
        <v>0</v>
      </c>
      <c r="Q35" s="167">
        <v>0</v>
      </c>
      <c r="R35" s="168">
        <v>0</v>
      </c>
      <c r="S35" s="169">
        <v>62</v>
      </c>
      <c r="T35" s="168">
        <v>10</v>
      </c>
      <c r="U35" s="170">
        <v>72</v>
      </c>
      <c r="V35" s="169">
        <v>0</v>
      </c>
      <c r="W35" s="168">
        <v>0</v>
      </c>
      <c r="X35" s="170">
        <v>0</v>
      </c>
      <c r="Y35" s="747">
        <v>150</v>
      </c>
      <c r="Z35" s="743"/>
    </row>
    <row r="36" spans="1:26" ht="15" x14ac:dyDescent="0.2">
      <c r="A36" s="171" t="s">
        <v>51</v>
      </c>
      <c r="B36" s="167">
        <v>0</v>
      </c>
      <c r="C36" s="167">
        <v>0</v>
      </c>
      <c r="D36" s="167">
        <v>0</v>
      </c>
      <c r="E36" s="168">
        <v>0</v>
      </c>
      <c r="F36" s="169">
        <v>0</v>
      </c>
      <c r="G36" s="168">
        <v>0</v>
      </c>
      <c r="H36" s="170">
        <v>0</v>
      </c>
      <c r="I36" s="167">
        <v>1</v>
      </c>
      <c r="J36" s="167">
        <v>0</v>
      </c>
      <c r="K36" s="167">
        <v>19</v>
      </c>
      <c r="L36" s="167">
        <v>0</v>
      </c>
      <c r="M36" s="167">
        <v>280</v>
      </c>
      <c r="N36" s="167">
        <v>0</v>
      </c>
      <c r="O36" s="167">
        <v>602</v>
      </c>
      <c r="P36" s="167">
        <v>0</v>
      </c>
      <c r="Q36" s="167">
        <v>0</v>
      </c>
      <c r="R36" s="168">
        <v>0</v>
      </c>
      <c r="S36" s="169">
        <v>902</v>
      </c>
      <c r="T36" s="168">
        <v>0</v>
      </c>
      <c r="U36" s="170">
        <v>902</v>
      </c>
      <c r="V36" s="169">
        <v>0</v>
      </c>
      <c r="W36" s="168">
        <v>0</v>
      </c>
      <c r="X36" s="170">
        <v>0</v>
      </c>
      <c r="Y36" s="747">
        <v>902</v>
      </c>
      <c r="Z36" s="743"/>
    </row>
    <row r="37" spans="1:26" ht="15" x14ac:dyDescent="0.2">
      <c r="A37" s="171" t="s">
        <v>52</v>
      </c>
      <c r="B37" s="167">
        <v>0</v>
      </c>
      <c r="C37" s="167">
        <v>0</v>
      </c>
      <c r="D37" s="167">
        <v>0</v>
      </c>
      <c r="E37" s="168">
        <v>0</v>
      </c>
      <c r="F37" s="169">
        <v>0</v>
      </c>
      <c r="G37" s="168">
        <v>0</v>
      </c>
      <c r="H37" s="170">
        <v>0</v>
      </c>
      <c r="I37" s="167">
        <v>0</v>
      </c>
      <c r="J37" s="167">
        <v>0</v>
      </c>
      <c r="K37" s="167">
        <v>49</v>
      </c>
      <c r="L37" s="167">
        <v>0</v>
      </c>
      <c r="M37" s="167">
        <v>884</v>
      </c>
      <c r="N37" s="167">
        <v>0</v>
      </c>
      <c r="O37" s="167">
        <v>0</v>
      </c>
      <c r="P37" s="167">
        <v>0</v>
      </c>
      <c r="Q37" s="167">
        <v>0</v>
      </c>
      <c r="R37" s="168">
        <v>0</v>
      </c>
      <c r="S37" s="169">
        <v>933</v>
      </c>
      <c r="T37" s="168">
        <v>0</v>
      </c>
      <c r="U37" s="170">
        <v>933</v>
      </c>
      <c r="V37" s="169">
        <v>0</v>
      </c>
      <c r="W37" s="168">
        <v>0</v>
      </c>
      <c r="X37" s="170">
        <v>0</v>
      </c>
      <c r="Y37" s="747">
        <v>933</v>
      </c>
      <c r="Z37" s="743"/>
    </row>
    <row r="38" spans="1:26" ht="15" x14ac:dyDescent="0.2">
      <c r="A38" s="171" t="s">
        <v>53</v>
      </c>
      <c r="B38" s="167">
        <v>0</v>
      </c>
      <c r="C38" s="167">
        <v>0</v>
      </c>
      <c r="D38" s="167">
        <v>0</v>
      </c>
      <c r="E38" s="168">
        <v>0</v>
      </c>
      <c r="F38" s="169">
        <v>0</v>
      </c>
      <c r="G38" s="168">
        <v>0</v>
      </c>
      <c r="H38" s="170">
        <v>0</v>
      </c>
      <c r="I38" s="167">
        <v>97</v>
      </c>
      <c r="J38" s="167">
        <v>0</v>
      </c>
      <c r="K38" s="167">
        <v>489</v>
      </c>
      <c r="L38" s="167">
        <v>0</v>
      </c>
      <c r="M38" s="167">
        <v>0</v>
      </c>
      <c r="N38" s="167">
        <v>0</v>
      </c>
      <c r="O38" s="167">
        <v>0</v>
      </c>
      <c r="P38" s="167">
        <v>0</v>
      </c>
      <c r="Q38" s="167">
        <v>35</v>
      </c>
      <c r="R38" s="168">
        <v>0</v>
      </c>
      <c r="S38" s="169">
        <v>621</v>
      </c>
      <c r="T38" s="168">
        <v>0</v>
      </c>
      <c r="U38" s="170">
        <v>621</v>
      </c>
      <c r="V38" s="169">
        <v>0</v>
      </c>
      <c r="W38" s="168">
        <v>0</v>
      </c>
      <c r="X38" s="170">
        <v>0</v>
      </c>
      <c r="Y38" s="747">
        <v>621</v>
      </c>
      <c r="Z38" s="743"/>
    </row>
    <row r="39" spans="1:26" ht="15" x14ac:dyDescent="0.2">
      <c r="A39" s="171" t="s">
        <v>54</v>
      </c>
      <c r="B39" s="167">
        <v>11</v>
      </c>
      <c r="C39" s="167">
        <v>0</v>
      </c>
      <c r="D39" s="167">
        <v>0</v>
      </c>
      <c r="E39" s="168">
        <v>0</v>
      </c>
      <c r="F39" s="169">
        <v>11</v>
      </c>
      <c r="G39" s="168">
        <v>0</v>
      </c>
      <c r="H39" s="170">
        <v>11</v>
      </c>
      <c r="I39" s="167">
        <v>0</v>
      </c>
      <c r="J39" s="167">
        <v>0</v>
      </c>
      <c r="K39" s="167">
        <v>61</v>
      </c>
      <c r="L39" s="167">
        <v>0</v>
      </c>
      <c r="M39" s="167">
        <v>129</v>
      </c>
      <c r="N39" s="167">
        <v>0</v>
      </c>
      <c r="O39" s="167">
        <v>0</v>
      </c>
      <c r="P39" s="167">
        <v>0</v>
      </c>
      <c r="Q39" s="167">
        <v>0</v>
      </c>
      <c r="R39" s="168">
        <v>0</v>
      </c>
      <c r="S39" s="169">
        <v>190</v>
      </c>
      <c r="T39" s="168">
        <v>0</v>
      </c>
      <c r="U39" s="170">
        <v>190</v>
      </c>
      <c r="V39" s="169">
        <v>0</v>
      </c>
      <c r="W39" s="168">
        <v>0</v>
      </c>
      <c r="X39" s="170">
        <v>0</v>
      </c>
      <c r="Y39" s="747">
        <v>201</v>
      </c>
      <c r="Z39" s="743"/>
    </row>
    <row r="40" spans="1:26" ht="15" x14ac:dyDescent="0.2">
      <c r="A40" s="172" t="s">
        <v>55</v>
      </c>
      <c r="B40" s="167">
        <v>1930</v>
      </c>
      <c r="C40" s="167">
        <v>158</v>
      </c>
      <c r="D40" s="167">
        <v>23</v>
      </c>
      <c r="E40" s="168">
        <v>3</v>
      </c>
      <c r="F40" s="169">
        <v>1953</v>
      </c>
      <c r="G40" s="168">
        <v>161</v>
      </c>
      <c r="H40" s="170">
        <v>2114</v>
      </c>
      <c r="I40" s="167">
        <v>402</v>
      </c>
      <c r="J40" s="167">
        <v>65</v>
      </c>
      <c r="K40" s="167">
        <v>6078</v>
      </c>
      <c r="L40" s="167">
        <v>587</v>
      </c>
      <c r="M40" s="167">
        <v>8955</v>
      </c>
      <c r="N40" s="167">
        <v>447</v>
      </c>
      <c r="O40" s="167">
        <v>1023</v>
      </c>
      <c r="P40" s="167">
        <v>41</v>
      </c>
      <c r="Q40" s="167">
        <v>87</v>
      </c>
      <c r="R40" s="168">
        <v>4</v>
      </c>
      <c r="S40" s="169">
        <v>16545</v>
      </c>
      <c r="T40" s="168">
        <v>1144</v>
      </c>
      <c r="U40" s="170">
        <v>17689</v>
      </c>
      <c r="V40" s="169">
        <v>44</v>
      </c>
      <c r="W40" s="168">
        <v>4</v>
      </c>
      <c r="X40" s="170">
        <v>48</v>
      </c>
      <c r="Y40" s="747">
        <v>19851</v>
      </c>
      <c r="Z40" s="743"/>
    </row>
    <row r="41" spans="1:26" ht="15.75" thickBot="1" x14ac:dyDescent="0.25">
      <c r="A41" s="173" t="s">
        <v>56</v>
      </c>
      <c r="B41" s="752">
        <v>2088</v>
      </c>
      <c r="C41" s="753"/>
      <c r="D41" s="754">
        <v>26</v>
      </c>
      <c r="E41" s="755"/>
      <c r="F41" s="756">
        <v>2114</v>
      </c>
      <c r="G41" s="755"/>
      <c r="H41" s="240">
        <v>2114</v>
      </c>
      <c r="I41" s="752">
        <v>467</v>
      </c>
      <c r="J41" s="753"/>
      <c r="K41" s="752">
        <v>6665</v>
      </c>
      <c r="L41" s="753"/>
      <c r="M41" s="752">
        <v>9402</v>
      </c>
      <c r="N41" s="753"/>
      <c r="O41" s="752">
        <v>1064</v>
      </c>
      <c r="P41" s="753"/>
      <c r="Q41" s="754">
        <v>91</v>
      </c>
      <c r="R41" s="755"/>
      <c r="S41" s="756">
        <v>17689</v>
      </c>
      <c r="T41" s="755"/>
      <c r="U41" s="240">
        <v>17689</v>
      </c>
      <c r="V41" s="756">
        <v>48</v>
      </c>
      <c r="W41" s="755"/>
      <c r="X41" s="240">
        <v>48</v>
      </c>
      <c r="Y41" s="754">
        <v>19851</v>
      </c>
      <c r="Z41" s="755"/>
    </row>
    <row r="42" spans="1:26" ht="13.5" thickTop="1" x14ac:dyDescent="0.2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Z42"/>
  <sheetViews>
    <sheetView workbookViewId="0">
      <selection activeCell="AC12" sqref="AC12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27" t="s">
        <v>176</v>
      </c>
      <c r="B1" s="728"/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  <c r="W1" s="728"/>
      <c r="X1" s="728"/>
      <c r="Y1" s="728"/>
      <c r="Z1" s="246"/>
    </row>
    <row r="2" spans="1:26" ht="15.75" thickTop="1" x14ac:dyDescent="0.2">
      <c r="A2" s="729" t="s">
        <v>4</v>
      </c>
      <c r="B2" s="730" t="s">
        <v>0</v>
      </c>
      <c r="C2" s="731"/>
      <c r="D2" s="731"/>
      <c r="E2" s="731"/>
      <c r="F2" s="731"/>
      <c r="G2" s="731"/>
      <c r="H2" s="732"/>
      <c r="I2" s="733" t="s">
        <v>1</v>
      </c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2"/>
      <c r="V2" s="733" t="s">
        <v>2</v>
      </c>
      <c r="W2" s="731"/>
      <c r="X2" s="732"/>
      <c r="Y2" s="734" t="s">
        <v>66</v>
      </c>
      <c r="Z2" s="735"/>
    </row>
    <row r="3" spans="1:26" ht="22.5" x14ac:dyDescent="0.2">
      <c r="A3" s="729"/>
      <c r="B3" s="740" t="s">
        <v>5</v>
      </c>
      <c r="C3" s="741"/>
      <c r="D3" s="742" t="s">
        <v>6</v>
      </c>
      <c r="E3" s="743"/>
      <c r="F3" s="744" t="s">
        <v>7</v>
      </c>
      <c r="G3" s="743"/>
      <c r="H3" s="243" t="s">
        <v>8</v>
      </c>
      <c r="I3" s="748" t="s">
        <v>9</v>
      </c>
      <c r="J3" s="749"/>
      <c r="K3" s="748" t="s">
        <v>10</v>
      </c>
      <c r="L3" s="749"/>
      <c r="M3" s="748" t="s">
        <v>11</v>
      </c>
      <c r="N3" s="749"/>
      <c r="O3" s="748" t="s">
        <v>12</v>
      </c>
      <c r="P3" s="749"/>
      <c r="Q3" s="742" t="s">
        <v>6</v>
      </c>
      <c r="R3" s="743"/>
      <c r="S3" s="744" t="s">
        <v>13</v>
      </c>
      <c r="T3" s="743"/>
      <c r="U3" s="745" t="s">
        <v>14</v>
      </c>
      <c r="V3" s="750" t="s">
        <v>15</v>
      </c>
      <c r="W3" s="751"/>
      <c r="X3" s="745" t="s">
        <v>16</v>
      </c>
      <c r="Y3" s="736"/>
      <c r="Z3" s="737"/>
    </row>
    <row r="4" spans="1:26" x14ac:dyDescent="0.2">
      <c r="A4" s="729"/>
      <c r="B4" s="160" t="s">
        <v>18</v>
      </c>
      <c r="C4" s="161" t="s">
        <v>19</v>
      </c>
      <c r="D4" s="161" t="s">
        <v>18</v>
      </c>
      <c r="E4" s="162" t="s">
        <v>19</v>
      </c>
      <c r="F4" s="163" t="s">
        <v>18</v>
      </c>
      <c r="G4" s="162" t="s">
        <v>19</v>
      </c>
      <c r="H4" s="245" t="s">
        <v>73</v>
      </c>
      <c r="I4" s="161" t="s">
        <v>18</v>
      </c>
      <c r="J4" s="164" t="s">
        <v>19</v>
      </c>
      <c r="K4" s="161" t="s">
        <v>18</v>
      </c>
      <c r="L4" s="161" t="s">
        <v>19</v>
      </c>
      <c r="M4" s="161" t="s">
        <v>18</v>
      </c>
      <c r="N4" s="161" t="s">
        <v>19</v>
      </c>
      <c r="O4" s="161" t="s">
        <v>18</v>
      </c>
      <c r="P4" s="161" t="s">
        <v>19</v>
      </c>
      <c r="Q4" s="161" t="s">
        <v>18</v>
      </c>
      <c r="R4" s="162" t="s">
        <v>19</v>
      </c>
      <c r="S4" s="163" t="s">
        <v>18</v>
      </c>
      <c r="T4" s="162" t="s">
        <v>19</v>
      </c>
      <c r="U4" s="746"/>
      <c r="V4" s="165" t="s">
        <v>18</v>
      </c>
      <c r="W4" s="162" t="s">
        <v>19</v>
      </c>
      <c r="X4" s="746"/>
      <c r="Y4" s="738"/>
      <c r="Z4" s="739"/>
    </row>
    <row r="5" spans="1:26" ht="15" x14ac:dyDescent="0.2">
      <c r="A5" s="166" t="s">
        <v>20</v>
      </c>
      <c r="B5" s="167">
        <v>0</v>
      </c>
      <c r="C5" s="167">
        <v>0</v>
      </c>
      <c r="D5" s="167">
        <v>0</v>
      </c>
      <c r="E5" s="168">
        <v>0</v>
      </c>
      <c r="F5" s="169">
        <v>0</v>
      </c>
      <c r="G5" s="168">
        <v>0</v>
      </c>
      <c r="H5" s="170">
        <v>0</v>
      </c>
      <c r="I5" s="167">
        <v>0</v>
      </c>
      <c r="J5" s="167">
        <v>0</v>
      </c>
      <c r="K5" s="167">
        <v>41</v>
      </c>
      <c r="L5" s="167">
        <v>0</v>
      </c>
      <c r="M5" s="167">
        <v>569</v>
      </c>
      <c r="N5" s="167">
        <v>0</v>
      </c>
      <c r="O5" s="167">
        <v>0</v>
      </c>
      <c r="P5" s="167">
        <v>0</v>
      </c>
      <c r="Q5" s="167">
        <v>0</v>
      </c>
      <c r="R5" s="168">
        <v>0</v>
      </c>
      <c r="S5" s="169">
        <v>610</v>
      </c>
      <c r="T5" s="168">
        <v>0</v>
      </c>
      <c r="U5" s="170">
        <v>610</v>
      </c>
      <c r="V5" s="169">
        <v>0</v>
      </c>
      <c r="W5" s="168">
        <v>0</v>
      </c>
      <c r="X5" s="170">
        <v>0</v>
      </c>
      <c r="Y5" s="747">
        <v>610</v>
      </c>
      <c r="Z5" s="743"/>
    </row>
    <row r="6" spans="1:26" ht="15" x14ac:dyDescent="0.2">
      <c r="A6" s="171" t="s">
        <v>21</v>
      </c>
      <c r="B6" s="167">
        <v>189</v>
      </c>
      <c r="C6" s="167">
        <v>25</v>
      </c>
      <c r="D6" s="167">
        <v>4</v>
      </c>
      <c r="E6" s="168">
        <v>1</v>
      </c>
      <c r="F6" s="169">
        <v>193</v>
      </c>
      <c r="G6" s="168">
        <v>26</v>
      </c>
      <c r="H6" s="170">
        <v>219</v>
      </c>
      <c r="I6" s="167">
        <v>2</v>
      </c>
      <c r="J6" s="167">
        <v>1</v>
      </c>
      <c r="K6" s="167">
        <v>147</v>
      </c>
      <c r="L6" s="167">
        <v>8</v>
      </c>
      <c r="M6" s="167">
        <v>113</v>
      </c>
      <c r="N6" s="167">
        <v>7</v>
      </c>
      <c r="O6" s="167">
        <v>11</v>
      </c>
      <c r="P6" s="167">
        <v>0</v>
      </c>
      <c r="Q6" s="167">
        <v>2</v>
      </c>
      <c r="R6" s="168">
        <v>0</v>
      </c>
      <c r="S6" s="169">
        <v>275</v>
      </c>
      <c r="T6" s="168">
        <v>16</v>
      </c>
      <c r="U6" s="170">
        <v>291</v>
      </c>
      <c r="V6" s="169">
        <v>21</v>
      </c>
      <c r="W6" s="168">
        <v>4</v>
      </c>
      <c r="X6" s="170">
        <v>25</v>
      </c>
      <c r="Y6" s="747">
        <v>535</v>
      </c>
      <c r="Z6" s="743"/>
    </row>
    <row r="7" spans="1:26" ht="15" x14ac:dyDescent="0.2">
      <c r="A7" s="171" t="s">
        <v>22</v>
      </c>
      <c r="B7" s="167">
        <v>22</v>
      </c>
      <c r="C7" s="167">
        <v>0</v>
      </c>
      <c r="D7" s="167">
        <v>0</v>
      </c>
      <c r="E7" s="168">
        <v>0</v>
      </c>
      <c r="F7" s="169">
        <v>22</v>
      </c>
      <c r="G7" s="168">
        <v>0</v>
      </c>
      <c r="H7" s="170">
        <v>22</v>
      </c>
      <c r="I7" s="167">
        <v>41</v>
      </c>
      <c r="J7" s="167">
        <v>0</v>
      </c>
      <c r="K7" s="167">
        <v>6</v>
      </c>
      <c r="L7" s="167">
        <v>0</v>
      </c>
      <c r="M7" s="167">
        <v>115</v>
      </c>
      <c r="N7" s="167">
        <v>0</v>
      </c>
      <c r="O7" s="167">
        <v>0</v>
      </c>
      <c r="P7" s="167">
        <v>0</v>
      </c>
      <c r="Q7" s="167">
        <v>0</v>
      </c>
      <c r="R7" s="168">
        <v>0</v>
      </c>
      <c r="S7" s="169">
        <v>162</v>
      </c>
      <c r="T7" s="168">
        <v>0</v>
      </c>
      <c r="U7" s="170">
        <v>162</v>
      </c>
      <c r="V7" s="169">
        <v>0</v>
      </c>
      <c r="W7" s="168">
        <v>0</v>
      </c>
      <c r="X7" s="170">
        <v>0</v>
      </c>
      <c r="Y7" s="747">
        <v>184</v>
      </c>
      <c r="Z7" s="743"/>
    </row>
    <row r="8" spans="1:26" ht="15" x14ac:dyDescent="0.2">
      <c r="A8" s="171" t="s">
        <v>23</v>
      </c>
      <c r="B8" s="167">
        <v>94</v>
      </c>
      <c r="C8" s="167">
        <v>6</v>
      </c>
      <c r="D8" s="167">
        <v>0</v>
      </c>
      <c r="E8" s="168">
        <v>0</v>
      </c>
      <c r="F8" s="169">
        <v>94</v>
      </c>
      <c r="G8" s="168">
        <v>6</v>
      </c>
      <c r="H8" s="170">
        <v>100</v>
      </c>
      <c r="I8" s="167">
        <v>3</v>
      </c>
      <c r="J8" s="167">
        <v>0</v>
      </c>
      <c r="K8" s="167">
        <v>121</v>
      </c>
      <c r="L8" s="167">
        <v>7</v>
      </c>
      <c r="M8" s="167">
        <v>16</v>
      </c>
      <c r="N8" s="167">
        <v>1</v>
      </c>
      <c r="O8" s="167">
        <v>0</v>
      </c>
      <c r="P8" s="167">
        <v>0</v>
      </c>
      <c r="Q8" s="167">
        <v>0</v>
      </c>
      <c r="R8" s="168">
        <v>0</v>
      </c>
      <c r="S8" s="169">
        <v>140</v>
      </c>
      <c r="T8" s="168">
        <v>8</v>
      </c>
      <c r="U8" s="170">
        <v>148</v>
      </c>
      <c r="V8" s="169">
        <v>0</v>
      </c>
      <c r="W8" s="168">
        <v>0</v>
      </c>
      <c r="X8" s="170">
        <v>0</v>
      </c>
      <c r="Y8" s="747">
        <v>248</v>
      </c>
      <c r="Z8" s="743"/>
    </row>
    <row r="9" spans="1:26" ht="15" x14ac:dyDescent="0.2">
      <c r="A9" s="171" t="s">
        <v>24</v>
      </c>
      <c r="B9" s="167">
        <v>0</v>
      </c>
      <c r="C9" s="167">
        <v>0</v>
      </c>
      <c r="D9" s="167">
        <v>0</v>
      </c>
      <c r="E9" s="168">
        <v>0</v>
      </c>
      <c r="F9" s="169">
        <v>0</v>
      </c>
      <c r="G9" s="168">
        <v>0</v>
      </c>
      <c r="H9" s="170">
        <v>0</v>
      </c>
      <c r="I9" s="167">
        <v>0</v>
      </c>
      <c r="J9" s="167">
        <v>0</v>
      </c>
      <c r="K9" s="167">
        <v>73</v>
      </c>
      <c r="L9" s="167">
        <v>0</v>
      </c>
      <c r="M9" s="167">
        <v>696</v>
      </c>
      <c r="N9" s="167">
        <v>0</v>
      </c>
      <c r="O9" s="167">
        <v>0</v>
      </c>
      <c r="P9" s="167">
        <v>0</v>
      </c>
      <c r="Q9" s="167">
        <v>28</v>
      </c>
      <c r="R9" s="168">
        <v>0</v>
      </c>
      <c r="S9" s="169">
        <v>797</v>
      </c>
      <c r="T9" s="168">
        <v>0</v>
      </c>
      <c r="U9" s="170">
        <v>797</v>
      </c>
      <c r="V9" s="169">
        <v>0</v>
      </c>
      <c r="W9" s="168">
        <v>0</v>
      </c>
      <c r="X9" s="170">
        <v>0</v>
      </c>
      <c r="Y9" s="747">
        <v>797</v>
      </c>
      <c r="Z9" s="743"/>
    </row>
    <row r="10" spans="1:26" ht="15" x14ac:dyDescent="0.2">
      <c r="A10" s="171" t="s">
        <v>25</v>
      </c>
      <c r="B10" s="167">
        <v>0</v>
      </c>
      <c r="C10" s="167">
        <v>0</v>
      </c>
      <c r="D10" s="167">
        <v>0</v>
      </c>
      <c r="E10" s="168">
        <v>0</v>
      </c>
      <c r="F10" s="169">
        <v>0</v>
      </c>
      <c r="G10" s="168">
        <v>0</v>
      </c>
      <c r="H10" s="170">
        <v>0</v>
      </c>
      <c r="I10" s="167">
        <v>0</v>
      </c>
      <c r="J10" s="167">
        <v>0</v>
      </c>
      <c r="K10" s="167">
        <v>1</v>
      </c>
      <c r="L10" s="167">
        <v>0</v>
      </c>
      <c r="M10" s="167">
        <v>709</v>
      </c>
      <c r="N10" s="167">
        <v>0</v>
      </c>
      <c r="O10" s="167">
        <v>4</v>
      </c>
      <c r="P10" s="167">
        <v>0</v>
      </c>
      <c r="Q10" s="167">
        <v>0</v>
      </c>
      <c r="R10" s="168">
        <v>0</v>
      </c>
      <c r="S10" s="169">
        <v>714</v>
      </c>
      <c r="T10" s="168">
        <v>0</v>
      </c>
      <c r="U10" s="170">
        <v>714</v>
      </c>
      <c r="V10" s="169">
        <v>0</v>
      </c>
      <c r="W10" s="168">
        <v>0</v>
      </c>
      <c r="X10" s="170">
        <v>0</v>
      </c>
      <c r="Y10" s="747">
        <v>714</v>
      </c>
      <c r="Z10" s="743"/>
    </row>
    <row r="11" spans="1:26" ht="15" x14ac:dyDescent="0.2">
      <c r="A11" s="171" t="s">
        <v>26</v>
      </c>
      <c r="B11" s="167">
        <v>138</v>
      </c>
      <c r="C11" s="167">
        <v>13</v>
      </c>
      <c r="D11" s="167">
        <v>1</v>
      </c>
      <c r="E11" s="168">
        <v>0</v>
      </c>
      <c r="F11" s="169">
        <v>139</v>
      </c>
      <c r="G11" s="168">
        <v>13</v>
      </c>
      <c r="H11" s="170">
        <v>152</v>
      </c>
      <c r="I11" s="167">
        <v>114</v>
      </c>
      <c r="J11" s="167">
        <v>0</v>
      </c>
      <c r="K11" s="167">
        <v>29</v>
      </c>
      <c r="L11" s="167">
        <v>4</v>
      </c>
      <c r="M11" s="167">
        <v>40</v>
      </c>
      <c r="N11" s="167">
        <v>1</v>
      </c>
      <c r="O11" s="167">
        <v>2</v>
      </c>
      <c r="P11" s="167">
        <v>0</v>
      </c>
      <c r="Q11" s="167">
        <v>0</v>
      </c>
      <c r="R11" s="168">
        <v>0</v>
      </c>
      <c r="S11" s="169">
        <v>185</v>
      </c>
      <c r="T11" s="168">
        <v>5</v>
      </c>
      <c r="U11" s="170">
        <v>190</v>
      </c>
      <c r="V11" s="169">
        <v>0</v>
      </c>
      <c r="W11" s="168">
        <v>0</v>
      </c>
      <c r="X11" s="170">
        <v>0</v>
      </c>
      <c r="Y11" s="747">
        <v>342</v>
      </c>
      <c r="Z11" s="743"/>
    </row>
    <row r="12" spans="1:26" ht="15" x14ac:dyDescent="0.2">
      <c r="A12" s="171" t="s">
        <v>27</v>
      </c>
      <c r="B12" s="167">
        <v>0</v>
      </c>
      <c r="C12" s="167">
        <v>0</v>
      </c>
      <c r="D12" s="167">
        <v>0</v>
      </c>
      <c r="E12" s="168">
        <v>0</v>
      </c>
      <c r="F12" s="169">
        <v>0</v>
      </c>
      <c r="G12" s="168">
        <v>0</v>
      </c>
      <c r="H12" s="170">
        <v>0</v>
      </c>
      <c r="I12" s="167">
        <v>0</v>
      </c>
      <c r="J12" s="167">
        <v>0</v>
      </c>
      <c r="K12" s="167">
        <v>225</v>
      </c>
      <c r="L12" s="167">
        <v>0</v>
      </c>
      <c r="M12" s="167">
        <v>556</v>
      </c>
      <c r="N12" s="167">
        <v>0</v>
      </c>
      <c r="O12" s="167">
        <v>0</v>
      </c>
      <c r="P12" s="167">
        <v>0</v>
      </c>
      <c r="Q12" s="167">
        <v>0</v>
      </c>
      <c r="R12" s="168">
        <v>0</v>
      </c>
      <c r="S12" s="169">
        <v>781</v>
      </c>
      <c r="T12" s="168">
        <v>0</v>
      </c>
      <c r="U12" s="170">
        <v>781</v>
      </c>
      <c r="V12" s="169">
        <v>0</v>
      </c>
      <c r="W12" s="168">
        <v>0</v>
      </c>
      <c r="X12" s="170">
        <v>0</v>
      </c>
      <c r="Y12" s="747">
        <v>781</v>
      </c>
      <c r="Z12" s="743"/>
    </row>
    <row r="13" spans="1:26" ht="15" x14ac:dyDescent="0.2">
      <c r="A13" s="171" t="s">
        <v>28</v>
      </c>
      <c r="B13" s="167">
        <v>0</v>
      </c>
      <c r="C13" s="167">
        <v>0</v>
      </c>
      <c r="D13" s="167">
        <v>0</v>
      </c>
      <c r="E13" s="168">
        <v>0</v>
      </c>
      <c r="F13" s="169">
        <v>0</v>
      </c>
      <c r="G13" s="168">
        <v>0</v>
      </c>
      <c r="H13" s="170">
        <v>0</v>
      </c>
      <c r="I13" s="167">
        <v>0</v>
      </c>
      <c r="J13" s="167">
        <v>0</v>
      </c>
      <c r="K13" s="167">
        <v>59</v>
      </c>
      <c r="L13" s="167">
        <v>0</v>
      </c>
      <c r="M13" s="167">
        <v>42</v>
      </c>
      <c r="N13" s="167">
        <v>0</v>
      </c>
      <c r="O13" s="167">
        <v>87</v>
      </c>
      <c r="P13" s="167">
        <v>0</v>
      </c>
      <c r="Q13" s="167">
        <v>0</v>
      </c>
      <c r="R13" s="168">
        <v>0</v>
      </c>
      <c r="S13" s="169">
        <v>188</v>
      </c>
      <c r="T13" s="168">
        <v>0</v>
      </c>
      <c r="U13" s="170">
        <v>188</v>
      </c>
      <c r="V13" s="169">
        <v>0</v>
      </c>
      <c r="W13" s="168">
        <v>0</v>
      </c>
      <c r="X13" s="170">
        <v>0</v>
      </c>
      <c r="Y13" s="747">
        <v>188</v>
      </c>
      <c r="Z13" s="743"/>
    </row>
    <row r="14" spans="1:26" ht="15" x14ac:dyDescent="0.2">
      <c r="A14" s="171" t="s">
        <v>29</v>
      </c>
      <c r="B14" s="167">
        <v>0</v>
      </c>
      <c r="C14" s="167">
        <v>0</v>
      </c>
      <c r="D14" s="167">
        <v>0</v>
      </c>
      <c r="E14" s="168">
        <v>0</v>
      </c>
      <c r="F14" s="169">
        <v>0</v>
      </c>
      <c r="G14" s="168">
        <v>0</v>
      </c>
      <c r="H14" s="170">
        <v>0</v>
      </c>
      <c r="I14" s="167">
        <v>0</v>
      </c>
      <c r="J14" s="167">
        <v>0</v>
      </c>
      <c r="K14" s="167">
        <v>55</v>
      </c>
      <c r="L14" s="167">
        <v>0</v>
      </c>
      <c r="M14" s="167">
        <v>478</v>
      </c>
      <c r="N14" s="167">
        <v>0</v>
      </c>
      <c r="O14" s="167">
        <v>0</v>
      </c>
      <c r="P14" s="167">
        <v>0</v>
      </c>
      <c r="Q14" s="167">
        <v>0</v>
      </c>
      <c r="R14" s="168">
        <v>0</v>
      </c>
      <c r="S14" s="169">
        <v>533</v>
      </c>
      <c r="T14" s="168">
        <v>0</v>
      </c>
      <c r="U14" s="170">
        <v>533</v>
      </c>
      <c r="V14" s="169">
        <v>0</v>
      </c>
      <c r="W14" s="168">
        <v>0</v>
      </c>
      <c r="X14" s="170">
        <v>0</v>
      </c>
      <c r="Y14" s="747">
        <v>533</v>
      </c>
      <c r="Z14" s="743"/>
    </row>
    <row r="15" spans="1:26" ht="15" x14ac:dyDescent="0.2">
      <c r="A15" s="171" t="s">
        <v>30</v>
      </c>
      <c r="B15" s="167">
        <v>0</v>
      </c>
      <c r="C15" s="167">
        <v>0</v>
      </c>
      <c r="D15" s="167">
        <v>0</v>
      </c>
      <c r="E15" s="168">
        <v>0</v>
      </c>
      <c r="F15" s="169">
        <v>0</v>
      </c>
      <c r="G15" s="168">
        <v>0</v>
      </c>
      <c r="H15" s="170">
        <v>0</v>
      </c>
      <c r="I15" s="167">
        <v>0</v>
      </c>
      <c r="J15" s="167">
        <v>0</v>
      </c>
      <c r="K15" s="167">
        <v>883</v>
      </c>
      <c r="L15" s="167">
        <v>0</v>
      </c>
      <c r="M15" s="167">
        <v>0</v>
      </c>
      <c r="N15" s="167">
        <v>0</v>
      </c>
      <c r="O15" s="167">
        <v>0</v>
      </c>
      <c r="P15" s="167">
        <v>0</v>
      </c>
      <c r="Q15" s="167">
        <v>0</v>
      </c>
      <c r="R15" s="168">
        <v>0</v>
      </c>
      <c r="S15" s="169">
        <v>883</v>
      </c>
      <c r="T15" s="168">
        <v>0</v>
      </c>
      <c r="U15" s="170">
        <v>883</v>
      </c>
      <c r="V15" s="169">
        <v>0</v>
      </c>
      <c r="W15" s="168">
        <v>0</v>
      </c>
      <c r="X15" s="170">
        <v>0</v>
      </c>
      <c r="Y15" s="747">
        <v>883</v>
      </c>
      <c r="Z15" s="743"/>
    </row>
    <row r="16" spans="1:26" ht="15" x14ac:dyDescent="0.2">
      <c r="A16" s="171" t="s">
        <v>31</v>
      </c>
      <c r="B16" s="167">
        <v>102</v>
      </c>
      <c r="C16" s="167">
        <v>6</v>
      </c>
      <c r="D16" s="167">
        <v>0</v>
      </c>
      <c r="E16" s="168">
        <v>0</v>
      </c>
      <c r="F16" s="169">
        <v>102</v>
      </c>
      <c r="G16" s="168">
        <v>6</v>
      </c>
      <c r="H16" s="170">
        <v>108</v>
      </c>
      <c r="I16" s="167">
        <v>1</v>
      </c>
      <c r="J16" s="167">
        <v>0</v>
      </c>
      <c r="K16" s="167">
        <v>113</v>
      </c>
      <c r="L16" s="167">
        <v>3</v>
      </c>
      <c r="M16" s="167">
        <v>93</v>
      </c>
      <c r="N16" s="167">
        <v>0</v>
      </c>
      <c r="O16" s="167">
        <v>0</v>
      </c>
      <c r="P16" s="167">
        <v>0</v>
      </c>
      <c r="Q16" s="167">
        <v>0</v>
      </c>
      <c r="R16" s="168">
        <v>0</v>
      </c>
      <c r="S16" s="169">
        <v>207</v>
      </c>
      <c r="T16" s="168">
        <v>3</v>
      </c>
      <c r="U16" s="170">
        <v>210</v>
      </c>
      <c r="V16" s="169">
        <v>0</v>
      </c>
      <c r="W16" s="168">
        <v>0</v>
      </c>
      <c r="X16" s="170">
        <v>0</v>
      </c>
      <c r="Y16" s="747">
        <v>318</v>
      </c>
      <c r="Z16" s="743"/>
    </row>
    <row r="17" spans="1:26" ht="15" x14ac:dyDescent="0.2">
      <c r="A17" s="171" t="s">
        <v>32</v>
      </c>
      <c r="B17" s="167">
        <v>177</v>
      </c>
      <c r="C17" s="167">
        <v>14</v>
      </c>
      <c r="D17" s="167">
        <v>4</v>
      </c>
      <c r="E17" s="168">
        <v>0</v>
      </c>
      <c r="F17" s="169">
        <v>181</v>
      </c>
      <c r="G17" s="168">
        <v>14</v>
      </c>
      <c r="H17" s="170">
        <v>195</v>
      </c>
      <c r="I17" s="167">
        <v>3</v>
      </c>
      <c r="J17" s="167">
        <v>0</v>
      </c>
      <c r="K17" s="167">
        <v>90</v>
      </c>
      <c r="L17" s="167">
        <v>6</v>
      </c>
      <c r="M17" s="167">
        <v>34</v>
      </c>
      <c r="N17" s="167">
        <v>2</v>
      </c>
      <c r="O17" s="167">
        <v>0</v>
      </c>
      <c r="P17" s="167">
        <v>0</v>
      </c>
      <c r="Q17" s="167">
        <v>0</v>
      </c>
      <c r="R17" s="168">
        <v>0</v>
      </c>
      <c r="S17" s="169">
        <v>127</v>
      </c>
      <c r="T17" s="168">
        <v>8</v>
      </c>
      <c r="U17" s="170">
        <v>135</v>
      </c>
      <c r="V17" s="169">
        <v>0</v>
      </c>
      <c r="W17" s="168">
        <v>0</v>
      </c>
      <c r="X17" s="170">
        <v>0</v>
      </c>
      <c r="Y17" s="747">
        <v>330</v>
      </c>
      <c r="Z17" s="743"/>
    </row>
    <row r="18" spans="1:26" ht="15" x14ac:dyDescent="0.2">
      <c r="A18" s="171" t="s">
        <v>33</v>
      </c>
      <c r="B18" s="167">
        <v>0</v>
      </c>
      <c r="C18" s="167">
        <v>0</v>
      </c>
      <c r="D18" s="167">
        <v>0</v>
      </c>
      <c r="E18" s="168">
        <v>0</v>
      </c>
      <c r="F18" s="169">
        <v>0</v>
      </c>
      <c r="G18" s="168">
        <v>0</v>
      </c>
      <c r="H18" s="170">
        <v>0</v>
      </c>
      <c r="I18" s="167">
        <v>0</v>
      </c>
      <c r="J18" s="167">
        <v>0</v>
      </c>
      <c r="K18" s="167">
        <v>11</v>
      </c>
      <c r="L18" s="167">
        <v>0</v>
      </c>
      <c r="M18" s="167">
        <v>74</v>
      </c>
      <c r="N18" s="167">
        <v>0</v>
      </c>
      <c r="O18" s="167">
        <v>268</v>
      </c>
      <c r="P18" s="167">
        <v>0</v>
      </c>
      <c r="Q18" s="167">
        <v>0</v>
      </c>
      <c r="R18" s="168">
        <v>0</v>
      </c>
      <c r="S18" s="169">
        <v>353</v>
      </c>
      <c r="T18" s="168">
        <v>0</v>
      </c>
      <c r="U18" s="170">
        <v>353</v>
      </c>
      <c r="V18" s="169">
        <v>0</v>
      </c>
      <c r="W18" s="168">
        <v>0</v>
      </c>
      <c r="X18" s="170">
        <v>0</v>
      </c>
      <c r="Y18" s="747">
        <v>353</v>
      </c>
      <c r="Z18" s="743"/>
    </row>
    <row r="19" spans="1:26" ht="15" x14ac:dyDescent="0.2">
      <c r="A19" s="171" t="s">
        <v>34</v>
      </c>
      <c r="B19" s="167">
        <v>0</v>
      </c>
      <c r="C19" s="167">
        <v>0</v>
      </c>
      <c r="D19" s="167">
        <v>0</v>
      </c>
      <c r="E19" s="168">
        <v>0</v>
      </c>
      <c r="F19" s="169">
        <v>0</v>
      </c>
      <c r="G19" s="168">
        <v>0</v>
      </c>
      <c r="H19" s="170">
        <v>0</v>
      </c>
      <c r="I19" s="167">
        <v>0</v>
      </c>
      <c r="J19" s="167">
        <v>0</v>
      </c>
      <c r="K19" s="167">
        <v>200</v>
      </c>
      <c r="L19" s="167">
        <v>0</v>
      </c>
      <c r="M19" s="167">
        <v>147</v>
      </c>
      <c r="N19" s="167">
        <v>0</v>
      </c>
      <c r="O19" s="167">
        <v>0</v>
      </c>
      <c r="P19" s="167">
        <v>0</v>
      </c>
      <c r="Q19" s="167">
        <v>0</v>
      </c>
      <c r="R19" s="168">
        <v>0</v>
      </c>
      <c r="S19" s="169">
        <v>347</v>
      </c>
      <c r="T19" s="168">
        <v>0</v>
      </c>
      <c r="U19" s="170">
        <v>347</v>
      </c>
      <c r="V19" s="169">
        <v>0</v>
      </c>
      <c r="W19" s="168">
        <v>0</v>
      </c>
      <c r="X19" s="170">
        <v>0</v>
      </c>
      <c r="Y19" s="747">
        <v>347</v>
      </c>
      <c r="Z19" s="743"/>
    </row>
    <row r="20" spans="1:26" ht="15" x14ac:dyDescent="0.2">
      <c r="A20" s="171" t="s">
        <v>35</v>
      </c>
      <c r="B20" s="167">
        <v>0</v>
      </c>
      <c r="C20" s="167">
        <v>0</v>
      </c>
      <c r="D20" s="167">
        <v>0</v>
      </c>
      <c r="E20" s="168">
        <v>0</v>
      </c>
      <c r="F20" s="169">
        <v>0</v>
      </c>
      <c r="G20" s="168">
        <v>0</v>
      </c>
      <c r="H20" s="170">
        <v>0</v>
      </c>
      <c r="I20" s="167">
        <v>0</v>
      </c>
      <c r="J20" s="167">
        <v>0</v>
      </c>
      <c r="K20" s="167">
        <v>350</v>
      </c>
      <c r="L20" s="167">
        <v>0</v>
      </c>
      <c r="M20" s="167">
        <v>0</v>
      </c>
      <c r="N20" s="167">
        <v>0</v>
      </c>
      <c r="O20" s="167">
        <v>0</v>
      </c>
      <c r="P20" s="167">
        <v>0</v>
      </c>
      <c r="Q20" s="167">
        <v>0</v>
      </c>
      <c r="R20" s="168">
        <v>0</v>
      </c>
      <c r="S20" s="169">
        <v>350</v>
      </c>
      <c r="T20" s="168">
        <v>0</v>
      </c>
      <c r="U20" s="170">
        <v>350</v>
      </c>
      <c r="V20" s="169">
        <v>0</v>
      </c>
      <c r="W20" s="168">
        <v>0</v>
      </c>
      <c r="X20" s="170">
        <v>0</v>
      </c>
      <c r="Y20" s="747">
        <v>350</v>
      </c>
      <c r="Z20" s="743"/>
    </row>
    <row r="21" spans="1:26" ht="15" x14ac:dyDescent="0.2">
      <c r="A21" s="171" t="s">
        <v>36</v>
      </c>
      <c r="B21" s="167">
        <v>91</v>
      </c>
      <c r="C21" s="167">
        <v>5</v>
      </c>
      <c r="D21" s="167">
        <v>1</v>
      </c>
      <c r="E21" s="168">
        <v>0</v>
      </c>
      <c r="F21" s="169">
        <v>92</v>
      </c>
      <c r="G21" s="168">
        <v>5</v>
      </c>
      <c r="H21" s="170">
        <v>97</v>
      </c>
      <c r="I21" s="167">
        <v>2</v>
      </c>
      <c r="J21" s="167">
        <v>0</v>
      </c>
      <c r="K21" s="167">
        <v>87</v>
      </c>
      <c r="L21" s="167">
        <v>4</v>
      </c>
      <c r="M21" s="167">
        <v>12</v>
      </c>
      <c r="N21" s="167">
        <v>0</v>
      </c>
      <c r="O21" s="167">
        <v>0</v>
      </c>
      <c r="P21" s="167">
        <v>0</v>
      </c>
      <c r="Q21" s="167">
        <v>0</v>
      </c>
      <c r="R21" s="168">
        <v>0</v>
      </c>
      <c r="S21" s="169">
        <v>101</v>
      </c>
      <c r="T21" s="168">
        <v>4</v>
      </c>
      <c r="U21" s="170">
        <v>105</v>
      </c>
      <c r="V21" s="169">
        <v>0</v>
      </c>
      <c r="W21" s="168">
        <v>0</v>
      </c>
      <c r="X21" s="170">
        <v>0</v>
      </c>
      <c r="Y21" s="747">
        <v>202</v>
      </c>
      <c r="Z21" s="743"/>
    </row>
    <row r="22" spans="1:26" ht="15" x14ac:dyDescent="0.2">
      <c r="A22" s="171" t="s">
        <v>37</v>
      </c>
      <c r="B22" s="167">
        <v>0</v>
      </c>
      <c r="C22" s="167">
        <v>0</v>
      </c>
      <c r="D22" s="167">
        <v>0</v>
      </c>
      <c r="E22" s="168">
        <v>0</v>
      </c>
      <c r="F22" s="169">
        <v>0</v>
      </c>
      <c r="G22" s="168">
        <v>0</v>
      </c>
      <c r="H22" s="170">
        <v>0</v>
      </c>
      <c r="I22" s="167">
        <v>0</v>
      </c>
      <c r="J22" s="167">
        <v>13</v>
      </c>
      <c r="K22" s="167">
        <v>125</v>
      </c>
      <c r="L22" s="167">
        <v>103</v>
      </c>
      <c r="M22" s="167">
        <v>0</v>
      </c>
      <c r="N22" s="167">
        <v>52</v>
      </c>
      <c r="O22" s="167">
        <v>0</v>
      </c>
      <c r="P22" s="167">
        <v>33</v>
      </c>
      <c r="Q22" s="167">
        <v>0</v>
      </c>
      <c r="R22" s="168">
        <v>0</v>
      </c>
      <c r="S22" s="169">
        <v>125</v>
      </c>
      <c r="T22" s="168">
        <v>201</v>
      </c>
      <c r="U22" s="170">
        <v>326</v>
      </c>
      <c r="V22" s="169">
        <v>23</v>
      </c>
      <c r="W22" s="168">
        <v>0</v>
      </c>
      <c r="X22" s="170">
        <v>23</v>
      </c>
      <c r="Y22" s="747">
        <v>349</v>
      </c>
      <c r="Z22" s="743"/>
    </row>
    <row r="23" spans="1:26" ht="15" x14ac:dyDescent="0.2">
      <c r="A23" s="171" t="s">
        <v>38</v>
      </c>
      <c r="B23" s="167">
        <v>0</v>
      </c>
      <c r="C23" s="167">
        <v>0</v>
      </c>
      <c r="D23" s="167">
        <v>0</v>
      </c>
      <c r="E23" s="168">
        <v>0</v>
      </c>
      <c r="F23" s="169">
        <v>0</v>
      </c>
      <c r="G23" s="168">
        <v>0</v>
      </c>
      <c r="H23" s="170">
        <v>0</v>
      </c>
      <c r="I23" s="167">
        <v>0</v>
      </c>
      <c r="J23" s="167">
        <v>0</v>
      </c>
      <c r="K23" s="167">
        <v>26</v>
      </c>
      <c r="L23" s="167">
        <v>0</v>
      </c>
      <c r="M23" s="167">
        <v>480</v>
      </c>
      <c r="N23" s="167">
        <v>0</v>
      </c>
      <c r="O23" s="167">
        <v>0</v>
      </c>
      <c r="P23" s="167">
        <v>0</v>
      </c>
      <c r="Q23" s="167">
        <v>0</v>
      </c>
      <c r="R23" s="168">
        <v>0</v>
      </c>
      <c r="S23" s="169">
        <v>506</v>
      </c>
      <c r="T23" s="168">
        <v>0</v>
      </c>
      <c r="U23" s="170">
        <v>506</v>
      </c>
      <c r="V23" s="169">
        <v>0</v>
      </c>
      <c r="W23" s="168">
        <v>0</v>
      </c>
      <c r="X23" s="170">
        <v>0</v>
      </c>
      <c r="Y23" s="747">
        <v>506</v>
      </c>
      <c r="Z23" s="743"/>
    </row>
    <row r="24" spans="1:26" ht="15" x14ac:dyDescent="0.2">
      <c r="A24" s="171" t="s">
        <v>39</v>
      </c>
      <c r="B24" s="167">
        <v>268</v>
      </c>
      <c r="C24" s="167">
        <v>18</v>
      </c>
      <c r="D24" s="167">
        <v>9</v>
      </c>
      <c r="E24" s="168">
        <v>0</v>
      </c>
      <c r="F24" s="169">
        <v>277</v>
      </c>
      <c r="G24" s="168">
        <v>18</v>
      </c>
      <c r="H24" s="170">
        <v>295</v>
      </c>
      <c r="I24" s="167">
        <v>0</v>
      </c>
      <c r="J24" s="167">
        <v>1</v>
      </c>
      <c r="K24" s="167">
        <v>144</v>
      </c>
      <c r="L24" s="167">
        <v>16</v>
      </c>
      <c r="M24" s="167">
        <v>39</v>
      </c>
      <c r="N24" s="167">
        <v>4</v>
      </c>
      <c r="O24" s="167">
        <v>0</v>
      </c>
      <c r="P24" s="167">
        <v>0</v>
      </c>
      <c r="Q24" s="167">
        <v>1</v>
      </c>
      <c r="R24" s="168">
        <v>0</v>
      </c>
      <c r="S24" s="169">
        <v>184</v>
      </c>
      <c r="T24" s="168">
        <v>21</v>
      </c>
      <c r="U24" s="170">
        <v>205</v>
      </c>
      <c r="V24" s="169">
        <v>0</v>
      </c>
      <c r="W24" s="168">
        <v>0</v>
      </c>
      <c r="X24" s="170">
        <v>0</v>
      </c>
      <c r="Y24" s="747">
        <v>500</v>
      </c>
      <c r="Z24" s="743"/>
    </row>
    <row r="25" spans="1:26" ht="15" x14ac:dyDescent="0.2">
      <c r="A25" s="171" t="s">
        <v>40</v>
      </c>
      <c r="B25" s="167">
        <v>79</v>
      </c>
      <c r="C25" s="167">
        <v>1</v>
      </c>
      <c r="D25" s="167">
        <v>0</v>
      </c>
      <c r="E25" s="168">
        <v>0</v>
      </c>
      <c r="F25" s="169">
        <v>79</v>
      </c>
      <c r="G25" s="168">
        <v>1</v>
      </c>
      <c r="H25" s="170">
        <v>80</v>
      </c>
      <c r="I25" s="167">
        <v>0</v>
      </c>
      <c r="J25" s="167">
        <v>0</v>
      </c>
      <c r="K25" s="167">
        <v>724</v>
      </c>
      <c r="L25" s="167">
        <v>1</v>
      </c>
      <c r="M25" s="167">
        <v>138</v>
      </c>
      <c r="N25" s="167">
        <v>0</v>
      </c>
      <c r="O25" s="167">
        <v>1</v>
      </c>
      <c r="P25" s="167">
        <v>0</v>
      </c>
      <c r="Q25" s="167">
        <v>0</v>
      </c>
      <c r="R25" s="168">
        <v>0</v>
      </c>
      <c r="S25" s="169">
        <v>863</v>
      </c>
      <c r="T25" s="168">
        <v>1</v>
      </c>
      <c r="U25" s="170">
        <v>864</v>
      </c>
      <c r="V25" s="169">
        <v>0</v>
      </c>
      <c r="W25" s="168">
        <v>0</v>
      </c>
      <c r="X25" s="170">
        <v>0</v>
      </c>
      <c r="Y25" s="747">
        <v>944</v>
      </c>
      <c r="Z25" s="743"/>
    </row>
    <row r="26" spans="1:26" ht="15" x14ac:dyDescent="0.2">
      <c r="A26" s="171" t="s">
        <v>41</v>
      </c>
      <c r="B26" s="167">
        <v>0</v>
      </c>
      <c r="C26" s="167">
        <v>0</v>
      </c>
      <c r="D26" s="167">
        <v>0</v>
      </c>
      <c r="E26" s="168">
        <v>0</v>
      </c>
      <c r="F26" s="169">
        <v>0</v>
      </c>
      <c r="G26" s="168">
        <v>0</v>
      </c>
      <c r="H26" s="170">
        <v>0</v>
      </c>
      <c r="I26" s="167">
        <v>0</v>
      </c>
      <c r="J26" s="167">
        <v>0</v>
      </c>
      <c r="K26" s="167">
        <v>227</v>
      </c>
      <c r="L26" s="167">
        <v>0</v>
      </c>
      <c r="M26" s="167">
        <v>490</v>
      </c>
      <c r="N26" s="167">
        <v>0</v>
      </c>
      <c r="O26" s="167">
        <v>0</v>
      </c>
      <c r="P26" s="167">
        <v>0</v>
      </c>
      <c r="Q26" s="167">
        <v>19</v>
      </c>
      <c r="R26" s="168">
        <v>0</v>
      </c>
      <c r="S26" s="169">
        <v>736</v>
      </c>
      <c r="T26" s="168">
        <v>0</v>
      </c>
      <c r="U26" s="170">
        <v>736</v>
      </c>
      <c r="V26" s="169">
        <v>0</v>
      </c>
      <c r="W26" s="168">
        <v>0</v>
      </c>
      <c r="X26" s="170">
        <v>0</v>
      </c>
      <c r="Y26" s="747">
        <v>736</v>
      </c>
      <c r="Z26" s="743"/>
    </row>
    <row r="27" spans="1:26" ht="15" x14ac:dyDescent="0.2">
      <c r="A27" s="171" t="s">
        <v>42</v>
      </c>
      <c r="B27" s="167">
        <v>137</v>
      </c>
      <c r="C27" s="167">
        <v>14</v>
      </c>
      <c r="D27" s="167">
        <v>3</v>
      </c>
      <c r="E27" s="168">
        <v>0</v>
      </c>
      <c r="F27" s="169">
        <v>140</v>
      </c>
      <c r="G27" s="168">
        <v>14</v>
      </c>
      <c r="H27" s="170">
        <v>154</v>
      </c>
      <c r="I27" s="167">
        <v>0</v>
      </c>
      <c r="J27" s="167">
        <v>0</v>
      </c>
      <c r="K27" s="167">
        <v>76</v>
      </c>
      <c r="L27" s="167">
        <v>4</v>
      </c>
      <c r="M27" s="167">
        <v>863</v>
      </c>
      <c r="N27" s="167">
        <v>1</v>
      </c>
      <c r="O27" s="167">
        <v>36</v>
      </c>
      <c r="P27" s="167">
        <v>0</v>
      </c>
      <c r="Q27" s="167">
        <v>0</v>
      </c>
      <c r="R27" s="168">
        <v>0</v>
      </c>
      <c r="S27" s="169">
        <v>975</v>
      </c>
      <c r="T27" s="168">
        <v>5</v>
      </c>
      <c r="U27" s="170">
        <v>980</v>
      </c>
      <c r="V27" s="169">
        <v>0</v>
      </c>
      <c r="W27" s="168">
        <v>0</v>
      </c>
      <c r="X27" s="170">
        <v>0</v>
      </c>
      <c r="Y27" s="747">
        <v>1134</v>
      </c>
      <c r="Z27" s="743"/>
    </row>
    <row r="28" spans="1:26" ht="15" x14ac:dyDescent="0.2">
      <c r="A28" s="171" t="s">
        <v>43</v>
      </c>
      <c r="B28" s="167">
        <v>275</v>
      </c>
      <c r="C28" s="167">
        <v>32</v>
      </c>
      <c r="D28" s="167">
        <v>1</v>
      </c>
      <c r="E28" s="168">
        <v>2</v>
      </c>
      <c r="F28" s="169">
        <v>276</v>
      </c>
      <c r="G28" s="168">
        <v>34</v>
      </c>
      <c r="H28" s="170">
        <v>310</v>
      </c>
      <c r="I28" s="167">
        <v>21</v>
      </c>
      <c r="J28" s="167">
        <v>0</v>
      </c>
      <c r="K28" s="167">
        <v>237</v>
      </c>
      <c r="L28" s="167">
        <v>11</v>
      </c>
      <c r="M28" s="167">
        <v>302</v>
      </c>
      <c r="N28" s="167">
        <v>12</v>
      </c>
      <c r="O28" s="167">
        <v>10</v>
      </c>
      <c r="P28" s="167">
        <v>0</v>
      </c>
      <c r="Q28" s="167">
        <v>1</v>
      </c>
      <c r="R28" s="168">
        <v>0</v>
      </c>
      <c r="S28" s="169">
        <v>571</v>
      </c>
      <c r="T28" s="168">
        <v>23</v>
      </c>
      <c r="U28" s="170">
        <v>594</v>
      </c>
      <c r="V28" s="169">
        <v>0</v>
      </c>
      <c r="W28" s="168">
        <v>0</v>
      </c>
      <c r="X28" s="170">
        <v>0</v>
      </c>
      <c r="Y28" s="747">
        <v>904</v>
      </c>
      <c r="Z28" s="743"/>
    </row>
    <row r="29" spans="1:26" ht="15" x14ac:dyDescent="0.2">
      <c r="A29" s="171" t="s">
        <v>44</v>
      </c>
      <c r="B29" s="167">
        <v>254</v>
      </c>
      <c r="C29" s="167">
        <v>15</v>
      </c>
      <c r="D29" s="167">
        <v>1</v>
      </c>
      <c r="E29" s="168">
        <v>0</v>
      </c>
      <c r="F29" s="169">
        <v>255</v>
      </c>
      <c r="G29" s="168">
        <v>15</v>
      </c>
      <c r="H29" s="170">
        <v>270</v>
      </c>
      <c r="I29" s="167">
        <v>1</v>
      </c>
      <c r="J29" s="167">
        <v>21</v>
      </c>
      <c r="K29" s="167">
        <v>157</v>
      </c>
      <c r="L29" s="167">
        <v>105</v>
      </c>
      <c r="M29" s="167">
        <v>89</v>
      </c>
      <c r="N29" s="167">
        <v>5</v>
      </c>
      <c r="O29" s="167">
        <v>2</v>
      </c>
      <c r="P29" s="167">
        <v>0</v>
      </c>
      <c r="Q29" s="167">
        <v>0</v>
      </c>
      <c r="R29" s="168">
        <v>0</v>
      </c>
      <c r="S29" s="169">
        <v>249</v>
      </c>
      <c r="T29" s="168">
        <v>131</v>
      </c>
      <c r="U29" s="170">
        <v>380</v>
      </c>
      <c r="V29" s="169">
        <v>0</v>
      </c>
      <c r="W29" s="168">
        <v>0</v>
      </c>
      <c r="X29" s="170">
        <v>0</v>
      </c>
      <c r="Y29" s="747">
        <v>650</v>
      </c>
      <c r="Z29" s="743"/>
    </row>
    <row r="30" spans="1:26" ht="15" x14ac:dyDescent="0.2">
      <c r="A30" s="171" t="s">
        <v>45</v>
      </c>
      <c r="B30" s="167">
        <v>0</v>
      </c>
      <c r="C30" s="167">
        <v>0</v>
      </c>
      <c r="D30" s="167">
        <v>0</v>
      </c>
      <c r="E30" s="168">
        <v>0</v>
      </c>
      <c r="F30" s="169">
        <v>0</v>
      </c>
      <c r="G30" s="168">
        <v>0</v>
      </c>
      <c r="H30" s="170">
        <v>0</v>
      </c>
      <c r="I30" s="167">
        <v>27</v>
      </c>
      <c r="J30" s="167">
        <v>0</v>
      </c>
      <c r="K30" s="167">
        <v>63</v>
      </c>
      <c r="L30" s="167">
        <v>0</v>
      </c>
      <c r="M30" s="167">
        <v>673</v>
      </c>
      <c r="N30" s="167">
        <v>0</v>
      </c>
      <c r="O30" s="167">
        <v>0</v>
      </c>
      <c r="P30" s="167">
        <v>0</v>
      </c>
      <c r="Q30" s="167">
        <v>0</v>
      </c>
      <c r="R30" s="168">
        <v>0</v>
      </c>
      <c r="S30" s="169">
        <v>763</v>
      </c>
      <c r="T30" s="168">
        <v>0</v>
      </c>
      <c r="U30" s="170">
        <v>763</v>
      </c>
      <c r="V30" s="169">
        <v>0</v>
      </c>
      <c r="W30" s="168">
        <v>0</v>
      </c>
      <c r="X30" s="170">
        <v>0</v>
      </c>
      <c r="Y30" s="747">
        <v>763</v>
      </c>
      <c r="Z30" s="743"/>
    </row>
    <row r="31" spans="1:26" ht="15" x14ac:dyDescent="0.2">
      <c r="A31" s="171" t="s">
        <v>46</v>
      </c>
      <c r="B31" s="167">
        <v>0</v>
      </c>
      <c r="C31" s="167">
        <v>0</v>
      </c>
      <c r="D31" s="167">
        <v>0</v>
      </c>
      <c r="E31" s="168">
        <v>0</v>
      </c>
      <c r="F31" s="169">
        <v>0</v>
      </c>
      <c r="G31" s="168">
        <v>0</v>
      </c>
      <c r="H31" s="170">
        <v>0</v>
      </c>
      <c r="I31" s="167">
        <v>89</v>
      </c>
      <c r="J31" s="167">
        <v>0</v>
      </c>
      <c r="K31" s="167">
        <v>710</v>
      </c>
      <c r="L31" s="167">
        <v>0</v>
      </c>
      <c r="M31" s="167">
        <v>0</v>
      </c>
      <c r="N31" s="167">
        <v>0</v>
      </c>
      <c r="O31" s="167">
        <v>0</v>
      </c>
      <c r="P31" s="167">
        <v>0</v>
      </c>
      <c r="Q31" s="167">
        <v>0</v>
      </c>
      <c r="R31" s="168">
        <v>0</v>
      </c>
      <c r="S31" s="169">
        <v>799</v>
      </c>
      <c r="T31" s="168">
        <v>0</v>
      </c>
      <c r="U31" s="170">
        <v>799</v>
      </c>
      <c r="V31" s="169">
        <v>0</v>
      </c>
      <c r="W31" s="168">
        <v>0</v>
      </c>
      <c r="X31" s="170">
        <v>0</v>
      </c>
      <c r="Y31" s="747">
        <v>799</v>
      </c>
      <c r="Z31" s="743"/>
    </row>
    <row r="32" spans="1:26" ht="15" x14ac:dyDescent="0.2">
      <c r="A32" s="171" t="s">
        <v>47</v>
      </c>
      <c r="B32" s="167">
        <v>0</v>
      </c>
      <c r="C32" s="167">
        <v>0</v>
      </c>
      <c r="D32" s="167">
        <v>0</v>
      </c>
      <c r="E32" s="168">
        <v>0</v>
      </c>
      <c r="F32" s="169">
        <v>0</v>
      </c>
      <c r="G32" s="168">
        <v>0</v>
      </c>
      <c r="H32" s="170">
        <v>0</v>
      </c>
      <c r="I32" s="167">
        <v>0</v>
      </c>
      <c r="J32" s="167">
        <v>0</v>
      </c>
      <c r="K32" s="167">
        <v>66</v>
      </c>
      <c r="L32" s="167">
        <v>0</v>
      </c>
      <c r="M32" s="167">
        <v>478</v>
      </c>
      <c r="N32" s="167">
        <v>0</v>
      </c>
      <c r="O32" s="167">
        <v>0</v>
      </c>
      <c r="P32" s="167">
        <v>0</v>
      </c>
      <c r="Q32" s="167">
        <v>0</v>
      </c>
      <c r="R32" s="168">
        <v>0</v>
      </c>
      <c r="S32" s="169">
        <v>544</v>
      </c>
      <c r="T32" s="168">
        <v>0</v>
      </c>
      <c r="U32" s="170">
        <v>544</v>
      </c>
      <c r="V32" s="169">
        <v>0</v>
      </c>
      <c r="W32" s="168">
        <v>0</v>
      </c>
      <c r="X32" s="170">
        <v>0</v>
      </c>
      <c r="Y32" s="747">
        <v>544</v>
      </c>
      <c r="Z32" s="743"/>
    </row>
    <row r="33" spans="1:26" ht="15" x14ac:dyDescent="0.2">
      <c r="A33" s="171" t="s">
        <v>48</v>
      </c>
      <c r="B33" s="167">
        <v>0</v>
      </c>
      <c r="C33" s="167">
        <v>0</v>
      </c>
      <c r="D33" s="167">
        <v>0</v>
      </c>
      <c r="E33" s="168">
        <v>0</v>
      </c>
      <c r="F33" s="169">
        <v>0</v>
      </c>
      <c r="G33" s="168">
        <v>0</v>
      </c>
      <c r="H33" s="170">
        <v>0</v>
      </c>
      <c r="I33" s="167">
        <v>0</v>
      </c>
      <c r="J33" s="167">
        <v>0</v>
      </c>
      <c r="K33" s="167">
        <v>375</v>
      </c>
      <c r="L33" s="167">
        <v>0</v>
      </c>
      <c r="M33" s="167">
        <v>418</v>
      </c>
      <c r="N33" s="167">
        <v>0</v>
      </c>
      <c r="O33" s="167">
        <v>0</v>
      </c>
      <c r="P33" s="167">
        <v>0</v>
      </c>
      <c r="Q33" s="167">
        <v>0</v>
      </c>
      <c r="R33" s="168">
        <v>0</v>
      </c>
      <c r="S33" s="169">
        <v>793</v>
      </c>
      <c r="T33" s="168">
        <v>0</v>
      </c>
      <c r="U33" s="170">
        <v>793</v>
      </c>
      <c r="V33" s="169">
        <v>0</v>
      </c>
      <c r="W33" s="168">
        <v>0</v>
      </c>
      <c r="X33" s="170">
        <v>0</v>
      </c>
      <c r="Y33" s="747">
        <v>793</v>
      </c>
      <c r="Z33" s="743"/>
    </row>
    <row r="34" spans="1:26" ht="15" x14ac:dyDescent="0.2">
      <c r="A34" s="171" t="s">
        <v>49</v>
      </c>
      <c r="B34" s="167">
        <v>0</v>
      </c>
      <c r="C34" s="167">
        <v>0</v>
      </c>
      <c r="D34" s="167">
        <v>0</v>
      </c>
      <c r="E34" s="168">
        <v>0</v>
      </c>
      <c r="F34" s="169">
        <v>0</v>
      </c>
      <c r="G34" s="168">
        <v>0</v>
      </c>
      <c r="H34" s="170">
        <v>0</v>
      </c>
      <c r="I34" s="167">
        <v>0</v>
      </c>
      <c r="J34" s="167">
        <v>29</v>
      </c>
      <c r="K34" s="167">
        <v>0</v>
      </c>
      <c r="L34" s="167">
        <v>310</v>
      </c>
      <c r="M34" s="167">
        <v>0</v>
      </c>
      <c r="N34" s="167">
        <v>355</v>
      </c>
      <c r="O34" s="167">
        <v>0</v>
      </c>
      <c r="P34" s="167">
        <v>8</v>
      </c>
      <c r="Q34" s="167">
        <v>0</v>
      </c>
      <c r="R34" s="168">
        <v>4</v>
      </c>
      <c r="S34" s="169">
        <v>0</v>
      </c>
      <c r="T34" s="168">
        <v>706</v>
      </c>
      <c r="U34" s="170">
        <v>706</v>
      </c>
      <c r="V34" s="169">
        <v>0</v>
      </c>
      <c r="W34" s="168">
        <v>0</v>
      </c>
      <c r="X34" s="170">
        <v>0</v>
      </c>
      <c r="Y34" s="747">
        <v>706</v>
      </c>
      <c r="Z34" s="743"/>
    </row>
    <row r="35" spans="1:26" ht="15" x14ac:dyDescent="0.2">
      <c r="A35" s="171" t="s">
        <v>50</v>
      </c>
      <c r="B35" s="167">
        <v>69</v>
      </c>
      <c r="C35" s="167">
        <v>5</v>
      </c>
      <c r="D35" s="167">
        <v>0</v>
      </c>
      <c r="E35" s="168">
        <v>0</v>
      </c>
      <c r="F35" s="169">
        <v>69</v>
      </c>
      <c r="G35" s="168">
        <v>5</v>
      </c>
      <c r="H35" s="170">
        <v>74</v>
      </c>
      <c r="I35" s="167">
        <v>0</v>
      </c>
      <c r="J35" s="167">
        <v>0</v>
      </c>
      <c r="K35" s="167">
        <v>49</v>
      </c>
      <c r="L35" s="167">
        <v>5</v>
      </c>
      <c r="M35" s="167">
        <v>15</v>
      </c>
      <c r="N35" s="167">
        <v>7</v>
      </c>
      <c r="O35" s="167">
        <v>0</v>
      </c>
      <c r="P35" s="167">
        <v>0</v>
      </c>
      <c r="Q35" s="167">
        <v>0</v>
      </c>
      <c r="R35" s="168">
        <v>0</v>
      </c>
      <c r="S35" s="169">
        <v>64</v>
      </c>
      <c r="T35" s="168">
        <v>12</v>
      </c>
      <c r="U35" s="170">
        <v>76</v>
      </c>
      <c r="V35" s="169">
        <v>0</v>
      </c>
      <c r="W35" s="168">
        <v>0</v>
      </c>
      <c r="X35" s="170">
        <v>0</v>
      </c>
      <c r="Y35" s="747">
        <v>150</v>
      </c>
      <c r="Z35" s="743"/>
    </row>
    <row r="36" spans="1:26" ht="15" x14ac:dyDescent="0.2">
      <c r="A36" s="171" t="s">
        <v>51</v>
      </c>
      <c r="B36" s="167">
        <v>0</v>
      </c>
      <c r="C36" s="167">
        <v>0</v>
      </c>
      <c r="D36" s="167">
        <v>0</v>
      </c>
      <c r="E36" s="168">
        <v>0</v>
      </c>
      <c r="F36" s="169">
        <v>0</v>
      </c>
      <c r="G36" s="168">
        <v>0</v>
      </c>
      <c r="H36" s="170">
        <v>0</v>
      </c>
      <c r="I36" s="167">
        <v>1</v>
      </c>
      <c r="J36" s="167">
        <v>0</v>
      </c>
      <c r="K36" s="167">
        <v>19</v>
      </c>
      <c r="L36" s="167">
        <v>0</v>
      </c>
      <c r="M36" s="167">
        <v>280</v>
      </c>
      <c r="N36" s="167">
        <v>0</v>
      </c>
      <c r="O36" s="167">
        <v>602</v>
      </c>
      <c r="P36" s="167">
        <v>0</v>
      </c>
      <c r="Q36" s="167">
        <v>0</v>
      </c>
      <c r="R36" s="168">
        <v>0</v>
      </c>
      <c r="S36" s="169">
        <v>902</v>
      </c>
      <c r="T36" s="168">
        <v>0</v>
      </c>
      <c r="U36" s="170">
        <v>902</v>
      </c>
      <c r="V36" s="169">
        <v>0</v>
      </c>
      <c r="W36" s="168">
        <v>0</v>
      </c>
      <c r="X36" s="170">
        <v>0</v>
      </c>
      <c r="Y36" s="747">
        <v>902</v>
      </c>
      <c r="Z36" s="743"/>
    </row>
    <row r="37" spans="1:26" ht="15" x14ac:dyDescent="0.2">
      <c r="A37" s="171" t="s">
        <v>52</v>
      </c>
      <c r="B37" s="167">
        <v>0</v>
      </c>
      <c r="C37" s="167">
        <v>0</v>
      </c>
      <c r="D37" s="167">
        <v>0</v>
      </c>
      <c r="E37" s="168">
        <v>0</v>
      </c>
      <c r="F37" s="169">
        <v>0</v>
      </c>
      <c r="G37" s="168">
        <v>0</v>
      </c>
      <c r="H37" s="170">
        <v>0</v>
      </c>
      <c r="I37" s="167">
        <v>0</v>
      </c>
      <c r="J37" s="167">
        <v>0</v>
      </c>
      <c r="K37" s="167">
        <v>49</v>
      </c>
      <c r="L37" s="167">
        <v>0</v>
      </c>
      <c r="M37" s="167">
        <v>882</v>
      </c>
      <c r="N37" s="167">
        <v>0</v>
      </c>
      <c r="O37" s="167">
        <v>0</v>
      </c>
      <c r="P37" s="167">
        <v>0</v>
      </c>
      <c r="Q37" s="167">
        <v>0</v>
      </c>
      <c r="R37" s="168">
        <v>0</v>
      </c>
      <c r="S37" s="169">
        <v>931</v>
      </c>
      <c r="T37" s="168">
        <v>0</v>
      </c>
      <c r="U37" s="170">
        <v>931</v>
      </c>
      <c r="V37" s="169">
        <v>0</v>
      </c>
      <c r="W37" s="168">
        <v>0</v>
      </c>
      <c r="X37" s="170">
        <v>0</v>
      </c>
      <c r="Y37" s="747">
        <v>931</v>
      </c>
      <c r="Z37" s="743"/>
    </row>
    <row r="38" spans="1:26" ht="15" x14ac:dyDescent="0.2">
      <c r="A38" s="171" t="s">
        <v>53</v>
      </c>
      <c r="B38" s="167">
        <v>0</v>
      </c>
      <c r="C38" s="167">
        <v>0</v>
      </c>
      <c r="D38" s="167">
        <v>0</v>
      </c>
      <c r="E38" s="168">
        <v>0</v>
      </c>
      <c r="F38" s="169">
        <v>0</v>
      </c>
      <c r="G38" s="168">
        <v>0</v>
      </c>
      <c r="H38" s="170">
        <v>0</v>
      </c>
      <c r="I38" s="167">
        <v>97</v>
      </c>
      <c r="J38" s="167">
        <v>0</v>
      </c>
      <c r="K38" s="167">
        <v>489</v>
      </c>
      <c r="L38" s="167">
        <v>0</v>
      </c>
      <c r="M38" s="167">
        <v>0</v>
      </c>
      <c r="N38" s="167">
        <v>0</v>
      </c>
      <c r="O38" s="167">
        <v>0</v>
      </c>
      <c r="P38" s="167">
        <v>0</v>
      </c>
      <c r="Q38" s="167">
        <v>35</v>
      </c>
      <c r="R38" s="168">
        <v>0</v>
      </c>
      <c r="S38" s="169">
        <v>621</v>
      </c>
      <c r="T38" s="168">
        <v>0</v>
      </c>
      <c r="U38" s="170">
        <v>621</v>
      </c>
      <c r="V38" s="169">
        <v>0</v>
      </c>
      <c r="W38" s="168">
        <v>0</v>
      </c>
      <c r="X38" s="170">
        <v>0</v>
      </c>
      <c r="Y38" s="747">
        <v>621</v>
      </c>
      <c r="Z38" s="743"/>
    </row>
    <row r="39" spans="1:26" ht="15" x14ac:dyDescent="0.2">
      <c r="A39" s="171" t="s">
        <v>54</v>
      </c>
      <c r="B39" s="167">
        <v>11</v>
      </c>
      <c r="C39" s="167">
        <v>0</v>
      </c>
      <c r="D39" s="167">
        <v>0</v>
      </c>
      <c r="E39" s="168">
        <v>0</v>
      </c>
      <c r="F39" s="169">
        <v>11</v>
      </c>
      <c r="G39" s="168">
        <v>0</v>
      </c>
      <c r="H39" s="170">
        <v>11</v>
      </c>
      <c r="I39" s="167">
        <v>0</v>
      </c>
      <c r="J39" s="167">
        <v>0</v>
      </c>
      <c r="K39" s="167">
        <v>60</v>
      </c>
      <c r="L39" s="167">
        <v>0</v>
      </c>
      <c r="M39" s="167">
        <v>129</v>
      </c>
      <c r="N39" s="167">
        <v>0</v>
      </c>
      <c r="O39" s="167">
        <v>0</v>
      </c>
      <c r="P39" s="167">
        <v>0</v>
      </c>
      <c r="Q39" s="167">
        <v>0</v>
      </c>
      <c r="R39" s="168">
        <v>0</v>
      </c>
      <c r="S39" s="169">
        <v>189</v>
      </c>
      <c r="T39" s="168">
        <v>0</v>
      </c>
      <c r="U39" s="170">
        <v>189</v>
      </c>
      <c r="V39" s="169">
        <v>0</v>
      </c>
      <c r="W39" s="168">
        <v>0</v>
      </c>
      <c r="X39" s="170">
        <v>0</v>
      </c>
      <c r="Y39" s="747">
        <v>200</v>
      </c>
      <c r="Z39" s="743"/>
    </row>
    <row r="40" spans="1:26" ht="15" x14ac:dyDescent="0.2">
      <c r="A40" s="172" t="s">
        <v>55</v>
      </c>
      <c r="B40" s="167">
        <v>1906</v>
      </c>
      <c r="C40" s="167">
        <v>154</v>
      </c>
      <c r="D40" s="167">
        <v>24</v>
      </c>
      <c r="E40" s="168">
        <v>3</v>
      </c>
      <c r="F40" s="169">
        <v>1930</v>
      </c>
      <c r="G40" s="168">
        <v>157</v>
      </c>
      <c r="H40" s="170">
        <v>2087</v>
      </c>
      <c r="I40" s="167">
        <v>402</v>
      </c>
      <c r="J40" s="167">
        <v>65</v>
      </c>
      <c r="K40" s="167">
        <v>6087</v>
      </c>
      <c r="L40" s="167">
        <v>587</v>
      </c>
      <c r="M40" s="167">
        <v>8970</v>
      </c>
      <c r="N40" s="167">
        <v>447</v>
      </c>
      <c r="O40" s="167">
        <v>1023</v>
      </c>
      <c r="P40" s="167">
        <v>41</v>
      </c>
      <c r="Q40" s="167">
        <v>86</v>
      </c>
      <c r="R40" s="168">
        <v>4</v>
      </c>
      <c r="S40" s="169">
        <v>16568</v>
      </c>
      <c r="T40" s="168">
        <v>1144</v>
      </c>
      <c r="U40" s="170">
        <v>17712</v>
      </c>
      <c r="V40" s="169">
        <v>44</v>
      </c>
      <c r="W40" s="168">
        <v>4</v>
      </c>
      <c r="X40" s="170">
        <v>48</v>
      </c>
      <c r="Y40" s="747">
        <v>19847</v>
      </c>
      <c r="Z40" s="743"/>
    </row>
    <row r="41" spans="1:26" ht="15.75" thickBot="1" x14ac:dyDescent="0.25">
      <c r="A41" s="173" t="s">
        <v>56</v>
      </c>
      <c r="B41" s="752">
        <v>2060</v>
      </c>
      <c r="C41" s="753"/>
      <c r="D41" s="754">
        <v>27</v>
      </c>
      <c r="E41" s="755"/>
      <c r="F41" s="756">
        <v>2087</v>
      </c>
      <c r="G41" s="755"/>
      <c r="H41" s="244">
        <v>2087</v>
      </c>
      <c r="I41" s="752">
        <v>467</v>
      </c>
      <c r="J41" s="753"/>
      <c r="K41" s="752">
        <v>6674</v>
      </c>
      <c r="L41" s="753"/>
      <c r="M41" s="752">
        <v>9417</v>
      </c>
      <c r="N41" s="753"/>
      <c r="O41" s="752">
        <v>1064</v>
      </c>
      <c r="P41" s="753"/>
      <c r="Q41" s="754">
        <v>90</v>
      </c>
      <c r="R41" s="755"/>
      <c r="S41" s="756">
        <v>17712</v>
      </c>
      <c r="T41" s="755"/>
      <c r="U41" s="244">
        <v>17712</v>
      </c>
      <c r="V41" s="756">
        <v>48</v>
      </c>
      <c r="W41" s="755"/>
      <c r="X41" s="244">
        <v>48</v>
      </c>
      <c r="Y41" s="754">
        <v>19847</v>
      </c>
      <c r="Z41" s="755"/>
    </row>
    <row r="42" spans="1:26" ht="13.5" thickTop="1" x14ac:dyDescent="0.2"/>
  </sheetData>
  <mergeCells count="65">
    <mergeCell ref="B41:C41"/>
    <mergeCell ref="D41:E41"/>
    <mergeCell ref="F41:G41"/>
    <mergeCell ref="I41:J41"/>
    <mergeCell ref="K41:L41"/>
    <mergeCell ref="M41:N41"/>
    <mergeCell ref="O41:P41"/>
    <mergeCell ref="Q41:R41"/>
    <mergeCell ref="Y33:Z33"/>
    <mergeCell ref="Y34:Z34"/>
    <mergeCell ref="Y35:Z35"/>
    <mergeCell ref="Y36:Z36"/>
    <mergeCell ref="Y37:Z37"/>
    <mergeCell ref="Y38:Z38"/>
    <mergeCell ref="S41:T41"/>
    <mergeCell ref="V41:W41"/>
    <mergeCell ref="Y41:Z41"/>
    <mergeCell ref="Y39:Z39"/>
    <mergeCell ref="Y40:Z40"/>
    <mergeCell ref="Y32:Z32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Y31:Z31"/>
    <mergeCell ref="Y20:Z20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19:Z19"/>
    <mergeCell ref="Y8:Z8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7:Z7"/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I3:J3"/>
  </mergeCells>
  <pageMargins left="0.7" right="0.7" top="0.78740157499999996" bottom="0.78740157499999996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Z42"/>
  <sheetViews>
    <sheetView workbookViewId="0">
      <selection activeCell="AD11" sqref="AD11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27" t="s">
        <v>177</v>
      </c>
      <c r="B1" s="728"/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  <c r="W1" s="728"/>
      <c r="X1" s="728"/>
      <c r="Y1" s="728"/>
      <c r="Z1" s="247"/>
    </row>
    <row r="2" spans="1:26" ht="15.75" thickTop="1" x14ac:dyDescent="0.2">
      <c r="A2" s="729" t="s">
        <v>4</v>
      </c>
      <c r="B2" s="730" t="s">
        <v>0</v>
      </c>
      <c r="C2" s="731"/>
      <c r="D2" s="731"/>
      <c r="E2" s="731"/>
      <c r="F2" s="731"/>
      <c r="G2" s="731"/>
      <c r="H2" s="732"/>
      <c r="I2" s="733" t="s">
        <v>1</v>
      </c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2"/>
      <c r="V2" s="733" t="s">
        <v>2</v>
      </c>
      <c r="W2" s="731"/>
      <c r="X2" s="732"/>
      <c r="Y2" s="734" t="s">
        <v>66</v>
      </c>
      <c r="Z2" s="735"/>
    </row>
    <row r="3" spans="1:26" ht="15" x14ac:dyDescent="0.2">
      <c r="A3" s="729"/>
      <c r="B3" s="740" t="s">
        <v>5</v>
      </c>
      <c r="C3" s="741"/>
      <c r="D3" s="742" t="s">
        <v>6</v>
      </c>
      <c r="E3" s="743"/>
      <c r="F3" s="744" t="s">
        <v>7</v>
      </c>
      <c r="G3" s="743"/>
      <c r="H3" s="745" t="s">
        <v>8</v>
      </c>
      <c r="I3" s="748" t="s">
        <v>9</v>
      </c>
      <c r="J3" s="749"/>
      <c r="K3" s="748" t="s">
        <v>10</v>
      </c>
      <c r="L3" s="749"/>
      <c r="M3" s="748" t="s">
        <v>11</v>
      </c>
      <c r="N3" s="749"/>
      <c r="O3" s="748" t="s">
        <v>12</v>
      </c>
      <c r="P3" s="749"/>
      <c r="Q3" s="742" t="s">
        <v>6</v>
      </c>
      <c r="R3" s="743"/>
      <c r="S3" s="744" t="s">
        <v>13</v>
      </c>
      <c r="T3" s="743"/>
      <c r="U3" s="745" t="s">
        <v>14</v>
      </c>
      <c r="V3" s="750" t="s">
        <v>15</v>
      </c>
      <c r="W3" s="751"/>
      <c r="X3" s="745" t="s">
        <v>16</v>
      </c>
      <c r="Y3" s="736"/>
      <c r="Z3" s="737"/>
    </row>
    <row r="4" spans="1:26" x14ac:dyDescent="0.2">
      <c r="A4" s="729"/>
      <c r="B4" s="160" t="s">
        <v>18</v>
      </c>
      <c r="C4" s="161" t="s">
        <v>19</v>
      </c>
      <c r="D4" s="161" t="s">
        <v>18</v>
      </c>
      <c r="E4" s="162" t="s">
        <v>19</v>
      </c>
      <c r="F4" s="163" t="s">
        <v>18</v>
      </c>
      <c r="G4" s="162" t="s">
        <v>19</v>
      </c>
      <c r="H4" s="746"/>
      <c r="I4" s="161" t="s">
        <v>18</v>
      </c>
      <c r="J4" s="164" t="s">
        <v>19</v>
      </c>
      <c r="K4" s="161" t="s">
        <v>18</v>
      </c>
      <c r="L4" s="161" t="s">
        <v>19</v>
      </c>
      <c r="M4" s="161" t="s">
        <v>18</v>
      </c>
      <c r="N4" s="161" t="s">
        <v>19</v>
      </c>
      <c r="O4" s="161" t="s">
        <v>18</v>
      </c>
      <c r="P4" s="161" t="s">
        <v>19</v>
      </c>
      <c r="Q4" s="161" t="s">
        <v>18</v>
      </c>
      <c r="R4" s="162" t="s">
        <v>19</v>
      </c>
      <c r="S4" s="163" t="s">
        <v>18</v>
      </c>
      <c r="T4" s="162" t="s">
        <v>19</v>
      </c>
      <c r="U4" s="746"/>
      <c r="V4" s="165" t="s">
        <v>18</v>
      </c>
      <c r="W4" s="162" t="s">
        <v>19</v>
      </c>
      <c r="X4" s="746"/>
      <c r="Y4" s="738"/>
      <c r="Z4" s="739"/>
    </row>
    <row r="5" spans="1:26" ht="15" x14ac:dyDescent="0.2">
      <c r="A5" s="166" t="s">
        <v>20</v>
      </c>
      <c r="B5" s="167">
        <v>0</v>
      </c>
      <c r="C5" s="167">
        <v>0</v>
      </c>
      <c r="D5" s="167">
        <v>0</v>
      </c>
      <c r="E5" s="168">
        <v>0</v>
      </c>
      <c r="F5" s="169">
        <v>0</v>
      </c>
      <c r="G5" s="168">
        <v>0</v>
      </c>
      <c r="H5" s="170">
        <v>0</v>
      </c>
      <c r="I5" s="167">
        <v>0</v>
      </c>
      <c r="J5" s="167">
        <v>0</v>
      </c>
      <c r="K5" s="167">
        <v>41</v>
      </c>
      <c r="L5" s="167">
        <v>0</v>
      </c>
      <c r="M5" s="167">
        <v>561</v>
      </c>
      <c r="N5" s="167">
        <v>0</v>
      </c>
      <c r="O5" s="167">
        <v>0</v>
      </c>
      <c r="P5" s="167">
        <v>0</v>
      </c>
      <c r="Q5" s="167">
        <v>0</v>
      </c>
      <c r="R5" s="168">
        <v>0</v>
      </c>
      <c r="S5" s="169">
        <v>602</v>
      </c>
      <c r="T5" s="168">
        <v>0</v>
      </c>
      <c r="U5" s="170">
        <v>602</v>
      </c>
      <c r="V5" s="169">
        <v>0</v>
      </c>
      <c r="W5" s="168">
        <v>0</v>
      </c>
      <c r="X5" s="170">
        <v>0</v>
      </c>
      <c r="Y5" s="747">
        <v>602</v>
      </c>
      <c r="Z5" s="743"/>
    </row>
    <row r="6" spans="1:26" ht="15" x14ac:dyDescent="0.2">
      <c r="A6" s="171" t="s">
        <v>21</v>
      </c>
      <c r="B6" s="167">
        <v>190</v>
      </c>
      <c r="C6" s="167">
        <v>23</v>
      </c>
      <c r="D6" s="167">
        <v>4</v>
      </c>
      <c r="E6" s="168">
        <v>1</v>
      </c>
      <c r="F6" s="169">
        <v>194</v>
      </c>
      <c r="G6" s="168">
        <v>24</v>
      </c>
      <c r="H6" s="170">
        <v>218</v>
      </c>
      <c r="I6" s="167">
        <v>2</v>
      </c>
      <c r="J6" s="167">
        <v>0</v>
      </c>
      <c r="K6" s="167">
        <v>151</v>
      </c>
      <c r="L6" s="167">
        <v>9</v>
      </c>
      <c r="M6" s="167">
        <v>114</v>
      </c>
      <c r="N6" s="167">
        <v>6</v>
      </c>
      <c r="O6" s="167">
        <v>12</v>
      </c>
      <c r="P6" s="167">
        <v>1</v>
      </c>
      <c r="Q6" s="167">
        <v>3</v>
      </c>
      <c r="R6" s="168">
        <v>0</v>
      </c>
      <c r="S6" s="169">
        <v>282</v>
      </c>
      <c r="T6" s="168">
        <v>16</v>
      </c>
      <c r="U6" s="170">
        <v>298</v>
      </c>
      <c r="V6" s="169">
        <v>21</v>
      </c>
      <c r="W6" s="168">
        <v>4</v>
      </c>
      <c r="X6" s="170">
        <v>25</v>
      </c>
      <c r="Y6" s="747">
        <v>541</v>
      </c>
      <c r="Z6" s="743"/>
    </row>
    <row r="7" spans="1:26" ht="15" x14ac:dyDescent="0.2">
      <c r="A7" s="171" t="s">
        <v>22</v>
      </c>
      <c r="B7" s="167">
        <v>22</v>
      </c>
      <c r="C7" s="167">
        <v>0</v>
      </c>
      <c r="D7" s="167">
        <v>0</v>
      </c>
      <c r="E7" s="168">
        <v>0</v>
      </c>
      <c r="F7" s="169">
        <v>22</v>
      </c>
      <c r="G7" s="168">
        <v>0</v>
      </c>
      <c r="H7" s="170">
        <v>22</v>
      </c>
      <c r="I7" s="167">
        <v>41</v>
      </c>
      <c r="J7" s="167">
        <v>0</v>
      </c>
      <c r="K7" s="167">
        <v>3</v>
      </c>
      <c r="L7" s="167">
        <v>0</v>
      </c>
      <c r="M7" s="167">
        <v>113</v>
      </c>
      <c r="N7" s="167">
        <v>0</v>
      </c>
      <c r="O7" s="167">
        <v>0</v>
      </c>
      <c r="P7" s="167">
        <v>0</v>
      </c>
      <c r="Q7" s="167">
        <v>0</v>
      </c>
      <c r="R7" s="168">
        <v>0</v>
      </c>
      <c r="S7" s="169">
        <v>157</v>
      </c>
      <c r="T7" s="168">
        <v>0</v>
      </c>
      <c r="U7" s="170">
        <v>157</v>
      </c>
      <c r="V7" s="169">
        <v>0</v>
      </c>
      <c r="W7" s="168">
        <v>0</v>
      </c>
      <c r="X7" s="170">
        <v>0</v>
      </c>
      <c r="Y7" s="747">
        <v>179</v>
      </c>
      <c r="Z7" s="743"/>
    </row>
    <row r="8" spans="1:26" ht="15" x14ac:dyDescent="0.2">
      <c r="A8" s="171" t="s">
        <v>23</v>
      </c>
      <c r="B8" s="167">
        <v>92</v>
      </c>
      <c r="C8" s="167">
        <v>7</v>
      </c>
      <c r="D8" s="167">
        <v>0</v>
      </c>
      <c r="E8" s="168">
        <v>0</v>
      </c>
      <c r="F8" s="169">
        <v>92</v>
      </c>
      <c r="G8" s="168">
        <v>7</v>
      </c>
      <c r="H8" s="170">
        <v>99</v>
      </c>
      <c r="I8" s="167">
        <v>4</v>
      </c>
      <c r="J8" s="167">
        <v>0</v>
      </c>
      <c r="K8" s="167">
        <v>131</v>
      </c>
      <c r="L8" s="167">
        <v>4</v>
      </c>
      <c r="M8" s="167">
        <v>20</v>
      </c>
      <c r="N8" s="167">
        <v>2</v>
      </c>
      <c r="O8" s="167">
        <v>0</v>
      </c>
      <c r="P8" s="167">
        <v>0</v>
      </c>
      <c r="Q8" s="167">
        <v>0</v>
      </c>
      <c r="R8" s="168">
        <v>0</v>
      </c>
      <c r="S8" s="169">
        <v>155</v>
      </c>
      <c r="T8" s="168">
        <v>6</v>
      </c>
      <c r="U8" s="170">
        <v>161</v>
      </c>
      <c r="V8" s="169">
        <v>0</v>
      </c>
      <c r="W8" s="168">
        <v>0</v>
      </c>
      <c r="X8" s="170">
        <v>0</v>
      </c>
      <c r="Y8" s="747">
        <v>260</v>
      </c>
      <c r="Z8" s="743"/>
    </row>
    <row r="9" spans="1:26" ht="15" x14ac:dyDescent="0.2">
      <c r="A9" s="171" t="s">
        <v>24</v>
      </c>
      <c r="B9" s="167">
        <v>0</v>
      </c>
      <c r="C9" s="167">
        <v>0</v>
      </c>
      <c r="D9" s="167">
        <v>0</v>
      </c>
      <c r="E9" s="168">
        <v>0</v>
      </c>
      <c r="F9" s="169">
        <v>0</v>
      </c>
      <c r="G9" s="168">
        <v>0</v>
      </c>
      <c r="H9" s="170">
        <v>0</v>
      </c>
      <c r="I9" s="167">
        <v>0</v>
      </c>
      <c r="J9" s="167">
        <v>0</v>
      </c>
      <c r="K9" s="167">
        <v>73</v>
      </c>
      <c r="L9" s="167">
        <v>0</v>
      </c>
      <c r="M9" s="167">
        <v>697</v>
      </c>
      <c r="N9" s="167">
        <v>0</v>
      </c>
      <c r="O9" s="167">
        <v>0</v>
      </c>
      <c r="P9" s="167">
        <v>0</v>
      </c>
      <c r="Q9" s="167">
        <v>27</v>
      </c>
      <c r="R9" s="168">
        <v>0</v>
      </c>
      <c r="S9" s="169">
        <v>797</v>
      </c>
      <c r="T9" s="168">
        <v>0</v>
      </c>
      <c r="U9" s="170">
        <v>797</v>
      </c>
      <c r="V9" s="169">
        <v>0</v>
      </c>
      <c r="W9" s="168">
        <v>0</v>
      </c>
      <c r="X9" s="170">
        <v>0</v>
      </c>
      <c r="Y9" s="747">
        <v>797</v>
      </c>
      <c r="Z9" s="743"/>
    </row>
    <row r="10" spans="1:26" ht="15" x14ac:dyDescent="0.2">
      <c r="A10" s="171" t="s">
        <v>25</v>
      </c>
      <c r="B10" s="167">
        <v>0</v>
      </c>
      <c r="C10" s="167">
        <v>0</v>
      </c>
      <c r="D10" s="167">
        <v>0</v>
      </c>
      <c r="E10" s="168">
        <v>0</v>
      </c>
      <c r="F10" s="169">
        <v>0</v>
      </c>
      <c r="G10" s="168">
        <v>0</v>
      </c>
      <c r="H10" s="170">
        <v>0</v>
      </c>
      <c r="I10" s="167">
        <v>0</v>
      </c>
      <c r="J10" s="167">
        <v>0</v>
      </c>
      <c r="K10" s="167">
        <v>0</v>
      </c>
      <c r="L10" s="167">
        <v>0</v>
      </c>
      <c r="M10" s="167">
        <v>714</v>
      </c>
      <c r="N10" s="167">
        <v>0</v>
      </c>
      <c r="O10" s="167">
        <v>4</v>
      </c>
      <c r="P10" s="167">
        <v>0</v>
      </c>
      <c r="Q10" s="167">
        <v>0</v>
      </c>
      <c r="R10" s="168">
        <v>0</v>
      </c>
      <c r="S10" s="169">
        <v>718</v>
      </c>
      <c r="T10" s="168">
        <v>0</v>
      </c>
      <c r="U10" s="170">
        <v>718</v>
      </c>
      <c r="V10" s="169">
        <v>0</v>
      </c>
      <c r="W10" s="168">
        <v>0</v>
      </c>
      <c r="X10" s="170">
        <v>0</v>
      </c>
      <c r="Y10" s="747">
        <v>718</v>
      </c>
      <c r="Z10" s="743"/>
    </row>
    <row r="11" spans="1:26" ht="15" x14ac:dyDescent="0.2">
      <c r="A11" s="171" t="s">
        <v>26</v>
      </c>
      <c r="B11" s="167">
        <v>135</v>
      </c>
      <c r="C11" s="167">
        <v>13</v>
      </c>
      <c r="D11" s="167">
        <v>1</v>
      </c>
      <c r="E11" s="168">
        <v>0</v>
      </c>
      <c r="F11" s="169">
        <v>136</v>
      </c>
      <c r="G11" s="168">
        <v>13</v>
      </c>
      <c r="H11" s="170">
        <v>149</v>
      </c>
      <c r="I11" s="167">
        <v>114</v>
      </c>
      <c r="J11" s="167">
        <v>0</v>
      </c>
      <c r="K11" s="167">
        <v>37</v>
      </c>
      <c r="L11" s="167">
        <v>7</v>
      </c>
      <c r="M11" s="167">
        <v>43</v>
      </c>
      <c r="N11" s="167">
        <v>1</v>
      </c>
      <c r="O11" s="167">
        <v>2</v>
      </c>
      <c r="P11" s="167">
        <v>0</v>
      </c>
      <c r="Q11" s="167">
        <v>1</v>
      </c>
      <c r="R11" s="168">
        <v>0</v>
      </c>
      <c r="S11" s="169">
        <v>197</v>
      </c>
      <c r="T11" s="168">
        <v>8</v>
      </c>
      <c r="U11" s="170">
        <v>205</v>
      </c>
      <c r="V11" s="169">
        <v>0</v>
      </c>
      <c r="W11" s="168">
        <v>0</v>
      </c>
      <c r="X11" s="170">
        <v>0</v>
      </c>
      <c r="Y11" s="747">
        <v>354</v>
      </c>
      <c r="Z11" s="743"/>
    </row>
    <row r="12" spans="1:26" ht="15" x14ac:dyDescent="0.2">
      <c r="A12" s="171" t="s">
        <v>27</v>
      </c>
      <c r="B12" s="167">
        <v>0</v>
      </c>
      <c r="C12" s="167">
        <v>0</v>
      </c>
      <c r="D12" s="167">
        <v>0</v>
      </c>
      <c r="E12" s="168">
        <v>0</v>
      </c>
      <c r="F12" s="169">
        <v>0</v>
      </c>
      <c r="G12" s="168">
        <v>0</v>
      </c>
      <c r="H12" s="170">
        <v>0</v>
      </c>
      <c r="I12" s="167">
        <v>0</v>
      </c>
      <c r="J12" s="167">
        <v>0</v>
      </c>
      <c r="K12" s="167">
        <v>224</v>
      </c>
      <c r="L12" s="167">
        <v>0</v>
      </c>
      <c r="M12" s="167">
        <v>554</v>
      </c>
      <c r="N12" s="167">
        <v>0</v>
      </c>
      <c r="O12" s="167">
        <v>0</v>
      </c>
      <c r="P12" s="167">
        <v>0</v>
      </c>
      <c r="Q12" s="167">
        <v>0</v>
      </c>
      <c r="R12" s="168">
        <v>0</v>
      </c>
      <c r="S12" s="169">
        <v>778</v>
      </c>
      <c r="T12" s="168">
        <v>0</v>
      </c>
      <c r="U12" s="170">
        <v>778</v>
      </c>
      <c r="V12" s="169">
        <v>0</v>
      </c>
      <c r="W12" s="168">
        <v>0</v>
      </c>
      <c r="X12" s="170">
        <v>0</v>
      </c>
      <c r="Y12" s="747">
        <v>778</v>
      </c>
      <c r="Z12" s="743"/>
    </row>
    <row r="13" spans="1:26" ht="15" x14ac:dyDescent="0.2">
      <c r="A13" s="171" t="s">
        <v>28</v>
      </c>
      <c r="B13" s="167">
        <v>0</v>
      </c>
      <c r="C13" s="167">
        <v>0</v>
      </c>
      <c r="D13" s="167">
        <v>0</v>
      </c>
      <c r="E13" s="168">
        <v>0</v>
      </c>
      <c r="F13" s="169">
        <v>0</v>
      </c>
      <c r="G13" s="168">
        <v>0</v>
      </c>
      <c r="H13" s="170">
        <v>0</v>
      </c>
      <c r="I13" s="167">
        <v>0</v>
      </c>
      <c r="J13" s="167">
        <v>0</v>
      </c>
      <c r="K13" s="167">
        <v>59</v>
      </c>
      <c r="L13" s="167">
        <v>0</v>
      </c>
      <c r="M13" s="167">
        <v>42</v>
      </c>
      <c r="N13" s="167">
        <v>0</v>
      </c>
      <c r="O13" s="167">
        <v>88</v>
      </c>
      <c r="P13" s="167">
        <v>0</v>
      </c>
      <c r="Q13" s="167">
        <v>0</v>
      </c>
      <c r="R13" s="168">
        <v>0</v>
      </c>
      <c r="S13" s="169">
        <v>189</v>
      </c>
      <c r="T13" s="168">
        <v>0</v>
      </c>
      <c r="U13" s="170">
        <v>189</v>
      </c>
      <c r="V13" s="169">
        <v>0</v>
      </c>
      <c r="W13" s="168">
        <v>0</v>
      </c>
      <c r="X13" s="170">
        <v>0</v>
      </c>
      <c r="Y13" s="747">
        <v>189</v>
      </c>
      <c r="Z13" s="743"/>
    </row>
    <row r="14" spans="1:26" ht="15" x14ac:dyDescent="0.2">
      <c r="A14" s="171" t="s">
        <v>29</v>
      </c>
      <c r="B14" s="167">
        <v>0</v>
      </c>
      <c r="C14" s="167">
        <v>0</v>
      </c>
      <c r="D14" s="167">
        <v>0</v>
      </c>
      <c r="E14" s="168">
        <v>0</v>
      </c>
      <c r="F14" s="169">
        <v>0</v>
      </c>
      <c r="G14" s="168">
        <v>0</v>
      </c>
      <c r="H14" s="170">
        <v>0</v>
      </c>
      <c r="I14" s="167">
        <v>0</v>
      </c>
      <c r="J14" s="167">
        <v>0</v>
      </c>
      <c r="K14" s="167">
        <v>57</v>
      </c>
      <c r="L14" s="167">
        <v>0</v>
      </c>
      <c r="M14" s="167">
        <v>477</v>
      </c>
      <c r="N14" s="167">
        <v>0</v>
      </c>
      <c r="O14" s="167">
        <v>0</v>
      </c>
      <c r="P14" s="167">
        <v>0</v>
      </c>
      <c r="Q14" s="167">
        <v>0</v>
      </c>
      <c r="R14" s="168">
        <v>0</v>
      </c>
      <c r="S14" s="169">
        <v>534</v>
      </c>
      <c r="T14" s="168">
        <v>0</v>
      </c>
      <c r="U14" s="170">
        <v>534</v>
      </c>
      <c r="V14" s="169">
        <v>0</v>
      </c>
      <c r="W14" s="168">
        <v>0</v>
      </c>
      <c r="X14" s="170">
        <v>0</v>
      </c>
      <c r="Y14" s="747">
        <v>534</v>
      </c>
      <c r="Z14" s="743"/>
    </row>
    <row r="15" spans="1:26" ht="15" x14ac:dyDescent="0.2">
      <c r="A15" s="171" t="s">
        <v>30</v>
      </c>
      <c r="B15" s="167">
        <v>0</v>
      </c>
      <c r="C15" s="167">
        <v>0</v>
      </c>
      <c r="D15" s="167">
        <v>0</v>
      </c>
      <c r="E15" s="168">
        <v>0</v>
      </c>
      <c r="F15" s="169">
        <v>0</v>
      </c>
      <c r="G15" s="168">
        <v>0</v>
      </c>
      <c r="H15" s="170">
        <v>0</v>
      </c>
      <c r="I15" s="167">
        <v>0</v>
      </c>
      <c r="J15" s="167">
        <v>0</v>
      </c>
      <c r="K15" s="167">
        <v>876</v>
      </c>
      <c r="L15" s="167">
        <v>0</v>
      </c>
      <c r="M15" s="167">
        <v>0</v>
      </c>
      <c r="N15" s="167">
        <v>0</v>
      </c>
      <c r="O15" s="167">
        <v>0</v>
      </c>
      <c r="P15" s="167">
        <v>0</v>
      </c>
      <c r="Q15" s="167">
        <v>0</v>
      </c>
      <c r="R15" s="168">
        <v>0</v>
      </c>
      <c r="S15" s="169">
        <v>876</v>
      </c>
      <c r="T15" s="168">
        <v>0</v>
      </c>
      <c r="U15" s="170">
        <v>876</v>
      </c>
      <c r="V15" s="169">
        <v>0</v>
      </c>
      <c r="W15" s="168">
        <v>0</v>
      </c>
      <c r="X15" s="170">
        <v>0</v>
      </c>
      <c r="Y15" s="747">
        <v>876</v>
      </c>
      <c r="Z15" s="743"/>
    </row>
    <row r="16" spans="1:26" ht="15" x14ac:dyDescent="0.2">
      <c r="A16" s="171" t="s">
        <v>31</v>
      </c>
      <c r="B16" s="167">
        <v>103</v>
      </c>
      <c r="C16" s="167">
        <v>6</v>
      </c>
      <c r="D16" s="167">
        <v>0</v>
      </c>
      <c r="E16" s="168">
        <v>0</v>
      </c>
      <c r="F16" s="169">
        <v>103</v>
      </c>
      <c r="G16" s="168">
        <v>6</v>
      </c>
      <c r="H16" s="170">
        <v>109</v>
      </c>
      <c r="I16" s="167">
        <v>0</v>
      </c>
      <c r="J16" s="167">
        <v>0</v>
      </c>
      <c r="K16" s="167">
        <v>116</v>
      </c>
      <c r="L16" s="167">
        <v>4</v>
      </c>
      <c r="M16" s="167">
        <v>89</v>
      </c>
      <c r="N16" s="167">
        <v>1</v>
      </c>
      <c r="O16" s="167">
        <v>0</v>
      </c>
      <c r="P16" s="167">
        <v>0</v>
      </c>
      <c r="Q16" s="167">
        <v>0</v>
      </c>
      <c r="R16" s="168">
        <v>0</v>
      </c>
      <c r="S16" s="169">
        <v>205</v>
      </c>
      <c r="T16" s="168">
        <v>5</v>
      </c>
      <c r="U16" s="170">
        <v>210</v>
      </c>
      <c r="V16" s="169">
        <v>0</v>
      </c>
      <c r="W16" s="168">
        <v>0</v>
      </c>
      <c r="X16" s="170">
        <v>0</v>
      </c>
      <c r="Y16" s="747">
        <v>319</v>
      </c>
      <c r="Z16" s="743"/>
    </row>
    <row r="17" spans="1:26" ht="15" x14ac:dyDescent="0.2">
      <c r="A17" s="171" t="s">
        <v>32</v>
      </c>
      <c r="B17" s="167">
        <v>179</v>
      </c>
      <c r="C17" s="167">
        <v>13</v>
      </c>
      <c r="D17" s="167">
        <v>4</v>
      </c>
      <c r="E17" s="168">
        <v>0</v>
      </c>
      <c r="F17" s="169">
        <v>183</v>
      </c>
      <c r="G17" s="168">
        <v>13</v>
      </c>
      <c r="H17" s="170">
        <v>196</v>
      </c>
      <c r="I17" s="167">
        <v>2</v>
      </c>
      <c r="J17" s="167">
        <v>0</v>
      </c>
      <c r="K17" s="167">
        <v>89</v>
      </c>
      <c r="L17" s="167">
        <v>7</v>
      </c>
      <c r="M17" s="167">
        <v>39</v>
      </c>
      <c r="N17" s="167">
        <v>1</v>
      </c>
      <c r="O17" s="167">
        <v>0</v>
      </c>
      <c r="P17" s="167">
        <v>0</v>
      </c>
      <c r="Q17" s="167">
        <v>0</v>
      </c>
      <c r="R17" s="168">
        <v>0</v>
      </c>
      <c r="S17" s="169">
        <v>130</v>
      </c>
      <c r="T17" s="168">
        <v>8</v>
      </c>
      <c r="U17" s="170">
        <v>138</v>
      </c>
      <c r="V17" s="169">
        <v>0</v>
      </c>
      <c r="W17" s="168">
        <v>0</v>
      </c>
      <c r="X17" s="170">
        <v>0</v>
      </c>
      <c r="Y17" s="747">
        <v>334</v>
      </c>
      <c r="Z17" s="743"/>
    </row>
    <row r="18" spans="1:26" ht="15" x14ac:dyDescent="0.2">
      <c r="A18" s="171" t="s">
        <v>33</v>
      </c>
      <c r="B18" s="167">
        <v>0</v>
      </c>
      <c r="C18" s="167">
        <v>0</v>
      </c>
      <c r="D18" s="167">
        <v>0</v>
      </c>
      <c r="E18" s="168">
        <v>0</v>
      </c>
      <c r="F18" s="169">
        <v>0</v>
      </c>
      <c r="G18" s="168">
        <v>0</v>
      </c>
      <c r="H18" s="170">
        <v>0</v>
      </c>
      <c r="I18" s="167">
        <v>0</v>
      </c>
      <c r="J18" s="167">
        <v>0</v>
      </c>
      <c r="K18" s="167">
        <v>11</v>
      </c>
      <c r="L18" s="167">
        <v>0</v>
      </c>
      <c r="M18" s="167">
        <v>72</v>
      </c>
      <c r="N18" s="167">
        <v>0</v>
      </c>
      <c r="O18" s="167">
        <v>269</v>
      </c>
      <c r="P18" s="167">
        <v>0</v>
      </c>
      <c r="Q18" s="167">
        <v>0</v>
      </c>
      <c r="R18" s="168">
        <v>0</v>
      </c>
      <c r="S18" s="169">
        <v>352</v>
      </c>
      <c r="T18" s="168">
        <v>0</v>
      </c>
      <c r="U18" s="170">
        <v>352</v>
      </c>
      <c r="V18" s="169">
        <v>0</v>
      </c>
      <c r="W18" s="168">
        <v>0</v>
      </c>
      <c r="X18" s="170">
        <v>0</v>
      </c>
      <c r="Y18" s="747">
        <v>352</v>
      </c>
      <c r="Z18" s="743"/>
    </row>
    <row r="19" spans="1:26" ht="15" x14ac:dyDescent="0.2">
      <c r="A19" s="171" t="s">
        <v>34</v>
      </c>
      <c r="B19" s="167">
        <v>0</v>
      </c>
      <c r="C19" s="167">
        <v>0</v>
      </c>
      <c r="D19" s="167">
        <v>0</v>
      </c>
      <c r="E19" s="168">
        <v>0</v>
      </c>
      <c r="F19" s="169">
        <v>0</v>
      </c>
      <c r="G19" s="168">
        <v>0</v>
      </c>
      <c r="H19" s="170">
        <v>0</v>
      </c>
      <c r="I19" s="167">
        <v>0</v>
      </c>
      <c r="J19" s="167">
        <v>0</v>
      </c>
      <c r="K19" s="167">
        <v>203</v>
      </c>
      <c r="L19" s="167">
        <v>0</v>
      </c>
      <c r="M19" s="167">
        <v>146</v>
      </c>
      <c r="N19" s="167">
        <v>0</v>
      </c>
      <c r="O19" s="167">
        <v>0</v>
      </c>
      <c r="P19" s="167">
        <v>0</v>
      </c>
      <c r="Q19" s="167">
        <v>0</v>
      </c>
      <c r="R19" s="168">
        <v>0</v>
      </c>
      <c r="S19" s="169">
        <v>349</v>
      </c>
      <c r="T19" s="168">
        <v>0</v>
      </c>
      <c r="U19" s="170">
        <v>349</v>
      </c>
      <c r="V19" s="169">
        <v>0</v>
      </c>
      <c r="W19" s="168">
        <v>0</v>
      </c>
      <c r="X19" s="170">
        <v>0</v>
      </c>
      <c r="Y19" s="747">
        <v>349</v>
      </c>
      <c r="Z19" s="743"/>
    </row>
    <row r="20" spans="1:26" ht="15" x14ac:dyDescent="0.2">
      <c r="A20" s="171" t="s">
        <v>35</v>
      </c>
      <c r="B20" s="167">
        <v>0</v>
      </c>
      <c r="C20" s="167">
        <v>0</v>
      </c>
      <c r="D20" s="167">
        <v>0</v>
      </c>
      <c r="E20" s="168">
        <v>0</v>
      </c>
      <c r="F20" s="169">
        <v>0</v>
      </c>
      <c r="G20" s="168">
        <v>0</v>
      </c>
      <c r="H20" s="170">
        <v>0</v>
      </c>
      <c r="I20" s="167">
        <v>0</v>
      </c>
      <c r="J20" s="167">
        <v>0</v>
      </c>
      <c r="K20" s="167">
        <v>346</v>
      </c>
      <c r="L20" s="167">
        <v>0</v>
      </c>
      <c r="M20" s="167">
        <v>0</v>
      </c>
      <c r="N20" s="167">
        <v>0</v>
      </c>
      <c r="O20" s="167">
        <v>0</v>
      </c>
      <c r="P20" s="167">
        <v>0</v>
      </c>
      <c r="Q20" s="167">
        <v>0</v>
      </c>
      <c r="R20" s="168">
        <v>0</v>
      </c>
      <c r="S20" s="169">
        <v>346</v>
      </c>
      <c r="T20" s="168">
        <v>0</v>
      </c>
      <c r="U20" s="170">
        <v>346</v>
      </c>
      <c r="V20" s="169">
        <v>0</v>
      </c>
      <c r="W20" s="168">
        <v>0</v>
      </c>
      <c r="X20" s="170">
        <v>0</v>
      </c>
      <c r="Y20" s="747">
        <v>346</v>
      </c>
      <c r="Z20" s="743"/>
    </row>
    <row r="21" spans="1:26" ht="15" x14ac:dyDescent="0.2">
      <c r="A21" s="171" t="s">
        <v>36</v>
      </c>
      <c r="B21" s="167">
        <v>90</v>
      </c>
      <c r="C21" s="167">
        <v>5</v>
      </c>
      <c r="D21" s="167">
        <v>1</v>
      </c>
      <c r="E21" s="168">
        <v>0</v>
      </c>
      <c r="F21" s="169">
        <v>91</v>
      </c>
      <c r="G21" s="168">
        <v>5</v>
      </c>
      <c r="H21" s="170">
        <v>96</v>
      </c>
      <c r="I21" s="167">
        <v>2</v>
      </c>
      <c r="J21" s="167">
        <v>0</v>
      </c>
      <c r="K21" s="167">
        <v>83</v>
      </c>
      <c r="L21" s="167">
        <v>5</v>
      </c>
      <c r="M21" s="167">
        <v>14</v>
      </c>
      <c r="N21" s="167">
        <v>0</v>
      </c>
      <c r="O21" s="167">
        <v>1</v>
      </c>
      <c r="P21" s="167">
        <v>1</v>
      </c>
      <c r="Q21" s="167">
        <v>0</v>
      </c>
      <c r="R21" s="168">
        <v>0</v>
      </c>
      <c r="S21" s="169">
        <v>100</v>
      </c>
      <c r="T21" s="168">
        <v>6</v>
      </c>
      <c r="U21" s="170">
        <v>106</v>
      </c>
      <c r="V21" s="169">
        <v>0</v>
      </c>
      <c r="W21" s="168">
        <v>0</v>
      </c>
      <c r="X21" s="170">
        <v>0</v>
      </c>
      <c r="Y21" s="747">
        <v>202</v>
      </c>
      <c r="Z21" s="743"/>
    </row>
    <row r="22" spans="1:26" ht="15" x14ac:dyDescent="0.2">
      <c r="A22" s="171" t="s">
        <v>37</v>
      </c>
      <c r="B22" s="167">
        <v>0</v>
      </c>
      <c r="C22" s="167">
        <v>0</v>
      </c>
      <c r="D22" s="167">
        <v>0</v>
      </c>
      <c r="E22" s="168">
        <v>0</v>
      </c>
      <c r="F22" s="169">
        <v>0</v>
      </c>
      <c r="G22" s="168">
        <v>0</v>
      </c>
      <c r="H22" s="170">
        <v>0</v>
      </c>
      <c r="I22" s="167">
        <v>0</v>
      </c>
      <c r="J22" s="167">
        <v>13</v>
      </c>
      <c r="K22" s="167">
        <v>124</v>
      </c>
      <c r="L22" s="167">
        <v>103</v>
      </c>
      <c r="M22" s="167">
        <v>0</v>
      </c>
      <c r="N22" s="167">
        <v>52</v>
      </c>
      <c r="O22" s="167">
        <v>0</v>
      </c>
      <c r="P22" s="167">
        <v>32</v>
      </c>
      <c r="Q22" s="167">
        <v>0</v>
      </c>
      <c r="R22" s="168">
        <v>0</v>
      </c>
      <c r="S22" s="169">
        <v>124</v>
      </c>
      <c r="T22" s="168">
        <v>200</v>
      </c>
      <c r="U22" s="170">
        <v>324</v>
      </c>
      <c r="V22" s="169">
        <v>23</v>
      </c>
      <c r="W22" s="168">
        <v>0</v>
      </c>
      <c r="X22" s="170">
        <v>23</v>
      </c>
      <c r="Y22" s="747">
        <v>347</v>
      </c>
      <c r="Z22" s="743"/>
    </row>
    <row r="23" spans="1:26" ht="15" x14ac:dyDescent="0.2">
      <c r="A23" s="171" t="s">
        <v>38</v>
      </c>
      <c r="B23" s="167">
        <v>0</v>
      </c>
      <c r="C23" s="167">
        <v>0</v>
      </c>
      <c r="D23" s="167">
        <v>0</v>
      </c>
      <c r="E23" s="168">
        <v>0</v>
      </c>
      <c r="F23" s="169">
        <v>0</v>
      </c>
      <c r="G23" s="168">
        <v>0</v>
      </c>
      <c r="H23" s="170">
        <v>0</v>
      </c>
      <c r="I23" s="167">
        <v>0</v>
      </c>
      <c r="J23" s="167">
        <v>0</v>
      </c>
      <c r="K23" s="167">
        <v>27</v>
      </c>
      <c r="L23" s="167">
        <v>0</v>
      </c>
      <c r="M23" s="167">
        <v>476</v>
      </c>
      <c r="N23" s="167">
        <v>0</v>
      </c>
      <c r="O23" s="167">
        <v>0</v>
      </c>
      <c r="P23" s="167">
        <v>0</v>
      </c>
      <c r="Q23" s="167">
        <v>0</v>
      </c>
      <c r="R23" s="168">
        <v>0</v>
      </c>
      <c r="S23" s="169">
        <v>503</v>
      </c>
      <c r="T23" s="168">
        <v>0</v>
      </c>
      <c r="U23" s="170">
        <v>503</v>
      </c>
      <c r="V23" s="169">
        <v>0</v>
      </c>
      <c r="W23" s="168">
        <v>0</v>
      </c>
      <c r="X23" s="170">
        <v>0</v>
      </c>
      <c r="Y23" s="747">
        <v>503</v>
      </c>
      <c r="Z23" s="743"/>
    </row>
    <row r="24" spans="1:26" ht="15" x14ac:dyDescent="0.2">
      <c r="A24" s="171" t="s">
        <v>39</v>
      </c>
      <c r="B24" s="167">
        <v>269</v>
      </c>
      <c r="C24" s="167">
        <v>18</v>
      </c>
      <c r="D24" s="167">
        <v>9</v>
      </c>
      <c r="E24" s="168">
        <v>0</v>
      </c>
      <c r="F24" s="169">
        <v>278</v>
      </c>
      <c r="G24" s="168">
        <v>18</v>
      </c>
      <c r="H24" s="170">
        <v>296</v>
      </c>
      <c r="I24" s="167">
        <v>0</v>
      </c>
      <c r="J24" s="167">
        <v>1</v>
      </c>
      <c r="K24" s="167">
        <v>145</v>
      </c>
      <c r="L24" s="167">
        <v>16</v>
      </c>
      <c r="M24" s="167">
        <v>49</v>
      </c>
      <c r="N24" s="167">
        <v>6</v>
      </c>
      <c r="O24" s="167">
        <v>0</v>
      </c>
      <c r="P24" s="167">
        <v>0</v>
      </c>
      <c r="Q24" s="167">
        <v>1</v>
      </c>
      <c r="R24" s="168">
        <v>0</v>
      </c>
      <c r="S24" s="169">
        <v>195</v>
      </c>
      <c r="T24" s="168">
        <v>23</v>
      </c>
      <c r="U24" s="170">
        <v>218</v>
      </c>
      <c r="V24" s="169">
        <v>0</v>
      </c>
      <c r="W24" s="168">
        <v>0</v>
      </c>
      <c r="X24" s="170">
        <v>0</v>
      </c>
      <c r="Y24" s="747">
        <v>514</v>
      </c>
      <c r="Z24" s="743"/>
    </row>
    <row r="25" spans="1:26" ht="15" x14ac:dyDescent="0.2">
      <c r="A25" s="171" t="s">
        <v>40</v>
      </c>
      <c r="B25" s="167">
        <v>77</v>
      </c>
      <c r="C25" s="167">
        <v>2</v>
      </c>
      <c r="D25" s="167">
        <v>0</v>
      </c>
      <c r="E25" s="168">
        <v>0</v>
      </c>
      <c r="F25" s="169">
        <v>77</v>
      </c>
      <c r="G25" s="168">
        <v>2</v>
      </c>
      <c r="H25" s="170">
        <v>79</v>
      </c>
      <c r="I25" s="167">
        <v>0</v>
      </c>
      <c r="J25" s="167">
        <v>0</v>
      </c>
      <c r="K25" s="167">
        <v>725</v>
      </c>
      <c r="L25" s="167">
        <v>1</v>
      </c>
      <c r="M25" s="167">
        <v>136</v>
      </c>
      <c r="N25" s="167">
        <v>0</v>
      </c>
      <c r="O25" s="167">
        <v>1</v>
      </c>
      <c r="P25" s="167">
        <v>0</v>
      </c>
      <c r="Q25" s="167">
        <v>0</v>
      </c>
      <c r="R25" s="168">
        <v>0</v>
      </c>
      <c r="S25" s="169">
        <v>862</v>
      </c>
      <c r="T25" s="168">
        <v>1</v>
      </c>
      <c r="U25" s="170">
        <v>863</v>
      </c>
      <c r="V25" s="169">
        <v>0</v>
      </c>
      <c r="W25" s="168">
        <v>0</v>
      </c>
      <c r="X25" s="170">
        <v>0</v>
      </c>
      <c r="Y25" s="747">
        <v>942</v>
      </c>
      <c r="Z25" s="743"/>
    </row>
    <row r="26" spans="1:26" ht="15" x14ac:dyDescent="0.2">
      <c r="A26" s="171" t="s">
        <v>41</v>
      </c>
      <c r="B26" s="167">
        <v>0</v>
      </c>
      <c r="C26" s="167">
        <v>0</v>
      </c>
      <c r="D26" s="167">
        <v>0</v>
      </c>
      <c r="E26" s="168">
        <v>0</v>
      </c>
      <c r="F26" s="169">
        <v>0</v>
      </c>
      <c r="G26" s="168">
        <v>0</v>
      </c>
      <c r="H26" s="170">
        <v>0</v>
      </c>
      <c r="I26" s="167">
        <v>0</v>
      </c>
      <c r="J26" s="167">
        <v>0</v>
      </c>
      <c r="K26" s="167">
        <v>224</v>
      </c>
      <c r="L26" s="167">
        <v>0</v>
      </c>
      <c r="M26" s="167">
        <v>493</v>
      </c>
      <c r="N26" s="167">
        <v>0</v>
      </c>
      <c r="O26" s="167">
        <v>0</v>
      </c>
      <c r="P26" s="167">
        <v>0</v>
      </c>
      <c r="Q26" s="167">
        <v>19</v>
      </c>
      <c r="R26" s="168">
        <v>0</v>
      </c>
      <c r="S26" s="169">
        <v>736</v>
      </c>
      <c r="T26" s="168">
        <v>0</v>
      </c>
      <c r="U26" s="170">
        <v>736</v>
      </c>
      <c r="V26" s="169">
        <v>0</v>
      </c>
      <c r="W26" s="168">
        <v>0</v>
      </c>
      <c r="X26" s="170">
        <v>0</v>
      </c>
      <c r="Y26" s="747">
        <v>736</v>
      </c>
      <c r="Z26" s="743"/>
    </row>
    <row r="27" spans="1:26" ht="15" x14ac:dyDescent="0.2">
      <c r="A27" s="171" t="s">
        <v>42</v>
      </c>
      <c r="B27" s="167">
        <v>138</v>
      </c>
      <c r="C27" s="167">
        <v>14</v>
      </c>
      <c r="D27" s="167">
        <v>3</v>
      </c>
      <c r="E27" s="168">
        <v>0</v>
      </c>
      <c r="F27" s="169">
        <v>141</v>
      </c>
      <c r="G27" s="168">
        <v>14</v>
      </c>
      <c r="H27" s="170">
        <v>155</v>
      </c>
      <c r="I27" s="167">
        <v>0</v>
      </c>
      <c r="J27" s="167">
        <v>0</v>
      </c>
      <c r="K27" s="167">
        <v>77</v>
      </c>
      <c r="L27" s="167">
        <v>4</v>
      </c>
      <c r="M27" s="167">
        <v>858</v>
      </c>
      <c r="N27" s="167">
        <v>0</v>
      </c>
      <c r="O27" s="167">
        <v>34</v>
      </c>
      <c r="P27" s="167">
        <v>0</v>
      </c>
      <c r="Q27" s="167">
        <v>0</v>
      </c>
      <c r="R27" s="168">
        <v>0</v>
      </c>
      <c r="S27" s="169">
        <v>969</v>
      </c>
      <c r="T27" s="168">
        <v>4</v>
      </c>
      <c r="U27" s="170">
        <v>973</v>
      </c>
      <c r="V27" s="169">
        <v>0</v>
      </c>
      <c r="W27" s="168">
        <v>0</v>
      </c>
      <c r="X27" s="170">
        <v>0</v>
      </c>
      <c r="Y27" s="747">
        <v>1128</v>
      </c>
      <c r="Z27" s="743"/>
    </row>
    <row r="28" spans="1:26" ht="15" x14ac:dyDescent="0.2">
      <c r="A28" s="171" t="s">
        <v>43</v>
      </c>
      <c r="B28" s="167">
        <v>270</v>
      </c>
      <c r="C28" s="167">
        <v>32</v>
      </c>
      <c r="D28" s="167">
        <v>0</v>
      </c>
      <c r="E28" s="168">
        <v>2</v>
      </c>
      <c r="F28" s="169">
        <v>270</v>
      </c>
      <c r="G28" s="168">
        <v>34</v>
      </c>
      <c r="H28" s="170">
        <v>304</v>
      </c>
      <c r="I28" s="167">
        <v>25</v>
      </c>
      <c r="J28" s="167">
        <v>0</v>
      </c>
      <c r="K28" s="167">
        <v>225</v>
      </c>
      <c r="L28" s="167">
        <v>9</v>
      </c>
      <c r="M28" s="167">
        <v>290</v>
      </c>
      <c r="N28" s="167">
        <v>8</v>
      </c>
      <c r="O28" s="167">
        <v>9</v>
      </c>
      <c r="P28" s="167">
        <v>1</v>
      </c>
      <c r="Q28" s="167">
        <v>0</v>
      </c>
      <c r="R28" s="168">
        <v>0</v>
      </c>
      <c r="S28" s="169">
        <v>549</v>
      </c>
      <c r="T28" s="168">
        <v>18</v>
      </c>
      <c r="U28" s="170">
        <v>567</v>
      </c>
      <c r="V28" s="169">
        <v>0</v>
      </c>
      <c r="W28" s="168">
        <v>0</v>
      </c>
      <c r="X28" s="170">
        <v>0</v>
      </c>
      <c r="Y28" s="747">
        <v>871</v>
      </c>
      <c r="Z28" s="743"/>
    </row>
    <row r="29" spans="1:26" ht="15" x14ac:dyDescent="0.2">
      <c r="A29" s="171" t="s">
        <v>44</v>
      </c>
      <c r="B29" s="167">
        <v>247</v>
      </c>
      <c r="C29" s="167">
        <v>19</v>
      </c>
      <c r="D29" s="167">
        <v>1</v>
      </c>
      <c r="E29" s="168">
        <v>0</v>
      </c>
      <c r="F29" s="169">
        <v>248</v>
      </c>
      <c r="G29" s="168">
        <v>19</v>
      </c>
      <c r="H29" s="170">
        <v>267</v>
      </c>
      <c r="I29" s="167">
        <v>0</v>
      </c>
      <c r="J29" s="167">
        <v>20</v>
      </c>
      <c r="K29" s="167">
        <v>159</v>
      </c>
      <c r="L29" s="167">
        <v>109</v>
      </c>
      <c r="M29" s="167">
        <v>89</v>
      </c>
      <c r="N29" s="167">
        <v>4</v>
      </c>
      <c r="O29" s="167">
        <v>0</v>
      </c>
      <c r="P29" s="167">
        <v>0</v>
      </c>
      <c r="Q29" s="167">
        <v>1</v>
      </c>
      <c r="R29" s="168">
        <v>0</v>
      </c>
      <c r="S29" s="169">
        <v>249</v>
      </c>
      <c r="T29" s="168">
        <v>133</v>
      </c>
      <c r="U29" s="170">
        <v>382</v>
      </c>
      <c r="V29" s="169">
        <v>0</v>
      </c>
      <c r="W29" s="168">
        <v>0</v>
      </c>
      <c r="X29" s="170">
        <v>0</v>
      </c>
      <c r="Y29" s="747">
        <v>649</v>
      </c>
      <c r="Z29" s="743"/>
    </row>
    <row r="30" spans="1:26" ht="15" x14ac:dyDescent="0.2">
      <c r="A30" s="171" t="s">
        <v>45</v>
      </c>
      <c r="B30" s="167">
        <v>0</v>
      </c>
      <c r="C30" s="167">
        <v>0</v>
      </c>
      <c r="D30" s="167">
        <v>0</v>
      </c>
      <c r="E30" s="168">
        <v>0</v>
      </c>
      <c r="F30" s="169">
        <v>0</v>
      </c>
      <c r="G30" s="168">
        <v>0</v>
      </c>
      <c r="H30" s="170">
        <v>0</v>
      </c>
      <c r="I30" s="167">
        <v>26</v>
      </c>
      <c r="J30" s="167">
        <v>0</v>
      </c>
      <c r="K30" s="167">
        <v>67</v>
      </c>
      <c r="L30" s="167">
        <v>0</v>
      </c>
      <c r="M30" s="167">
        <v>672</v>
      </c>
      <c r="N30" s="167">
        <v>0</v>
      </c>
      <c r="O30" s="167">
        <v>0</v>
      </c>
      <c r="P30" s="167">
        <v>0</v>
      </c>
      <c r="Q30" s="167">
        <v>0</v>
      </c>
      <c r="R30" s="168">
        <v>0</v>
      </c>
      <c r="S30" s="169">
        <v>765</v>
      </c>
      <c r="T30" s="168">
        <v>0</v>
      </c>
      <c r="U30" s="170">
        <v>765</v>
      </c>
      <c r="V30" s="169">
        <v>0</v>
      </c>
      <c r="W30" s="168">
        <v>0</v>
      </c>
      <c r="X30" s="170">
        <v>0</v>
      </c>
      <c r="Y30" s="747">
        <v>765</v>
      </c>
      <c r="Z30" s="743"/>
    </row>
    <row r="31" spans="1:26" ht="15" x14ac:dyDescent="0.2">
      <c r="A31" s="171" t="s">
        <v>46</v>
      </c>
      <c r="B31" s="167">
        <v>0</v>
      </c>
      <c r="C31" s="167">
        <v>0</v>
      </c>
      <c r="D31" s="167">
        <v>0</v>
      </c>
      <c r="E31" s="168">
        <v>0</v>
      </c>
      <c r="F31" s="169">
        <v>0</v>
      </c>
      <c r="G31" s="168">
        <v>0</v>
      </c>
      <c r="H31" s="170">
        <v>0</v>
      </c>
      <c r="I31" s="167">
        <v>90</v>
      </c>
      <c r="J31" s="167">
        <v>0</v>
      </c>
      <c r="K31" s="167">
        <v>705</v>
      </c>
      <c r="L31" s="167">
        <v>0</v>
      </c>
      <c r="M31" s="167">
        <v>0</v>
      </c>
      <c r="N31" s="167">
        <v>0</v>
      </c>
      <c r="O31" s="167">
        <v>0</v>
      </c>
      <c r="P31" s="167">
        <v>0</v>
      </c>
      <c r="Q31" s="167">
        <v>0</v>
      </c>
      <c r="R31" s="168">
        <v>0</v>
      </c>
      <c r="S31" s="169">
        <v>795</v>
      </c>
      <c r="T31" s="168">
        <v>0</v>
      </c>
      <c r="U31" s="170">
        <v>795</v>
      </c>
      <c r="V31" s="169">
        <v>0</v>
      </c>
      <c r="W31" s="168">
        <v>0</v>
      </c>
      <c r="X31" s="170">
        <v>0</v>
      </c>
      <c r="Y31" s="747">
        <v>795</v>
      </c>
      <c r="Z31" s="743"/>
    </row>
    <row r="32" spans="1:26" ht="15" x14ac:dyDescent="0.2">
      <c r="A32" s="171" t="s">
        <v>47</v>
      </c>
      <c r="B32" s="167">
        <v>0</v>
      </c>
      <c r="C32" s="167">
        <v>0</v>
      </c>
      <c r="D32" s="167">
        <v>0</v>
      </c>
      <c r="E32" s="168">
        <v>0</v>
      </c>
      <c r="F32" s="169">
        <v>0</v>
      </c>
      <c r="G32" s="168">
        <v>0</v>
      </c>
      <c r="H32" s="170">
        <v>0</v>
      </c>
      <c r="I32" s="167">
        <v>0</v>
      </c>
      <c r="J32" s="167">
        <v>0</v>
      </c>
      <c r="K32" s="167">
        <v>65</v>
      </c>
      <c r="L32" s="167">
        <v>0</v>
      </c>
      <c r="M32" s="167">
        <v>477</v>
      </c>
      <c r="N32" s="167">
        <v>0</v>
      </c>
      <c r="O32" s="167">
        <v>0</v>
      </c>
      <c r="P32" s="167">
        <v>0</v>
      </c>
      <c r="Q32" s="167">
        <v>0</v>
      </c>
      <c r="R32" s="168">
        <v>0</v>
      </c>
      <c r="S32" s="169">
        <v>542</v>
      </c>
      <c r="T32" s="168">
        <v>0</v>
      </c>
      <c r="U32" s="170">
        <v>542</v>
      </c>
      <c r="V32" s="169">
        <v>0</v>
      </c>
      <c r="W32" s="168">
        <v>0</v>
      </c>
      <c r="X32" s="170">
        <v>0</v>
      </c>
      <c r="Y32" s="747">
        <v>542</v>
      </c>
      <c r="Z32" s="743"/>
    </row>
    <row r="33" spans="1:26" ht="15" x14ac:dyDescent="0.2">
      <c r="A33" s="171" t="s">
        <v>48</v>
      </c>
      <c r="B33" s="167">
        <v>0</v>
      </c>
      <c r="C33" s="167">
        <v>0</v>
      </c>
      <c r="D33" s="167">
        <v>0</v>
      </c>
      <c r="E33" s="168">
        <v>0</v>
      </c>
      <c r="F33" s="169">
        <v>0</v>
      </c>
      <c r="G33" s="168">
        <v>0</v>
      </c>
      <c r="H33" s="170">
        <v>0</v>
      </c>
      <c r="I33" s="167">
        <v>0</v>
      </c>
      <c r="J33" s="167">
        <v>0</v>
      </c>
      <c r="K33" s="167">
        <v>376</v>
      </c>
      <c r="L33" s="167">
        <v>0</v>
      </c>
      <c r="M33" s="167">
        <v>416</v>
      </c>
      <c r="N33" s="167">
        <v>0</v>
      </c>
      <c r="O33" s="167">
        <v>0</v>
      </c>
      <c r="P33" s="167">
        <v>0</v>
      </c>
      <c r="Q33" s="167">
        <v>0</v>
      </c>
      <c r="R33" s="168">
        <v>0</v>
      </c>
      <c r="S33" s="169">
        <v>792</v>
      </c>
      <c r="T33" s="168">
        <v>0</v>
      </c>
      <c r="U33" s="170">
        <v>792</v>
      </c>
      <c r="V33" s="169">
        <v>0</v>
      </c>
      <c r="W33" s="168">
        <v>0</v>
      </c>
      <c r="X33" s="170">
        <v>0</v>
      </c>
      <c r="Y33" s="747">
        <v>792</v>
      </c>
      <c r="Z33" s="743"/>
    </row>
    <row r="34" spans="1:26" ht="15" x14ac:dyDescent="0.2">
      <c r="A34" s="171" t="s">
        <v>49</v>
      </c>
      <c r="B34" s="167">
        <v>0</v>
      </c>
      <c r="C34" s="167">
        <v>0</v>
      </c>
      <c r="D34" s="167">
        <v>0</v>
      </c>
      <c r="E34" s="168">
        <v>0</v>
      </c>
      <c r="F34" s="169">
        <v>0</v>
      </c>
      <c r="G34" s="168">
        <v>0</v>
      </c>
      <c r="H34" s="170">
        <v>0</v>
      </c>
      <c r="I34" s="167">
        <v>0</v>
      </c>
      <c r="J34" s="167">
        <v>31</v>
      </c>
      <c r="K34" s="167">
        <v>0</v>
      </c>
      <c r="L34" s="167">
        <v>311</v>
      </c>
      <c r="M34" s="167">
        <v>0</v>
      </c>
      <c r="N34" s="167">
        <v>357</v>
      </c>
      <c r="O34" s="167">
        <v>0</v>
      </c>
      <c r="P34" s="167">
        <v>7</v>
      </c>
      <c r="Q34" s="167">
        <v>0</v>
      </c>
      <c r="R34" s="168">
        <v>4</v>
      </c>
      <c r="S34" s="169">
        <v>0</v>
      </c>
      <c r="T34" s="168">
        <v>710</v>
      </c>
      <c r="U34" s="170">
        <v>710</v>
      </c>
      <c r="V34" s="169">
        <v>0</v>
      </c>
      <c r="W34" s="168">
        <v>0</v>
      </c>
      <c r="X34" s="170">
        <v>0</v>
      </c>
      <c r="Y34" s="747">
        <v>710</v>
      </c>
      <c r="Z34" s="743"/>
    </row>
    <row r="35" spans="1:26" ht="15" x14ac:dyDescent="0.2">
      <c r="A35" s="171" t="s">
        <v>50</v>
      </c>
      <c r="B35" s="167">
        <v>69</v>
      </c>
      <c r="C35" s="167">
        <v>5</v>
      </c>
      <c r="D35" s="167">
        <v>0</v>
      </c>
      <c r="E35" s="168">
        <v>0</v>
      </c>
      <c r="F35" s="169">
        <v>69</v>
      </c>
      <c r="G35" s="168">
        <v>5</v>
      </c>
      <c r="H35" s="170">
        <v>74</v>
      </c>
      <c r="I35" s="167">
        <v>0</v>
      </c>
      <c r="J35" s="167">
        <v>0</v>
      </c>
      <c r="K35" s="167">
        <v>46</v>
      </c>
      <c r="L35" s="167">
        <v>1</v>
      </c>
      <c r="M35" s="167">
        <v>16</v>
      </c>
      <c r="N35" s="167">
        <v>7</v>
      </c>
      <c r="O35" s="167">
        <v>0</v>
      </c>
      <c r="P35" s="167">
        <v>0</v>
      </c>
      <c r="Q35" s="167">
        <v>0</v>
      </c>
      <c r="R35" s="168">
        <v>0</v>
      </c>
      <c r="S35" s="169">
        <v>62</v>
      </c>
      <c r="T35" s="168">
        <v>8</v>
      </c>
      <c r="U35" s="170">
        <v>70</v>
      </c>
      <c r="V35" s="169">
        <v>0</v>
      </c>
      <c r="W35" s="168">
        <v>0</v>
      </c>
      <c r="X35" s="170">
        <v>0</v>
      </c>
      <c r="Y35" s="747">
        <v>144</v>
      </c>
      <c r="Z35" s="743"/>
    </row>
    <row r="36" spans="1:26" ht="15" x14ac:dyDescent="0.2">
      <c r="A36" s="171" t="s">
        <v>51</v>
      </c>
      <c r="B36" s="167">
        <v>0</v>
      </c>
      <c r="C36" s="167">
        <v>0</v>
      </c>
      <c r="D36" s="167">
        <v>0</v>
      </c>
      <c r="E36" s="168">
        <v>0</v>
      </c>
      <c r="F36" s="169">
        <v>0</v>
      </c>
      <c r="G36" s="168">
        <v>0</v>
      </c>
      <c r="H36" s="170">
        <v>0</v>
      </c>
      <c r="I36" s="167">
        <v>0</v>
      </c>
      <c r="J36" s="167">
        <v>0</v>
      </c>
      <c r="K36" s="167">
        <v>20</v>
      </c>
      <c r="L36" s="167">
        <v>0</v>
      </c>
      <c r="M36" s="167">
        <v>278</v>
      </c>
      <c r="N36" s="167">
        <v>0</v>
      </c>
      <c r="O36" s="167">
        <v>601</v>
      </c>
      <c r="P36" s="167">
        <v>0</v>
      </c>
      <c r="Q36" s="167">
        <v>0</v>
      </c>
      <c r="R36" s="168">
        <v>0</v>
      </c>
      <c r="S36" s="169">
        <v>899</v>
      </c>
      <c r="T36" s="168">
        <v>0</v>
      </c>
      <c r="U36" s="170">
        <v>899</v>
      </c>
      <c r="V36" s="169">
        <v>0</v>
      </c>
      <c r="W36" s="168">
        <v>0</v>
      </c>
      <c r="X36" s="170">
        <v>0</v>
      </c>
      <c r="Y36" s="747">
        <v>899</v>
      </c>
      <c r="Z36" s="743"/>
    </row>
    <row r="37" spans="1:26" ht="15" x14ac:dyDescent="0.2">
      <c r="A37" s="171" t="s">
        <v>52</v>
      </c>
      <c r="B37" s="167">
        <v>0</v>
      </c>
      <c r="C37" s="167">
        <v>0</v>
      </c>
      <c r="D37" s="167">
        <v>0</v>
      </c>
      <c r="E37" s="168">
        <v>0</v>
      </c>
      <c r="F37" s="169">
        <v>0</v>
      </c>
      <c r="G37" s="168">
        <v>0</v>
      </c>
      <c r="H37" s="170">
        <v>0</v>
      </c>
      <c r="I37" s="167">
        <v>0</v>
      </c>
      <c r="J37" s="167">
        <v>0</v>
      </c>
      <c r="K37" s="167">
        <v>50</v>
      </c>
      <c r="L37" s="167">
        <v>0</v>
      </c>
      <c r="M37" s="167">
        <v>899</v>
      </c>
      <c r="N37" s="167">
        <v>0</v>
      </c>
      <c r="O37" s="167">
        <v>0</v>
      </c>
      <c r="P37" s="167">
        <v>0</v>
      </c>
      <c r="Q37" s="167">
        <v>0</v>
      </c>
      <c r="R37" s="168">
        <v>0</v>
      </c>
      <c r="S37" s="169">
        <v>949</v>
      </c>
      <c r="T37" s="168">
        <v>0</v>
      </c>
      <c r="U37" s="170">
        <v>949</v>
      </c>
      <c r="V37" s="169">
        <v>0</v>
      </c>
      <c r="W37" s="168">
        <v>0</v>
      </c>
      <c r="X37" s="170">
        <v>0</v>
      </c>
      <c r="Y37" s="747">
        <v>949</v>
      </c>
      <c r="Z37" s="743"/>
    </row>
    <row r="38" spans="1:26" ht="15" x14ac:dyDescent="0.2">
      <c r="A38" s="171" t="s">
        <v>53</v>
      </c>
      <c r="B38" s="167">
        <v>0</v>
      </c>
      <c r="C38" s="167">
        <v>0</v>
      </c>
      <c r="D38" s="167">
        <v>0</v>
      </c>
      <c r="E38" s="168">
        <v>0</v>
      </c>
      <c r="F38" s="169">
        <v>0</v>
      </c>
      <c r="G38" s="168">
        <v>0</v>
      </c>
      <c r="H38" s="170">
        <v>0</v>
      </c>
      <c r="I38" s="167">
        <v>96</v>
      </c>
      <c r="J38" s="167">
        <v>0</v>
      </c>
      <c r="K38" s="167">
        <v>494</v>
      </c>
      <c r="L38" s="167">
        <v>0</v>
      </c>
      <c r="M38" s="167">
        <v>0</v>
      </c>
      <c r="N38" s="167">
        <v>0</v>
      </c>
      <c r="O38" s="167">
        <v>0</v>
      </c>
      <c r="P38" s="167">
        <v>0</v>
      </c>
      <c r="Q38" s="167">
        <v>34</v>
      </c>
      <c r="R38" s="168">
        <v>0</v>
      </c>
      <c r="S38" s="169">
        <v>624</v>
      </c>
      <c r="T38" s="168">
        <v>0</v>
      </c>
      <c r="U38" s="170">
        <v>624</v>
      </c>
      <c r="V38" s="169">
        <v>0</v>
      </c>
      <c r="W38" s="168">
        <v>0</v>
      </c>
      <c r="X38" s="170">
        <v>0</v>
      </c>
      <c r="Y38" s="747">
        <v>624</v>
      </c>
      <c r="Z38" s="743"/>
    </row>
    <row r="39" spans="1:26" ht="15" x14ac:dyDescent="0.2">
      <c r="A39" s="171" t="s">
        <v>54</v>
      </c>
      <c r="B39" s="167">
        <v>11</v>
      </c>
      <c r="C39" s="167">
        <v>0</v>
      </c>
      <c r="D39" s="167">
        <v>0</v>
      </c>
      <c r="E39" s="168">
        <v>0</v>
      </c>
      <c r="F39" s="169">
        <v>11</v>
      </c>
      <c r="G39" s="168">
        <v>0</v>
      </c>
      <c r="H39" s="170">
        <v>11</v>
      </c>
      <c r="I39" s="167">
        <v>0</v>
      </c>
      <c r="J39" s="167">
        <v>0</v>
      </c>
      <c r="K39" s="167">
        <v>61</v>
      </c>
      <c r="L39" s="167">
        <v>0</v>
      </c>
      <c r="M39" s="167">
        <v>129</v>
      </c>
      <c r="N39" s="167">
        <v>0</v>
      </c>
      <c r="O39" s="167">
        <v>0</v>
      </c>
      <c r="P39" s="167">
        <v>0</v>
      </c>
      <c r="Q39" s="167">
        <v>1</v>
      </c>
      <c r="R39" s="168">
        <v>0</v>
      </c>
      <c r="S39" s="169">
        <v>191</v>
      </c>
      <c r="T39" s="168">
        <v>0</v>
      </c>
      <c r="U39" s="170">
        <v>191</v>
      </c>
      <c r="V39" s="169">
        <v>0</v>
      </c>
      <c r="W39" s="168">
        <v>0</v>
      </c>
      <c r="X39" s="170">
        <v>0</v>
      </c>
      <c r="Y39" s="747">
        <v>202</v>
      </c>
      <c r="Z39" s="743"/>
    </row>
    <row r="40" spans="1:26" ht="15" x14ac:dyDescent="0.2">
      <c r="A40" s="172" t="s">
        <v>55</v>
      </c>
      <c r="B40" s="167">
        <v>1892</v>
      </c>
      <c r="C40" s="167">
        <v>157</v>
      </c>
      <c r="D40" s="167">
        <v>23</v>
      </c>
      <c r="E40" s="168">
        <v>3</v>
      </c>
      <c r="F40" s="169">
        <v>1915</v>
      </c>
      <c r="G40" s="168">
        <v>160</v>
      </c>
      <c r="H40" s="170">
        <v>2075</v>
      </c>
      <c r="I40" s="167">
        <v>402</v>
      </c>
      <c r="J40" s="167">
        <v>65</v>
      </c>
      <c r="K40" s="167">
        <v>6090</v>
      </c>
      <c r="L40" s="167">
        <v>590</v>
      </c>
      <c r="M40" s="167">
        <v>8973</v>
      </c>
      <c r="N40" s="167">
        <v>445</v>
      </c>
      <c r="O40" s="167">
        <v>1021</v>
      </c>
      <c r="P40" s="167">
        <v>42</v>
      </c>
      <c r="Q40" s="167">
        <v>87</v>
      </c>
      <c r="R40" s="168">
        <v>4</v>
      </c>
      <c r="S40" s="169">
        <v>16573</v>
      </c>
      <c r="T40" s="168">
        <v>1146</v>
      </c>
      <c r="U40" s="170">
        <v>17719</v>
      </c>
      <c r="V40" s="169">
        <v>44</v>
      </c>
      <c r="W40" s="168">
        <v>4</v>
      </c>
      <c r="X40" s="170">
        <v>48</v>
      </c>
      <c r="Y40" s="747">
        <v>19842</v>
      </c>
      <c r="Z40" s="743"/>
    </row>
    <row r="41" spans="1:26" ht="15.75" thickBot="1" x14ac:dyDescent="0.25">
      <c r="A41" s="173" t="s">
        <v>56</v>
      </c>
      <c r="B41" s="752">
        <v>2049</v>
      </c>
      <c r="C41" s="753"/>
      <c r="D41" s="754">
        <v>26</v>
      </c>
      <c r="E41" s="755"/>
      <c r="F41" s="756">
        <v>2075</v>
      </c>
      <c r="G41" s="755"/>
      <c r="H41" s="248">
        <v>2075</v>
      </c>
      <c r="I41" s="752">
        <v>467</v>
      </c>
      <c r="J41" s="753"/>
      <c r="K41" s="752">
        <v>6680</v>
      </c>
      <c r="L41" s="753"/>
      <c r="M41" s="752">
        <v>9418</v>
      </c>
      <c r="N41" s="753"/>
      <c r="O41" s="752">
        <v>1063</v>
      </c>
      <c r="P41" s="753"/>
      <c r="Q41" s="754">
        <v>91</v>
      </c>
      <c r="R41" s="755"/>
      <c r="S41" s="756">
        <v>17719</v>
      </c>
      <c r="T41" s="755"/>
      <c r="U41" s="248">
        <v>17719</v>
      </c>
      <c r="V41" s="756">
        <v>48</v>
      </c>
      <c r="W41" s="755"/>
      <c r="X41" s="248">
        <v>48</v>
      </c>
      <c r="Y41" s="754">
        <v>19842</v>
      </c>
      <c r="Z41" s="755"/>
    </row>
    <row r="42" spans="1:26" ht="13.5" thickTop="1" x14ac:dyDescent="0.2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Z42"/>
  <sheetViews>
    <sheetView workbookViewId="0">
      <selection activeCell="AE15" sqref="AE15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27" t="s">
        <v>178</v>
      </c>
      <c r="B1" s="728"/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  <c r="W1" s="728"/>
      <c r="X1" s="728"/>
      <c r="Y1" s="728"/>
      <c r="Z1" s="250"/>
    </row>
    <row r="2" spans="1:26" ht="15.75" thickTop="1" x14ac:dyDescent="0.2">
      <c r="A2" s="729" t="s">
        <v>4</v>
      </c>
      <c r="B2" s="730" t="s">
        <v>0</v>
      </c>
      <c r="C2" s="731"/>
      <c r="D2" s="731"/>
      <c r="E2" s="731"/>
      <c r="F2" s="731"/>
      <c r="G2" s="731"/>
      <c r="H2" s="732"/>
      <c r="I2" s="733" t="s">
        <v>1</v>
      </c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2"/>
      <c r="V2" s="733" t="s">
        <v>2</v>
      </c>
      <c r="W2" s="731"/>
      <c r="X2" s="732"/>
      <c r="Y2" s="734" t="s">
        <v>66</v>
      </c>
      <c r="Z2" s="735"/>
    </row>
    <row r="3" spans="1:26" ht="15" x14ac:dyDescent="0.2">
      <c r="A3" s="729"/>
      <c r="B3" s="740" t="s">
        <v>5</v>
      </c>
      <c r="C3" s="741"/>
      <c r="D3" s="742" t="s">
        <v>6</v>
      </c>
      <c r="E3" s="743"/>
      <c r="F3" s="744" t="s">
        <v>7</v>
      </c>
      <c r="G3" s="743"/>
      <c r="H3" s="745" t="s">
        <v>8</v>
      </c>
      <c r="I3" s="748" t="s">
        <v>9</v>
      </c>
      <c r="J3" s="749"/>
      <c r="K3" s="748" t="s">
        <v>10</v>
      </c>
      <c r="L3" s="749"/>
      <c r="M3" s="748" t="s">
        <v>11</v>
      </c>
      <c r="N3" s="749"/>
      <c r="O3" s="748" t="s">
        <v>12</v>
      </c>
      <c r="P3" s="749"/>
      <c r="Q3" s="742" t="s">
        <v>6</v>
      </c>
      <c r="R3" s="743"/>
      <c r="S3" s="744" t="s">
        <v>13</v>
      </c>
      <c r="T3" s="743"/>
      <c r="U3" s="745" t="s">
        <v>14</v>
      </c>
      <c r="V3" s="750" t="s">
        <v>15</v>
      </c>
      <c r="W3" s="751"/>
      <c r="X3" s="745" t="s">
        <v>16</v>
      </c>
      <c r="Y3" s="736"/>
      <c r="Z3" s="737"/>
    </row>
    <row r="4" spans="1:26" x14ac:dyDescent="0.2">
      <c r="A4" s="729"/>
      <c r="B4" s="160" t="s">
        <v>18</v>
      </c>
      <c r="C4" s="161" t="s">
        <v>19</v>
      </c>
      <c r="D4" s="161" t="s">
        <v>18</v>
      </c>
      <c r="E4" s="162" t="s">
        <v>19</v>
      </c>
      <c r="F4" s="163" t="s">
        <v>18</v>
      </c>
      <c r="G4" s="162" t="s">
        <v>19</v>
      </c>
      <c r="H4" s="746"/>
      <c r="I4" s="161" t="s">
        <v>18</v>
      </c>
      <c r="J4" s="164" t="s">
        <v>19</v>
      </c>
      <c r="K4" s="161" t="s">
        <v>18</v>
      </c>
      <c r="L4" s="161" t="s">
        <v>19</v>
      </c>
      <c r="M4" s="161" t="s">
        <v>18</v>
      </c>
      <c r="N4" s="161" t="s">
        <v>19</v>
      </c>
      <c r="O4" s="161" t="s">
        <v>18</v>
      </c>
      <c r="P4" s="161" t="s">
        <v>19</v>
      </c>
      <c r="Q4" s="161" t="s">
        <v>18</v>
      </c>
      <c r="R4" s="162" t="s">
        <v>19</v>
      </c>
      <c r="S4" s="163" t="s">
        <v>18</v>
      </c>
      <c r="T4" s="162" t="s">
        <v>19</v>
      </c>
      <c r="U4" s="746"/>
      <c r="V4" s="165" t="s">
        <v>18</v>
      </c>
      <c r="W4" s="162" t="s">
        <v>19</v>
      </c>
      <c r="X4" s="746"/>
      <c r="Y4" s="738"/>
      <c r="Z4" s="739"/>
    </row>
    <row r="5" spans="1:26" ht="15" x14ac:dyDescent="0.2">
      <c r="A5" s="166" t="s">
        <v>20</v>
      </c>
      <c r="B5" s="167">
        <v>0</v>
      </c>
      <c r="C5" s="167">
        <v>0</v>
      </c>
      <c r="D5" s="167">
        <v>0</v>
      </c>
      <c r="E5" s="168">
        <v>0</v>
      </c>
      <c r="F5" s="169">
        <v>0</v>
      </c>
      <c r="G5" s="168">
        <v>0</v>
      </c>
      <c r="H5" s="170">
        <v>0</v>
      </c>
      <c r="I5" s="167">
        <v>0</v>
      </c>
      <c r="J5" s="167">
        <v>0</v>
      </c>
      <c r="K5" s="167">
        <v>41</v>
      </c>
      <c r="L5" s="167">
        <v>0</v>
      </c>
      <c r="M5" s="167">
        <v>560</v>
      </c>
      <c r="N5" s="167">
        <v>0</v>
      </c>
      <c r="O5" s="167">
        <v>0</v>
      </c>
      <c r="P5" s="167">
        <v>0</v>
      </c>
      <c r="Q5" s="167">
        <v>0</v>
      </c>
      <c r="R5" s="168">
        <v>0</v>
      </c>
      <c r="S5" s="169">
        <v>601</v>
      </c>
      <c r="T5" s="168">
        <v>0</v>
      </c>
      <c r="U5" s="170">
        <v>601</v>
      </c>
      <c r="V5" s="169">
        <v>0</v>
      </c>
      <c r="W5" s="168">
        <v>0</v>
      </c>
      <c r="X5" s="170">
        <v>0</v>
      </c>
      <c r="Y5" s="747">
        <v>601</v>
      </c>
      <c r="Z5" s="743"/>
    </row>
    <row r="6" spans="1:26" ht="15" x14ac:dyDescent="0.2">
      <c r="A6" s="171" t="s">
        <v>21</v>
      </c>
      <c r="B6" s="167">
        <v>191</v>
      </c>
      <c r="C6" s="167">
        <v>23</v>
      </c>
      <c r="D6" s="167">
        <v>4</v>
      </c>
      <c r="E6" s="168">
        <v>1</v>
      </c>
      <c r="F6" s="169">
        <v>195</v>
      </c>
      <c r="G6" s="168">
        <v>24</v>
      </c>
      <c r="H6" s="170">
        <v>219</v>
      </c>
      <c r="I6" s="167">
        <v>2</v>
      </c>
      <c r="J6" s="167">
        <v>0</v>
      </c>
      <c r="K6" s="167">
        <v>155</v>
      </c>
      <c r="L6" s="167">
        <v>9</v>
      </c>
      <c r="M6" s="167">
        <v>123</v>
      </c>
      <c r="N6" s="167">
        <v>6</v>
      </c>
      <c r="O6" s="167">
        <v>11</v>
      </c>
      <c r="P6" s="167">
        <v>1</v>
      </c>
      <c r="Q6" s="167">
        <v>3</v>
      </c>
      <c r="R6" s="168">
        <v>0</v>
      </c>
      <c r="S6" s="169">
        <v>294</v>
      </c>
      <c r="T6" s="168">
        <v>16</v>
      </c>
      <c r="U6" s="170">
        <v>310</v>
      </c>
      <c r="V6" s="169">
        <v>21</v>
      </c>
      <c r="W6" s="168">
        <v>4</v>
      </c>
      <c r="X6" s="170">
        <v>25</v>
      </c>
      <c r="Y6" s="747">
        <v>554</v>
      </c>
      <c r="Z6" s="743"/>
    </row>
    <row r="7" spans="1:26" ht="15" x14ac:dyDescent="0.2">
      <c r="A7" s="171" t="s">
        <v>22</v>
      </c>
      <c r="B7" s="167">
        <v>22</v>
      </c>
      <c r="C7" s="167">
        <v>0</v>
      </c>
      <c r="D7" s="167">
        <v>0</v>
      </c>
      <c r="E7" s="168">
        <v>0</v>
      </c>
      <c r="F7" s="169">
        <v>22</v>
      </c>
      <c r="G7" s="168">
        <v>0</v>
      </c>
      <c r="H7" s="170">
        <v>22</v>
      </c>
      <c r="I7" s="167">
        <v>40</v>
      </c>
      <c r="J7" s="167">
        <v>0</v>
      </c>
      <c r="K7" s="167">
        <v>3</v>
      </c>
      <c r="L7" s="167">
        <v>0</v>
      </c>
      <c r="M7" s="167">
        <v>113</v>
      </c>
      <c r="N7" s="167">
        <v>0</v>
      </c>
      <c r="O7" s="167">
        <v>0</v>
      </c>
      <c r="P7" s="167">
        <v>0</v>
      </c>
      <c r="Q7" s="167">
        <v>0</v>
      </c>
      <c r="R7" s="168">
        <v>0</v>
      </c>
      <c r="S7" s="169">
        <v>156</v>
      </c>
      <c r="T7" s="168">
        <v>0</v>
      </c>
      <c r="U7" s="170">
        <v>156</v>
      </c>
      <c r="V7" s="169">
        <v>0</v>
      </c>
      <c r="W7" s="168">
        <v>0</v>
      </c>
      <c r="X7" s="170">
        <v>0</v>
      </c>
      <c r="Y7" s="747">
        <v>178</v>
      </c>
      <c r="Z7" s="743"/>
    </row>
    <row r="8" spans="1:26" ht="15" x14ac:dyDescent="0.2">
      <c r="A8" s="171" t="s">
        <v>23</v>
      </c>
      <c r="B8" s="167">
        <v>93</v>
      </c>
      <c r="C8" s="167">
        <v>7</v>
      </c>
      <c r="D8" s="167">
        <v>0</v>
      </c>
      <c r="E8" s="168">
        <v>0</v>
      </c>
      <c r="F8" s="169">
        <v>93</v>
      </c>
      <c r="G8" s="168">
        <v>7</v>
      </c>
      <c r="H8" s="170">
        <v>100</v>
      </c>
      <c r="I8" s="167">
        <v>4</v>
      </c>
      <c r="J8" s="167">
        <v>0</v>
      </c>
      <c r="K8" s="167">
        <v>133</v>
      </c>
      <c r="L8" s="167">
        <v>4</v>
      </c>
      <c r="M8" s="167">
        <v>20</v>
      </c>
      <c r="N8" s="167">
        <v>2</v>
      </c>
      <c r="O8" s="167">
        <v>0</v>
      </c>
      <c r="P8" s="167">
        <v>0</v>
      </c>
      <c r="Q8" s="167">
        <v>0</v>
      </c>
      <c r="R8" s="168">
        <v>0</v>
      </c>
      <c r="S8" s="169">
        <v>157</v>
      </c>
      <c r="T8" s="168">
        <v>6</v>
      </c>
      <c r="U8" s="170">
        <v>163</v>
      </c>
      <c r="V8" s="169">
        <v>0</v>
      </c>
      <c r="W8" s="168">
        <v>0</v>
      </c>
      <c r="X8" s="170">
        <v>0</v>
      </c>
      <c r="Y8" s="747">
        <v>263</v>
      </c>
      <c r="Z8" s="743"/>
    </row>
    <row r="9" spans="1:26" ht="15" x14ac:dyDescent="0.2">
      <c r="A9" s="171" t="s">
        <v>24</v>
      </c>
      <c r="B9" s="167">
        <v>0</v>
      </c>
      <c r="C9" s="167">
        <v>0</v>
      </c>
      <c r="D9" s="167">
        <v>0</v>
      </c>
      <c r="E9" s="168">
        <v>0</v>
      </c>
      <c r="F9" s="169">
        <v>0</v>
      </c>
      <c r="G9" s="168">
        <v>0</v>
      </c>
      <c r="H9" s="170">
        <v>0</v>
      </c>
      <c r="I9" s="167">
        <v>0</v>
      </c>
      <c r="J9" s="167">
        <v>0</v>
      </c>
      <c r="K9" s="167">
        <v>73</v>
      </c>
      <c r="L9" s="167">
        <v>0</v>
      </c>
      <c r="M9" s="167">
        <v>697</v>
      </c>
      <c r="N9" s="167">
        <v>0</v>
      </c>
      <c r="O9" s="167">
        <v>0</v>
      </c>
      <c r="P9" s="167">
        <v>0</v>
      </c>
      <c r="Q9" s="167">
        <v>26</v>
      </c>
      <c r="R9" s="168">
        <v>0</v>
      </c>
      <c r="S9" s="169">
        <v>796</v>
      </c>
      <c r="T9" s="168">
        <v>0</v>
      </c>
      <c r="U9" s="170">
        <v>796</v>
      </c>
      <c r="V9" s="169">
        <v>0</v>
      </c>
      <c r="W9" s="168">
        <v>0</v>
      </c>
      <c r="X9" s="170">
        <v>0</v>
      </c>
      <c r="Y9" s="747">
        <v>796</v>
      </c>
      <c r="Z9" s="743"/>
    </row>
    <row r="10" spans="1:26" ht="15" x14ac:dyDescent="0.2">
      <c r="A10" s="171" t="s">
        <v>25</v>
      </c>
      <c r="B10" s="167">
        <v>0</v>
      </c>
      <c r="C10" s="167">
        <v>0</v>
      </c>
      <c r="D10" s="167">
        <v>0</v>
      </c>
      <c r="E10" s="168">
        <v>0</v>
      </c>
      <c r="F10" s="169">
        <v>0</v>
      </c>
      <c r="G10" s="168">
        <v>0</v>
      </c>
      <c r="H10" s="170">
        <v>0</v>
      </c>
      <c r="I10" s="167">
        <v>0</v>
      </c>
      <c r="J10" s="167">
        <v>0</v>
      </c>
      <c r="K10" s="167">
        <v>0</v>
      </c>
      <c r="L10" s="167">
        <v>0</v>
      </c>
      <c r="M10" s="167">
        <v>714</v>
      </c>
      <c r="N10" s="167">
        <v>0</v>
      </c>
      <c r="O10" s="167">
        <v>4</v>
      </c>
      <c r="P10" s="167">
        <v>0</v>
      </c>
      <c r="Q10" s="167">
        <v>0</v>
      </c>
      <c r="R10" s="168">
        <v>0</v>
      </c>
      <c r="S10" s="169">
        <v>718</v>
      </c>
      <c r="T10" s="168">
        <v>0</v>
      </c>
      <c r="U10" s="170">
        <v>718</v>
      </c>
      <c r="V10" s="169">
        <v>0</v>
      </c>
      <c r="W10" s="168">
        <v>0</v>
      </c>
      <c r="X10" s="170">
        <v>0</v>
      </c>
      <c r="Y10" s="747">
        <v>718</v>
      </c>
      <c r="Z10" s="743"/>
    </row>
    <row r="11" spans="1:26" ht="15" x14ac:dyDescent="0.2">
      <c r="A11" s="171" t="s">
        <v>26</v>
      </c>
      <c r="B11" s="167">
        <v>136</v>
      </c>
      <c r="C11" s="167">
        <v>13</v>
      </c>
      <c r="D11" s="167">
        <v>1</v>
      </c>
      <c r="E11" s="168">
        <v>0</v>
      </c>
      <c r="F11" s="169">
        <v>137</v>
      </c>
      <c r="G11" s="168">
        <v>13</v>
      </c>
      <c r="H11" s="170">
        <v>150</v>
      </c>
      <c r="I11" s="167">
        <v>111</v>
      </c>
      <c r="J11" s="167">
        <v>0</v>
      </c>
      <c r="K11" s="167">
        <v>38</v>
      </c>
      <c r="L11" s="167">
        <v>7</v>
      </c>
      <c r="M11" s="167">
        <v>44</v>
      </c>
      <c r="N11" s="167">
        <v>1</v>
      </c>
      <c r="O11" s="167">
        <v>2</v>
      </c>
      <c r="P11" s="167">
        <v>0</v>
      </c>
      <c r="Q11" s="167">
        <v>1</v>
      </c>
      <c r="R11" s="168">
        <v>0</v>
      </c>
      <c r="S11" s="169">
        <v>196</v>
      </c>
      <c r="T11" s="168">
        <v>8</v>
      </c>
      <c r="U11" s="170">
        <v>204</v>
      </c>
      <c r="V11" s="169">
        <v>0</v>
      </c>
      <c r="W11" s="168">
        <v>0</v>
      </c>
      <c r="X11" s="170">
        <v>0</v>
      </c>
      <c r="Y11" s="747">
        <v>354</v>
      </c>
      <c r="Z11" s="743"/>
    </row>
    <row r="12" spans="1:26" ht="15" x14ac:dyDescent="0.2">
      <c r="A12" s="171" t="s">
        <v>27</v>
      </c>
      <c r="B12" s="167">
        <v>0</v>
      </c>
      <c r="C12" s="167">
        <v>0</v>
      </c>
      <c r="D12" s="167">
        <v>0</v>
      </c>
      <c r="E12" s="168">
        <v>0</v>
      </c>
      <c r="F12" s="169">
        <v>0</v>
      </c>
      <c r="G12" s="168">
        <v>0</v>
      </c>
      <c r="H12" s="170">
        <v>0</v>
      </c>
      <c r="I12" s="167">
        <v>0</v>
      </c>
      <c r="J12" s="167">
        <v>0</v>
      </c>
      <c r="K12" s="167">
        <v>224</v>
      </c>
      <c r="L12" s="167">
        <v>0</v>
      </c>
      <c r="M12" s="167">
        <v>551</v>
      </c>
      <c r="N12" s="167">
        <v>0</v>
      </c>
      <c r="O12" s="167">
        <v>0</v>
      </c>
      <c r="P12" s="167">
        <v>0</v>
      </c>
      <c r="Q12" s="167">
        <v>0</v>
      </c>
      <c r="R12" s="168">
        <v>0</v>
      </c>
      <c r="S12" s="169">
        <v>775</v>
      </c>
      <c r="T12" s="168">
        <v>0</v>
      </c>
      <c r="U12" s="170">
        <v>775</v>
      </c>
      <c r="V12" s="169">
        <v>0</v>
      </c>
      <c r="W12" s="168">
        <v>0</v>
      </c>
      <c r="X12" s="170">
        <v>0</v>
      </c>
      <c r="Y12" s="747">
        <v>775</v>
      </c>
      <c r="Z12" s="743"/>
    </row>
    <row r="13" spans="1:26" ht="15" x14ac:dyDescent="0.2">
      <c r="A13" s="171" t="s">
        <v>28</v>
      </c>
      <c r="B13" s="167">
        <v>0</v>
      </c>
      <c r="C13" s="167">
        <v>0</v>
      </c>
      <c r="D13" s="167">
        <v>0</v>
      </c>
      <c r="E13" s="168">
        <v>0</v>
      </c>
      <c r="F13" s="169">
        <v>0</v>
      </c>
      <c r="G13" s="168">
        <v>0</v>
      </c>
      <c r="H13" s="170">
        <v>0</v>
      </c>
      <c r="I13" s="167">
        <v>0</v>
      </c>
      <c r="J13" s="167">
        <v>0</v>
      </c>
      <c r="K13" s="167">
        <v>58</v>
      </c>
      <c r="L13" s="167">
        <v>0</v>
      </c>
      <c r="M13" s="167">
        <v>43</v>
      </c>
      <c r="N13" s="167">
        <v>0</v>
      </c>
      <c r="O13" s="167">
        <v>88</v>
      </c>
      <c r="P13" s="167">
        <v>0</v>
      </c>
      <c r="Q13" s="167">
        <v>0</v>
      </c>
      <c r="R13" s="168">
        <v>0</v>
      </c>
      <c r="S13" s="169">
        <v>189</v>
      </c>
      <c r="T13" s="168">
        <v>0</v>
      </c>
      <c r="U13" s="170">
        <v>189</v>
      </c>
      <c r="V13" s="169">
        <v>0</v>
      </c>
      <c r="W13" s="168">
        <v>0</v>
      </c>
      <c r="X13" s="170">
        <v>0</v>
      </c>
      <c r="Y13" s="747">
        <v>189</v>
      </c>
      <c r="Z13" s="743"/>
    </row>
    <row r="14" spans="1:26" ht="15" x14ac:dyDescent="0.2">
      <c r="A14" s="171" t="s">
        <v>29</v>
      </c>
      <c r="B14" s="167">
        <v>0</v>
      </c>
      <c r="C14" s="167">
        <v>0</v>
      </c>
      <c r="D14" s="167">
        <v>0</v>
      </c>
      <c r="E14" s="168">
        <v>0</v>
      </c>
      <c r="F14" s="169">
        <v>0</v>
      </c>
      <c r="G14" s="168">
        <v>0</v>
      </c>
      <c r="H14" s="170">
        <v>0</v>
      </c>
      <c r="I14" s="167">
        <v>0</v>
      </c>
      <c r="J14" s="167">
        <v>0</v>
      </c>
      <c r="K14" s="167">
        <v>61</v>
      </c>
      <c r="L14" s="167">
        <v>0</v>
      </c>
      <c r="M14" s="167">
        <v>471</v>
      </c>
      <c r="N14" s="167">
        <v>0</v>
      </c>
      <c r="O14" s="167">
        <v>0</v>
      </c>
      <c r="P14" s="167">
        <v>0</v>
      </c>
      <c r="Q14" s="167">
        <v>0</v>
      </c>
      <c r="R14" s="168">
        <v>0</v>
      </c>
      <c r="S14" s="169">
        <v>532</v>
      </c>
      <c r="T14" s="168">
        <v>0</v>
      </c>
      <c r="U14" s="170">
        <v>532</v>
      </c>
      <c r="V14" s="169">
        <v>0</v>
      </c>
      <c r="W14" s="168">
        <v>0</v>
      </c>
      <c r="X14" s="170">
        <v>0</v>
      </c>
      <c r="Y14" s="747">
        <v>532</v>
      </c>
      <c r="Z14" s="743"/>
    </row>
    <row r="15" spans="1:26" ht="15" x14ac:dyDescent="0.2">
      <c r="A15" s="171" t="s">
        <v>30</v>
      </c>
      <c r="B15" s="167">
        <v>0</v>
      </c>
      <c r="C15" s="167">
        <v>0</v>
      </c>
      <c r="D15" s="167">
        <v>0</v>
      </c>
      <c r="E15" s="168">
        <v>0</v>
      </c>
      <c r="F15" s="169">
        <v>0</v>
      </c>
      <c r="G15" s="168">
        <v>0</v>
      </c>
      <c r="H15" s="170">
        <v>0</v>
      </c>
      <c r="I15" s="167">
        <v>0</v>
      </c>
      <c r="J15" s="167">
        <v>0</v>
      </c>
      <c r="K15" s="167">
        <v>870</v>
      </c>
      <c r="L15" s="167">
        <v>0</v>
      </c>
      <c r="M15" s="167">
        <v>1</v>
      </c>
      <c r="N15" s="167">
        <v>0</v>
      </c>
      <c r="O15" s="167">
        <v>0</v>
      </c>
      <c r="P15" s="167">
        <v>0</v>
      </c>
      <c r="Q15" s="167">
        <v>0</v>
      </c>
      <c r="R15" s="168">
        <v>0</v>
      </c>
      <c r="S15" s="169">
        <v>871</v>
      </c>
      <c r="T15" s="168">
        <v>0</v>
      </c>
      <c r="U15" s="170">
        <v>871</v>
      </c>
      <c r="V15" s="169">
        <v>0</v>
      </c>
      <c r="W15" s="168">
        <v>0</v>
      </c>
      <c r="X15" s="170">
        <v>0</v>
      </c>
      <c r="Y15" s="747">
        <v>871</v>
      </c>
      <c r="Z15" s="743"/>
    </row>
    <row r="16" spans="1:26" ht="15" x14ac:dyDescent="0.2">
      <c r="A16" s="171" t="s">
        <v>31</v>
      </c>
      <c r="B16" s="167">
        <v>104</v>
      </c>
      <c r="C16" s="167">
        <v>6</v>
      </c>
      <c r="D16" s="167">
        <v>0</v>
      </c>
      <c r="E16" s="168">
        <v>0</v>
      </c>
      <c r="F16" s="169">
        <v>104</v>
      </c>
      <c r="G16" s="168">
        <v>6</v>
      </c>
      <c r="H16" s="170">
        <v>110</v>
      </c>
      <c r="I16" s="167">
        <v>0</v>
      </c>
      <c r="J16" s="167">
        <v>0</v>
      </c>
      <c r="K16" s="167">
        <v>116</v>
      </c>
      <c r="L16" s="167">
        <v>5</v>
      </c>
      <c r="M16" s="167">
        <v>89</v>
      </c>
      <c r="N16" s="167">
        <v>1</v>
      </c>
      <c r="O16" s="167">
        <v>0</v>
      </c>
      <c r="P16" s="167">
        <v>0</v>
      </c>
      <c r="Q16" s="167">
        <v>0</v>
      </c>
      <c r="R16" s="168">
        <v>0</v>
      </c>
      <c r="S16" s="169">
        <v>205</v>
      </c>
      <c r="T16" s="168">
        <v>6</v>
      </c>
      <c r="U16" s="170">
        <v>211</v>
      </c>
      <c r="V16" s="169">
        <v>0</v>
      </c>
      <c r="W16" s="168">
        <v>0</v>
      </c>
      <c r="X16" s="170">
        <v>0</v>
      </c>
      <c r="Y16" s="747">
        <v>321</v>
      </c>
      <c r="Z16" s="743"/>
    </row>
    <row r="17" spans="1:26" ht="15" x14ac:dyDescent="0.2">
      <c r="A17" s="171" t="s">
        <v>32</v>
      </c>
      <c r="B17" s="167">
        <v>178</v>
      </c>
      <c r="C17" s="167">
        <v>13</v>
      </c>
      <c r="D17" s="167">
        <v>4</v>
      </c>
      <c r="E17" s="168">
        <v>0</v>
      </c>
      <c r="F17" s="169">
        <v>182</v>
      </c>
      <c r="G17" s="168">
        <v>13</v>
      </c>
      <c r="H17" s="170">
        <v>195</v>
      </c>
      <c r="I17" s="167">
        <v>2</v>
      </c>
      <c r="J17" s="167">
        <v>0</v>
      </c>
      <c r="K17" s="167">
        <v>91</v>
      </c>
      <c r="L17" s="167">
        <v>7</v>
      </c>
      <c r="M17" s="167">
        <v>39</v>
      </c>
      <c r="N17" s="167">
        <v>1</v>
      </c>
      <c r="O17" s="167">
        <v>0</v>
      </c>
      <c r="P17" s="167">
        <v>0</v>
      </c>
      <c r="Q17" s="167">
        <v>0</v>
      </c>
      <c r="R17" s="168">
        <v>0</v>
      </c>
      <c r="S17" s="169">
        <v>132</v>
      </c>
      <c r="T17" s="168">
        <v>8</v>
      </c>
      <c r="U17" s="170">
        <v>140</v>
      </c>
      <c r="V17" s="169">
        <v>0</v>
      </c>
      <c r="W17" s="168">
        <v>0</v>
      </c>
      <c r="X17" s="170">
        <v>0</v>
      </c>
      <c r="Y17" s="747">
        <v>335</v>
      </c>
      <c r="Z17" s="743"/>
    </row>
    <row r="18" spans="1:26" ht="15" x14ac:dyDescent="0.2">
      <c r="A18" s="171" t="s">
        <v>33</v>
      </c>
      <c r="B18" s="167">
        <v>0</v>
      </c>
      <c r="C18" s="167">
        <v>0</v>
      </c>
      <c r="D18" s="167">
        <v>0</v>
      </c>
      <c r="E18" s="168">
        <v>0</v>
      </c>
      <c r="F18" s="169">
        <v>0</v>
      </c>
      <c r="G18" s="168">
        <v>0</v>
      </c>
      <c r="H18" s="170">
        <v>0</v>
      </c>
      <c r="I18" s="167">
        <v>0</v>
      </c>
      <c r="J18" s="167">
        <v>0</v>
      </c>
      <c r="K18" s="167">
        <v>11</v>
      </c>
      <c r="L18" s="167">
        <v>0</v>
      </c>
      <c r="M18" s="167">
        <v>72</v>
      </c>
      <c r="N18" s="167">
        <v>0</v>
      </c>
      <c r="O18" s="167">
        <v>269</v>
      </c>
      <c r="P18" s="167">
        <v>0</v>
      </c>
      <c r="Q18" s="167">
        <v>0</v>
      </c>
      <c r="R18" s="168">
        <v>0</v>
      </c>
      <c r="S18" s="169">
        <v>352</v>
      </c>
      <c r="T18" s="168">
        <v>0</v>
      </c>
      <c r="U18" s="170">
        <v>352</v>
      </c>
      <c r="V18" s="169">
        <v>0</v>
      </c>
      <c r="W18" s="168">
        <v>0</v>
      </c>
      <c r="X18" s="170">
        <v>0</v>
      </c>
      <c r="Y18" s="747">
        <v>352</v>
      </c>
      <c r="Z18" s="743"/>
    </row>
    <row r="19" spans="1:26" ht="15" x14ac:dyDescent="0.2">
      <c r="A19" s="171" t="s">
        <v>34</v>
      </c>
      <c r="B19" s="167">
        <v>0</v>
      </c>
      <c r="C19" s="167">
        <v>0</v>
      </c>
      <c r="D19" s="167">
        <v>0</v>
      </c>
      <c r="E19" s="168">
        <v>0</v>
      </c>
      <c r="F19" s="169">
        <v>0</v>
      </c>
      <c r="G19" s="168">
        <v>0</v>
      </c>
      <c r="H19" s="170">
        <v>0</v>
      </c>
      <c r="I19" s="167">
        <v>0</v>
      </c>
      <c r="J19" s="167">
        <v>0</v>
      </c>
      <c r="K19" s="167">
        <v>203</v>
      </c>
      <c r="L19" s="167">
        <v>0</v>
      </c>
      <c r="M19" s="167">
        <v>146</v>
      </c>
      <c r="N19" s="167">
        <v>0</v>
      </c>
      <c r="O19" s="167">
        <v>0</v>
      </c>
      <c r="P19" s="167">
        <v>0</v>
      </c>
      <c r="Q19" s="167">
        <v>0</v>
      </c>
      <c r="R19" s="168">
        <v>0</v>
      </c>
      <c r="S19" s="169">
        <v>349</v>
      </c>
      <c r="T19" s="168">
        <v>0</v>
      </c>
      <c r="U19" s="170">
        <v>349</v>
      </c>
      <c r="V19" s="169">
        <v>0</v>
      </c>
      <c r="W19" s="168">
        <v>0</v>
      </c>
      <c r="X19" s="170">
        <v>0</v>
      </c>
      <c r="Y19" s="747">
        <v>349</v>
      </c>
      <c r="Z19" s="743"/>
    </row>
    <row r="20" spans="1:26" ht="15" x14ac:dyDescent="0.2">
      <c r="A20" s="171" t="s">
        <v>35</v>
      </c>
      <c r="B20" s="167">
        <v>0</v>
      </c>
      <c r="C20" s="167">
        <v>0</v>
      </c>
      <c r="D20" s="167">
        <v>0</v>
      </c>
      <c r="E20" s="168">
        <v>0</v>
      </c>
      <c r="F20" s="169">
        <v>0</v>
      </c>
      <c r="G20" s="168">
        <v>0</v>
      </c>
      <c r="H20" s="170">
        <v>0</v>
      </c>
      <c r="I20" s="167">
        <v>0</v>
      </c>
      <c r="J20" s="167">
        <v>0</v>
      </c>
      <c r="K20" s="167">
        <v>346</v>
      </c>
      <c r="L20" s="167">
        <v>0</v>
      </c>
      <c r="M20" s="167">
        <v>0</v>
      </c>
      <c r="N20" s="167">
        <v>0</v>
      </c>
      <c r="O20" s="167">
        <v>0</v>
      </c>
      <c r="P20" s="167">
        <v>0</v>
      </c>
      <c r="Q20" s="167">
        <v>0</v>
      </c>
      <c r="R20" s="168">
        <v>0</v>
      </c>
      <c r="S20" s="169">
        <v>346</v>
      </c>
      <c r="T20" s="168">
        <v>0</v>
      </c>
      <c r="U20" s="170">
        <v>346</v>
      </c>
      <c r="V20" s="169">
        <v>0</v>
      </c>
      <c r="W20" s="168">
        <v>0</v>
      </c>
      <c r="X20" s="170">
        <v>0</v>
      </c>
      <c r="Y20" s="747">
        <v>346</v>
      </c>
      <c r="Z20" s="743"/>
    </row>
    <row r="21" spans="1:26" ht="15" x14ac:dyDescent="0.2">
      <c r="A21" s="171" t="s">
        <v>36</v>
      </c>
      <c r="B21" s="167">
        <v>89</v>
      </c>
      <c r="C21" s="167">
        <v>5</v>
      </c>
      <c r="D21" s="167">
        <v>1</v>
      </c>
      <c r="E21" s="168">
        <v>0</v>
      </c>
      <c r="F21" s="169">
        <v>90</v>
      </c>
      <c r="G21" s="168">
        <v>5</v>
      </c>
      <c r="H21" s="170">
        <v>95</v>
      </c>
      <c r="I21" s="167">
        <v>2</v>
      </c>
      <c r="J21" s="167">
        <v>0</v>
      </c>
      <c r="K21" s="167">
        <v>85</v>
      </c>
      <c r="L21" s="167">
        <v>5</v>
      </c>
      <c r="M21" s="167">
        <v>15</v>
      </c>
      <c r="N21" s="167">
        <v>0</v>
      </c>
      <c r="O21" s="167">
        <v>1</v>
      </c>
      <c r="P21" s="167">
        <v>1</v>
      </c>
      <c r="Q21" s="167">
        <v>0</v>
      </c>
      <c r="R21" s="168">
        <v>0</v>
      </c>
      <c r="S21" s="169">
        <v>103</v>
      </c>
      <c r="T21" s="168">
        <v>6</v>
      </c>
      <c r="U21" s="170">
        <v>109</v>
      </c>
      <c r="V21" s="169">
        <v>0</v>
      </c>
      <c r="W21" s="168">
        <v>0</v>
      </c>
      <c r="X21" s="170">
        <v>0</v>
      </c>
      <c r="Y21" s="747">
        <v>204</v>
      </c>
      <c r="Z21" s="743"/>
    </row>
    <row r="22" spans="1:26" ht="15" x14ac:dyDescent="0.2">
      <c r="A22" s="171" t="s">
        <v>37</v>
      </c>
      <c r="B22" s="167">
        <v>0</v>
      </c>
      <c r="C22" s="167">
        <v>0</v>
      </c>
      <c r="D22" s="167">
        <v>0</v>
      </c>
      <c r="E22" s="168">
        <v>0</v>
      </c>
      <c r="F22" s="169">
        <v>0</v>
      </c>
      <c r="G22" s="168">
        <v>0</v>
      </c>
      <c r="H22" s="170">
        <v>0</v>
      </c>
      <c r="I22" s="167">
        <v>0</v>
      </c>
      <c r="J22" s="167">
        <v>12</v>
      </c>
      <c r="K22" s="167">
        <v>124</v>
      </c>
      <c r="L22" s="167">
        <v>104</v>
      </c>
      <c r="M22" s="167">
        <v>0</v>
      </c>
      <c r="N22" s="167">
        <v>52</v>
      </c>
      <c r="O22" s="167">
        <v>0</v>
      </c>
      <c r="P22" s="167">
        <v>32</v>
      </c>
      <c r="Q22" s="167">
        <v>0</v>
      </c>
      <c r="R22" s="168">
        <v>0</v>
      </c>
      <c r="S22" s="169">
        <v>124</v>
      </c>
      <c r="T22" s="168">
        <v>200</v>
      </c>
      <c r="U22" s="170">
        <v>324</v>
      </c>
      <c r="V22" s="169">
        <v>23</v>
      </c>
      <c r="W22" s="168">
        <v>0</v>
      </c>
      <c r="X22" s="170">
        <v>23</v>
      </c>
      <c r="Y22" s="747">
        <v>347</v>
      </c>
      <c r="Z22" s="743"/>
    </row>
    <row r="23" spans="1:26" ht="15" x14ac:dyDescent="0.2">
      <c r="A23" s="171" t="s">
        <v>38</v>
      </c>
      <c r="B23" s="167">
        <v>0</v>
      </c>
      <c r="C23" s="167">
        <v>0</v>
      </c>
      <c r="D23" s="167">
        <v>0</v>
      </c>
      <c r="E23" s="168">
        <v>0</v>
      </c>
      <c r="F23" s="169">
        <v>0</v>
      </c>
      <c r="G23" s="168">
        <v>0</v>
      </c>
      <c r="H23" s="170">
        <v>0</v>
      </c>
      <c r="I23" s="167">
        <v>0</v>
      </c>
      <c r="J23" s="167">
        <v>0</v>
      </c>
      <c r="K23" s="167">
        <v>27</v>
      </c>
      <c r="L23" s="167">
        <v>0</v>
      </c>
      <c r="M23" s="167">
        <v>476</v>
      </c>
      <c r="N23" s="167">
        <v>0</v>
      </c>
      <c r="O23" s="167">
        <v>0</v>
      </c>
      <c r="P23" s="167">
        <v>0</v>
      </c>
      <c r="Q23" s="167">
        <v>0</v>
      </c>
      <c r="R23" s="168">
        <v>0</v>
      </c>
      <c r="S23" s="169">
        <v>503</v>
      </c>
      <c r="T23" s="168">
        <v>0</v>
      </c>
      <c r="U23" s="170">
        <v>503</v>
      </c>
      <c r="V23" s="169">
        <v>0</v>
      </c>
      <c r="W23" s="168">
        <v>0</v>
      </c>
      <c r="X23" s="170">
        <v>0</v>
      </c>
      <c r="Y23" s="747">
        <v>503</v>
      </c>
      <c r="Z23" s="743"/>
    </row>
    <row r="24" spans="1:26" ht="15" x14ac:dyDescent="0.2">
      <c r="A24" s="171" t="s">
        <v>39</v>
      </c>
      <c r="B24" s="167">
        <v>275</v>
      </c>
      <c r="C24" s="167">
        <v>20</v>
      </c>
      <c r="D24" s="167">
        <v>9</v>
      </c>
      <c r="E24" s="168">
        <v>0</v>
      </c>
      <c r="F24" s="169">
        <v>284</v>
      </c>
      <c r="G24" s="168">
        <v>20</v>
      </c>
      <c r="H24" s="170">
        <v>304</v>
      </c>
      <c r="I24" s="167">
        <v>0</v>
      </c>
      <c r="J24" s="167">
        <v>1</v>
      </c>
      <c r="K24" s="167">
        <v>144</v>
      </c>
      <c r="L24" s="167">
        <v>16</v>
      </c>
      <c r="M24" s="167">
        <v>56</v>
      </c>
      <c r="N24" s="167">
        <v>6</v>
      </c>
      <c r="O24" s="167">
        <v>0</v>
      </c>
      <c r="P24" s="167">
        <v>0</v>
      </c>
      <c r="Q24" s="167">
        <v>1</v>
      </c>
      <c r="R24" s="168">
        <v>0</v>
      </c>
      <c r="S24" s="169">
        <v>201</v>
      </c>
      <c r="T24" s="168">
        <v>23</v>
      </c>
      <c r="U24" s="170">
        <v>224</v>
      </c>
      <c r="V24" s="169">
        <v>0</v>
      </c>
      <c r="W24" s="168">
        <v>0</v>
      </c>
      <c r="X24" s="170">
        <v>0</v>
      </c>
      <c r="Y24" s="747">
        <v>528</v>
      </c>
      <c r="Z24" s="743"/>
    </row>
    <row r="25" spans="1:26" ht="15" x14ac:dyDescent="0.2">
      <c r="A25" s="171" t="s">
        <v>40</v>
      </c>
      <c r="B25" s="167">
        <v>80</v>
      </c>
      <c r="C25" s="167">
        <v>2</v>
      </c>
      <c r="D25" s="167">
        <v>0</v>
      </c>
      <c r="E25" s="168">
        <v>0</v>
      </c>
      <c r="F25" s="169">
        <v>80</v>
      </c>
      <c r="G25" s="168">
        <v>2</v>
      </c>
      <c r="H25" s="170">
        <v>82</v>
      </c>
      <c r="I25" s="167">
        <v>0</v>
      </c>
      <c r="J25" s="167">
        <v>0</v>
      </c>
      <c r="K25" s="167">
        <v>726</v>
      </c>
      <c r="L25" s="167">
        <v>1</v>
      </c>
      <c r="M25" s="167">
        <v>136</v>
      </c>
      <c r="N25" s="167">
        <v>0</v>
      </c>
      <c r="O25" s="167">
        <v>1</v>
      </c>
      <c r="P25" s="167">
        <v>0</v>
      </c>
      <c r="Q25" s="167">
        <v>0</v>
      </c>
      <c r="R25" s="168">
        <v>0</v>
      </c>
      <c r="S25" s="169">
        <v>863</v>
      </c>
      <c r="T25" s="168">
        <v>1</v>
      </c>
      <c r="U25" s="170">
        <v>864</v>
      </c>
      <c r="V25" s="169">
        <v>0</v>
      </c>
      <c r="W25" s="168">
        <v>0</v>
      </c>
      <c r="X25" s="170">
        <v>0</v>
      </c>
      <c r="Y25" s="747">
        <v>946</v>
      </c>
      <c r="Z25" s="743"/>
    </row>
    <row r="26" spans="1:26" ht="15" x14ac:dyDescent="0.2">
      <c r="A26" s="171" t="s">
        <v>41</v>
      </c>
      <c r="B26" s="167">
        <v>0</v>
      </c>
      <c r="C26" s="167">
        <v>0</v>
      </c>
      <c r="D26" s="167">
        <v>0</v>
      </c>
      <c r="E26" s="168">
        <v>0</v>
      </c>
      <c r="F26" s="169">
        <v>0</v>
      </c>
      <c r="G26" s="168">
        <v>0</v>
      </c>
      <c r="H26" s="170">
        <v>0</v>
      </c>
      <c r="I26" s="167">
        <v>0</v>
      </c>
      <c r="J26" s="167">
        <v>0</v>
      </c>
      <c r="K26" s="167">
        <v>220</v>
      </c>
      <c r="L26" s="167">
        <v>0</v>
      </c>
      <c r="M26" s="167">
        <v>489</v>
      </c>
      <c r="N26" s="167">
        <v>0</v>
      </c>
      <c r="O26" s="167">
        <v>0</v>
      </c>
      <c r="P26" s="167">
        <v>0</v>
      </c>
      <c r="Q26" s="167">
        <v>19</v>
      </c>
      <c r="R26" s="168">
        <v>0</v>
      </c>
      <c r="S26" s="169">
        <v>728</v>
      </c>
      <c r="T26" s="168">
        <v>0</v>
      </c>
      <c r="U26" s="170">
        <v>728</v>
      </c>
      <c r="V26" s="169">
        <v>0</v>
      </c>
      <c r="W26" s="168">
        <v>0</v>
      </c>
      <c r="X26" s="170">
        <v>0</v>
      </c>
      <c r="Y26" s="747">
        <v>728</v>
      </c>
      <c r="Z26" s="743"/>
    </row>
    <row r="27" spans="1:26" ht="15" x14ac:dyDescent="0.2">
      <c r="A27" s="171" t="s">
        <v>42</v>
      </c>
      <c r="B27" s="167">
        <v>143</v>
      </c>
      <c r="C27" s="167">
        <v>15</v>
      </c>
      <c r="D27" s="167">
        <v>3</v>
      </c>
      <c r="E27" s="168">
        <v>0</v>
      </c>
      <c r="F27" s="169">
        <v>146</v>
      </c>
      <c r="G27" s="168">
        <v>15</v>
      </c>
      <c r="H27" s="170">
        <v>161</v>
      </c>
      <c r="I27" s="167">
        <v>0</v>
      </c>
      <c r="J27" s="167">
        <v>0</v>
      </c>
      <c r="K27" s="167">
        <v>77</v>
      </c>
      <c r="L27" s="167">
        <v>4</v>
      </c>
      <c r="M27" s="167">
        <v>859</v>
      </c>
      <c r="N27" s="167">
        <v>0</v>
      </c>
      <c r="O27" s="167">
        <v>34</v>
      </c>
      <c r="P27" s="167">
        <v>0</v>
      </c>
      <c r="Q27" s="167">
        <v>0</v>
      </c>
      <c r="R27" s="168">
        <v>0</v>
      </c>
      <c r="S27" s="169">
        <v>970</v>
      </c>
      <c r="T27" s="168">
        <v>4</v>
      </c>
      <c r="U27" s="170">
        <v>974</v>
      </c>
      <c r="V27" s="169">
        <v>0</v>
      </c>
      <c r="W27" s="168">
        <v>0</v>
      </c>
      <c r="X27" s="170">
        <v>0</v>
      </c>
      <c r="Y27" s="747">
        <v>1135</v>
      </c>
      <c r="Z27" s="743"/>
    </row>
    <row r="28" spans="1:26" ht="15" x14ac:dyDescent="0.2">
      <c r="A28" s="171" t="s">
        <v>43</v>
      </c>
      <c r="B28" s="167">
        <v>273</v>
      </c>
      <c r="C28" s="167">
        <v>36</v>
      </c>
      <c r="D28" s="167">
        <v>0</v>
      </c>
      <c r="E28" s="168">
        <v>2</v>
      </c>
      <c r="F28" s="169">
        <v>273</v>
      </c>
      <c r="G28" s="168">
        <v>38</v>
      </c>
      <c r="H28" s="170">
        <v>311</v>
      </c>
      <c r="I28" s="167">
        <v>26</v>
      </c>
      <c r="J28" s="167">
        <v>0</v>
      </c>
      <c r="K28" s="167">
        <v>230</v>
      </c>
      <c r="L28" s="167">
        <v>8</v>
      </c>
      <c r="M28" s="167">
        <v>295</v>
      </c>
      <c r="N28" s="167">
        <v>9</v>
      </c>
      <c r="O28" s="167">
        <v>10</v>
      </c>
      <c r="P28" s="167">
        <v>1</v>
      </c>
      <c r="Q28" s="167">
        <v>0</v>
      </c>
      <c r="R28" s="168">
        <v>0</v>
      </c>
      <c r="S28" s="169">
        <v>561</v>
      </c>
      <c r="T28" s="168">
        <v>18</v>
      </c>
      <c r="U28" s="170">
        <v>579</v>
      </c>
      <c r="V28" s="169">
        <v>0</v>
      </c>
      <c r="W28" s="168">
        <v>0</v>
      </c>
      <c r="X28" s="170">
        <v>0</v>
      </c>
      <c r="Y28" s="747">
        <v>890</v>
      </c>
      <c r="Z28" s="743"/>
    </row>
    <row r="29" spans="1:26" ht="15" x14ac:dyDescent="0.2">
      <c r="A29" s="171" t="s">
        <v>44</v>
      </c>
      <c r="B29" s="167">
        <v>255</v>
      </c>
      <c r="C29" s="167">
        <v>17</v>
      </c>
      <c r="D29" s="167">
        <v>1</v>
      </c>
      <c r="E29" s="168">
        <v>0</v>
      </c>
      <c r="F29" s="169">
        <v>256</v>
      </c>
      <c r="G29" s="168">
        <v>17</v>
      </c>
      <c r="H29" s="170">
        <v>273</v>
      </c>
      <c r="I29" s="167">
        <v>1</v>
      </c>
      <c r="J29" s="167">
        <v>19</v>
      </c>
      <c r="K29" s="167">
        <v>159</v>
      </c>
      <c r="L29" s="167">
        <v>110</v>
      </c>
      <c r="M29" s="167">
        <v>90</v>
      </c>
      <c r="N29" s="167">
        <v>4</v>
      </c>
      <c r="O29" s="167">
        <v>0</v>
      </c>
      <c r="P29" s="167">
        <v>0</v>
      </c>
      <c r="Q29" s="167">
        <v>1</v>
      </c>
      <c r="R29" s="168">
        <v>0</v>
      </c>
      <c r="S29" s="169">
        <v>251</v>
      </c>
      <c r="T29" s="168">
        <v>133</v>
      </c>
      <c r="U29" s="170">
        <v>384</v>
      </c>
      <c r="V29" s="169">
        <v>0</v>
      </c>
      <c r="W29" s="168">
        <v>0</v>
      </c>
      <c r="X29" s="170">
        <v>0</v>
      </c>
      <c r="Y29" s="747">
        <v>657</v>
      </c>
      <c r="Z29" s="743"/>
    </row>
    <row r="30" spans="1:26" ht="15" x14ac:dyDescent="0.2">
      <c r="A30" s="171" t="s">
        <v>45</v>
      </c>
      <c r="B30" s="167">
        <v>0</v>
      </c>
      <c r="C30" s="167">
        <v>0</v>
      </c>
      <c r="D30" s="167">
        <v>0</v>
      </c>
      <c r="E30" s="168">
        <v>0</v>
      </c>
      <c r="F30" s="169">
        <v>0</v>
      </c>
      <c r="G30" s="168">
        <v>0</v>
      </c>
      <c r="H30" s="170">
        <v>0</v>
      </c>
      <c r="I30" s="167">
        <v>26</v>
      </c>
      <c r="J30" s="167">
        <v>0</v>
      </c>
      <c r="K30" s="167">
        <v>67</v>
      </c>
      <c r="L30" s="167">
        <v>0</v>
      </c>
      <c r="M30" s="167">
        <v>669</v>
      </c>
      <c r="N30" s="167">
        <v>0</v>
      </c>
      <c r="O30" s="167">
        <v>0</v>
      </c>
      <c r="P30" s="167">
        <v>0</v>
      </c>
      <c r="Q30" s="167">
        <v>0</v>
      </c>
      <c r="R30" s="168">
        <v>0</v>
      </c>
      <c r="S30" s="169">
        <v>762</v>
      </c>
      <c r="T30" s="168">
        <v>0</v>
      </c>
      <c r="U30" s="170">
        <v>762</v>
      </c>
      <c r="V30" s="169">
        <v>0</v>
      </c>
      <c r="W30" s="168">
        <v>0</v>
      </c>
      <c r="X30" s="170">
        <v>0</v>
      </c>
      <c r="Y30" s="747">
        <v>762</v>
      </c>
      <c r="Z30" s="743"/>
    </row>
    <row r="31" spans="1:26" ht="15" x14ac:dyDescent="0.2">
      <c r="A31" s="171" t="s">
        <v>46</v>
      </c>
      <c r="B31" s="167">
        <v>0</v>
      </c>
      <c r="C31" s="167">
        <v>0</v>
      </c>
      <c r="D31" s="167">
        <v>0</v>
      </c>
      <c r="E31" s="168">
        <v>0</v>
      </c>
      <c r="F31" s="169">
        <v>0</v>
      </c>
      <c r="G31" s="168">
        <v>0</v>
      </c>
      <c r="H31" s="170">
        <v>0</v>
      </c>
      <c r="I31" s="167">
        <v>89</v>
      </c>
      <c r="J31" s="167">
        <v>0</v>
      </c>
      <c r="K31" s="167">
        <v>704</v>
      </c>
      <c r="L31" s="167">
        <v>0</v>
      </c>
      <c r="M31" s="167">
        <v>0</v>
      </c>
      <c r="N31" s="167">
        <v>0</v>
      </c>
      <c r="O31" s="167">
        <v>0</v>
      </c>
      <c r="P31" s="167">
        <v>0</v>
      </c>
      <c r="Q31" s="167">
        <v>0</v>
      </c>
      <c r="R31" s="168">
        <v>0</v>
      </c>
      <c r="S31" s="169">
        <v>793</v>
      </c>
      <c r="T31" s="168">
        <v>0</v>
      </c>
      <c r="U31" s="170">
        <v>793</v>
      </c>
      <c r="V31" s="169">
        <v>0</v>
      </c>
      <c r="W31" s="168">
        <v>0</v>
      </c>
      <c r="X31" s="170">
        <v>0</v>
      </c>
      <c r="Y31" s="747">
        <v>793</v>
      </c>
      <c r="Z31" s="743"/>
    </row>
    <row r="32" spans="1:26" ht="15" x14ac:dyDescent="0.2">
      <c r="A32" s="171" t="s">
        <v>47</v>
      </c>
      <c r="B32" s="167">
        <v>0</v>
      </c>
      <c r="C32" s="167">
        <v>0</v>
      </c>
      <c r="D32" s="167">
        <v>0</v>
      </c>
      <c r="E32" s="168">
        <v>0</v>
      </c>
      <c r="F32" s="169">
        <v>0</v>
      </c>
      <c r="G32" s="168">
        <v>0</v>
      </c>
      <c r="H32" s="170">
        <v>0</v>
      </c>
      <c r="I32" s="167">
        <v>0</v>
      </c>
      <c r="J32" s="167">
        <v>0</v>
      </c>
      <c r="K32" s="167">
        <v>65</v>
      </c>
      <c r="L32" s="167">
        <v>0</v>
      </c>
      <c r="M32" s="167">
        <v>477</v>
      </c>
      <c r="N32" s="167">
        <v>0</v>
      </c>
      <c r="O32" s="167">
        <v>0</v>
      </c>
      <c r="P32" s="167">
        <v>0</v>
      </c>
      <c r="Q32" s="167">
        <v>0</v>
      </c>
      <c r="R32" s="168">
        <v>0</v>
      </c>
      <c r="S32" s="169">
        <v>542</v>
      </c>
      <c r="T32" s="168">
        <v>0</v>
      </c>
      <c r="U32" s="170">
        <v>542</v>
      </c>
      <c r="V32" s="169">
        <v>0</v>
      </c>
      <c r="W32" s="168">
        <v>0</v>
      </c>
      <c r="X32" s="170">
        <v>0</v>
      </c>
      <c r="Y32" s="747">
        <v>542</v>
      </c>
      <c r="Z32" s="743"/>
    </row>
    <row r="33" spans="1:26" ht="15" x14ac:dyDescent="0.2">
      <c r="A33" s="171" t="s">
        <v>48</v>
      </c>
      <c r="B33" s="167">
        <v>0</v>
      </c>
      <c r="C33" s="167">
        <v>0</v>
      </c>
      <c r="D33" s="167">
        <v>0</v>
      </c>
      <c r="E33" s="168">
        <v>0</v>
      </c>
      <c r="F33" s="169">
        <v>0</v>
      </c>
      <c r="G33" s="168">
        <v>0</v>
      </c>
      <c r="H33" s="170">
        <v>0</v>
      </c>
      <c r="I33" s="167">
        <v>0</v>
      </c>
      <c r="J33" s="167">
        <v>0</v>
      </c>
      <c r="K33" s="167">
        <v>374</v>
      </c>
      <c r="L33" s="167">
        <v>0</v>
      </c>
      <c r="M33" s="167">
        <v>417</v>
      </c>
      <c r="N33" s="167">
        <v>0</v>
      </c>
      <c r="O33" s="167">
        <v>0</v>
      </c>
      <c r="P33" s="167">
        <v>0</v>
      </c>
      <c r="Q33" s="167">
        <v>0</v>
      </c>
      <c r="R33" s="168">
        <v>0</v>
      </c>
      <c r="S33" s="169">
        <v>791</v>
      </c>
      <c r="T33" s="168">
        <v>0</v>
      </c>
      <c r="U33" s="170">
        <v>791</v>
      </c>
      <c r="V33" s="169">
        <v>0</v>
      </c>
      <c r="W33" s="168">
        <v>0</v>
      </c>
      <c r="X33" s="170">
        <v>0</v>
      </c>
      <c r="Y33" s="747">
        <v>791</v>
      </c>
      <c r="Z33" s="743"/>
    </row>
    <row r="34" spans="1:26" ht="15" x14ac:dyDescent="0.2">
      <c r="A34" s="171" t="s">
        <v>49</v>
      </c>
      <c r="B34" s="167">
        <v>0</v>
      </c>
      <c r="C34" s="167">
        <v>0</v>
      </c>
      <c r="D34" s="167">
        <v>0</v>
      </c>
      <c r="E34" s="168">
        <v>0</v>
      </c>
      <c r="F34" s="169">
        <v>0</v>
      </c>
      <c r="G34" s="168">
        <v>0</v>
      </c>
      <c r="H34" s="170">
        <v>0</v>
      </c>
      <c r="I34" s="167">
        <v>0</v>
      </c>
      <c r="J34" s="167">
        <v>31</v>
      </c>
      <c r="K34" s="167">
        <v>0</v>
      </c>
      <c r="L34" s="167">
        <v>310</v>
      </c>
      <c r="M34" s="167">
        <v>0</v>
      </c>
      <c r="N34" s="167">
        <v>357</v>
      </c>
      <c r="O34" s="167">
        <v>0</v>
      </c>
      <c r="P34" s="167">
        <v>7</v>
      </c>
      <c r="Q34" s="167">
        <v>0</v>
      </c>
      <c r="R34" s="168">
        <v>4</v>
      </c>
      <c r="S34" s="169">
        <v>0</v>
      </c>
      <c r="T34" s="168">
        <v>709</v>
      </c>
      <c r="U34" s="170">
        <v>709</v>
      </c>
      <c r="V34" s="169">
        <v>0</v>
      </c>
      <c r="W34" s="168">
        <v>0</v>
      </c>
      <c r="X34" s="170">
        <v>0</v>
      </c>
      <c r="Y34" s="747">
        <v>709</v>
      </c>
      <c r="Z34" s="743"/>
    </row>
    <row r="35" spans="1:26" ht="15" x14ac:dyDescent="0.2">
      <c r="A35" s="171" t="s">
        <v>50</v>
      </c>
      <c r="B35" s="167">
        <v>70</v>
      </c>
      <c r="C35" s="167">
        <v>5</v>
      </c>
      <c r="D35" s="167">
        <v>0</v>
      </c>
      <c r="E35" s="168">
        <v>0</v>
      </c>
      <c r="F35" s="169">
        <v>70</v>
      </c>
      <c r="G35" s="168">
        <v>5</v>
      </c>
      <c r="H35" s="170">
        <v>75</v>
      </c>
      <c r="I35" s="167">
        <v>0</v>
      </c>
      <c r="J35" s="167">
        <v>0</v>
      </c>
      <c r="K35" s="167">
        <v>47</v>
      </c>
      <c r="L35" s="167">
        <v>1</v>
      </c>
      <c r="M35" s="167">
        <v>18</v>
      </c>
      <c r="N35" s="167">
        <v>7</v>
      </c>
      <c r="O35" s="167">
        <v>0</v>
      </c>
      <c r="P35" s="167">
        <v>0</v>
      </c>
      <c r="Q35" s="167">
        <v>0</v>
      </c>
      <c r="R35" s="168">
        <v>0</v>
      </c>
      <c r="S35" s="169">
        <v>65</v>
      </c>
      <c r="T35" s="168">
        <v>8</v>
      </c>
      <c r="U35" s="170">
        <v>73</v>
      </c>
      <c r="V35" s="169">
        <v>0</v>
      </c>
      <c r="W35" s="168">
        <v>0</v>
      </c>
      <c r="X35" s="170">
        <v>0</v>
      </c>
      <c r="Y35" s="747">
        <v>148</v>
      </c>
      <c r="Z35" s="743"/>
    </row>
    <row r="36" spans="1:26" ht="15" x14ac:dyDescent="0.2">
      <c r="A36" s="171" t="s">
        <v>51</v>
      </c>
      <c r="B36" s="167">
        <v>0</v>
      </c>
      <c r="C36" s="167">
        <v>0</v>
      </c>
      <c r="D36" s="167">
        <v>0</v>
      </c>
      <c r="E36" s="168">
        <v>0</v>
      </c>
      <c r="F36" s="169">
        <v>0</v>
      </c>
      <c r="G36" s="168">
        <v>0</v>
      </c>
      <c r="H36" s="170">
        <v>0</v>
      </c>
      <c r="I36" s="167">
        <v>0</v>
      </c>
      <c r="J36" s="167">
        <v>0</v>
      </c>
      <c r="K36" s="167">
        <v>20</v>
      </c>
      <c r="L36" s="167">
        <v>0</v>
      </c>
      <c r="M36" s="167">
        <v>278</v>
      </c>
      <c r="N36" s="167">
        <v>0</v>
      </c>
      <c r="O36" s="167">
        <v>601</v>
      </c>
      <c r="P36" s="167">
        <v>0</v>
      </c>
      <c r="Q36" s="167">
        <v>0</v>
      </c>
      <c r="R36" s="168">
        <v>0</v>
      </c>
      <c r="S36" s="169">
        <v>899</v>
      </c>
      <c r="T36" s="168">
        <v>0</v>
      </c>
      <c r="U36" s="170">
        <v>899</v>
      </c>
      <c r="V36" s="169">
        <v>0</v>
      </c>
      <c r="W36" s="168">
        <v>0</v>
      </c>
      <c r="X36" s="170">
        <v>0</v>
      </c>
      <c r="Y36" s="747">
        <v>899</v>
      </c>
      <c r="Z36" s="743"/>
    </row>
    <row r="37" spans="1:26" ht="15" x14ac:dyDescent="0.2">
      <c r="A37" s="171" t="s">
        <v>52</v>
      </c>
      <c r="B37" s="167">
        <v>0</v>
      </c>
      <c r="C37" s="167">
        <v>0</v>
      </c>
      <c r="D37" s="167">
        <v>0</v>
      </c>
      <c r="E37" s="168">
        <v>0</v>
      </c>
      <c r="F37" s="169">
        <v>0</v>
      </c>
      <c r="G37" s="168">
        <v>0</v>
      </c>
      <c r="H37" s="170">
        <v>0</v>
      </c>
      <c r="I37" s="167">
        <v>0</v>
      </c>
      <c r="J37" s="167">
        <v>0</v>
      </c>
      <c r="K37" s="167">
        <v>47</v>
      </c>
      <c r="L37" s="167">
        <v>0</v>
      </c>
      <c r="M37" s="167">
        <v>891</v>
      </c>
      <c r="N37" s="167">
        <v>0</v>
      </c>
      <c r="O37" s="167">
        <v>0</v>
      </c>
      <c r="P37" s="167">
        <v>0</v>
      </c>
      <c r="Q37" s="167">
        <v>0</v>
      </c>
      <c r="R37" s="168">
        <v>0</v>
      </c>
      <c r="S37" s="169">
        <v>938</v>
      </c>
      <c r="T37" s="168">
        <v>0</v>
      </c>
      <c r="U37" s="170">
        <v>938</v>
      </c>
      <c r="V37" s="169">
        <v>0</v>
      </c>
      <c r="W37" s="168">
        <v>0</v>
      </c>
      <c r="X37" s="170">
        <v>0</v>
      </c>
      <c r="Y37" s="747">
        <v>938</v>
      </c>
      <c r="Z37" s="743"/>
    </row>
    <row r="38" spans="1:26" ht="15" x14ac:dyDescent="0.2">
      <c r="A38" s="171" t="s">
        <v>53</v>
      </c>
      <c r="B38" s="167">
        <v>0</v>
      </c>
      <c r="C38" s="167">
        <v>0</v>
      </c>
      <c r="D38" s="167">
        <v>0</v>
      </c>
      <c r="E38" s="168">
        <v>0</v>
      </c>
      <c r="F38" s="169">
        <v>0</v>
      </c>
      <c r="G38" s="168">
        <v>0</v>
      </c>
      <c r="H38" s="170">
        <v>0</v>
      </c>
      <c r="I38" s="167">
        <v>96</v>
      </c>
      <c r="J38" s="167">
        <v>0</v>
      </c>
      <c r="K38" s="167">
        <v>494</v>
      </c>
      <c r="L38" s="167">
        <v>0</v>
      </c>
      <c r="M38" s="167">
        <v>0</v>
      </c>
      <c r="N38" s="167">
        <v>0</v>
      </c>
      <c r="O38" s="167">
        <v>0</v>
      </c>
      <c r="P38" s="167">
        <v>0</v>
      </c>
      <c r="Q38" s="167">
        <v>34</v>
      </c>
      <c r="R38" s="168">
        <v>0</v>
      </c>
      <c r="S38" s="169">
        <v>624</v>
      </c>
      <c r="T38" s="168">
        <v>0</v>
      </c>
      <c r="U38" s="170">
        <v>624</v>
      </c>
      <c r="V38" s="169">
        <v>0</v>
      </c>
      <c r="W38" s="168">
        <v>0</v>
      </c>
      <c r="X38" s="170">
        <v>0</v>
      </c>
      <c r="Y38" s="747">
        <v>624</v>
      </c>
      <c r="Z38" s="743"/>
    </row>
    <row r="39" spans="1:26" ht="15" x14ac:dyDescent="0.2">
      <c r="A39" s="171" t="s">
        <v>54</v>
      </c>
      <c r="B39" s="167">
        <v>11</v>
      </c>
      <c r="C39" s="167">
        <v>0</v>
      </c>
      <c r="D39" s="167">
        <v>0</v>
      </c>
      <c r="E39" s="168">
        <v>0</v>
      </c>
      <c r="F39" s="169">
        <v>11</v>
      </c>
      <c r="G39" s="168">
        <v>0</v>
      </c>
      <c r="H39" s="170">
        <v>11</v>
      </c>
      <c r="I39" s="167">
        <v>0</v>
      </c>
      <c r="J39" s="167">
        <v>0</v>
      </c>
      <c r="K39" s="167">
        <v>61</v>
      </c>
      <c r="L39" s="167">
        <v>0</v>
      </c>
      <c r="M39" s="167">
        <v>129</v>
      </c>
      <c r="N39" s="167">
        <v>0</v>
      </c>
      <c r="O39" s="167">
        <v>0</v>
      </c>
      <c r="P39" s="167">
        <v>0</v>
      </c>
      <c r="Q39" s="167">
        <v>1</v>
      </c>
      <c r="R39" s="168">
        <v>0</v>
      </c>
      <c r="S39" s="169">
        <v>191</v>
      </c>
      <c r="T39" s="168">
        <v>0</v>
      </c>
      <c r="U39" s="170">
        <v>191</v>
      </c>
      <c r="V39" s="169">
        <v>0</v>
      </c>
      <c r="W39" s="168">
        <v>0</v>
      </c>
      <c r="X39" s="170">
        <v>0</v>
      </c>
      <c r="Y39" s="747">
        <v>202</v>
      </c>
      <c r="Z39" s="743"/>
    </row>
    <row r="40" spans="1:26" ht="15" x14ac:dyDescent="0.2">
      <c r="A40" s="172" t="s">
        <v>55</v>
      </c>
      <c r="B40" s="167">
        <v>1920</v>
      </c>
      <c r="C40" s="167">
        <v>162</v>
      </c>
      <c r="D40" s="167">
        <v>23</v>
      </c>
      <c r="E40" s="168">
        <v>3</v>
      </c>
      <c r="F40" s="169">
        <v>1943</v>
      </c>
      <c r="G40" s="168">
        <v>165</v>
      </c>
      <c r="H40" s="170">
        <v>2108</v>
      </c>
      <c r="I40" s="167">
        <v>399</v>
      </c>
      <c r="J40" s="167">
        <v>63</v>
      </c>
      <c r="K40" s="167">
        <v>6094</v>
      </c>
      <c r="L40" s="167">
        <v>591</v>
      </c>
      <c r="M40" s="167">
        <v>8978</v>
      </c>
      <c r="N40" s="167">
        <v>446</v>
      </c>
      <c r="O40" s="167">
        <v>1021</v>
      </c>
      <c r="P40" s="167">
        <v>42</v>
      </c>
      <c r="Q40" s="167">
        <v>86</v>
      </c>
      <c r="R40" s="168">
        <v>4</v>
      </c>
      <c r="S40" s="169">
        <v>16578</v>
      </c>
      <c r="T40" s="168">
        <v>1146</v>
      </c>
      <c r="U40" s="170">
        <v>17724</v>
      </c>
      <c r="V40" s="169">
        <v>44</v>
      </c>
      <c r="W40" s="168">
        <v>4</v>
      </c>
      <c r="X40" s="170">
        <v>48</v>
      </c>
      <c r="Y40" s="747">
        <v>19880</v>
      </c>
      <c r="Z40" s="743"/>
    </row>
    <row r="41" spans="1:26" ht="15.75" thickBot="1" x14ac:dyDescent="0.25">
      <c r="A41" s="173" t="s">
        <v>56</v>
      </c>
      <c r="B41" s="752">
        <v>2082</v>
      </c>
      <c r="C41" s="753"/>
      <c r="D41" s="754">
        <v>26</v>
      </c>
      <c r="E41" s="755"/>
      <c r="F41" s="756">
        <v>2108</v>
      </c>
      <c r="G41" s="755"/>
      <c r="H41" s="249">
        <v>2108</v>
      </c>
      <c r="I41" s="752">
        <v>462</v>
      </c>
      <c r="J41" s="753"/>
      <c r="K41" s="752">
        <v>6685</v>
      </c>
      <c r="L41" s="753"/>
      <c r="M41" s="752">
        <v>9424</v>
      </c>
      <c r="N41" s="753"/>
      <c r="O41" s="752">
        <v>1063</v>
      </c>
      <c r="P41" s="753"/>
      <c r="Q41" s="754">
        <v>90</v>
      </c>
      <c r="R41" s="755"/>
      <c r="S41" s="756">
        <v>17724</v>
      </c>
      <c r="T41" s="755"/>
      <c r="U41" s="249">
        <v>17724</v>
      </c>
      <c r="V41" s="756">
        <v>48</v>
      </c>
      <c r="W41" s="755"/>
      <c r="X41" s="249">
        <v>48</v>
      </c>
      <c r="Y41" s="754">
        <v>19880</v>
      </c>
      <c r="Z41" s="755"/>
    </row>
    <row r="42" spans="1:26" ht="13.5" thickTop="1" x14ac:dyDescent="0.2"/>
  </sheetData>
  <mergeCells count="66">
    <mergeCell ref="B41:C41"/>
    <mergeCell ref="D41:E41"/>
    <mergeCell ref="F41:G41"/>
    <mergeCell ref="I41:J41"/>
    <mergeCell ref="K41:L41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</mergeCells>
  <pageMargins left="0.7" right="0.7" top="0.78740157499999996" bottom="0.78740157499999996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Z42"/>
  <sheetViews>
    <sheetView workbookViewId="0">
      <selection activeCell="AC11" sqref="AC11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570312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27" t="s">
        <v>179</v>
      </c>
      <c r="B1" s="728"/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  <c r="W1" s="728"/>
      <c r="X1" s="728"/>
      <c r="Y1" s="728"/>
      <c r="Z1" s="251"/>
    </row>
    <row r="2" spans="1:26" ht="16.5" thickTop="1" thickBot="1" x14ac:dyDescent="0.25">
      <c r="A2" s="757" t="s">
        <v>4</v>
      </c>
      <c r="B2" s="733" t="s">
        <v>0</v>
      </c>
      <c r="C2" s="731"/>
      <c r="D2" s="731"/>
      <c r="E2" s="731"/>
      <c r="F2" s="731"/>
      <c r="G2" s="731"/>
      <c r="H2" s="732"/>
      <c r="I2" s="733" t="s">
        <v>1</v>
      </c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2"/>
      <c r="V2" s="733" t="s">
        <v>2</v>
      </c>
      <c r="W2" s="731"/>
      <c r="X2" s="732"/>
      <c r="Y2" s="757" t="s">
        <v>66</v>
      </c>
      <c r="Z2" s="757"/>
    </row>
    <row r="3" spans="1:26" ht="15.75" thickTop="1" x14ac:dyDescent="0.2">
      <c r="A3" s="758"/>
      <c r="B3" s="759" t="s">
        <v>5</v>
      </c>
      <c r="C3" s="741"/>
      <c r="D3" s="742" t="s">
        <v>6</v>
      </c>
      <c r="E3" s="743"/>
      <c r="F3" s="744" t="s">
        <v>7</v>
      </c>
      <c r="G3" s="743"/>
      <c r="H3" s="757" t="s">
        <v>8</v>
      </c>
      <c r="I3" s="748" t="s">
        <v>9</v>
      </c>
      <c r="J3" s="749"/>
      <c r="K3" s="748" t="s">
        <v>10</v>
      </c>
      <c r="L3" s="749"/>
      <c r="M3" s="748" t="s">
        <v>11</v>
      </c>
      <c r="N3" s="749"/>
      <c r="O3" s="748" t="s">
        <v>12</v>
      </c>
      <c r="P3" s="749"/>
      <c r="Q3" s="742" t="s">
        <v>6</v>
      </c>
      <c r="R3" s="743"/>
      <c r="S3" s="744" t="s">
        <v>13</v>
      </c>
      <c r="T3" s="743"/>
      <c r="U3" s="757" t="s">
        <v>14</v>
      </c>
      <c r="V3" s="750" t="s">
        <v>15</v>
      </c>
      <c r="W3" s="751"/>
      <c r="X3" s="757" t="s">
        <v>16</v>
      </c>
      <c r="Y3" s="758" t="s">
        <v>17</v>
      </c>
      <c r="Z3" s="758"/>
    </row>
    <row r="4" spans="1:26" x14ac:dyDescent="0.2">
      <c r="A4" s="746"/>
      <c r="B4" s="161" t="s">
        <v>18</v>
      </c>
      <c r="C4" s="161" t="s">
        <v>19</v>
      </c>
      <c r="D4" s="161" t="s">
        <v>18</v>
      </c>
      <c r="E4" s="162" t="s">
        <v>19</v>
      </c>
      <c r="F4" s="163" t="s">
        <v>18</v>
      </c>
      <c r="G4" s="162" t="s">
        <v>19</v>
      </c>
      <c r="H4" s="758" t="s">
        <v>73</v>
      </c>
      <c r="I4" s="161" t="s">
        <v>18</v>
      </c>
      <c r="J4" s="164" t="s">
        <v>19</v>
      </c>
      <c r="K4" s="161" t="s">
        <v>18</v>
      </c>
      <c r="L4" s="161" t="s">
        <v>19</v>
      </c>
      <c r="M4" s="161" t="s">
        <v>18</v>
      </c>
      <c r="N4" s="161" t="s">
        <v>19</v>
      </c>
      <c r="O4" s="161" t="s">
        <v>18</v>
      </c>
      <c r="P4" s="161" t="s">
        <v>19</v>
      </c>
      <c r="Q4" s="161" t="s">
        <v>18</v>
      </c>
      <c r="R4" s="162" t="s">
        <v>19</v>
      </c>
      <c r="S4" s="163" t="s">
        <v>18</v>
      </c>
      <c r="T4" s="162" t="s">
        <v>19</v>
      </c>
      <c r="U4" s="758" t="s">
        <v>73</v>
      </c>
      <c r="V4" s="165" t="s">
        <v>18</v>
      </c>
      <c r="W4" s="162" t="s">
        <v>19</v>
      </c>
      <c r="X4" s="758" t="s">
        <v>73</v>
      </c>
      <c r="Y4" s="746" t="s">
        <v>73</v>
      </c>
      <c r="Z4" s="746"/>
    </row>
    <row r="5" spans="1:26" ht="15" x14ac:dyDescent="0.2">
      <c r="A5" s="171" t="s">
        <v>20</v>
      </c>
      <c r="B5" s="167">
        <v>0</v>
      </c>
      <c r="C5" s="167">
        <v>0</v>
      </c>
      <c r="D5" s="167">
        <v>0</v>
      </c>
      <c r="E5" s="168">
        <v>0</v>
      </c>
      <c r="F5" s="169">
        <v>0</v>
      </c>
      <c r="G5" s="168">
        <v>0</v>
      </c>
      <c r="H5" s="170">
        <v>0</v>
      </c>
      <c r="I5" s="167">
        <v>0</v>
      </c>
      <c r="J5" s="167">
        <v>0</v>
      </c>
      <c r="K5" s="167">
        <v>41</v>
      </c>
      <c r="L5" s="167">
        <v>0</v>
      </c>
      <c r="M5" s="167">
        <v>560</v>
      </c>
      <c r="N5" s="167">
        <v>0</v>
      </c>
      <c r="O5" s="167">
        <v>0</v>
      </c>
      <c r="P5" s="167">
        <v>0</v>
      </c>
      <c r="Q5" s="167">
        <v>0</v>
      </c>
      <c r="R5" s="168">
        <v>0</v>
      </c>
      <c r="S5" s="169">
        <v>601</v>
      </c>
      <c r="T5" s="168">
        <v>0</v>
      </c>
      <c r="U5" s="170">
        <v>601</v>
      </c>
      <c r="V5" s="169">
        <v>0</v>
      </c>
      <c r="W5" s="168">
        <v>0</v>
      </c>
      <c r="X5" s="170">
        <v>0</v>
      </c>
      <c r="Y5" s="747">
        <v>601</v>
      </c>
      <c r="Z5" s="743"/>
    </row>
    <row r="6" spans="1:26" ht="15" x14ac:dyDescent="0.2">
      <c r="A6" s="171" t="s">
        <v>21</v>
      </c>
      <c r="B6" s="167">
        <v>188</v>
      </c>
      <c r="C6" s="167">
        <v>24</v>
      </c>
      <c r="D6" s="167">
        <v>4</v>
      </c>
      <c r="E6" s="168">
        <v>1</v>
      </c>
      <c r="F6" s="169">
        <v>192</v>
      </c>
      <c r="G6" s="168">
        <v>25</v>
      </c>
      <c r="H6" s="170">
        <v>217</v>
      </c>
      <c r="I6" s="167">
        <v>2</v>
      </c>
      <c r="J6" s="167">
        <v>0</v>
      </c>
      <c r="K6" s="167">
        <v>164</v>
      </c>
      <c r="L6" s="167">
        <v>10</v>
      </c>
      <c r="M6" s="167">
        <v>122</v>
      </c>
      <c r="N6" s="167">
        <v>6</v>
      </c>
      <c r="O6" s="167">
        <v>11</v>
      </c>
      <c r="P6" s="167">
        <v>1</v>
      </c>
      <c r="Q6" s="167">
        <v>3</v>
      </c>
      <c r="R6" s="168">
        <v>0</v>
      </c>
      <c r="S6" s="169">
        <v>302</v>
      </c>
      <c r="T6" s="168">
        <v>17</v>
      </c>
      <c r="U6" s="170">
        <v>319</v>
      </c>
      <c r="V6" s="169">
        <v>21</v>
      </c>
      <c r="W6" s="168">
        <v>4</v>
      </c>
      <c r="X6" s="170">
        <v>25</v>
      </c>
      <c r="Y6" s="747">
        <v>561</v>
      </c>
      <c r="Z6" s="743"/>
    </row>
    <row r="7" spans="1:26" ht="15" x14ac:dyDescent="0.2">
      <c r="A7" s="171" t="s">
        <v>22</v>
      </c>
      <c r="B7" s="167">
        <v>22</v>
      </c>
      <c r="C7" s="167">
        <v>0</v>
      </c>
      <c r="D7" s="167">
        <v>0</v>
      </c>
      <c r="E7" s="168">
        <v>0</v>
      </c>
      <c r="F7" s="169">
        <v>22</v>
      </c>
      <c r="G7" s="168">
        <v>0</v>
      </c>
      <c r="H7" s="170">
        <v>22</v>
      </c>
      <c r="I7" s="167">
        <v>40</v>
      </c>
      <c r="J7" s="167">
        <v>0</v>
      </c>
      <c r="K7" s="167">
        <v>3</v>
      </c>
      <c r="L7" s="167">
        <v>0</v>
      </c>
      <c r="M7" s="167">
        <v>113</v>
      </c>
      <c r="N7" s="167">
        <v>0</v>
      </c>
      <c r="O7" s="167">
        <v>0</v>
      </c>
      <c r="P7" s="167">
        <v>0</v>
      </c>
      <c r="Q7" s="167">
        <v>0</v>
      </c>
      <c r="R7" s="168">
        <v>0</v>
      </c>
      <c r="S7" s="169">
        <v>156</v>
      </c>
      <c r="T7" s="168">
        <v>0</v>
      </c>
      <c r="U7" s="170">
        <v>156</v>
      </c>
      <c r="V7" s="169">
        <v>0</v>
      </c>
      <c r="W7" s="168">
        <v>0</v>
      </c>
      <c r="X7" s="170">
        <v>0</v>
      </c>
      <c r="Y7" s="747">
        <v>178</v>
      </c>
      <c r="Z7" s="743"/>
    </row>
    <row r="8" spans="1:26" ht="15" x14ac:dyDescent="0.2">
      <c r="A8" s="171" t="s">
        <v>23</v>
      </c>
      <c r="B8" s="167">
        <v>93</v>
      </c>
      <c r="C8" s="167">
        <v>8</v>
      </c>
      <c r="D8" s="167">
        <v>0</v>
      </c>
      <c r="E8" s="168">
        <v>0</v>
      </c>
      <c r="F8" s="169">
        <v>93</v>
      </c>
      <c r="G8" s="168">
        <v>8</v>
      </c>
      <c r="H8" s="170">
        <v>101</v>
      </c>
      <c r="I8" s="167">
        <v>4</v>
      </c>
      <c r="J8" s="167">
        <v>0</v>
      </c>
      <c r="K8" s="167">
        <v>133</v>
      </c>
      <c r="L8" s="167">
        <v>4</v>
      </c>
      <c r="M8" s="167">
        <v>20</v>
      </c>
      <c r="N8" s="167">
        <v>2</v>
      </c>
      <c r="O8" s="167">
        <v>0</v>
      </c>
      <c r="P8" s="167">
        <v>0</v>
      </c>
      <c r="Q8" s="167">
        <v>0</v>
      </c>
      <c r="R8" s="168">
        <v>0</v>
      </c>
      <c r="S8" s="169">
        <v>157</v>
      </c>
      <c r="T8" s="168">
        <v>6</v>
      </c>
      <c r="U8" s="170">
        <v>163</v>
      </c>
      <c r="V8" s="169">
        <v>0</v>
      </c>
      <c r="W8" s="168">
        <v>0</v>
      </c>
      <c r="X8" s="170">
        <v>0</v>
      </c>
      <c r="Y8" s="747">
        <v>264</v>
      </c>
      <c r="Z8" s="743"/>
    </row>
    <row r="9" spans="1:26" ht="15" x14ac:dyDescent="0.2">
      <c r="A9" s="171" t="s">
        <v>24</v>
      </c>
      <c r="B9" s="167">
        <v>0</v>
      </c>
      <c r="C9" s="167">
        <v>0</v>
      </c>
      <c r="D9" s="167">
        <v>0</v>
      </c>
      <c r="E9" s="168">
        <v>0</v>
      </c>
      <c r="F9" s="169">
        <v>0</v>
      </c>
      <c r="G9" s="168">
        <v>0</v>
      </c>
      <c r="H9" s="170">
        <v>0</v>
      </c>
      <c r="I9" s="167">
        <v>0</v>
      </c>
      <c r="J9" s="167">
        <v>0</v>
      </c>
      <c r="K9" s="167">
        <v>72</v>
      </c>
      <c r="L9" s="167">
        <v>0</v>
      </c>
      <c r="M9" s="167">
        <v>692</v>
      </c>
      <c r="N9" s="167">
        <v>0</v>
      </c>
      <c r="O9" s="167">
        <v>0</v>
      </c>
      <c r="P9" s="167">
        <v>0</v>
      </c>
      <c r="Q9" s="167">
        <v>26</v>
      </c>
      <c r="R9" s="168">
        <v>0</v>
      </c>
      <c r="S9" s="169">
        <v>790</v>
      </c>
      <c r="T9" s="168">
        <v>0</v>
      </c>
      <c r="U9" s="170">
        <v>790</v>
      </c>
      <c r="V9" s="169">
        <v>0</v>
      </c>
      <c r="W9" s="168">
        <v>0</v>
      </c>
      <c r="X9" s="170">
        <v>0</v>
      </c>
      <c r="Y9" s="747">
        <v>790</v>
      </c>
      <c r="Z9" s="743"/>
    </row>
    <row r="10" spans="1:26" ht="15" x14ac:dyDescent="0.2">
      <c r="A10" s="171" t="s">
        <v>25</v>
      </c>
      <c r="B10" s="167">
        <v>0</v>
      </c>
      <c r="C10" s="167">
        <v>0</v>
      </c>
      <c r="D10" s="167">
        <v>0</v>
      </c>
      <c r="E10" s="168">
        <v>0</v>
      </c>
      <c r="F10" s="169">
        <v>0</v>
      </c>
      <c r="G10" s="168">
        <v>0</v>
      </c>
      <c r="H10" s="170">
        <v>0</v>
      </c>
      <c r="I10" s="167">
        <v>0</v>
      </c>
      <c r="J10" s="167">
        <v>0</v>
      </c>
      <c r="K10" s="167">
        <v>0</v>
      </c>
      <c r="L10" s="167">
        <v>0</v>
      </c>
      <c r="M10" s="167">
        <v>712</v>
      </c>
      <c r="N10" s="167">
        <v>0</v>
      </c>
      <c r="O10" s="167">
        <v>4</v>
      </c>
      <c r="P10" s="167">
        <v>0</v>
      </c>
      <c r="Q10" s="167">
        <v>0</v>
      </c>
      <c r="R10" s="168">
        <v>0</v>
      </c>
      <c r="S10" s="169">
        <v>716</v>
      </c>
      <c r="T10" s="168">
        <v>0</v>
      </c>
      <c r="U10" s="170">
        <v>716</v>
      </c>
      <c r="V10" s="169">
        <v>0</v>
      </c>
      <c r="W10" s="168">
        <v>0</v>
      </c>
      <c r="X10" s="170">
        <v>0</v>
      </c>
      <c r="Y10" s="747">
        <v>716</v>
      </c>
      <c r="Z10" s="743"/>
    </row>
    <row r="11" spans="1:26" ht="15" x14ac:dyDescent="0.2">
      <c r="A11" s="171" t="s">
        <v>26</v>
      </c>
      <c r="B11" s="167">
        <v>135</v>
      </c>
      <c r="C11" s="167">
        <v>13</v>
      </c>
      <c r="D11" s="167">
        <v>1</v>
      </c>
      <c r="E11" s="168">
        <v>0</v>
      </c>
      <c r="F11" s="169">
        <v>136</v>
      </c>
      <c r="G11" s="168">
        <v>13</v>
      </c>
      <c r="H11" s="170">
        <v>149</v>
      </c>
      <c r="I11" s="167">
        <v>110</v>
      </c>
      <c r="J11" s="167">
        <v>0</v>
      </c>
      <c r="K11" s="167">
        <v>41</v>
      </c>
      <c r="L11" s="167">
        <v>7</v>
      </c>
      <c r="M11" s="167">
        <v>46</v>
      </c>
      <c r="N11" s="167">
        <v>1</v>
      </c>
      <c r="O11" s="167">
        <v>2</v>
      </c>
      <c r="P11" s="167">
        <v>0</v>
      </c>
      <c r="Q11" s="167">
        <v>1</v>
      </c>
      <c r="R11" s="168">
        <v>0</v>
      </c>
      <c r="S11" s="169">
        <v>200</v>
      </c>
      <c r="T11" s="168">
        <v>8</v>
      </c>
      <c r="U11" s="170">
        <v>208</v>
      </c>
      <c r="V11" s="169">
        <v>0</v>
      </c>
      <c r="W11" s="168">
        <v>0</v>
      </c>
      <c r="X11" s="170">
        <v>0</v>
      </c>
      <c r="Y11" s="747">
        <v>357</v>
      </c>
      <c r="Z11" s="743"/>
    </row>
    <row r="12" spans="1:26" ht="15" x14ac:dyDescent="0.2">
      <c r="A12" s="171" t="s">
        <v>27</v>
      </c>
      <c r="B12" s="167">
        <v>0</v>
      </c>
      <c r="C12" s="167">
        <v>0</v>
      </c>
      <c r="D12" s="167">
        <v>0</v>
      </c>
      <c r="E12" s="168">
        <v>0</v>
      </c>
      <c r="F12" s="169">
        <v>0</v>
      </c>
      <c r="G12" s="168">
        <v>0</v>
      </c>
      <c r="H12" s="170">
        <v>0</v>
      </c>
      <c r="I12" s="167">
        <v>0</v>
      </c>
      <c r="J12" s="167">
        <v>0</v>
      </c>
      <c r="K12" s="167">
        <v>225</v>
      </c>
      <c r="L12" s="167">
        <v>0</v>
      </c>
      <c r="M12" s="167">
        <v>550</v>
      </c>
      <c r="N12" s="167">
        <v>0</v>
      </c>
      <c r="O12" s="167">
        <v>0</v>
      </c>
      <c r="P12" s="167">
        <v>0</v>
      </c>
      <c r="Q12" s="167">
        <v>0</v>
      </c>
      <c r="R12" s="168">
        <v>0</v>
      </c>
      <c r="S12" s="169">
        <v>775</v>
      </c>
      <c r="T12" s="168">
        <v>0</v>
      </c>
      <c r="U12" s="170">
        <v>775</v>
      </c>
      <c r="V12" s="169">
        <v>0</v>
      </c>
      <c r="W12" s="168">
        <v>0</v>
      </c>
      <c r="X12" s="170">
        <v>0</v>
      </c>
      <c r="Y12" s="747">
        <v>775</v>
      </c>
      <c r="Z12" s="743"/>
    </row>
    <row r="13" spans="1:26" ht="15" x14ac:dyDescent="0.2">
      <c r="A13" s="171" t="s">
        <v>28</v>
      </c>
      <c r="B13" s="167">
        <v>0</v>
      </c>
      <c r="C13" s="167">
        <v>0</v>
      </c>
      <c r="D13" s="167">
        <v>0</v>
      </c>
      <c r="E13" s="168">
        <v>0</v>
      </c>
      <c r="F13" s="169">
        <v>0</v>
      </c>
      <c r="G13" s="168">
        <v>0</v>
      </c>
      <c r="H13" s="170">
        <v>0</v>
      </c>
      <c r="I13" s="167">
        <v>0</v>
      </c>
      <c r="J13" s="167">
        <v>0</v>
      </c>
      <c r="K13" s="167">
        <v>57</v>
      </c>
      <c r="L13" s="167">
        <v>0</v>
      </c>
      <c r="M13" s="167">
        <v>43</v>
      </c>
      <c r="N13" s="167">
        <v>0</v>
      </c>
      <c r="O13" s="167">
        <v>87</v>
      </c>
      <c r="P13" s="167">
        <v>0</v>
      </c>
      <c r="Q13" s="167">
        <v>0</v>
      </c>
      <c r="R13" s="168">
        <v>0</v>
      </c>
      <c r="S13" s="169">
        <v>187</v>
      </c>
      <c r="T13" s="168">
        <v>0</v>
      </c>
      <c r="U13" s="170">
        <v>187</v>
      </c>
      <c r="V13" s="169">
        <v>0</v>
      </c>
      <c r="W13" s="168">
        <v>0</v>
      </c>
      <c r="X13" s="170">
        <v>0</v>
      </c>
      <c r="Y13" s="747">
        <v>187</v>
      </c>
      <c r="Z13" s="743"/>
    </row>
    <row r="14" spans="1:26" ht="15" x14ac:dyDescent="0.2">
      <c r="A14" s="171" t="s">
        <v>29</v>
      </c>
      <c r="B14" s="167">
        <v>0</v>
      </c>
      <c r="C14" s="167">
        <v>0</v>
      </c>
      <c r="D14" s="167">
        <v>0</v>
      </c>
      <c r="E14" s="168">
        <v>0</v>
      </c>
      <c r="F14" s="169">
        <v>0</v>
      </c>
      <c r="G14" s="168">
        <v>0</v>
      </c>
      <c r="H14" s="170">
        <v>0</v>
      </c>
      <c r="I14" s="167">
        <v>0</v>
      </c>
      <c r="J14" s="167">
        <v>0</v>
      </c>
      <c r="K14" s="167">
        <v>61</v>
      </c>
      <c r="L14" s="167">
        <v>0</v>
      </c>
      <c r="M14" s="167">
        <v>471</v>
      </c>
      <c r="N14" s="167">
        <v>0</v>
      </c>
      <c r="O14" s="167">
        <v>0</v>
      </c>
      <c r="P14" s="167">
        <v>0</v>
      </c>
      <c r="Q14" s="167">
        <v>0</v>
      </c>
      <c r="R14" s="168">
        <v>0</v>
      </c>
      <c r="S14" s="169">
        <v>532</v>
      </c>
      <c r="T14" s="168">
        <v>0</v>
      </c>
      <c r="U14" s="170">
        <v>532</v>
      </c>
      <c r="V14" s="169">
        <v>0</v>
      </c>
      <c r="W14" s="168">
        <v>0</v>
      </c>
      <c r="X14" s="170">
        <v>0</v>
      </c>
      <c r="Y14" s="747">
        <v>532</v>
      </c>
      <c r="Z14" s="743"/>
    </row>
    <row r="15" spans="1:26" ht="15" x14ac:dyDescent="0.2">
      <c r="A15" s="171" t="s">
        <v>30</v>
      </c>
      <c r="B15" s="167">
        <v>0</v>
      </c>
      <c r="C15" s="167">
        <v>0</v>
      </c>
      <c r="D15" s="167">
        <v>0</v>
      </c>
      <c r="E15" s="168">
        <v>0</v>
      </c>
      <c r="F15" s="169">
        <v>0</v>
      </c>
      <c r="G15" s="168">
        <v>0</v>
      </c>
      <c r="H15" s="170">
        <v>0</v>
      </c>
      <c r="I15" s="167">
        <v>0</v>
      </c>
      <c r="J15" s="167">
        <v>0</v>
      </c>
      <c r="K15" s="167">
        <v>868</v>
      </c>
      <c r="L15" s="167">
        <v>0</v>
      </c>
      <c r="M15" s="167">
        <v>1</v>
      </c>
      <c r="N15" s="167">
        <v>0</v>
      </c>
      <c r="O15" s="167">
        <v>0</v>
      </c>
      <c r="P15" s="167">
        <v>0</v>
      </c>
      <c r="Q15" s="167">
        <v>0</v>
      </c>
      <c r="R15" s="168">
        <v>0</v>
      </c>
      <c r="S15" s="169">
        <v>869</v>
      </c>
      <c r="T15" s="168">
        <v>0</v>
      </c>
      <c r="U15" s="170">
        <v>869</v>
      </c>
      <c r="V15" s="169">
        <v>0</v>
      </c>
      <c r="W15" s="168">
        <v>0</v>
      </c>
      <c r="X15" s="170">
        <v>0</v>
      </c>
      <c r="Y15" s="747">
        <v>869</v>
      </c>
      <c r="Z15" s="743"/>
    </row>
    <row r="16" spans="1:26" ht="15" x14ac:dyDescent="0.2">
      <c r="A16" s="171" t="s">
        <v>31</v>
      </c>
      <c r="B16" s="167">
        <v>104</v>
      </c>
      <c r="C16" s="167">
        <v>6</v>
      </c>
      <c r="D16" s="167">
        <v>0</v>
      </c>
      <c r="E16" s="168">
        <v>0</v>
      </c>
      <c r="F16" s="169">
        <v>104</v>
      </c>
      <c r="G16" s="168">
        <v>6</v>
      </c>
      <c r="H16" s="170">
        <v>110</v>
      </c>
      <c r="I16" s="167">
        <v>0</v>
      </c>
      <c r="J16" s="167">
        <v>0</v>
      </c>
      <c r="K16" s="167">
        <v>117</v>
      </c>
      <c r="L16" s="167">
        <v>5</v>
      </c>
      <c r="M16" s="167">
        <v>89</v>
      </c>
      <c r="N16" s="167">
        <v>1</v>
      </c>
      <c r="O16" s="167">
        <v>1</v>
      </c>
      <c r="P16" s="167">
        <v>0</v>
      </c>
      <c r="Q16" s="167">
        <v>0</v>
      </c>
      <c r="R16" s="168">
        <v>0</v>
      </c>
      <c r="S16" s="169">
        <v>207</v>
      </c>
      <c r="T16" s="168">
        <v>6</v>
      </c>
      <c r="U16" s="170">
        <v>213</v>
      </c>
      <c r="V16" s="169">
        <v>0</v>
      </c>
      <c r="W16" s="168">
        <v>0</v>
      </c>
      <c r="X16" s="170">
        <v>0</v>
      </c>
      <c r="Y16" s="747">
        <v>323</v>
      </c>
      <c r="Z16" s="743"/>
    </row>
    <row r="17" spans="1:26" ht="15" x14ac:dyDescent="0.2">
      <c r="A17" s="171" t="s">
        <v>32</v>
      </c>
      <c r="B17" s="167">
        <v>177</v>
      </c>
      <c r="C17" s="167">
        <v>13</v>
      </c>
      <c r="D17" s="167">
        <v>4</v>
      </c>
      <c r="E17" s="168">
        <v>0</v>
      </c>
      <c r="F17" s="169">
        <v>181</v>
      </c>
      <c r="G17" s="168">
        <v>13</v>
      </c>
      <c r="H17" s="170">
        <v>194</v>
      </c>
      <c r="I17" s="167">
        <v>2</v>
      </c>
      <c r="J17" s="167">
        <v>0</v>
      </c>
      <c r="K17" s="167">
        <v>92</v>
      </c>
      <c r="L17" s="167">
        <v>7</v>
      </c>
      <c r="M17" s="167">
        <v>40</v>
      </c>
      <c r="N17" s="167">
        <v>1</v>
      </c>
      <c r="O17" s="167">
        <v>0</v>
      </c>
      <c r="P17" s="167">
        <v>0</v>
      </c>
      <c r="Q17" s="167">
        <v>0</v>
      </c>
      <c r="R17" s="168">
        <v>0</v>
      </c>
      <c r="S17" s="169">
        <v>134</v>
      </c>
      <c r="T17" s="168">
        <v>8</v>
      </c>
      <c r="U17" s="170">
        <v>142</v>
      </c>
      <c r="V17" s="169">
        <v>0</v>
      </c>
      <c r="W17" s="168">
        <v>0</v>
      </c>
      <c r="X17" s="170">
        <v>0</v>
      </c>
      <c r="Y17" s="747">
        <v>336</v>
      </c>
      <c r="Z17" s="743"/>
    </row>
    <row r="18" spans="1:26" ht="15" x14ac:dyDescent="0.2">
      <c r="A18" s="171" t="s">
        <v>33</v>
      </c>
      <c r="B18" s="167">
        <v>0</v>
      </c>
      <c r="C18" s="167">
        <v>0</v>
      </c>
      <c r="D18" s="167">
        <v>0</v>
      </c>
      <c r="E18" s="168">
        <v>0</v>
      </c>
      <c r="F18" s="169">
        <v>0</v>
      </c>
      <c r="G18" s="168">
        <v>0</v>
      </c>
      <c r="H18" s="170">
        <v>0</v>
      </c>
      <c r="I18" s="167">
        <v>0</v>
      </c>
      <c r="J18" s="167">
        <v>0</v>
      </c>
      <c r="K18" s="167">
        <v>11</v>
      </c>
      <c r="L18" s="167">
        <v>0</v>
      </c>
      <c r="M18" s="167">
        <v>72</v>
      </c>
      <c r="N18" s="167">
        <v>0</v>
      </c>
      <c r="O18" s="167">
        <v>269</v>
      </c>
      <c r="P18" s="167">
        <v>0</v>
      </c>
      <c r="Q18" s="167">
        <v>0</v>
      </c>
      <c r="R18" s="168">
        <v>0</v>
      </c>
      <c r="S18" s="169">
        <v>352</v>
      </c>
      <c r="T18" s="168">
        <v>0</v>
      </c>
      <c r="U18" s="170">
        <v>352</v>
      </c>
      <c r="V18" s="169">
        <v>0</v>
      </c>
      <c r="W18" s="168">
        <v>0</v>
      </c>
      <c r="X18" s="170">
        <v>0</v>
      </c>
      <c r="Y18" s="747">
        <v>352</v>
      </c>
      <c r="Z18" s="743"/>
    </row>
    <row r="19" spans="1:26" ht="15" x14ac:dyDescent="0.2">
      <c r="A19" s="171" t="s">
        <v>34</v>
      </c>
      <c r="B19" s="167">
        <v>0</v>
      </c>
      <c r="C19" s="167">
        <v>0</v>
      </c>
      <c r="D19" s="167">
        <v>0</v>
      </c>
      <c r="E19" s="168">
        <v>0</v>
      </c>
      <c r="F19" s="169">
        <v>0</v>
      </c>
      <c r="G19" s="168">
        <v>0</v>
      </c>
      <c r="H19" s="170">
        <v>0</v>
      </c>
      <c r="I19" s="167">
        <v>0</v>
      </c>
      <c r="J19" s="167">
        <v>0</v>
      </c>
      <c r="K19" s="167">
        <v>203</v>
      </c>
      <c r="L19" s="167">
        <v>0</v>
      </c>
      <c r="M19" s="167">
        <v>146</v>
      </c>
      <c r="N19" s="167">
        <v>0</v>
      </c>
      <c r="O19" s="167">
        <v>0</v>
      </c>
      <c r="P19" s="167">
        <v>0</v>
      </c>
      <c r="Q19" s="167">
        <v>0</v>
      </c>
      <c r="R19" s="168">
        <v>0</v>
      </c>
      <c r="S19" s="169">
        <v>349</v>
      </c>
      <c r="T19" s="168">
        <v>0</v>
      </c>
      <c r="U19" s="170">
        <v>349</v>
      </c>
      <c r="V19" s="169">
        <v>0</v>
      </c>
      <c r="W19" s="168">
        <v>0</v>
      </c>
      <c r="X19" s="170">
        <v>0</v>
      </c>
      <c r="Y19" s="747">
        <v>349</v>
      </c>
      <c r="Z19" s="743"/>
    </row>
    <row r="20" spans="1:26" ht="15" x14ac:dyDescent="0.2">
      <c r="A20" s="171" t="s">
        <v>35</v>
      </c>
      <c r="B20" s="167">
        <v>0</v>
      </c>
      <c r="C20" s="167">
        <v>0</v>
      </c>
      <c r="D20" s="167">
        <v>0</v>
      </c>
      <c r="E20" s="168">
        <v>0</v>
      </c>
      <c r="F20" s="169">
        <v>0</v>
      </c>
      <c r="G20" s="168">
        <v>0</v>
      </c>
      <c r="H20" s="170">
        <v>0</v>
      </c>
      <c r="I20" s="167">
        <v>0</v>
      </c>
      <c r="J20" s="167">
        <v>0</v>
      </c>
      <c r="K20" s="167">
        <v>345</v>
      </c>
      <c r="L20" s="167">
        <v>0</v>
      </c>
      <c r="M20" s="167">
        <v>0</v>
      </c>
      <c r="N20" s="167">
        <v>0</v>
      </c>
      <c r="O20" s="167">
        <v>0</v>
      </c>
      <c r="P20" s="167">
        <v>0</v>
      </c>
      <c r="Q20" s="167">
        <v>0</v>
      </c>
      <c r="R20" s="168">
        <v>0</v>
      </c>
      <c r="S20" s="169">
        <v>345</v>
      </c>
      <c r="T20" s="168">
        <v>0</v>
      </c>
      <c r="U20" s="170">
        <v>345</v>
      </c>
      <c r="V20" s="169">
        <v>0</v>
      </c>
      <c r="W20" s="168">
        <v>0</v>
      </c>
      <c r="X20" s="170">
        <v>0</v>
      </c>
      <c r="Y20" s="747">
        <v>345</v>
      </c>
      <c r="Z20" s="743"/>
    </row>
    <row r="21" spans="1:26" ht="15" x14ac:dyDescent="0.2">
      <c r="A21" s="171" t="s">
        <v>36</v>
      </c>
      <c r="B21" s="167">
        <v>89</v>
      </c>
      <c r="C21" s="167">
        <v>4</v>
      </c>
      <c r="D21" s="167">
        <v>1</v>
      </c>
      <c r="E21" s="168">
        <v>0</v>
      </c>
      <c r="F21" s="169">
        <v>90</v>
      </c>
      <c r="G21" s="168">
        <v>4</v>
      </c>
      <c r="H21" s="170">
        <v>94</v>
      </c>
      <c r="I21" s="167">
        <v>2</v>
      </c>
      <c r="J21" s="167">
        <v>0</v>
      </c>
      <c r="K21" s="167">
        <v>87</v>
      </c>
      <c r="L21" s="167">
        <v>5</v>
      </c>
      <c r="M21" s="167">
        <v>16</v>
      </c>
      <c r="N21" s="167">
        <v>0</v>
      </c>
      <c r="O21" s="167">
        <v>1</v>
      </c>
      <c r="P21" s="167">
        <v>1</v>
      </c>
      <c r="Q21" s="167">
        <v>0</v>
      </c>
      <c r="R21" s="168">
        <v>0</v>
      </c>
      <c r="S21" s="169">
        <v>106</v>
      </c>
      <c r="T21" s="168">
        <v>6</v>
      </c>
      <c r="U21" s="170">
        <v>112</v>
      </c>
      <c r="V21" s="169">
        <v>0</v>
      </c>
      <c r="W21" s="168">
        <v>0</v>
      </c>
      <c r="X21" s="170">
        <v>0</v>
      </c>
      <c r="Y21" s="747">
        <v>206</v>
      </c>
      <c r="Z21" s="743"/>
    </row>
    <row r="22" spans="1:26" ht="15" x14ac:dyDescent="0.2">
      <c r="A22" s="171" t="s">
        <v>37</v>
      </c>
      <c r="B22" s="167">
        <v>0</v>
      </c>
      <c r="C22" s="167">
        <v>0</v>
      </c>
      <c r="D22" s="167">
        <v>0</v>
      </c>
      <c r="E22" s="168">
        <v>0</v>
      </c>
      <c r="F22" s="169">
        <v>0</v>
      </c>
      <c r="G22" s="168">
        <v>0</v>
      </c>
      <c r="H22" s="170">
        <v>0</v>
      </c>
      <c r="I22" s="167">
        <v>0</v>
      </c>
      <c r="J22" s="167">
        <v>13</v>
      </c>
      <c r="K22" s="167">
        <v>125</v>
      </c>
      <c r="L22" s="167">
        <v>102</v>
      </c>
      <c r="M22" s="167">
        <v>0</v>
      </c>
      <c r="N22" s="167">
        <v>53</v>
      </c>
      <c r="O22" s="167">
        <v>0</v>
      </c>
      <c r="P22" s="167">
        <v>32</v>
      </c>
      <c r="Q22" s="167">
        <v>0</v>
      </c>
      <c r="R22" s="168">
        <v>0</v>
      </c>
      <c r="S22" s="169">
        <v>125</v>
      </c>
      <c r="T22" s="168">
        <v>200</v>
      </c>
      <c r="U22" s="170">
        <v>325</v>
      </c>
      <c r="V22" s="169">
        <v>23</v>
      </c>
      <c r="W22" s="168">
        <v>0</v>
      </c>
      <c r="X22" s="170">
        <v>23</v>
      </c>
      <c r="Y22" s="747">
        <v>348</v>
      </c>
      <c r="Z22" s="743"/>
    </row>
    <row r="23" spans="1:26" ht="15" x14ac:dyDescent="0.2">
      <c r="A23" s="171" t="s">
        <v>38</v>
      </c>
      <c r="B23" s="167">
        <v>0</v>
      </c>
      <c r="C23" s="167">
        <v>0</v>
      </c>
      <c r="D23" s="167">
        <v>0</v>
      </c>
      <c r="E23" s="168">
        <v>0</v>
      </c>
      <c r="F23" s="169">
        <v>0</v>
      </c>
      <c r="G23" s="168">
        <v>0</v>
      </c>
      <c r="H23" s="170">
        <v>0</v>
      </c>
      <c r="I23" s="167">
        <v>0</v>
      </c>
      <c r="J23" s="167">
        <v>0</v>
      </c>
      <c r="K23" s="167">
        <v>27</v>
      </c>
      <c r="L23" s="167">
        <v>0</v>
      </c>
      <c r="M23" s="167">
        <v>476</v>
      </c>
      <c r="N23" s="167">
        <v>0</v>
      </c>
      <c r="O23" s="167">
        <v>0</v>
      </c>
      <c r="P23" s="167">
        <v>0</v>
      </c>
      <c r="Q23" s="167">
        <v>0</v>
      </c>
      <c r="R23" s="168">
        <v>0</v>
      </c>
      <c r="S23" s="169">
        <v>503</v>
      </c>
      <c r="T23" s="168">
        <v>0</v>
      </c>
      <c r="U23" s="170">
        <v>503</v>
      </c>
      <c r="V23" s="169">
        <v>0</v>
      </c>
      <c r="W23" s="168">
        <v>0</v>
      </c>
      <c r="X23" s="170">
        <v>0</v>
      </c>
      <c r="Y23" s="747">
        <v>503</v>
      </c>
      <c r="Z23" s="743"/>
    </row>
    <row r="24" spans="1:26" ht="15" x14ac:dyDescent="0.2">
      <c r="A24" s="171" t="s">
        <v>39</v>
      </c>
      <c r="B24" s="167">
        <v>273</v>
      </c>
      <c r="C24" s="167">
        <v>20</v>
      </c>
      <c r="D24" s="167">
        <v>9</v>
      </c>
      <c r="E24" s="168">
        <v>0</v>
      </c>
      <c r="F24" s="169">
        <v>282</v>
      </c>
      <c r="G24" s="168">
        <v>20</v>
      </c>
      <c r="H24" s="170">
        <v>302</v>
      </c>
      <c r="I24" s="167">
        <v>0</v>
      </c>
      <c r="J24" s="167">
        <v>0</v>
      </c>
      <c r="K24" s="167">
        <v>146</v>
      </c>
      <c r="L24" s="167">
        <v>18</v>
      </c>
      <c r="M24" s="167">
        <v>57</v>
      </c>
      <c r="N24" s="167">
        <v>5</v>
      </c>
      <c r="O24" s="167">
        <v>0</v>
      </c>
      <c r="P24" s="167">
        <v>0</v>
      </c>
      <c r="Q24" s="167">
        <v>1</v>
      </c>
      <c r="R24" s="168">
        <v>0</v>
      </c>
      <c r="S24" s="169">
        <v>204</v>
      </c>
      <c r="T24" s="168">
        <v>23</v>
      </c>
      <c r="U24" s="170">
        <v>227</v>
      </c>
      <c r="V24" s="169">
        <v>0</v>
      </c>
      <c r="W24" s="168">
        <v>0</v>
      </c>
      <c r="X24" s="170">
        <v>0</v>
      </c>
      <c r="Y24" s="747">
        <v>529</v>
      </c>
      <c r="Z24" s="743"/>
    </row>
    <row r="25" spans="1:26" ht="15" x14ac:dyDescent="0.2">
      <c r="A25" s="171" t="s">
        <v>40</v>
      </c>
      <c r="B25" s="167">
        <v>79</v>
      </c>
      <c r="C25" s="167">
        <v>2</v>
      </c>
      <c r="D25" s="167">
        <v>0</v>
      </c>
      <c r="E25" s="168">
        <v>0</v>
      </c>
      <c r="F25" s="169">
        <v>79</v>
      </c>
      <c r="G25" s="168">
        <v>2</v>
      </c>
      <c r="H25" s="170">
        <v>81</v>
      </c>
      <c r="I25" s="167">
        <v>0</v>
      </c>
      <c r="J25" s="167">
        <v>0</v>
      </c>
      <c r="K25" s="167">
        <v>723</v>
      </c>
      <c r="L25" s="167">
        <v>1</v>
      </c>
      <c r="M25" s="167">
        <v>136</v>
      </c>
      <c r="N25" s="167">
        <v>0</v>
      </c>
      <c r="O25" s="167">
        <v>1</v>
      </c>
      <c r="P25" s="167">
        <v>0</v>
      </c>
      <c r="Q25" s="167">
        <v>0</v>
      </c>
      <c r="R25" s="168">
        <v>0</v>
      </c>
      <c r="S25" s="169">
        <v>860</v>
      </c>
      <c r="T25" s="168">
        <v>1</v>
      </c>
      <c r="U25" s="170">
        <v>861</v>
      </c>
      <c r="V25" s="169">
        <v>0</v>
      </c>
      <c r="W25" s="168">
        <v>0</v>
      </c>
      <c r="X25" s="170">
        <v>0</v>
      </c>
      <c r="Y25" s="747">
        <v>942</v>
      </c>
      <c r="Z25" s="743"/>
    </row>
    <row r="26" spans="1:26" ht="15" x14ac:dyDescent="0.2">
      <c r="A26" s="171" t="s">
        <v>41</v>
      </c>
      <c r="B26" s="167">
        <v>0</v>
      </c>
      <c r="C26" s="167">
        <v>0</v>
      </c>
      <c r="D26" s="167">
        <v>0</v>
      </c>
      <c r="E26" s="168">
        <v>0</v>
      </c>
      <c r="F26" s="169">
        <v>0</v>
      </c>
      <c r="G26" s="168">
        <v>0</v>
      </c>
      <c r="H26" s="170">
        <v>0</v>
      </c>
      <c r="I26" s="167">
        <v>0</v>
      </c>
      <c r="J26" s="167">
        <v>0</v>
      </c>
      <c r="K26" s="167">
        <v>220</v>
      </c>
      <c r="L26" s="167">
        <v>0</v>
      </c>
      <c r="M26" s="167">
        <v>489</v>
      </c>
      <c r="N26" s="167">
        <v>0</v>
      </c>
      <c r="O26" s="167">
        <v>0</v>
      </c>
      <c r="P26" s="167">
        <v>0</v>
      </c>
      <c r="Q26" s="167">
        <v>19</v>
      </c>
      <c r="R26" s="168">
        <v>0</v>
      </c>
      <c r="S26" s="169">
        <v>728</v>
      </c>
      <c r="T26" s="168">
        <v>0</v>
      </c>
      <c r="U26" s="170">
        <v>728</v>
      </c>
      <c r="V26" s="169">
        <v>0</v>
      </c>
      <c r="W26" s="168">
        <v>0</v>
      </c>
      <c r="X26" s="170">
        <v>0</v>
      </c>
      <c r="Y26" s="747">
        <v>728</v>
      </c>
      <c r="Z26" s="743"/>
    </row>
    <row r="27" spans="1:26" ht="15" x14ac:dyDescent="0.2">
      <c r="A27" s="171" t="s">
        <v>42</v>
      </c>
      <c r="B27" s="167">
        <v>144</v>
      </c>
      <c r="C27" s="167">
        <v>15</v>
      </c>
      <c r="D27" s="167">
        <v>3</v>
      </c>
      <c r="E27" s="168">
        <v>0</v>
      </c>
      <c r="F27" s="169">
        <v>147</v>
      </c>
      <c r="G27" s="168">
        <v>15</v>
      </c>
      <c r="H27" s="170">
        <v>162</v>
      </c>
      <c r="I27" s="167">
        <v>1</v>
      </c>
      <c r="J27" s="167">
        <v>0</v>
      </c>
      <c r="K27" s="167">
        <v>78</v>
      </c>
      <c r="L27" s="167">
        <v>4</v>
      </c>
      <c r="M27" s="167">
        <v>859</v>
      </c>
      <c r="N27" s="167">
        <v>0</v>
      </c>
      <c r="O27" s="167">
        <v>33</v>
      </c>
      <c r="P27" s="167">
        <v>0</v>
      </c>
      <c r="Q27" s="167">
        <v>0</v>
      </c>
      <c r="R27" s="168">
        <v>0</v>
      </c>
      <c r="S27" s="169">
        <v>971</v>
      </c>
      <c r="T27" s="168">
        <v>4</v>
      </c>
      <c r="U27" s="170">
        <v>975</v>
      </c>
      <c r="V27" s="169">
        <v>0</v>
      </c>
      <c r="W27" s="168">
        <v>0</v>
      </c>
      <c r="X27" s="170">
        <v>0</v>
      </c>
      <c r="Y27" s="747">
        <v>1137</v>
      </c>
      <c r="Z27" s="743"/>
    </row>
    <row r="28" spans="1:26" ht="15" x14ac:dyDescent="0.2">
      <c r="A28" s="171" t="s">
        <v>43</v>
      </c>
      <c r="B28" s="167">
        <v>273</v>
      </c>
      <c r="C28" s="167">
        <v>36</v>
      </c>
      <c r="D28" s="167">
        <v>0</v>
      </c>
      <c r="E28" s="168">
        <v>2</v>
      </c>
      <c r="F28" s="169">
        <v>273</v>
      </c>
      <c r="G28" s="168">
        <v>38</v>
      </c>
      <c r="H28" s="170">
        <v>311</v>
      </c>
      <c r="I28" s="167">
        <v>26</v>
      </c>
      <c r="J28" s="167">
        <v>0</v>
      </c>
      <c r="K28" s="167">
        <v>233</v>
      </c>
      <c r="L28" s="167">
        <v>8</v>
      </c>
      <c r="M28" s="167">
        <v>297</v>
      </c>
      <c r="N28" s="167">
        <v>9</v>
      </c>
      <c r="O28" s="167">
        <v>10</v>
      </c>
      <c r="P28" s="167">
        <v>1</v>
      </c>
      <c r="Q28" s="167">
        <v>0</v>
      </c>
      <c r="R28" s="168">
        <v>0</v>
      </c>
      <c r="S28" s="169">
        <v>566</v>
      </c>
      <c r="T28" s="168">
        <v>18</v>
      </c>
      <c r="U28" s="170">
        <v>584</v>
      </c>
      <c r="V28" s="169">
        <v>0</v>
      </c>
      <c r="W28" s="168">
        <v>0</v>
      </c>
      <c r="X28" s="170">
        <v>0</v>
      </c>
      <c r="Y28" s="747">
        <v>895</v>
      </c>
      <c r="Z28" s="743"/>
    </row>
    <row r="29" spans="1:26" ht="15" x14ac:dyDescent="0.2">
      <c r="A29" s="171" t="s">
        <v>44</v>
      </c>
      <c r="B29" s="167">
        <v>256</v>
      </c>
      <c r="C29" s="167">
        <v>17</v>
      </c>
      <c r="D29" s="167">
        <v>1</v>
      </c>
      <c r="E29" s="168">
        <v>0</v>
      </c>
      <c r="F29" s="169">
        <v>257</v>
      </c>
      <c r="G29" s="168">
        <v>17</v>
      </c>
      <c r="H29" s="170">
        <v>274</v>
      </c>
      <c r="I29" s="167">
        <v>1</v>
      </c>
      <c r="J29" s="167">
        <v>19</v>
      </c>
      <c r="K29" s="167">
        <v>160</v>
      </c>
      <c r="L29" s="167">
        <v>111</v>
      </c>
      <c r="M29" s="167">
        <v>92</v>
      </c>
      <c r="N29" s="167">
        <v>3</v>
      </c>
      <c r="O29" s="167">
        <v>0</v>
      </c>
      <c r="P29" s="167">
        <v>0</v>
      </c>
      <c r="Q29" s="167">
        <v>1</v>
      </c>
      <c r="R29" s="168">
        <v>0</v>
      </c>
      <c r="S29" s="169">
        <v>254</v>
      </c>
      <c r="T29" s="168">
        <v>133</v>
      </c>
      <c r="U29" s="170">
        <v>387</v>
      </c>
      <c r="V29" s="169">
        <v>0</v>
      </c>
      <c r="W29" s="168">
        <v>0</v>
      </c>
      <c r="X29" s="170">
        <v>0</v>
      </c>
      <c r="Y29" s="747">
        <v>661</v>
      </c>
      <c r="Z29" s="743"/>
    </row>
    <row r="30" spans="1:26" ht="15" x14ac:dyDescent="0.2">
      <c r="A30" s="171" t="s">
        <v>45</v>
      </c>
      <c r="B30" s="167">
        <v>0</v>
      </c>
      <c r="C30" s="167">
        <v>0</v>
      </c>
      <c r="D30" s="167">
        <v>0</v>
      </c>
      <c r="E30" s="168">
        <v>0</v>
      </c>
      <c r="F30" s="169">
        <v>0</v>
      </c>
      <c r="G30" s="168">
        <v>0</v>
      </c>
      <c r="H30" s="170">
        <v>0</v>
      </c>
      <c r="I30" s="167">
        <v>26</v>
      </c>
      <c r="J30" s="167">
        <v>0</v>
      </c>
      <c r="K30" s="167">
        <v>66</v>
      </c>
      <c r="L30" s="167">
        <v>0</v>
      </c>
      <c r="M30" s="167">
        <v>670</v>
      </c>
      <c r="N30" s="167">
        <v>0</v>
      </c>
      <c r="O30" s="167">
        <v>0</v>
      </c>
      <c r="P30" s="167">
        <v>0</v>
      </c>
      <c r="Q30" s="167">
        <v>0</v>
      </c>
      <c r="R30" s="168">
        <v>0</v>
      </c>
      <c r="S30" s="169">
        <v>762</v>
      </c>
      <c r="T30" s="168">
        <v>0</v>
      </c>
      <c r="U30" s="170">
        <v>762</v>
      </c>
      <c r="V30" s="169">
        <v>0</v>
      </c>
      <c r="W30" s="168">
        <v>0</v>
      </c>
      <c r="X30" s="170">
        <v>0</v>
      </c>
      <c r="Y30" s="747">
        <v>762</v>
      </c>
      <c r="Z30" s="743"/>
    </row>
    <row r="31" spans="1:26" ht="15" x14ac:dyDescent="0.2">
      <c r="A31" s="171" t="s">
        <v>46</v>
      </c>
      <c r="B31" s="167">
        <v>0</v>
      </c>
      <c r="C31" s="167">
        <v>0</v>
      </c>
      <c r="D31" s="167">
        <v>0</v>
      </c>
      <c r="E31" s="168">
        <v>0</v>
      </c>
      <c r="F31" s="169">
        <v>0</v>
      </c>
      <c r="G31" s="168">
        <v>0</v>
      </c>
      <c r="H31" s="170">
        <v>0</v>
      </c>
      <c r="I31" s="167">
        <v>89</v>
      </c>
      <c r="J31" s="167">
        <v>0</v>
      </c>
      <c r="K31" s="167">
        <v>704</v>
      </c>
      <c r="L31" s="167">
        <v>0</v>
      </c>
      <c r="M31" s="167">
        <v>0</v>
      </c>
      <c r="N31" s="167">
        <v>0</v>
      </c>
      <c r="O31" s="167">
        <v>0</v>
      </c>
      <c r="P31" s="167">
        <v>0</v>
      </c>
      <c r="Q31" s="167">
        <v>0</v>
      </c>
      <c r="R31" s="168">
        <v>0</v>
      </c>
      <c r="S31" s="169">
        <v>793</v>
      </c>
      <c r="T31" s="168">
        <v>0</v>
      </c>
      <c r="U31" s="170">
        <v>793</v>
      </c>
      <c r="V31" s="169">
        <v>0</v>
      </c>
      <c r="W31" s="168">
        <v>0</v>
      </c>
      <c r="X31" s="170">
        <v>0</v>
      </c>
      <c r="Y31" s="747">
        <v>793</v>
      </c>
      <c r="Z31" s="743"/>
    </row>
    <row r="32" spans="1:26" ht="15" x14ac:dyDescent="0.2">
      <c r="A32" s="171" t="s">
        <v>47</v>
      </c>
      <c r="B32" s="167">
        <v>0</v>
      </c>
      <c r="C32" s="167">
        <v>0</v>
      </c>
      <c r="D32" s="167">
        <v>0</v>
      </c>
      <c r="E32" s="168">
        <v>0</v>
      </c>
      <c r="F32" s="169">
        <v>0</v>
      </c>
      <c r="G32" s="168">
        <v>0</v>
      </c>
      <c r="H32" s="170">
        <v>0</v>
      </c>
      <c r="I32" s="167">
        <v>0</v>
      </c>
      <c r="J32" s="167">
        <v>0</v>
      </c>
      <c r="K32" s="167">
        <v>65</v>
      </c>
      <c r="L32" s="167">
        <v>0</v>
      </c>
      <c r="M32" s="167">
        <v>477</v>
      </c>
      <c r="N32" s="167">
        <v>0</v>
      </c>
      <c r="O32" s="167">
        <v>0</v>
      </c>
      <c r="P32" s="167">
        <v>0</v>
      </c>
      <c r="Q32" s="167">
        <v>0</v>
      </c>
      <c r="R32" s="168">
        <v>0</v>
      </c>
      <c r="S32" s="169">
        <v>542</v>
      </c>
      <c r="T32" s="168">
        <v>0</v>
      </c>
      <c r="U32" s="170">
        <v>542</v>
      </c>
      <c r="V32" s="169">
        <v>0</v>
      </c>
      <c r="W32" s="168">
        <v>0</v>
      </c>
      <c r="X32" s="170">
        <v>0</v>
      </c>
      <c r="Y32" s="747">
        <v>542</v>
      </c>
      <c r="Z32" s="743"/>
    </row>
    <row r="33" spans="1:26" ht="15" x14ac:dyDescent="0.2">
      <c r="A33" s="171" t="s">
        <v>48</v>
      </c>
      <c r="B33" s="167">
        <v>0</v>
      </c>
      <c r="C33" s="167">
        <v>0</v>
      </c>
      <c r="D33" s="167">
        <v>0</v>
      </c>
      <c r="E33" s="168">
        <v>0</v>
      </c>
      <c r="F33" s="169">
        <v>0</v>
      </c>
      <c r="G33" s="168">
        <v>0</v>
      </c>
      <c r="H33" s="170">
        <v>0</v>
      </c>
      <c r="I33" s="167">
        <v>0</v>
      </c>
      <c r="J33" s="167">
        <v>0</v>
      </c>
      <c r="K33" s="167">
        <v>374</v>
      </c>
      <c r="L33" s="167">
        <v>0</v>
      </c>
      <c r="M33" s="167">
        <v>417</v>
      </c>
      <c r="N33" s="167">
        <v>0</v>
      </c>
      <c r="O33" s="167">
        <v>0</v>
      </c>
      <c r="P33" s="167">
        <v>0</v>
      </c>
      <c r="Q33" s="167">
        <v>0</v>
      </c>
      <c r="R33" s="168">
        <v>0</v>
      </c>
      <c r="S33" s="169">
        <v>791</v>
      </c>
      <c r="T33" s="168">
        <v>0</v>
      </c>
      <c r="U33" s="170">
        <v>791</v>
      </c>
      <c r="V33" s="169">
        <v>0</v>
      </c>
      <c r="W33" s="168">
        <v>0</v>
      </c>
      <c r="X33" s="170">
        <v>0</v>
      </c>
      <c r="Y33" s="747">
        <v>791</v>
      </c>
      <c r="Z33" s="743"/>
    </row>
    <row r="34" spans="1:26" ht="15" x14ac:dyDescent="0.2">
      <c r="A34" s="171" t="s">
        <v>49</v>
      </c>
      <c r="B34" s="167">
        <v>0</v>
      </c>
      <c r="C34" s="167">
        <v>0</v>
      </c>
      <c r="D34" s="167">
        <v>0</v>
      </c>
      <c r="E34" s="168">
        <v>0</v>
      </c>
      <c r="F34" s="169">
        <v>0</v>
      </c>
      <c r="G34" s="168">
        <v>0</v>
      </c>
      <c r="H34" s="170">
        <v>0</v>
      </c>
      <c r="I34" s="167">
        <v>0</v>
      </c>
      <c r="J34" s="167">
        <v>31</v>
      </c>
      <c r="K34" s="167">
        <v>0</v>
      </c>
      <c r="L34" s="167">
        <v>310</v>
      </c>
      <c r="M34" s="167">
        <v>0</v>
      </c>
      <c r="N34" s="167">
        <v>357</v>
      </c>
      <c r="O34" s="167">
        <v>0</v>
      </c>
      <c r="P34" s="167">
        <v>7</v>
      </c>
      <c r="Q34" s="167">
        <v>0</v>
      </c>
      <c r="R34" s="168">
        <v>4</v>
      </c>
      <c r="S34" s="169">
        <v>0</v>
      </c>
      <c r="T34" s="168">
        <v>709</v>
      </c>
      <c r="U34" s="170">
        <v>709</v>
      </c>
      <c r="V34" s="169">
        <v>0</v>
      </c>
      <c r="W34" s="168">
        <v>0</v>
      </c>
      <c r="X34" s="170">
        <v>0</v>
      </c>
      <c r="Y34" s="747">
        <v>709</v>
      </c>
      <c r="Z34" s="743"/>
    </row>
    <row r="35" spans="1:26" ht="15" x14ac:dyDescent="0.2">
      <c r="A35" s="171" t="s">
        <v>50</v>
      </c>
      <c r="B35" s="167">
        <v>70</v>
      </c>
      <c r="C35" s="167">
        <v>6</v>
      </c>
      <c r="D35" s="167">
        <v>0</v>
      </c>
      <c r="E35" s="168">
        <v>0</v>
      </c>
      <c r="F35" s="169">
        <v>70</v>
      </c>
      <c r="G35" s="168">
        <v>6</v>
      </c>
      <c r="H35" s="170">
        <v>76</v>
      </c>
      <c r="I35" s="167">
        <v>0</v>
      </c>
      <c r="J35" s="167">
        <v>0</v>
      </c>
      <c r="K35" s="167">
        <v>47</v>
      </c>
      <c r="L35" s="167">
        <v>1</v>
      </c>
      <c r="M35" s="167">
        <v>20</v>
      </c>
      <c r="N35" s="167">
        <v>7</v>
      </c>
      <c r="O35" s="167">
        <v>0</v>
      </c>
      <c r="P35" s="167">
        <v>0</v>
      </c>
      <c r="Q35" s="167">
        <v>0</v>
      </c>
      <c r="R35" s="168">
        <v>0</v>
      </c>
      <c r="S35" s="169">
        <v>67</v>
      </c>
      <c r="T35" s="168">
        <v>8</v>
      </c>
      <c r="U35" s="170">
        <v>75</v>
      </c>
      <c r="V35" s="169">
        <v>0</v>
      </c>
      <c r="W35" s="168">
        <v>0</v>
      </c>
      <c r="X35" s="170">
        <v>0</v>
      </c>
      <c r="Y35" s="747">
        <v>151</v>
      </c>
      <c r="Z35" s="743"/>
    </row>
    <row r="36" spans="1:26" ht="15" x14ac:dyDescent="0.2">
      <c r="A36" s="171" t="s">
        <v>51</v>
      </c>
      <c r="B36" s="167">
        <v>0</v>
      </c>
      <c r="C36" s="167">
        <v>0</v>
      </c>
      <c r="D36" s="167">
        <v>0</v>
      </c>
      <c r="E36" s="168">
        <v>0</v>
      </c>
      <c r="F36" s="169">
        <v>0</v>
      </c>
      <c r="G36" s="168">
        <v>0</v>
      </c>
      <c r="H36" s="170">
        <v>0</v>
      </c>
      <c r="I36" s="167">
        <v>0</v>
      </c>
      <c r="J36" s="167">
        <v>0</v>
      </c>
      <c r="K36" s="167">
        <v>20</v>
      </c>
      <c r="L36" s="167">
        <v>0</v>
      </c>
      <c r="M36" s="167">
        <v>277</v>
      </c>
      <c r="N36" s="167">
        <v>0</v>
      </c>
      <c r="O36" s="167">
        <v>599</v>
      </c>
      <c r="P36" s="167">
        <v>0</v>
      </c>
      <c r="Q36" s="167">
        <v>0</v>
      </c>
      <c r="R36" s="168">
        <v>0</v>
      </c>
      <c r="S36" s="169">
        <v>896</v>
      </c>
      <c r="T36" s="168">
        <v>0</v>
      </c>
      <c r="U36" s="170">
        <v>896</v>
      </c>
      <c r="V36" s="169">
        <v>0</v>
      </c>
      <c r="W36" s="168">
        <v>0</v>
      </c>
      <c r="X36" s="170">
        <v>0</v>
      </c>
      <c r="Y36" s="747">
        <v>896</v>
      </c>
      <c r="Z36" s="743"/>
    </row>
    <row r="37" spans="1:26" ht="15" x14ac:dyDescent="0.2">
      <c r="A37" s="171" t="s">
        <v>52</v>
      </c>
      <c r="B37" s="167">
        <v>0</v>
      </c>
      <c r="C37" s="167">
        <v>0</v>
      </c>
      <c r="D37" s="167">
        <v>0</v>
      </c>
      <c r="E37" s="168">
        <v>0</v>
      </c>
      <c r="F37" s="169">
        <v>0</v>
      </c>
      <c r="G37" s="168">
        <v>0</v>
      </c>
      <c r="H37" s="170">
        <v>0</v>
      </c>
      <c r="I37" s="167">
        <v>0</v>
      </c>
      <c r="J37" s="167">
        <v>0</v>
      </c>
      <c r="K37" s="167">
        <v>47</v>
      </c>
      <c r="L37" s="167">
        <v>0</v>
      </c>
      <c r="M37" s="167">
        <v>890</v>
      </c>
      <c r="N37" s="167">
        <v>0</v>
      </c>
      <c r="O37" s="167">
        <v>0</v>
      </c>
      <c r="P37" s="167">
        <v>0</v>
      </c>
      <c r="Q37" s="167">
        <v>0</v>
      </c>
      <c r="R37" s="168">
        <v>0</v>
      </c>
      <c r="S37" s="169">
        <v>937</v>
      </c>
      <c r="T37" s="168">
        <v>0</v>
      </c>
      <c r="U37" s="170">
        <v>937</v>
      </c>
      <c r="V37" s="169">
        <v>0</v>
      </c>
      <c r="W37" s="168">
        <v>0</v>
      </c>
      <c r="X37" s="170">
        <v>0</v>
      </c>
      <c r="Y37" s="747">
        <v>937</v>
      </c>
      <c r="Z37" s="743"/>
    </row>
    <row r="38" spans="1:26" ht="15" x14ac:dyDescent="0.2">
      <c r="A38" s="171" t="s">
        <v>53</v>
      </c>
      <c r="B38" s="167">
        <v>0</v>
      </c>
      <c r="C38" s="167">
        <v>0</v>
      </c>
      <c r="D38" s="167">
        <v>0</v>
      </c>
      <c r="E38" s="168">
        <v>0</v>
      </c>
      <c r="F38" s="169">
        <v>0</v>
      </c>
      <c r="G38" s="168">
        <v>0</v>
      </c>
      <c r="H38" s="170">
        <v>0</v>
      </c>
      <c r="I38" s="167">
        <v>95</v>
      </c>
      <c r="J38" s="167">
        <v>0</v>
      </c>
      <c r="K38" s="167">
        <v>494</v>
      </c>
      <c r="L38" s="167">
        <v>0</v>
      </c>
      <c r="M38" s="167">
        <v>0</v>
      </c>
      <c r="N38" s="167">
        <v>0</v>
      </c>
      <c r="O38" s="167">
        <v>0</v>
      </c>
      <c r="P38" s="167">
        <v>0</v>
      </c>
      <c r="Q38" s="167">
        <v>34</v>
      </c>
      <c r="R38" s="168">
        <v>0</v>
      </c>
      <c r="S38" s="169">
        <v>623</v>
      </c>
      <c r="T38" s="168">
        <v>0</v>
      </c>
      <c r="U38" s="170">
        <v>623</v>
      </c>
      <c r="V38" s="169">
        <v>0</v>
      </c>
      <c r="W38" s="168">
        <v>0</v>
      </c>
      <c r="X38" s="170">
        <v>0</v>
      </c>
      <c r="Y38" s="747">
        <v>623</v>
      </c>
      <c r="Z38" s="743"/>
    </row>
    <row r="39" spans="1:26" ht="15" x14ac:dyDescent="0.2">
      <c r="A39" s="171" t="s">
        <v>54</v>
      </c>
      <c r="B39" s="167">
        <v>11</v>
      </c>
      <c r="C39" s="167">
        <v>0</v>
      </c>
      <c r="D39" s="167">
        <v>0</v>
      </c>
      <c r="E39" s="168">
        <v>0</v>
      </c>
      <c r="F39" s="169">
        <v>11</v>
      </c>
      <c r="G39" s="168">
        <v>0</v>
      </c>
      <c r="H39" s="170">
        <v>11</v>
      </c>
      <c r="I39" s="167">
        <v>0</v>
      </c>
      <c r="J39" s="167">
        <v>0</v>
      </c>
      <c r="K39" s="167">
        <v>62</v>
      </c>
      <c r="L39" s="167">
        <v>0</v>
      </c>
      <c r="M39" s="167">
        <v>128</v>
      </c>
      <c r="N39" s="167">
        <v>0</v>
      </c>
      <c r="O39" s="167">
        <v>0</v>
      </c>
      <c r="P39" s="167">
        <v>0</v>
      </c>
      <c r="Q39" s="167">
        <v>1</v>
      </c>
      <c r="R39" s="168">
        <v>0</v>
      </c>
      <c r="S39" s="169">
        <v>191</v>
      </c>
      <c r="T39" s="168">
        <v>0</v>
      </c>
      <c r="U39" s="170">
        <v>191</v>
      </c>
      <c r="V39" s="169">
        <v>0</v>
      </c>
      <c r="W39" s="168">
        <v>0</v>
      </c>
      <c r="X39" s="170">
        <v>0</v>
      </c>
      <c r="Y39" s="747">
        <v>202</v>
      </c>
      <c r="Z39" s="743"/>
    </row>
    <row r="40" spans="1:26" ht="15" x14ac:dyDescent="0.2">
      <c r="A40" s="172" t="s">
        <v>55</v>
      </c>
      <c r="B40" s="167">
        <v>1914</v>
      </c>
      <c r="C40" s="167">
        <v>164</v>
      </c>
      <c r="D40" s="167">
        <v>23</v>
      </c>
      <c r="E40" s="168">
        <v>3</v>
      </c>
      <c r="F40" s="169">
        <v>1937</v>
      </c>
      <c r="G40" s="168">
        <v>167</v>
      </c>
      <c r="H40" s="170">
        <v>2104</v>
      </c>
      <c r="I40" s="167">
        <v>398</v>
      </c>
      <c r="J40" s="167">
        <v>63</v>
      </c>
      <c r="K40" s="167">
        <v>6111</v>
      </c>
      <c r="L40" s="167">
        <v>593</v>
      </c>
      <c r="M40" s="167">
        <v>8978</v>
      </c>
      <c r="N40" s="167">
        <v>445</v>
      </c>
      <c r="O40" s="167">
        <v>1018</v>
      </c>
      <c r="P40" s="167">
        <v>42</v>
      </c>
      <c r="Q40" s="167">
        <v>86</v>
      </c>
      <c r="R40" s="168">
        <v>4</v>
      </c>
      <c r="S40" s="169">
        <v>16591</v>
      </c>
      <c r="T40" s="168">
        <v>1147</v>
      </c>
      <c r="U40" s="170">
        <v>17738</v>
      </c>
      <c r="V40" s="169">
        <v>44</v>
      </c>
      <c r="W40" s="168">
        <v>4</v>
      </c>
      <c r="X40" s="170">
        <v>48</v>
      </c>
      <c r="Y40" s="747">
        <v>19890</v>
      </c>
      <c r="Z40" s="743"/>
    </row>
    <row r="41" spans="1:26" ht="15.75" thickBot="1" x14ac:dyDescent="0.25">
      <c r="A41" s="173" t="s">
        <v>56</v>
      </c>
      <c r="B41" s="752">
        <v>2078</v>
      </c>
      <c r="C41" s="753"/>
      <c r="D41" s="754">
        <v>26</v>
      </c>
      <c r="E41" s="755"/>
      <c r="F41" s="756">
        <v>2104</v>
      </c>
      <c r="G41" s="755"/>
      <c r="H41" s="252">
        <v>2104</v>
      </c>
      <c r="I41" s="752">
        <v>461</v>
      </c>
      <c r="J41" s="753"/>
      <c r="K41" s="752">
        <v>6704</v>
      </c>
      <c r="L41" s="753"/>
      <c r="M41" s="752">
        <v>9423</v>
      </c>
      <c r="N41" s="753"/>
      <c r="O41" s="752">
        <v>1060</v>
      </c>
      <c r="P41" s="753"/>
      <c r="Q41" s="754">
        <v>90</v>
      </c>
      <c r="R41" s="755"/>
      <c r="S41" s="756">
        <v>17738</v>
      </c>
      <c r="T41" s="755"/>
      <c r="U41" s="252">
        <v>17738</v>
      </c>
      <c r="V41" s="756">
        <v>48</v>
      </c>
      <c r="W41" s="755"/>
      <c r="X41" s="252">
        <v>48</v>
      </c>
      <c r="Y41" s="754">
        <v>19890</v>
      </c>
      <c r="Z41" s="755"/>
    </row>
    <row r="42" spans="1:26" ht="13.5" thickTop="1" x14ac:dyDescent="0.2"/>
  </sheetData>
  <mergeCells count="67">
    <mergeCell ref="A1:Y1"/>
    <mergeCell ref="A2:A4"/>
    <mergeCell ref="B2:H2"/>
    <mergeCell ref="I2:U2"/>
    <mergeCell ref="V2:X2"/>
    <mergeCell ref="Y2:Y4"/>
    <mergeCell ref="S3:T3"/>
    <mergeCell ref="U3:U4"/>
    <mergeCell ref="V3:W3"/>
    <mergeCell ref="X3:X4"/>
    <mergeCell ref="Y10:Z10"/>
    <mergeCell ref="Z2:Z4"/>
    <mergeCell ref="B3:C3"/>
    <mergeCell ref="D3:E3"/>
    <mergeCell ref="F3:G3"/>
    <mergeCell ref="H3:H4"/>
    <mergeCell ref="I3:J3"/>
    <mergeCell ref="K3:L3"/>
    <mergeCell ref="M3:N3"/>
    <mergeCell ref="O3:P3"/>
    <mergeCell ref="Q3:R3"/>
    <mergeCell ref="Y5:Z5"/>
    <mergeCell ref="Y6:Z6"/>
    <mergeCell ref="Y7:Z7"/>
    <mergeCell ref="Y8:Z8"/>
    <mergeCell ref="Y9:Z9"/>
    <mergeCell ref="Y22:Z22"/>
    <mergeCell ref="Y11:Z11"/>
    <mergeCell ref="Y12:Z12"/>
    <mergeCell ref="Y13:Z13"/>
    <mergeCell ref="Y14:Z14"/>
    <mergeCell ref="Y15:Z15"/>
    <mergeCell ref="Y16:Z16"/>
    <mergeCell ref="Y17:Z17"/>
    <mergeCell ref="Y18:Z18"/>
    <mergeCell ref="Y19:Z19"/>
    <mergeCell ref="Y20:Z20"/>
    <mergeCell ref="Y21:Z21"/>
    <mergeCell ref="Y34:Z34"/>
    <mergeCell ref="Y23:Z23"/>
    <mergeCell ref="Y24:Z24"/>
    <mergeCell ref="Y25:Z25"/>
    <mergeCell ref="Y26:Z26"/>
    <mergeCell ref="Y27:Z27"/>
    <mergeCell ref="Y28:Z28"/>
    <mergeCell ref="Y29:Z29"/>
    <mergeCell ref="Y30:Z30"/>
    <mergeCell ref="Y31:Z31"/>
    <mergeCell ref="Y32:Z32"/>
    <mergeCell ref="Y33:Z33"/>
    <mergeCell ref="M41:N41"/>
    <mergeCell ref="Y35:Z35"/>
    <mergeCell ref="Y36:Z36"/>
    <mergeCell ref="Y37:Z37"/>
    <mergeCell ref="Y38:Z38"/>
    <mergeCell ref="Y39:Z39"/>
    <mergeCell ref="Y40:Z40"/>
    <mergeCell ref="O41:P41"/>
    <mergeCell ref="Q41:R41"/>
    <mergeCell ref="S41:T41"/>
    <mergeCell ref="V41:W41"/>
    <mergeCell ref="Y41:Z41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Z42"/>
  <sheetViews>
    <sheetView workbookViewId="0">
      <selection activeCell="AE23" sqref="AE23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570312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27" t="s">
        <v>180</v>
      </c>
      <c r="B1" s="728"/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  <c r="W1" s="728"/>
      <c r="X1" s="728"/>
      <c r="Y1" s="728"/>
      <c r="Z1" s="254"/>
    </row>
    <row r="2" spans="1:26" ht="16.5" thickTop="1" thickBot="1" x14ac:dyDescent="0.25">
      <c r="A2" s="757" t="s">
        <v>4</v>
      </c>
      <c r="B2" s="733" t="s">
        <v>0</v>
      </c>
      <c r="C2" s="731"/>
      <c r="D2" s="731"/>
      <c r="E2" s="731"/>
      <c r="F2" s="731"/>
      <c r="G2" s="731"/>
      <c r="H2" s="732"/>
      <c r="I2" s="733" t="s">
        <v>1</v>
      </c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2"/>
      <c r="V2" s="733" t="s">
        <v>2</v>
      </c>
      <c r="W2" s="731"/>
      <c r="X2" s="732"/>
      <c r="Y2" s="757" t="s">
        <v>66</v>
      </c>
      <c r="Z2" s="757"/>
    </row>
    <row r="3" spans="1:26" ht="16.5" thickTop="1" thickBot="1" x14ac:dyDescent="0.25">
      <c r="A3" s="758"/>
      <c r="B3" s="759" t="s">
        <v>5</v>
      </c>
      <c r="C3" s="741"/>
      <c r="D3" s="742" t="s">
        <v>6</v>
      </c>
      <c r="E3" s="743"/>
      <c r="F3" s="744" t="s">
        <v>7</v>
      </c>
      <c r="G3" s="743"/>
      <c r="H3" s="757" t="s">
        <v>8</v>
      </c>
      <c r="I3" s="748" t="s">
        <v>9</v>
      </c>
      <c r="J3" s="749"/>
      <c r="K3" s="748" t="s">
        <v>10</v>
      </c>
      <c r="L3" s="749"/>
      <c r="M3" s="748" t="s">
        <v>11</v>
      </c>
      <c r="N3" s="749"/>
      <c r="O3" s="748" t="s">
        <v>12</v>
      </c>
      <c r="P3" s="749"/>
      <c r="Q3" s="742" t="s">
        <v>6</v>
      </c>
      <c r="R3" s="743"/>
      <c r="S3" s="744" t="s">
        <v>13</v>
      </c>
      <c r="T3" s="743"/>
      <c r="U3" s="757" t="s">
        <v>14</v>
      </c>
      <c r="V3" s="750" t="s">
        <v>15</v>
      </c>
      <c r="W3" s="751"/>
      <c r="X3" s="757" t="s">
        <v>16</v>
      </c>
      <c r="Y3" s="758" t="s">
        <v>17</v>
      </c>
      <c r="Z3" s="758"/>
    </row>
    <row r="4" spans="1:26" ht="13.5" thickTop="1" x14ac:dyDescent="0.2">
      <c r="A4" s="746"/>
      <c r="B4" s="161" t="s">
        <v>18</v>
      </c>
      <c r="C4" s="161" t="s">
        <v>19</v>
      </c>
      <c r="D4" s="161" t="s">
        <v>18</v>
      </c>
      <c r="E4" s="162" t="s">
        <v>19</v>
      </c>
      <c r="F4" s="163" t="s">
        <v>18</v>
      </c>
      <c r="G4" s="162" t="s">
        <v>19</v>
      </c>
      <c r="H4" s="758" t="s">
        <v>73</v>
      </c>
      <c r="I4" s="161" t="s">
        <v>18</v>
      </c>
      <c r="J4" s="164" t="s">
        <v>19</v>
      </c>
      <c r="K4" s="161" t="s">
        <v>18</v>
      </c>
      <c r="L4" s="161" t="s">
        <v>19</v>
      </c>
      <c r="M4" s="161" t="s">
        <v>18</v>
      </c>
      <c r="N4" s="161" t="s">
        <v>19</v>
      </c>
      <c r="O4" s="161" t="s">
        <v>18</v>
      </c>
      <c r="P4" s="161" t="s">
        <v>19</v>
      </c>
      <c r="Q4" s="161" t="s">
        <v>18</v>
      </c>
      <c r="R4" s="162" t="s">
        <v>19</v>
      </c>
      <c r="S4" s="163" t="s">
        <v>18</v>
      </c>
      <c r="T4" s="162" t="s">
        <v>19</v>
      </c>
      <c r="U4" s="758" t="s">
        <v>73</v>
      </c>
      <c r="V4" s="165" t="s">
        <v>18</v>
      </c>
      <c r="W4" s="162" t="s">
        <v>19</v>
      </c>
      <c r="X4" s="758" t="s">
        <v>73</v>
      </c>
      <c r="Y4" s="255" t="s">
        <v>73</v>
      </c>
      <c r="Z4" s="255"/>
    </row>
    <row r="5" spans="1:26" ht="12.75" customHeight="1" x14ac:dyDescent="0.2">
      <c r="A5" s="171" t="s">
        <v>20</v>
      </c>
      <c r="B5" s="167">
        <v>0</v>
      </c>
      <c r="C5" s="167">
        <v>0</v>
      </c>
      <c r="D5" s="167">
        <v>0</v>
      </c>
      <c r="E5" s="168">
        <v>0</v>
      </c>
      <c r="F5" s="169">
        <v>0</v>
      </c>
      <c r="G5" s="168">
        <v>0</v>
      </c>
      <c r="H5" s="170">
        <v>0</v>
      </c>
      <c r="I5" s="167">
        <v>0</v>
      </c>
      <c r="J5" s="167">
        <v>0</v>
      </c>
      <c r="K5" s="167">
        <v>41</v>
      </c>
      <c r="L5" s="167">
        <v>0</v>
      </c>
      <c r="M5" s="167">
        <v>564</v>
      </c>
      <c r="N5" s="167">
        <v>0</v>
      </c>
      <c r="O5" s="167">
        <v>0</v>
      </c>
      <c r="P5" s="167">
        <v>0</v>
      </c>
      <c r="Q5" s="167">
        <v>0</v>
      </c>
      <c r="R5" s="168">
        <v>0</v>
      </c>
      <c r="S5" s="169">
        <v>605</v>
      </c>
      <c r="T5" s="168">
        <v>0</v>
      </c>
      <c r="U5" s="170">
        <v>605</v>
      </c>
      <c r="V5" s="169">
        <v>0</v>
      </c>
      <c r="W5" s="168">
        <v>0</v>
      </c>
      <c r="X5" s="170">
        <v>0</v>
      </c>
      <c r="Y5" s="747">
        <v>605</v>
      </c>
      <c r="Z5" s="743"/>
    </row>
    <row r="6" spans="1:26" ht="12.75" customHeight="1" x14ac:dyDescent="0.2">
      <c r="A6" s="171" t="s">
        <v>21</v>
      </c>
      <c r="B6" s="167">
        <v>188</v>
      </c>
      <c r="C6" s="167">
        <v>23</v>
      </c>
      <c r="D6" s="167">
        <v>5</v>
      </c>
      <c r="E6" s="168">
        <v>1</v>
      </c>
      <c r="F6" s="169">
        <v>193</v>
      </c>
      <c r="G6" s="168">
        <v>24</v>
      </c>
      <c r="H6" s="170">
        <v>217</v>
      </c>
      <c r="I6" s="167">
        <v>2</v>
      </c>
      <c r="J6" s="167">
        <v>0</v>
      </c>
      <c r="K6" s="167">
        <v>166</v>
      </c>
      <c r="L6" s="167">
        <v>10</v>
      </c>
      <c r="M6" s="167">
        <v>105</v>
      </c>
      <c r="N6" s="167">
        <v>6</v>
      </c>
      <c r="O6" s="167">
        <v>11</v>
      </c>
      <c r="P6" s="167">
        <v>1</v>
      </c>
      <c r="Q6" s="167">
        <v>2</v>
      </c>
      <c r="R6" s="168">
        <v>0</v>
      </c>
      <c r="S6" s="169">
        <v>286</v>
      </c>
      <c r="T6" s="168">
        <v>17</v>
      </c>
      <c r="U6" s="170">
        <v>303</v>
      </c>
      <c r="V6" s="169">
        <v>21</v>
      </c>
      <c r="W6" s="168">
        <v>4</v>
      </c>
      <c r="X6" s="170">
        <v>25</v>
      </c>
      <c r="Y6" s="747">
        <v>545</v>
      </c>
      <c r="Z6" s="743"/>
    </row>
    <row r="7" spans="1:26" ht="12.75" customHeight="1" x14ac:dyDescent="0.2">
      <c r="A7" s="171" t="s">
        <v>22</v>
      </c>
      <c r="B7" s="167">
        <v>21</v>
      </c>
      <c r="C7" s="167">
        <v>0</v>
      </c>
      <c r="D7" s="167">
        <v>0</v>
      </c>
      <c r="E7" s="168">
        <v>0</v>
      </c>
      <c r="F7" s="169">
        <v>21</v>
      </c>
      <c r="G7" s="168">
        <v>0</v>
      </c>
      <c r="H7" s="170">
        <v>21</v>
      </c>
      <c r="I7" s="167">
        <v>39</v>
      </c>
      <c r="J7" s="167">
        <v>0</v>
      </c>
      <c r="K7" s="167">
        <v>7</v>
      </c>
      <c r="L7" s="167">
        <v>0</v>
      </c>
      <c r="M7" s="167">
        <v>116</v>
      </c>
      <c r="N7" s="167">
        <v>0</v>
      </c>
      <c r="O7" s="167">
        <v>0</v>
      </c>
      <c r="P7" s="167">
        <v>0</v>
      </c>
      <c r="Q7" s="167">
        <v>0</v>
      </c>
      <c r="R7" s="168">
        <v>0</v>
      </c>
      <c r="S7" s="169">
        <v>162</v>
      </c>
      <c r="T7" s="168">
        <v>0</v>
      </c>
      <c r="U7" s="170">
        <v>162</v>
      </c>
      <c r="V7" s="169">
        <v>0</v>
      </c>
      <c r="W7" s="168">
        <v>0</v>
      </c>
      <c r="X7" s="170">
        <v>0</v>
      </c>
      <c r="Y7" s="747">
        <v>183</v>
      </c>
      <c r="Z7" s="743"/>
    </row>
    <row r="8" spans="1:26" ht="12.75" customHeight="1" x14ac:dyDescent="0.2">
      <c r="A8" s="171" t="s">
        <v>23</v>
      </c>
      <c r="B8" s="167">
        <v>92</v>
      </c>
      <c r="C8" s="167">
        <v>8</v>
      </c>
      <c r="D8" s="167">
        <v>0</v>
      </c>
      <c r="E8" s="168">
        <v>0</v>
      </c>
      <c r="F8" s="169">
        <v>92</v>
      </c>
      <c r="G8" s="168">
        <v>8</v>
      </c>
      <c r="H8" s="170">
        <v>100</v>
      </c>
      <c r="I8" s="167">
        <v>4</v>
      </c>
      <c r="J8" s="167">
        <v>0</v>
      </c>
      <c r="K8" s="167">
        <v>135</v>
      </c>
      <c r="L8" s="167">
        <v>4</v>
      </c>
      <c r="M8" s="167">
        <v>20</v>
      </c>
      <c r="N8" s="167">
        <v>2</v>
      </c>
      <c r="O8" s="167">
        <v>0</v>
      </c>
      <c r="P8" s="167">
        <v>0</v>
      </c>
      <c r="Q8" s="167">
        <v>0</v>
      </c>
      <c r="R8" s="168">
        <v>0</v>
      </c>
      <c r="S8" s="169">
        <v>159</v>
      </c>
      <c r="T8" s="168">
        <v>6</v>
      </c>
      <c r="U8" s="170">
        <v>165</v>
      </c>
      <c r="V8" s="169">
        <v>0</v>
      </c>
      <c r="W8" s="168">
        <v>0</v>
      </c>
      <c r="X8" s="170">
        <v>0</v>
      </c>
      <c r="Y8" s="747">
        <v>265</v>
      </c>
      <c r="Z8" s="743"/>
    </row>
    <row r="9" spans="1:26" ht="12.75" customHeight="1" x14ac:dyDescent="0.2">
      <c r="A9" s="171" t="s">
        <v>24</v>
      </c>
      <c r="B9" s="167">
        <v>0</v>
      </c>
      <c r="C9" s="167">
        <v>0</v>
      </c>
      <c r="D9" s="167">
        <v>0</v>
      </c>
      <c r="E9" s="168">
        <v>0</v>
      </c>
      <c r="F9" s="169">
        <v>0</v>
      </c>
      <c r="G9" s="168">
        <v>0</v>
      </c>
      <c r="H9" s="170">
        <v>0</v>
      </c>
      <c r="I9" s="167">
        <v>0</v>
      </c>
      <c r="J9" s="167">
        <v>0</v>
      </c>
      <c r="K9" s="167">
        <v>72</v>
      </c>
      <c r="L9" s="167">
        <v>0</v>
      </c>
      <c r="M9" s="167">
        <v>691</v>
      </c>
      <c r="N9" s="167">
        <v>0</v>
      </c>
      <c r="O9" s="167">
        <v>0</v>
      </c>
      <c r="P9" s="167">
        <v>0</v>
      </c>
      <c r="Q9" s="167">
        <v>28</v>
      </c>
      <c r="R9" s="168">
        <v>0</v>
      </c>
      <c r="S9" s="169">
        <v>791</v>
      </c>
      <c r="T9" s="168">
        <v>0</v>
      </c>
      <c r="U9" s="170">
        <v>791</v>
      </c>
      <c r="V9" s="169">
        <v>0</v>
      </c>
      <c r="W9" s="168">
        <v>0</v>
      </c>
      <c r="X9" s="170">
        <v>0</v>
      </c>
      <c r="Y9" s="747">
        <v>791</v>
      </c>
      <c r="Z9" s="743"/>
    </row>
    <row r="10" spans="1:26" ht="12.75" customHeight="1" x14ac:dyDescent="0.2">
      <c r="A10" s="171" t="s">
        <v>25</v>
      </c>
      <c r="B10" s="167">
        <v>0</v>
      </c>
      <c r="C10" s="167">
        <v>0</v>
      </c>
      <c r="D10" s="167">
        <v>0</v>
      </c>
      <c r="E10" s="168">
        <v>0</v>
      </c>
      <c r="F10" s="169">
        <v>0</v>
      </c>
      <c r="G10" s="168">
        <v>0</v>
      </c>
      <c r="H10" s="170">
        <v>0</v>
      </c>
      <c r="I10" s="167">
        <v>0</v>
      </c>
      <c r="J10" s="167">
        <v>0</v>
      </c>
      <c r="K10" s="167">
        <v>0</v>
      </c>
      <c r="L10" s="167">
        <v>0</v>
      </c>
      <c r="M10" s="167">
        <v>718</v>
      </c>
      <c r="N10" s="167">
        <v>0</v>
      </c>
      <c r="O10" s="167">
        <v>4</v>
      </c>
      <c r="P10" s="167">
        <v>0</v>
      </c>
      <c r="Q10" s="167">
        <v>0</v>
      </c>
      <c r="R10" s="168">
        <v>0</v>
      </c>
      <c r="S10" s="169">
        <v>722</v>
      </c>
      <c r="T10" s="168">
        <v>0</v>
      </c>
      <c r="U10" s="170">
        <v>722</v>
      </c>
      <c r="V10" s="169">
        <v>0</v>
      </c>
      <c r="W10" s="168">
        <v>0</v>
      </c>
      <c r="X10" s="170">
        <v>0</v>
      </c>
      <c r="Y10" s="747">
        <v>722</v>
      </c>
      <c r="Z10" s="743"/>
    </row>
    <row r="11" spans="1:26" ht="12.75" customHeight="1" x14ac:dyDescent="0.2">
      <c r="A11" s="171" t="s">
        <v>26</v>
      </c>
      <c r="B11" s="167">
        <v>136</v>
      </c>
      <c r="C11" s="167">
        <v>12</v>
      </c>
      <c r="D11" s="167">
        <v>1</v>
      </c>
      <c r="E11" s="168">
        <v>0</v>
      </c>
      <c r="F11" s="169">
        <v>137</v>
      </c>
      <c r="G11" s="168">
        <v>12</v>
      </c>
      <c r="H11" s="170">
        <v>149</v>
      </c>
      <c r="I11" s="167">
        <v>112</v>
      </c>
      <c r="J11" s="167">
        <v>0</v>
      </c>
      <c r="K11" s="167">
        <v>45</v>
      </c>
      <c r="L11" s="167">
        <v>7</v>
      </c>
      <c r="M11" s="167">
        <v>48</v>
      </c>
      <c r="N11" s="167">
        <v>2</v>
      </c>
      <c r="O11" s="167">
        <v>2</v>
      </c>
      <c r="P11" s="167">
        <v>0</v>
      </c>
      <c r="Q11" s="167">
        <v>1</v>
      </c>
      <c r="R11" s="168">
        <v>0</v>
      </c>
      <c r="S11" s="169">
        <v>208</v>
      </c>
      <c r="T11" s="168">
        <v>9</v>
      </c>
      <c r="U11" s="170">
        <v>217</v>
      </c>
      <c r="V11" s="169">
        <v>0</v>
      </c>
      <c r="W11" s="168">
        <v>0</v>
      </c>
      <c r="X11" s="170">
        <v>0</v>
      </c>
      <c r="Y11" s="747">
        <v>366</v>
      </c>
      <c r="Z11" s="743"/>
    </row>
    <row r="12" spans="1:26" ht="12.75" customHeight="1" x14ac:dyDescent="0.2">
      <c r="A12" s="171" t="s">
        <v>27</v>
      </c>
      <c r="B12" s="167">
        <v>0</v>
      </c>
      <c r="C12" s="167">
        <v>0</v>
      </c>
      <c r="D12" s="167">
        <v>0</v>
      </c>
      <c r="E12" s="168">
        <v>0</v>
      </c>
      <c r="F12" s="169">
        <v>0</v>
      </c>
      <c r="G12" s="168">
        <v>0</v>
      </c>
      <c r="H12" s="170">
        <v>0</v>
      </c>
      <c r="I12" s="167">
        <v>0</v>
      </c>
      <c r="J12" s="167">
        <v>0</v>
      </c>
      <c r="K12" s="167">
        <v>223</v>
      </c>
      <c r="L12" s="167">
        <v>0</v>
      </c>
      <c r="M12" s="167">
        <v>549</v>
      </c>
      <c r="N12" s="167">
        <v>0</v>
      </c>
      <c r="O12" s="167">
        <v>0</v>
      </c>
      <c r="P12" s="167">
        <v>0</v>
      </c>
      <c r="Q12" s="167">
        <v>0</v>
      </c>
      <c r="R12" s="168">
        <v>0</v>
      </c>
      <c r="S12" s="169">
        <v>772</v>
      </c>
      <c r="T12" s="168">
        <v>0</v>
      </c>
      <c r="U12" s="170">
        <v>772</v>
      </c>
      <c r="V12" s="169">
        <v>0</v>
      </c>
      <c r="W12" s="168">
        <v>0</v>
      </c>
      <c r="X12" s="170">
        <v>0</v>
      </c>
      <c r="Y12" s="747">
        <v>772</v>
      </c>
      <c r="Z12" s="743"/>
    </row>
    <row r="13" spans="1:26" ht="12.75" customHeight="1" x14ac:dyDescent="0.2">
      <c r="A13" s="171" t="s">
        <v>28</v>
      </c>
      <c r="B13" s="167">
        <v>0</v>
      </c>
      <c r="C13" s="167">
        <v>0</v>
      </c>
      <c r="D13" s="167">
        <v>0</v>
      </c>
      <c r="E13" s="168">
        <v>0</v>
      </c>
      <c r="F13" s="169">
        <v>0</v>
      </c>
      <c r="G13" s="168">
        <v>0</v>
      </c>
      <c r="H13" s="170">
        <v>0</v>
      </c>
      <c r="I13" s="167">
        <v>0</v>
      </c>
      <c r="J13" s="167">
        <v>0</v>
      </c>
      <c r="K13" s="167">
        <v>57</v>
      </c>
      <c r="L13" s="167">
        <v>0</v>
      </c>
      <c r="M13" s="167">
        <v>45</v>
      </c>
      <c r="N13" s="167">
        <v>0</v>
      </c>
      <c r="O13" s="167">
        <v>86</v>
      </c>
      <c r="P13" s="167">
        <v>0</v>
      </c>
      <c r="Q13" s="167">
        <v>0</v>
      </c>
      <c r="R13" s="168">
        <v>0</v>
      </c>
      <c r="S13" s="169">
        <v>188</v>
      </c>
      <c r="T13" s="168">
        <v>0</v>
      </c>
      <c r="U13" s="170">
        <v>188</v>
      </c>
      <c r="V13" s="169">
        <v>0</v>
      </c>
      <c r="W13" s="168">
        <v>0</v>
      </c>
      <c r="X13" s="170">
        <v>0</v>
      </c>
      <c r="Y13" s="747">
        <v>188</v>
      </c>
      <c r="Z13" s="743"/>
    </row>
    <row r="14" spans="1:26" ht="12.75" customHeight="1" x14ac:dyDescent="0.2">
      <c r="A14" s="171" t="s">
        <v>29</v>
      </c>
      <c r="B14" s="167">
        <v>0</v>
      </c>
      <c r="C14" s="167">
        <v>0</v>
      </c>
      <c r="D14" s="167">
        <v>0</v>
      </c>
      <c r="E14" s="168">
        <v>0</v>
      </c>
      <c r="F14" s="169">
        <v>0</v>
      </c>
      <c r="G14" s="168">
        <v>0</v>
      </c>
      <c r="H14" s="170">
        <v>0</v>
      </c>
      <c r="I14" s="167">
        <v>0</v>
      </c>
      <c r="J14" s="167">
        <v>0</v>
      </c>
      <c r="K14" s="167">
        <v>58</v>
      </c>
      <c r="L14" s="167">
        <v>0</v>
      </c>
      <c r="M14" s="167">
        <v>471</v>
      </c>
      <c r="N14" s="167">
        <v>0</v>
      </c>
      <c r="O14" s="167">
        <v>0</v>
      </c>
      <c r="P14" s="167">
        <v>0</v>
      </c>
      <c r="Q14" s="167">
        <v>0</v>
      </c>
      <c r="R14" s="168">
        <v>0</v>
      </c>
      <c r="S14" s="169">
        <v>529</v>
      </c>
      <c r="T14" s="168">
        <v>0</v>
      </c>
      <c r="U14" s="170">
        <v>529</v>
      </c>
      <c r="V14" s="169">
        <v>0</v>
      </c>
      <c r="W14" s="168">
        <v>0</v>
      </c>
      <c r="X14" s="170">
        <v>0</v>
      </c>
      <c r="Y14" s="747">
        <v>529</v>
      </c>
      <c r="Z14" s="743"/>
    </row>
    <row r="15" spans="1:26" ht="12.75" customHeight="1" x14ac:dyDescent="0.2">
      <c r="A15" s="171" t="s">
        <v>30</v>
      </c>
      <c r="B15" s="167">
        <v>0</v>
      </c>
      <c r="C15" s="167">
        <v>0</v>
      </c>
      <c r="D15" s="167">
        <v>0</v>
      </c>
      <c r="E15" s="168">
        <v>0</v>
      </c>
      <c r="F15" s="169">
        <v>0</v>
      </c>
      <c r="G15" s="168">
        <v>0</v>
      </c>
      <c r="H15" s="170">
        <v>0</v>
      </c>
      <c r="I15" s="167">
        <v>0</v>
      </c>
      <c r="J15" s="167">
        <v>0</v>
      </c>
      <c r="K15" s="167">
        <v>858</v>
      </c>
      <c r="L15" s="167">
        <v>0</v>
      </c>
      <c r="M15" s="167">
        <v>1</v>
      </c>
      <c r="N15" s="167">
        <v>0</v>
      </c>
      <c r="O15" s="167">
        <v>0</v>
      </c>
      <c r="P15" s="167">
        <v>0</v>
      </c>
      <c r="Q15" s="167">
        <v>0</v>
      </c>
      <c r="R15" s="168">
        <v>0</v>
      </c>
      <c r="S15" s="169">
        <v>859</v>
      </c>
      <c r="T15" s="168">
        <v>0</v>
      </c>
      <c r="U15" s="170">
        <v>859</v>
      </c>
      <c r="V15" s="169">
        <v>0</v>
      </c>
      <c r="W15" s="168">
        <v>0</v>
      </c>
      <c r="X15" s="170">
        <v>0</v>
      </c>
      <c r="Y15" s="747">
        <v>859</v>
      </c>
      <c r="Z15" s="743"/>
    </row>
    <row r="16" spans="1:26" ht="12.75" customHeight="1" x14ac:dyDescent="0.2">
      <c r="A16" s="171" t="s">
        <v>31</v>
      </c>
      <c r="B16" s="167">
        <v>105</v>
      </c>
      <c r="C16" s="167">
        <v>6</v>
      </c>
      <c r="D16" s="167">
        <v>0</v>
      </c>
      <c r="E16" s="168">
        <v>0</v>
      </c>
      <c r="F16" s="169">
        <v>105</v>
      </c>
      <c r="G16" s="168">
        <v>6</v>
      </c>
      <c r="H16" s="170">
        <v>111</v>
      </c>
      <c r="I16" s="167">
        <v>0</v>
      </c>
      <c r="J16" s="167">
        <v>0</v>
      </c>
      <c r="K16" s="167">
        <v>119</v>
      </c>
      <c r="L16" s="167">
        <v>5</v>
      </c>
      <c r="M16" s="167">
        <v>84</v>
      </c>
      <c r="N16" s="167">
        <v>0</v>
      </c>
      <c r="O16" s="167">
        <v>1</v>
      </c>
      <c r="P16" s="167">
        <v>0</v>
      </c>
      <c r="Q16" s="167">
        <v>0</v>
      </c>
      <c r="R16" s="168">
        <v>0</v>
      </c>
      <c r="S16" s="169">
        <v>204</v>
      </c>
      <c r="T16" s="168">
        <v>5</v>
      </c>
      <c r="U16" s="170">
        <v>209</v>
      </c>
      <c r="V16" s="169">
        <v>0</v>
      </c>
      <c r="W16" s="168">
        <v>0</v>
      </c>
      <c r="X16" s="170">
        <v>0</v>
      </c>
      <c r="Y16" s="747">
        <v>320</v>
      </c>
      <c r="Z16" s="743"/>
    </row>
    <row r="17" spans="1:26" ht="12.75" customHeight="1" x14ac:dyDescent="0.2">
      <c r="A17" s="171" t="s">
        <v>32</v>
      </c>
      <c r="B17" s="167">
        <v>172</v>
      </c>
      <c r="C17" s="167">
        <v>14</v>
      </c>
      <c r="D17" s="167">
        <v>4</v>
      </c>
      <c r="E17" s="168">
        <v>0</v>
      </c>
      <c r="F17" s="169">
        <v>176</v>
      </c>
      <c r="G17" s="168">
        <v>14</v>
      </c>
      <c r="H17" s="170">
        <v>190</v>
      </c>
      <c r="I17" s="167">
        <v>2</v>
      </c>
      <c r="J17" s="167">
        <v>0</v>
      </c>
      <c r="K17" s="167">
        <v>88</v>
      </c>
      <c r="L17" s="167">
        <v>7</v>
      </c>
      <c r="M17" s="167">
        <v>33</v>
      </c>
      <c r="N17" s="167">
        <v>2</v>
      </c>
      <c r="O17" s="167">
        <v>0</v>
      </c>
      <c r="P17" s="167">
        <v>0</v>
      </c>
      <c r="Q17" s="167">
        <v>0</v>
      </c>
      <c r="R17" s="168">
        <v>0</v>
      </c>
      <c r="S17" s="169">
        <v>123</v>
      </c>
      <c r="T17" s="168">
        <v>9</v>
      </c>
      <c r="U17" s="170">
        <v>132</v>
      </c>
      <c r="V17" s="169">
        <v>0</v>
      </c>
      <c r="W17" s="168">
        <v>0</v>
      </c>
      <c r="X17" s="170">
        <v>0</v>
      </c>
      <c r="Y17" s="747">
        <v>322</v>
      </c>
      <c r="Z17" s="743"/>
    </row>
    <row r="18" spans="1:26" ht="12.75" customHeight="1" x14ac:dyDescent="0.2">
      <c r="A18" s="171" t="s">
        <v>33</v>
      </c>
      <c r="B18" s="167">
        <v>0</v>
      </c>
      <c r="C18" s="167">
        <v>0</v>
      </c>
      <c r="D18" s="167">
        <v>0</v>
      </c>
      <c r="E18" s="168">
        <v>0</v>
      </c>
      <c r="F18" s="169">
        <v>0</v>
      </c>
      <c r="G18" s="168">
        <v>0</v>
      </c>
      <c r="H18" s="170">
        <v>0</v>
      </c>
      <c r="I18" s="167">
        <v>0</v>
      </c>
      <c r="J18" s="167">
        <v>0</v>
      </c>
      <c r="K18" s="167">
        <v>11</v>
      </c>
      <c r="L18" s="167">
        <v>0</v>
      </c>
      <c r="M18" s="167">
        <v>72</v>
      </c>
      <c r="N18" s="167">
        <v>0</v>
      </c>
      <c r="O18" s="167">
        <v>269</v>
      </c>
      <c r="P18" s="167">
        <v>0</v>
      </c>
      <c r="Q18" s="167">
        <v>0</v>
      </c>
      <c r="R18" s="168">
        <v>0</v>
      </c>
      <c r="S18" s="169">
        <v>352</v>
      </c>
      <c r="T18" s="168">
        <v>0</v>
      </c>
      <c r="U18" s="170">
        <v>352</v>
      </c>
      <c r="V18" s="169">
        <v>0</v>
      </c>
      <c r="W18" s="168">
        <v>0</v>
      </c>
      <c r="X18" s="170">
        <v>0</v>
      </c>
      <c r="Y18" s="747">
        <v>352</v>
      </c>
      <c r="Z18" s="743"/>
    </row>
    <row r="19" spans="1:26" ht="12.75" customHeight="1" x14ac:dyDescent="0.2">
      <c r="A19" s="171" t="s">
        <v>34</v>
      </c>
      <c r="B19" s="167">
        <v>0</v>
      </c>
      <c r="C19" s="167">
        <v>0</v>
      </c>
      <c r="D19" s="167">
        <v>0</v>
      </c>
      <c r="E19" s="168">
        <v>0</v>
      </c>
      <c r="F19" s="169">
        <v>0</v>
      </c>
      <c r="G19" s="168">
        <v>0</v>
      </c>
      <c r="H19" s="170">
        <v>0</v>
      </c>
      <c r="I19" s="167">
        <v>0</v>
      </c>
      <c r="J19" s="167">
        <v>0</v>
      </c>
      <c r="K19" s="167">
        <v>201</v>
      </c>
      <c r="L19" s="167">
        <v>0</v>
      </c>
      <c r="M19" s="167">
        <v>146</v>
      </c>
      <c r="N19" s="167">
        <v>0</v>
      </c>
      <c r="O19" s="167">
        <v>0</v>
      </c>
      <c r="P19" s="167">
        <v>0</v>
      </c>
      <c r="Q19" s="167">
        <v>0</v>
      </c>
      <c r="R19" s="168">
        <v>0</v>
      </c>
      <c r="S19" s="169">
        <v>347</v>
      </c>
      <c r="T19" s="168">
        <v>0</v>
      </c>
      <c r="U19" s="170">
        <v>347</v>
      </c>
      <c r="V19" s="169">
        <v>0</v>
      </c>
      <c r="W19" s="168">
        <v>0</v>
      </c>
      <c r="X19" s="170">
        <v>0</v>
      </c>
      <c r="Y19" s="747">
        <v>347</v>
      </c>
      <c r="Z19" s="743"/>
    </row>
    <row r="20" spans="1:26" ht="12.75" customHeight="1" x14ac:dyDescent="0.2">
      <c r="A20" s="171" t="s">
        <v>35</v>
      </c>
      <c r="B20" s="167">
        <v>0</v>
      </c>
      <c r="C20" s="167">
        <v>0</v>
      </c>
      <c r="D20" s="167">
        <v>0</v>
      </c>
      <c r="E20" s="168">
        <v>0</v>
      </c>
      <c r="F20" s="169">
        <v>0</v>
      </c>
      <c r="G20" s="168">
        <v>0</v>
      </c>
      <c r="H20" s="170">
        <v>0</v>
      </c>
      <c r="I20" s="167">
        <v>0</v>
      </c>
      <c r="J20" s="167">
        <v>0</v>
      </c>
      <c r="K20" s="167">
        <v>345</v>
      </c>
      <c r="L20" s="167">
        <v>0</v>
      </c>
      <c r="M20" s="167">
        <v>0</v>
      </c>
      <c r="N20" s="167">
        <v>0</v>
      </c>
      <c r="O20" s="167">
        <v>0</v>
      </c>
      <c r="P20" s="167">
        <v>0</v>
      </c>
      <c r="Q20" s="167">
        <v>0</v>
      </c>
      <c r="R20" s="168">
        <v>0</v>
      </c>
      <c r="S20" s="169">
        <v>345</v>
      </c>
      <c r="T20" s="168">
        <v>0</v>
      </c>
      <c r="U20" s="170">
        <v>345</v>
      </c>
      <c r="V20" s="169">
        <v>0</v>
      </c>
      <c r="W20" s="168">
        <v>0</v>
      </c>
      <c r="X20" s="170">
        <v>0</v>
      </c>
      <c r="Y20" s="747">
        <v>345</v>
      </c>
      <c r="Z20" s="743"/>
    </row>
    <row r="21" spans="1:26" ht="12.75" customHeight="1" x14ac:dyDescent="0.2">
      <c r="A21" s="171" t="s">
        <v>36</v>
      </c>
      <c r="B21" s="167">
        <v>89</v>
      </c>
      <c r="C21" s="167">
        <v>4</v>
      </c>
      <c r="D21" s="167">
        <v>1</v>
      </c>
      <c r="E21" s="168">
        <v>0</v>
      </c>
      <c r="F21" s="169">
        <v>90</v>
      </c>
      <c r="G21" s="168">
        <v>4</v>
      </c>
      <c r="H21" s="170">
        <v>94</v>
      </c>
      <c r="I21" s="167">
        <v>0</v>
      </c>
      <c r="J21" s="167">
        <v>0</v>
      </c>
      <c r="K21" s="167">
        <v>82</v>
      </c>
      <c r="L21" s="167">
        <v>3</v>
      </c>
      <c r="M21" s="167">
        <v>16</v>
      </c>
      <c r="N21" s="167">
        <v>0</v>
      </c>
      <c r="O21" s="167">
        <v>1</v>
      </c>
      <c r="P21" s="167">
        <v>1</v>
      </c>
      <c r="Q21" s="167">
        <v>1</v>
      </c>
      <c r="R21" s="168">
        <v>0</v>
      </c>
      <c r="S21" s="169">
        <v>100</v>
      </c>
      <c r="T21" s="168">
        <v>4</v>
      </c>
      <c r="U21" s="170">
        <v>104</v>
      </c>
      <c r="V21" s="169">
        <v>0</v>
      </c>
      <c r="W21" s="168">
        <v>0</v>
      </c>
      <c r="X21" s="170">
        <v>0</v>
      </c>
      <c r="Y21" s="747">
        <v>198</v>
      </c>
      <c r="Z21" s="743"/>
    </row>
    <row r="22" spans="1:26" ht="12.75" customHeight="1" x14ac:dyDescent="0.2">
      <c r="A22" s="171" t="s">
        <v>37</v>
      </c>
      <c r="B22" s="167">
        <v>0</v>
      </c>
      <c r="C22" s="167">
        <v>0</v>
      </c>
      <c r="D22" s="167">
        <v>0</v>
      </c>
      <c r="E22" s="168">
        <v>0</v>
      </c>
      <c r="F22" s="169">
        <v>0</v>
      </c>
      <c r="G22" s="168">
        <v>0</v>
      </c>
      <c r="H22" s="170">
        <v>0</v>
      </c>
      <c r="I22" s="167">
        <v>0</v>
      </c>
      <c r="J22" s="167">
        <v>13</v>
      </c>
      <c r="K22" s="167">
        <v>126</v>
      </c>
      <c r="L22" s="167">
        <v>103</v>
      </c>
      <c r="M22" s="167">
        <v>0</v>
      </c>
      <c r="N22" s="167">
        <v>53</v>
      </c>
      <c r="O22" s="167">
        <v>0</v>
      </c>
      <c r="P22" s="167">
        <v>32</v>
      </c>
      <c r="Q22" s="167">
        <v>0</v>
      </c>
      <c r="R22" s="168">
        <v>0</v>
      </c>
      <c r="S22" s="169">
        <v>126</v>
      </c>
      <c r="T22" s="168">
        <v>201</v>
      </c>
      <c r="U22" s="170">
        <v>327</v>
      </c>
      <c r="V22" s="169">
        <v>23</v>
      </c>
      <c r="W22" s="168">
        <v>0</v>
      </c>
      <c r="X22" s="170">
        <v>23</v>
      </c>
      <c r="Y22" s="747">
        <v>350</v>
      </c>
      <c r="Z22" s="743"/>
    </row>
    <row r="23" spans="1:26" ht="12.75" customHeight="1" x14ac:dyDescent="0.2">
      <c r="A23" s="171" t="s">
        <v>38</v>
      </c>
      <c r="B23" s="167">
        <v>0</v>
      </c>
      <c r="C23" s="167">
        <v>0</v>
      </c>
      <c r="D23" s="167">
        <v>0</v>
      </c>
      <c r="E23" s="168">
        <v>0</v>
      </c>
      <c r="F23" s="169">
        <v>0</v>
      </c>
      <c r="G23" s="168">
        <v>0</v>
      </c>
      <c r="H23" s="170">
        <v>0</v>
      </c>
      <c r="I23" s="167">
        <v>0</v>
      </c>
      <c r="J23" s="167">
        <v>0</v>
      </c>
      <c r="K23" s="167">
        <v>27</v>
      </c>
      <c r="L23" s="167">
        <v>0</v>
      </c>
      <c r="M23" s="167">
        <v>483</v>
      </c>
      <c r="N23" s="167">
        <v>0</v>
      </c>
      <c r="O23" s="167">
        <v>0</v>
      </c>
      <c r="P23" s="167">
        <v>0</v>
      </c>
      <c r="Q23" s="167">
        <v>0</v>
      </c>
      <c r="R23" s="168">
        <v>0</v>
      </c>
      <c r="S23" s="169">
        <v>510</v>
      </c>
      <c r="T23" s="168">
        <v>0</v>
      </c>
      <c r="U23" s="170">
        <v>510</v>
      </c>
      <c r="V23" s="169">
        <v>0</v>
      </c>
      <c r="W23" s="168">
        <v>0</v>
      </c>
      <c r="X23" s="170">
        <v>0</v>
      </c>
      <c r="Y23" s="747">
        <v>510</v>
      </c>
      <c r="Z23" s="743"/>
    </row>
    <row r="24" spans="1:26" ht="12.75" customHeight="1" x14ac:dyDescent="0.2">
      <c r="A24" s="171" t="s">
        <v>39</v>
      </c>
      <c r="B24" s="167">
        <v>275</v>
      </c>
      <c r="C24" s="167">
        <v>20</v>
      </c>
      <c r="D24" s="167">
        <v>9</v>
      </c>
      <c r="E24" s="168">
        <v>0</v>
      </c>
      <c r="F24" s="169">
        <v>284</v>
      </c>
      <c r="G24" s="168">
        <v>20</v>
      </c>
      <c r="H24" s="170">
        <v>304</v>
      </c>
      <c r="I24" s="167">
        <v>0</v>
      </c>
      <c r="J24" s="167">
        <v>0</v>
      </c>
      <c r="K24" s="167">
        <v>151</v>
      </c>
      <c r="L24" s="167">
        <v>18</v>
      </c>
      <c r="M24" s="167">
        <v>55</v>
      </c>
      <c r="N24" s="167">
        <v>6</v>
      </c>
      <c r="O24" s="167">
        <v>0</v>
      </c>
      <c r="P24" s="167">
        <v>0</v>
      </c>
      <c r="Q24" s="167">
        <v>1</v>
      </c>
      <c r="R24" s="168">
        <v>0</v>
      </c>
      <c r="S24" s="169">
        <v>207</v>
      </c>
      <c r="T24" s="168">
        <v>24</v>
      </c>
      <c r="U24" s="170">
        <v>231</v>
      </c>
      <c r="V24" s="169">
        <v>0</v>
      </c>
      <c r="W24" s="168">
        <v>0</v>
      </c>
      <c r="X24" s="170">
        <v>0</v>
      </c>
      <c r="Y24" s="747">
        <v>535</v>
      </c>
      <c r="Z24" s="743"/>
    </row>
    <row r="25" spans="1:26" ht="12.75" customHeight="1" x14ac:dyDescent="0.2">
      <c r="A25" s="171" t="s">
        <v>40</v>
      </c>
      <c r="B25" s="167">
        <v>72</v>
      </c>
      <c r="C25" s="167">
        <v>1</v>
      </c>
      <c r="D25" s="167">
        <v>0</v>
      </c>
      <c r="E25" s="168">
        <v>0</v>
      </c>
      <c r="F25" s="169">
        <v>72</v>
      </c>
      <c r="G25" s="168">
        <v>1</v>
      </c>
      <c r="H25" s="170">
        <v>73</v>
      </c>
      <c r="I25" s="167">
        <v>0</v>
      </c>
      <c r="J25" s="167">
        <v>0</v>
      </c>
      <c r="K25" s="167">
        <v>728</v>
      </c>
      <c r="L25" s="167">
        <v>1</v>
      </c>
      <c r="M25" s="167">
        <v>137</v>
      </c>
      <c r="N25" s="167">
        <v>0</v>
      </c>
      <c r="O25" s="167">
        <v>1</v>
      </c>
      <c r="P25" s="167">
        <v>0</v>
      </c>
      <c r="Q25" s="167">
        <v>0</v>
      </c>
      <c r="R25" s="168">
        <v>0</v>
      </c>
      <c r="S25" s="169">
        <v>866</v>
      </c>
      <c r="T25" s="168">
        <v>1</v>
      </c>
      <c r="U25" s="170">
        <v>867</v>
      </c>
      <c r="V25" s="169">
        <v>0</v>
      </c>
      <c r="W25" s="168">
        <v>0</v>
      </c>
      <c r="X25" s="170">
        <v>0</v>
      </c>
      <c r="Y25" s="747">
        <v>940</v>
      </c>
      <c r="Z25" s="743"/>
    </row>
    <row r="26" spans="1:26" ht="12.75" customHeight="1" x14ac:dyDescent="0.2">
      <c r="A26" s="171" t="s">
        <v>41</v>
      </c>
      <c r="B26" s="167">
        <v>0</v>
      </c>
      <c r="C26" s="167">
        <v>0</v>
      </c>
      <c r="D26" s="167">
        <v>0</v>
      </c>
      <c r="E26" s="168">
        <v>0</v>
      </c>
      <c r="F26" s="169">
        <v>0</v>
      </c>
      <c r="G26" s="168">
        <v>0</v>
      </c>
      <c r="H26" s="170">
        <v>0</v>
      </c>
      <c r="I26" s="167">
        <v>0</v>
      </c>
      <c r="J26" s="167">
        <v>0</v>
      </c>
      <c r="K26" s="167">
        <v>218</v>
      </c>
      <c r="L26" s="167">
        <v>0</v>
      </c>
      <c r="M26" s="167">
        <v>487</v>
      </c>
      <c r="N26" s="167">
        <v>0</v>
      </c>
      <c r="O26" s="167">
        <v>0</v>
      </c>
      <c r="P26" s="167">
        <v>0</v>
      </c>
      <c r="Q26" s="167">
        <v>18</v>
      </c>
      <c r="R26" s="168">
        <v>0</v>
      </c>
      <c r="S26" s="169">
        <v>723</v>
      </c>
      <c r="T26" s="168">
        <v>0</v>
      </c>
      <c r="U26" s="170">
        <v>723</v>
      </c>
      <c r="V26" s="169">
        <v>0</v>
      </c>
      <c r="W26" s="168">
        <v>0</v>
      </c>
      <c r="X26" s="170">
        <v>0</v>
      </c>
      <c r="Y26" s="747">
        <v>723</v>
      </c>
      <c r="Z26" s="743"/>
    </row>
    <row r="27" spans="1:26" ht="12.75" customHeight="1" x14ac:dyDescent="0.2">
      <c r="A27" s="171" t="s">
        <v>42</v>
      </c>
      <c r="B27" s="167">
        <v>147</v>
      </c>
      <c r="C27" s="167">
        <v>15</v>
      </c>
      <c r="D27" s="167">
        <v>3</v>
      </c>
      <c r="E27" s="168">
        <v>0</v>
      </c>
      <c r="F27" s="169">
        <v>150</v>
      </c>
      <c r="G27" s="168">
        <v>15</v>
      </c>
      <c r="H27" s="170">
        <v>165</v>
      </c>
      <c r="I27" s="167">
        <v>1</v>
      </c>
      <c r="J27" s="167">
        <v>0</v>
      </c>
      <c r="K27" s="167">
        <v>76</v>
      </c>
      <c r="L27" s="167">
        <v>4</v>
      </c>
      <c r="M27" s="167">
        <v>864</v>
      </c>
      <c r="N27" s="167">
        <v>0</v>
      </c>
      <c r="O27" s="167">
        <v>33</v>
      </c>
      <c r="P27" s="167">
        <v>0</v>
      </c>
      <c r="Q27" s="167">
        <v>0</v>
      </c>
      <c r="R27" s="168">
        <v>0</v>
      </c>
      <c r="S27" s="169">
        <v>974</v>
      </c>
      <c r="T27" s="168">
        <v>4</v>
      </c>
      <c r="U27" s="170">
        <v>978</v>
      </c>
      <c r="V27" s="169">
        <v>0</v>
      </c>
      <c r="W27" s="168">
        <v>0</v>
      </c>
      <c r="X27" s="170">
        <v>0</v>
      </c>
      <c r="Y27" s="747">
        <v>1143</v>
      </c>
      <c r="Z27" s="743"/>
    </row>
    <row r="28" spans="1:26" ht="12.75" customHeight="1" x14ac:dyDescent="0.2">
      <c r="A28" s="171" t="s">
        <v>43</v>
      </c>
      <c r="B28" s="167">
        <v>274</v>
      </c>
      <c r="C28" s="167">
        <v>36</v>
      </c>
      <c r="D28" s="167">
        <v>0</v>
      </c>
      <c r="E28" s="168">
        <v>2</v>
      </c>
      <c r="F28" s="169">
        <v>274</v>
      </c>
      <c r="G28" s="168">
        <v>38</v>
      </c>
      <c r="H28" s="170">
        <v>312</v>
      </c>
      <c r="I28" s="167">
        <v>25</v>
      </c>
      <c r="J28" s="167">
        <v>0</v>
      </c>
      <c r="K28" s="167">
        <v>227</v>
      </c>
      <c r="L28" s="167">
        <v>7</v>
      </c>
      <c r="M28" s="167">
        <v>297</v>
      </c>
      <c r="N28" s="167">
        <v>8</v>
      </c>
      <c r="O28" s="167">
        <v>11</v>
      </c>
      <c r="P28" s="167">
        <v>1</v>
      </c>
      <c r="Q28" s="167">
        <v>1</v>
      </c>
      <c r="R28" s="168">
        <v>0</v>
      </c>
      <c r="S28" s="169">
        <v>561</v>
      </c>
      <c r="T28" s="168">
        <v>16</v>
      </c>
      <c r="U28" s="170">
        <v>577</v>
      </c>
      <c r="V28" s="169">
        <v>0</v>
      </c>
      <c r="W28" s="168">
        <v>0</v>
      </c>
      <c r="X28" s="170">
        <v>0</v>
      </c>
      <c r="Y28" s="747">
        <v>889</v>
      </c>
      <c r="Z28" s="743"/>
    </row>
    <row r="29" spans="1:26" ht="12.75" customHeight="1" x14ac:dyDescent="0.2">
      <c r="A29" s="171" t="s">
        <v>44</v>
      </c>
      <c r="B29" s="167">
        <v>255</v>
      </c>
      <c r="C29" s="167">
        <v>17</v>
      </c>
      <c r="D29" s="167">
        <v>1</v>
      </c>
      <c r="E29" s="168">
        <v>0</v>
      </c>
      <c r="F29" s="169">
        <v>256</v>
      </c>
      <c r="G29" s="168">
        <v>17</v>
      </c>
      <c r="H29" s="170">
        <v>273</v>
      </c>
      <c r="I29" s="167">
        <v>1</v>
      </c>
      <c r="J29" s="167">
        <v>19</v>
      </c>
      <c r="K29" s="167">
        <v>154</v>
      </c>
      <c r="L29" s="167">
        <v>114</v>
      </c>
      <c r="M29" s="167">
        <v>89</v>
      </c>
      <c r="N29" s="167">
        <v>5</v>
      </c>
      <c r="O29" s="167">
        <v>0</v>
      </c>
      <c r="P29" s="167">
        <v>0</v>
      </c>
      <c r="Q29" s="167">
        <v>1</v>
      </c>
      <c r="R29" s="168">
        <v>0</v>
      </c>
      <c r="S29" s="169">
        <v>245</v>
      </c>
      <c r="T29" s="168">
        <v>138</v>
      </c>
      <c r="U29" s="170">
        <v>383</v>
      </c>
      <c r="V29" s="169">
        <v>0</v>
      </c>
      <c r="W29" s="168">
        <v>0</v>
      </c>
      <c r="X29" s="170">
        <v>0</v>
      </c>
      <c r="Y29" s="747">
        <v>656</v>
      </c>
      <c r="Z29" s="743"/>
    </row>
    <row r="30" spans="1:26" ht="12.75" customHeight="1" x14ac:dyDescent="0.2">
      <c r="A30" s="171" t="s">
        <v>45</v>
      </c>
      <c r="B30" s="167">
        <v>0</v>
      </c>
      <c r="C30" s="167">
        <v>0</v>
      </c>
      <c r="D30" s="167">
        <v>0</v>
      </c>
      <c r="E30" s="168">
        <v>0</v>
      </c>
      <c r="F30" s="169">
        <v>0</v>
      </c>
      <c r="G30" s="168">
        <v>0</v>
      </c>
      <c r="H30" s="170">
        <v>0</v>
      </c>
      <c r="I30" s="167">
        <v>28</v>
      </c>
      <c r="J30" s="167">
        <v>0</v>
      </c>
      <c r="K30" s="167">
        <v>73</v>
      </c>
      <c r="L30" s="167">
        <v>0</v>
      </c>
      <c r="M30" s="167">
        <v>670</v>
      </c>
      <c r="N30" s="167">
        <v>0</v>
      </c>
      <c r="O30" s="167">
        <v>0</v>
      </c>
      <c r="P30" s="167">
        <v>0</v>
      </c>
      <c r="Q30" s="167">
        <v>0</v>
      </c>
      <c r="R30" s="168">
        <v>0</v>
      </c>
      <c r="S30" s="169">
        <v>771</v>
      </c>
      <c r="T30" s="168">
        <v>0</v>
      </c>
      <c r="U30" s="170">
        <v>771</v>
      </c>
      <c r="V30" s="169">
        <v>0</v>
      </c>
      <c r="W30" s="168">
        <v>0</v>
      </c>
      <c r="X30" s="170">
        <v>0</v>
      </c>
      <c r="Y30" s="747">
        <v>771</v>
      </c>
      <c r="Z30" s="743"/>
    </row>
    <row r="31" spans="1:26" ht="12.75" customHeight="1" x14ac:dyDescent="0.2">
      <c r="A31" s="171" t="s">
        <v>46</v>
      </c>
      <c r="B31" s="167">
        <v>0</v>
      </c>
      <c r="C31" s="167">
        <v>0</v>
      </c>
      <c r="D31" s="167">
        <v>0</v>
      </c>
      <c r="E31" s="168">
        <v>0</v>
      </c>
      <c r="F31" s="169">
        <v>0</v>
      </c>
      <c r="G31" s="168">
        <v>0</v>
      </c>
      <c r="H31" s="170">
        <v>0</v>
      </c>
      <c r="I31" s="167">
        <v>90</v>
      </c>
      <c r="J31" s="167">
        <v>0</v>
      </c>
      <c r="K31" s="167">
        <v>710</v>
      </c>
      <c r="L31" s="167">
        <v>0</v>
      </c>
      <c r="M31" s="167">
        <v>1</v>
      </c>
      <c r="N31" s="167">
        <v>0</v>
      </c>
      <c r="O31" s="167">
        <v>0</v>
      </c>
      <c r="P31" s="167">
        <v>0</v>
      </c>
      <c r="Q31" s="167">
        <v>0</v>
      </c>
      <c r="R31" s="168">
        <v>0</v>
      </c>
      <c r="S31" s="169">
        <v>801</v>
      </c>
      <c r="T31" s="168">
        <v>0</v>
      </c>
      <c r="U31" s="170">
        <v>801</v>
      </c>
      <c r="V31" s="169">
        <v>0</v>
      </c>
      <c r="W31" s="168">
        <v>0</v>
      </c>
      <c r="X31" s="170">
        <v>0</v>
      </c>
      <c r="Y31" s="747">
        <v>801</v>
      </c>
      <c r="Z31" s="743"/>
    </row>
    <row r="32" spans="1:26" ht="12.75" customHeight="1" x14ac:dyDescent="0.2">
      <c r="A32" s="171" t="s">
        <v>47</v>
      </c>
      <c r="B32" s="167">
        <v>0</v>
      </c>
      <c r="C32" s="167">
        <v>0</v>
      </c>
      <c r="D32" s="167">
        <v>0</v>
      </c>
      <c r="E32" s="168">
        <v>0</v>
      </c>
      <c r="F32" s="169">
        <v>0</v>
      </c>
      <c r="G32" s="168">
        <v>0</v>
      </c>
      <c r="H32" s="170">
        <v>0</v>
      </c>
      <c r="I32" s="167">
        <v>0</v>
      </c>
      <c r="J32" s="167">
        <v>0</v>
      </c>
      <c r="K32" s="167">
        <v>68</v>
      </c>
      <c r="L32" s="167">
        <v>0</v>
      </c>
      <c r="M32" s="167">
        <v>478</v>
      </c>
      <c r="N32" s="167">
        <v>0</v>
      </c>
      <c r="O32" s="167">
        <v>0</v>
      </c>
      <c r="P32" s="167">
        <v>0</v>
      </c>
      <c r="Q32" s="167">
        <v>0</v>
      </c>
      <c r="R32" s="168">
        <v>0</v>
      </c>
      <c r="S32" s="169">
        <v>546</v>
      </c>
      <c r="T32" s="168">
        <v>0</v>
      </c>
      <c r="U32" s="170">
        <v>546</v>
      </c>
      <c r="V32" s="169">
        <v>0</v>
      </c>
      <c r="W32" s="168">
        <v>0</v>
      </c>
      <c r="X32" s="170">
        <v>0</v>
      </c>
      <c r="Y32" s="747">
        <v>546</v>
      </c>
      <c r="Z32" s="743"/>
    </row>
    <row r="33" spans="1:26" ht="12.75" customHeight="1" x14ac:dyDescent="0.2">
      <c r="A33" s="171" t="s">
        <v>48</v>
      </c>
      <c r="B33" s="167">
        <v>0</v>
      </c>
      <c r="C33" s="167">
        <v>0</v>
      </c>
      <c r="D33" s="167">
        <v>0</v>
      </c>
      <c r="E33" s="168">
        <v>0</v>
      </c>
      <c r="F33" s="169">
        <v>0</v>
      </c>
      <c r="G33" s="168">
        <v>0</v>
      </c>
      <c r="H33" s="170">
        <v>0</v>
      </c>
      <c r="I33" s="167">
        <v>0</v>
      </c>
      <c r="J33" s="167">
        <v>0</v>
      </c>
      <c r="K33" s="167">
        <v>376</v>
      </c>
      <c r="L33" s="167">
        <v>0</v>
      </c>
      <c r="M33" s="167">
        <v>421</v>
      </c>
      <c r="N33" s="167">
        <v>0</v>
      </c>
      <c r="O33" s="167">
        <v>0</v>
      </c>
      <c r="P33" s="167">
        <v>0</v>
      </c>
      <c r="Q33" s="167">
        <v>0</v>
      </c>
      <c r="R33" s="168">
        <v>0</v>
      </c>
      <c r="S33" s="169">
        <v>797</v>
      </c>
      <c r="T33" s="168">
        <v>0</v>
      </c>
      <c r="U33" s="170">
        <v>797</v>
      </c>
      <c r="V33" s="169">
        <v>0</v>
      </c>
      <c r="W33" s="168">
        <v>0</v>
      </c>
      <c r="X33" s="170">
        <v>0</v>
      </c>
      <c r="Y33" s="747">
        <v>797</v>
      </c>
      <c r="Z33" s="743"/>
    </row>
    <row r="34" spans="1:26" ht="12.75" customHeight="1" x14ac:dyDescent="0.2">
      <c r="A34" s="171" t="s">
        <v>49</v>
      </c>
      <c r="B34" s="167">
        <v>0</v>
      </c>
      <c r="C34" s="167">
        <v>0</v>
      </c>
      <c r="D34" s="167">
        <v>0</v>
      </c>
      <c r="E34" s="168">
        <v>0</v>
      </c>
      <c r="F34" s="169">
        <v>0</v>
      </c>
      <c r="G34" s="168">
        <v>0</v>
      </c>
      <c r="H34" s="170">
        <v>0</v>
      </c>
      <c r="I34" s="167">
        <v>0</v>
      </c>
      <c r="J34" s="167">
        <v>31</v>
      </c>
      <c r="K34" s="167">
        <v>0</v>
      </c>
      <c r="L34" s="167">
        <v>310</v>
      </c>
      <c r="M34" s="167">
        <v>0</v>
      </c>
      <c r="N34" s="167">
        <v>357</v>
      </c>
      <c r="O34" s="167">
        <v>0</v>
      </c>
      <c r="P34" s="167">
        <v>7</v>
      </c>
      <c r="Q34" s="167">
        <v>0</v>
      </c>
      <c r="R34" s="168">
        <v>4</v>
      </c>
      <c r="S34" s="169">
        <v>0</v>
      </c>
      <c r="T34" s="168">
        <v>709</v>
      </c>
      <c r="U34" s="170">
        <v>709</v>
      </c>
      <c r="V34" s="169">
        <v>0</v>
      </c>
      <c r="W34" s="168">
        <v>0</v>
      </c>
      <c r="X34" s="170">
        <v>0</v>
      </c>
      <c r="Y34" s="747">
        <v>709</v>
      </c>
      <c r="Z34" s="743"/>
    </row>
    <row r="35" spans="1:26" ht="12.75" customHeight="1" x14ac:dyDescent="0.2">
      <c r="A35" s="171" t="s">
        <v>50</v>
      </c>
      <c r="B35" s="167">
        <v>72</v>
      </c>
      <c r="C35" s="167">
        <v>6</v>
      </c>
      <c r="D35" s="167">
        <v>0</v>
      </c>
      <c r="E35" s="168">
        <v>0</v>
      </c>
      <c r="F35" s="169">
        <v>72</v>
      </c>
      <c r="G35" s="168">
        <v>6</v>
      </c>
      <c r="H35" s="170">
        <v>78</v>
      </c>
      <c r="I35" s="167">
        <v>0</v>
      </c>
      <c r="J35" s="167">
        <v>0</v>
      </c>
      <c r="K35" s="167">
        <v>50</v>
      </c>
      <c r="L35" s="167">
        <v>1</v>
      </c>
      <c r="M35" s="167">
        <v>17</v>
      </c>
      <c r="N35" s="167">
        <v>7</v>
      </c>
      <c r="O35" s="167">
        <v>0</v>
      </c>
      <c r="P35" s="167">
        <v>0</v>
      </c>
      <c r="Q35" s="167">
        <v>0</v>
      </c>
      <c r="R35" s="168">
        <v>0</v>
      </c>
      <c r="S35" s="169">
        <v>67</v>
      </c>
      <c r="T35" s="168">
        <v>8</v>
      </c>
      <c r="U35" s="170">
        <v>75</v>
      </c>
      <c r="V35" s="169">
        <v>0</v>
      </c>
      <c r="W35" s="168">
        <v>0</v>
      </c>
      <c r="X35" s="170">
        <v>0</v>
      </c>
      <c r="Y35" s="747">
        <v>153</v>
      </c>
      <c r="Z35" s="743"/>
    </row>
    <row r="36" spans="1:26" ht="12.75" customHeight="1" x14ac:dyDescent="0.2">
      <c r="A36" s="171" t="s">
        <v>51</v>
      </c>
      <c r="B36" s="167">
        <v>0</v>
      </c>
      <c r="C36" s="167">
        <v>0</v>
      </c>
      <c r="D36" s="167">
        <v>0</v>
      </c>
      <c r="E36" s="168">
        <v>0</v>
      </c>
      <c r="F36" s="169">
        <v>0</v>
      </c>
      <c r="G36" s="168">
        <v>0</v>
      </c>
      <c r="H36" s="170">
        <v>0</v>
      </c>
      <c r="I36" s="167">
        <v>0</v>
      </c>
      <c r="J36" s="167">
        <v>0</v>
      </c>
      <c r="K36" s="167">
        <v>20</v>
      </c>
      <c r="L36" s="167">
        <v>0</v>
      </c>
      <c r="M36" s="167">
        <v>276</v>
      </c>
      <c r="N36" s="167">
        <v>0</v>
      </c>
      <c r="O36" s="167">
        <v>599</v>
      </c>
      <c r="P36" s="167">
        <v>0</v>
      </c>
      <c r="Q36" s="167">
        <v>0</v>
      </c>
      <c r="R36" s="168">
        <v>0</v>
      </c>
      <c r="S36" s="169">
        <v>895</v>
      </c>
      <c r="T36" s="168">
        <v>0</v>
      </c>
      <c r="U36" s="170">
        <v>895</v>
      </c>
      <c r="V36" s="169">
        <v>0</v>
      </c>
      <c r="W36" s="168">
        <v>0</v>
      </c>
      <c r="X36" s="170">
        <v>0</v>
      </c>
      <c r="Y36" s="747">
        <v>895</v>
      </c>
      <c r="Z36" s="743"/>
    </row>
    <row r="37" spans="1:26" ht="12.75" customHeight="1" x14ac:dyDescent="0.2">
      <c r="A37" s="171" t="s">
        <v>52</v>
      </c>
      <c r="B37" s="167">
        <v>0</v>
      </c>
      <c r="C37" s="167">
        <v>0</v>
      </c>
      <c r="D37" s="167">
        <v>0</v>
      </c>
      <c r="E37" s="168">
        <v>0</v>
      </c>
      <c r="F37" s="169">
        <v>0</v>
      </c>
      <c r="G37" s="168">
        <v>0</v>
      </c>
      <c r="H37" s="170">
        <v>0</v>
      </c>
      <c r="I37" s="167">
        <v>0</v>
      </c>
      <c r="J37" s="167">
        <v>0</v>
      </c>
      <c r="K37" s="167">
        <v>48</v>
      </c>
      <c r="L37" s="167">
        <v>0</v>
      </c>
      <c r="M37" s="167">
        <v>899</v>
      </c>
      <c r="N37" s="167">
        <v>0</v>
      </c>
      <c r="O37" s="167">
        <v>0</v>
      </c>
      <c r="P37" s="167">
        <v>0</v>
      </c>
      <c r="Q37" s="167">
        <v>0</v>
      </c>
      <c r="R37" s="168">
        <v>0</v>
      </c>
      <c r="S37" s="169">
        <v>947</v>
      </c>
      <c r="T37" s="168">
        <v>0</v>
      </c>
      <c r="U37" s="170">
        <v>947</v>
      </c>
      <c r="V37" s="169">
        <v>0</v>
      </c>
      <c r="W37" s="168">
        <v>0</v>
      </c>
      <c r="X37" s="170">
        <v>0</v>
      </c>
      <c r="Y37" s="747">
        <v>947</v>
      </c>
      <c r="Z37" s="743"/>
    </row>
    <row r="38" spans="1:26" ht="12.75" customHeight="1" x14ac:dyDescent="0.2">
      <c r="A38" s="171" t="s">
        <v>53</v>
      </c>
      <c r="B38" s="167">
        <v>0</v>
      </c>
      <c r="C38" s="167">
        <v>0</v>
      </c>
      <c r="D38" s="167">
        <v>0</v>
      </c>
      <c r="E38" s="168">
        <v>0</v>
      </c>
      <c r="F38" s="169">
        <v>0</v>
      </c>
      <c r="G38" s="168">
        <v>0</v>
      </c>
      <c r="H38" s="170">
        <v>0</v>
      </c>
      <c r="I38" s="167">
        <v>94</v>
      </c>
      <c r="J38" s="167">
        <v>0</v>
      </c>
      <c r="K38" s="167">
        <v>496</v>
      </c>
      <c r="L38" s="167">
        <v>0</v>
      </c>
      <c r="M38" s="167">
        <v>0</v>
      </c>
      <c r="N38" s="167">
        <v>0</v>
      </c>
      <c r="O38" s="167">
        <v>0</v>
      </c>
      <c r="P38" s="167">
        <v>0</v>
      </c>
      <c r="Q38" s="167">
        <v>33</v>
      </c>
      <c r="R38" s="168">
        <v>0</v>
      </c>
      <c r="S38" s="169">
        <v>623</v>
      </c>
      <c r="T38" s="168">
        <v>0</v>
      </c>
      <c r="U38" s="170">
        <v>623</v>
      </c>
      <c r="V38" s="169">
        <v>0</v>
      </c>
      <c r="W38" s="168">
        <v>0</v>
      </c>
      <c r="X38" s="170">
        <v>0</v>
      </c>
      <c r="Y38" s="747">
        <v>623</v>
      </c>
      <c r="Z38" s="743"/>
    </row>
    <row r="39" spans="1:26" ht="12.75" customHeight="1" x14ac:dyDescent="0.2">
      <c r="A39" s="171" t="s">
        <v>54</v>
      </c>
      <c r="B39" s="167">
        <v>10</v>
      </c>
      <c r="C39" s="167">
        <v>0</v>
      </c>
      <c r="D39" s="167">
        <v>0</v>
      </c>
      <c r="E39" s="168">
        <v>0</v>
      </c>
      <c r="F39" s="169">
        <v>10</v>
      </c>
      <c r="G39" s="168">
        <v>0</v>
      </c>
      <c r="H39" s="170">
        <v>10</v>
      </c>
      <c r="I39" s="167">
        <v>0</v>
      </c>
      <c r="J39" s="167">
        <v>0</v>
      </c>
      <c r="K39" s="167">
        <v>62</v>
      </c>
      <c r="L39" s="167">
        <v>0</v>
      </c>
      <c r="M39" s="167">
        <v>131</v>
      </c>
      <c r="N39" s="167">
        <v>0</v>
      </c>
      <c r="O39" s="167">
        <v>0</v>
      </c>
      <c r="P39" s="167">
        <v>0</v>
      </c>
      <c r="Q39" s="167">
        <v>0</v>
      </c>
      <c r="R39" s="168">
        <v>0</v>
      </c>
      <c r="S39" s="169">
        <v>193</v>
      </c>
      <c r="T39" s="168">
        <v>0</v>
      </c>
      <c r="U39" s="170">
        <v>193</v>
      </c>
      <c r="V39" s="169">
        <v>0</v>
      </c>
      <c r="W39" s="168">
        <v>0</v>
      </c>
      <c r="X39" s="170">
        <v>0</v>
      </c>
      <c r="Y39" s="747">
        <v>203</v>
      </c>
      <c r="Z39" s="743"/>
    </row>
    <row r="40" spans="1:26" ht="12.75" customHeight="1" x14ac:dyDescent="0.2">
      <c r="A40" s="172" t="s">
        <v>55</v>
      </c>
      <c r="B40" s="167">
        <v>1908</v>
      </c>
      <c r="C40" s="167">
        <v>162</v>
      </c>
      <c r="D40" s="167">
        <v>24</v>
      </c>
      <c r="E40" s="168">
        <v>3</v>
      </c>
      <c r="F40" s="169">
        <v>1932</v>
      </c>
      <c r="G40" s="168">
        <v>165</v>
      </c>
      <c r="H40" s="170">
        <v>2097</v>
      </c>
      <c r="I40" s="167">
        <v>398</v>
      </c>
      <c r="J40" s="167">
        <v>63</v>
      </c>
      <c r="K40" s="167">
        <v>6118</v>
      </c>
      <c r="L40" s="167">
        <v>594</v>
      </c>
      <c r="M40" s="167">
        <v>8984</v>
      </c>
      <c r="N40" s="167">
        <v>448</v>
      </c>
      <c r="O40" s="167">
        <v>1018</v>
      </c>
      <c r="P40" s="167">
        <v>42</v>
      </c>
      <c r="Q40" s="167">
        <v>86</v>
      </c>
      <c r="R40" s="168">
        <v>4</v>
      </c>
      <c r="S40" s="169">
        <v>16604</v>
      </c>
      <c r="T40" s="168">
        <v>1151</v>
      </c>
      <c r="U40" s="170">
        <v>17755</v>
      </c>
      <c r="V40" s="169">
        <v>44</v>
      </c>
      <c r="W40" s="168">
        <v>4</v>
      </c>
      <c r="X40" s="170">
        <v>48</v>
      </c>
      <c r="Y40" s="747">
        <v>19900</v>
      </c>
      <c r="Z40" s="743"/>
    </row>
    <row r="41" spans="1:26" ht="12.75" customHeight="1" thickBot="1" x14ac:dyDescent="0.25">
      <c r="A41" s="173" t="s">
        <v>56</v>
      </c>
      <c r="B41" s="752">
        <v>2070</v>
      </c>
      <c r="C41" s="753"/>
      <c r="D41" s="754">
        <v>27</v>
      </c>
      <c r="E41" s="755"/>
      <c r="F41" s="756">
        <v>2097</v>
      </c>
      <c r="G41" s="755"/>
      <c r="H41" s="253">
        <v>2097</v>
      </c>
      <c r="I41" s="752">
        <v>461</v>
      </c>
      <c r="J41" s="753"/>
      <c r="K41" s="752">
        <v>6712</v>
      </c>
      <c r="L41" s="753"/>
      <c r="M41" s="752">
        <v>9432</v>
      </c>
      <c r="N41" s="753"/>
      <c r="O41" s="752">
        <v>1060</v>
      </c>
      <c r="P41" s="753"/>
      <c r="Q41" s="754">
        <v>90</v>
      </c>
      <c r="R41" s="755"/>
      <c r="S41" s="756">
        <v>17755</v>
      </c>
      <c r="T41" s="755"/>
      <c r="U41" s="253">
        <v>17755</v>
      </c>
      <c r="V41" s="756">
        <v>48</v>
      </c>
      <c r="W41" s="755"/>
      <c r="X41" s="253">
        <v>48</v>
      </c>
      <c r="Y41" s="754">
        <v>19900</v>
      </c>
      <c r="Z41" s="755"/>
    </row>
    <row r="42" spans="1:26" ht="13.5" thickTop="1" x14ac:dyDescent="0.2"/>
  </sheetData>
  <mergeCells count="67">
    <mergeCell ref="B41:C41"/>
    <mergeCell ref="D41:E41"/>
    <mergeCell ref="F41:G41"/>
    <mergeCell ref="I41:J41"/>
    <mergeCell ref="K41:L41"/>
    <mergeCell ref="M41:N41"/>
    <mergeCell ref="Y35:Z35"/>
    <mergeCell ref="Y36:Z36"/>
    <mergeCell ref="Y37:Z37"/>
    <mergeCell ref="Y38:Z38"/>
    <mergeCell ref="Y39:Z39"/>
    <mergeCell ref="Y40:Z40"/>
    <mergeCell ref="O41:P41"/>
    <mergeCell ref="Q41:R41"/>
    <mergeCell ref="S41:T41"/>
    <mergeCell ref="V41:W41"/>
    <mergeCell ref="Y41:Z41"/>
    <mergeCell ref="Y34:Z34"/>
    <mergeCell ref="Y23:Z23"/>
    <mergeCell ref="Y24:Z24"/>
    <mergeCell ref="Y25:Z25"/>
    <mergeCell ref="Y26:Z26"/>
    <mergeCell ref="Y27:Z27"/>
    <mergeCell ref="Y28:Z28"/>
    <mergeCell ref="Y29:Z29"/>
    <mergeCell ref="Y30:Z30"/>
    <mergeCell ref="Y31:Z31"/>
    <mergeCell ref="Y32:Z32"/>
    <mergeCell ref="Y33:Z33"/>
    <mergeCell ref="Y22:Z22"/>
    <mergeCell ref="Y11:Z11"/>
    <mergeCell ref="Y12:Z12"/>
    <mergeCell ref="Y13:Z13"/>
    <mergeCell ref="Y14:Z14"/>
    <mergeCell ref="Y15:Z15"/>
    <mergeCell ref="Y16:Z16"/>
    <mergeCell ref="Y17:Z17"/>
    <mergeCell ref="Y18:Z18"/>
    <mergeCell ref="Y19:Z19"/>
    <mergeCell ref="Y20:Z20"/>
    <mergeCell ref="Y21:Z21"/>
    <mergeCell ref="Y10:Z10"/>
    <mergeCell ref="Z2:Z3"/>
    <mergeCell ref="B3:C3"/>
    <mergeCell ref="D3:E3"/>
    <mergeCell ref="F3:G3"/>
    <mergeCell ref="H3:H4"/>
    <mergeCell ref="I3:J3"/>
    <mergeCell ref="K3:L3"/>
    <mergeCell ref="M3:N3"/>
    <mergeCell ref="O3:P3"/>
    <mergeCell ref="Q3:R3"/>
    <mergeCell ref="Y5:Z5"/>
    <mergeCell ref="Y6:Z6"/>
    <mergeCell ref="Y7:Z7"/>
    <mergeCell ref="Y8:Z8"/>
    <mergeCell ref="Y9:Z9"/>
    <mergeCell ref="A1:Y1"/>
    <mergeCell ref="A2:A4"/>
    <mergeCell ref="B2:H2"/>
    <mergeCell ref="I2:U2"/>
    <mergeCell ref="V2:X2"/>
    <mergeCell ref="Y2:Y3"/>
    <mergeCell ref="S3:T3"/>
    <mergeCell ref="U3:U4"/>
    <mergeCell ref="V3:W3"/>
    <mergeCell ref="X3:X4"/>
  </mergeCells>
  <pageMargins left="0.7" right="0.7" top="0.78740157499999996" bottom="0.78740157499999996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Z42"/>
  <sheetViews>
    <sheetView workbookViewId="0">
      <selection activeCell="AC29" sqref="AC29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570312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27" t="s">
        <v>181</v>
      </c>
      <c r="B1" s="728"/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  <c r="W1" s="728"/>
      <c r="X1" s="728"/>
      <c r="Y1" s="728"/>
      <c r="Z1" s="256"/>
    </row>
    <row r="2" spans="1:26" ht="16.5" thickTop="1" thickBot="1" x14ac:dyDescent="0.25">
      <c r="A2" s="757" t="s">
        <v>4</v>
      </c>
      <c r="B2" s="733" t="s">
        <v>0</v>
      </c>
      <c r="C2" s="731"/>
      <c r="D2" s="731"/>
      <c r="E2" s="731"/>
      <c r="F2" s="731"/>
      <c r="G2" s="731"/>
      <c r="H2" s="732"/>
      <c r="I2" s="733" t="s">
        <v>1</v>
      </c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2"/>
      <c r="V2" s="733" t="s">
        <v>2</v>
      </c>
      <c r="W2" s="731"/>
      <c r="X2" s="732"/>
      <c r="Y2" s="757" t="s">
        <v>66</v>
      </c>
      <c r="Z2" s="757"/>
    </row>
    <row r="3" spans="1:26" ht="15.75" thickTop="1" x14ac:dyDescent="0.2">
      <c r="A3" s="758"/>
      <c r="B3" s="759" t="s">
        <v>5</v>
      </c>
      <c r="C3" s="741"/>
      <c r="D3" s="742" t="s">
        <v>6</v>
      </c>
      <c r="E3" s="743"/>
      <c r="F3" s="744" t="s">
        <v>7</v>
      </c>
      <c r="G3" s="743"/>
      <c r="H3" s="757" t="s">
        <v>8</v>
      </c>
      <c r="I3" s="748" t="s">
        <v>9</v>
      </c>
      <c r="J3" s="749"/>
      <c r="K3" s="748" t="s">
        <v>10</v>
      </c>
      <c r="L3" s="749"/>
      <c r="M3" s="748" t="s">
        <v>11</v>
      </c>
      <c r="N3" s="749"/>
      <c r="O3" s="748" t="s">
        <v>12</v>
      </c>
      <c r="P3" s="749"/>
      <c r="Q3" s="742" t="s">
        <v>6</v>
      </c>
      <c r="R3" s="743"/>
      <c r="S3" s="744" t="s">
        <v>13</v>
      </c>
      <c r="T3" s="743"/>
      <c r="U3" s="757" t="s">
        <v>14</v>
      </c>
      <c r="V3" s="750" t="s">
        <v>15</v>
      </c>
      <c r="W3" s="751"/>
      <c r="X3" s="757" t="s">
        <v>16</v>
      </c>
      <c r="Y3" s="758" t="s">
        <v>17</v>
      </c>
      <c r="Z3" s="758"/>
    </row>
    <row r="4" spans="1:26" x14ac:dyDescent="0.2">
      <c r="A4" s="746"/>
      <c r="B4" s="161" t="s">
        <v>18</v>
      </c>
      <c r="C4" s="161" t="s">
        <v>19</v>
      </c>
      <c r="D4" s="161" t="s">
        <v>18</v>
      </c>
      <c r="E4" s="162" t="s">
        <v>19</v>
      </c>
      <c r="F4" s="163" t="s">
        <v>18</v>
      </c>
      <c r="G4" s="162" t="s">
        <v>19</v>
      </c>
      <c r="H4" s="758" t="s">
        <v>73</v>
      </c>
      <c r="I4" s="161" t="s">
        <v>18</v>
      </c>
      <c r="J4" s="164" t="s">
        <v>19</v>
      </c>
      <c r="K4" s="161" t="s">
        <v>18</v>
      </c>
      <c r="L4" s="161" t="s">
        <v>19</v>
      </c>
      <c r="M4" s="161" t="s">
        <v>18</v>
      </c>
      <c r="N4" s="161" t="s">
        <v>19</v>
      </c>
      <c r="O4" s="161" t="s">
        <v>18</v>
      </c>
      <c r="P4" s="161" t="s">
        <v>19</v>
      </c>
      <c r="Q4" s="161" t="s">
        <v>18</v>
      </c>
      <c r="R4" s="162" t="s">
        <v>19</v>
      </c>
      <c r="S4" s="163" t="s">
        <v>18</v>
      </c>
      <c r="T4" s="162" t="s">
        <v>19</v>
      </c>
      <c r="U4" s="758" t="s">
        <v>73</v>
      </c>
      <c r="V4" s="165" t="s">
        <v>18</v>
      </c>
      <c r="W4" s="162" t="s">
        <v>19</v>
      </c>
      <c r="X4" s="758" t="s">
        <v>73</v>
      </c>
      <c r="Y4" s="746" t="s">
        <v>73</v>
      </c>
      <c r="Z4" s="746"/>
    </row>
    <row r="5" spans="1:26" ht="15" x14ac:dyDescent="0.2">
      <c r="A5" s="171" t="s">
        <v>20</v>
      </c>
      <c r="B5" s="167">
        <v>0</v>
      </c>
      <c r="C5" s="167">
        <v>0</v>
      </c>
      <c r="D5" s="167">
        <v>0</v>
      </c>
      <c r="E5" s="168">
        <v>0</v>
      </c>
      <c r="F5" s="169">
        <v>0</v>
      </c>
      <c r="G5" s="168">
        <v>0</v>
      </c>
      <c r="H5" s="170">
        <v>0</v>
      </c>
      <c r="I5" s="167">
        <v>0</v>
      </c>
      <c r="J5" s="167">
        <v>0</v>
      </c>
      <c r="K5" s="167">
        <v>41</v>
      </c>
      <c r="L5" s="167">
        <v>0</v>
      </c>
      <c r="M5" s="167">
        <v>564</v>
      </c>
      <c r="N5" s="167">
        <v>0</v>
      </c>
      <c r="O5" s="167">
        <v>0</v>
      </c>
      <c r="P5" s="167">
        <v>0</v>
      </c>
      <c r="Q5" s="167">
        <v>0</v>
      </c>
      <c r="R5" s="168">
        <v>0</v>
      </c>
      <c r="S5" s="169">
        <v>605</v>
      </c>
      <c r="T5" s="168">
        <v>0</v>
      </c>
      <c r="U5" s="170">
        <v>605</v>
      </c>
      <c r="V5" s="169">
        <v>0</v>
      </c>
      <c r="W5" s="168">
        <v>0</v>
      </c>
      <c r="X5" s="170">
        <v>0</v>
      </c>
      <c r="Y5" s="747">
        <v>605</v>
      </c>
      <c r="Z5" s="743"/>
    </row>
    <row r="6" spans="1:26" ht="15" x14ac:dyDescent="0.2">
      <c r="A6" s="171" t="s">
        <v>21</v>
      </c>
      <c r="B6" s="167">
        <v>189</v>
      </c>
      <c r="C6" s="167">
        <v>23</v>
      </c>
      <c r="D6" s="167">
        <v>5</v>
      </c>
      <c r="E6" s="168">
        <v>1</v>
      </c>
      <c r="F6" s="169">
        <v>194</v>
      </c>
      <c r="G6" s="168">
        <v>24</v>
      </c>
      <c r="H6" s="170">
        <v>218</v>
      </c>
      <c r="I6" s="167">
        <v>2</v>
      </c>
      <c r="J6" s="167">
        <v>0</v>
      </c>
      <c r="K6" s="167">
        <v>167</v>
      </c>
      <c r="L6" s="167">
        <v>10</v>
      </c>
      <c r="M6" s="167">
        <v>107</v>
      </c>
      <c r="N6" s="167">
        <v>6</v>
      </c>
      <c r="O6" s="167">
        <v>9</v>
      </c>
      <c r="P6" s="167">
        <v>1</v>
      </c>
      <c r="Q6" s="167">
        <v>2</v>
      </c>
      <c r="R6" s="168">
        <v>0</v>
      </c>
      <c r="S6" s="169">
        <v>287</v>
      </c>
      <c r="T6" s="168">
        <v>17</v>
      </c>
      <c r="U6" s="170">
        <v>304</v>
      </c>
      <c r="V6" s="169">
        <v>20</v>
      </c>
      <c r="W6" s="168">
        <v>4</v>
      </c>
      <c r="X6" s="170">
        <v>24</v>
      </c>
      <c r="Y6" s="747">
        <v>546</v>
      </c>
      <c r="Z6" s="743"/>
    </row>
    <row r="7" spans="1:26" ht="15" x14ac:dyDescent="0.2">
      <c r="A7" s="171" t="s">
        <v>22</v>
      </c>
      <c r="B7" s="167">
        <v>21</v>
      </c>
      <c r="C7" s="167">
        <v>0</v>
      </c>
      <c r="D7" s="167">
        <v>0</v>
      </c>
      <c r="E7" s="168">
        <v>0</v>
      </c>
      <c r="F7" s="169">
        <v>21</v>
      </c>
      <c r="G7" s="168">
        <v>0</v>
      </c>
      <c r="H7" s="170">
        <v>21</v>
      </c>
      <c r="I7" s="167">
        <v>38</v>
      </c>
      <c r="J7" s="167">
        <v>0</v>
      </c>
      <c r="K7" s="167">
        <v>7</v>
      </c>
      <c r="L7" s="167">
        <v>0</v>
      </c>
      <c r="M7" s="167">
        <v>116</v>
      </c>
      <c r="N7" s="167">
        <v>0</v>
      </c>
      <c r="O7" s="167">
        <v>0</v>
      </c>
      <c r="P7" s="167">
        <v>0</v>
      </c>
      <c r="Q7" s="167">
        <v>0</v>
      </c>
      <c r="R7" s="168">
        <v>0</v>
      </c>
      <c r="S7" s="169">
        <v>161</v>
      </c>
      <c r="T7" s="168">
        <v>0</v>
      </c>
      <c r="U7" s="170">
        <v>161</v>
      </c>
      <c r="V7" s="169">
        <v>0</v>
      </c>
      <c r="W7" s="168">
        <v>0</v>
      </c>
      <c r="X7" s="170">
        <v>0</v>
      </c>
      <c r="Y7" s="747">
        <v>182</v>
      </c>
      <c r="Z7" s="743"/>
    </row>
    <row r="8" spans="1:26" ht="15" x14ac:dyDescent="0.2">
      <c r="A8" s="171" t="s">
        <v>23</v>
      </c>
      <c r="B8" s="167">
        <v>92</v>
      </c>
      <c r="C8" s="167">
        <v>8</v>
      </c>
      <c r="D8" s="167">
        <v>0</v>
      </c>
      <c r="E8" s="168">
        <v>0</v>
      </c>
      <c r="F8" s="169">
        <v>92</v>
      </c>
      <c r="G8" s="168">
        <v>8</v>
      </c>
      <c r="H8" s="170">
        <v>100</v>
      </c>
      <c r="I8" s="167">
        <v>4</v>
      </c>
      <c r="J8" s="167">
        <v>0</v>
      </c>
      <c r="K8" s="167">
        <v>135</v>
      </c>
      <c r="L8" s="167">
        <v>4</v>
      </c>
      <c r="M8" s="167">
        <v>20</v>
      </c>
      <c r="N8" s="167">
        <v>2</v>
      </c>
      <c r="O8" s="167">
        <v>0</v>
      </c>
      <c r="P8" s="167">
        <v>0</v>
      </c>
      <c r="Q8" s="167">
        <v>0</v>
      </c>
      <c r="R8" s="168">
        <v>0</v>
      </c>
      <c r="S8" s="169">
        <v>159</v>
      </c>
      <c r="T8" s="168">
        <v>6</v>
      </c>
      <c r="U8" s="170">
        <v>165</v>
      </c>
      <c r="V8" s="169">
        <v>0</v>
      </c>
      <c r="W8" s="168">
        <v>0</v>
      </c>
      <c r="X8" s="170">
        <v>0</v>
      </c>
      <c r="Y8" s="747">
        <v>265</v>
      </c>
      <c r="Z8" s="743"/>
    </row>
    <row r="9" spans="1:26" ht="15" x14ac:dyDescent="0.2">
      <c r="A9" s="171" t="s">
        <v>24</v>
      </c>
      <c r="B9" s="167">
        <v>0</v>
      </c>
      <c r="C9" s="167">
        <v>0</v>
      </c>
      <c r="D9" s="167">
        <v>0</v>
      </c>
      <c r="E9" s="168">
        <v>0</v>
      </c>
      <c r="F9" s="169">
        <v>0</v>
      </c>
      <c r="G9" s="168">
        <v>0</v>
      </c>
      <c r="H9" s="170">
        <v>0</v>
      </c>
      <c r="I9" s="167">
        <v>0</v>
      </c>
      <c r="J9" s="167">
        <v>0</v>
      </c>
      <c r="K9" s="167">
        <v>72</v>
      </c>
      <c r="L9" s="167">
        <v>0</v>
      </c>
      <c r="M9" s="167">
        <v>694</v>
      </c>
      <c r="N9" s="167">
        <v>0</v>
      </c>
      <c r="O9" s="167">
        <v>0</v>
      </c>
      <c r="P9" s="167">
        <v>0</v>
      </c>
      <c r="Q9" s="167">
        <v>27</v>
      </c>
      <c r="R9" s="168">
        <v>0</v>
      </c>
      <c r="S9" s="169">
        <v>793</v>
      </c>
      <c r="T9" s="168">
        <v>0</v>
      </c>
      <c r="U9" s="170">
        <v>793</v>
      </c>
      <c r="V9" s="169">
        <v>0</v>
      </c>
      <c r="W9" s="168">
        <v>0</v>
      </c>
      <c r="X9" s="170">
        <v>0</v>
      </c>
      <c r="Y9" s="747">
        <v>793</v>
      </c>
      <c r="Z9" s="743"/>
    </row>
    <row r="10" spans="1:26" ht="15" x14ac:dyDescent="0.2">
      <c r="A10" s="171" t="s">
        <v>25</v>
      </c>
      <c r="B10" s="167">
        <v>0</v>
      </c>
      <c r="C10" s="167">
        <v>0</v>
      </c>
      <c r="D10" s="167">
        <v>0</v>
      </c>
      <c r="E10" s="168">
        <v>0</v>
      </c>
      <c r="F10" s="169">
        <v>0</v>
      </c>
      <c r="G10" s="168">
        <v>0</v>
      </c>
      <c r="H10" s="170">
        <v>0</v>
      </c>
      <c r="I10" s="167">
        <v>0</v>
      </c>
      <c r="J10" s="167">
        <v>0</v>
      </c>
      <c r="K10" s="167">
        <v>0</v>
      </c>
      <c r="L10" s="167">
        <v>0</v>
      </c>
      <c r="M10" s="167">
        <v>718</v>
      </c>
      <c r="N10" s="167">
        <v>0</v>
      </c>
      <c r="O10" s="167">
        <v>4</v>
      </c>
      <c r="P10" s="167">
        <v>0</v>
      </c>
      <c r="Q10" s="167">
        <v>0</v>
      </c>
      <c r="R10" s="168">
        <v>0</v>
      </c>
      <c r="S10" s="169">
        <v>722</v>
      </c>
      <c r="T10" s="168">
        <v>0</v>
      </c>
      <c r="U10" s="170">
        <v>722</v>
      </c>
      <c r="V10" s="169">
        <v>0</v>
      </c>
      <c r="W10" s="168">
        <v>0</v>
      </c>
      <c r="X10" s="170">
        <v>0</v>
      </c>
      <c r="Y10" s="747">
        <v>722</v>
      </c>
      <c r="Z10" s="743"/>
    </row>
    <row r="11" spans="1:26" ht="15" x14ac:dyDescent="0.2">
      <c r="A11" s="171" t="s">
        <v>26</v>
      </c>
      <c r="B11" s="167">
        <v>136</v>
      </c>
      <c r="C11" s="167">
        <v>12</v>
      </c>
      <c r="D11" s="167">
        <v>1</v>
      </c>
      <c r="E11" s="168">
        <v>0</v>
      </c>
      <c r="F11" s="169">
        <v>137</v>
      </c>
      <c r="G11" s="168">
        <v>12</v>
      </c>
      <c r="H11" s="170">
        <v>149</v>
      </c>
      <c r="I11" s="167">
        <v>112</v>
      </c>
      <c r="J11" s="167">
        <v>0</v>
      </c>
      <c r="K11" s="167">
        <v>38</v>
      </c>
      <c r="L11" s="167">
        <v>7</v>
      </c>
      <c r="M11" s="167">
        <v>50</v>
      </c>
      <c r="N11" s="167">
        <v>2</v>
      </c>
      <c r="O11" s="167">
        <v>1</v>
      </c>
      <c r="P11" s="167">
        <v>0</v>
      </c>
      <c r="Q11" s="167">
        <v>1</v>
      </c>
      <c r="R11" s="168">
        <v>0</v>
      </c>
      <c r="S11" s="169">
        <v>202</v>
      </c>
      <c r="T11" s="168">
        <v>9</v>
      </c>
      <c r="U11" s="170">
        <v>211</v>
      </c>
      <c r="V11" s="169">
        <v>0</v>
      </c>
      <c r="W11" s="168">
        <v>0</v>
      </c>
      <c r="X11" s="170">
        <v>0</v>
      </c>
      <c r="Y11" s="747">
        <v>360</v>
      </c>
      <c r="Z11" s="743"/>
    </row>
    <row r="12" spans="1:26" ht="15" x14ac:dyDescent="0.2">
      <c r="A12" s="171" t="s">
        <v>27</v>
      </c>
      <c r="B12" s="167">
        <v>0</v>
      </c>
      <c r="C12" s="167">
        <v>0</v>
      </c>
      <c r="D12" s="167">
        <v>0</v>
      </c>
      <c r="E12" s="168">
        <v>0</v>
      </c>
      <c r="F12" s="169">
        <v>0</v>
      </c>
      <c r="G12" s="168">
        <v>0</v>
      </c>
      <c r="H12" s="170">
        <v>0</v>
      </c>
      <c r="I12" s="167">
        <v>0</v>
      </c>
      <c r="J12" s="167">
        <v>0</v>
      </c>
      <c r="K12" s="167">
        <v>223</v>
      </c>
      <c r="L12" s="167">
        <v>0</v>
      </c>
      <c r="M12" s="167">
        <v>548</v>
      </c>
      <c r="N12" s="167">
        <v>0</v>
      </c>
      <c r="O12" s="167">
        <v>0</v>
      </c>
      <c r="P12" s="167">
        <v>0</v>
      </c>
      <c r="Q12" s="167">
        <v>0</v>
      </c>
      <c r="R12" s="168">
        <v>0</v>
      </c>
      <c r="S12" s="169">
        <v>771</v>
      </c>
      <c r="T12" s="168">
        <v>0</v>
      </c>
      <c r="U12" s="170">
        <v>771</v>
      </c>
      <c r="V12" s="169">
        <v>0</v>
      </c>
      <c r="W12" s="168">
        <v>0</v>
      </c>
      <c r="X12" s="170">
        <v>0</v>
      </c>
      <c r="Y12" s="747">
        <v>771</v>
      </c>
      <c r="Z12" s="743"/>
    </row>
    <row r="13" spans="1:26" ht="15" x14ac:dyDescent="0.2">
      <c r="A13" s="171" t="s">
        <v>28</v>
      </c>
      <c r="B13" s="167">
        <v>0</v>
      </c>
      <c r="C13" s="167">
        <v>0</v>
      </c>
      <c r="D13" s="167">
        <v>0</v>
      </c>
      <c r="E13" s="168">
        <v>0</v>
      </c>
      <c r="F13" s="169">
        <v>0</v>
      </c>
      <c r="G13" s="168">
        <v>0</v>
      </c>
      <c r="H13" s="170">
        <v>0</v>
      </c>
      <c r="I13" s="167">
        <v>0</v>
      </c>
      <c r="J13" s="167">
        <v>0</v>
      </c>
      <c r="K13" s="167">
        <v>59</v>
      </c>
      <c r="L13" s="167">
        <v>0</v>
      </c>
      <c r="M13" s="167">
        <v>44</v>
      </c>
      <c r="N13" s="167">
        <v>0</v>
      </c>
      <c r="O13" s="167">
        <v>86</v>
      </c>
      <c r="P13" s="167">
        <v>0</v>
      </c>
      <c r="Q13" s="167">
        <v>0</v>
      </c>
      <c r="R13" s="168">
        <v>0</v>
      </c>
      <c r="S13" s="169">
        <v>189</v>
      </c>
      <c r="T13" s="168">
        <v>0</v>
      </c>
      <c r="U13" s="170">
        <v>189</v>
      </c>
      <c r="V13" s="169">
        <v>0</v>
      </c>
      <c r="W13" s="168">
        <v>0</v>
      </c>
      <c r="X13" s="170">
        <v>0</v>
      </c>
      <c r="Y13" s="747">
        <v>189</v>
      </c>
      <c r="Z13" s="743"/>
    </row>
    <row r="14" spans="1:26" ht="15" x14ac:dyDescent="0.2">
      <c r="A14" s="171" t="s">
        <v>29</v>
      </c>
      <c r="B14" s="167">
        <v>0</v>
      </c>
      <c r="C14" s="167">
        <v>0</v>
      </c>
      <c r="D14" s="167">
        <v>0</v>
      </c>
      <c r="E14" s="168">
        <v>0</v>
      </c>
      <c r="F14" s="169">
        <v>0</v>
      </c>
      <c r="G14" s="168">
        <v>0</v>
      </c>
      <c r="H14" s="170">
        <v>0</v>
      </c>
      <c r="I14" s="167">
        <v>0</v>
      </c>
      <c r="J14" s="167">
        <v>0</v>
      </c>
      <c r="K14" s="167">
        <v>58</v>
      </c>
      <c r="L14" s="167">
        <v>0</v>
      </c>
      <c r="M14" s="167">
        <v>471</v>
      </c>
      <c r="N14" s="167">
        <v>0</v>
      </c>
      <c r="O14" s="167">
        <v>0</v>
      </c>
      <c r="P14" s="167">
        <v>0</v>
      </c>
      <c r="Q14" s="167">
        <v>0</v>
      </c>
      <c r="R14" s="168">
        <v>0</v>
      </c>
      <c r="S14" s="169">
        <v>529</v>
      </c>
      <c r="T14" s="168">
        <v>0</v>
      </c>
      <c r="U14" s="170">
        <v>529</v>
      </c>
      <c r="V14" s="169">
        <v>0</v>
      </c>
      <c r="W14" s="168">
        <v>0</v>
      </c>
      <c r="X14" s="170">
        <v>0</v>
      </c>
      <c r="Y14" s="747">
        <v>529</v>
      </c>
      <c r="Z14" s="743"/>
    </row>
    <row r="15" spans="1:26" ht="15" x14ac:dyDescent="0.2">
      <c r="A15" s="171" t="s">
        <v>30</v>
      </c>
      <c r="B15" s="167">
        <v>0</v>
      </c>
      <c r="C15" s="167">
        <v>0</v>
      </c>
      <c r="D15" s="167">
        <v>0</v>
      </c>
      <c r="E15" s="168">
        <v>0</v>
      </c>
      <c r="F15" s="169">
        <v>0</v>
      </c>
      <c r="G15" s="168">
        <v>0</v>
      </c>
      <c r="H15" s="170">
        <v>0</v>
      </c>
      <c r="I15" s="167">
        <v>0</v>
      </c>
      <c r="J15" s="167">
        <v>0</v>
      </c>
      <c r="K15" s="167">
        <v>858</v>
      </c>
      <c r="L15" s="167">
        <v>0</v>
      </c>
      <c r="M15" s="167">
        <v>1</v>
      </c>
      <c r="N15" s="167">
        <v>0</v>
      </c>
      <c r="O15" s="167">
        <v>0</v>
      </c>
      <c r="P15" s="167">
        <v>0</v>
      </c>
      <c r="Q15" s="167">
        <v>0</v>
      </c>
      <c r="R15" s="168">
        <v>0</v>
      </c>
      <c r="S15" s="169">
        <v>859</v>
      </c>
      <c r="T15" s="168">
        <v>0</v>
      </c>
      <c r="U15" s="170">
        <v>859</v>
      </c>
      <c r="V15" s="169">
        <v>0</v>
      </c>
      <c r="W15" s="168">
        <v>0</v>
      </c>
      <c r="X15" s="170">
        <v>0</v>
      </c>
      <c r="Y15" s="747">
        <v>859</v>
      </c>
      <c r="Z15" s="743"/>
    </row>
    <row r="16" spans="1:26" ht="15" x14ac:dyDescent="0.2">
      <c r="A16" s="171" t="s">
        <v>31</v>
      </c>
      <c r="B16" s="167">
        <v>106</v>
      </c>
      <c r="C16" s="167">
        <v>6</v>
      </c>
      <c r="D16" s="167">
        <v>0</v>
      </c>
      <c r="E16" s="168">
        <v>0</v>
      </c>
      <c r="F16" s="169">
        <v>106</v>
      </c>
      <c r="G16" s="168">
        <v>6</v>
      </c>
      <c r="H16" s="170">
        <v>112</v>
      </c>
      <c r="I16" s="167">
        <v>0</v>
      </c>
      <c r="J16" s="167">
        <v>0</v>
      </c>
      <c r="K16" s="167">
        <v>120</v>
      </c>
      <c r="L16" s="167">
        <v>5</v>
      </c>
      <c r="M16" s="167">
        <v>84</v>
      </c>
      <c r="N16" s="167">
        <v>0</v>
      </c>
      <c r="O16" s="167">
        <v>1</v>
      </c>
      <c r="P16" s="167">
        <v>0</v>
      </c>
      <c r="Q16" s="167">
        <v>0</v>
      </c>
      <c r="R16" s="168">
        <v>0</v>
      </c>
      <c r="S16" s="169">
        <v>205</v>
      </c>
      <c r="T16" s="168">
        <v>5</v>
      </c>
      <c r="U16" s="170">
        <v>210</v>
      </c>
      <c r="V16" s="169">
        <v>0</v>
      </c>
      <c r="W16" s="168">
        <v>0</v>
      </c>
      <c r="X16" s="170">
        <v>0</v>
      </c>
      <c r="Y16" s="747">
        <v>322</v>
      </c>
      <c r="Z16" s="743"/>
    </row>
    <row r="17" spans="1:26" ht="15" x14ac:dyDescent="0.2">
      <c r="A17" s="171" t="s">
        <v>32</v>
      </c>
      <c r="B17" s="167">
        <v>173</v>
      </c>
      <c r="C17" s="167">
        <v>14</v>
      </c>
      <c r="D17" s="167">
        <v>4</v>
      </c>
      <c r="E17" s="168">
        <v>0</v>
      </c>
      <c r="F17" s="169">
        <v>177</v>
      </c>
      <c r="G17" s="168">
        <v>14</v>
      </c>
      <c r="H17" s="170">
        <v>191</v>
      </c>
      <c r="I17" s="167">
        <v>2</v>
      </c>
      <c r="J17" s="167">
        <v>0</v>
      </c>
      <c r="K17" s="167">
        <v>89</v>
      </c>
      <c r="L17" s="167">
        <v>7</v>
      </c>
      <c r="M17" s="167">
        <v>34</v>
      </c>
      <c r="N17" s="167">
        <v>2</v>
      </c>
      <c r="O17" s="167">
        <v>0</v>
      </c>
      <c r="P17" s="167">
        <v>0</v>
      </c>
      <c r="Q17" s="167">
        <v>0</v>
      </c>
      <c r="R17" s="168">
        <v>0</v>
      </c>
      <c r="S17" s="169">
        <v>125</v>
      </c>
      <c r="T17" s="168">
        <v>9</v>
      </c>
      <c r="U17" s="170">
        <v>134</v>
      </c>
      <c r="V17" s="169">
        <v>0</v>
      </c>
      <c r="W17" s="168">
        <v>0</v>
      </c>
      <c r="X17" s="170">
        <v>0</v>
      </c>
      <c r="Y17" s="747">
        <v>325</v>
      </c>
      <c r="Z17" s="743"/>
    </row>
    <row r="18" spans="1:26" ht="15" x14ac:dyDescent="0.2">
      <c r="A18" s="171" t="s">
        <v>33</v>
      </c>
      <c r="B18" s="167">
        <v>0</v>
      </c>
      <c r="C18" s="167">
        <v>0</v>
      </c>
      <c r="D18" s="167">
        <v>0</v>
      </c>
      <c r="E18" s="168">
        <v>0</v>
      </c>
      <c r="F18" s="169">
        <v>0</v>
      </c>
      <c r="G18" s="168">
        <v>0</v>
      </c>
      <c r="H18" s="170">
        <v>0</v>
      </c>
      <c r="I18" s="167">
        <v>0</v>
      </c>
      <c r="J18" s="167">
        <v>0</v>
      </c>
      <c r="K18" s="167">
        <v>11</v>
      </c>
      <c r="L18" s="167">
        <v>0</v>
      </c>
      <c r="M18" s="167">
        <v>72</v>
      </c>
      <c r="N18" s="167">
        <v>0</v>
      </c>
      <c r="O18" s="167">
        <v>268</v>
      </c>
      <c r="P18" s="167">
        <v>0</v>
      </c>
      <c r="Q18" s="167">
        <v>0</v>
      </c>
      <c r="R18" s="168">
        <v>0</v>
      </c>
      <c r="S18" s="169">
        <v>351</v>
      </c>
      <c r="T18" s="168">
        <v>0</v>
      </c>
      <c r="U18" s="170">
        <v>351</v>
      </c>
      <c r="V18" s="169">
        <v>0</v>
      </c>
      <c r="W18" s="168">
        <v>0</v>
      </c>
      <c r="X18" s="170">
        <v>0</v>
      </c>
      <c r="Y18" s="747">
        <v>351</v>
      </c>
      <c r="Z18" s="743"/>
    </row>
    <row r="19" spans="1:26" ht="15" x14ac:dyDescent="0.2">
      <c r="A19" s="171" t="s">
        <v>34</v>
      </c>
      <c r="B19" s="167">
        <v>0</v>
      </c>
      <c r="C19" s="167">
        <v>0</v>
      </c>
      <c r="D19" s="167">
        <v>0</v>
      </c>
      <c r="E19" s="168">
        <v>0</v>
      </c>
      <c r="F19" s="169">
        <v>0</v>
      </c>
      <c r="G19" s="168">
        <v>0</v>
      </c>
      <c r="H19" s="170">
        <v>0</v>
      </c>
      <c r="I19" s="167">
        <v>0</v>
      </c>
      <c r="J19" s="167">
        <v>0</v>
      </c>
      <c r="K19" s="167">
        <v>201</v>
      </c>
      <c r="L19" s="167">
        <v>0</v>
      </c>
      <c r="M19" s="167">
        <v>146</v>
      </c>
      <c r="N19" s="167">
        <v>0</v>
      </c>
      <c r="O19" s="167">
        <v>0</v>
      </c>
      <c r="P19" s="167">
        <v>0</v>
      </c>
      <c r="Q19" s="167">
        <v>0</v>
      </c>
      <c r="R19" s="168">
        <v>0</v>
      </c>
      <c r="S19" s="169">
        <v>347</v>
      </c>
      <c r="T19" s="168">
        <v>0</v>
      </c>
      <c r="U19" s="170">
        <v>347</v>
      </c>
      <c r="V19" s="169">
        <v>0</v>
      </c>
      <c r="W19" s="168">
        <v>0</v>
      </c>
      <c r="X19" s="170">
        <v>0</v>
      </c>
      <c r="Y19" s="747">
        <v>347</v>
      </c>
      <c r="Z19" s="743"/>
    </row>
    <row r="20" spans="1:26" ht="15" x14ac:dyDescent="0.2">
      <c r="A20" s="171" t="s">
        <v>35</v>
      </c>
      <c r="B20" s="167">
        <v>0</v>
      </c>
      <c r="C20" s="167">
        <v>0</v>
      </c>
      <c r="D20" s="167">
        <v>0</v>
      </c>
      <c r="E20" s="168">
        <v>0</v>
      </c>
      <c r="F20" s="169">
        <v>0</v>
      </c>
      <c r="G20" s="168">
        <v>0</v>
      </c>
      <c r="H20" s="170">
        <v>0</v>
      </c>
      <c r="I20" s="167">
        <v>0</v>
      </c>
      <c r="J20" s="167">
        <v>0</v>
      </c>
      <c r="K20" s="167">
        <v>352</v>
      </c>
      <c r="L20" s="167">
        <v>0</v>
      </c>
      <c r="M20" s="167">
        <v>0</v>
      </c>
      <c r="N20" s="167">
        <v>0</v>
      </c>
      <c r="O20" s="167">
        <v>0</v>
      </c>
      <c r="P20" s="167">
        <v>0</v>
      </c>
      <c r="Q20" s="167">
        <v>0</v>
      </c>
      <c r="R20" s="168">
        <v>0</v>
      </c>
      <c r="S20" s="169">
        <v>352</v>
      </c>
      <c r="T20" s="168">
        <v>0</v>
      </c>
      <c r="U20" s="170">
        <v>352</v>
      </c>
      <c r="V20" s="169">
        <v>0</v>
      </c>
      <c r="W20" s="168">
        <v>0</v>
      </c>
      <c r="X20" s="170">
        <v>0</v>
      </c>
      <c r="Y20" s="747">
        <v>352</v>
      </c>
      <c r="Z20" s="743"/>
    </row>
    <row r="21" spans="1:26" ht="15" x14ac:dyDescent="0.2">
      <c r="A21" s="171" t="s">
        <v>36</v>
      </c>
      <c r="B21" s="167">
        <v>90</v>
      </c>
      <c r="C21" s="167">
        <v>4</v>
      </c>
      <c r="D21" s="167">
        <v>1</v>
      </c>
      <c r="E21" s="168">
        <v>0</v>
      </c>
      <c r="F21" s="169">
        <v>91</v>
      </c>
      <c r="G21" s="168">
        <v>4</v>
      </c>
      <c r="H21" s="170">
        <v>95</v>
      </c>
      <c r="I21" s="167">
        <v>0</v>
      </c>
      <c r="J21" s="167">
        <v>0</v>
      </c>
      <c r="K21" s="167">
        <v>82</v>
      </c>
      <c r="L21" s="167">
        <v>2</v>
      </c>
      <c r="M21" s="167">
        <v>18</v>
      </c>
      <c r="N21" s="167">
        <v>0</v>
      </c>
      <c r="O21" s="167">
        <v>1</v>
      </c>
      <c r="P21" s="167">
        <v>1</v>
      </c>
      <c r="Q21" s="167">
        <v>2</v>
      </c>
      <c r="R21" s="168">
        <v>0</v>
      </c>
      <c r="S21" s="169">
        <v>103</v>
      </c>
      <c r="T21" s="168">
        <v>3</v>
      </c>
      <c r="U21" s="170">
        <v>106</v>
      </c>
      <c r="V21" s="169">
        <v>0</v>
      </c>
      <c r="W21" s="168">
        <v>0</v>
      </c>
      <c r="X21" s="170">
        <v>0</v>
      </c>
      <c r="Y21" s="747">
        <v>201</v>
      </c>
      <c r="Z21" s="743"/>
    </row>
    <row r="22" spans="1:26" ht="15" x14ac:dyDescent="0.2">
      <c r="A22" s="171" t="s">
        <v>37</v>
      </c>
      <c r="B22" s="167">
        <v>0</v>
      </c>
      <c r="C22" s="167">
        <v>0</v>
      </c>
      <c r="D22" s="167">
        <v>0</v>
      </c>
      <c r="E22" s="168">
        <v>0</v>
      </c>
      <c r="F22" s="169">
        <v>0</v>
      </c>
      <c r="G22" s="168">
        <v>0</v>
      </c>
      <c r="H22" s="170">
        <v>0</v>
      </c>
      <c r="I22" s="167">
        <v>0</v>
      </c>
      <c r="J22" s="167">
        <v>13</v>
      </c>
      <c r="K22" s="167">
        <v>126</v>
      </c>
      <c r="L22" s="167">
        <v>103</v>
      </c>
      <c r="M22" s="167">
        <v>0</v>
      </c>
      <c r="N22" s="167">
        <v>53</v>
      </c>
      <c r="O22" s="167">
        <v>0</v>
      </c>
      <c r="P22" s="167">
        <v>32</v>
      </c>
      <c r="Q22" s="167">
        <v>0</v>
      </c>
      <c r="R22" s="168">
        <v>0</v>
      </c>
      <c r="S22" s="169">
        <v>126</v>
      </c>
      <c r="T22" s="168">
        <v>201</v>
      </c>
      <c r="U22" s="170">
        <v>327</v>
      </c>
      <c r="V22" s="169">
        <v>24</v>
      </c>
      <c r="W22" s="168">
        <v>0</v>
      </c>
      <c r="X22" s="170">
        <v>24</v>
      </c>
      <c r="Y22" s="747">
        <v>351</v>
      </c>
      <c r="Z22" s="743"/>
    </row>
    <row r="23" spans="1:26" ht="15" x14ac:dyDescent="0.2">
      <c r="A23" s="171" t="s">
        <v>38</v>
      </c>
      <c r="B23" s="167">
        <v>0</v>
      </c>
      <c r="C23" s="167">
        <v>0</v>
      </c>
      <c r="D23" s="167">
        <v>0</v>
      </c>
      <c r="E23" s="168">
        <v>0</v>
      </c>
      <c r="F23" s="169">
        <v>0</v>
      </c>
      <c r="G23" s="168">
        <v>0</v>
      </c>
      <c r="H23" s="170">
        <v>0</v>
      </c>
      <c r="I23" s="167">
        <v>0</v>
      </c>
      <c r="J23" s="167">
        <v>0</v>
      </c>
      <c r="K23" s="167">
        <v>27</v>
      </c>
      <c r="L23" s="167">
        <v>0</v>
      </c>
      <c r="M23" s="167">
        <v>484</v>
      </c>
      <c r="N23" s="167">
        <v>0</v>
      </c>
      <c r="O23" s="167">
        <v>0</v>
      </c>
      <c r="P23" s="167">
        <v>0</v>
      </c>
      <c r="Q23" s="167">
        <v>0</v>
      </c>
      <c r="R23" s="168">
        <v>0</v>
      </c>
      <c r="S23" s="169">
        <v>511</v>
      </c>
      <c r="T23" s="168">
        <v>0</v>
      </c>
      <c r="U23" s="170">
        <v>511</v>
      </c>
      <c r="V23" s="169">
        <v>0</v>
      </c>
      <c r="W23" s="168">
        <v>0</v>
      </c>
      <c r="X23" s="170">
        <v>0</v>
      </c>
      <c r="Y23" s="747">
        <v>511</v>
      </c>
      <c r="Z23" s="743"/>
    </row>
    <row r="24" spans="1:26" ht="15" x14ac:dyDescent="0.2">
      <c r="A24" s="171" t="s">
        <v>39</v>
      </c>
      <c r="B24" s="167">
        <v>275</v>
      </c>
      <c r="C24" s="167">
        <v>20</v>
      </c>
      <c r="D24" s="167">
        <v>9</v>
      </c>
      <c r="E24" s="168">
        <v>0</v>
      </c>
      <c r="F24" s="169">
        <v>284</v>
      </c>
      <c r="G24" s="168">
        <v>20</v>
      </c>
      <c r="H24" s="170">
        <v>304</v>
      </c>
      <c r="I24" s="167">
        <v>0</v>
      </c>
      <c r="J24" s="167">
        <v>0</v>
      </c>
      <c r="K24" s="167">
        <v>152</v>
      </c>
      <c r="L24" s="167">
        <v>17</v>
      </c>
      <c r="M24" s="167">
        <v>51</v>
      </c>
      <c r="N24" s="167">
        <v>6</v>
      </c>
      <c r="O24" s="167">
        <v>0</v>
      </c>
      <c r="P24" s="167">
        <v>0</v>
      </c>
      <c r="Q24" s="167">
        <v>1</v>
      </c>
      <c r="R24" s="168">
        <v>0</v>
      </c>
      <c r="S24" s="169">
        <v>204</v>
      </c>
      <c r="T24" s="168">
        <v>23</v>
      </c>
      <c r="U24" s="170">
        <v>227</v>
      </c>
      <c r="V24" s="169">
        <v>0</v>
      </c>
      <c r="W24" s="168">
        <v>0</v>
      </c>
      <c r="X24" s="170">
        <v>0</v>
      </c>
      <c r="Y24" s="747">
        <v>531</v>
      </c>
      <c r="Z24" s="743"/>
    </row>
    <row r="25" spans="1:26" ht="15" x14ac:dyDescent="0.2">
      <c r="A25" s="171" t="s">
        <v>40</v>
      </c>
      <c r="B25" s="167">
        <v>72</v>
      </c>
      <c r="C25" s="167">
        <v>1</v>
      </c>
      <c r="D25" s="167">
        <v>0</v>
      </c>
      <c r="E25" s="168">
        <v>0</v>
      </c>
      <c r="F25" s="169">
        <v>72</v>
      </c>
      <c r="G25" s="168">
        <v>1</v>
      </c>
      <c r="H25" s="170">
        <v>73</v>
      </c>
      <c r="I25" s="167">
        <v>0</v>
      </c>
      <c r="J25" s="167">
        <v>0</v>
      </c>
      <c r="K25" s="167">
        <v>726</v>
      </c>
      <c r="L25" s="167">
        <v>2</v>
      </c>
      <c r="M25" s="167">
        <v>137</v>
      </c>
      <c r="N25" s="167">
        <v>0</v>
      </c>
      <c r="O25" s="167">
        <v>1</v>
      </c>
      <c r="P25" s="167">
        <v>0</v>
      </c>
      <c r="Q25" s="167">
        <v>0</v>
      </c>
      <c r="R25" s="168">
        <v>0</v>
      </c>
      <c r="S25" s="169">
        <v>864</v>
      </c>
      <c r="T25" s="168">
        <v>2</v>
      </c>
      <c r="U25" s="170">
        <v>866</v>
      </c>
      <c r="V25" s="169">
        <v>0</v>
      </c>
      <c r="W25" s="168">
        <v>0</v>
      </c>
      <c r="X25" s="170">
        <v>0</v>
      </c>
      <c r="Y25" s="747">
        <v>939</v>
      </c>
      <c r="Z25" s="743"/>
    </row>
    <row r="26" spans="1:26" ht="15" x14ac:dyDescent="0.2">
      <c r="A26" s="171" t="s">
        <v>41</v>
      </c>
      <c r="B26" s="167">
        <v>0</v>
      </c>
      <c r="C26" s="167">
        <v>0</v>
      </c>
      <c r="D26" s="167">
        <v>0</v>
      </c>
      <c r="E26" s="168">
        <v>0</v>
      </c>
      <c r="F26" s="169">
        <v>0</v>
      </c>
      <c r="G26" s="168">
        <v>0</v>
      </c>
      <c r="H26" s="170">
        <v>0</v>
      </c>
      <c r="I26" s="167">
        <v>0</v>
      </c>
      <c r="J26" s="167">
        <v>0</v>
      </c>
      <c r="K26" s="167">
        <v>220</v>
      </c>
      <c r="L26" s="167">
        <v>0</v>
      </c>
      <c r="M26" s="167">
        <v>483</v>
      </c>
      <c r="N26" s="167">
        <v>0</v>
      </c>
      <c r="O26" s="167">
        <v>0</v>
      </c>
      <c r="P26" s="167">
        <v>0</v>
      </c>
      <c r="Q26" s="167">
        <v>18</v>
      </c>
      <c r="R26" s="168">
        <v>0</v>
      </c>
      <c r="S26" s="169">
        <v>721</v>
      </c>
      <c r="T26" s="168">
        <v>0</v>
      </c>
      <c r="U26" s="170">
        <v>721</v>
      </c>
      <c r="V26" s="169">
        <v>0</v>
      </c>
      <c r="W26" s="168">
        <v>0</v>
      </c>
      <c r="X26" s="170">
        <v>0</v>
      </c>
      <c r="Y26" s="747">
        <v>721</v>
      </c>
      <c r="Z26" s="743"/>
    </row>
    <row r="27" spans="1:26" ht="15" x14ac:dyDescent="0.2">
      <c r="A27" s="171" t="s">
        <v>42</v>
      </c>
      <c r="B27" s="167">
        <v>148</v>
      </c>
      <c r="C27" s="167">
        <v>15</v>
      </c>
      <c r="D27" s="167">
        <v>3</v>
      </c>
      <c r="E27" s="168">
        <v>0</v>
      </c>
      <c r="F27" s="169">
        <v>151</v>
      </c>
      <c r="G27" s="168">
        <v>15</v>
      </c>
      <c r="H27" s="170">
        <v>166</v>
      </c>
      <c r="I27" s="167">
        <v>1</v>
      </c>
      <c r="J27" s="167">
        <v>0</v>
      </c>
      <c r="K27" s="167">
        <v>76</v>
      </c>
      <c r="L27" s="167">
        <v>4</v>
      </c>
      <c r="M27" s="167">
        <v>864</v>
      </c>
      <c r="N27" s="167">
        <v>0</v>
      </c>
      <c r="O27" s="167">
        <v>34</v>
      </c>
      <c r="P27" s="167">
        <v>0</v>
      </c>
      <c r="Q27" s="167">
        <v>0</v>
      </c>
      <c r="R27" s="168">
        <v>0</v>
      </c>
      <c r="S27" s="169">
        <v>975</v>
      </c>
      <c r="T27" s="168">
        <v>4</v>
      </c>
      <c r="U27" s="170">
        <v>979</v>
      </c>
      <c r="V27" s="169">
        <v>0</v>
      </c>
      <c r="W27" s="168">
        <v>0</v>
      </c>
      <c r="X27" s="170">
        <v>0</v>
      </c>
      <c r="Y27" s="747">
        <v>1145</v>
      </c>
      <c r="Z27" s="743"/>
    </row>
    <row r="28" spans="1:26" ht="15" x14ac:dyDescent="0.2">
      <c r="A28" s="171" t="s">
        <v>43</v>
      </c>
      <c r="B28" s="167">
        <v>275</v>
      </c>
      <c r="C28" s="167">
        <v>36</v>
      </c>
      <c r="D28" s="167">
        <v>0</v>
      </c>
      <c r="E28" s="168">
        <v>2</v>
      </c>
      <c r="F28" s="169">
        <v>275</v>
      </c>
      <c r="G28" s="168">
        <v>38</v>
      </c>
      <c r="H28" s="170">
        <v>313</v>
      </c>
      <c r="I28" s="167">
        <v>26</v>
      </c>
      <c r="J28" s="167">
        <v>0</v>
      </c>
      <c r="K28" s="167">
        <v>228</v>
      </c>
      <c r="L28" s="167">
        <v>7</v>
      </c>
      <c r="M28" s="167">
        <v>301</v>
      </c>
      <c r="N28" s="167">
        <v>8</v>
      </c>
      <c r="O28" s="167">
        <v>8</v>
      </c>
      <c r="P28" s="167">
        <v>1</v>
      </c>
      <c r="Q28" s="167">
        <v>1</v>
      </c>
      <c r="R28" s="168">
        <v>0</v>
      </c>
      <c r="S28" s="169">
        <v>564</v>
      </c>
      <c r="T28" s="168">
        <v>16</v>
      </c>
      <c r="U28" s="170">
        <v>580</v>
      </c>
      <c r="V28" s="169">
        <v>0</v>
      </c>
      <c r="W28" s="168">
        <v>0</v>
      </c>
      <c r="X28" s="170">
        <v>0</v>
      </c>
      <c r="Y28" s="747">
        <v>893</v>
      </c>
      <c r="Z28" s="743"/>
    </row>
    <row r="29" spans="1:26" ht="15" x14ac:dyDescent="0.2">
      <c r="A29" s="171" t="s">
        <v>44</v>
      </c>
      <c r="B29" s="167">
        <v>257</v>
      </c>
      <c r="C29" s="167">
        <v>21</v>
      </c>
      <c r="D29" s="167">
        <v>1</v>
      </c>
      <c r="E29" s="168">
        <v>0</v>
      </c>
      <c r="F29" s="169">
        <v>258</v>
      </c>
      <c r="G29" s="168">
        <v>21</v>
      </c>
      <c r="H29" s="170">
        <v>279</v>
      </c>
      <c r="I29" s="167">
        <v>3</v>
      </c>
      <c r="J29" s="167">
        <v>18</v>
      </c>
      <c r="K29" s="167">
        <v>154</v>
      </c>
      <c r="L29" s="167">
        <v>114</v>
      </c>
      <c r="M29" s="167">
        <v>87</v>
      </c>
      <c r="N29" s="167">
        <v>5</v>
      </c>
      <c r="O29" s="167">
        <v>0</v>
      </c>
      <c r="P29" s="167">
        <v>0</v>
      </c>
      <c r="Q29" s="167">
        <v>1</v>
      </c>
      <c r="R29" s="168">
        <v>0</v>
      </c>
      <c r="S29" s="169">
        <v>245</v>
      </c>
      <c r="T29" s="168">
        <v>137</v>
      </c>
      <c r="U29" s="170">
        <v>382</v>
      </c>
      <c r="V29" s="169">
        <v>0</v>
      </c>
      <c r="W29" s="168">
        <v>0</v>
      </c>
      <c r="X29" s="170">
        <v>0</v>
      </c>
      <c r="Y29" s="747">
        <v>661</v>
      </c>
      <c r="Z29" s="743"/>
    </row>
    <row r="30" spans="1:26" ht="15" x14ac:dyDescent="0.2">
      <c r="A30" s="171" t="s">
        <v>45</v>
      </c>
      <c r="B30" s="167">
        <v>0</v>
      </c>
      <c r="C30" s="167">
        <v>0</v>
      </c>
      <c r="D30" s="167">
        <v>0</v>
      </c>
      <c r="E30" s="168">
        <v>0</v>
      </c>
      <c r="F30" s="169">
        <v>0</v>
      </c>
      <c r="G30" s="168">
        <v>0</v>
      </c>
      <c r="H30" s="170">
        <v>0</v>
      </c>
      <c r="I30" s="167">
        <v>27</v>
      </c>
      <c r="J30" s="167">
        <v>0</v>
      </c>
      <c r="K30" s="167">
        <v>73</v>
      </c>
      <c r="L30" s="167">
        <v>0</v>
      </c>
      <c r="M30" s="167">
        <v>670</v>
      </c>
      <c r="N30" s="167">
        <v>0</v>
      </c>
      <c r="O30" s="167">
        <v>0</v>
      </c>
      <c r="P30" s="167">
        <v>0</v>
      </c>
      <c r="Q30" s="167">
        <v>0</v>
      </c>
      <c r="R30" s="168">
        <v>0</v>
      </c>
      <c r="S30" s="169">
        <v>770</v>
      </c>
      <c r="T30" s="168">
        <v>0</v>
      </c>
      <c r="U30" s="170">
        <v>770</v>
      </c>
      <c r="V30" s="169">
        <v>0</v>
      </c>
      <c r="W30" s="168">
        <v>0</v>
      </c>
      <c r="X30" s="170">
        <v>0</v>
      </c>
      <c r="Y30" s="747">
        <v>770</v>
      </c>
      <c r="Z30" s="743"/>
    </row>
    <row r="31" spans="1:26" ht="15" x14ac:dyDescent="0.2">
      <c r="A31" s="171" t="s">
        <v>46</v>
      </c>
      <c r="B31" s="167">
        <v>0</v>
      </c>
      <c r="C31" s="167">
        <v>0</v>
      </c>
      <c r="D31" s="167">
        <v>0</v>
      </c>
      <c r="E31" s="168">
        <v>0</v>
      </c>
      <c r="F31" s="169">
        <v>0</v>
      </c>
      <c r="G31" s="168">
        <v>0</v>
      </c>
      <c r="H31" s="170">
        <v>0</v>
      </c>
      <c r="I31" s="167">
        <v>87</v>
      </c>
      <c r="J31" s="167">
        <v>0</v>
      </c>
      <c r="K31" s="167">
        <v>699</v>
      </c>
      <c r="L31" s="167">
        <v>0</v>
      </c>
      <c r="M31" s="167">
        <v>1</v>
      </c>
      <c r="N31" s="167">
        <v>0</v>
      </c>
      <c r="O31" s="167">
        <v>0</v>
      </c>
      <c r="P31" s="167">
        <v>0</v>
      </c>
      <c r="Q31" s="167">
        <v>0</v>
      </c>
      <c r="R31" s="168">
        <v>0</v>
      </c>
      <c r="S31" s="169">
        <v>787</v>
      </c>
      <c r="T31" s="168">
        <v>0</v>
      </c>
      <c r="U31" s="170">
        <v>787</v>
      </c>
      <c r="V31" s="169">
        <v>0</v>
      </c>
      <c r="W31" s="168">
        <v>0</v>
      </c>
      <c r="X31" s="170">
        <v>0</v>
      </c>
      <c r="Y31" s="747">
        <v>787</v>
      </c>
      <c r="Z31" s="743"/>
    </row>
    <row r="32" spans="1:26" ht="15" x14ac:dyDescent="0.2">
      <c r="A32" s="171" t="s">
        <v>47</v>
      </c>
      <c r="B32" s="167">
        <v>0</v>
      </c>
      <c r="C32" s="167">
        <v>0</v>
      </c>
      <c r="D32" s="167">
        <v>0</v>
      </c>
      <c r="E32" s="168">
        <v>0</v>
      </c>
      <c r="F32" s="169">
        <v>0</v>
      </c>
      <c r="G32" s="168">
        <v>0</v>
      </c>
      <c r="H32" s="170">
        <v>0</v>
      </c>
      <c r="I32" s="167">
        <v>0</v>
      </c>
      <c r="J32" s="167">
        <v>0</v>
      </c>
      <c r="K32" s="167">
        <v>68</v>
      </c>
      <c r="L32" s="167">
        <v>0</v>
      </c>
      <c r="M32" s="167">
        <v>478</v>
      </c>
      <c r="N32" s="167">
        <v>0</v>
      </c>
      <c r="O32" s="167">
        <v>0</v>
      </c>
      <c r="P32" s="167">
        <v>0</v>
      </c>
      <c r="Q32" s="167">
        <v>0</v>
      </c>
      <c r="R32" s="168">
        <v>0</v>
      </c>
      <c r="S32" s="169">
        <v>546</v>
      </c>
      <c r="T32" s="168">
        <v>0</v>
      </c>
      <c r="U32" s="170">
        <v>546</v>
      </c>
      <c r="V32" s="169">
        <v>0</v>
      </c>
      <c r="W32" s="168">
        <v>0</v>
      </c>
      <c r="X32" s="170">
        <v>0</v>
      </c>
      <c r="Y32" s="747">
        <v>546</v>
      </c>
      <c r="Z32" s="743"/>
    </row>
    <row r="33" spans="1:26" ht="15" x14ac:dyDescent="0.2">
      <c r="A33" s="171" t="s">
        <v>48</v>
      </c>
      <c r="B33" s="167">
        <v>0</v>
      </c>
      <c r="C33" s="167">
        <v>0</v>
      </c>
      <c r="D33" s="167">
        <v>0</v>
      </c>
      <c r="E33" s="168">
        <v>0</v>
      </c>
      <c r="F33" s="169">
        <v>0</v>
      </c>
      <c r="G33" s="168">
        <v>0</v>
      </c>
      <c r="H33" s="170">
        <v>0</v>
      </c>
      <c r="I33" s="167">
        <v>0</v>
      </c>
      <c r="J33" s="167">
        <v>0</v>
      </c>
      <c r="K33" s="167">
        <v>376</v>
      </c>
      <c r="L33" s="167">
        <v>0</v>
      </c>
      <c r="M33" s="167">
        <v>421</v>
      </c>
      <c r="N33" s="167">
        <v>0</v>
      </c>
      <c r="O33" s="167">
        <v>0</v>
      </c>
      <c r="P33" s="167">
        <v>0</v>
      </c>
      <c r="Q33" s="167">
        <v>0</v>
      </c>
      <c r="R33" s="168">
        <v>0</v>
      </c>
      <c r="S33" s="169">
        <v>797</v>
      </c>
      <c r="T33" s="168">
        <v>0</v>
      </c>
      <c r="U33" s="170">
        <v>797</v>
      </c>
      <c r="V33" s="169">
        <v>0</v>
      </c>
      <c r="W33" s="168">
        <v>0</v>
      </c>
      <c r="X33" s="170">
        <v>0</v>
      </c>
      <c r="Y33" s="747">
        <v>797</v>
      </c>
      <c r="Z33" s="743"/>
    </row>
    <row r="34" spans="1:26" ht="15" x14ac:dyDescent="0.2">
      <c r="A34" s="171" t="s">
        <v>49</v>
      </c>
      <c r="B34" s="167">
        <v>0</v>
      </c>
      <c r="C34" s="167">
        <v>0</v>
      </c>
      <c r="D34" s="167">
        <v>0</v>
      </c>
      <c r="E34" s="168">
        <v>0</v>
      </c>
      <c r="F34" s="169">
        <v>0</v>
      </c>
      <c r="G34" s="168">
        <v>0</v>
      </c>
      <c r="H34" s="170">
        <v>0</v>
      </c>
      <c r="I34" s="167">
        <v>0</v>
      </c>
      <c r="J34" s="167">
        <v>33</v>
      </c>
      <c r="K34" s="167">
        <v>0</v>
      </c>
      <c r="L34" s="167">
        <v>308</v>
      </c>
      <c r="M34" s="167">
        <v>0</v>
      </c>
      <c r="N34" s="167">
        <v>356</v>
      </c>
      <c r="O34" s="167">
        <v>0</v>
      </c>
      <c r="P34" s="167">
        <v>6</v>
      </c>
      <c r="Q34" s="167">
        <v>0</v>
      </c>
      <c r="R34" s="168">
        <v>4</v>
      </c>
      <c r="S34" s="169">
        <v>0</v>
      </c>
      <c r="T34" s="168">
        <v>707</v>
      </c>
      <c r="U34" s="170">
        <v>707</v>
      </c>
      <c r="V34" s="169">
        <v>0</v>
      </c>
      <c r="W34" s="168">
        <v>0</v>
      </c>
      <c r="X34" s="170">
        <v>0</v>
      </c>
      <c r="Y34" s="747">
        <v>707</v>
      </c>
      <c r="Z34" s="743"/>
    </row>
    <row r="35" spans="1:26" ht="15" x14ac:dyDescent="0.2">
      <c r="A35" s="171" t="s">
        <v>50</v>
      </c>
      <c r="B35" s="167">
        <v>74</v>
      </c>
      <c r="C35" s="167">
        <v>6</v>
      </c>
      <c r="D35" s="167">
        <v>0</v>
      </c>
      <c r="E35" s="168">
        <v>0</v>
      </c>
      <c r="F35" s="169">
        <v>74</v>
      </c>
      <c r="G35" s="168">
        <v>6</v>
      </c>
      <c r="H35" s="170">
        <v>80</v>
      </c>
      <c r="I35" s="167">
        <v>0</v>
      </c>
      <c r="J35" s="167">
        <v>0</v>
      </c>
      <c r="K35" s="167">
        <v>50</v>
      </c>
      <c r="L35" s="167">
        <v>3</v>
      </c>
      <c r="M35" s="167">
        <v>17</v>
      </c>
      <c r="N35" s="167">
        <v>7</v>
      </c>
      <c r="O35" s="167">
        <v>0</v>
      </c>
      <c r="P35" s="167">
        <v>0</v>
      </c>
      <c r="Q35" s="167">
        <v>0</v>
      </c>
      <c r="R35" s="168">
        <v>0</v>
      </c>
      <c r="S35" s="169">
        <v>67</v>
      </c>
      <c r="T35" s="168">
        <v>10</v>
      </c>
      <c r="U35" s="170">
        <v>77</v>
      </c>
      <c r="V35" s="169">
        <v>0</v>
      </c>
      <c r="W35" s="168">
        <v>0</v>
      </c>
      <c r="X35" s="170">
        <v>0</v>
      </c>
      <c r="Y35" s="747">
        <v>157</v>
      </c>
      <c r="Z35" s="743"/>
    </row>
    <row r="36" spans="1:26" ht="15" x14ac:dyDescent="0.2">
      <c r="A36" s="171" t="s">
        <v>51</v>
      </c>
      <c r="B36" s="167">
        <v>0</v>
      </c>
      <c r="C36" s="167">
        <v>0</v>
      </c>
      <c r="D36" s="167">
        <v>0</v>
      </c>
      <c r="E36" s="168">
        <v>0</v>
      </c>
      <c r="F36" s="169">
        <v>0</v>
      </c>
      <c r="G36" s="168">
        <v>0</v>
      </c>
      <c r="H36" s="170">
        <v>0</v>
      </c>
      <c r="I36" s="167">
        <v>0</v>
      </c>
      <c r="J36" s="167">
        <v>0</v>
      </c>
      <c r="K36" s="167">
        <v>20</v>
      </c>
      <c r="L36" s="167">
        <v>0</v>
      </c>
      <c r="M36" s="167">
        <v>280</v>
      </c>
      <c r="N36" s="167">
        <v>0</v>
      </c>
      <c r="O36" s="167">
        <v>605</v>
      </c>
      <c r="P36" s="167">
        <v>0</v>
      </c>
      <c r="Q36" s="167">
        <v>0</v>
      </c>
      <c r="R36" s="168">
        <v>0</v>
      </c>
      <c r="S36" s="169">
        <v>905</v>
      </c>
      <c r="T36" s="168">
        <v>0</v>
      </c>
      <c r="U36" s="170">
        <v>905</v>
      </c>
      <c r="V36" s="169">
        <v>0</v>
      </c>
      <c r="W36" s="168">
        <v>0</v>
      </c>
      <c r="X36" s="170">
        <v>0</v>
      </c>
      <c r="Y36" s="747">
        <v>905</v>
      </c>
      <c r="Z36" s="743"/>
    </row>
    <row r="37" spans="1:26" ht="15" x14ac:dyDescent="0.2">
      <c r="A37" s="171" t="s">
        <v>52</v>
      </c>
      <c r="B37" s="167">
        <v>0</v>
      </c>
      <c r="C37" s="167">
        <v>0</v>
      </c>
      <c r="D37" s="167">
        <v>0</v>
      </c>
      <c r="E37" s="168">
        <v>0</v>
      </c>
      <c r="F37" s="169">
        <v>0</v>
      </c>
      <c r="G37" s="168">
        <v>0</v>
      </c>
      <c r="H37" s="170">
        <v>0</v>
      </c>
      <c r="I37" s="167">
        <v>0</v>
      </c>
      <c r="J37" s="167">
        <v>0</v>
      </c>
      <c r="K37" s="167">
        <v>48</v>
      </c>
      <c r="L37" s="167">
        <v>0</v>
      </c>
      <c r="M37" s="167">
        <v>887</v>
      </c>
      <c r="N37" s="167">
        <v>0</v>
      </c>
      <c r="O37" s="167">
        <v>0</v>
      </c>
      <c r="P37" s="167">
        <v>0</v>
      </c>
      <c r="Q37" s="167">
        <v>0</v>
      </c>
      <c r="R37" s="168">
        <v>0</v>
      </c>
      <c r="S37" s="169">
        <v>935</v>
      </c>
      <c r="T37" s="168">
        <v>0</v>
      </c>
      <c r="U37" s="170">
        <v>935</v>
      </c>
      <c r="V37" s="169">
        <v>0</v>
      </c>
      <c r="W37" s="168">
        <v>0</v>
      </c>
      <c r="X37" s="170">
        <v>0</v>
      </c>
      <c r="Y37" s="747">
        <v>935</v>
      </c>
      <c r="Z37" s="743"/>
    </row>
    <row r="38" spans="1:26" ht="15" x14ac:dyDescent="0.2">
      <c r="A38" s="171" t="s">
        <v>53</v>
      </c>
      <c r="B38" s="167">
        <v>0</v>
      </c>
      <c r="C38" s="167">
        <v>0</v>
      </c>
      <c r="D38" s="167">
        <v>0</v>
      </c>
      <c r="E38" s="168">
        <v>0</v>
      </c>
      <c r="F38" s="169">
        <v>0</v>
      </c>
      <c r="G38" s="168">
        <v>0</v>
      </c>
      <c r="H38" s="170">
        <v>0</v>
      </c>
      <c r="I38" s="167">
        <v>94</v>
      </c>
      <c r="J38" s="167">
        <v>0</v>
      </c>
      <c r="K38" s="167">
        <v>495</v>
      </c>
      <c r="L38" s="167">
        <v>0</v>
      </c>
      <c r="M38" s="167">
        <v>0</v>
      </c>
      <c r="N38" s="167">
        <v>0</v>
      </c>
      <c r="O38" s="167">
        <v>0</v>
      </c>
      <c r="P38" s="167">
        <v>0</v>
      </c>
      <c r="Q38" s="167">
        <v>33</v>
      </c>
      <c r="R38" s="168">
        <v>0</v>
      </c>
      <c r="S38" s="169">
        <v>622</v>
      </c>
      <c r="T38" s="168">
        <v>0</v>
      </c>
      <c r="U38" s="170">
        <v>622</v>
      </c>
      <c r="V38" s="169">
        <v>0</v>
      </c>
      <c r="W38" s="168">
        <v>0</v>
      </c>
      <c r="X38" s="170">
        <v>0</v>
      </c>
      <c r="Y38" s="747">
        <v>622</v>
      </c>
      <c r="Z38" s="743"/>
    </row>
    <row r="39" spans="1:26" ht="15" x14ac:dyDescent="0.2">
      <c r="A39" s="171" t="s">
        <v>54</v>
      </c>
      <c r="B39" s="167">
        <v>10</v>
      </c>
      <c r="C39" s="167">
        <v>0</v>
      </c>
      <c r="D39" s="167">
        <v>0</v>
      </c>
      <c r="E39" s="168">
        <v>0</v>
      </c>
      <c r="F39" s="169">
        <v>10</v>
      </c>
      <c r="G39" s="168">
        <v>0</v>
      </c>
      <c r="H39" s="170">
        <v>10</v>
      </c>
      <c r="I39" s="167">
        <v>0</v>
      </c>
      <c r="J39" s="167">
        <v>0</v>
      </c>
      <c r="K39" s="167">
        <v>62</v>
      </c>
      <c r="L39" s="167">
        <v>0</v>
      </c>
      <c r="M39" s="167">
        <v>131</v>
      </c>
      <c r="N39" s="167">
        <v>0</v>
      </c>
      <c r="O39" s="167">
        <v>0</v>
      </c>
      <c r="P39" s="167">
        <v>0</v>
      </c>
      <c r="Q39" s="167">
        <v>0</v>
      </c>
      <c r="R39" s="168">
        <v>0</v>
      </c>
      <c r="S39" s="169">
        <v>193</v>
      </c>
      <c r="T39" s="168">
        <v>0</v>
      </c>
      <c r="U39" s="170">
        <v>193</v>
      </c>
      <c r="V39" s="169">
        <v>0</v>
      </c>
      <c r="W39" s="168">
        <v>0</v>
      </c>
      <c r="X39" s="170">
        <v>0</v>
      </c>
      <c r="Y39" s="747">
        <v>203</v>
      </c>
      <c r="Z39" s="743"/>
    </row>
    <row r="40" spans="1:26" ht="15" x14ac:dyDescent="0.2">
      <c r="A40" s="172" t="s">
        <v>55</v>
      </c>
      <c r="B40" s="167">
        <v>1918</v>
      </c>
      <c r="C40" s="167">
        <v>166</v>
      </c>
      <c r="D40" s="167">
        <v>24</v>
      </c>
      <c r="E40" s="168">
        <v>3</v>
      </c>
      <c r="F40" s="169">
        <v>1942</v>
      </c>
      <c r="G40" s="168">
        <v>169</v>
      </c>
      <c r="H40" s="170">
        <v>2111</v>
      </c>
      <c r="I40" s="167">
        <v>396</v>
      </c>
      <c r="J40" s="167">
        <v>64</v>
      </c>
      <c r="K40" s="167">
        <v>6113</v>
      </c>
      <c r="L40" s="167">
        <v>593</v>
      </c>
      <c r="M40" s="167">
        <v>8979</v>
      </c>
      <c r="N40" s="167">
        <v>447</v>
      </c>
      <c r="O40" s="167">
        <v>1018</v>
      </c>
      <c r="P40" s="167">
        <v>41</v>
      </c>
      <c r="Q40" s="167">
        <v>86</v>
      </c>
      <c r="R40" s="168">
        <v>4</v>
      </c>
      <c r="S40" s="169">
        <v>16592</v>
      </c>
      <c r="T40" s="168">
        <v>1149</v>
      </c>
      <c r="U40" s="170">
        <v>17741</v>
      </c>
      <c r="V40" s="169">
        <v>44</v>
      </c>
      <c r="W40" s="168">
        <v>4</v>
      </c>
      <c r="X40" s="170">
        <v>48</v>
      </c>
      <c r="Y40" s="747">
        <v>19900</v>
      </c>
      <c r="Z40" s="743"/>
    </row>
    <row r="41" spans="1:26" ht="15.75" thickBot="1" x14ac:dyDescent="0.25">
      <c r="A41" s="173" t="s">
        <v>56</v>
      </c>
      <c r="B41" s="752">
        <v>2084</v>
      </c>
      <c r="C41" s="753"/>
      <c r="D41" s="754">
        <v>27</v>
      </c>
      <c r="E41" s="755"/>
      <c r="F41" s="756">
        <v>2111</v>
      </c>
      <c r="G41" s="755"/>
      <c r="H41" s="257">
        <v>2111</v>
      </c>
      <c r="I41" s="752">
        <v>460</v>
      </c>
      <c r="J41" s="753"/>
      <c r="K41" s="752">
        <v>6706</v>
      </c>
      <c r="L41" s="753"/>
      <c r="M41" s="752">
        <v>9426</v>
      </c>
      <c r="N41" s="753"/>
      <c r="O41" s="752">
        <v>1059</v>
      </c>
      <c r="P41" s="753"/>
      <c r="Q41" s="754">
        <v>90</v>
      </c>
      <c r="R41" s="755"/>
      <c r="S41" s="756">
        <v>17741</v>
      </c>
      <c r="T41" s="755"/>
      <c r="U41" s="257">
        <v>17741</v>
      </c>
      <c r="V41" s="756">
        <v>48</v>
      </c>
      <c r="W41" s="755"/>
      <c r="X41" s="257">
        <v>48</v>
      </c>
      <c r="Y41" s="754">
        <v>19900</v>
      </c>
      <c r="Z41" s="755"/>
    </row>
    <row r="42" spans="1:26" ht="13.5" thickTop="1" x14ac:dyDescent="0.2"/>
  </sheetData>
  <mergeCells count="67">
    <mergeCell ref="A1:Y1"/>
    <mergeCell ref="A2:A4"/>
    <mergeCell ref="B2:H2"/>
    <mergeCell ref="I2:U2"/>
    <mergeCell ref="V2:X2"/>
    <mergeCell ref="Y2:Y4"/>
    <mergeCell ref="S3:T3"/>
    <mergeCell ref="U3:U4"/>
    <mergeCell ref="V3:W3"/>
    <mergeCell ref="X3:X4"/>
    <mergeCell ref="Y10:Z10"/>
    <mergeCell ref="Z2:Z4"/>
    <mergeCell ref="B3:C3"/>
    <mergeCell ref="D3:E3"/>
    <mergeCell ref="F3:G3"/>
    <mergeCell ref="H3:H4"/>
    <mergeCell ref="I3:J3"/>
    <mergeCell ref="K3:L3"/>
    <mergeCell ref="M3:N3"/>
    <mergeCell ref="O3:P3"/>
    <mergeCell ref="Q3:R3"/>
    <mergeCell ref="Y5:Z5"/>
    <mergeCell ref="Y6:Z6"/>
    <mergeCell ref="Y7:Z7"/>
    <mergeCell ref="Y8:Z8"/>
    <mergeCell ref="Y9:Z9"/>
    <mergeCell ref="Y22:Z22"/>
    <mergeCell ref="Y11:Z11"/>
    <mergeCell ref="Y12:Z12"/>
    <mergeCell ref="Y13:Z13"/>
    <mergeCell ref="Y14:Z14"/>
    <mergeCell ref="Y15:Z15"/>
    <mergeCell ref="Y16:Z16"/>
    <mergeCell ref="Y17:Z17"/>
    <mergeCell ref="Y18:Z18"/>
    <mergeCell ref="Y19:Z19"/>
    <mergeCell ref="Y20:Z20"/>
    <mergeCell ref="Y21:Z21"/>
    <mergeCell ref="Y34:Z34"/>
    <mergeCell ref="Y23:Z23"/>
    <mergeCell ref="Y24:Z24"/>
    <mergeCell ref="Y25:Z25"/>
    <mergeCell ref="Y26:Z26"/>
    <mergeCell ref="Y27:Z27"/>
    <mergeCell ref="Y28:Z28"/>
    <mergeCell ref="Y29:Z29"/>
    <mergeCell ref="Y30:Z30"/>
    <mergeCell ref="Y31:Z31"/>
    <mergeCell ref="Y32:Z32"/>
    <mergeCell ref="Y33:Z33"/>
    <mergeCell ref="M41:N41"/>
    <mergeCell ref="Y35:Z35"/>
    <mergeCell ref="Y36:Z36"/>
    <mergeCell ref="Y37:Z37"/>
    <mergeCell ref="Y38:Z38"/>
    <mergeCell ref="Y39:Z39"/>
    <mergeCell ref="Y40:Z40"/>
    <mergeCell ref="O41:P41"/>
    <mergeCell ref="Q41:R41"/>
    <mergeCell ref="S41:T41"/>
    <mergeCell ref="V41:W41"/>
    <mergeCell ref="Y41:Z41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Z42"/>
  <sheetViews>
    <sheetView workbookViewId="0">
      <selection activeCell="AC11" sqref="AC11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570312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6.5" thickTop="1" thickBot="1" x14ac:dyDescent="0.3">
      <c r="A1" s="638" t="s">
        <v>232</v>
      </c>
      <c r="B1" s="768"/>
      <c r="C1" s="768"/>
      <c r="D1" s="768"/>
      <c r="E1" s="768"/>
      <c r="F1" s="768"/>
      <c r="G1" s="768"/>
      <c r="H1" s="768"/>
      <c r="I1" s="768"/>
      <c r="J1" s="768"/>
      <c r="K1" s="768"/>
      <c r="L1" s="768"/>
      <c r="M1" s="768"/>
      <c r="N1" s="768"/>
      <c r="O1" s="768"/>
      <c r="P1" s="768"/>
      <c r="Q1" s="768"/>
      <c r="R1" s="768"/>
      <c r="S1" s="768"/>
      <c r="T1" s="768"/>
      <c r="U1" s="768"/>
      <c r="V1" s="768"/>
      <c r="W1" s="768"/>
      <c r="X1" s="768"/>
      <c r="Y1" s="768"/>
      <c r="Z1" s="757"/>
    </row>
    <row r="2" spans="1:26" ht="16.5" thickTop="1" thickBot="1" x14ac:dyDescent="0.25">
      <c r="A2" s="757" t="s">
        <v>4</v>
      </c>
      <c r="B2" s="733" t="s">
        <v>0</v>
      </c>
      <c r="C2" s="731"/>
      <c r="D2" s="731"/>
      <c r="E2" s="731"/>
      <c r="F2" s="731"/>
      <c r="G2" s="731"/>
      <c r="H2" s="732"/>
      <c r="I2" s="733" t="s">
        <v>1</v>
      </c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2"/>
      <c r="V2" s="733" t="s">
        <v>2</v>
      </c>
      <c r="W2" s="731"/>
      <c r="X2" s="732"/>
      <c r="Y2" s="757" t="s">
        <v>66</v>
      </c>
      <c r="Z2" s="758"/>
    </row>
    <row r="3" spans="1:26" ht="15.75" thickTop="1" x14ac:dyDescent="0.2">
      <c r="A3" s="758"/>
      <c r="B3" s="759" t="s">
        <v>5</v>
      </c>
      <c r="C3" s="741"/>
      <c r="D3" s="742" t="s">
        <v>6</v>
      </c>
      <c r="E3" s="743"/>
      <c r="F3" s="744" t="s">
        <v>7</v>
      </c>
      <c r="G3" s="743"/>
      <c r="H3" s="757" t="s">
        <v>8</v>
      </c>
      <c r="I3" s="748" t="s">
        <v>9</v>
      </c>
      <c r="J3" s="749"/>
      <c r="K3" s="748" t="s">
        <v>10</v>
      </c>
      <c r="L3" s="749"/>
      <c r="M3" s="748" t="s">
        <v>11</v>
      </c>
      <c r="N3" s="749"/>
      <c r="O3" s="748" t="s">
        <v>12</v>
      </c>
      <c r="P3" s="749"/>
      <c r="Q3" s="742" t="s">
        <v>6</v>
      </c>
      <c r="R3" s="743"/>
      <c r="S3" s="744" t="s">
        <v>13</v>
      </c>
      <c r="T3" s="743"/>
      <c r="U3" s="757" t="s">
        <v>14</v>
      </c>
      <c r="V3" s="750" t="s">
        <v>15</v>
      </c>
      <c r="W3" s="751"/>
      <c r="X3" s="757" t="s">
        <v>16</v>
      </c>
      <c r="Y3" s="758" t="s">
        <v>17</v>
      </c>
      <c r="Z3" s="746"/>
    </row>
    <row r="4" spans="1:26" ht="15" x14ac:dyDescent="0.2">
      <c r="A4" s="746"/>
      <c r="B4" s="161" t="s">
        <v>18</v>
      </c>
      <c r="C4" s="161" t="s">
        <v>19</v>
      </c>
      <c r="D4" s="161" t="s">
        <v>18</v>
      </c>
      <c r="E4" s="162" t="s">
        <v>19</v>
      </c>
      <c r="F4" s="163" t="s">
        <v>18</v>
      </c>
      <c r="G4" s="162" t="s">
        <v>19</v>
      </c>
      <c r="H4" s="758" t="s">
        <v>73</v>
      </c>
      <c r="I4" s="161" t="s">
        <v>18</v>
      </c>
      <c r="J4" s="164" t="s">
        <v>19</v>
      </c>
      <c r="K4" s="161" t="s">
        <v>18</v>
      </c>
      <c r="L4" s="161" t="s">
        <v>19</v>
      </c>
      <c r="M4" s="161" t="s">
        <v>18</v>
      </c>
      <c r="N4" s="161" t="s">
        <v>19</v>
      </c>
      <c r="O4" s="161" t="s">
        <v>18</v>
      </c>
      <c r="P4" s="161" t="s">
        <v>19</v>
      </c>
      <c r="Q4" s="161" t="s">
        <v>18</v>
      </c>
      <c r="R4" s="162" t="s">
        <v>19</v>
      </c>
      <c r="S4" s="163" t="s">
        <v>18</v>
      </c>
      <c r="T4" s="162" t="s">
        <v>19</v>
      </c>
      <c r="U4" s="758" t="s">
        <v>73</v>
      </c>
      <c r="V4" s="165" t="s">
        <v>18</v>
      </c>
      <c r="W4" s="162" t="s">
        <v>19</v>
      </c>
      <c r="X4" s="758" t="s">
        <v>73</v>
      </c>
      <c r="Y4" s="746" t="s">
        <v>73</v>
      </c>
      <c r="Z4" s="377"/>
    </row>
    <row r="5" spans="1:26" ht="15" x14ac:dyDescent="0.2">
      <c r="A5" s="171" t="s">
        <v>20</v>
      </c>
      <c r="B5" s="167">
        <v>0</v>
      </c>
      <c r="C5" s="167">
        <v>0</v>
      </c>
      <c r="D5" s="167">
        <v>0</v>
      </c>
      <c r="E5" s="168">
        <v>0</v>
      </c>
      <c r="F5" s="169">
        <v>0</v>
      </c>
      <c r="G5" s="168">
        <v>0</v>
      </c>
      <c r="H5" s="170">
        <v>0</v>
      </c>
      <c r="I5" s="167">
        <v>0</v>
      </c>
      <c r="J5" s="167">
        <v>0</v>
      </c>
      <c r="K5" s="167">
        <v>41</v>
      </c>
      <c r="L5" s="167">
        <v>0</v>
      </c>
      <c r="M5" s="167">
        <v>565</v>
      </c>
      <c r="N5" s="167">
        <v>0</v>
      </c>
      <c r="O5" s="167">
        <v>0</v>
      </c>
      <c r="P5" s="167">
        <v>0</v>
      </c>
      <c r="Q5" s="167">
        <v>0</v>
      </c>
      <c r="R5" s="168">
        <v>0</v>
      </c>
      <c r="S5" s="169">
        <v>606</v>
      </c>
      <c r="T5" s="168">
        <v>0</v>
      </c>
      <c r="U5" s="170">
        <v>606</v>
      </c>
      <c r="V5" s="169">
        <v>0</v>
      </c>
      <c r="W5" s="168">
        <v>0</v>
      </c>
      <c r="X5" s="170">
        <v>0</v>
      </c>
      <c r="Y5" s="378">
        <v>606</v>
      </c>
      <c r="Z5" s="377"/>
    </row>
    <row r="6" spans="1:26" ht="15" x14ac:dyDescent="0.2">
      <c r="A6" s="171" t="s">
        <v>21</v>
      </c>
      <c r="B6" s="167">
        <v>188</v>
      </c>
      <c r="C6" s="167">
        <v>20</v>
      </c>
      <c r="D6" s="167">
        <v>5</v>
      </c>
      <c r="E6" s="168">
        <v>1</v>
      </c>
      <c r="F6" s="169">
        <v>193</v>
      </c>
      <c r="G6" s="168">
        <v>21</v>
      </c>
      <c r="H6" s="170">
        <v>214</v>
      </c>
      <c r="I6" s="167">
        <v>1</v>
      </c>
      <c r="J6" s="167">
        <v>0</v>
      </c>
      <c r="K6" s="167">
        <v>167</v>
      </c>
      <c r="L6" s="167">
        <v>11</v>
      </c>
      <c r="M6" s="167">
        <v>102</v>
      </c>
      <c r="N6" s="167">
        <v>7</v>
      </c>
      <c r="O6" s="167">
        <v>6</v>
      </c>
      <c r="P6" s="167">
        <v>1</v>
      </c>
      <c r="Q6" s="167">
        <v>0</v>
      </c>
      <c r="R6" s="168">
        <v>0</v>
      </c>
      <c r="S6" s="169">
        <v>276</v>
      </c>
      <c r="T6" s="168">
        <v>19</v>
      </c>
      <c r="U6" s="170">
        <v>295</v>
      </c>
      <c r="V6" s="169">
        <v>20</v>
      </c>
      <c r="W6" s="168">
        <v>4</v>
      </c>
      <c r="X6" s="170">
        <v>24</v>
      </c>
      <c r="Y6" s="378">
        <v>533</v>
      </c>
      <c r="Z6" s="377"/>
    </row>
    <row r="7" spans="1:26" ht="15" x14ac:dyDescent="0.2">
      <c r="A7" s="171" t="s">
        <v>22</v>
      </c>
      <c r="B7" s="167">
        <v>22</v>
      </c>
      <c r="C7" s="167">
        <v>0</v>
      </c>
      <c r="D7" s="167">
        <v>0</v>
      </c>
      <c r="E7" s="168">
        <v>0</v>
      </c>
      <c r="F7" s="169">
        <v>22</v>
      </c>
      <c r="G7" s="168">
        <v>0</v>
      </c>
      <c r="H7" s="170">
        <v>22</v>
      </c>
      <c r="I7" s="167">
        <v>40</v>
      </c>
      <c r="J7" s="167">
        <v>0</v>
      </c>
      <c r="K7" s="167">
        <v>3</v>
      </c>
      <c r="L7" s="167">
        <v>0</v>
      </c>
      <c r="M7" s="167">
        <v>117</v>
      </c>
      <c r="N7" s="167">
        <v>0</v>
      </c>
      <c r="O7" s="167">
        <v>0</v>
      </c>
      <c r="P7" s="167">
        <v>0</v>
      </c>
      <c r="Q7" s="167">
        <v>0</v>
      </c>
      <c r="R7" s="168">
        <v>0</v>
      </c>
      <c r="S7" s="169">
        <v>160</v>
      </c>
      <c r="T7" s="168">
        <v>0</v>
      </c>
      <c r="U7" s="170">
        <v>160</v>
      </c>
      <c r="V7" s="169">
        <v>0</v>
      </c>
      <c r="W7" s="168">
        <v>0</v>
      </c>
      <c r="X7" s="170">
        <v>0</v>
      </c>
      <c r="Y7" s="378">
        <v>182</v>
      </c>
      <c r="Z7" s="377"/>
    </row>
    <row r="8" spans="1:26" ht="15" x14ac:dyDescent="0.2">
      <c r="A8" s="171" t="s">
        <v>23</v>
      </c>
      <c r="B8" s="167">
        <v>93</v>
      </c>
      <c r="C8" s="167">
        <v>8</v>
      </c>
      <c r="D8" s="167">
        <v>0</v>
      </c>
      <c r="E8" s="168">
        <v>0</v>
      </c>
      <c r="F8" s="169">
        <v>93</v>
      </c>
      <c r="G8" s="168">
        <v>8</v>
      </c>
      <c r="H8" s="170">
        <v>101</v>
      </c>
      <c r="I8" s="167">
        <v>1</v>
      </c>
      <c r="J8" s="167">
        <v>0</v>
      </c>
      <c r="K8" s="167">
        <v>123</v>
      </c>
      <c r="L8" s="167">
        <v>7</v>
      </c>
      <c r="M8" s="167">
        <v>9</v>
      </c>
      <c r="N8" s="167">
        <v>0</v>
      </c>
      <c r="O8" s="167">
        <v>0</v>
      </c>
      <c r="P8" s="167">
        <v>0</v>
      </c>
      <c r="Q8" s="167">
        <v>0</v>
      </c>
      <c r="R8" s="168">
        <v>0</v>
      </c>
      <c r="S8" s="169">
        <v>133</v>
      </c>
      <c r="T8" s="168">
        <v>7</v>
      </c>
      <c r="U8" s="170">
        <v>140</v>
      </c>
      <c r="V8" s="169">
        <v>0</v>
      </c>
      <c r="W8" s="168">
        <v>0</v>
      </c>
      <c r="X8" s="170">
        <v>0</v>
      </c>
      <c r="Y8" s="378">
        <v>241</v>
      </c>
      <c r="Z8" s="377"/>
    </row>
    <row r="9" spans="1:26" ht="15" x14ac:dyDescent="0.2">
      <c r="A9" s="171" t="s">
        <v>24</v>
      </c>
      <c r="B9" s="167">
        <v>0</v>
      </c>
      <c r="C9" s="167">
        <v>0</v>
      </c>
      <c r="D9" s="167">
        <v>0</v>
      </c>
      <c r="E9" s="168">
        <v>0</v>
      </c>
      <c r="F9" s="169">
        <v>0</v>
      </c>
      <c r="G9" s="168">
        <v>0</v>
      </c>
      <c r="H9" s="170">
        <v>0</v>
      </c>
      <c r="I9" s="167">
        <v>0</v>
      </c>
      <c r="J9" s="167">
        <v>0</v>
      </c>
      <c r="K9" s="167">
        <v>72</v>
      </c>
      <c r="L9" s="167">
        <v>0</v>
      </c>
      <c r="M9" s="167">
        <v>694</v>
      </c>
      <c r="N9" s="167">
        <v>0</v>
      </c>
      <c r="O9" s="167">
        <v>0</v>
      </c>
      <c r="P9" s="167">
        <v>0</v>
      </c>
      <c r="Q9" s="167">
        <v>27</v>
      </c>
      <c r="R9" s="168">
        <v>0</v>
      </c>
      <c r="S9" s="169">
        <v>793</v>
      </c>
      <c r="T9" s="168">
        <v>0</v>
      </c>
      <c r="U9" s="170">
        <v>793</v>
      </c>
      <c r="V9" s="169">
        <v>0</v>
      </c>
      <c r="W9" s="168">
        <v>0</v>
      </c>
      <c r="X9" s="170">
        <v>0</v>
      </c>
      <c r="Y9" s="378">
        <v>793</v>
      </c>
      <c r="Z9" s="377"/>
    </row>
    <row r="10" spans="1:26" ht="15" x14ac:dyDescent="0.2">
      <c r="A10" s="171" t="s">
        <v>25</v>
      </c>
      <c r="B10" s="167">
        <v>0</v>
      </c>
      <c r="C10" s="167">
        <v>0</v>
      </c>
      <c r="D10" s="167">
        <v>0</v>
      </c>
      <c r="E10" s="168">
        <v>0</v>
      </c>
      <c r="F10" s="169">
        <v>0</v>
      </c>
      <c r="G10" s="168">
        <v>0</v>
      </c>
      <c r="H10" s="170">
        <v>0</v>
      </c>
      <c r="I10" s="167">
        <v>0</v>
      </c>
      <c r="J10" s="167">
        <v>0</v>
      </c>
      <c r="K10" s="167">
        <v>0</v>
      </c>
      <c r="L10" s="167">
        <v>0</v>
      </c>
      <c r="M10" s="167">
        <v>724</v>
      </c>
      <c r="N10" s="167">
        <v>0</v>
      </c>
      <c r="O10" s="167">
        <v>4</v>
      </c>
      <c r="P10" s="167">
        <v>0</v>
      </c>
      <c r="Q10" s="167">
        <v>0</v>
      </c>
      <c r="R10" s="168">
        <v>0</v>
      </c>
      <c r="S10" s="169">
        <v>728</v>
      </c>
      <c r="T10" s="168">
        <v>0</v>
      </c>
      <c r="U10" s="170">
        <v>728</v>
      </c>
      <c r="V10" s="169">
        <v>0</v>
      </c>
      <c r="W10" s="168">
        <v>0</v>
      </c>
      <c r="X10" s="170">
        <v>0</v>
      </c>
      <c r="Y10" s="378">
        <v>728</v>
      </c>
      <c r="Z10" s="377"/>
    </row>
    <row r="11" spans="1:26" ht="15" x14ac:dyDescent="0.2">
      <c r="A11" s="171" t="s">
        <v>26</v>
      </c>
      <c r="B11" s="167">
        <v>135</v>
      </c>
      <c r="C11" s="167">
        <v>13</v>
      </c>
      <c r="D11" s="167">
        <v>1</v>
      </c>
      <c r="E11" s="168">
        <v>0</v>
      </c>
      <c r="F11" s="169">
        <v>136</v>
      </c>
      <c r="G11" s="168">
        <v>13</v>
      </c>
      <c r="H11" s="170">
        <v>149</v>
      </c>
      <c r="I11" s="167">
        <v>114</v>
      </c>
      <c r="J11" s="167">
        <v>0</v>
      </c>
      <c r="K11" s="167">
        <v>36</v>
      </c>
      <c r="L11" s="167">
        <v>4</v>
      </c>
      <c r="M11" s="167">
        <v>47</v>
      </c>
      <c r="N11" s="167">
        <v>1</v>
      </c>
      <c r="O11" s="167">
        <v>0</v>
      </c>
      <c r="P11" s="167">
        <v>0</v>
      </c>
      <c r="Q11" s="167">
        <v>1</v>
      </c>
      <c r="R11" s="168">
        <v>0</v>
      </c>
      <c r="S11" s="169">
        <v>198</v>
      </c>
      <c r="T11" s="168">
        <v>5</v>
      </c>
      <c r="U11" s="170">
        <v>203</v>
      </c>
      <c r="V11" s="169">
        <v>0</v>
      </c>
      <c r="W11" s="168">
        <v>0</v>
      </c>
      <c r="X11" s="170">
        <v>0</v>
      </c>
      <c r="Y11" s="378">
        <v>352</v>
      </c>
      <c r="Z11" s="377"/>
    </row>
    <row r="12" spans="1:26" ht="15" x14ac:dyDescent="0.2">
      <c r="A12" s="171" t="s">
        <v>27</v>
      </c>
      <c r="B12" s="167">
        <v>0</v>
      </c>
      <c r="C12" s="167">
        <v>0</v>
      </c>
      <c r="D12" s="167">
        <v>0</v>
      </c>
      <c r="E12" s="168">
        <v>0</v>
      </c>
      <c r="F12" s="169">
        <v>0</v>
      </c>
      <c r="G12" s="168">
        <v>0</v>
      </c>
      <c r="H12" s="170">
        <v>0</v>
      </c>
      <c r="I12" s="167">
        <v>0</v>
      </c>
      <c r="J12" s="167">
        <v>0</v>
      </c>
      <c r="K12" s="167">
        <v>216</v>
      </c>
      <c r="L12" s="167">
        <v>0</v>
      </c>
      <c r="M12" s="167">
        <v>552</v>
      </c>
      <c r="N12" s="167">
        <v>0</v>
      </c>
      <c r="O12" s="167">
        <v>0</v>
      </c>
      <c r="P12" s="167">
        <v>0</v>
      </c>
      <c r="Q12" s="167">
        <v>0</v>
      </c>
      <c r="R12" s="168">
        <v>0</v>
      </c>
      <c r="S12" s="169">
        <v>768</v>
      </c>
      <c r="T12" s="168">
        <v>0</v>
      </c>
      <c r="U12" s="170">
        <v>768</v>
      </c>
      <c r="V12" s="169">
        <v>0</v>
      </c>
      <c r="W12" s="168">
        <v>0</v>
      </c>
      <c r="X12" s="170">
        <v>0</v>
      </c>
      <c r="Y12" s="378">
        <v>768</v>
      </c>
      <c r="Z12" s="377"/>
    </row>
    <row r="13" spans="1:26" ht="15" x14ac:dyDescent="0.2">
      <c r="A13" s="171" t="s">
        <v>28</v>
      </c>
      <c r="B13" s="167">
        <v>0</v>
      </c>
      <c r="C13" s="167">
        <v>0</v>
      </c>
      <c r="D13" s="167">
        <v>0</v>
      </c>
      <c r="E13" s="168">
        <v>0</v>
      </c>
      <c r="F13" s="169">
        <v>0</v>
      </c>
      <c r="G13" s="168">
        <v>0</v>
      </c>
      <c r="H13" s="170">
        <v>0</v>
      </c>
      <c r="I13" s="167">
        <v>0</v>
      </c>
      <c r="J13" s="167">
        <v>0</v>
      </c>
      <c r="K13" s="167">
        <v>59</v>
      </c>
      <c r="L13" s="167">
        <v>0</v>
      </c>
      <c r="M13" s="167">
        <v>44</v>
      </c>
      <c r="N13" s="167">
        <v>0</v>
      </c>
      <c r="O13" s="167">
        <v>86</v>
      </c>
      <c r="P13" s="167">
        <v>0</v>
      </c>
      <c r="Q13" s="167">
        <v>0</v>
      </c>
      <c r="R13" s="168">
        <v>0</v>
      </c>
      <c r="S13" s="169">
        <v>189</v>
      </c>
      <c r="T13" s="168">
        <v>0</v>
      </c>
      <c r="U13" s="170">
        <v>189</v>
      </c>
      <c r="V13" s="169">
        <v>0</v>
      </c>
      <c r="W13" s="168">
        <v>0</v>
      </c>
      <c r="X13" s="170">
        <v>0</v>
      </c>
      <c r="Y13" s="378">
        <v>189</v>
      </c>
      <c r="Z13" s="377"/>
    </row>
    <row r="14" spans="1:26" ht="15" x14ac:dyDescent="0.2">
      <c r="A14" s="171" t="s">
        <v>29</v>
      </c>
      <c r="B14" s="167">
        <v>0</v>
      </c>
      <c r="C14" s="167">
        <v>0</v>
      </c>
      <c r="D14" s="167">
        <v>0</v>
      </c>
      <c r="E14" s="168">
        <v>0</v>
      </c>
      <c r="F14" s="169">
        <v>0</v>
      </c>
      <c r="G14" s="168">
        <v>0</v>
      </c>
      <c r="H14" s="170">
        <v>0</v>
      </c>
      <c r="I14" s="167">
        <v>0</v>
      </c>
      <c r="J14" s="167">
        <v>0</v>
      </c>
      <c r="K14" s="167">
        <v>55</v>
      </c>
      <c r="L14" s="167">
        <v>0</v>
      </c>
      <c r="M14" s="167">
        <v>477</v>
      </c>
      <c r="N14" s="167">
        <v>0</v>
      </c>
      <c r="O14" s="167">
        <v>0</v>
      </c>
      <c r="P14" s="167">
        <v>0</v>
      </c>
      <c r="Q14" s="167">
        <v>0</v>
      </c>
      <c r="R14" s="168">
        <v>0</v>
      </c>
      <c r="S14" s="169">
        <v>532</v>
      </c>
      <c r="T14" s="168">
        <v>0</v>
      </c>
      <c r="U14" s="170">
        <v>532</v>
      </c>
      <c r="V14" s="169">
        <v>0</v>
      </c>
      <c r="W14" s="168">
        <v>0</v>
      </c>
      <c r="X14" s="170">
        <v>0</v>
      </c>
      <c r="Y14" s="378">
        <v>532</v>
      </c>
      <c r="Z14" s="377"/>
    </row>
    <row r="15" spans="1:26" ht="15" x14ac:dyDescent="0.2">
      <c r="A15" s="171" t="s">
        <v>30</v>
      </c>
      <c r="B15" s="167">
        <v>0</v>
      </c>
      <c r="C15" s="167">
        <v>0</v>
      </c>
      <c r="D15" s="167">
        <v>0</v>
      </c>
      <c r="E15" s="168">
        <v>0</v>
      </c>
      <c r="F15" s="169">
        <v>0</v>
      </c>
      <c r="G15" s="168">
        <v>0</v>
      </c>
      <c r="H15" s="170">
        <v>0</v>
      </c>
      <c r="I15" s="167">
        <v>0</v>
      </c>
      <c r="J15" s="167">
        <v>0</v>
      </c>
      <c r="K15" s="167">
        <v>866</v>
      </c>
      <c r="L15" s="167">
        <v>0</v>
      </c>
      <c r="M15" s="167">
        <v>1</v>
      </c>
      <c r="N15" s="167">
        <v>0</v>
      </c>
      <c r="O15" s="167">
        <v>0</v>
      </c>
      <c r="P15" s="167">
        <v>0</v>
      </c>
      <c r="Q15" s="167">
        <v>0</v>
      </c>
      <c r="R15" s="168">
        <v>0</v>
      </c>
      <c r="S15" s="169">
        <v>867</v>
      </c>
      <c r="T15" s="168">
        <v>0</v>
      </c>
      <c r="U15" s="170">
        <v>867</v>
      </c>
      <c r="V15" s="169">
        <v>0</v>
      </c>
      <c r="W15" s="168">
        <v>0</v>
      </c>
      <c r="X15" s="170">
        <v>0</v>
      </c>
      <c r="Y15" s="378">
        <v>867</v>
      </c>
      <c r="Z15" s="377"/>
    </row>
    <row r="16" spans="1:26" ht="15" x14ac:dyDescent="0.2">
      <c r="A16" s="171" t="s">
        <v>31</v>
      </c>
      <c r="B16" s="167">
        <v>106</v>
      </c>
      <c r="C16" s="167">
        <v>6</v>
      </c>
      <c r="D16" s="167">
        <v>0</v>
      </c>
      <c r="E16" s="168">
        <v>0</v>
      </c>
      <c r="F16" s="169">
        <v>106</v>
      </c>
      <c r="G16" s="168">
        <v>6</v>
      </c>
      <c r="H16" s="170">
        <v>112</v>
      </c>
      <c r="I16" s="167">
        <v>0</v>
      </c>
      <c r="J16" s="167">
        <v>1</v>
      </c>
      <c r="K16" s="167">
        <v>115</v>
      </c>
      <c r="L16" s="167">
        <v>2</v>
      </c>
      <c r="M16" s="167">
        <v>86</v>
      </c>
      <c r="N16" s="167">
        <v>0</v>
      </c>
      <c r="O16" s="167">
        <v>1</v>
      </c>
      <c r="P16" s="167">
        <v>0</v>
      </c>
      <c r="Q16" s="167">
        <v>0</v>
      </c>
      <c r="R16" s="168">
        <v>0</v>
      </c>
      <c r="S16" s="169">
        <v>202</v>
      </c>
      <c r="T16" s="168">
        <v>3</v>
      </c>
      <c r="U16" s="170">
        <v>205</v>
      </c>
      <c r="V16" s="169">
        <v>0</v>
      </c>
      <c r="W16" s="168">
        <v>0</v>
      </c>
      <c r="X16" s="170">
        <v>0</v>
      </c>
      <c r="Y16" s="378">
        <v>317</v>
      </c>
      <c r="Z16" s="377"/>
    </row>
    <row r="17" spans="1:26" ht="15" x14ac:dyDescent="0.2">
      <c r="A17" s="171" t="s">
        <v>32</v>
      </c>
      <c r="B17" s="167">
        <v>171</v>
      </c>
      <c r="C17" s="167">
        <v>14</v>
      </c>
      <c r="D17" s="167">
        <v>3</v>
      </c>
      <c r="E17" s="168">
        <v>0</v>
      </c>
      <c r="F17" s="169">
        <v>174</v>
      </c>
      <c r="G17" s="168">
        <v>14</v>
      </c>
      <c r="H17" s="170">
        <v>188</v>
      </c>
      <c r="I17" s="167">
        <v>3</v>
      </c>
      <c r="J17" s="167">
        <v>0</v>
      </c>
      <c r="K17" s="167">
        <v>91</v>
      </c>
      <c r="L17" s="167">
        <v>7</v>
      </c>
      <c r="M17" s="167">
        <v>31</v>
      </c>
      <c r="N17" s="167">
        <v>2</v>
      </c>
      <c r="O17" s="167">
        <v>0</v>
      </c>
      <c r="P17" s="167">
        <v>0</v>
      </c>
      <c r="Q17" s="167">
        <v>0</v>
      </c>
      <c r="R17" s="168">
        <v>0</v>
      </c>
      <c r="S17" s="169">
        <v>125</v>
      </c>
      <c r="T17" s="168">
        <v>9</v>
      </c>
      <c r="U17" s="170">
        <v>134</v>
      </c>
      <c r="V17" s="169">
        <v>0</v>
      </c>
      <c r="W17" s="168">
        <v>0</v>
      </c>
      <c r="X17" s="170">
        <v>0</v>
      </c>
      <c r="Y17" s="378">
        <v>322</v>
      </c>
      <c r="Z17" s="377"/>
    </row>
    <row r="18" spans="1:26" ht="15" x14ac:dyDescent="0.2">
      <c r="A18" s="171" t="s">
        <v>33</v>
      </c>
      <c r="B18" s="167">
        <v>0</v>
      </c>
      <c r="C18" s="167">
        <v>0</v>
      </c>
      <c r="D18" s="167">
        <v>0</v>
      </c>
      <c r="E18" s="168">
        <v>0</v>
      </c>
      <c r="F18" s="169">
        <v>0</v>
      </c>
      <c r="G18" s="168">
        <v>0</v>
      </c>
      <c r="H18" s="170">
        <v>0</v>
      </c>
      <c r="I18" s="167">
        <v>0</v>
      </c>
      <c r="J18" s="167">
        <v>0</v>
      </c>
      <c r="K18" s="167">
        <v>11</v>
      </c>
      <c r="L18" s="167">
        <v>0</v>
      </c>
      <c r="M18" s="167">
        <v>71</v>
      </c>
      <c r="N18" s="167">
        <v>0</v>
      </c>
      <c r="O18" s="167">
        <v>273</v>
      </c>
      <c r="P18" s="167">
        <v>0</v>
      </c>
      <c r="Q18" s="167">
        <v>0</v>
      </c>
      <c r="R18" s="168">
        <v>0</v>
      </c>
      <c r="S18" s="169">
        <v>355</v>
      </c>
      <c r="T18" s="168">
        <v>0</v>
      </c>
      <c r="U18" s="170">
        <v>355</v>
      </c>
      <c r="V18" s="169">
        <v>0</v>
      </c>
      <c r="W18" s="168">
        <v>0</v>
      </c>
      <c r="X18" s="170">
        <v>0</v>
      </c>
      <c r="Y18" s="378">
        <v>355</v>
      </c>
      <c r="Z18" s="377"/>
    </row>
    <row r="19" spans="1:26" ht="15" x14ac:dyDescent="0.2">
      <c r="A19" s="171" t="s">
        <v>34</v>
      </c>
      <c r="B19" s="167">
        <v>0</v>
      </c>
      <c r="C19" s="167">
        <v>0</v>
      </c>
      <c r="D19" s="167">
        <v>0</v>
      </c>
      <c r="E19" s="168">
        <v>0</v>
      </c>
      <c r="F19" s="169">
        <v>0</v>
      </c>
      <c r="G19" s="168">
        <v>0</v>
      </c>
      <c r="H19" s="170">
        <v>0</v>
      </c>
      <c r="I19" s="167">
        <v>0</v>
      </c>
      <c r="J19" s="167">
        <v>0</v>
      </c>
      <c r="K19" s="167">
        <v>206</v>
      </c>
      <c r="L19" s="167">
        <v>0</v>
      </c>
      <c r="M19" s="167">
        <v>143</v>
      </c>
      <c r="N19" s="167">
        <v>0</v>
      </c>
      <c r="O19" s="167">
        <v>0</v>
      </c>
      <c r="P19" s="167">
        <v>0</v>
      </c>
      <c r="Q19" s="167">
        <v>0</v>
      </c>
      <c r="R19" s="168">
        <v>0</v>
      </c>
      <c r="S19" s="169">
        <v>349</v>
      </c>
      <c r="T19" s="168">
        <v>0</v>
      </c>
      <c r="U19" s="170">
        <v>349</v>
      </c>
      <c r="V19" s="169">
        <v>0</v>
      </c>
      <c r="W19" s="168">
        <v>0</v>
      </c>
      <c r="X19" s="170">
        <v>0</v>
      </c>
      <c r="Y19" s="378">
        <v>349</v>
      </c>
      <c r="Z19" s="377"/>
    </row>
    <row r="20" spans="1:26" ht="15" x14ac:dyDescent="0.2">
      <c r="A20" s="171" t="s">
        <v>35</v>
      </c>
      <c r="B20" s="167">
        <v>0</v>
      </c>
      <c r="C20" s="167">
        <v>0</v>
      </c>
      <c r="D20" s="167">
        <v>0</v>
      </c>
      <c r="E20" s="168">
        <v>0</v>
      </c>
      <c r="F20" s="169">
        <v>0</v>
      </c>
      <c r="G20" s="168">
        <v>0</v>
      </c>
      <c r="H20" s="170">
        <v>0</v>
      </c>
      <c r="I20" s="167">
        <v>0</v>
      </c>
      <c r="J20" s="167">
        <v>0</v>
      </c>
      <c r="K20" s="167">
        <v>352</v>
      </c>
      <c r="L20" s="167">
        <v>0</v>
      </c>
      <c r="M20" s="167">
        <v>0</v>
      </c>
      <c r="N20" s="167">
        <v>0</v>
      </c>
      <c r="O20" s="167">
        <v>0</v>
      </c>
      <c r="P20" s="167">
        <v>0</v>
      </c>
      <c r="Q20" s="167">
        <v>0</v>
      </c>
      <c r="R20" s="168">
        <v>0</v>
      </c>
      <c r="S20" s="169">
        <v>352</v>
      </c>
      <c r="T20" s="168">
        <v>0</v>
      </c>
      <c r="U20" s="170">
        <v>352</v>
      </c>
      <c r="V20" s="169">
        <v>0</v>
      </c>
      <c r="W20" s="168">
        <v>0</v>
      </c>
      <c r="X20" s="170">
        <v>0</v>
      </c>
      <c r="Y20" s="378">
        <v>352</v>
      </c>
      <c r="Z20" s="377"/>
    </row>
    <row r="21" spans="1:26" ht="15" x14ac:dyDescent="0.2">
      <c r="A21" s="171" t="s">
        <v>36</v>
      </c>
      <c r="B21" s="167">
        <v>92</v>
      </c>
      <c r="C21" s="167">
        <v>4</v>
      </c>
      <c r="D21" s="167">
        <v>1</v>
      </c>
      <c r="E21" s="168">
        <v>0</v>
      </c>
      <c r="F21" s="169">
        <v>93</v>
      </c>
      <c r="G21" s="168">
        <v>4</v>
      </c>
      <c r="H21" s="170">
        <v>97</v>
      </c>
      <c r="I21" s="167">
        <v>0</v>
      </c>
      <c r="J21" s="167">
        <v>0</v>
      </c>
      <c r="K21" s="167">
        <v>94</v>
      </c>
      <c r="L21" s="167">
        <v>2</v>
      </c>
      <c r="M21" s="167">
        <v>16</v>
      </c>
      <c r="N21" s="167">
        <v>0</v>
      </c>
      <c r="O21" s="167">
        <v>0</v>
      </c>
      <c r="P21" s="167">
        <v>0</v>
      </c>
      <c r="Q21" s="167">
        <v>2</v>
      </c>
      <c r="R21" s="168">
        <v>0</v>
      </c>
      <c r="S21" s="169">
        <v>112</v>
      </c>
      <c r="T21" s="168">
        <v>2</v>
      </c>
      <c r="U21" s="170">
        <v>114</v>
      </c>
      <c r="V21" s="169">
        <v>0</v>
      </c>
      <c r="W21" s="168">
        <v>0</v>
      </c>
      <c r="X21" s="170">
        <v>0</v>
      </c>
      <c r="Y21" s="378">
        <v>211</v>
      </c>
      <c r="Z21" s="377"/>
    </row>
    <row r="22" spans="1:26" ht="15" x14ac:dyDescent="0.2">
      <c r="A22" s="171" t="s">
        <v>37</v>
      </c>
      <c r="B22" s="167">
        <v>0</v>
      </c>
      <c r="C22" s="167">
        <v>0</v>
      </c>
      <c r="D22" s="167">
        <v>0</v>
      </c>
      <c r="E22" s="168">
        <v>0</v>
      </c>
      <c r="F22" s="169">
        <v>0</v>
      </c>
      <c r="G22" s="168">
        <v>0</v>
      </c>
      <c r="H22" s="170">
        <v>0</v>
      </c>
      <c r="I22" s="167">
        <v>0</v>
      </c>
      <c r="J22" s="167">
        <v>13</v>
      </c>
      <c r="K22" s="167">
        <v>127</v>
      </c>
      <c r="L22" s="167">
        <v>103</v>
      </c>
      <c r="M22" s="167">
        <v>0</v>
      </c>
      <c r="N22" s="167">
        <v>51</v>
      </c>
      <c r="O22" s="167">
        <v>0</v>
      </c>
      <c r="P22" s="167">
        <v>33</v>
      </c>
      <c r="Q22" s="167">
        <v>0</v>
      </c>
      <c r="R22" s="168">
        <v>0</v>
      </c>
      <c r="S22" s="169">
        <v>127</v>
      </c>
      <c r="T22" s="168">
        <v>200</v>
      </c>
      <c r="U22" s="170">
        <v>327</v>
      </c>
      <c r="V22" s="169">
        <v>24</v>
      </c>
      <c r="W22" s="168">
        <v>0</v>
      </c>
      <c r="X22" s="170">
        <v>24</v>
      </c>
      <c r="Y22" s="378">
        <v>351</v>
      </c>
      <c r="Z22" s="377"/>
    </row>
    <row r="23" spans="1:26" ht="15" x14ac:dyDescent="0.2">
      <c r="A23" s="171" t="s">
        <v>38</v>
      </c>
      <c r="B23" s="167">
        <v>0</v>
      </c>
      <c r="C23" s="167">
        <v>0</v>
      </c>
      <c r="D23" s="167">
        <v>0</v>
      </c>
      <c r="E23" s="168">
        <v>0</v>
      </c>
      <c r="F23" s="169">
        <v>0</v>
      </c>
      <c r="G23" s="168">
        <v>0</v>
      </c>
      <c r="H23" s="170">
        <v>0</v>
      </c>
      <c r="I23" s="167">
        <v>0</v>
      </c>
      <c r="J23" s="167">
        <v>0</v>
      </c>
      <c r="K23" s="167">
        <v>27</v>
      </c>
      <c r="L23" s="167">
        <v>0</v>
      </c>
      <c r="M23" s="167">
        <v>482</v>
      </c>
      <c r="N23" s="167">
        <v>0</v>
      </c>
      <c r="O23" s="167">
        <v>0</v>
      </c>
      <c r="P23" s="167">
        <v>0</v>
      </c>
      <c r="Q23" s="167">
        <v>0</v>
      </c>
      <c r="R23" s="168">
        <v>0</v>
      </c>
      <c r="S23" s="169">
        <v>509</v>
      </c>
      <c r="T23" s="168">
        <v>0</v>
      </c>
      <c r="U23" s="170">
        <v>509</v>
      </c>
      <c r="V23" s="169">
        <v>0</v>
      </c>
      <c r="W23" s="168">
        <v>0</v>
      </c>
      <c r="X23" s="170">
        <v>0</v>
      </c>
      <c r="Y23" s="378">
        <v>509</v>
      </c>
      <c r="Z23" s="377"/>
    </row>
    <row r="24" spans="1:26" ht="15" x14ac:dyDescent="0.2">
      <c r="A24" s="171" t="s">
        <v>39</v>
      </c>
      <c r="B24" s="167">
        <v>279</v>
      </c>
      <c r="C24" s="167">
        <v>19</v>
      </c>
      <c r="D24" s="167">
        <v>9</v>
      </c>
      <c r="E24" s="168">
        <v>0</v>
      </c>
      <c r="F24" s="169">
        <v>288</v>
      </c>
      <c r="G24" s="168">
        <v>19</v>
      </c>
      <c r="H24" s="170">
        <v>307</v>
      </c>
      <c r="I24" s="167">
        <v>0</v>
      </c>
      <c r="J24" s="167">
        <v>0</v>
      </c>
      <c r="K24" s="167">
        <v>157</v>
      </c>
      <c r="L24" s="167">
        <v>18</v>
      </c>
      <c r="M24" s="167">
        <v>53</v>
      </c>
      <c r="N24" s="167">
        <v>8</v>
      </c>
      <c r="O24" s="167">
        <v>0</v>
      </c>
      <c r="P24" s="167">
        <v>0</v>
      </c>
      <c r="Q24" s="167">
        <v>1</v>
      </c>
      <c r="R24" s="168">
        <v>0</v>
      </c>
      <c r="S24" s="169">
        <v>211</v>
      </c>
      <c r="T24" s="168">
        <v>26</v>
      </c>
      <c r="U24" s="170">
        <v>237</v>
      </c>
      <c r="V24" s="169">
        <v>0</v>
      </c>
      <c r="W24" s="168">
        <v>0</v>
      </c>
      <c r="X24" s="170">
        <v>0</v>
      </c>
      <c r="Y24" s="378">
        <v>544</v>
      </c>
      <c r="Z24" s="377"/>
    </row>
    <row r="25" spans="1:26" ht="15" x14ac:dyDescent="0.2">
      <c r="A25" s="171" t="s">
        <v>40</v>
      </c>
      <c r="B25" s="167">
        <v>64</v>
      </c>
      <c r="C25" s="167">
        <v>1</v>
      </c>
      <c r="D25" s="167">
        <v>0</v>
      </c>
      <c r="E25" s="168">
        <v>0</v>
      </c>
      <c r="F25" s="169">
        <v>64</v>
      </c>
      <c r="G25" s="168">
        <v>1</v>
      </c>
      <c r="H25" s="170">
        <v>65</v>
      </c>
      <c r="I25" s="167">
        <v>0</v>
      </c>
      <c r="J25" s="167">
        <v>0</v>
      </c>
      <c r="K25" s="167">
        <v>723</v>
      </c>
      <c r="L25" s="167">
        <v>2</v>
      </c>
      <c r="M25" s="167">
        <v>140</v>
      </c>
      <c r="N25" s="167">
        <v>1</v>
      </c>
      <c r="O25" s="167">
        <v>0</v>
      </c>
      <c r="P25" s="167">
        <v>0</v>
      </c>
      <c r="Q25" s="167">
        <v>0</v>
      </c>
      <c r="R25" s="168">
        <v>0</v>
      </c>
      <c r="S25" s="169">
        <v>863</v>
      </c>
      <c r="T25" s="168">
        <v>3</v>
      </c>
      <c r="U25" s="170">
        <v>866</v>
      </c>
      <c r="V25" s="169">
        <v>0</v>
      </c>
      <c r="W25" s="168">
        <v>0</v>
      </c>
      <c r="X25" s="170">
        <v>0</v>
      </c>
      <c r="Y25" s="378">
        <v>931</v>
      </c>
      <c r="Z25" s="377"/>
    </row>
    <row r="26" spans="1:26" ht="15" x14ac:dyDescent="0.2">
      <c r="A26" s="171" t="s">
        <v>41</v>
      </c>
      <c r="B26" s="167">
        <v>0</v>
      </c>
      <c r="C26" s="167">
        <v>0</v>
      </c>
      <c r="D26" s="167">
        <v>0</v>
      </c>
      <c r="E26" s="168">
        <v>0</v>
      </c>
      <c r="F26" s="169">
        <v>0</v>
      </c>
      <c r="G26" s="168">
        <v>0</v>
      </c>
      <c r="H26" s="170">
        <v>0</v>
      </c>
      <c r="I26" s="167">
        <v>0</v>
      </c>
      <c r="J26" s="167">
        <v>0</v>
      </c>
      <c r="K26" s="167">
        <v>222</v>
      </c>
      <c r="L26" s="167">
        <v>0</v>
      </c>
      <c r="M26" s="167">
        <v>484</v>
      </c>
      <c r="N26" s="167">
        <v>0</v>
      </c>
      <c r="O26" s="167">
        <v>0</v>
      </c>
      <c r="P26" s="167">
        <v>0</v>
      </c>
      <c r="Q26" s="167">
        <v>18</v>
      </c>
      <c r="R26" s="168">
        <v>0</v>
      </c>
      <c r="S26" s="169">
        <v>724</v>
      </c>
      <c r="T26" s="168">
        <v>0</v>
      </c>
      <c r="U26" s="170">
        <v>724</v>
      </c>
      <c r="V26" s="169">
        <v>0</v>
      </c>
      <c r="W26" s="168">
        <v>0</v>
      </c>
      <c r="X26" s="170">
        <v>0</v>
      </c>
      <c r="Y26" s="378">
        <v>724</v>
      </c>
      <c r="Z26" s="377"/>
    </row>
    <row r="27" spans="1:26" ht="15" x14ac:dyDescent="0.2">
      <c r="A27" s="171" t="s">
        <v>42</v>
      </c>
      <c r="B27" s="167">
        <v>149</v>
      </c>
      <c r="C27" s="167">
        <v>16</v>
      </c>
      <c r="D27" s="167">
        <v>3</v>
      </c>
      <c r="E27" s="168">
        <v>0</v>
      </c>
      <c r="F27" s="169">
        <v>152</v>
      </c>
      <c r="G27" s="168">
        <v>16</v>
      </c>
      <c r="H27" s="170">
        <v>168</v>
      </c>
      <c r="I27" s="167">
        <v>1</v>
      </c>
      <c r="J27" s="167">
        <v>0</v>
      </c>
      <c r="K27" s="167">
        <v>75</v>
      </c>
      <c r="L27" s="167">
        <v>3</v>
      </c>
      <c r="M27" s="167">
        <v>873</v>
      </c>
      <c r="N27" s="167">
        <v>1</v>
      </c>
      <c r="O27" s="167">
        <v>33</v>
      </c>
      <c r="P27" s="167">
        <v>0</v>
      </c>
      <c r="Q27" s="167">
        <v>0</v>
      </c>
      <c r="R27" s="168">
        <v>0</v>
      </c>
      <c r="S27" s="169">
        <v>982</v>
      </c>
      <c r="T27" s="168">
        <v>4</v>
      </c>
      <c r="U27" s="170">
        <v>986</v>
      </c>
      <c r="V27" s="169">
        <v>0</v>
      </c>
      <c r="W27" s="168">
        <v>0</v>
      </c>
      <c r="X27" s="170">
        <v>0</v>
      </c>
      <c r="Y27" s="378">
        <v>1154</v>
      </c>
      <c r="Z27" s="377"/>
    </row>
    <row r="28" spans="1:26" ht="15" x14ac:dyDescent="0.2">
      <c r="A28" s="171" t="s">
        <v>43</v>
      </c>
      <c r="B28" s="167">
        <v>270</v>
      </c>
      <c r="C28" s="167">
        <v>35</v>
      </c>
      <c r="D28" s="167">
        <v>0</v>
      </c>
      <c r="E28" s="168">
        <v>2</v>
      </c>
      <c r="F28" s="169">
        <v>270</v>
      </c>
      <c r="G28" s="168">
        <v>37</v>
      </c>
      <c r="H28" s="170">
        <v>307</v>
      </c>
      <c r="I28" s="167">
        <v>25</v>
      </c>
      <c r="J28" s="167">
        <v>0</v>
      </c>
      <c r="K28" s="167">
        <v>228</v>
      </c>
      <c r="L28" s="167">
        <v>6</v>
      </c>
      <c r="M28" s="167">
        <v>286</v>
      </c>
      <c r="N28" s="167">
        <v>11</v>
      </c>
      <c r="O28" s="167">
        <v>8</v>
      </c>
      <c r="P28" s="167">
        <v>0</v>
      </c>
      <c r="Q28" s="167">
        <v>0</v>
      </c>
      <c r="R28" s="168">
        <v>0</v>
      </c>
      <c r="S28" s="169">
        <v>547</v>
      </c>
      <c r="T28" s="168">
        <v>17</v>
      </c>
      <c r="U28" s="170">
        <v>564</v>
      </c>
      <c r="V28" s="169">
        <v>0</v>
      </c>
      <c r="W28" s="168">
        <v>0</v>
      </c>
      <c r="X28" s="170">
        <v>0</v>
      </c>
      <c r="Y28" s="378">
        <v>871</v>
      </c>
      <c r="Z28" s="377"/>
    </row>
    <row r="29" spans="1:26" ht="15" x14ac:dyDescent="0.2">
      <c r="A29" s="171" t="s">
        <v>44</v>
      </c>
      <c r="B29" s="167">
        <v>255</v>
      </c>
      <c r="C29" s="167">
        <v>22</v>
      </c>
      <c r="D29" s="167">
        <v>1</v>
      </c>
      <c r="E29" s="168">
        <v>0</v>
      </c>
      <c r="F29" s="169">
        <v>256</v>
      </c>
      <c r="G29" s="168">
        <v>22</v>
      </c>
      <c r="H29" s="170">
        <v>278</v>
      </c>
      <c r="I29" s="167">
        <v>5</v>
      </c>
      <c r="J29" s="167">
        <v>18</v>
      </c>
      <c r="K29" s="167">
        <v>153</v>
      </c>
      <c r="L29" s="167">
        <v>117</v>
      </c>
      <c r="M29" s="167">
        <v>95</v>
      </c>
      <c r="N29" s="167">
        <v>3</v>
      </c>
      <c r="O29" s="167">
        <v>1</v>
      </c>
      <c r="P29" s="167">
        <v>0</v>
      </c>
      <c r="Q29" s="167">
        <v>0</v>
      </c>
      <c r="R29" s="168">
        <v>0</v>
      </c>
      <c r="S29" s="169">
        <v>254</v>
      </c>
      <c r="T29" s="168">
        <v>138</v>
      </c>
      <c r="U29" s="170">
        <v>392</v>
      </c>
      <c r="V29" s="169">
        <v>0</v>
      </c>
      <c r="W29" s="168">
        <v>0</v>
      </c>
      <c r="X29" s="170">
        <v>0</v>
      </c>
      <c r="Y29" s="378">
        <v>670</v>
      </c>
      <c r="Z29" s="377"/>
    </row>
    <row r="30" spans="1:26" ht="15" x14ac:dyDescent="0.2">
      <c r="A30" s="171" t="s">
        <v>45</v>
      </c>
      <c r="B30" s="167">
        <v>0</v>
      </c>
      <c r="C30" s="167">
        <v>0</v>
      </c>
      <c r="D30" s="167">
        <v>0</v>
      </c>
      <c r="E30" s="168">
        <v>0</v>
      </c>
      <c r="F30" s="169">
        <v>0</v>
      </c>
      <c r="G30" s="168">
        <v>0</v>
      </c>
      <c r="H30" s="170">
        <v>0</v>
      </c>
      <c r="I30" s="167">
        <v>28</v>
      </c>
      <c r="J30" s="167">
        <v>0</v>
      </c>
      <c r="K30" s="167">
        <v>76</v>
      </c>
      <c r="L30" s="167">
        <v>0</v>
      </c>
      <c r="M30" s="167">
        <v>673</v>
      </c>
      <c r="N30" s="167">
        <v>0</v>
      </c>
      <c r="O30" s="167">
        <v>0</v>
      </c>
      <c r="P30" s="167">
        <v>0</v>
      </c>
      <c r="Q30" s="167">
        <v>0</v>
      </c>
      <c r="R30" s="168">
        <v>0</v>
      </c>
      <c r="S30" s="169">
        <v>777</v>
      </c>
      <c r="T30" s="168">
        <v>0</v>
      </c>
      <c r="U30" s="170">
        <v>777</v>
      </c>
      <c r="V30" s="169">
        <v>0</v>
      </c>
      <c r="W30" s="168">
        <v>0</v>
      </c>
      <c r="X30" s="170">
        <v>0</v>
      </c>
      <c r="Y30" s="378">
        <v>777</v>
      </c>
      <c r="Z30" s="377"/>
    </row>
    <row r="31" spans="1:26" ht="15" x14ac:dyDescent="0.2">
      <c r="A31" s="171" t="s">
        <v>46</v>
      </c>
      <c r="B31" s="167">
        <v>0</v>
      </c>
      <c r="C31" s="167">
        <v>0</v>
      </c>
      <c r="D31" s="167">
        <v>0</v>
      </c>
      <c r="E31" s="168">
        <v>0</v>
      </c>
      <c r="F31" s="169">
        <v>0</v>
      </c>
      <c r="G31" s="168">
        <v>0</v>
      </c>
      <c r="H31" s="170">
        <v>0</v>
      </c>
      <c r="I31" s="167">
        <v>86</v>
      </c>
      <c r="J31" s="167">
        <v>0</v>
      </c>
      <c r="K31" s="167">
        <v>700</v>
      </c>
      <c r="L31" s="167">
        <v>0</v>
      </c>
      <c r="M31" s="167">
        <v>0</v>
      </c>
      <c r="N31" s="167">
        <v>0</v>
      </c>
      <c r="O31" s="167">
        <v>0</v>
      </c>
      <c r="P31" s="167">
        <v>0</v>
      </c>
      <c r="Q31" s="167">
        <v>0</v>
      </c>
      <c r="R31" s="168">
        <v>0</v>
      </c>
      <c r="S31" s="169">
        <v>786</v>
      </c>
      <c r="T31" s="168">
        <v>0</v>
      </c>
      <c r="U31" s="170">
        <v>786</v>
      </c>
      <c r="V31" s="169">
        <v>0</v>
      </c>
      <c r="W31" s="168">
        <v>0</v>
      </c>
      <c r="X31" s="170">
        <v>0</v>
      </c>
      <c r="Y31" s="378">
        <v>786</v>
      </c>
      <c r="Z31" s="377"/>
    </row>
    <row r="32" spans="1:26" ht="15" x14ac:dyDescent="0.2">
      <c r="A32" s="171" t="s">
        <v>47</v>
      </c>
      <c r="B32" s="167">
        <v>0</v>
      </c>
      <c r="C32" s="167">
        <v>0</v>
      </c>
      <c r="D32" s="167">
        <v>0</v>
      </c>
      <c r="E32" s="168">
        <v>0</v>
      </c>
      <c r="F32" s="169">
        <v>0</v>
      </c>
      <c r="G32" s="168">
        <v>0</v>
      </c>
      <c r="H32" s="170">
        <v>0</v>
      </c>
      <c r="I32" s="167">
        <v>0</v>
      </c>
      <c r="J32" s="167">
        <v>0</v>
      </c>
      <c r="K32" s="167">
        <v>68</v>
      </c>
      <c r="L32" s="167">
        <v>0</v>
      </c>
      <c r="M32" s="167">
        <v>489</v>
      </c>
      <c r="N32" s="167">
        <v>0</v>
      </c>
      <c r="O32" s="167">
        <v>0</v>
      </c>
      <c r="P32" s="167">
        <v>0</v>
      </c>
      <c r="Q32" s="167">
        <v>0</v>
      </c>
      <c r="R32" s="168">
        <v>0</v>
      </c>
      <c r="S32" s="169">
        <v>557</v>
      </c>
      <c r="T32" s="168">
        <v>0</v>
      </c>
      <c r="U32" s="170">
        <v>557</v>
      </c>
      <c r="V32" s="169">
        <v>0</v>
      </c>
      <c r="W32" s="168">
        <v>0</v>
      </c>
      <c r="X32" s="170">
        <v>0</v>
      </c>
      <c r="Y32" s="378">
        <v>557</v>
      </c>
      <c r="Z32" s="377"/>
    </row>
    <row r="33" spans="1:26" ht="15" x14ac:dyDescent="0.2">
      <c r="A33" s="171" t="s">
        <v>48</v>
      </c>
      <c r="B33" s="167">
        <v>0</v>
      </c>
      <c r="C33" s="167">
        <v>0</v>
      </c>
      <c r="D33" s="167">
        <v>0</v>
      </c>
      <c r="E33" s="168">
        <v>0</v>
      </c>
      <c r="F33" s="169">
        <v>0</v>
      </c>
      <c r="G33" s="168">
        <v>0</v>
      </c>
      <c r="H33" s="170">
        <v>0</v>
      </c>
      <c r="I33" s="167">
        <v>0</v>
      </c>
      <c r="J33" s="167">
        <v>0</v>
      </c>
      <c r="K33" s="167">
        <v>378</v>
      </c>
      <c r="L33" s="167">
        <v>0</v>
      </c>
      <c r="M33" s="167">
        <v>419</v>
      </c>
      <c r="N33" s="167">
        <v>0</v>
      </c>
      <c r="O33" s="167">
        <v>0</v>
      </c>
      <c r="P33" s="167">
        <v>0</v>
      </c>
      <c r="Q33" s="167">
        <v>0</v>
      </c>
      <c r="R33" s="168">
        <v>0</v>
      </c>
      <c r="S33" s="169">
        <v>797</v>
      </c>
      <c r="T33" s="168">
        <v>0</v>
      </c>
      <c r="U33" s="170">
        <v>797</v>
      </c>
      <c r="V33" s="169">
        <v>0</v>
      </c>
      <c r="W33" s="168">
        <v>0</v>
      </c>
      <c r="X33" s="170">
        <v>0</v>
      </c>
      <c r="Y33" s="378">
        <v>797</v>
      </c>
      <c r="Z33" s="377"/>
    </row>
    <row r="34" spans="1:26" ht="15" x14ac:dyDescent="0.2">
      <c r="A34" s="171" t="s">
        <v>49</v>
      </c>
      <c r="B34" s="167">
        <v>0</v>
      </c>
      <c r="C34" s="167">
        <v>0</v>
      </c>
      <c r="D34" s="167">
        <v>0</v>
      </c>
      <c r="E34" s="168">
        <v>0</v>
      </c>
      <c r="F34" s="169">
        <v>0</v>
      </c>
      <c r="G34" s="168">
        <v>0</v>
      </c>
      <c r="H34" s="170">
        <v>0</v>
      </c>
      <c r="I34" s="167">
        <v>0</v>
      </c>
      <c r="J34" s="167">
        <v>32</v>
      </c>
      <c r="K34" s="167">
        <v>0</v>
      </c>
      <c r="L34" s="167">
        <v>311</v>
      </c>
      <c r="M34" s="167">
        <v>0</v>
      </c>
      <c r="N34" s="167">
        <v>357</v>
      </c>
      <c r="O34" s="167">
        <v>0</v>
      </c>
      <c r="P34" s="167">
        <v>7</v>
      </c>
      <c r="Q34" s="167">
        <v>0</v>
      </c>
      <c r="R34" s="168">
        <v>4</v>
      </c>
      <c r="S34" s="169">
        <v>0</v>
      </c>
      <c r="T34" s="168">
        <v>711</v>
      </c>
      <c r="U34" s="170">
        <v>711</v>
      </c>
      <c r="V34" s="169">
        <v>0</v>
      </c>
      <c r="W34" s="168">
        <v>0</v>
      </c>
      <c r="X34" s="170">
        <v>0</v>
      </c>
      <c r="Y34" s="378">
        <v>711</v>
      </c>
      <c r="Z34" s="377"/>
    </row>
    <row r="35" spans="1:26" ht="15" x14ac:dyDescent="0.2">
      <c r="A35" s="171" t="s">
        <v>50</v>
      </c>
      <c r="B35" s="167">
        <v>73</v>
      </c>
      <c r="C35" s="167">
        <v>6</v>
      </c>
      <c r="D35" s="167">
        <v>1</v>
      </c>
      <c r="E35" s="168">
        <v>0</v>
      </c>
      <c r="F35" s="169">
        <v>74</v>
      </c>
      <c r="G35" s="168">
        <v>6</v>
      </c>
      <c r="H35" s="170">
        <v>80</v>
      </c>
      <c r="I35" s="167">
        <v>0</v>
      </c>
      <c r="J35" s="167">
        <v>0</v>
      </c>
      <c r="K35" s="167">
        <v>52</v>
      </c>
      <c r="L35" s="167">
        <v>2</v>
      </c>
      <c r="M35" s="167">
        <v>21</v>
      </c>
      <c r="N35" s="167">
        <v>7</v>
      </c>
      <c r="O35" s="167">
        <v>0</v>
      </c>
      <c r="P35" s="167">
        <v>0</v>
      </c>
      <c r="Q35" s="167">
        <v>0</v>
      </c>
      <c r="R35" s="168">
        <v>0</v>
      </c>
      <c r="S35" s="169">
        <v>73</v>
      </c>
      <c r="T35" s="168">
        <v>9</v>
      </c>
      <c r="U35" s="170">
        <v>82</v>
      </c>
      <c r="V35" s="169">
        <v>0</v>
      </c>
      <c r="W35" s="168">
        <v>0</v>
      </c>
      <c r="X35" s="170">
        <v>0</v>
      </c>
      <c r="Y35" s="378">
        <v>162</v>
      </c>
      <c r="Z35" s="377"/>
    </row>
    <row r="36" spans="1:26" ht="15" x14ac:dyDescent="0.2">
      <c r="A36" s="171" t="s">
        <v>51</v>
      </c>
      <c r="B36" s="167">
        <v>0</v>
      </c>
      <c r="C36" s="167">
        <v>0</v>
      </c>
      <c r="D36" s="167">
        <v>0</v>
      </c>
      <c r="E36" s="168">
        <v>0</v>
      </c>
      <c r="F36" s="169">
        <v>0</v>
      </c>
      <c r="G36" s="168">
        <v>0</v>
      </c>
      <c r="H36" s="170">
        <v>0</v>
      </c>
      <c r="I36" s="167">
        <v>0</v>
      </c>
      <c r="J36" s="167">
        <v>0</v>
      </c>
      <c r="K36" s="167">
        <v>22</v>
      </c>
      <c r="L36" s="167">
        <v>0</v>
      </c>
      <c r="M36" s="167">
        <v>281</v>
      </c>
      <c r="N36" s="167">
        <v>0</v>
      </c>
      <c r="O36" s="167">
        <v>600</v>
      </c>
      <c r="P36" s="167">
        <v>0</v>
      </c>
      <c r="Q36" s="167">
        <v>0</v>
      </c>
      <c r="R36" s="168">
        <v>0</v>
      </c>
      <c r="S36" s="169">
        <v>903</v>
      </c>
      <c r="T36" s="168">
        <v>0</v>
      </c>
      <c r="U36" s="170">
        <v>903</v>
      </c>
      <c r="V36" s="169">
        <v>0</v>
      </c>
      <c r="W36" s="168">
        <v>0</v>
      </c>
      <c r="X36" s="170">
        <v>0</v>
      </c>
      <c r="Y36" s="378">
        <v>903</v>
      </c>
      <c r="Z36" s="377"/>
    </row>
    <row r="37" spans="1:26" ht="15" x14ac:dyDescent="0.2">
      <c r="A37" s="171" t="s">
        <v>52</v>
      </c>
      <c r="B37" s="167">
        <v>0</v>
      </c>
      <c r="C37" s="167">
        <v>0</v>
      </c>
      <c r="D37" s="167">
        <v>0</v>
      </c>
      <c r="E37" s="168">
        <v>0</v>
      </c>
      <c r="F37" s="169">
        <v>0</v>
      </c>
      <c r="G37" s="168">
        <v>0</v>
      </c>
      <c r="H37" s="170">
        <v>0</v>
      </c>
      <c r="I37" s="167">
        <v>0</v>
      </c>
      <c r="J37" s="167">
        <v>0</v>
      </c>
      <c r="K37" s="167">
        <v>47</v>
      </c>
      <c r="L37" s="167">
        <v>0</v>
      </c>
      <c r="M37" s="167">
        <v>889</v>
      </c>
      <c r="N37" s="167">
        <v>0</v>
      </c>
      <c r="O37" s="167">
        <v>0</v>
      </c>
      <c r="P37" s="167">
        <v>0</v>
      </c>
      <c r="Q37" s="167">
        <v>0</v>
      </c>
      <c r="R37" s="168">
        <v>0</v>
      </c>
      <c r="S37" s="169">
        <v>936</v>
      </c>
      <c r="T37" s="168">
        <v>0</v>
      </c>
      <c r="U37" s="170">
        <v>936</v>
      </c>
      <c r="V37" s="169">
        <v>0</v>
      </c>
      <c r="W37" s="168">
        <v>0</v>
      </c>
      <c r="X37" s="170">
        <v>0</v>
      </c>
      <c r="Y37" s="378">
        <v>936</v>
      </c>
      <c r="Z37" s="377"/>
    </row>
    <row r="38" spans="1:26" ht="15" x14ac:dyDescent="0.2">
      <c r="A38" s="171" t="s">
        <v>53</v>
      </c>
      <c r="B38" s="167">
        <v>0</v>
      </c>
      <c r="C38" s="167">
        <v>0</v>
      </c>
      <c r="D38" s="167">
        <v>0</v>
      </c>
      <c r="E38" s="168">
        <v>0</v>
      </c>
      <c r="F38" s="169">
        <v>0</v>
      </c>
      <c r="G38" s="168">
        <v>0</v>
      </c>
      <c r="H38" s="170">
        <v>0</v>
      </c>
      <c r="I38" s="167">
        <v>95</v>
      </c>
      <c r="J38" s="167">
        <v>0</v>
      </c>
      <c r="K38" s="167">
        <v>492</v>
      </c>
      <c r="L38" s="167">
        <v>0</v>
      </c>
      <c r="M38" s="167">
        <v>0</v>
      </c>
      <c r="N38" s="167">
        <v>0</v>
      </c>
      <c r="O38" s="167">
        <v>0</v>
      </c>
      <c r="P38" s="167">
        <v>0</v>
      </c>
      <c r="Q38" s="167">
        <v>36</v>
      </c>
      <c r="R38" s="168">
        <v>0</v>
      </c>
      <c r="S38" s="169">
        <v>623</v>
      </c>
      <c r="T38" s="168">
        <v>0</v>
      </c>
      <c r="U38" s="170">
        <v>623</v>
      </c>
      <c r="V38" s="169">
        <v>0</v>
      </c>
      <c r="W38" s="168">
        <v>0</v>
      </c>
      <c r="X38" s="170">
        <v>0</v>
      </c>
      <c r="Y38" s="378">
        <v>623</v>
      </c>
      <c r="Z38" s="377"/>
    </row>
    <row r="39" spans="1:26" ht="15" x14ac:dyDescent="0.2">
      <c r="A39" s="171" t="s">
        <v>54</v>
      </c>
      <c r="B39" s="167">
        <v>11</v>
      </c>
      <c r="C39" s="167">
        <v>0</v>
      </c>
      <c r="D39" s="167">
        <v>0</v>
      </c>
      <c r="E39" s="168">
        <v>0</v>
      </c>
      <c r="F39" s="169">
        <v>11</v>
      </c>
      <c r="G39" s="168">
        <v>0</v>
      </c>
      <c r="H39" s="170">
        <v>11</v>
      </c>
      <c r="I39" s="167">
        <v>0</v>
      </c>
      <c r="J39" s="167">
        <v>0</v>
      </c>
      <c r="K39" s="167">
        <v>63</v>
      </c>
      <c r="L39" s="167">
        <v>0</v>
      </c>
      <c r="M39" s="167">
        <v>132</v>
      </c>
      <c r="N39" s="167">
        <v>0</v>
      </c>
      <c r="O39" s="167">
        <v>0</v>
      </c>
      <c r="P39" s="167">
        <v>0</v>
      </c>
      <c r="Q39" s="167">
        <v>0</v>
      </c>
      <c r="R39" s="168">
        <v>0</v>
      </c>
      <c r="S39" s="169">
        <v>195</v>
      </c>
      <c r="T39" s="168">
        <v>0</v>
      </c>
      <c r="U39" s="170">
        <v>195</v>
      </c>
      <c r="V39" s="169">
        <v>0</v>
      </c>
      <c r="W39" s="168">
        <v>0</v>
      </c>
      <c r="X39" s="170">
        <v>0</v>
      </c>
      <c r="Y39" s="378">
        <v>206</v>
      </c>
      <c r="Z39" s="377"/>
    </row>
    <row r="40" spans="1:26" ht="15.75" thickBot="1" x14ac:dyDescent="0.25">
      <c r="A40" s="172" t="s">
        <v>55</v>
      </c>
      <c r="B40" s="167">
        <v>1908</v>
      </c>
      <c r="C40" s="167">
        <v>164</v>
      </c>
      <c r="D40" s="167">
        <v>24</v>
      </c>
      <c r="E40" s="168">
        <v>3</v>
      </c>
      <c r="F40" s="169">
        <v>1932</v>
      </c>
      <c r="G40" s="168">
        <v>167</v>
      </c>
      <c r="H40" s="170">
        <v>2099</v>
      </c>
      <c r="I40" s="167">
        <v>399</v>
      </c>
      <c r="J40" s="167">
        <v>64</v>
      </c>
      <c r="K40" s="167">
        <v>6117</v>
      </c>
      <c r="L40" s="167">
        <v>595</v>
      </c>
      <c r="M40" s="167">
        <v>8996</v>
      </c>
      <c r="N40" s="167">
        <v>449</v>
      </c>
      <c r="O40" s="167">
        <v>1012</v>
      </c>
      <c r="P40" s="167">
        <v>41</v>
      </c>
      <c r="Q40" s="167">
        <v>85</v>
      </c>
      <c r="R40" s="168">
        <v>4</v>
      </c>
      <c r="S40" s="169">
        <v>16609</v>
      </c>
      <c r="T40" s="168">
        <v>1153</v>
      </c>
      <c r="U40" s="170">
        <v>17762</v>
      </c>
      <c r="V40" s="169">
        <v>44</v>
      </c>
      <c r="W40" s="168">
        <v>4</v>
      </c>
      <c r="X40" s="170">
        <v>48</v>
      </c>
      <c r="Y40" s="378">
        <v>19909</v>
      </c>
      <c r="Z40" s="380"/>
    </row>
    <row r="41" spans="1:26" ht="16.5" thickTop="1" thickBot="1" x14ac:dyDescent="0.25">
      <c r="A41" s="173" t="s">
        <v>56</v>
      </c>
      <c r="B41" s="752">
        <v>2072</v>
      </c>
      <c r="C41" s="753"/>
      <c r="D41" s="754">
        <v>27</v>
      </c>
      <c r="E41" s="755"/>
      <c r="F41" s="756">
        <v>2099</v>
      </c>
      <c r="G41" s="755"/>
      <c r="H41" s="258">
        <v>2099</v>
      </c>
      <c r="I41" s="752">
        <v>463</v>
      </c>
      <c r="J41" s="753"/>
      <c r="K41" s="752">
        <v>6712</v>
      </c>
      <c r="L41" s="753"/>
      <c r="M41" s="752">
        <v>9445</v>
      </c>
      <c r="N41" s="753"/>
      <c r="O41" s="752">
        <v>1053</v>
      </c>
      <c r="P41" s="753"/>
      <c r="Q41" s="754">
        <v>89</v>
      </c>
      <c r="R41" s="755"/>
      <c r="S41" s="756">
        <v>17762</v>
      </c>
      <c r="T41" s="755"/>
      <c r="U41" s="258">
        <v>17762</v>
      </c>
      <c r="V41" s="756">
        <v>48</v>
      </c>
      <c r="W41" s="755"/>
      <c r="X41" s="258">
        <v>48</v>
      </c>
      <c r="Y41" s="379">
        <v>19909</v>
      </c>
    </row>
    <row r="42" spans="1:26" ht="13.5" thickTop="1" x14ac:dyDescent="0.2"/>
  </sheetData>
  <mergeCells count="30">
    <mergeCell ref="O41:P41"/>
    <mergeCell ref="Q41:R41"/>
    <mergeCell ref="S41:T41"/>
    <mergeCell ref="V41:W41"/>
    <mergeCell ref="B41:C41"/>
    <mergeCell ref="D41:E41"/>
    <mergeCell ref="F41:G41"/>
    <mergeCell ref="I41:J41"/>
    <mergeCell ref="K41:L41"/>
    <mergeCell ref="H3:H4"/>
    <mergeCell ref="I3:J3"/>
    <mergeCell ref="K3:L3"/>
    <mergeCell ref="M41:N41"/>
    <mergeCell ref="M3:N3"/>
    <mergeCell ref="O3:P3"/>
    <mergeCell ref="Q3:R3"/>
    <mergeCell ref="S3:T3"/>
    <mergeCell ref="Z1:Z3"/>
    <mergeCell ref="U3:U4"/>
    <mergeCell ref="V3:W3"/>
    <mergeCell ref="X3:X4"/>
    <mergeCell ref="A1:Y1"/>
    <mergeCell ref="A2:A4"/>
    <mergeCell ref="B2:H2"/>
    <mergeCell ref="I2:U2"/>
    <mergeCell ref="V2:X2"/>
    <mergeCell ref="Y2:Y4"/>
    <mergeCell ref="B3:C3"/>
    <mergeCell ref="D3:E3"/>
    <mergeCell ref="F3:G3"/>
  </mergeCells>
  <pageMargins left="0.7" right="0.7" top="0.78740157499999996" bottom="0.78740157499999996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Z42"/>
  <sheetViews>
    <sheetView workbookViewId="0">
      <selection activeCell="AD12" sqref="AD12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27" t="s">
        <v>182</v>
      </c>
      <c r="B1" s="728"/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  <c r="W1" s="728"/>
      <c r="X1" s="728"/>
      <c r="Y1" s="728"/>
      <c r="Z1" s="259"/>
    </row>
    <row r="2" spans="1:26" ht="15.75" thickTop="1" x14ac:dyDescent="0.2">
      <c r="A2" s="729" t="s">
        <v>4</v>
      </c>
      <c r="B2" s="730" t="s">
        <v>0</v>
      </c>
      <c r="C2" s="731"/>
      <c r="D2" s="731"/>
      <c r="E2" s="731"/>
      <c r="F2" s="731"/>
      <c r="G2" s="731"/>
      <c r="H2" s="732"/>
      <c r="I2" s="733" t="s">
        <v>1</v>
      </c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2"/>
      <c r="V2" s="733" t="s">
        <v>2</v>
      </c>
      <c r="W2" s="731"/>
      <c r="X2" s="732"/>
      <c r="Y2" s="734" t="s">
        <v>66</v>
      </c>
      <c r="Z2" s="735"/>
    </row>
    <row r="3" spans="1:26" ht="15" x14ac:dyDescent="0.2">
      <c r="A3" s="729"/>
      <c r="B3" s="740" t="s">
        <v>5</v>
      </c>
      <c r="C3" s="741"/>
      <c r="D3" s="742" t="s">
        <v>6</v>
      </c>
      <c r="E3" s="743"/>
      <c r="F3" s="744" t="s">
        <v>7</v>
      </c>
      <c r="G3" s="743"/>
      <c r="H3" s="745" t="s">
        <v>8</v>
      </c>
      <c r="I3" s="748" t="s">
        <v>9</v>
      </c>
      <c r="J3" s="749"/>
      <c r="K3" s="748" t="s">
        <v>10</v>
      </c>
      <c r="L3" s="749"/>
      <c r="M3" s="748" t="s">
        <v>11</v>
      </c>
      <c r="N3" s="749"/>
      <c r="O3" s="748" t="s">
        <v>12</v>
      </c>
      <c r="P3" s="749"/>
      <c r="Q3" s="742" t="s">
        <v>6</v>
      </c>
      <c r="R3" s="743"/>
      <c r="S3" s="744" t="s">
        <v>13</v>
      </c>
      <c r="T3" s="743"/>
      <c r="U3" s="745" t="s">
        <v>14</v>
      </c>
      <c r="V3" s="750" t="s">
        <v>15</v>
      </c>
      <c r="W3" s="751"/>
      <c r="X3" s="745" t="s">
        <v>16</v>
      </c>
      <c r="Y3" s="736"/>
      <c r="Z3" s="737"/>
    </row>
    <row r="4" spans="1:26" x14ac:dyDescent="0.2">
      <c r="A4" s="729"/>
      <c r="B4" s="160" t="s">
        <v>18</v>
      </c>
      <c r="C4" s="161" t="s">
        <v>19</v>
      </c>
      <c r="D4" s="161" t="s">
        <v>18</v>
      </c>
      <c r="E4" s="162" t="s">
        <v>19</v>
      </c>
      <c r="F4" s="163" t="s">
        <v>18</v>
      </c>
      <c r="G4" s="162" t="s">
        <v>19</v>
      </c>
      <c r="H4" s="746"/>
      <c r="I4" s="161" t="s">
        <v>18</v>
      </c>
      <c r="J4" s="164" t="s">
        <v>19</v>
      </c>
      <c r="K4" s="161" t="s">
        <v>18</v>
      </c>
      <c r="L4" s="161" t="s">
        <v>19</v>
      </c>
      <c r="M4" s="161" t="s">
        <v>18</v>
      </c>
      <c r="N4" s="161" t="s">
        <v>19</v>
      </c>
      <c r="O4" s="161" t="s">
        <v>18</v>
      </c>
      <c r="P4" s="161" t="s">
        <v>19</v>
      </c>
      <c r="Q4" s="161" t="s">
        <v>18</v>
      </c>
      <c r="R4" s="162" t="s">
        <v>19</v>
      </c>
      <c r="S4" s="163" t="s">
        <v>18</v>
      </c>
      <c r="T4" s="162" t="s">
        <v>19</v>
      </c>
      <c r="U4" s="746"/>
      <c r="V4" s="165" t="s">
        <v>18</v>
      </c>
      <c r="W4" s="162" t="s">
        <v>19</v>
      </c>
      <c r="X4" s="746"/>
      <c r="Y4" s="738"/>
      <c r="Z4" s="739"/>
    </row>
    <row r="5" spans="1:26" ht="15" x14ac:dyDescent="0.2">
      <c r="A5" s="166" t="s">
        <v>20</v>
      </c>
      <c r="B5" s="167">
        <v>0</v>
      </c>
      <c r="C5" s="167">
        <v>0</v>
      </c>
      <c r="D5" s="167">
        <v>0</v>
      </c>
      <c r="E5" s="168">
        <v>0</v>
      </c>
      <c r="F5" s="169">
        <v>0</v>
      </c>
      <c r="G5" s="168">
        <v>0</v>
      </c>
      <c r="H5" s="170">
        <v>0</v>
      </c>
      <c r="I5" s="167">
        <v>0</v>
      </c>
      <c r="J5" s="167">
        <v>0</v>
      </c>
      <c r="K5" s="167">
        <v>41</v>
      </c>
      <c r="L5" s="167">
        <v>0</v>
      </c>
      <c r="M5" s="167">
        <v>563</v>
      </c>
      <c r="N5" s="167">
        <v>0</v>
      </c>
      <c r="O5" s="167">
        <v>0</v>
      </c>
      <c r="P5" s="167">
        <v>0</v>
      </c>
      <c r="Q5" s="167">
        <v>0</v>
      </c>
      <c r="R5" s="168">
        <v>0</v>
      </c>
      <c r="S5" s="169">
        <v>604</v>
      </c>
      <c r="T5" s="168">
        <v>0</v>
      </c>
      <c r="U5" s="170">
        <v>604</v>
      </c>
      <c r="V5" s="169">
        <v>0</v>
      </c>
      <c r="W5" s="168">
        <v>0</v>
      </c>
      <c r="X5" s="170">
        <v>0</v>
      </c>
      <c r="Y5" s="747">
        <v>604</v>
      </c>
      <c r="Z5" s="743"/>
    </row>
    <row r="6" spans="1:26" ht="15" x14ac:dyDescent="0.2">
      <c r="A6" s="171" t="s">
        <v>21</v>
      </c>
      <c r="B6" s="167">
        <v>194</v>
      </c>
      <c r="C6" s="167">
        <v>22</v>
      </c>
      <c r="D6" s="167">
        <v>5</v>
      </c>
      <c r="E6" s="168">
        <v>1</v>
      </c>
      <c r="F6" s="169">
        <v>199</v>
      </c>
      <c r="G6" s="168">
        <v>23</v>
      </c>
      <c r="H6" s="170">
        <v>222</v>
      </c>
      <c r="I6" s="167">
        <v>1</v>
      </c>
      <c r="J6" s="167">
        <v>0</v>
      </c>
      <c r="K6" s="167">
        <v>164</v>
      </c>
      <c r="L6" s="167">
        <v>12</v>
      </c>
      <c r="M6" s="167">
        <v>102</v>
      </c>
      <c r="N6" s="167">
        <v>7</v>
      </c>
      <c r="O6" s="167">
        <v>6</v>
      </c>
      <c r="P6" s="167">
        <v>1</v>
      </c>
      <c r="Q6" s="167">
        <v>0</v>
      </c>
      <c r="R6" s="168">
        <v>0</v>
      </c>
      <c r="S6" s="169">
        <v>273</v>
      </c>
      <c r="T6" s="168">
        <v>20</v>
      </c>
      <c r="U6" s="170">
        <v>293</v>
      </c>
      <c r="V6" s="169">
        <v>20</v>
      </c>
      <c r="W6" s="168">
        <v>4</v>
      </c>
      <c r="X6" s="170">
        <v>24</v>
      </c>
      <c r="Y6" s="747">
        <v>539</v>
      </c>
      <c r="Z6" s="743"/>
    </row>
    <row r="7" spans="1:26" ht="15" x14ac:dyDescent="0.2">
      <c r="A7" s="171" t="s">
        <v>22</v>
      </c>
      <c r="B7" s="167">
        <v>22</v>
      </c>
      <c r="C7" s="167">
        <v>0</v>
      </c>
      <c r="D7" s="167">
        <v>0</v>
      </c>
      <c r="E7" s="168">
        <v>0</v>
      </c>
      <c r="F7" s="169">
        <v>22</v>
      </c>
      <c r="G7" s="168">
        <v>0</v>
      </c>
      <c r="H7" s="170">
        <v>22</v>
      </c>
      <c r="I7" s="167">
        <v>40</v>
      </c>
      <c r="J7" s="167">
        <v>0</v>
      </c>
      <c r="K7" s="167">
        <v>3</v>
      </c>
      <c r="L7" s="167">
        <v>0</v>
      </c>
      <c r="M7" s="167">
        <v>117</v>
      </c>
      <c r="N7" s="167">
        <v>0</v>
      </c>
      <c r="O7" s="167">
        <v>0</v>
      </c>
      <c r="P7" s="167">
        <v>0</v>
      </c>
      <c r="Q7" s="167">
        <v>0</v>
      </c>
      <c r="R7" s="168">
        <v>0</v>
      </c>
      <c r="S7" s="169">
        <v>160</v>
      </c>
      <c r="T7" s="168">
        <v>0</v>
      </c>
      <c r="U7" s="170">
        <v>160</v>
      </c>
      <c r="V7" s="169">
        <v>0</v>
      </c>
      <c r="W7" s="168">
        <v>0</v>
      </c>
      <c r="X7" s="170">
        <v>0</v>
      </c>
      <c r="Y7" s="747">
        <v>182</v>
      </c>
      <c r="Z7" s="743"/>
    </row>
    <row r="8" spans="1:26" ht="15" x14ac:dyDescent="0.2">
      <c r="A8" s="171" t="s">
        <v>23</v>
      </c>
      <c r="B8" s="167">
        <v>94</v>
      </c>
      <c r="C8" s="167">
        <v>8</v>
      </c>
      <c r="D8" s="167">
        <v>0</v>
      </c>
      <c r="E8" s="168">
        <v>0</v>
      </c>
      <c r="F8" s="169">
        <v>94</v>
      </c>
      <c r="G8" s="168">
        <v>8</v>
      </c>
      <c r="H8" s="170">
        <v>102</v>
      </c>
      <c r="I8" s="167">
        <v>1</v>
      </c>
      <c r="J8" s="167">
        <v>0</v>
      </c>
      <c r="K8" s="167">
        <v>123</v>
      </c>
      <c r="L8" s="167">
        <v>7</v>
      </c>
      <c r="M8" s="167">
        <v>10</v>
      </c>
      <c r="N8" s="167">
        <v>0</v>
      </c>
      <c r="O8" s="167">
        <v>0</v>
      </c>
      <c r="P8" s="167">
        <v>0</v>
      </c>
      <c r="Q8" s="167">
        <v>0</v>
      </c>
      <c r="R8" s="168">
        <v>0</v>
      </c>
      <c r="S8" s="169">
        <v>134</v>
      </c>
      <c r="T8" s="168">
        <v>7</v>
      </c>
      <c r="U8" s="170">
        <v>141</v>
      </c>
      <c r="V8" s="169">
        <v>0</v>
      </c>
      <c r="W8" s="168">
        <v>0</v>
      </c>
      <c r="X8" s="170">
        <v>0</v>
      </c>
      <c r="Y8" s="747">
        <v>243</v>
      </c>
      <c r="Z8" s="743"/>
    </row>
    <row r="9" spans="1:26" ht="15" x14ac:dyDescent="0.2">
      <c r="A9" s="171" t="s">
        <v>24</v>
      </c>
      <c r="B9" s="167">
        <v>0</v>
      </c>
      <c r="C9" s="167">
        <v>0</v>
      </c>
      <c r="D9" s="167">
        <v>0</v>
      </c>
      <c r="E9" s="168">
        <v>0</v>
      </c>
      <c r="F9" s="169">
        <v>0</v>
      </c>
      <c r="G9" s="168">
        <v>0</v>
      </c>
      <c r="H9" s="170">
        <v>0</v>
      </c>
      <c r="I9" s="167">
        <v>0</v>
      </c>
      <c r="J9" s="167">
        <v>0</v>
      </c>
      <c r="K9" s="167">
        <v>71</v>
      </c>
      <c r="L9" s="167">
        <v>0</v>
      </c>
      <c r="M9" s="167">
        <v>693</v>
      </c>
      <c r="N9" s="167">
        <v>0</v>
      </c>
      <c r="O9" s="167">
        <v>0</v>
      </c>
      <c r="P9" s="167">
        <v>0</v>
      </c>
      <c r="Q9" s="167">
        <v>27</v>
      </c>
      <c r="R9" s="168">
        <v>0</v>
      </c>
      <c r="S9" s="169">
        <v>791</v>
      </c>
      <c r="T9" s="168">
        <v>0</v>
      </c>
      <c r="U9" s="170">
        <v>791</v>
      </c>
      <c r="V9" s="169">
        <v>0</v>
      </c>
      <c r="W9" s="168">
        <v>0</v>
      </c>
      <c r="X9" s="170">
        <v>0</v>
      </c>
      <c r="Y9" s="747">
        <v>791</v>
      </c>
      <c r="Z9" s="743"/>
    </row>
    <row r="10" spans="1:26" ht="15" x14ac:dyDescent="0.2">
      <c r="A10" s="171" t="s">
        <v>25</v>
      </c>
      <c r="B10" s="167">
        <v>0</v>
      </c>
      <c r="C10" s="167">
        <v>0</v>
      </c>
      <c r="D10" s="167">
        <v>0</v>
      </c>
      <c r="E10" s="168">
        <v>0</v>
      </c>
      <c r="F10" s="169">
        <v>0</v>
      </c>
      <c r="G10" s="168">
        <v>0</v>
      </c>
      <c r="H10" s="170">
        <v>0</v>
      </c>
      <c r="I10" s="167">
        <v>0</v>
      </c>
      <c r="J10" s="167">
        <v>0</v>
      </c>
      <c r="K10" s="167">
        <v>0</v>
      </c>
      <c r="L10" s="167">
        <v>0</v>
      </c>
      <c r="M10" s="167">
        <v>721</v>
      </c>
      <c r="N10" s="167">
        <v>0</v>
      </c>
      <c r="O10" s="167">
        <v>4</v>
      </c>
      <c r="P10" s="167">
        <v>0</v>
      </c>
      <c r="Q10" s="167">
        <v>0</v>
      </c>
      <c r="R10" s="168">
        <v>0</v>
      </c>
      <c r="S10" s="169">
        <v>725</v>
      </c>
      <c r="T10" s="168">
        <v>0</v>
      </c>
      <c r="U10" s="170">
        <v>725</v>
      </c>
      <c r="V10" s="169">
        <v>0</v>
      </c>
      <c r="W10" s="168">
        <v>0</v>
      </c>
      <c r="X10" s="170">
        <v>0</v>
      </c>
      <c r="Y10" s="747">
        <v>725</v>
      </c>
      <c r="Z10" s="743"/>
    </row>
    <row r="11" spans="1:26" ht="15" x14ac:dyDescent="0.2">
      <c r="A11" s="171" t="s">
        <v>26</v>
      </c>
      <c r="B11" s="167">
        <v>138</v>
      </c>
      <c r="C11" s="167">
        <v>13</v>
      </c>
      <c r="D11" s="167">
        <v>1</v>
      </c>
      <c r="E11" s="168">
        <v>0</v>
      </c>
      <c r="F11" s="169">
        <v>139</v>
      </c>
      <c r="G11" s="168">
        <v>13</v>
      </c>
      <c r="H11" s="170">
        <v>152</v>
      </c>
      <c r="I11" s="167">
        <v>115</v>
      </c>
      <c r="J11" s="167">
        <v>0</v>
      </c>
      <c r="K11" s="167">
        <v>38</v>
      </c>
      <c r="L11" s="167">
        <v>3</v>
      </c>
      <c r="M11" s="167">
        <v>46</v>
      </c>
      <c r="N11" s="167">
        <v>1</v>
      </c>
      <c r="O11" s="167">
        <v>0</v>
      </c>
      <c r="P11" s="167">
        <v>0</v>
      </c>
      <c r="Q11" s="167">
        <v>1</v>
      </c>
      <c r="R11" s="168">
        <v>0</v>
      </c>
      <c r="S11" s="169">
        <v>200</v>
      </c>
      <c r="T11" s="168">
        <v>4</v>
      </c>
      <c r="U11" s="170">
        <v>204</v>
      </c>
      <c r="V11" s="169">
        <v>0</v>
      </c>
      <c r="W11" s="168">
        <v>0</v>
      </c>
      <c r="X11" s="170">
        <v>0</v>
      </c>
      <c r="Y11" s="747">
        <v>356</v>
      </c>
      <c r="Z11" s="743"/>
    </row>
    <row r="12" spans="1:26" ht="15" x14ac:dyDescent="0.2">
      <c r="A12" s="171" t="s">
        <v>27</v>
      </c>
      <c r="B12" s="167">
        <v>0</v>
      </c>
      <c r="C12" s="167">
        <v>0</v>
      </c>
      <c r="D12" s="167">
        <v>0</v>
      </c>
      <c r="E12" s="168">
        <v>0</v>
      </c>
      <c r="F12" s="169">
        <v>0</v>
      </c>
      <c r="G12" s="168">
        <v>0</v>
      </c>
      <c r="H12" s="170">
        <v>0</v>
      </c>
      <c r="I12" s="167">
        <v>0</v>
      </c>
      <c r="J12" s="167">
        <v>0</v>
      </c>
      <c r="K12" s="167">
        <v>215</v>
      </c>
      <c r="L12" s="167">
        <v>0</v>
      </c>
      <c r="M12" s="167">
        <v>552</v>
      </c>
      <c r="N12" s="167">
        <v>0</v>
      </c>
      <c r="O12" s="167">
        <v>0</v>
      </c>
      <c r="P12" s="167">
        <v>0</v>
      </c>
      <c r="Q12" s="167">
        <v>0</v>
      </c>
      <c r="R12" s="168">
        <v>0</v>
      </c>
      <c r="S12" s="169">
        <v>767</v>
      </c>
      <c r="T12" s="168">
        <v>0</v>
      </c>
      <c r="U12" s="170">
        <v>767</v>
      </c>
      <c r="V12" s="169">
        <v>0</v>
      </c>
      <c r="W12" s="168">
        <v>0</v>
      </c>
      <c r="X12" s="170">
        <v>0</v>
      </c>
      <c r="Y12" s="747">
        <v>767</v>
      </c>
      <c r="Z12" s="743"/>
    </row>
    <row r="13" spans="1:26" ht="15" x14ac:dyDescent="0.2">
      <c r="A13" s="171" t="s">
        <v>28</v>
      </c>
      <c r="B13" s="167">
        <v>0</v>
      </c>
      <c r="C13" s="167">
        <v>0</v>
      </c>
      <c r="D13" s="167">
        <v>0</v>
      </c>
      <c r="E13" s="168">
        <v>0</v>
      </c>
      <c r="F13" s="169">
        <v>0</v>
      </c>
      <c r="G13" s="168">
        <v>0</v>
      </c>
      <c r="H13" s="170">
        <v>0</v>
      </c>
      <c r="I13" s="167">
        <v>0</v>
      </c>
      <c r="J13" s="167">
        <v>0</v>
      </c>
      <c r="K13" s="167">
        <v>59</v>
      </c>
      <c r="L13" s="167">
        <v>0</v>
      </c>
      <c r="M13" s="167">
        <v>44</v>
      </c>
      <c r="N13" s="167">
        <v>0</v>
      </c>
      <c r="O13" s="167">
        <v>86</v>
      </c>
      <c r="P13" s="167">
        <v>0</v>
      </c>
      <c r="Q13" s="167">
        <v>0</v>
      </c>
      <c r="R13" s="168">
        <v>0</v>
      </c>
      <c r="S13" s="169">
        <v>189</v>
      </c>
      <c r="T13" s="168">
        <v>0</v>
      </c>
      <c r="U13" s="170">
        <v>189</v>
      </c>
      <c r="V13" s="169">
        <v>0</v>
      </c>
      <c r="W13" s="168">
        <v>0</v>
      </c>
      <c r="X13" s="170">
        <v>0</v>
      </c>
      <c r="Y13" s="747">
        <v>189</v>
      </c>
      <c r="Z13" s="743"/>
    </row>
    <row r="14" spans="1:26" ht="15" x14ac:dyDescent="0.2">
      <c r="A14" s="171" t="s">
        <v>29</v>
      </c>
      <c r="B14" s="167">
        <v>0</v>
      </c>
      <c r="C14" s="167">
        <v>0</v>
      </c>
      <c r="D14" s="167">
        <v>0</v>
      </c>
      <c r="E14" s="168">
        <v>0</v>
      </c>
      <c r="F14" s="169">
        <v>0</v>
      </c>
      <c r="G14" s="168">
        <v>0</v>
      </c>
      <c r="H14" s="170">
        <v>0</v>
      </c>
      <c r="I14" s="167">
        <v>0</v>
      </c>
      <c r="J14" s="167">
        <v>0</v>
      </c>
      <c r="K14" s="167">
        <v>55</v>
      </c>
      <c r="L14" s="167">
        <v>0</v>
      </c>
      <c r="M14" s="167">
        <v>479</v>
      </c>
      <c r="N14" s="167">
        <v>0</v>
      </c>
      <c r="O14" s="167">
        <v>0</v>
      </c>
      <c r="P14" s="167">
        <v>0</v>
      </c>
      <c r="Q14" s="167">
        <v>0</v>
      </c>
      <c r="R14" s="168">
        <v>0</v>
      </c>
      <c r="S14" s="169">
        <v>534</v>
      </c>
      <c r="T14" s="168">
        <v>0</v>
      </c>
      <c r="U14" s="170">
        <v>534</v>
      </c>
      <c r="V14" s="169">
        <v>0</v>
      </c>
      <c r="W14" s="168">
        <v>0</v>
      </c>
      <c r="X14" s="170">
        <v>0</v>
      </c>
      <c r="Y14" s="747">
        <v>534</v>
      </c>
      <c r="Z14" s="743"/>
    </row>
    <row r="15" spans="1:26" ht="15" x14ac:dyDescent="0.2">
      <c r="A15" s="171" t="s">
        <v>30</v>
      </c>
      <c r="B15" s="167">
        <v>0</v>
      </c>
      <c r="C15" s="167">
        <v>0</v>
      </c>
      <c r="D15" s="167">
        <v>0</v>
      </c>
      <c r="E15" s="168">
        <v>0</v>
      </c>
      <c r="F15" s="169">
        <v>0</v>
      </c>
      <c r="G15" s="168">
        <v>0</v>
      </c>
      <c r="H15" s="170">
        <v>0</v>
      </c>
      <c r="I15" s="167">
        <v>0</v>
      </c>
      <c r="J15" s="167">
        <v>0</v>
      </c>
      <c r="K15" s="167">
        <v>865</v>
      </c>
      <c r="L15" s="167">
        <v>0</v>
      </c>
      <c r="M15" s="167">
        <v>1</v>
      </c>
      <c r="N15" s="167">
        <v>0</v>
      </c>
      <c r="O15" s="167">
        <v>0</v>
      </c>
      <c r="P15" s="167">
        <v>0</v>
      </c>
      <c r="Q15" s="167">
        <v>0</v>
      </c>
      <c r="R15" s="168">
        <v>0</v>
      </c>
      <c r="S15" s="169">
        <v>866</v>
      </c>
      <c r="T15" s="168">
        <v>0</v>
      </c>
      <c r="U15" s="170">
        <v>866</v>
      </c>
      <c r="V15" s="169">
        <v>0</v>
      </c>
      <c r="W15" s="168">
        <v>0</v>
      </c>
      <c r="X15" s="170">
        <v>0</v>
      </c>
      <c r="Y15" s="747">
        <v>866</v>
      </c>
      <c r="Z15" s="743"/>
    </row>
    <row r="16" spans="1:26" ht="15" x14ac:dyDescent="0.2">
      <c r="A16" s="171" t="s">
        <v>31</v>
      </c>
      <c r="B16" s="167">
        <v>105</v>
      </c>
      <c r="C16" s="167">
        <v>5</v>
      </c>
      <c r="D16" s="167">
        <v>0</v>
      </c>
      <c r="E16" s="168">
        <v>0</v>
      </c>
      <c r="F16" s="169">
        <v>105</v>
      </c>
      <c r="G16" s="168">
        <v>5</v>
      </c>
      <c r="H16" s="170">
        <v>110</v>
      </c>
      <c r="I16" s="167">
        <v>0</v>
      </c>
      <c r="J16" s="167">
        <v>1</v>
      </c>
      <c r="K16" s="167">
        <v>115</v>
      </c>
      <c r="L16" s="167">
        <v>2</v>
      </c>
      <c r="M16" s="167">
        <v>86</v>
      </c>
      <c r="N16" s="167">
        <v>0</v>
      </c>
      <c r="O16" s="167">
        <v>1</v>
      </c>
      <c r="P16" s="167">
        <v>0</v>
      </c>
      <c r="Q16" s="167">
        <v>0</v>
      </c>
      <c r="R16" s="168">
        <v>0</v>
      </c>
      <c r="S16" s="169">
        <v>202</v>
      </c>
      <c r="T16" s="168">
        <v>3</v>
      </c>
      <c r="U16" s="170">
        <v>205</v>
      </c>
      <c r="V16" s="169">
        <v>0</v>
      </c>
      <c r="W16" s="168">
        <v>0</v>
      </c>
      <c r="X16" s="170">
        <v>0</v>
      </c>
      <c r="Y16" s="747">
        <v>315</v>
      </c>
      <c r="Z16" s="743"/>
    </row>
    <row r="17" spans="1:26" ht="15" x14ac:dyDescent="0.2">
      <c r="A17" s="171" t="s">
        <v>32</v>
      </c>
      <c r="B17" s="167">
        <v>177</v>
      </c>
      <c r="C17" s="167">
        <v>14</v>
      </c>
      <c r="D17" s="167">
        <v>3</v>
      </c>
      <c r="E17" s="168">
        <v>0</v>
      </c>
      <c r="F17" s="169">
        <v>180</v>
      </c>
      <c r="G17" s="168">
        <v>14</v>
      </c>
      <c r="H17" s="170">
        <v>194</v>
      </c>
      <c r="I17" s="167">
        <v>3</v>
      </c>
      <c r="J17" s="167">
        <v>0</v>
      </c>
      <c r="K17" s="167">
        <v>94</v>
      </c>
      <c r="L17" s="167">
        <v>7</v>
      </c>
      <c r="M17" s="167">
        <v>33</v>
      </c>
      <c r="N17" s="167">
        <v>2</v>
      </c>
      <c r="O17" s="167">
        <v>0</v>
      </c>
      <c r="P17" s="167">
        <v>0</v>
      </c>
      <c r="Q17" s="167">
        <v>0</v>
      </c>
      <c r="R17" s="168">
        <v>0</v>
      </c>
      <c r="S17" s="169">
        <v>130</v>
      </c>
      <c r="T17" s="168">
        <v>9</v>
      </c>
      <c r="U17" s="170">
        <v>139</v>
      </c>
      <c r="V17" s="169">
        <v>0</v>
      </c>
      <c r="W17" s="168">
        <v>0</v>
      </c>
      <c r="X17" s="170">
        <v>0</v>
      </c>
      <c r="Y17" s="747">
        <v>333</v>
      </c>
      <c r="Z17" s="743"/>
    </row>
    <row r="18" spans="1:26" ht="15" x14ac:dyDescent="0.2">
      <c r="A18" s="171" t="s">
        <v>33</v>
      </c>
      <c r="B18" s="167">
        <v>0</v>
      </c>
      <c r="C18" s="167">
        <v>0</v>
      </c>
      <c r="D18" s="167">
        <v>0</v>
      </c>
      <c r="E18" s="168">
        <v>0</v>
      </c>
      <c r="F18" s="169">
        <v>0</v>
      </c>
      <c r="G18" s="168">
        <v>0</v>
      </c>
      <c r="H18" s="170">
        <v>0</v>
      </c>
      <c r="I18" s="167">
        <v>0</v>
      </c>
      <c r="J18" s="167">
        <v>0</v>
      </c>
      <c r="K18" s="167">
        <v>11</v>
      </c>
      <c r="L18" s="167">
        <v>0</v>
      </c>
      <c r="M18" s="167">
        <v>71</v>
      </c>
      <c r="N18" s="167">
        <v>0</v>
      </c>
      <c r="O18" s="167">
        <v>273</v>
      </c>
      <c r="P18" s="167">
        <v>0</v>
      </c>
      <c r="Q18" s="167">
        <v>0</v>
      </c>
      <c r="R18" s="168">
        <v>0</v>
      </c>
      <c r="S18" s="169">
        <v>355</v>
      </c>
      <c r="T18" s="168">
        <v>0</v>
      </c>
      <c r="U18" s="170">
        <v>355</v>
      </c>
      <c r="V18" s="169">
        <v>0</v>
      </c>
      <c r="W18" s="168">
        <v>0</v>
      </c>
      <c r="X18" s="170">
        <v>0</v>
      </c>
      <c r="Y18" s="747">
        <v>355</v>
      </c>
      <c r="Z18" s="743"/>
    </row>
    <row r="19" spans="1:26" ht="15" x14ac:dyDescent="0.2">
      <c r="A19" s="171" t="s">
        <v>34</v>
      </c>
      <c r="B19" s="167">
        <v>0</v>
      </c>
      <c r="C19" s="167">
        <v>0</v>
      </c>
      <c r="D19" s="167">
        <v>0</v>
      </c>
      <c r="E19" s="168">
        <v>0</v>
      </c>
      <c r="F19" s="169">
        <v>0</v>
      </c>
      <c r="G19" s="168">
        <v>0</v>
      </c>
      <c r="H19" s="170">
        <v>0</v>
      </c>
      <c r="I19" s="167">
        <v>0</v>
      </c>
      <c r="J19" s="167">
        <v>0</v>
      </c>
      <c r="K19" s="167">
        <v>206</v>
      </c>
      <c r="L19" s="167">
        <v>0</v>
      </c>
      <c r="M19" s="167">
        <v>142</v>
      </c>
      <c r="N19" s="167">
        <v>0</v>
      </c>
      <c r="O19" s="167">
        <v>0</v>
      </c>
      <c r="P19" s="167">
        <v>0</v>
      </c>
      <c r="Q19" s="167">
        <v>0</v>
      </c>
      <c r="R19" s="168">
        <v>0</v>
      </c>
      <c r="S19" s="169">
        <v>348</v>
      </c>
      <c r="T19" s="168">
        <v>0</v>
      </c>
      <c r="U19" s="170">
        <v>348</v>
      </c>
      <c r="V19" s="169">
        <v>0</v>
      </c>
      <c r="W19" s="168">
        <v>0</v>
      </c>
      <c r="X19" s="170">
        <v>0</v>
      </c>
      <c r="Y19" s="747">
        <v>348</v>
      </c>
      <c r="Z19" s="743"/>
    </row>
    <row r="20" spans="1:26" ht="15" x14ac:dyDescent="0.2">
      <c r="A20" s="171" t="s">
        <v>35</v>
      </c>
      <c r="B20" s="167">
        <v>0</v>
      </c>
      <c r="C20" s="167">
        <v>0</v>
      </c>
      <c r="D20" s="167">
        <v>0</v>
      </c>
      <c r="E20" s="168">
        <v>0</v>
      </c>
      <c r="F20" s="169">
        <v>0</v>
      </c>
      <c r="G20" s="168">
        <v>0</v>
      </c>
      <c r="H20" s="170">
        <v>0</v>
      </c>
      <c r="I20" s="167">
        <v>0</v>
      </c>
      <c r="J20" s="167">
        <v>0</v>
      </c>
      <c r="K20" s="167">
        <v>354</v>
      </c>
      <c r="L20" s="167">
        <v>0</v>
      </c>
      <c r="M20" s="167">
        <v>0</v>
      </c>
      <c r="N20" s="167">
        <v>0</v>
      </c>
      <c r="O20" s="167">
        <v>0</v>
      </c>
      <c r="P20" s="167">
        <v>0</v>
      </c>
      <c r="Q20" s="167">
        <v>0</v>
      </c>
      <c r="R20" s="168">
        <v>0</v>
      </c>
      <c r="S20" s="169">
        <v>354</v>
      </c>
      <c r="T20" s="168">
        <v>0</v>
      </c>
      <c r="U20" s="170">
        <v>354</v>
      </c>
      <c r="V20" s="169">
        <v>0</v>
      </c>
      <c r="W20" s="168">
        <v>0</v>
      </c>
      <c r="X20" s="170">
        <v>0</v>
      </c>
      <c r="Y20" s="747">
        <v>354</v>
      </c>
      <c r="Z20" s="743"/>
    </row>
    <row r="21" spans="1:26" ht="15" x14ac:dyDescent="0.2">
      <c r="A21" s="171" t="s">
        <v>36</v>
      </c>
      <c r="B21" s="167">
        <v>90</v>
      </c>
      <c r="C21" s="167">
        <v>4</v>
      </c>
      <c r="D21" s="167">
        <v>1</v>
      </c>
      <c r="E21" s="168">
        <v>0</v>
      </c>
      <c r="F21" s="169">
        <v>91</v>
      </c>
      <c r="G21" s="168">
        <v>4</v>
      </c>
      <c r="H21" s="170">
        <v>95</v>
      </c>
      <c r="I21" s="167">
        <v>0</v>
      </c>
      <c r="J21" s="167">
        <v>0</v>
      </c>
      <c r="K21" s="167">
        <v>96</v>
      </c>
      <c r="L21" s="167">
        <v>2</v>
      </c>
      <c r="M21" s="167">
        <v>20</v>
      </c>
      <c r="N21" s="167">
        <v>0</v>
      </c>
      <c r="O21" s="167">
        <v>0</v>
      </c>
      <c r="P21" s="167">
        <v>0</v>
      </c>
      <c r="Q21" s="167">
        <v>2</v>
      </c>
      <c r="R21" s="168">
        <v>0</v>
      </c>
      <c r="S21" s="169">
        <v>118</v>
      </c>
      <c r="T21" s="168">
        <v>2</v>
      </c>
      <c r="U21" s="170">
        <v>120</v>
      </c>
      <c r="V21" s="169">
        <v>0</v>
      </c>
      <c r="W21" s="168">
        <v>0</v>
      </c>
      <c r="X21" s="170">
        <v>0</v>
      </c>
      <c r="Y21" s="747">
        <v>215</v>
      </c>
      <c r="Z21" s="743"/>
    </row>
    <row r="22" spans="1:26" ht="15" x14ac:dyDescent="0.2">
      <c r="A22" s="171" t="s">
        <v>37</v>
      </c>
      <c r="B22" s="167">
        <v>0</v>
      </c>
      <c r="C22" s="167">
        <v>0</v>
      </c>
      <c r="D22" s="167">
        <v>0</v>
      </c>
      <c r="E22" s="168">
        <v>0</v>
      </c>
      <c r="F22" s="169">
        <v>0</v>
      </c>
      <c r="G22" s="168">
        <v>0</v>
      </c>
      <c r="H22" s="170">
        <v>0</v>
      </c>
      <c r="I22" s="167">
        <v>0</v>
      </c>
      <c r="J22" s="167">
        <v>13</v>
      </c>
      <c r="K22" s="167">
        <v>125</v>
      </c>
      <c r="L22" s="167">
        <v>104</v>
      </c>
      <c r="M22" s="167">
        <v>0</v>
      </c>
      <c r="N22" s="167">
        <v>50</v>
      </c>
      <c r="O22" s="167">
        <v>0</v>
      </c>
      <c r="P22" s="167">
        <v>33</v>
      </c>
      <c r="Q22" s="167">
        <v>0</v>
      </c>
      <c r="R22" s="168">
        <v>0</v>
      </c>
      <c r="S22" s="169">
        <v>125</v>
      </c>
      <c r="T22" s="168">
        <v>200</v>
      </c>
      <c r="U22" s="170">
        <v>325</v>
      </c>
      <c r="V22" s="169">
        <v>24</v>
      </c>
      <c r="W22" s="168">
        <v>0</v>
      </c>
      <c r="X22" s="170">
        <v>24</v>
      </c>
      <c r="Y22" s="747">
        <v>349</v>
      </c>
      <c r="Z22" s="743"/>
    </row>
    <row r="23" spans="1:26" ht="15" x14ac:dyDescent="0.2">
      <c r="A23" s="171" t="s">
        <v>38</v>
      </c>
      <c r="B23" s="167">
        <v>0</v>
      </c>
      <c r="C23" s="167">
        <v>0</v>
      </c>
      <c r="D23" s="167">
        <v>0</v>
      </c>
      <c r="E23" s="168">
        <v>0</v>
      </c>
      <c r="F23" s="169">
        <v>0</v>
      </c>
      <c r="G23" s="168">
        <v>0</v>
      </c>
      <c r="H23" s="170">
        <v>0</v>
      </c>
      <c r="I23" s="167">
        <v>0</v>
      </c>
      <c r="J23" s="167">
        <v>0</v>
      </c>
      <c r="K23" s="167">
        <v>29</v>
      </c>
      <c r="L23" s="167">
        <v>0</v>
      </c>
      <c r="M23" s="167">
        <v>478</v>
      </c>
      <c r="N23" s="167">
        <v>0</v>
      </c>
      <c r="O23" s="167">
        <v>0</v>
      </c>
      <c r="P23" s="167">
        <v>0</v>
      </c>
      <c r="Q23" s="167">
        <v>0</v>
      </c>
      <c r="R23" s="168">
        <v>0</v>
      </c>
      <c r="S23" s="169">
        <v>507</v>
      </c>
      <c r="T23" s="168">
        <v>0</v>
      </c>
      <c r="U23" s="170">
        <v>507</v>
      </c>
      <c r="V23" s="169">
        <v>0</v>
      </c>
      <c r="W23" s="168">
        <v>0</v>
      </c>
      <c r="X23" s="170">
        <v>0</v>
      </c>
      <c r="Y23" s="747">
        <v>507</v>
      </c>
      <c r="Z23" s="743"/>
    </row>
    <row r="24" spans="1:26" ht="15" x14ac:dyDescent="0.2">
      <c r="A24" s="171" t="s">
        <v>39</v>
      </c>
      <c r="B24" s="167">
        <v>283</v>
      </c>
      <c r="C24" s="167">
        <v>17</v>
      </c>
      <c r="D24" s="167">
        <v>8</v>
      </c>
      <c r="E24" s="168">
        <v>0</v>
      </c>
      <c r="F24" s="169">
        <v>291</v>
      </c>
      <c r="G24" s="168">
        <v>17</v>
      </c>
      <c r="H24" s="170">
        <v>308</v>
      </c>
      <c r="I24" s="167">
        <v>0</v>
      </c>
      <c r="J24" s="167">
        <v>0</v>
      </c>
      <c r="K24" s="167">
        <v>160</v>
      </c>
      <c r="L24" s="167">
        <v>19</v>
      </c>
      <c r="M24" s="167">
        <v>54</v>
      </c>
      <c r="N24" s="167">
        <v>8</v>
      </c>
      <c r="O24" s="167">
        <v>0</v>
      </c>
      <c r="P24" s="167">
        <v>0</v>
      </c>
      <c r="Q24" s="167">
        <v>2</v>
      </c>
      <c r="R24" s="168">
        <v>0</v>
      </c>
      <c r="S24" s="169">
        <v>216</v>
      </c>
      <c r="T24" s="168">
        <v>27</v>
      </c>
      <c r="U24" s="170">
        <v>243</v>
      </c>
      <c r="V24" s="169">
        <v>0</v>
      </c>
      <c r="W24" s="168">
        <v>0</v>
      </c>
      <c r="X24" s="170">
        <v>0</v>
      </c>
      <c r="Y24" s="747">
        <v>551</v>
      </c>
      <c r="Z24" s="743"/>
    </row>
    <row r="25" spans="1:26" ht="15" x14ac:dyDescent="0.2">
      <c r="A25" s="171" t="s">
        <v>40</v>
      </c>
      <c r="B25" s="167">
        <v>64</v>
      </c>
      <c r="C25" s="167">
        <v>1</v>
      </c>
      <c r="D25" s="167">
        <v>0</v>
      </c>
      <c r="E25" s="168">
        <v>0</v>
      </c>
      <c r="F25" s="169">
        <v>64</v>
      </c>
      <c r="G25" s="168">
        <v>1</v>
      </c>
      <c r="H25" s="170">
        <v>65</v>
      </c>
      <c r="I25" s="167">
        <v>0</v>
      </c>
      <c r="J25" s="167">
        <v>0</v>
      </c>
      <c r="K25" s="167">
        <v>721</v>
      </c>
      <c r="L25" s="167">
        <v>2</v>
      </c>
      <c r="M25" s="167">
        <v>141</v>
      </c>
      <c r="N25" s="167">
        <v>1</v>
      </c>
      <c r="O25" s="167">
        <v>0</v>
      </c>
      <c r="P25" s="167">
        <v>0</v>
      </c>
      <c r="Q25" s="167">
        <v>0</v>
      </c>
      <c r="R25" s="168">
        <v>0</v>
      </c>
      <c r="S25" s="169">
        <v>862</v>
      </c>
      <c r="T25" s="168">
        <v>3</v>
      </c>
      <c r="U25" s="170">
        <v>865</v>
      </c>
      <c r="V25" s="169">
        <v>0</v>
      </c>
      <c r="W25" s="168">
        <v>0</v>
      </c>
      <c r="X25" s="170">
        <v>0</v>
      </c>
      <c r="Y25" s="747">
        <v>930</v>
      </c>
      <c r="Z25" s="743"/>
    </row>
    <row r="26" spans="1:26" ht="15" x14ac:dyDescent="0.2">
      <c r="A26" s="171" t="s">
        <v>41</v>
      </c>
      <c r="B26" s="167">
        <v>0</v>
      </c>
      <c r="C26" s="167">
        <v>0</v>
      </c>
      <c r="D26" s="167">
        <v>0</v>
      </c>
      <c r="E26" s="168">
        <v>0</v>
      </c>
      <c r="F26" s="169">
        <v>0</v>
      </c>
      <c r="G26" s="168">
        <v>0</v>
      </c>
      <c r="H26" s="170">
        <v>0</v>
      </c>
      <c r="I26" s="167">
        <v>0</v>
      </c>
      <c r="J26" s="167">
        <v>0</v>
      </c>
      <c r="K26" s="167">
        <v>222</v>
      </c>
      <c r="L26" s="167">
        <v>0</v>
      </c>
      <c r="M26" s="167">
        <v>483</v>
      </c>
      <c r="N26" s="167">
        <v>0</v>
      </c>
      <c r="O26" s="167">
        <v>0</v>
      </c>
      <c r="P26" s="167">
        <v>0</v>
      </c>
      <c r="Q26" s="167">
        <v>18</v>
      </c>
      <c r="R26" s="168">
        <v>0</v>
      </c>
      <c r="S26" s="169">
        <v>723</v>
      </c>
      <c r="T26" s="168">
        <v>0</v>
      </c>
      <c r="U26" s="170">
        <v>723</v>
      </c>
      <c r="V26" s="169">
        <v>0</v>
      </c>
      <c r="W26" s="168">
        <v>0</v>
      </c>
      <c r="X26" s="170">
        <v>0</v>
      </c>
      <c r="Y26" s="747">
        <v>723</v>
      </c>
      <c r="Z26" s="743"/>
    </row>
    <row r="27" spans="1:26" ht="15" x14ac:dyDescent="0.2">
      <c r="A27" s="171" t="s">
        <v>42</v>
      </c>
      <c r="B27" s="167">
        <v>151</v>
      </c>
      <c r="C27" s="167">
        <v>17</v>
      </c>
      <c r="D27" s="167">
        <v>3</v>
      </c>
      <c r="E27" s="168">
        <v>0</v>
      </c>
      <c r="F27" s="169">
        <v>154</v>
      </c>
      <c r="G27" s="168">
        <v>17</v>
      </c>
      <c r="H27" s="170">
        <v>171</v>
      </c>
      <c r="I27" s="167">
        <v>1</v>
      </c>
      <c r="J27" s="167">
        <v>0</v>
      </c>
      <c r="K27" s="167">
        <v>75</v>
      </c>
      <c r="L27" s="167">
        <v>3</v>
      </c>
      <c r="M27" s="167">
        <v>870</v>
      </c>
      <c r="N27" s="167">
        <v>1</v>
      </c>
      <c r="O27" s="167">
        <v>33</v>
      </c>
      <c r="P27" s="167">
        <v>0</v>
      </c>
      <c r="Q27" s="167">
        <v>0</v>
      </c>
      <c r="R27" s="168">
        <v>0</v>
      </c>
      <c r="S27" s="169">
        <v>979</v>
      </c>
      <c r="T27" s="168">
        <v>4</v>
      </c>
      <c r="U27" s="170">
        <v>983</v>
      </c>
      <c r="V27" s="169">
        <v>0</v>
      </c>
      <c r="W27" s="168">
        <v>0</v>
      </c>
      <c r="X27" s="170">
        <v>0</v>
      </c>
      <c r="Y27" s="747">
        <v>1154</v>
      </c>
      <c r="Z27" s="743"/>
    </row>
    <row r="28" spans="1:26" ht="15" x14ac:dyDescent="0.2">
      <c r="A28" s="171" t="s">
        <v>43</v>
      </c>
      <c r="B28" s="167">
        <v>275</v>
      </c>
      <c r="C28" s="167">
        <v>36</v>
      </c>
      <c r="D28" s="167">
        <v>0</v>
      </c>
      <c r="E28" s="168">
        <v>2</v>
      </c>
      <c r="F28" s="169">
        <v>275</v>
      </c>
      <c r="G28" s="168">
        <v>38</v>
      </c>
      <c r="H28" s="170">
        <v>313</v>
      </c>
      <c r="I28" s="167">
        <v>26</v>
      </c>
      <c r="J28" s="167">
        <v>1</v>
      </c>
      <c r="K28" s="167">
        <v>230</v>
      </c>
      <c r="L28" s="167">
        <v>6</v>
      </c>
      <c r="M28" s="167">
        <v>291</v>
      </c>
      <c r="N28" s="167">
        <v>11</v>
      </c>
      <c r="O28" s="167">
        <v>8</v>
      </c>
      <c r="P28" s="167">
        <v>0</v>
      </c>
      <c r="Q28" s="167">
        <v>0</v>
      </c>
      <c r="R28" s="168">
        <v>0</v>
      </c>
      <c r="S28" s="169">
        <v>555</v>
      </c>
      <c r="T28" s="168">
        <v>18</v>
      </c>
      <c r="U28" s="170">
        <v>573</v>
      </c>
      <c r="V28" s="169">
        <v>0</v>
      </c>
      <c r="W28" s="168">
        <v>0</v>
      </c>
      <c r="X28" s="170">
        <v>0</v>
      </c>
      <c r="Y28" s="747">
        <v>886</v>
      </c>
      <c r="Z28" s="743"/>
    </row>
    <row r="29" spans="1:26" ht="15" x14ac:dyDescent="0.2">
      <c r="A29" s="171" t="s">
        <v>44</v>
      </c>
      <c r="B29" s="167">
        <v>263</v>
      </c>
      <c r="C29" s="167">
        <v>22</v>
      </c>
      <c r="D29" s="167">
        <v>1</v>
      </c>
      <c r="E29" s="168">
        <v>0</v>
      </c>
      <c r="F29" s="169">
        <v>264</v>
      </c>
      <c r="G29" s="168">
        <v>22</v>
      </c>
      <c r="H29" s="170">
        <v>286</v>
      </c>
      <c r="I29" s="167">
        <v>5</v>
      </c>
      <c r="J29" s="167">
        <v>18</v>
      </c>
      <c r="K29" s="167">
        <v>154</v>
      </c>
      <c r="L29" s="167">
        <v>117</v>
      </c>
      <c r="M29" s="167">
        <v>97</v>
      </c>
      <c r="N29" s="167">
        <v>3</v>
      </c>
      <c r="O29" s="167">
        <v>1</v>
      </c>
      <c r="P29" s="167">
        <v>0</v>
      </c>
      <c r="Q29" s="167">
        <v>0</v>
      </c>
      <c r="R29" s="168">
        <v>0</v>
      </c>
      <c r="S29" s="169">
        <v>257</v>
      </c>
      <c r="T29" s="168">
        <v>138</v>
      </c>
      <c r="U29" s="170">
        <v>395</v>
      </c>
      <c r="V29" s="169">
        <v>0</v>
      </c>
      <c r="W29" s="168">
        <v>0</v>
      </c>
      <c r="X29" s="170">
        <v>0</v>
      </c>
      <c r="Y29" s="747">
        <v>681</v>
      </c>
      <c r="Z29" s="743"/>
    </row>
    <row r="30" spans="1:26" ht="15" x14ac:dyDescent="0.2">
      <c r="A30" s="171" t="s">
        <v>45</v>
      </c>
      <c r="B30" s="167">
        <v>0</v>
      </c>
      <c r="C30" s="167">
        <v>0</v>
      </c>
      <c r="D30" s="167">
        <v>0</v>
      </c>
      <c r="E30" s="168">
        <v>0</v>
      </c>
      <c r="F30" s="169">
        <v>0</v>
      </c>
      <c r="G30" s="168">
        <v>0</v>
      </c>
      <c r="H30" s="170">
        <v>0</v>
      </c>
      <c r="I30" s="167">
        <v>28</v>
      </c>
      <c r="J30" s="167">
        <v>0</v>
      </c>
      <c r="K30" s="167">
        <v>76</v>
      </c>
      <c r="L30" s="167">
        <v>0</v>
      </c>
      <c r="M30" s="167">
        <v>671</v>
      </c>
      <c r="N30" s="167">
        <v>0</v>
      </c>
      <c r="O30" s="167">
        <v>0</v>
      </c>
      <c r="P30" s="167">
        <v>0</v>
      </c>
      <c r="Q30" s="167">
        <v>0</v>
      </c>
      <c r="R30" s="168">
        <v>0</v>
      </c>
      <c r="S30" s="169">
        <v>775</v>
      </c>
      <c r="T30" s="168">
        <v>0</v>
      </c>
      <c r="U30" s="170">
        <v>775</v>
      </c>
      <c r="V30" s="169">
        <v>0</v>
      </c>
      <c r="W30" s="168">
        <v>0</v>
      </c>
      <c r="X30" s="170">
        <v>0</v>
      </c>
      <c r="Y30" s="747">
        <v>775</v>
      </c>
      <c r="Z30" s="743"/>
    </row>
    <row r="31" spans="1:26" ht="15" x14ac:dyDescent="0.2">
      <c r="A31" s="171" t="s">
        <v>46</v>
      </c>
      <c r="B31" s="167">
        <v>0</v>
      </c>
      <c r="C31" s="167">
        <v>0</v>
      </c>
      <c r="D31" s="167">
        <v>0</v>
      </c>
      <c r="E31" s="168">
        <v>0</v>
      </c>
      <c r="F31" s="169">
        <v>0</v>
      </c>
      <c r="G31" s="168">
        <v>0</v>
      </c>
      <c r="H31" s="170">
        <v>0</v>
      </c>
      <c r="I31" s="167">
        <v>86</v>
      </c>
      <c r="J31" s="167">
        <v>0</v>
      </c>
      <c r="K31" s="167">
        <v>699</v>
      </c>
      <c r="L31" s="167">
        <v>0</v>
      </c>
      <c r="M31" s="167">
        <v>0</v>
      </c>
      <c r="N31" s="167">
        <v>0</v>
      </c>
      <c r="O31" s="167">
        <v>0</v>
      </c>
      <c r="P31" s="167">
        <v>0</v>
      </c>
      <c r="Q31" s="167">
        <v>0</v>
      </c>
      <c r="R31" s="168">
        <v>0</v>
      </c>
      <c r="S31" s="169">
        <v>785</v>
      </c>
      <c r="T31" s="168">
        <v>0</v>
      </c>
      <c r="U31" s="170">
        <v>785</v>
      </c>
      <c r="V31" s="169">
        <v>0</v>
      </c>
      <c r="W31" s="168">
        <v>0</v>
      </c>
      <c r="X31" s="170">
        <v>0</v>
      </c>
      <c r="Y31" s="747">
        <v>785</v>
      </c>
      <c r="Z31" s="743"/>
    </row>
    <row r="32" spans="1:26" ht="15" x14ac:dyDescent="0.2">
      <c r="A32" s="171" t="s">
        <v>47</v>
      </c>
      <c r="B32" s="167">
        <v>0</v>
      </c>
      <c r="C32" s="167">
        <v>0</v>
      </c>
      <c r="D32" s="167">
        <v>0</v>
      </c>
      <c r="E32" s="168">
        <v>0</v>
      </c>
      <c r="F32" s="169">
        <v>0</v>
      </c>
      <c r="G32" s="168">
        <v>0</v>
      </c>
      <c r="H32" s="170">
        <v>0</v>
      </c>
      <c r="I32" s="167">
        <v>0</v>
      </c>
      <c r="J32" s="167">
        <v>0</v>
      </c>
      <c r="K32" s="167">
        <v>67</v>
      </c>
      <c r="L32" s="167">
        <v>0</v>
      </c>
      <c r="M32" s="167">
        <v>488</v>
      </c>
      <c r="N32" s="167">
        <v>0</v>
      </c>
      <c r="O32" s="167">
        <v>0</v>
      </c>
      <c r="P32" s="167">
        <v>0</v>
      </c>
      <c r="Q32" s="167">
        <v>0</v>
      </c>
      <c r="R32" s="168">
        <v>0</v>
      </c>
      <c r="S32" s="169">
        <v>555</v>
      </c>
      <c r="T32" s="168">
        <v>0</v>
      </c>
      <c r="U32" s="170">
        <v>555</v>
      </c>
      <c r="V32" s="169">
        <v>0</v>
      </c>
      <c r="W32" s="168">
        <v>0</v>
      </c>
      <c r="X32" s="170">
        <v>0</v>
      </c>
      <c r="Y32" s="747">
        <v>555</v>
      </c>
      <c r="Z32" s="743"/>
    </row>
    <row r="33" spans="1:26" ht="15" x14ac:dyDescent="0.2">
      <c r="A33" s="171" t="s">
        <v>48</v>
      </c>
      <c r="B33" s="167">
        <v>0</v>
      </c>
      <c r="C33" s="167">
        <v>0</v>
      </c>
      <c r="D33" s="167">
        <v>0</v>
      </c>
      <c r="E33" s="168">
        <v>0</v>
      </c>
      <c r="F33" s="169">
        <v>0</v>
      </c>
      <c r="G33" s="168">
        <v>0</v>
      </c>
      <c r="H33" s="170">
        <v>0</v>
      </c>
      <c r="I33" s="167">
        <v>0</v>
      </c>
      <c r="J33" s="167">
        <v>0</v>
      </c>
      <c r="K33" s="167">
        <v>381</v>
      </c>
      <c r="L33" s="167">
        <v>0</v>
      </c>
      <c r="M33" s="167">
        <v>414</v>
      </c>
      <c r="N33" s="167">
        <v>0</v>
      </c>
      <c r="O33" s="167">
        <v>0</v>
      </c>
      <c r="P33" s="167">
        <v>0</v>
      </c>
      <c r="Q33" s="167">
        <v>0</v>
      </c>
      <c r="R33" s="168">
        <v>0</v>
      </c>
      <c r="S33" s="169">
        <v>795</v>
      </c>
      <c r="T33" s="168">
        <v>0</v>
      </c>
      <c r="U33" s="170">
        <v>795</v>
      </c>
      <c r="V33" s="169">
        <v>0</v>
      </c>
      <c r="W33" s="168">
        <v>0</v>
      </c>
      <c r="X33" s="170">
        <v>0</v>
      </c>
      <c r="Y33" s="747">
        <v>795</v>
      </c>
      <c r="Z33" s="743"/>
    </row>
    <row r="34" spans="1:26" ht="15" x14ac:dyDescent="0.2">
      <c r="A34" s="171" t="s">
        <v>49</v>
      </c>
      <c r="B34" s="167">
        <v>0</v>
      </c>
      <c r="C34" s="167">
        <v>0</v>
      </c>
      <c r="D34" s="167">
        <v>0</v>
      </c>
      <c r="E34" s="168">
        <v>0</v>
      </c>
      <c r="F34" s="169">
        <v>0</v>
      </c>
      <c r="G34" s="168">
        <v>0</v>
      </c>
      <c r="H34" s="170">
        <v>0</v>
      </c>
      <c r="I34" s="167">
        <v>0</v>
      </c>
      <c r="J34" s="167">
        <v>32</v>
      </c>
      <c r="K34" s="167">
        <v>0</v>
      </c>
      <c r="L34" s="167">
        <v>312</v>
      </c>
      <c r="M34" s="167">
        <v>0</v>
      </c>
      <c r="N34" s="167">
        <v>356</v>
      </c>
      <c r="O34" s="167">
        <v>0</v>
      </c>
      <c r="P34" s="167">
        <v>7</v>
      </c>
      <c r="Q34" s="167">
        <v>0</v>
      </c>
      <c r="R34" s="168">
        <v>3</v>
      </c>
      <c r="S34" s="169">
        <v>0</v>
      </c>
      <c r="T34" s="168">
        <v>710</v>
      </c>
      <c r="U34" s="170">
        <v>710</v>
      </c>
      <c r="V34" s="169">
        <v>0</v>
      </c>
      <c r="W34" s="168">
        <v>0</v>
      </c>
      <c r="X34" s="170">
        <v>0</v>
      </c>
      <c r="Y34" s="747">
        <v>710</v>
      </c>
      <c r="Z34" s="743"/>
    </row>
    <row r="35" spans="1:26" ht="15" x14ac:dyDescent="0.2">
      <c r="A35" s="171" t="s">
        <v>50</v>
      </c>
      <c r="B35" s="167">
        <v>73</v>
      </c>
      <c r="C35" s="167">
        <v>7</v>
      </c>
      <c r="D35" s="167">
        <v>1</v>
      </c>
      <c r="E35" s="168">
        <v>0</v>
      </c>
      <c r="F35" s="169">
        <v>74</v>
      </c>
      <c r="G35" s="168">
        <v>7</v>
      </c>
      <c r="H35" s="170">
        <v>81</v>
      </c>
      <c r="I35" s="167">
        <v>0</v>
      </c>
      <c r="J35" s="167">
        <v>0</v>
      </c>
      <c r="K35" s="167">
        <v>51</v>
      </c>
      <c r="L35" s="167">
        <v>2</v>
      </c>
      <c r="M35" s="167">
        <v>22</v>
      </c>
      <c r="N35" s="167">
        <v>7</v>
      </c>
      <c r="O35" s="167">
        <v>0</v>
      </c>
      <c r="P35" s="167">
        <v>0</v>
      </c>
      <c r="Q35" s="167">
        <v>0</v>
      </c>
      <c r="R35" s="168">
        <v>0</v>
      </c>
      <c r="S35" s="169">
        <v>73</v>
      </c>
      <c r="T35" s="168">
        <v>9</v>
      </c>
      <c r="U35" s="170">
        <v>82</v>
      </c>
      <c r="V35" s="169">
        <v>0</v>
      </c>
      <c r="W35" s="168">
        <v>0</v>
      </c>
      <c r="X35" s="170">
        <v>0</v>
      </c>
      <c r="Y35" s="747">
        <v>163</v>
      </c>
      <c r="Z35" s="743"/>
    </row>
    <row r="36" spans="1:26" ht="15" x14ac:dyDescent="0.2">
      <c r="A36" s="171" t="s">
        <v>51</v>
      </c>
      <c r="B36" s="167">
        <v>0</v>
      </c>
      <c r="C36" s="167">
        <v>0</v>
      </c>
      <c r="D36" s="167">
        <v>0</v>
      </c>
      <c r="E36" s="168">
        <v>0</v>
      </c>
      <c r="F36" s="169">
        <v>0</v>
      </c>
      <c r="G36" s="168">
        <v>0</v>
      </c>
      <c r="H36" s="170">
        <v>0</v>
      </c>
      <c r="I36" s="167">
        <v>0</v>
      </c>
      <c r="J36" s="167">
        <v>0</v>
      </c>
      <c r="K36" s="167">
        <v>22</v>
      </c>
      <c r="L36" s="167">
        <v>0</v>
      </c>
      <c r="M36" s="167">
        <v>281</v>
      </c>
      <c r="N36" s="167">
        <v>0</v>
      </c>
      <c r="O36" s="167">
        <v>600</v>
      </c>
      <c r="P36" s="167">
        <v>0</v>
      </c>
      <c r="Q36" s="167">
        <v>0</v>
      </c>
      <c r="R36" s="168">
        <v>0</v>
      </c>
      <c r="S36" s="169">
        <v>903</v>
      </c>
      <c r="T36" s="168">
        <v>0</v>
      </c>
      <c r="U36" s="170">
        <v>903</v>
      </c>
      <c r="V36" s="169">
        <v>0</v>
      </c>
      <c r="W36" s="168">
        <v>0</v>
      </c>
      <c r="X36" s="170">
        <v>0</v>
      </c>
      <c r="Y36" s="747">
        <v>903</v>
      </c>
      <c r="Z36" s="743"/>
    </row>
    <row r="37" spans="1:26" ht="15" x14ac:dyDescent="0.2">
      <c r="A37" s="171" t="s">
        <v>52</v>
      </c>
      <c r="B37" s="167">
        <v>0</v>
      </c>
      <c r="C37" s="167">
        <v>0</v>
      </c>
      <c r="D37" s="167">
        <v>0</v>
      </c>
      <c r="E37" s="168">
        <v>0</v>
      </c>
      <c r="F37" s="169">
        <v>0</v>
      </c>
      <c r="G37" s="168">
        <v>0</v>
      </c>
      <c r="H37" s="170">
        <v>0</v>
      </c>
      <c r="I37" s="167">
        <v>0</v>
      </c>
      <c r="J37" s="167">
        <v>0</v>
      </c>
      <c r="K37" s="167">
        <v>46</v>
      </c>
      <c r="L37" s="167">
        <v>0</v>
      </c>
      <c r="M37" s="167">
        <v>887</v>
      </c>
      <c r="N37" s="167">
        <v>0</v>
      </c>
      <c r="O37" s="167">
        <v>0</v>
      </c>
      <c r="P37" s="167">
        <v>0</v>
      </c>
      <c r="Q37" s="167">
        <v>0</v>
      </c>
      <c r="R37" s="168">
        <v>0</v>
      </c>
      <c r="S37" s="169">
        <v>933</v>
      </c>
      <c r="T37" s="168">
        <v>0</v>
      </c>
      <c r="U37" s="170">
        <v>933</v>
      </c>
      <c r="V37" s="169">
        <v>0</v>
      </c>
      <c r="W37" s="168">
        <v>0</v>
      </c>
      <c r="X37" s="170">
        <v>0</v>
      </c>
      <c r="Y37" s="747">
        <v>933</v>
      </c>
      <c r="Z37" s="743"/>
    </row>
    <row r="38" spans="1:26" ht="15" x14ac:dyDescent="0.2">
      <c r="A38" s="171" t="s">
        <v>53</v>
      </c>
      <c r="B38" s="167">
        <v>0</v>
      </c>
      <c r="C38" s="167">
        <v>0</v>
      </c>
      <c r="D38" s="167">
        <v>0</v>
      </c>
      <c r="E38" s="168">
        <v>0</v>
      </c>
      <c r="F38" s="169">
        <v>0</v>
      </c>
      <c r="G38" s="168">
        <v>0</v>
      </c>
      <c r="H38" s="170">
        <v>0</v>
      </c>
      <c r="I38" s="167">
        <v>94</v>
      </c>
      <c r="J38" s="167">
        <v>0</v>
      </c>
      <c r="K38" s="167">
        <v>493</v>
      </c>
      <c r="L38" s="167">
        <v>0</v>
      </c>
      <c r="M38" s="167">
        <v>0</v>
      </c>
      <c r="N38" s="167">
        <v>0</v>
      </c>
      <c r="O38" s="167">
        <v>0</v>
      </c>
      <c r="P38" s="167">
        <v>0</v>
      </c>
      <c r="Q38" s="167">
        <v>36</v>
      </c>
      <c r="R38" s="168">
        <v>0</v>
      </c>
      <c r="S38" s="169">
        <v>623</v>
      </c>
      <c r="T38" s="168">
        <v>0</v>
      </c>
      <c r="U38" s="170">
        <v>623</v>
      </c>
      <c r="V38" s="169">
        <v>0</v>
      </c>
      <c r="W38" s="168">
        <v>0</v>
      </c>
      <c r="X38" s="170">
        <v>0</v>
      </c>
      <c r="Y38" s="747">
        <v>623</v>
      </c>
      <c r="Z38" s="743"/>
    </row>
    <row r="39" spans="1:26" ht="15" x14ac:dyDescent="0.2">
      <c r="A39" s="171" t="s">
        <v>54</v>
      </c>
      <c r="B39" s="167">
        <v>11</v>
      </c>
      <c r="C39" s="167">
        <v>0</v>
      </c>
      <c r="D39" s="167">
        <v>0</v>
      </c>
      <c r="E39" s="168">
        <v>0</v>
      </c>
      <c r="F39" s="169">
        <v>11</v>
      </c>
      <c r="G39" s="168">
        <v>0</v>
      </c>
      <c r="H39" s="170">
        <v>11</v>
      </c>
      <c r="I39" s="167">
        <v>1</v>
      </c>
      <c r="J39" s="167">
        <v>0</v>
      </c>
      <c r="K39" s="167">
        <v>62</v>
      </c>
      <c r="L39" s="167">
        <v>0</v>
      </c>
      <c r="M39" s="167">
        <v>131</v>
      </c>
      <c r="N39" s="167">
        <v>0</v>
      </c>
      <c r="O39" s="167">
        <v>0</v>
      </c>
      <c r="P39" s="167">
        <v>0</v>
      </c>
      <c r="Q39" s="167">
        <v>0</v>
      </c>
      <c r="R39" s="168">
        <v>0</v>
      </c>
      <c r="S39" s="169">
        <v>194</v>
      </c>
      <c r="T39" s="168">
        <v>0</v>
      </c>
      <c r="U39" s="170">
        <v>194</v>
      </c>
      <c r="V39" s="169">
        <v>0</v>
      </c>
      <c r="W39" s="168">
        <v>0</v>
      </c>
      <c r="X39" s="170">
        <v>0</v>
      </c>
      <c r="Y39" s="747">
        <v>205</v>
      </c>
      <c r="Z39" s="743"/>
    </row>
    <row r="40" spans="1:26" ht="15" x14ac:dyDescent="0.2">
      <c r="A40" s="172" t="s">
        <v>55</v>
      </c>
      <c r="B40" s="167">
        <v>1940</v>
      </c>
      <c r="C40" s="167">
        <v>166</v>
      </c>
      <c r="D40" s="167">
        <v>23</v>
      </c>
      <c r="E40" s="168">
        <v>3</v>
      </c>
      <c r="F40" s="169">
        <v>1963</v>
      </c>
      <c r="G40" s="168">
        <v>169</v>
      </c>
      <c r="H40" s="170">
        <v>2132</v>
      </c>
      <c r="I40" s="167">
        <v>401</v>
      </c>
      <c r="J40" s="167">
        <v>65</v>
      </c>
      <c r="K40" s="167">
        <v>6123</v>
      </c>
      <c r="L40" s="167">
        <v>598</v>
      </c>
      <c r="M40" s="167">
        <v>8988</v>
      </c>
      <c r="N40" s="167">
        <v>447</v>
      </c>
      <c r="O40" s="167">
        <v>1012</v>
      </c>
      <c r="P40" s="167">
        <v>41</v>
      </c>
      <c r="Q40" s="167">
        <v>86</v>
      </c>
      <c r="R40" s="168">
        <v>3</v>
      </c>
      <c r="S40" s="169">
        <v>16610</v>
      </c>
      <c r="T40" s="168">
        <v>1154</v>
      </c>
      <c r="U40" s="170">
        <v>17764</v>
      </c>
      <c r="V40" s="169">
        <v>44</v>
      </c>
      <c r="W40" s="168">
        <v>4</v>
      </c>
      <c r="X40" s="170">
        <v>48</v>
      </c>
      <c r="Y40" s="747">
        <v>19944</v>
      </c>
      <c r="Z40" s="743"/>
    </row>
    <row r="41" spans="1:26" ht="15.75" thickBot="1" x14ac:dyDescent="0.25">
      <c r="A41" s="173" t="s">
        <v>56</v>
      </c>
      <c r="B41" s="752">
        <v>2106</v>
      </c>
      <c r="C41" s="753"/>
      <c r="D41" s="754">
        <v>26</v>
      </c>
      <c r="E41" s="755"/>
      <c r="F41" s="756">
        <v>2132</v>
      </c>
      <c r="G41" s="755"/>
      <c r="H41" s="260">
        <v>2132</v>
      </c>
      <c r="I41" s="752">
        <v>466</v>
      </c>
      <c r="J41" s="753"/>
      <c r="K41" s="752">
        <v>6721</v>
      </c>
      <c r="L41" s="753"/>
      <c r="M41" s="752">
        <v>9435</v>
      </c>
      <c r="N41" s="753"/>
      <c r="O41" s="752">
        <v>1053</v>
      </c>
      <c r="P41" s="753"/>
      <c r="Q41" s="754">
        <v>89</v>
      </c>
      <c r="R41" s="755"/>
      <c r="S41" s="756">
        <v>17764</v>
      </c>
      <c r="T41" s="755"/>
      <c r="U41" s="260">
        <v>17764</v>
      </c>
      <c r="V41" s="756">
        <v>48</v>
      </c>
      <c r="W41" s="755"/>
      <c r="X41" s="260">
        <v>48</v>
      </c>
      <c r="Y41" s="754">
        <v>19944</v>
      </c>
      <c r="Z41" s="755"/>
    </row>
    <row r="42" spans="1:26" ht="13.5" thickTop="1" x14ac:dyDescent="0.2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Z42"/>
  <sheetViews>
    <sheetView workbookViewId="0">
      <selection activeCell="AD14" sqref="AD14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27" t="s">
        <v>183</v>
      </c>
      <c r="B1" s="728"/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  <c r="W1" s="728"/>
      <c r="X1" s="728"/>
      <c r="Y1" s="728"/>
      <c r="Z1" s="262"/>
    </row>
    <row r="2" spans="1:26" ht="15.75" thickTop="1" x14ac:dyDescent="0.2">
      <c r="A2" s="729" t="s">
        <v>4</v>
      </c>
      <c r="B2" s="730" t="s">
        <v>0</v>
      </c>
      <c r="C2" s="731"/>
      <c r="D2" s="731"/>
      <c r="E2" s="731"/>
      <c r="F2" s="731"/>
      <c r="G2" s="731"/>
      <c r="H2" s="732"/>
      <c r="I2" s="733" t="s">
        <v>1</v>
      </c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2"/>
      <c r="V2" s="733" t="s">
        <v>2</v>
      </c>
      <c r="W2" s="731"/>
      <c r="X2" s="732"/>
      <c r="Y2" s="734" t="s">
        <v>66</v>
      </c>
      <c r="Z2" s="735"/>
    </row>
    <row r="3" spans="1:26" ht="15" x14ac:dyDescent="0.2">
      <c r="A3" s="729"/>
      <c r="B3" s="740" t="s">
        <v>5</v>
      </c>
      <c r="C3" s="741"/>
      <c r="D3" s="742" t="s">
        <v>6</v>
      </c>
      <c r="E3" s="743"/>
      <c r="F3" s="744" t="s">
        <v>7</v>
      </c>
      <c r="G3" s="743"/>
      <c r="H3" s="745" t="s">
        <v>8</v>
      </c>
      <c r="I3" s="748" t="s">
        <v>9</v>
      </c>
      <c r="J3" s="749"/>
      <c r="K3" s="748" t="s">
        <v>10</v>
      </c>
      <c r="L3" s="749"/>
      <c r="M3" s="748" t="s">
        <v>11</v>
      </c>
      <c r="N3" s="749"/>
      <c r="O3" s="748" t="s">
        <v>12</v>
      </c>
      <c r="P3" s="749"/>
      <c r="Q3" s="742" t="s">
        <v>6</v>
      </c>
      <c r="R3" s="743"/>
      <c r="S3" s="744" t="s">
        <v>13</v>
      </c>
      <c r="T3" s="743"/>
      <c r="U3" s="745" t="s">
        <v>14</v>
      </c>
      <c r="V3" s="750" t="s">
        <v>15</v>
      </c>
      <c r="W3" s="751"/>
      <c r="X3" s="745" t="s">
        <v>16</v>
      </c>
      <c r="Y3" s="736"/>
      <c r="Z3" s="737"/>
    </row>
    <row r="4" spans="1:26" x14ac:dyDescent="0.2">
      <c r="A4" s="729"/>
      <c r="B4" s="160" t="s">
        <v>18</v>
      </c>
      <c r="C4" s="161" t="s">
        <v>19</v>
      </c>
      <c r="D4" s="161" t="s">
        <v>18</v>
      </c>
      <c r="E4" s="162" t="s">
        <v>19</v>
      </c>
      <c r="F4" s="163" t="s">
        <v>18</v>
      </c>
      <c r="G4" s="162" t="s">
        <v>19</v>
      </c>
      <c r="H4" s="746"/>
      <c r="I4" s="161" t="s">
        <v>18</v>
      </c>
      <c r="J4" s="164" t="s">
        <v>19</v>
      </c>
      <c r="K4" s="161" t="s">
        <v>18</v>
      </c>
      <c r="L4" s="161" t="s">
        <v>19</v>
      </c>
      <c r="M4" s="161" t="s">
        <v>18</v>
      </c>
      <c r="N4" s="161" t="s">
        <v>19</v>
      </c>
      <c r="O4" s="161" t="s">
        <v>18</v>
      </c>
      <c r="P4" s="161" t="s">
        <v>19</v>
      </c>
      <c r="Q4" s="161" t="s">
        <v>18</v>
      </c>
      <c r="R4" s="162" t="s">
        <v>19</v>
      </c>
      <c r="S4" s="163" t="s">
        <v>18</v>
      </c>
      <c r="T4" s="162" t="s">
        <v>19</v>
      </c>
      <c r="U4" s="746"/>
      <c r="V4" s="165" t="s">
        <v>18</v>
      </c>
      <c r="W4" s="162" t="s">
        <v>19</v>
      </c>
      <c r="X4" s="746"/>
      <c r="Y4" s="738"/>
      <c r="Z4" s="739"/>
    </row>
    <row r="5" spans="1:26" ht="15" x14ac:dyDescent="0.2">
      <c r="A5" s="166" t="s">
        <v>20</v>
      </c>
      <c r="B5" s="167">
        <v>0</v>
      </c>
      <c r="C5" s="167">
        <v>0</v>
      </c>
      <c r="D5" s="167">
        <v>0</v>
      </c>
      <c r="E5" s="168">
        <v>0</v>
      </c>
      <c r="F5" s="169">
        <v>0</v>
      </c>
      <c r="G5" s="168">
        <v>0</v>
      </c>
      <c r="H5" s="170">
        <v>0</v>
      </c>
      <c r="I5" s="167">
        <v>0</v>
      </c>
      <c r="J5" s="167">
        <v>0</v>
      </c>
      <c r="K5" s="167">
        <v>41</v>
      </c>
      <c r="L5" s="167">
        <v>0</v>
      </c>
      <c r="M5" s="167">
        <v>563</v>
      </c>
      <c r="N5" s="167">
        <v>0</v>
      </c>
      <c r="O5" s="167">
        <v>0</v>
      </c>
      <c r="P5" s="167">
        <v>0</v>
      </c>
      <c r="Q5" s="167">
        <v>0</v>
      </c>
      <c r="R5" s="168">
        <v>0</v>
      </c>
      <c r="S5" s="169">
        <v>604</v>
      </c>
      <c r="T5" s="168">
        <v>0</v>
      </c>
      <c r="U5" s="170">
        <v>604</v>
      </c>
      <c r="V5" s="169">
        <v>0</v>
      </c>
      <c r="W5" s="168">
        <v>0</v>
      </c>
      <c r="X5" s="170">
        <v>0</v>
      </c>
      <c r="Y5" s="747">
        <v>604</v>
      </c>
      <c r="Z5" s="743"/>
    </row>
    <row r="6" spans="1:26" ht="15" x14ac:dyDescent="0.2">
      <c r="A6" s="171" t="s">
        <v>21</v>
      </c>
      <c r="B6" s="167">
        <v>197</v>
      </c>
      <c r="C6" s="167">
        <v>21</v>
      </c>
      <c r="D6" s="167">
        <v>4</v>
      </c>
      <c r="E6" s="168">
        <v>1</v>
      </c>
      <c r="F6" s="169">
        <v>201</v>
      </c>
      <c r="G6" s="168">
        <v>22</v>
      </c>
      <c r="H6" s="170">
        <v>223</v>
      </c>
      <c r="I6" s="167">
        <v>1</v>
      </c>
      <c r="J6" s="167">
        <v>0</v>
      </c>
      <c r="K6" s="167">
        <v>168</v>
      </c>
      <c r="L6" s="167">
        <v>12</v>
      </c>
      <c r="M6" s="167">
        <v>102</v>
      </c>
      <c r="N6" s="167">
        <v>8</v>
      </c>
      <c r="O6" s="167">
        <v>7</v>
      </c>
      <c r="P6" s="167">
        <v>1</v>
      </c>
      <c r="Q6" s="167">
        <v>1</v>
      </c>
      <c r="R6" s="168">
        <v>0</v>
      </c>
      <c r="S6" s="169">
        <v>279</v>
      </c>
      <c r="T6" s="168">
        <v>21</v>
      </c>
      <c r="U6" s="170">
        <v>300</v>
      </c>
      <c r="V6" s="169">
        <v>20</v>
      </c>
      <c r="W6" s="168">
        <v>4</v>
      </c>
      <c r="X6" s="170">
        <v>24</v>
      </c>
      <c r="Y6" s="747">
        <v>547</v>
      </c>
      <c r="Z6" s="743"/>
    </row>
    <row r="7" spans="1:26" ht="15" x14ac:dyDescent="0.2">
      <c r="A7" s="171" t="s">
        <v>22</v>
      </c>
      <c r="B7" s="167">
        <v>22</v>
      </c>
      <c r="C7" s="167">
        <v>0</v>
      </c>
      <c r="D7" s="167">
        <v>0</v>
      </c>
      <c r="E7" s="168">
        <v>0</v>
      </c>
      <c r="F7" s="169">
        <v>22</v>
      </c>
      <c r="G7" s="168">
        <v>0</v>
      </c>
      <c r="H7" s="170">
        <v>22</v>
      </c>
      <c r="I7" s="167">
        <v>40</v>
      </c>
      <c r="J7" s="167">
        <v>0</v>
      </c>
      <c r="K7" s="167">
        <v>3</v>
      </c>
      <c r="L7" s="167">
        <v>0</v>
      </c>
      <c r="M7" s="167">
        <v>116</v>
      </c>
      <c r="N7" s="167">
        <v>0</v>
      </c>
      <c r="O7" s="167">
        <v>0</v>
      </c>
      <c r="P7" s="167">
        <v>0</v>
      </c>
      <c r="Q7" s="167">
        <v>0</v>
      </c>
      <c r="R7" s="168">
        <v>0</v>
      </c>
      <c r="S7" s="169">
        <v>159</v>
      </c>
      <c r="T7" s="168">
        <v>0</v>
      </c>
      <c r="U7" s="170">
        <v>159</v>
      </c>
      <c r="V7" s="169">
        <v>0</v>
      </c>
      <c r="W7" s="168">
        <v>0</v>
      </c>
      <c r="X7" s="170">
        <v>0</v>
      </c>
      <c r="Y7" s="747">
        <v>181</v>
      </c>
      <c r="Z7" s="743"/>
    </row>
    <row r="8" spans="1:26" ht="15" x14ac:dyDescent="0.2">
      <c r="A8" s="171" t="s">
        <v>23</v>
      </c>
      <c r="B8" s="167">
        <v>93</v>
      </c>
      <c r="C8" s="167">
        <v>8</v>
      </c>
      <c r="D8" s="167">
        <v>0</v>
      </c>
      <c r="E8" s="168">
        <v>0</v>
      </c>
      <c r="F8" s="169">
        <v>93</v>
      </c>
      <c r="G8" s="168">
        <v>8</v>
      </c>
      <c r="H8" s="170">
        <v>101</v>
      </c>
      <c r="I8" s="167">
        <v>1</v>
      </c>
      <c r="J8" s="167">
        <v>0</v>
      </c>
      <c r="K8" s="167">
        <v>127</v>
      </c>
      <c r="L8" s="167">
        <v>7</v>
      </c>
      <c r="M8" s="167">
        <v>10</v>
      </c>
      <c r="N8" s="167">
        <v>0</v>
      </c>
      <c r="O8" s="167">
        <v>0</v>
      </c>
      <c r="P8" s="167">
        <v>0</v>
      </c>
      <c r="Q8" s="167">
        <v>0</v>
      </c>
      <c r="R8" s="168">
        <v>0</v>
      </c>
      <c r="S8" s="169">
        <v>138</v>
      </c>
      <c r="T8" s="168">
        <v>7</v>
      </c>
      <c r="U8" s="170">
        <v>145</v>
      </c>
      <c r="V8" s="169">
        <v>0</v>
      </c>
      <c r="W8" s="168">
        <v>0</v>
      </c>
      <c r="X8" s="170">
        <v>0</v>
      </c>
      <c r="Y8" s="747">
        <v>246</v>
      </c>
      <c r="Z8" s="743"/>
    </row>
    <row r="9" spans="1:26" ht="15" x14ac:dyDescent="0.2">
      <c r="A9" s="171" t="s">
        <v>24</v>
      </c>
      <c r="B9" s="167">
        <v>0</v>
      </c>
      <c r="C9" s="167">
        <v>0</v>
      </c>
      <c r="D9" s="167">
        <v>0</v>
      </c>
      <c r="E9" s="168">
        <v>0</v>
      </c>
      <c r="F9" s="169">
        <v>0</v>
      </c>
      <c r="G9" s="168">
        <v>0</v>
      </c>
      <c r="H9" s="170">
        <v>0</v>
      </c>
      <c r="I9" s="167">
        <v>0</v>
      </c>
      <c r="J9" s="167">
        <v>0</v>
      </c>
      <c r="K9" s="167">
        <v>73</v>
      </c>
      <c r="L9" s="167">
        <v>0</v>
      </c>
      <c r="M9" s="167">
        <v>691</v>
      </c>
      <c r="N9" s="167">
        <v>0</v>
      </c>
      <c r="O9" s="167">
        <v>0</v>
      </c>
      <c r="P9" s="167">
        <v>0</v>
      </c>
      <c r="Q9" s="167">
        <v>27</v>
      </c>
      <c r="R9" s="168">
        <v>0</v>
      </c>
      <c r="S9" s="169">
        <v>791</v>
      </c>
      <c r="T9" s="168">
        <v>0</v>
      </c>
      <c r="U9" s="170">
        <v>791</v>
      </c>
      <c r="V9" s="169">
        <v>0</v>
      </c>
      <c r="W9" s="168">
        <v>0</v>
      </c>
      <c r="X9" s="170">
        <v>0</v>
      </c>
      <c r="Y9" s="747">
        <v>791</v>
      </c>
      <c r="Z9" s="743"/>
    </row>
    <row r="10" spans="1:26" ht="15" x14ac:dyDescent="0.2">
      <c r="A10" s="171" t="s">
        <v>25</v>
      </c>
      <c r="B10" s="167">
        <v>0</v>
      </c>
      <c r="C10" s="167">
        <v>0</v>
      </c>
      <c r="D10" s="167">
        <v>0</v>
      </c>
      <c r="E10" s="168">
        <v>0</v>
      </c>
      <c r="F10" s="169">
        <v>0</v>
      </c>
      <c r="G10" s="168">
        <v>0</v>
      </c>
      <c r="H10" s="170">
        <v>0</v>
      </c>
      <c r="I10" s="167">
        <v>0</v>
      </c>
      <c r="J10" s="167">
        <v>0</v>
      </c>
      <c r="K10" s="167">
        <v>0</v>
      </c>
      <c r="L10" s="167">
        <v>0</v>
      </c>
      <c r="M10" s="167">
        <v>719</v>
      </c>
      <c r="N10" s="167">
        <v>0</v>
      </c>
      <c r="O10" s="167">
        <v>4</v>
      </c>
      <c r="P10" s="167">
        <v>0</v>
      </c>
      <c r="Q10" s="167">
        <v>0</v>
      </c>
      <c r="R10" s="168">
        <v>0</v>
      </c>
      <c r="S10" s="169">
        <v>723</v>
      </c>
      <c r="T10" s="168">
        <v>0</v>
      </c>
      <c r="U10" s="170">
        <v>723</v>
      </c>
      <c r="V10" s="169">
        <v>0</v>
      </c>
      <c r="W10" s="168">
        <v>0</v>
      </c>
      <c r="X10" s="170">
        <v>0</v>
      </c>
      <c r="Y10" s="747">
        <v>723</v>
      </c>
      <c r="Z10" s="743"/>
    </row>
    <row r="11" spans="1:26" ht="15" x14ac:dyDescent="0.2">
      <c r="A11" s="171" t="s">
        <v>26</v>
      </c>
      <c r="B11" s="167">
        <v>138</v>
      </c>
      <c r="C11" s="167">
        <v>13</v>
      </c>
      <c r="D11" s="167">
        <v>1</v>
      </c>
      <c r="E11" s="168">
        <v>0</v>
      </c>
      <c r="F11" s="169">
        <v>139</v>
      </c>
      <c r="G11" s="168">
        <v>13</v>
      </c>
      <c r="H11" s="170">
        <v>152</v>
      </c>
      <c r="I11" s="167">
        <v>115</v>
      </c>
      <c r="J11" s="167">
        <v>0</v>
      </c>
      <c r="K11" s="167">
        <v>39</v>
      </c>
      <c r="L11" s="167">
        <v>3</v>
      </c>
      <c r="M11" s="167">
        <v>47</v>
      </c>
      <c r="N11" s="167">
        <v>1</v>
      </c>
      <c r="O11" s="167">
        <v>0</v>
      </c>
      <c r="P11" s="167">
        <v>0</v>
      </c>
      <c r="Q11" s="167">
        <v>1</v>
      </c>
      <c r="R11" s="168">
        <v>0</v>
      </c>
      <c r="S11" s="169">
        <v>202</v>
      </c>
      <c r="T11" s="168">
        <v>4</v>
      </c>
      <c r="U11" s="170">
        <v>206</v>
      </c>
      <c r="V11" s="169">
        <v>0</v>
      </c>
      <c r="W11" s="168">
        <v>0</v>
      </c>
      <c r="X11" s="170">
        <v>0</v>
      </c>
      <c r="Y11" s="747">
        <v>358</v>
      </c>
      <c r="Z11" s="743"/>
    </row>
    <row r="12" spans="1:26" ht="15" x14ac:dyDescent="0.2">
      <c r="A12" s="171" t="s">
        <v>27</v>
      </c>
      <c r="B12" s="167">
        <v>0</v>
      </c>
      <c r="C12" s="167">
        <v>0</v>
      </c>
      <c r="D12" s="167">
        <v>0</v>
      </c>
      <c r="E12" s="168">
        <v>0</v>
      </c>
      <c r="F12" s="169">
        <v>0</v>
      </c>
      <c r="G12" s="168">
        <v>0</v>
      </c>
      <c r="H12" s="170">
        <v>0</v>
      </c>
      <c r="I12" s="167">
        <v>0</v>
      </c>
      <c r="J12" s="167">
        <v>0</v>
      </c>
      <c r="K12" s="167">
        <v>214</v>
      </c>
      <c r="L12" s="167">
        <v>0</v>
      </c>
      <c r="M12" s="167">
        <v>550</v>
      </c>
      <c r="N12" s="167">
        <v>0</v>
      </c>
      <c r="O12" s="167">
        <v>0</v>
      </c>
      <c r="P12" s="167">
        <v>0</v>
      </c>
      <c r="Q12" s="167">
        <v>0</v>
      </c>
      <c r="R12" s="168">
        <v>0</v>
      </c>
      <c r="S12" s="169">
        <v>764</v>
      </c>
      <c r="T12" s="168">
        <v>0</v>
      </c>
      <c r="U12" s="170">
        <v>764</v>
      </c>
      <c r="V12" s="169">
        <v>0</v>
      </c>
      <c r="W12" s="168">
        <v>0</v>
      </c>
      <c r="X12" s="170">
        <v>0</v>
      </c>
      <c r="Y12" s="747">
        <v>764</v>
      </c>
      <c r="Z12" s="743"/>
    </row>
    <row r="13" spans="1:26" ht="15" x14ac:dyDescent="0.2">
      <c r="A13" s="171" t="s">
        <v>28</v>
      </c>
      <c r="B13" s="167">
        <v>0</v>
      </c>
      <c r="C13" s="167">
        <v>0</v>
      </c>
      <c r="D13" s="167">
        <v>0</v>
      </c>
      <c r="E13" s="168">
        <v>0</v>
      </c>
      <c r="F13" s="169">
        <v>0</v>
      </c>
      <c r="G13" s="168">
        <v>0</v>
      </c>
      <c r="H13" s="170">
        <v>0</v>
      </c>
      <c r="I13" s="167">
        <v>0</v>
      </c>
      <c r="J13" s="167">
        <v>0</v>
      </c>
      <c r="K13" s="167">
        <v>61</v>
      </c>
      <c r="L13" s="167">
        <v>0</v>
      </c>
      <c r="M13" s="167">
        <v>45</v>
      </c>
      <c r="N13" s="167">
        <v>0</v>
      </c>
      <c r="O13" s="167">
        <v>86</v>
      </c>
      <c r="P13" s="167">
        <v>0</v>
      </c>
      <c r="Q13" s="167">
        <v>0</v>
      </c>
      <c r="R13" s="168">
        <v>0</v>
      </c>
      <c r="S13" s="169">
        <v>192</v>
      </c>
      <c r="T13" s="168">
        <v>0</v>
      </c>
      <c r="U13" s="170">
        <v>192</v>
      </c>
      <c r="V13" s="169">
        <v>0</v>
      </c>
      <c r="W13" s="168">
        <v>0</v>
      </c>
      <c r="X13" s="170">
        <v>0</v>
      </c>
      <c r="Y13" s="747">
        <v>192</v>
      </c>
      <c r="Z13" s="743"/>
    </row>
    <row r="14" spans="1:26" ht="15" x14ac:dyDescent="0.2">
      <c r="A14" s="171" t="s">
        <v>29</v>
      </c>
      <c r="B14" s="167">
        <v>0</v>
      </c>
      <c r="C14" s="167">
        <v>0</v>
      </c>
      <c r="D14" s="167">
        <v>0</v>
      </c>
      <c r="E14" s="168">
        <v>0</v>
      </c>
      <c r="F14" s="169">
        <v>0</v>
      </c>
      <c r="G14" s="168">
        <v>0</v>
      </c>
      <c r="H14" s="170">
        <v>0</v>
      </c>
      <c r="I14" s="167">
        <v>0</v>
      </c>
      <c r="J14" s="167">
        <v>0</v>
      </c>
      <c r="K14" s="167">
        <v>55</v>
      </c>
      <c r="L14" s="167">
        <v>0</v>
      </c>
      <c r="M14" s="167">
        <v>480</v>
      </c>
      <c r="N14" s="167">
        <v>0</v>
      </c>
      <c r="O14" s="167">
        <v>0</v>
      </c>
      <c r="P14" s="167">
        <v>0</v>
      </c>
      <c r="Q14" s="167">
        <v>0</v>
      </c>
      <c r="R14" s="168">
        <v>0</v>
      </c>
      <c r="S14" s="169">
        <v>535</v>
      </c>
      <c r="T14" s="168">
        <v>0</v>
      </c>
      <c r="U14" s="170">
        <v>535</v>
      </c>
      <c r="V14" s="169">
        <v>0</v>
      </c>
      <c r="W14" s="168">
        <v>0</v>
      </c>
      <c r="X14" s="170">
        <v>0</v>
      </c>
      <c r="Y14" s="747">
        <v>535</v>
      </c>
      <c r="Z14" s="743"/>
    </row>
    <row r="15" spans="1:26" ht="15" x14ac:dyDescent="0.2">
      <c r="A15" s="171" t="s">
        <v>30</v>
      </c>
      <c r="B15" s="167">
        <v>0</v>
      </c>
      <c r="C15" s="167">
        <v>0</v>
      </c>
      <c r="D15" s="167">
        <v>0</v>
      </c>
      <c r="E15" s="168">
        <v>0</v>
      </c>
      <c r="F15" s="169">
        <v>0</v>
      </c>
      <c r="G15" s="168">
        <v>0</v>
      </c>
      <c r="H15" s="170">
        <v>0</v>
      </c>
      <c r="I15" s="167">
        <v>0</v>
      </c>
      <c r="J15" s="167">
        <v>0</v>
      </c>
      <c r="K15" s="167">
        <v>864</v>
      </c>
      <c r="L15" s="167">
        <v>0</v>
      </c>
      <c r="M15" s="167">
        <v>1</v>
      </c>
      <c r="N15" s="167">
        <v>0</v>
      </c>
      <c r="O15" s="167">
        <v>0</v>
      </c>
      <c r="P15" s="167">
        <v>0</v>
      </c>
      <c r="Q15" s="167">
        <v>0</v>
      </c>
      <c r="R15" s="168">
        <v>0</v>
      </c>
      <c r="S15" s="169">
        <v>865</v>
      </c>
      <c r="T15" s="168">
        <v>0</v>
      </c>
      <c r="U15" s="170">
        <v>865</v>
      </c>
      <c r="V15" s="169">
        <v>0</v>
      </c>
      <c r="W15" s="168">
        <v>0</v>
      </c>
      <c r="X15" s="170">
        <v>0</v>
      </c>
      <c r="Y15" s="747">
        <v>865</v>
      </c>
      <c r="Z15" s="743"/>
    </row>
    <row r="16" spans="1:26" ht="15" x14ac:dyDescent="0.2">
      <c r="A16" s="171" t="s">
        <v>31</v>
      </c>
      <c r="B16" s="167">
        <v>103</v>
      </c>
      <c r="C16" s="167">
        <v>5</v>
      </c>
      <c r="D16" s="167">
        <v>0</v>
      </c>
      <c r="E16" s="168">
        <v>0</v>
      </c>
      <c r="F16" s="169">
        <v>103</v>
      </c>
      <c r="G16" s="168">
        <v>5</v>
      </c>
      <c r="H16" s="170">
        <v>108</v>
      </c>
      <c r="I16" s="167">
        <v>0</v>
      </c>
      <c r="J16" s="167">
        <v>1</v>
      </c>
      <c r="K16" s="167">
        <v>117</v>
      </c>
      <c r="L16" s="167">
        <v>2</v>
      </c>
      <c r="M16" s="167">
        <v>86</v>
      </c>
      <c r="N16" s="167">
        <v>0</v>
      </c>
      <c r="O16" s="167">
        <v>1</v>
      </c>
      <c r="P16" s="167">
        <v>0</v>
      </c>
      <c r="Q16" s="167">
        <v>0</v>
      </c>
      <c r="R16" s="168">
        <v>0</v>
      </c>
      <c r="S16" s="169">
        <v>204</v>
      </c>
      <c r="T16" s="168">
        <v>3</v>
      </c>
      <c r="U16" s="170">
        <v>207</v>
      </c>
      <c r="V16" s="169">
        <v>0</v>
      </c>
      <c r="W16" s="168">
        <v>0</v>
      </c>
      <c r="X16" s="170">
        <v>0</v>
      </c>
      <c r="Y16" s="747">
        <v>315</v>
      </c>
      <c r="Z16" s="743"/>
    </row>
    <row r="17" spans="1:26" ht="15" x14ac:dyDescent="0.2">
      <c r="A17" s="171" t="s">
        <v>32</v>
      </c>
      <c r="B17" s="167">
        <v>175</v>
      </c>
      <c r="C17" s="167">
        <v>14</v>
      </c>
      <c r="D17" s="167">
        <v>3</v>
      </c>
      <c r="E17" s="168">
        <v>0</v>
      </c>
      <c r="F17" s="169">
        <v>178</v>
      </c>
      <c r="G17" s="168">
        <v>14</v>
      </c>
      <c r="H17" s="170">
        <v>192</v>
      </c>
      <c r="I17" s="167">
        <v>3</v>
      </c>
      <c r="J17" s="167">
        <v>0</v>
      </c>
      <c r="K17" s="167">
        <v>95</v>
      </c>
      <c r="L17" s="167">
        <v>8</v>
      </c>
      <c r="M17" s="167">
        <v>34</v>
      </c>
      <c r="N17" s="167">
        <v>2</v>
      </c>
      <c r="O17" s="167">
        <v>0</v>
      </c>
      <c r="P17" s="167">
        <v>0</v>
      </c>
      <c r="Q17" s="167">
        <v>0</v>
      </c>
      <c r="R17" s="168">
        <v>0</v>
      </c>
      <c r="S17" s="169">
        <v>132</v>
      </c>
      <c r="T17" s="168">
        <v>10</v>
      </c>
      <c r="U17" s="170">
        <v>142</v>
      </c>
      <c r="V17" s="169">
        <v>0</v>
      </c>
      <c r="W17" s="168">
        <v>0</v>
      </c>
      <c r="X17" s="170">
        <v>0</v>
      </c>
      <c r="Y17" s="747">
        <v>334</v>
      </c>
      <c r="Z17" s="743"/>
    </row>
    <row r="18" spans="1:26" ht="15" x14ac:dyDescent="0.2">
      <c r="A18" s="171" t="s">
        <v>33</v>
      </c>
      <c r="B18" s="167">
        <v>0</v>
      </c>
      <c r="C18" s="167">
        <v>0</v>
      </c>
      <c r="D18" s="167">
        <v>0</v>
      </c>
      <c r="E18" s="168">
        <v>0</v>
      </c>
      <c r="F18" s="169">
        <v>0</v>
      </c>
      <c r="G18" s="168">
        <v>0</v>
      </c>
      <c r="H18" s="170">
        <v>0</v>
      </c>
      <c r="I18" s="167">
        <v>0</v>
      </c>
      <c r="J18" s="167">
        <v>0</v>
      </c>
      <c r="K18" s="167">
        <v>11</v>
      </c>
      <c r="L18" s="167">
        <v>0</v>
      </c>
      <c r="M18" s="167">
        <v>71</v>
      </c>
      <c r="N18" s="167">
        <v>0</v>
      </c>
      <c r="O18" s="167">
        <v>272</v>
      </c>
      <c r="P18" s="167">
        <v>0</v>
      </c>
      <c r="Q18" s="167">
        <v>0</v>
      </c>
      <c r="R18" s="168">
        <v>0</v>
      </c>
      <c r="S18" s="169">
        <v>354</v>
      </c>
      <c r="T18" s="168">
        <v>0</v>
      </c>
      <c r="U18" s="170">
        <v>354</v>
      </c>
      <c r="V18" s="169">
        <v>0</v>
      </c>
      <c r="W18" s="168">
        <v>0</v>
      </c>
      <c r="X18" s="170">
        <v>0</v>
      </c>
      <c r="Y18" s="747">
        <v>354</v>
      </c>
      <c r="Z18" s="743"/>
    </row>
    <row r="19" spans="1:26" ht="15" x14ac:dyDescent="0.2">
      <c r="A19" s="171" t="s">
        <v>34</v>
      </c>
      <c r="B19" s="167">
        <v>0</v>
      </c>
      <c r="C19" s="167">
        <v>0</v>
      </c>
      <c r="D19" s="167">
        <v>0</v>
      </c>
      <c r="E19" s="168">
        <v>0</v>
      </c>
      <c r="F19" s="169">
        <v>0</v>
      </c>
      <c r="G19" s="168">
        <v>0</v>
      </c>
      <c r="H19" s="170">
        <v>0</v>
      </c>
      <c r="I19" s="167">
        <v>0</v>
      </c>
      <c r="J19" s="167">
        <v>0</v>
      </c>
      <c r="K19" s="167">
        <v>206</v>
      </c>
      <c r="L19" s="167">
        <v>0</v>
      </c>
      <c r="M19" s="167">
        <v>142</v>
      </c>
      <c r="N19" s="167">
        <v>0</v>
      </c>
      <c r="O19" s="167">
        <v>0</v>
      </c>
      <c r="P19" s="167">
        <v>0</v>
      </c>
      <c r="Q19" s="167">
        <v>0</v>
      </c>
      <c r="R19" s="168">
        <v>0</v>
      </c>
      <c r="S19" s="169">
        <v>348</v>
      </c>
      <c r="T19" s="168">
        <v>0</v>
      </c>
      <c r="U19" s="170">
        <v>348</v>
      </c>
      <c r="V19" s="169">
        <v>0</v>
      </c>
      <c r="W19" s="168">
        <v>0</v>
      </c>
      <c r="X19" s="170">
        <v>0</v>
      </c>
      <c r="Y19" s="747">
        <v>348</v>
      </c>
      <c r="Z19" s="743"/>
    </row>
    <row r="20" spans="1:26" ht="15" x14ac:dyDescent="0.2">
      <c r="A20" s="171" t="s">
        <v>35</v>
      </c>
      <c r="B20" s="167">
        <v>0</v>
      </c>
      <c r="C20" s="167">
        <v>0</v>
      </c>
      <c r="D20" s="167">
        <v>0</v>
      </c>
      <c r="E20" s="168">
        <v>0</v>
      </c>
      <c r="F20" s="169">
        <v>0</v>
      </c>
      <c r="G20" s="168">
        <v>0</v>
      </c>
      <c r="H20" s="170">
        <v>0</v>
      </c>
      <c r="I20" s="167">
        <v>0</v>
      </c>
      <c r="J20" s="167">
        <v>0</v>
      </c>
      <c r="K20" s="167">
        <v>354</v>
      </c>
      <c r="L20" s="167">
        <v>0</v>
      </c>
      <c r="M20" s="167">
        <v>0</v>
      </c>
      <c r="N20" s="167">
        <v>0</v>
      </c>
      <c r="O20" s="167">
        <v>0</v>
      </c>
      <c r="P20" s="167">
        <v>0</v>
      </c>
      <c r="Q20" s="167">
        <v>0</v>
      </c>
      <c r="R20" s="168">
        <v>0</v>
      </c>
      <c r="S20" s="169">
        <v>354</v>
      </c>
      <c r="T20" s="168">
        <v>0</v>
      </c>
      <c r="U20" s="170">
        <v>354</v>
      </c>
      <c r="V20" s="169">
        <v>0</v>
      </c>
      <c r="W20" s="168">
        <v>0</v>
      </c>
      <c r="X20" s="170">
        <v>0</v>
      </c>
      <c r="Y20" s="747">
        <v>354</v>
      </c>
      <c r="Z20" s="743"/>
    </row>
    <row r="21" spans="1:26" ht="15" x14ac:dyDescent="0.2">
      <c r="A21" s="171" t="s">
        <v>36</v>
      </c>
      <c r="B21" s="167">
        <v>89</v>
      </c>
      <c r="C21" s="167">
        <v>4</v>
      </c>
      <c r="D21" s="167">
        <v>1</v>
      </c>
      <c r="E21" s="168">
        <v>0</v>
      </c>
      <c r="F21" s="169">
        <v>90</v>
      </c>
      <c r="G21" s="168">
        <v>4</v>
      </c>
      <c r="H21" s="170">
        <v>94</v>
      </c>
      <c r="I21" s="167">
        <v>0</v>
      </c>
      <c r="J21" s="167">
        <v>0</v>
      </c>
      <c r="K21" s="167">
        <v>97</v>
      </c>
      <c r="L21" s="167">
        <v>2</v>
      </c>
      <c r="M21" s="167">
        <v>21</v>
      </c>
      <c r="N21" s="167">
        <v>0</v>
      </c>
      <c r="O21" s="167">
        <v>0</v>
      </c>
      <c r="P21" s="167">
        <v>0</v>
      </c>
      <c r="Q21" s="167">
        <v>2</v>
      </c>
      <c r="R21" s="168">
        <v>0</v>
      </c>
      <c r="S21" s="169">
        <v>120</v>
      </c>
      <c r="T21" s="168">
        <v>2</v>
      </c>
      <c r="U21" s="170">
        <v>122</v>
      </c>
      <c r="V21" s="169">
        <v>0</v>
      </c>
      <c r="W21" s="168">
        <v>0</v>
      </c>
      <c r="X21" s="170">
        <v>0</v>
      </c>
      <c r="Y21" s="747">
        <v>216</v>
      </c>
      <c r="Z21" s="743"/>
    </row>
    <row r="22" spans="1:26" ht="15" x14ac:dyDescent="0.2">
      <c r="A22" s="171" t="s">
        <v>37</v>
      </c>
      <c r="B22" s="167">
        <v>0</v>
      </c>
      <c r="C22" s="167">
        <v>0</v>
      </c>
      <c r="D22" s="167">
        <v>0</v>
      </c>
      <c r="E22" s="168">
        <v>0</v>
      </c>
      <c r="F22" s="169">
        <v>0</v>
      </c>
      <c r="G22" s="168">
        <v>0</v>
      </c>
      <c r="H22" s="170">
        <v>0</v>
      </c>
      <c r="I22" s="167">
        <v>0</v>
      </c>
      <c r="J22" s="167">
        <v>13</v>
      </c>
      <c r="K22" s="167">
        <v>126</v>
      </c>
      <c r="L22" s="167">
        <v>105</v>
      </c>
      <c r="M22" s="167">
        <v>0</v>
      </c>
      <c r="N22" s="167">
        <v>50</v>
      </c>
      <c r="O22" s="167">
        <v>0</v>
      </c>
      <c r="P22" s="167">
        <v>33</v>
      </c>
      <c r="Q22" s="167">
        <v>0</v>
      </c>
      <c r="R22" s="168">
        <v>0</v>
      </c>
      <c r="S22" s="169">
        <v>126</v>
      </c>
      <c r="T22" s="168">
        <v>201</v>
      </c>
      <c r="U22" s="170">
        <v>327</v>
      </c>
      <c r="V22" s="169">
        <v>24</v>
      </c>
      <c r="W22" s="168">
        <v>0</v>
      </c>
      <c r="X22" s="170">
        <v>24</v>
      </c>
      <c r="Y22" s="747">
        <v>351</v>
      </c>
      <c r="Z22" s="743"/>
    </row>
    <row r="23" spans="1:26" ht="15" x14ac:dyDescent="0.2">
      <c r="A23" s="171" t="s">
        <v>38</v>
      </c>
      <c r="B23" s="167">
        <v>0</v>
      </c>
      <c r="C23" s="167">
        <v>0</v>
      </c>
      <c r="D23" s="167">
        <v>0</v>
      </c>
      <c r="E23" s="168">
        <v>0</v>
      </c>
      <c r="F23" s="169">
        <v>0</v>
      </c>
      <c r="G23" s="168">
        <v>0</v>
      </c>
      <c r="H23" s="170">
        <v>0</v>
      </c>
      <c r="I23" s="167">
        <v>0</v>
      </c>
      <c r="J23" s="167">
        <v>0</v>
      </c>
      <c r="K23" s="167">
        <v>28</v>
      </c>
      <c r="L23" s="167">
        <v>0</v>
      </c>
      <c r="M23" s="167">
        <v>477</v>
      </c>
      <c r="N23" s="167">
        <v>0</v>
      </c>
      <c r="O23" s="167">
        <v>0</v>
      </c>
      <c r="P23" s="167">
        <v>0</v>
      </c>
      <c r="Q23" s="167">
        <v>0</v>
      </c>
      <c r="R23" s="168">
        <v>0</v>
      </c>
      <c r="S23" s="169">
        <v>505</v>
      </c>
      <c r="T23" s="168">
        <v>0</v>
      </c>
      <c r="U23" s="170">
        <v>505</v>
      </c>
      <c r="V23" s="169">
        <v>0</v>
      </c>
      <c r="W23" s="168">
        <v>0</v>
      </c>
      <c r="X23" s="170">
        <v>0</v>
      </c>
      <c r="Y23" s="747">
        <v>505</v>
      </c>
      <c r="Z23" s="743"/>
    </row>
    <row r="24" spans="1:26" ht="15" x14ac:dyDescent="0.2">
      <c r="A24" s="171" t="s">
        <v>39</v>
      </c>
      <c r="B24" s="167">
        <v>280</v>
      </c>
      <c r="C24" s="167">
        <v>17</v>
      </c>
      <c r="D24" s="167">
        <v>6</v>
      </c>
      <c r="E24" s="168">
        <v>0</v>
      </c>
      <c r="F24" s="169">
        <v>286</v>
      </c>
      <c r="G24" s="168">
        <v>17</v>
      </c>
      <c r="H24" s="170">
        <v>303</v>
      </c>
      <c r="I24" s="167">
        <v>0</v>
      </c>
      <c r="J24" s="167">
        <v>0</v>
      </c>
      <c r="K24" s="167">
        <v>157</v>
      </c>
      <c r="L24" s="167">
        <v>18</v>
      </c>
      <c r="M24" s="167">
        <v>55</v>
      </c>
      <c r="N24" s="167">
        <v>8</v>
      </c>
      <c r="O24" s="167">
        <v>0</v>
      </c>
      <c r="P24" s="167">
        <v>0</v>
      </c>
      <c r="Q24" s="167">
        <v>2</v>
      </c>
      <c r="R24" s="168">
        <v>0</v>
      </c>
      <c r="S24" s="169">
        <v>214</v>
      </c>
      <c r="T24" s="168">
        <v>26</v>
      </c>
      <c r="U24" s="170">
        <v>240</v>
      </c>
      <c r="V24" s="169">
        <v>0</v>
      </c>
      <c r="W24" s="168">
        <v>0</v>
      </c>
      <c r="X24" s="170">
        <v>0</v>
      </c>
      <c r="Y24" s="747">
        <v>543</v>
      </c>
      <c r="Z24" s="743"/>
    </row>
    <row r="25" spans="1:26" ht="15" x14ac:dyDescent="0.2">
      <c r="A25" s="171" t="s">
        <v>40</v>
      </c>
      <c r="B25" s="167">
        <v>64</v>
      </c>
      <c r="C25" s="167">
        <v>1</v>
      </c>
      <c r="D25" s="167">
        <v>0</v>
      </c>
      <c r="E25" s="168">
        <v>0</v>
      </c>
      <c r="F25" s="169">
        <v>64</v>
      </c>
      <c r="G25" s="168">
        <v>1</v>
      </c>
      <c r="H25" s="170">
        <v>65</v>
      </c>
      <c r="I25" s="167">
        <v>0</v>
      </c>
      <c r="J25" s="167">
        <v>0</v>
      </c>
      <c r="K25" s="167">
        <v>718</v>
      </c>
      <c r="L25" s="167">
        <v>2</v>
      </c>
      <c r="M25" s="167">
        <v>142</v>
      </c>
      <c r="N25" s="167">
        <v>1</v>
      </c>
      <c r="O25" s="167">
        <v>0</v>
      </c>
      <c r="P25" s="167">
        <v>0</v>
      </c>
      <c r="Q25" s="167">
        <v>0</v>
      </c>
      <c r="R25" s="168">
        <v>0</v>
      </c>
      <c r="S25" s="169">
        <v>860</v>
      </c>
      <c r="T25" s="168">
        <v>3</v>
      </c>
      <c r="U25" s="170">
        <v>863</v>
      </c>
      <c r="V25" s="169">
        <v>0</v>
      </c>
      <c r="W25" s="168">
        <v>0</v>
      </c>
      <c r="X25" s="170">
        <v>0</v>
      </c>
      <c r="Y25" s="747">
        <v>928</v>
      </c>
      <c r="Z25" s="743"/>
    </row>
    <row r="26" spans="1:26" ht="15" x14ac:dyDescent="0.2">
      <c r="A26" s="171" t="s">
        <v>41</v>
      </c>
      <c r="B26" s="167">
        <v>0</v>
      </c>
      <c r="C26" s="167">
        <v>0</v>
      </c>
      <c r="D26" s="167">
        <v>0</v>
      </c>
      <c r="E26" s="168">
        <v>0</v>
      </c>
      <c r="F26" s="169">
        <v>0</v>
      </c>
      <c r="G26" s="168">
        <v>0</v>
      </c>
      <c r="H26" s="170">
        <v>0</v>
      </c>
      <c r="I26" s="167">
        <v>0</v>
      </c>
      <c r="J26" s="167">
        <v>0</v>
      </c>
      <c r="K26" s="167">
        <v>222</v>
      </c>
      <c r="L26" s="167">
        <v>0</v>
      </c>
      <c r="M26" s="167">
        <v>483</v>
      </c>
      <c r="N26" s="167">
        <v>0</v>
      </c>
      <c r="O26" s="167">
        <v>0</v>
      </c>
      <c r="P26" s="167">
        <v>0</v>
      </c>
      <c r="Q26" s="167">
        <v>18</v>
      </c>
      <c r="R26" s="168">
        <v>0</v>
      </c>
      <c r="S26" s="169">
        <v>723</v>
      </c>
      <c r="T26" s="168">
        <v>0</v>
      </c>
      <c r="U26" s="170">
        <v>723</v>
      </c>
      <c r="V26" s="169">
        <v>0</v>
      </c>
      <c r="W26" s="168">
        <v>0</v>
      </c>
      <c r="X26" s="170">
        <v>0</v>
      </c>
      <c r="Y26" s="747">
        <v>723</v>
      </c>
      <c r="Z26" s="743"/>
    </row>
    <row r="27" spans="1:26" ht="15" x14ac:dyDescent="0.2">
      <c r="A27" s="171" t="s">
        <v>42</v>
      </c>
      <c r="B27" s="167">
        <v>150</v>
      </c>
      <c r="C27" s="167">
        <v>17</v>
      </c>
      <c r="D27" s="167">
        <v>3</v>
      </c>
      <c r="E27" s="168">
        <v>0</v>
      </c>
      <c r="F27" s="169">
        <v>153</v>
      </c>
      <c r="G27" s="168">
        <v>17</v>
      </c>
      <c r="H27" s="170">
        <v>170</v>
      </c>
      <c r="I27" s="167">
        <v>1</v>
      </c>
      <c r="J27" s="167">
        <v>0</v>
      </c>
      <c r="K27" s="167">
        <v>76</v>
      </c>
      <c r="L27" s="167">
        <v>3</v>
      </c>
      <c r="M27" s="167">
        <v>871</v>
      </c>
      <c r="N27" s="167">
        <v>1</v>
      </c>
      <c r="O27" s="167">
        <v>33</v>
      </c>
      <c r="P27" s="167">
        <v>0</v>
      </c>
      <c r="Q27" s="167">
        <v>0</v>
      </c>
      <c r="R27" s="168">
        <v>0</v>
      </c>
      <c r="S27" s="169">
        <v>981</v>
      </c>
      <c r="T27" s="168">
        <v>4</v>
      </c>
      <c r="U27" s="170">
        <v>985</v>
      </c>
      <c r="V27" s="169">
        <v>0</v>
      </c>
      <c r="W27" s="168">
        <v>0</v>
      </c>
      <c r="X27" s="170">
        <v>0</v>
      </c>
      <c r="Y27" s="747">
        <v>1155</v>
      </c>
      <c r="Z27" s="743"/>
    </row>
    <row r="28" spans="1:26" ht="15" x14ac:dyDescent="0.2">
      <c r="A28" s="171" t="s">
        <v>43</v>
      </c>
      <c r="B28" s="167">
        <v>274</v>
      </c>
      <c r="C28" s="167">
        <v>36</v>
      </c>
      <c r="D28" s="167">
        <v>0</v>
      </c>
      <c r="E28" s="168">
        <v>2</v>
      </c>
      <c r="F28" s="169">
        <v>274</v>
      </c>
      <c r="G28" s="168">
        <v>38</v>
      </c>
      <c r="H28" s="170">
        <v>312</v>
      </c>
      <c r="I28" s="167">
        <v>26</v>
      </c>
      <c r="J28" s="167">
        <v>1</v>
      </c>
      <c r="K28" s="167">
        <v>232</v>
      </c>
      <c r="L28" s="167">
        <v>7</v>
      </c>
      <c r="M28" s="167">
        <v>292</v>
      </c>
      <c r="N28" s="167">
        <v>11</v>
      </c>
      <c r="O28" s="167">
        <v>8</v>
      </c>
      <c r="P28" s="167">
        <v>0</v>
      </c>
      <c r="Q28" s="167">
        <v>0</v>
      </c>
      <c r="R28" s="168">
        <v>0</v>
      </c>
      <c r="S28" s="169">
        <v>558</v>
      </c>
      <c r="T28" s="168">
        <v>19</v>
      </c>
      <c r="U28" s="170">
        <v>577</v>
      </c>
      <c r="V28" s="169">
        <v>0</v>
      </c>
      <c r="W28" s="168">
        <v>0</v>
      </c>
      <c r="X28" s="170">
        <v>0</v>
      </c>
      <c r="Y28" s="747">
        <v>889</v>
      </c>
      <c r="Z28" s="743"/>
    </row>
    <row r="29" spans="1:26" ht="15" x14ac:dyDescent="0.2">
      <c r="A29" s="171" t="s">
        <v>44</v>
      </c>
      <c r="B29" s="167">
        <v>263</v>
      </c>
      <c r="C29" s="167">
        <v>22</v>
      </c>
      <c r="D29" s="167">
        <v>1</v>
      </c>
      <c r="E29" s="168">
        <v>0</v>
      </c>
      <c r="F29" s="169">
        <v>264</v>
      </c>
      <c r="G29" s="168">
        <v>22</v>
      </c>
      <c r="H29" s="170">
        <v>286</v>
      </c>
      <c r="I29" s="167">
        <v>5</v>
      </c>
      <c r="J29" s="167">
        <v>18</v>
      </c>
      <c r="K29" s="167">
        <v>156</v>
      </c>
      <c r="L29" s="167">
        <v>118</v>
      </c>
      <c r="M29" s="167">
        <v>100</v>
      </c>
      <c r="N29" s="167">
        <v>3</v>
      </c>
      <c r="O29" s="167">
        <v>0</v>
      </c>
      <c r="P29" s="167">
        <v>0</v>
      </c>
      <c r="Q29" s="167">
        <v>0</v>
      </c>
      <c r="R29" s="168">
        <v>0</v>
      </c>
      <c r="S29" s="169">
        <v>261</v>
      </c>
      <c r="T29" s="168">
        <v>139</v>
      </c>
      <c r="U29" s="170">
        <v>400</v>
      </c>
      <c r="V29" s="169">
        <v>0</v>
      </c>
      <c r="W29" s="168">
        <v>0</v>
      </c>
      <c r="X29" s="170">
        <v>0</v>
      </c>
      <c r="Y29" s="747">
        <v>686</v>
      </c>
      <c r="Z29" s="743"/>
    </row>
    <row r="30" spans="1:26" ht="15" x14ac:dyDescent="0.2">
      <c r="A30" s="171" t="s">
        <v>45</v>
      </c>
      <c r="B30" s="167">
        <v>0</v>
      </c>
      <c r="C30" s="167">
        <v>0</v>
      </c>
      <c r="D30" s="167">
        <v>0</v>
      </c>
      <c r="E30" s="168">
        <v>0</v>
      </c>
      <c r="F30" s="169">
        <v>0</v>
      </c>
      <c r="G30" s="168">
        <v>0</v>
      </c>
      <c r="H30" s="170">
        <v>0</v>
      </c>
      <c r="I30" s="167">
        <v>28</v>
      </c>
      <c r="J30" s="167">
        <v>0</v>
      </c>
      <c r="K30" s="167">
        <v>77</v>
      </c>
      <c r="L30" s="167">
        <v>0</v>
      </c>
      <c r="M30" s="167">
        <v>670</v>
      </c>
      <c r="N30" s="167">
        <v>0</v>
      </c>
      <c r="O30" s="167">
        <v>0</v>
      </c>
      <c r="P30" s="167">
        <v>0</v>
      </c>
      <c r="Q30" s="167">
        <v>0</v>
      </c>
      <c r="R30" s="168">
        <v>0</v>
      </c>
      <c r="S30" s="169">
        <v>775</v>
      </c>
      <c r="T30" s="168">
        <v>0</v>
      </c>
      <c r="U30" s="170">
        <v>775</v>
      </c>
      <c r="V30" s="169">
        <v>0</v>
      </c>
      <c r="W30" s="168">
        <v>0</v>
      </c>
      <c r="X30" s="170">
        <v>0</v>
      </c>
      <c r="Y30" s="747">
        <v>775</v>
      </c>
      <c r="Z30" s="743"/>
    </row>
    <row r="31" spans="1:26" ht="15" x14ac:dyDescent="0.2">
      <c r="A31" s="171" t="s">
        <v>46</v>
      </c>
      <c r="B31" s="167">
        <v>0</v>
      </c>
      <c r="C31" s="167">
        <v>0</v>
      </c>
      <c r="D31" s="167">
        <v>0</v>
      </c>
      <c r="E31" s="168">
        <v>0</v>
      </c>
      <c r="F31" s="169">
        <v>0</v>
      </c>
      <c r="G31" s="168">
        <v>0</v>
      </c>
      <c r="H31" s="170">
        <v>0</v>
      </c>
      <c r="I31" s="167">
        <v>86</v>
      </c>
      <c r="J31" s="167">
        <v>0</v>
      </c>
      <c r="K31" s="167">
        <v>698</v>
      </c>
      <c r="L31" s="167">
        <v>0</v>
      </c>
      <c r="M31" s="167">
        <v>0</v>
      </c>
      <c r="N31" s="167">
        <v>0</v>
      </c>
      <c r="O31" s="167">
        <v>0</v>
      </c>
      <c r="P31" s="167">
        <v>0</v>
      </c>
      <c r="Q31" s="167">
        <v>0</v>
      </c>
      <c r="R31" s="168">
        <v>0</v>
      </c>
      <c r="S31" s="169">
        <v>784</v>
      </c>
      <c r="T31" s="168">
        <v>0</v>
      </c>
      <c r="U31" s="170">
        <v>784</v>
      </c>
      <c r="V31" s="169">
        <v>0</v>
      </c>
      <c r="W31" s="168">
        <v>0</v>
      </c>
      <c r="X31" s="170">
        <v>0</v>
      </c>
      <c r="Y31" s="747">
        <v>784</v>
      </c>
      <c r="Z31" s="743"/>
    </row>
    <row r="32" spans="1:26" ht="15" x14ac:dyDescent="0.2">
      <c r="A32" s="171" t="s">
        <v>47</v>
      </c>
      <c r="B32" s="167">
        <v>0</v>
      </c>
      <c r="C32" s="167">
        <v>0</v>
      </c>
      <c r="D32" s="167">
        <v>0</v>
      </c>
      <c r="E32" s="168">
        <v>0</v>
      </c>
      <c r="F32" s="169">
        <v>0</v>
      </c>
      <c r="G32" s="168">
        <v>0</v>
      </c>
      <c r="H32" s="170">
        <v>0</v>
      </c>
      <c r="I32" s="167">
        <v>0</v>
      </c>
      <c r="J32" s="167">
        <v>0</v>
      </c>
      <c r="K32" s="167">
        <v>67</v>
      </c>
      <c r="L32" s="167">
        <v>0</v>
      </c>
      <c r="M32" s="167">
        <v>488</v>
      </c>
      <c r="N32" s="167">
        <v>0</v>
      </c>
      <c r="O32" s="167">
        <v>0</v>
      </c>
      <c r="P32" s="167">
        <v>0</v>
      </c>
      <c r="Q32" s="167">
        <v>0</v>
      </c>
      <c r="R32" s="168">
        <v>0</v>
      </c>
      <c r="S32" s="169">
        <v>555</v>
      </c>
      <c r="T32" s="168">
        <v>0</v>
      </c>
      <c r="U32" s="170">
        <v>555</v>
      </c>
      <c r="V32" s="169">
        <v>0</v>
      </c>
      <c r="W32" s="168">
        <v>0</v>
      </c>
      <c r="X32" s="170">
        <v>0</v>
      </c>
      <c r="Y32" s="747">
        <v>555</v>
      </c>
      <c r="Z32" s="743"/>
    </row>
    <row r="33" spans="1:26" ht="15" x14ac:dyDescent="0.2">
      <c r="A33" s="171" t="s">
        <v>48</v>
      </c>
      <c r="B33" s="167">
        <v>0</v>
      </c>
      <c r="C33" s="167">
        <v>0</v>
      </c>
      <c r="D33" s="167">
        <v>0</v>
      </c>
      <c r="E33" s="168">
        <v>0</v>
      </c>
      <c r="F33" s="169">
        <v>0</v>
      </c>
      <c r="G33" s="168">
        <v>0</v>
      </c>
      <c r="H33" s="170">
        <v>0</v>
      </c>
      <c r="I33" s="167">
        <v>0</v>
      </c>
      <c r="J33" s="167">
        <v>0</v>
      </c>
      <c r="K33" s="167">
        <v>381</v>
      </c>
      <c r="L33" s="167">
        <v>0</v>
      </c>
      <c r="M33" s="167">
        <v>412</v>
      </c>
      <c r="N33" s="167">
        <v>0</v>
      </c>
      <c r="O33" s="167">
        <v>0</v>
      </c>
      <c r="P33" s="167">
        <v>0</v>
      </c>
      <c r="Q33" s="167">
        <v>0</v>
      </c>
      <c r="R33" s="168">
        <v>0</v>
      </c>
      <c r="S33" s="169">
        <v>793</v>
      </c>
      <c r="T33" s="168">
        <v>0</v>
      </c>
      <c r="U33" s="170">
        <v>793</v>
      </c>
      <c r="V33" s="169">
        <v>0</v>
      </c>
      <c r="W33" s="168">
        <v>0</v>
      </c>
      <c r="X33" s="170">
        <v>0</v>
      </c>
      <c r="Y33" s="747">
        <v>793</v>
      </c>
      <c r="Z33" s="743"/>
    </row>
    <row r="34" spans="1:26" ht="15" x14ac:dyDescent="0.2">
      <c r="A34" s="171" t="s">
        <v>49</v>
      </c>
      <c r="B34" s="167">
        <v>0</v>
      </c>
      <c r="C34" s="167">
        <v>0</v>
      </c>
      <c r="D34" s="167">
        <v>0</v>
      </c>
      <c r="E34" s="168">
        <v>0</v>
      </c>
      <c r="F34" s="169">
        <v>0</v>
      </c>
      <c r="G34" s="168">
        <v>0</v>
      </c>
      <c r="H34" s="170">
        <v>0</v>
      </c>
      <c r="I34" s="167">
        <v>0</v>
      </c>
      <c r="J34" s="167">
        <v>32</v>
      </c>
      <c r="K34" s="167">
        <v>0</v>
      </c>
      <c r="L34" s="167">
        <v>312</v>
      </c>
      <c r="M34" s="167">
        <v>0</v>
      </c>
      <c r="N34" s="167">
        <v>356</v>
      </c>
      <c r="O34" s="167">
        <v>0</v>
      </c>
      <c r="P34" s="167">
        <v>7</v>
      </c>
      <c r="Q34" s="167">
        <v>0</v>
      </c>
      <c r="R34" s="168">
        <v>3</v>
      </c>
      <c r="S34" s="169">
        <v>0</v>
      </c>
      <c r="T34" s="168">
        <v>710</v>
      </c>
      <c r="U34" s="170">
        <v>710</v>
      </c>
      <c r="V34" s="169">
        <v>0</v>
      </c>
      <c r="W34" s="168">
        <v>0</v>
      </c>
      <c r="X34" s="170">
        <v>0</v>
      </c>
      <c r="Y34" s="747">
        <v>710</v>
      </c>
      <c r="Z34" s="743"/>
    </row>
    <row r="35" spans="1:26" ht="15" x14ac:dyDescent="0.2">
      <c r="A35" s="171" t="s">
        <v>50</v>
      </c>
      <c r="B35" s="167">
        <v>74</v>
      </c>
      <c r="C35" s="167">
        <v>7</v>
      </c>
      <c r="D35" s="167">
        <v>1</v>
      </c>
      <c r="E35" s="168">
        <v>0</v>
      </c>
      <c r="F35" s="169">
        <v>75</v>
      </c>
      <c r="G35" s="168">
        <v>7</v>
      </c>
      <c r="H35" s="170">
        <v>82</v>
      </c>
      <c r="I35" s="167">
        <v>0</v>
      </c>
      <c r="J35" s="167">
        <v>0</v>
      </c>
      <c r="K35" s="167">
        <v>51</v>
      </c>
      <c r="L35" s="167">
        <v>2</v>
      </c>
      <c r="M35" s="167">
        <v>23</v>
      </c>
      <c r="N35" s="167">
        <v>7</v>
      </c>
      <c r="O35" s="167">
        <v>0</v>
      </c>
      <c r="P35" s="167">
        <v>0</v>
      </c>
      <c r="Q35" s="167">
        <v>0</v>
      </c>
      <c r="R35" s="168">
        <v>0</v>
      </c>
      <c r="S35" s="169">
        <v>74</v>
      </c>
      <c r="T35" s="168">
        <v>9</v>
      </c>
      <c r="U35" s="170">
        <v>83</v>
      </c>
      <c r="V35" s="169">
        <v>0</v>
      </c>
      <c r="W35" s="168">
        <v>0</v>
      </c>
      <c r="X35" s="170">
        <v>0</v>
      </c>
      <c r="Y35" s="747">
        <v>165</v>
      </c>
      <c r="Z35" s="743"/>
    </row>
    <row r="36" spans="1:26" ht="15" x14ac:dyDescent="0.2">
      <c r="A36" s="171" t="s">
        <v>51</v>
      </c>
      <c r="B36" s="167">
        <v>0</v>
      </c>
      <c r="C36" s="167">
        <v>0</v>
      </c>
      <c r="D36" s="167">
        <v>0</v>
      </c>
      <c r="E36" s="168">
        <v>0</v>
      </c>
      <c r="F36" s="169">
        <v>0</v>
      </c>
      <c r="G36" s="168">
        <v>0</v>
      </c>
      <c r="H36" s="170">
        <v>0</v>
      </c>
      <c r="I36" s="167">
        <v>0</v>
      </c>
      <c r="J36" s="167">
        <v>0</v>
      </c>
      <c r="K36" s="167">
        <v>22</v>
      </c>
      <c r="L36" s="167">
        <v>0</v>
      </c>
      <c r="M36" s="167">
        <v>281</v>
      </c>
      <c r="N36" s="167">
        <v>0</v>
      </c>
      <c r="O36" s="167">
        <v>599</v>
      </c>
      <c r="P36" s="167">
        <v>0</v>
      </c>
      <c r="Q36" s="167">
        <v>0</v>
      </c>
      <c r="R36" s="168">
        <v>0</v>
      </c>
      <c r="S36" s="169">
        <v>902</v>
      </c>
      <c r="T36" s="168">
        <v>0</v>
      </c>
      <c r="U36" s="170">
        <v>902</v>
      </c>
      <c r="V36" s="169">
        <v>0</v>
      </c>
      <c r="W36" s="168">
        <v>0</v>
      </c>
      <c r="X36" s="170">
        <v>0</v>
      </c>
      <c r="Y36" s="747">
        <v>902</v>
      </c>
      <c r="Z36" s="743"/>
    </row>
    <row r="37" spans="1:26" ht="15" x14ac:dyDescent="0.2">
      <c r="A37" s="171" t="s">
        <v>52</v>
      </c>
      <c r="B37" s="167">
        <v>0</v>
      </c>
      <c r="C37" s="167">
        <v>0</v>
      </c>
      <c r="D37" s="167">
        <v>0</v>
      </c>
      <c r="E37" s="168">
        <v>0</v>
      </c>
      <c r="F37" s="169">
        <v>0</v>
      </c>
      <c r="G37" s="168">
        <v>0</v>
      </c>
      <c r="H37" s="170">
        <v>0</v>
      </c>
      <c r="I37" s="167">
        <v>0</v>
      </c>
      <c r="J37" s="167">
        <v>0</v>
      </c>
      <c r="K37" s="167">
        <v>46</v>
      </c>
      <c r="L37" s="167">
        <v>0</v>
      </c>
      <c r="M37" s="167">
        <v>886</v>
      </c>
      <c r="N37" s="167">
        <v>0</v>
      </c>
      <c r="O37" s="167">
        <v>0</v>
      </c>
      <c r="P37" s="167">
        <v>0</v>
      </c>
      <c r="Q37" s="167">
        <v>0</v>
      </c>
      <c r="R37" s="168">
        <v>0</v>
      </c>
      <c r="S37" s="169">
        <v>932</v>
      </c>
      <c r="T37" s="168">
        <v>0</v>
      </c>
      <c r="U37" s="170">
        <v>932</v>
      </c>
      <c r="V37" s="169">
        <v>0</v>
      </c>
      <c r="W37" s="168">
        <v>0</v>
      </c>
      <c r="X37" s="170">
        <v>0</v>
      </c>
      <c r="Y37" s="747">
        <v>932</v>
      </c>
      <c r="Z37" s="743"/>
    </row>
    <row r="38" spans="1:26" ht="15" x14ac:dyDescent="0.2">
      <c r="A38" s="171" t="s">
        <v>53</v>
      </c>
      <c r="B38" s="167">
        <v>0</v>
      </c>
      <c r="C38" s="167">
        <v>0</v>
      </c>
      <c r="D38" s="167">
        <v>0</v>
      </c>
      <c r="E38" s="168">
        <v>0</v>
      </c>
      <c r="F38" s="169">
        <v>0</v>
      </c>
      <c r="G38" s="168">
        <v>0</v>
      </c>
      <c r="H38" s="170">
        <v>0</v>
      </c>
      <c r="I38" s="167">
        <v>94</v>
      </c>
      <c r="J38" s="167">
        <v>0</v>
      </c>
      <c r="K38" s="167">
        <v>492</v>
      </c>
      <c r="L38" s="167">
        <v>0</v>
      </c>
      <c r="M38" s="167">
        <v>0</v>
      </c>
      <c r="N38" s="167">
        <v>0</v>
      </c>
      <c r="O38" s="167">
        <v>0</v>
      </c>
      <c r="P38" s="167">
        <v>0</v>
      </c>
      <c r="Q38" s="167">
        <v>36</v>
      </c>
      <c r="R38" s="168">
        <v>0</v>
      </c>
      <c r="S38" s="169">
        <v>622</v>
      </c>
      <c r="T38" s="168">
        <v>0</v>
      </c>
      <c r="U38" s="170">
        <v>622</v>
      </c>
      <c r="V38" s="169">
        <v>0</v>
      </c>
      <c r="W38" s="168">
        <v>0</v>
      </c>
      <c r="X38" s="170">
        <v>0</v>
      </c>
      <c r="Y38" s="747">
        <v>622</v>
      </c>
      <c r="Z38" s="743"/>
    </row>
    <row r="39" spans="1:26" ht="15" x14ac:dyDescent="0.2">
      <c r="A39" s="171" t="s">
        <v>54</v>
      </c>
      <c r="B39" s="167">
        <v>11</v>
      </c>
      <c r="C39" s="167">
        <v>0</v>
      </c>
      <c r="D39" s="167">
        <v>0</v>
      </c>
      <c r="E39" s="168">
        <v>0</v>
      </c>
      <c r="F39" s="169">
        <v>11</v>
      </c>
      <c r="G39" s="168">
        <v>0</v>
      </c>
      <c r="H39" s="170">
        <v>11</v>
      </c>
      <c r="I39" s="167">
        <v>1</v>
      </c>
      <c r="J39" s="167">
        <v>0</v>
      </c>
      <c r="K39" s="167">
        <v>63</v>
      </c>
      <c r="L39" s="167">
        <v>0</v>
      </c>
      <c r="M39" s="167">
        <v>130</v>
      </c>
      <c r="N39" s="167">
        <v>0</v>
      </c>
      <c r="O39" s="167">
        <v>0</v>
      </c>
      <c r="P39" s="167">
        <v>0</v>
      </c>
      <c r="Q39" s="167">
        <v>0</v>
      </c>
      <c r="R39" s="168">
        <v>0</v>
      </c>
      <c r="S39" s="169">
        <v>194</v>
      </c>
      <c r="T39" s="168">
        <v>0</v>
      </c>
      <c r="U39" s="170">
        <v>194</v>
      </c>
      <c r="V39" s="169">
        <v>0</v>
      </c>
      <c r="W39" s="168">
        <v>0</v>
      </c>
      <c r="X39" s="170">
        <v>0</v>
      </c>
      <c r="Y39" s="747">
        <v>205</v>
      </c>
      <c r="Z39" s="743"/>
    </row>
    <row r="40" spans="1:26" ht="15" x14ac:dyDescent="0.2">
      <c r="A40" s="172" t="s">
        <v>55</v>
      </c>
      <c r="B40" s="167">
        <v>1933</v>
      </c>
      <c r="C40" s="167">
        <v>165</v>
      </c>
      <c r="D40" s="167">
        <v>20</v>
      </c>
      <c r="E40" s="168">
        <v>3</v>
      </c>
      <c r="F40" s="169">
        <v>1953</v>
      </c>
      <c r="G40" s="168">
        <v>168</v>
      </c>
      <c r="H40" s="170">
        <v>2121</v>
      </c>
      <c r="I40" s="167">
        <v>401</v>
      </c>
      <c r="J40" s="167">
        <v>65</v>
      </c>
      <c r="K40" s="167">
        <v>6137</v>
      </c>
      <c r="L40" s="167">
        <v>601</v>
      </c>
      <c r="M40" s="167">
        <v>8988</v>
      </c>
      <c r="N40" s="167">
        <v>448</v>
      </c>
      <c r="O40" s="167">
        <v>1010</v>
      </c>
      <c r="P40" s="167">
        <v>41</v>
      </c>
      <c r="Q40" s="167">
        <v>87</v>
      </c>
      <c r="R40" s="168">
        <v>3</v>
      </c>
      <c r="S40" s="169">
        <v>16623</v>
      </c>
      <c r="T40" s="168">
        <v>1158</v>
      </c>
      <c r="U40" s="170">
        <v>17781</v>
      </c>
      <c r="V40" s="169">
        <v>44</v>
      </c>
      <c r="W40" s="168">
        <v>4</v>
      </c>
      <c r="X40" s="170">
        <v>48</v>
      </c>
      <c r="Y40" s="747">
        <v>19950</v>
      </c>
      <c r="Z40" s="743"/>
    </row>
    <row r="41" spans="1:26" ht="15.75" thickBot="1" x14ac:dyDescent="0.25">
      <c r="A41" s="173" t="s">
        <v>56</v>
      </c>
      <c r="B41" s="752">
        <v>2098</v>
      </c>
      <c r="C41" s="753"/>
      <c r="D41" s="754">
        <v>23</v>
      </c>
      <c r="E41" s="755"/>
      <c r="F41" s="756">
        <v>2121</v>
      </c>
      <c r="G41" s="755"/>
      <c r="H41" s="261">
        <v>2121</v>
      </c>
      <c r="I41" s="752">
        <v>466</v>
      </c>
      <c r="J41" s="753"/>
      <c r="K41" s="752">
        <v>6738</v>
      </c>
      <c r="L41" s="753"/>
      <c r="M41" s="752">
        <v>9436</v>
      </c>
      <c r="N41" s="753"/>
      <c r="O41" s="752">
        <v>1051</v>
      </c>
      <c r="P41" s="753"/>
      <c r="Q41" s="754">
        <v>90</v>
      </c>
      <c r="R41" s="755"/>
      <c r="S41" s="756">
        <v>17781</v>
      </c>
      <c r="T41" s="755"/>
      <c r="U41" s="261">
        <v>17781</v>
      </c>
      <c r="V41" s="756">
        <v>48</v>
      </c>
      <c r="W41" s="755"/>
      <c r="X41" s="261">
        <v>48</v>
      </c>
      <c r="Y41" s="754">
        <v>19950</v>
      </c>
      <c r="Z41" s="755"/>
    </row>
    <row r="42" spans="1:26" ht="13.5" thickTop="1" x14ac:dyDescent="0.2"/>
  </sheetData>
  <mergeCells count="66">
    <mergeCell ref="B41:C41"/>
    <mergeCell ref="D41:E41"/>
    <mergeCell ref="F41:G41"/>
    <mergeCell ref="I41:J41"/>
    <mergeCell ref="K41:L41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</mergeCells>
  <pageMargins left="0.7" right="0.7" top="0.78740157499999996" bottom="0.78740157499999996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Z42"/>
  <sheetViews>
    <sheetView workbookViewId="0">
      <selection activeCell="AC10" sqref="AC10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570312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27" t="s">
        <v>184</v>
      </c>
      <c r="B1" s="728"/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  <c r="W1" s="728"/>
      <c r="X1" s="728"/>
      <c r="Y1" s="728"/>
      <c r="Z1" s="263"/>
    </row>
    <row r="2" spans="1:26" ht="15.75" thickTop="1" x14ac:dyDescent="0.2">
      <c r="A2" s="241" t="s">
        <v>73</v>
      </c>
      <c r="B2" s="733" t="s">
        <v>0</v>
      </c>
      <c r="C2" s="731"/>
      <c r="D2" s="731"/>
      <c r="E2" s="731"/>
      <c r="F2" s="731"/>
      <c r="G2" s="731"/>
      <c r="H2" s="732"/>
      <c r="I2" s="733" t="s">
        <v>1</v>
      </c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2"/>
      <c r="V2" s="733" t="s">
        <v>2</v>
      </c>
      <c r="W2" s="731"/>
      <c r="X2" s="732"/>
      <c r="Y2" s="764" t="s">
        <v>3</v>
      </c>
      <c r="Z2" s="765"/>
    </row>
    <row r="3" spans="1:26" ht="22.5" x14ac:dyDescent="0.2">
      <c r="A3" s="242" t="s">
        <v>4</v>
      </c>
      <c r="B3" s="759" t="s">
        <v>5</v>
      </c>
      <c r="C3" s="741"/>
      <c r="D3" s="742" t="s">
        <v>6</v>
      </c>
      <c r="E3" s="743"/>
      <c r="F3" s="744" t="s">
        <v>7</v>
      </c>
      <c r="G3" s="743"/>
      <c r="H3" s="243" t="s">
        <v>8</v>
      </c>
      <c r="I3" s="748" t="s">
        <v>9</v>
      </c>
      <c r="J3" s="749"/>
      <c r="K3" s="748" t="s">
        <v>10</v>
      </c>
      <c r="L3" s="749"/>
      <c r="M3" s="748" t="s">
        <v>11</v>
      </c>
      <c r="N3" s="749"/>
      <c r="O3" s="748" t="s">
        <v>12</v>
      </c>
      <c r="P3" s="749"/>
      <c r="Q3" s="742" t="s">
        <v>6</v>
      </c>
      <c r="R3" s="743"/>
      <c r="S3" s="744" t="s">
        <v>13</v>
      </c>
      <c r="T3" s="743"/>
      <c r="U3" s="265" t="s">
        <v>14</v>
      </c>
      <c r="V3" s="750" t="s">
        <v>15</v>
      </c>
      <c r="W3" s="751"/>
      <c r="X3" s="265" t="s">
        <v>16</v>
      </c>
      <c r="Y3" s="762" t="s">
        <v>17</v>
      </c>
      <c r="Z3" s="763"/>
    </row>
    <row r="4" spans="1:26" ht="15" x14ac:dyDescent="0.2">
      <c r="A4" s="177" t="s">
        <v>73</v>
      </c>
      <c r="B4" s="161" t="s">
        <v>18</v>
      </c>
      <c r="C4" s="161" t="s">
        <v>19</v>
      </c>
      <c r="D4" s="161" t="s">
        <v>18</v>
      </c>
      <c r="E4" s="162" t="s">
        <v>19</v>
      </c>
      <c r="F4" s="163" t="s">
        <v>18</v>
      </c>
      <c r="G4" s="162" t="s">
        <v>19</v>
      </c>
      <c r="H4" s="264" t="s">
        <v>73</v>
      </c>
      <c r="I4" s="161" t="s">
        <v>18</v>
      </c>
      <c r="J4" s="164" t="s">
        <v>19</v>
      </c>
      <c r="K4" s="161" t="s">
        <v>18</v>
      </c>
      <c r="L4" s="161" t="s">
        <v>19</v>
      </c>
      <c r="M4" s="161" t="s">
        <v>18</v>
      </c>
      <c r="N4" s="161" t="s">
        <v>19</v>
      </c>
      <c r="O4" s="161" t="s">
        <v>18</v>
      </c>
      <c r="P4" s="161" t="s">
        <v>19</v>
      </c>
      <c r="Q4" s="161" t="s">
        <v>18</v>
      </c>
      <c r="R4" s="162" t="s">
        <v>19</v>
      </c>
      <c r="S4" s="163" t="s">
        <v>18</v>
      </c>
      <c r="T4" s="162" t="s">
        <v>19</v>
      </c>
      <c r="U4" s="177" t="s">
        <v>73</v>
      </c>
      <c r="V4" s="165" t="s">
        <v>18</v>
      </c>
      <c r="W4" s="162" t="s">
        <v>19</v>
      </c>
      <c r="X4" s="177" t="s">
        <v>73</v>
      </c>
      <c r="Y4" s="766" t="s">
        <v>73</v>
      </c>
      <c r="Z4" s="767"/>
    </row>
    <row r="5" spans="1:26" ht="15" x14ac:dyDescent="0.2">
      <c r="A5" s="171" t="s">
        <v>20</v>
      </c>
      <c r="B5" s="167">
        <v>0</v>
      </c>
      <c r="C5" s="167">
        <v>0</v>
      </c>
      <c r="D5" s="167">
        <v>0</v>
      </c>
      <c r="E5" s="168">
        <v>0</v>
      </c>
      <c r="F5" s="169">
        <v>0</v>
      </c>
      <c r="G5" s="168">
        <v>0</v>
      </c>
      <c r="H5" s="170">
        <v>0</v>
      </c>
      <c r="I5" s="167">
        <v>0</v>
      </c>
      <c r="J5" s="167">
        <v>0</v>
      </c>
      <c r="K5" s="167">
        <v>40</v>
      </c>
      <c r="L5" s="167">
        <v>0</v>
      </c>
      <c r="M5" s="167">
        <v>563</v>
      </c>
      <c r="N5" s="167">
        <v>0</v>
      </c>
      <c r="O5" s="167">
        <v>0</v>
      </c>
      <c r="P5" s="167">
        <v>0</v>
      </c>
      <c r="Q5" s="167">
        <v>0</v>
      </c>
      <c r="R5" s="168">
        <v>0</v>
      </c>
      <c r="S5" s="169">
        <v>603</v>
      </c>
      <c r="T5" s="168">
        <v>0</v>
      </c>
      <c r="U5" s="170">
        <v>603</v>
      </c>
      <c r="V5" s="169">
        <v>0</v>
      </c>
      <c r="W5" s="168">
        <v>0</v>
      </c>
      <c r="X5" s="170">
        <v>0</v>
      </c>
      <c r="Y5" s="747">
        <v>603</v>
      </c>
      <c r="Z5" s="743"/>
    </row>
    <row r="6" spans="1:26" ht="15" x14ac:dyDescent="0.2">
      <c r="A6" s="171" t="s">
        <v>21</v>
      </c>
      <c r="B6" s="167">
        <v>189</v>
      </c>
      <c r="C6" s="167">
        <v>22</v>
      </c>
      <c r="D6" s="167">
        <v>4</v>
      </c>
      <c r="E6" s="168">
        <v>1</v>
      </c>
      <c r="F6" s="169">
        <v>193</v>
      </c>
      <c r="G6" s="168">
        <v>23</v>
      </c>
      <c r="H6" s="170">
        <v>216</v>
      </c>
      <c r="I6" s="167">
        <v>1</v>
      </c>
      <c r="J6" s="167">
        <v>0</v>
      </c>
      <c r="K6" s="167">
        <v>162</v>
      </c>
      <c r="L6" s="167">
        <v>12</v>
      </c>
      <c r="M6" s="167">
        <v>102</v>
      </c>
      <c r="N6" s="167">
        <v>7</v>
      </c>
      <c r="O6" s="167">
        <v>7</v>
      </c>
      <c r="P6" s="167">
        <v>1</v>
      </c>
      <c r="Q6" s="167">
        <v>0</v>
      </c>
      <c r="R6" s="168">
        <v>0</v>
      </c>
      <c r="S6" s="169">
        <v>272</v>
      </c>
      <c r="T6" s="168">
        <v>20</v>
      </c>
      <c r="U6" s="170">
        <v>292</v>
      </c>
      <c r="V6" s="169">
        <v>20</v>
      </c>
      <c r="W6" s="168">
        <v>4</v>
      </c>
      <c r="X6" s="170">
        <v>24</v>
      </c>
      <c r="Y6" s="747">
        <v>532</v>
      </c>
      <c r="Z6" s="743"/>
    </row>
    <row r="7" spans="1:26" ht="15" x14ac:dyDescent="0.2">
      <c r="A7" s="171" t="s">
        <v>22</v>
      </c>
      <c r="B7" s="167">
        <v>22</v>
      </c>
      <c r="C7" s="167">
        <v>0</v>
      </c>
      <c r="D7" s="167">
        <v>0</v>
      </c>
      <c r="E7" s="168">
        <v>0</v>
      </c>
      <c r="F7" s="169">
        <v>22</v>
      </c>
      <c r="G7" s="168">
        <v>0</v>
      </c>
      <c r="H7" s="170">
        <v>22</v>
      </c>
      <c r="I7" s="167">
        <v>40</v>
      </c>
      <c r="J7" s="167">
        <v>0</v>
      </c>
      <c r="K7" s="167">
        <v>3</v>
      </c>
      <c r="L7" s="167">
        <v>0</v>
      </c>
      <c r="M7" s="167">
        <v>119</v>
      </c>
      <c r="N7" s="167">
        <v>0</v>
      </c>
      <c r="O7" s="167">
        <v>0</v>
      </c>
      <c r="P7" s="167">
        <v>0</v>
      </c>
      <c r="Q7" s="167">
        <v>0</v>
      </c>
      <c r="R7" s="168">
        <v>0</v>
      </c>
      <c r="S7" s="169">
        <v>162</v>
      </c>
      <c r="T7" s="168">
        <v>0</v>
      </c>
      <c r="U7" s="170">
        <v>162</v>
      </c>
      <c r="V7" s="169">
        <v>0</v>
      </c>
      <c r="W7" s="168">
        <v>0</v>
      </c>
      <c r="X7" s="170">
        <v>0</v>
      </c>
      <c r="Y7" s="747">
        <v>184</v>
      </c>
      <c r="Z7" s="743"/>
    </row>
    <row r="8" spans="1:26" ht="15" x14ac:dyDescent="0.2">
      <c r="A8" s="171" t="s">
        <v>23</v>
      </c>
      <c r="B8" s="167">
        <v>90</v>
      </c>
      <c r="C8" s="167">
        <v>8</v>
      </c>
      <c r="D8" s="167">
        <v>0</v>
      </c>
      <c r="E8" s="168">
        <v>0</v>
      </c>
      <c r="F8" s="169">
        <v>90</v>
      </c>
      <c r="G8" s="168">
        <v>8</v>
      </c>
      <c r="H8" s="170">
        <v>98</v>
      </c>
      <c r="I8" s="167">
        <v>1</v>
      </c>
      <c r="J8" s="167">
        <v>0</v>
      </c>
      <c r="K8" s="167">
        <v>127</v>
      </c>
      <c r="L8" s="167">
        <v>7</v>
      </c>
      <c r="M8" s="167">
        <v>12</v>
      </c>
      <c r="N8" s="167">
        <v>0</v>
      </c>
      <c r="O8" s="167">
        <v>0</v>
      </c>
      <c r="P8" s="167">
        <v>0</v>
      </c>
      <c r="Q8" s="167">
        <v>0</v>
      </c>
      <c r="R8" s="168">
        <v>0</v>
      </c>
      <c r="S8" s="169">
        <v>140</v>
      </c>
      <c r="T8" s="168">
        <v>7</v>
      </c>
      <c r="U8" s="170">
        <v>147</v>
      </c>
      <c r="V8" s="169">
        <v>0</v>
      </c>
      <c r="W8" s="168">
        <v>0</v>
      </c>
      <c r="X8" s="170">
        <v>0</v>
      </c>
      <c r="Y8" s="747">
        <v>245</v>
      </c>
      <c r="Z8" s="743"/>
    </row>
    <row r="9" spans="1:26" ht="15" x14ac:dyDescent="0.2">
      <c r="A9" s="171" t="s">
        <v>24</v>
      </c>
      <c r="B9" s="167">
        <v>0</v>
      </c>
      <c r="C9" s="167">
        <v>0</v>
      </c>
      <c r="D9" s="167">
        <v>0</v>
      </c>
      <c r="E9" s="168">
        <v>0</v>
      </c>
      <c r="F9" s="169">
        <v>0</v>
      </c>
      <c r="G9" s="168">
        <v>0</v>
      </c>
      <c r="H9" s="170">
        <v>0</v>
      </c>
      <c r="I9" s="167">
        <v>0</v>
      </c>
      <c r="J9" s="167">
        <v>0</v>
      </c>
      <c r="K9" s="167">
        <v>75</v>
      </c>
      <c r="L9" s="167">
        <v>0</v>
      </c>
      <c r="M9" s="167">
        <v>692</v>
      </c>
      <c r="N9" s="167">
        <v>0</v>
      </c>
      <c r="O9" s="167">
        <v>0</v>
      </c>
      <c r="P9" s="167">
        <v>0</v>
      </c>
      <c r="Q9" s="167">
        <v>27</v>
      </c>
      <c r="R9" s="168">
        <v>0</v>
      </c>
      <c r="S9" s="169">
        <v>794</v>
      </c>
      <c r="T9" s="168">
        <v>0</v>
      </c>
      <c r="U9" s="170">
        <v>794</v>
      </c>
      <c r="V9" s="169">
        <v>0</v>
      </c>
      <c r="W9" s="168">
        <v>0</v>
      </c>
      <c r="X9" s="170">
        <v>0</v>
      </c>
      <c r="Y9" s="747">
        <v>794</v>
      </c>
      <c r="Z9" s="743"/>
    </row>
    <row r="10" spans="1:26" ht="15" x14ac:dyDescent="0.2">
      <c r="A10" s="171" t="s">
        <v>25</v>
      </c>
      <c r="B10" s="167">
        <v>0</v>
      </c>
      <c r="C10" s="167">
        <v>0</v>
      </c>
      <c r="D10" s="167">
        <v>0</v>
      </c>
      <c r="E10" s="168">
        <v>0</v>
      </c>
      <c r="F10" s="169">
        <v>0</v>
      </c>
      <c r="G10" s="168">
        <v>0</v>
      </c>
      <c r="H10" s="170">
        <v>0</v>
      </c>
      <c r="I10" s="167">
        <v>0</v>
      </c>
      <c r="J10" s="167">
        <v>0</v>
      </c>
      <c r="K10" s="167">
        <v>0</v>
      </c>
      <c r="L10" s="167">
        <v>0</v>
      </c>
      <c r="M10" s="167">
        <v>720</v>
      </c>
      <c r="N10" s="167">
        <v>0</v>
      </c>
      <c r="O10" s="167">
        <v>4</v>
      </c>
      <c r="P10" s="167">
        <v>0</v>
      </c>
      <c r="Q10" s="167">
        <v>0</v>
      </c>
      <c r="R10" s="168">
        <v>0</v>
      </c>
      <c r="S10" s="169">
        <v>724</v>
      </c>
      <c r="T10" s="168">
        <v>0</v>
      </c>
      <c r="U10" s="170">
        <v>724</v>
      </c>
      <c r="V10" s="169">
        <v>0</v>
      </c>
      <c r="W10" s="168">
        <v>0</v>
      </c>
      <c r="X10" s="170">
        <v>0</v>
      </c>
      <c r="Y10" s="747">
        <v>724</v>
      </c>
      <c r="Z10" s="743"/>
    </row>
    <row r="11" spans="1:26" ht="15" x14ac:dyDescent="0.2">
      <c r="A11" s="171" t="s">
        <v>26</v>
      </c>
      <c r="B11" s="167">
        <v>132</v>
      </c>
      <c r="C11" s="167">
        <v>12</v>
      </c>
      <c r="D11" s="167">
        <v>1</v>
      </c>
      <c r="E11" s="168">
        <v>0</v>
      </c>
      <c r="F11" s="169">
        <v>133</v>
      </c>
      <c r="G11" s="168">
        <v>12</v>
      </c>
      <c r="H11" s="170">
        <v>145</v>
      </c>
      <c r="I11" s="167">
        <v>115</v>
      </c>
      <c r="J11" s="167">
        <v>0</v>
      </c>
      <c r="K11" s="167">
        <v>38</v>
      </c>
      <c r="L11" s="167">
        <v>4</v>
      </c>
      <c r="M11" s="167">
        <v>44</v>
      </c>
      <c r="N11" s="167">
        <v>1</v>
      </c>
      <c r="O11" s="167">
        <v>0</v>
      </c>
      <c r="P11" s="167">
        <v>0</v>
      </c>
      <c r="Q11" s="167">
        <v>1</v>
      </c>
      <c r="R11" s="168">
        <v>0</v>
      </c>
      <c r="S11" s="169">
        <v>198</v>
      </c>
      <c r="T11" s="168">
        <v>5</v>
      </c>
      <c r="U11" s="170">
        <v>203</v>
      </c>
      <c r="V11" s="169">
        <v>0</v>
      </c>
      <c r="W11" s="168">
        <v>0</v>
      </c>
      <c r="X11" s="170">
        <v>0</v>
      </c>
      <c r="Y11" s="747">
        <v>348</v>
      </c>
      <c r="Z11" s="743"/>
    </row>
    <row r="12" spans="1:26" ht="15" x14ac:dyDescent="0.2">
      <c r="A12" s="171" t="s">
        <v>27</v>
      </c>
      <c r="B12" s="167">
        <v>0</v>
      </c>
      <c r="C12" s="167">
        <v>0</v>
      </c>
      <c r="D12" s="167">
        <v>0</v>
      </c>
      <c r="E12" s="168">
        <v>0</v>
      </c>
      <c r="F12" s="169">
        <v>0</v>
      </c>
      <c r="G12" s="168">
        <v>0</v>
      </c>
      <c r="H12" s="170">
        <v>0</v>
      </c>
      <c r="I12" s="167">
        <v>0</v>
      </c>
      <c r="J12" s="167">
        <v>0</v>
      </c>
      <c r="K12" s="167">
        <v>220</v>
      </c>
      <c r="L12" s="167">
        <v>0</v>
      </c>
      <c r="M12" s="167">
        <v>552</v>
      </c>
      <c r="N12" s="167">
        <v>0</v>
      </c>
      <c r="O12" s="167">
        <v>0</v>
      </c>
      <c r="P12" s="167">
        <v>0</v>
      </c>
      <c r="Q12" s="167">
        <v>0</v>
      </c>
      <c r="R12" s="168">
        <v>0</v>
      </c>
      <c r="S12" s="169">
        <v>772</v>
      </c>
      <c r="T12" s="168">
        <v>0</v>
      </c>
      <c r="U12" s="170">
        <v>772</v>
      </c>
      <c r="V12" s="169">
        <v>0</v>
      </c>
      <c r="W12" s="168">
        <v>0</v>
      </c>
      <c r="X12" s="170">
        <v>0</v>
      </c>
      <c r="Y12" s="747">
        <v>772</v>
      </c>
      <c r="Z12" s="743"/>
    </row>
    <row r="13" spans="1:26" ht="15" x14ac:dyDescent="0.2">
      <c r="A13" s="171" t="s">
        <v>28</v>
      </c>
      <c r="B13" s="167">
        <v>0</v>
      </c>
      <c r="C13" s="167">
        <v>0</v>
      </c>
      <c r="D13" s="167">
        <v>0</v>
      </c>
      <c r="E13" s="168">
        <v>0</v>
      </c>
      <c r="F13" s="169">
        <v>0</v>
      </c>
      <c r="G13" s="168">
        <v>0</v>
      </c>
      <c r="H13" s="170">
        <v>0</v>
      </c>
      <c r="I13" s="167">
        <v>0</v>
      </c>
      <c r="J13" s="167">
        <v>0</v>
      </c>
      <c r="K13" s="167">
        <v>60</v>
      </c>
      <c r="L13" s="167">
        <v>0</v>
      </c>
      <c r="M13" s="167">
        <v>45</v>
      </c>
      <c r="N13" s="167">
        <v>0</v>
      </c>
      <c r="O13" s="167">
        <v>86</v>
      </c>
      <c r="P13" s="167">
        <v>0</v>
      </c>
      <c r="Q13" s="167">
        <v>0</v>
      </c>
      <c r="R13" s="168">
        <v>0</v>
      </c>
      <c r="S13" s="169">
        <v>191</v>
      </c>
      <c r="T13" s="168">
        <v>0</v>
      </c>
      <c r="U13" s="170">
        <v>191</v>
      </c>
      <c r="V13" s="169">
        <v>0</v>
      </c>
      <c r="W13" s="168">
        <v>0</v>
      </c>
      <c r="X13" s="170">
        <v>0</v>
      </c>
      <c r="Y13" s="747">
        <v>191</v>
      </c>
      <c r="Z13" s="743"/>
    </row>
    <row r="14" spans="1:26" ht="15" x14ac:dyDescent="0.2">
      <c r="A14" s="171" t="s">
        <v>29</v>
      </c>
      <c r="B14" s="167">
        <v>0</v>
      </c>
      <c r="C14" s="167">
        <v>0</v>
      </c>
      <c r="D14" s="167">
        <v>0</v>
      </c>
      <c r="E14" s="168">
        <v>0</v>
      </c>
      <c r="F14" s="169">
        <v>0</v>
      </c>
      <c r="G14" s="168">
        <v>0</v>
      </c>
      <c r="H14" s="170">
        <v>0</v>
      </c>
      <c r="I14" s="167">
        <v>0</v>
      </c>
      <c r="J14" s="167">
        <v>0</v>
      </c>
      <c r="K14" s="167">
        <v>56</v>
      </c>
      <c r="L14" s="167">
        <v>0</v>
      </c>
      <c r="M14" s="167">
        <v>481</v>
      </c>
      <c r="N14" s="167">
        <v>0</v>
      </c>
      <c r="O14" s="167">
        <v>0</v>
      </c>
      <c r="P14" s="167">
        <v>0</v>
      </c>
      <c r="Q14" s="167">
        <v>0</v>
      </c>
      <c r="R14" s="168">
        <v>0</v>
      </c>
      <c r="S14" s="169">
        <v>537</v>
      </c>
      <c r="T14" s="168">
        <v>0</v>
      </c>
      <c r="U14" s="170">
        <v>537</v>
      </c>
      <c r="V14" s="169">
        <v>0</v>
      </c>
      <c r="W14" s="168">
        <v>0</v>
      </c>
      <c r="X14" s="170">
        <v>0</v>
      </c>
      <c r="Y14" s="747">
        <v>537</v>
      </c>
      <c r="Z14" s="743"/>
    </row>
    <row r="15" spans="1:26" ht="15" x14ac:dyDescent="0.2">
      <c r="A15" s="171" t="s">
        <v>30</v>
      </c>
      <c r="B15" s="167">
        <v>0</v>
      </c>
      <c r="C15" s="167">
        <v>0</v>
      </c>
      <c r="D15" s="167">
        <v>0</v>
      </c>
      <c r="E15" s="168">
        <v>0</v>
      </c>
      <c r="F15" s="169">
        <v>0</v>
      </c>
      <c r="G15" s="168">
        <v>0</v>
      </c>
      <c r="H15" s="170">
        <v>0</v>
      </c>
      <c r="I15" s="167">
        <v>0</v>
      </c>
      <c r="J15" s="167">
        <v>0</v>
      </c>
      <c r="K15" s="167">
        <v>874</v>
      </c>
      <c r="L15" s="167">
        <v>0</v>
      </c>
      <c r="M15" s="167">
        <v>1</v>
      </c>
      <c r="N15" s="167">
        <v>0</v>
      </c>
      <c r="O15" s="167">
        <v>0</v>
      </c>
      <c r="P15" s="167">
        <v>0</v>
      </c>
      <c r="Q15" s="167">
        <v>0</v>
      </c>
      <c r="R15" s="168">
        <v>0</v>
      </c>
      <c r="S15" s="169">
        <v>875</v>
      </c>
      <c r="T15" s="168">
        <v>0</v>
      </c>
      <c r="U15" s="170">
        <v>875</v>
      </c>
      <c r="V15" s="169">
        <v>0</v>
      </c>
      <c r="W15" s="168">
        <v>0</v>
      </c>
      <c r="X15" s="170">
        <v>0</v>
      </c>
      <c r="Y15" s="747">
        <v>875</v>
      </c>
      <c r="Z15" s="743"/>
    </row>
    <row r="16" spans="1:26" ht="15" x14ac:dyDescent="0.2">
      <c r="A16" s="171" t="s">
        <v>31</v>
      </c>
      <c r="B16" s="167">
        <v>101</v>
      </c>
      <c r="C16" s="167">
        <v>5</v>
      </c>
      <c r="D16" s="167">
        <v>0</v>
      </c>
      <c r="E16" s="168">
        <v>0</v>
      </c>
      <c r="F16" s="169">
        <v>101</v>
      </c>
      <c r="G16" s="168">
        <v>5</v>
      </c>
      <c r="H16" s="170">
        <v>106</v>
      </c>
      <c r="I16" s="167">
        <v>0</v>
      </c>
      <c r="J16" s="167">
        <v>1</v>
      </c>
      <c r="K16" s="167">
        <v>118</v>
      </c>
      <c r="L16" s="167">
        <v>2</v>
      </c>
      <c r="M16" s="167">
        <v>87</v>
      </c>
      <c r="N16" s="167">
        <v>0</v>
      </c>
      <c r="O16" s="167">
        <v>1</v>
      </c>
      <c r="P16" s="167">
        <v>0</v>
      </c>
      <c r="Q16" s="167">
        <v>0</v>
      </c>
      <c r="R16" s="168">
        <v>0</v>
      </c>
      <c r="S16" s="169">
        <v>206</v>
      </c>
      <c r="T16" s="168">
        <v>3</v>
      </c>
      <c r="U16" s="170">
        <v>209</v>
      </c>
      <c r="V16" s="169">
        <v>0</v>
      </c>
      <c r="W16" s="168">
        <v>0</v>
      </c>
      <c r="X16" s="170">
        <v>0</v>
      </c>
      <c r="Y16" s="747">
        <v>315</v>
      </c>
      <c r="Z16" s="743"/>
    </row>
    <row r="17" spans="1:26" ht="15" x14ac:dyDescent="0.2">
      <c r="A17" s="171" t="s">
        <v>32</v>
      </c>
      <c r="B17" s="167">
        <v>173</v>
      </c>
      <c r="C17" s="167">
        <v>13</v>
      </c>
      <c r="D17" s="167">
        <v>3</v>
      </c>
      <c r="E17" s="168">
        <v>0</v>
      </c>
      <c r="F17" s="169">
        <v>176</v>
      </c>
      <c r="G17" s="168">
        <v>13</v>
      </c>
      <c r="H17" s="170">
        <v>189</v>
      </c>
      <c r="I17" s="167">
        <v>4</v>
      </c>
      <c r="J17" s="167">
        <v>0</v>
      </c>
      <c r="K17" s="167">
        <v>91</v>
      </c>
      <c r="L17" s="167">
        <v>8</v>
      </c>
      <c r="M17" s="167">
        <v>35</v>
      </c>
      <c r="N17" s="167">
        <v>2</v>
      </c>
      <c r="O17" s="167">
        <v>0</v>
      </c>
      <c r="P17" s="167">
        <v>0</v>
      </c>
      <c r="Q17" s="167">
        <v>0</v>
      </c>
      <c r="R17" s="168">
        <v>0</v>
      </c>
      <c r="S17" s="169">
        <v>130</v>
      </c>
      <c r="T17" s="168">
        <v>10</v>
      </c>
      <c r="U17" s="170">
        <v>140</v>
      </c>
      <c r="V17" s="169">
        <v>0</v>
      </c>
      <c r="W17" s="168">
        <v>0</v>
      </c>
      <c r="X17" s="170">
        <v>0</v>
      </c>
      <c r="Y17" s="747">
        <v>329</v>
      </c>
      <c r="Z17" s="743"/>
    </row>
    <row r="18" spans="1:26" ht="15" x14ac:dyDescent="0.2">
      <c r="A18" s="171" t="s">
        <v>33</v>
      </c>
      <c r="B18" s="167">
        <v>0</v>
      </c>
      <c r="C18" s="167">
        <v>0</v>
      </c>
      <c r="D18" s="167">
        <v>0</v>
      </c>
      <c r="E18" s="168">
        <v>0</v>
      </c>
      <c r="F18" s="169">
        <v>0</v>
      </c>
      <c r="G18" s="168">
        <v>0</v>
      </c>
      <c r="H18" s="170">
        <v>0</v>
      </c>
      <c r="I18" s="167">
        <v>0</v>
      </c>
      <c r="J18" s="167">
        <v>0</v>
      </c>
      <c r="K18" s="167">
        <v>11</v>
      </c>
      <c r="L18" s="167">
        <v>0</v>
      </c>
      <c r="M18" s="167">
        <v>71</v>
      </c>
      <c r="N18" s="167">
        <v>0</v>
      </c>
      <c r="O18" s="167">
        <v>272</v>
      </c>
      <c r="P18" s="167">
        <v>0</v>
      </c>
      <c r="Q18" s="167">
        <v>0</v>
      </c>
      <c r="R18" s="168">
        <v>0</v>
      </c>
      <c r="S18" s="169">
        <v>354</v>
      </c>
      <c r="T18" s="168">
        <v>0</v>
      </c>
      <c r="U18" s="170">
        <v>354</v>
      </c>
      <c r="V18" s="169">
        <v>0</v>
      </c>
      <c r="W18" s="168">
        <v>0</v>
      </c>
      <c r="X18" s="170">
        <v>0</v>
      </c>
      <c r="Y18" s="747">
        <v>354</v>
      </c>
      <c r="Z18" s="743"/>
    </row>
    <row r="19" spans="1:26" ht="15" x14ac:dyDescent="0.2">
      <c r="A19" s="171" t="s">
        <v>34</v>
      </c>
      <c r="B19" s="167">
        <v>0</v>
      </c>
      <c r="C19" s="167">
        <v>0</v>
      </c>
      <c r="D19" s="167">
        <v>0</v>
      </c>
      <c r="E19" s="168">
        <v>0</v>
      </c>
      <c r="F19" s="169">
        <v>0</v>
      </c>
      <c r="G19" s="168">
        <v>0</v>
      </c>
      <c r="H19" s="170">
        <v>0</v>
      </c>
      <c r="I19" s="167">
        <v>1</v>
      </c>
      <c r="J19" s="167">
        <v>0</v>
      </c>
      <c r="K19" s="167">
        <v>201</v>
      </c>
      <c r="L19" s="167">
        <v>0</v>
      </c>
      <c r="M19" s="167">
        <v>141</v>
      </c>
      <c r="N19" s="167">
        <v>0</v>
      </c>
      <c r="O19" s="167">
        <v>0</v>
      </c>
      <c r="P19" s="167">
        <v>0</v>
      </c>
      <c r="Q19" s="167">
        <v>0</v>
      </c>
      <c r="R19" s="168">
        <v>0</v>
      </c>
      <c r="S19" s="169">
        <v>343</v>
      </c>
      <c r="T19" s="168">
        <v>0</v>
      </c>
      <c r="U19" s="170">
        <v>343</v>
      </c>
      <c r="V19" s="169">
        <v>0</v>
      </c>
      <c r="W19" s="168">
        <v>0</v>
      </c>
      <c r="X19" s="170">
        <v>0</v>
      </c>
      <c r="Y19" s="747">
        <v>343</v>
      </c>
      <c r="Z19" s="743"/>
    </row>
    <row r="20" spans="1:26" ht="15" x14ac:dyDescent="0.2">
      <c r="A20" s="171" t="s">
        <v>35</v>
      </c>
      <c r="B20" s="167">
        <v>0</v>
      </c>
      <c r="C20" s="167">
        <v>0</v>
      </c>
      <c r="D20" s="167">
        <v>0</v>
      </c>
      <c r="E20" s="168">
        <v>0</v>
      </c>
      <c r="F20" s="169">
        <v>0</v>
      </c>
      <c r="G20" s="168">
        <v>0</v>
      </c>
      <c r="H20" s="170">
        <v>0</v>
      </c>
      <c r="I20" s="167">
        <v>0</v>
      </c>
      <c r="J20" s="167">
        <v>0</v>
      </c>
      <c r="K20" s="167">
        <v>354</v>
      </c>
      <c r="L20" s="167">
        <v>0</v>
      </c>
      <c r="M20" s="167">
        <v>0</v>
      </c>
      <c r="N20" s="167">
        <v>0</v>
      </c>
      <c r="O20" s="167">
        <v>0</v>
      </c>
      <c r="P20" s="167">
        <v>0</v>
      </c>
      <c r="Q20" s="167">
        <v>0</v>
      </c>
      <c r="R20" s="168">
        <v>0</v>
      </c>
      <c r="S20" s="169">
        <v>354</v>
      </c>
      <c r="T20" s="168">
        <v>0</v>
      </c>
      <c r="U20" s="170">
        <v>354</v>
      </c>
      <c r="V20" s="169">
        <v>0</v>
      </c>
      <c r="W20" s="168">
        <v>0</v>
      </c>
      <c r="X20" s="170">
        <v>0</v>
      </c>
      <c r="Y20" s="747">
        <v>354</v>
      </c>
      <c r="Z20" s="743"/>
    </row>
    <row r="21" spans="1:26" ht="15" x14ac:dyDescent="0.2">
      <c r="A21" s="171" t="s">
        <v>36</v>
      </c>
      <c r="B21" s="167">
        <v>91</v>
      </c>
      <c r="C21" s="167">
        <v>5</v>
      </c>
      <c r="D21" s="167">
        <v>1</v>
      </c>
      <c r="E21" s="168">
        <v>0</v>
      </c>
      <c r="F21" s="169">
        <v>92</v>
      </c>
      <c r="G21" s="168">
        <v>5</v>
      </c>
      <c r="H21" s="170">
        <v>97</v>
      </c>
      <c r="I21" s="167">
        <v>0</v>
      </c>
      <c r="J21" s="167">
        <v>0</v>
      </c>
      <c r="K21" s="167">
        <v>93</v>
      </c>
      <c r="L21" s="167">
        <v>2</v>
      </c>
      <c r="M21" s="167">
        <v>23</v>
      </c>
      <c r="N21" s="167">
        <v>0</v>
      </c>
      <c r="O21" s="167">
        <v>0</v>
      </c>
      <c r="P21" s="167">
        <v>0</v>
      </c>
      <c r="Q21" s="167">
        <v>1</v>
      </c>
      <c r="R21" s="168">
        <v>0</v>
      </c>
      <c r="S21" s="169">
        <v>117</v>
      </c>
      <c r="T21" s="168">
        <v>2</v>
      </c>
      <c r="U21" s="170">
        <v>119</v>
      </c>
      <c r="V21" s="169">
        <v>0</v>
      </c>
      <c r="W21" s="168">
        <v>0</v>
      </c>
      <c r="X21" s="170">
        <v>0</v>
      </c>
      <c r="Y21" s="747">
        <v>216</v>
      </c>
      <c r="Z21" s="743"/>
    </row>
    <row r="22" spans="1:26" ht="15" x14ac:dyDescent="0.2">
      <c r="A22" s="171" t="s">
        <v>37</v>
      </c>
      <c r="B22" s="167">
        <v>0</v>
      </c>
      <c r="C22" s="167">
        <v>0</v>
      </c>
      <c r="D22" s="167">
        <v>0</v>
      </c>
      <c r="E22" s="168">
        <v>0</v>
      </c>
      <c r="F22" s="169">
        <v>0</v>
      </c>
      <c r="G22" s="168">
        <v>0</v>
      </c>
      <c r="H22" s="170">
        <v>0</v>
      </c>
      <c r="I22" s="167">
        <v>0</v>
      </c>
      <c r="J22" s="167">
        <v>13</v>
      </c>
      <c r="K22" s="167">
        <v>126</v>
      </c>
      <c r="L22" s="167">
        <v>106</v>
      </c>
      <c r="M22" s="167">
        <v>0</v>
      </c>
      <c r="N22" s="167">
        <v>52</v>
      </c>
      <c r="O22" s="167">
        <v>0</v>
      </c>
      <c r="P22" s="167">
        <v>33</v>
      </c>
      <c r="Q22" s="167">
        <v>0</v>
      </c>
      <c r="R22" s="168">
        <v>0</v>
      </c>
      <c r="S22" s="169">
        <v>126</v>
      </c>
      <c r="T22" s="168">
        <v>204</v>
      </c>
      <c r="U22" s="170">
        <v>330</v>
      </c>
      <c r="V22" s="169">
        <v>24</v>
      </c>
      <c r="W22" s="168">
        <v>0</v>
      </c>
      <c r="X22" s="170">
        <v>24</v>
      </c>
      <c r="Y22" s="747">
        <v>354</v>
      </c>
      <c r="Z22" s="743"/>
    </row>
    <row r="23" spans="1:26" ht="15" x14ac:dyDescent="0.2">
      <c r="A23" s="171" t="s">
        <v>38</v>
      </c>
      <c r="B23" s="167">
        <v>0</v>
      </c>
      <c r="C23" s="167">
        <v>0</v>
      </c>
      <c r="D23" s="167">
        <v>0</v>
      </c>
      <c r="E23" s="168">
        <v>0</v>
      </c>
      <c r="F23" s="169">
        <v>0</v>
      </c>
      <c r="G23" s="168">
        <v>0</v>
      </c>
      <c r="H23" s="170">
        <v>0</v>
      </c>
      <c r="I23" s="167">
        <v>0</v>
      </c>
      <c r="J23" s="167">
        <v>0</v>
      </c>
      <c r="K23" s="167">
        <v>28</v>
      </c>
      <c r="L23" s="167">
        <v>0</v>
      </c>
      <c r="M23" s="167">
        <v>483</v>
      </c>
      <c r="N23" s="167">
        <v>0</v>
      </c>
      <c r="O23" s="167">
        <v>0</v>
      </c>
      <c r="P23" s="167">
        <v>0</v>
      </c>
      <c r="Q23" s="167">
        <v>0</v>
      </c>
      <c r="R23" s="168">
        <v>0</v>
      </c>
      <c r="S23" s="169">
        <v>511</v>
      </c>
      <c r="T23" s="168">
        <v>0</v>
      </c>
      <c r="U23" s="170">
        <v>511</v>
      </c>
      <c r="V23" s="169">
        <v>0</v>
      </c>
      <c r="W23" s="168">
        <v>0</v>
      </c>
      <c r="X23" s="170">
        <v>0</v>
      </c>
      <c r="Y23" s="747">
        <v>511</v>
      </c>
      <c r="Z23" s="743"/>
    </row>
    <row r="24" spans="1:26" ht="15" x14ac:dyDescent="0.2">
      <c r="A24" s="171" t="s">
        <v>39</v>
      </c>
      <c r="B24" s="167">
        <v>279</v>
      </c>
      <c r="C24" s="167">
        <v>15</v>
      </c>
      <c r="D24" s="167">
        <v>6</v>
      </c>
      <c r="E24" s="168">
        <v>0</v>
      </c>
      <c r="F24" s="169">
        <v>285</v>
      </c>
      <c r="G24" s="168">
        <v>15</v>
      </c>
      <c r="H24" s="170">
        <v>300</v>
      </c>
      <c r="I24" s="167">
        <v>0</v>
      </c>
      <c r="J24" s="167">
        <v>0</v>
      </c>
      <c r="K24" s="167">
        <v>145</v>
      </c>
      <c r="L24" s="167">
        <v>18</v>
      </c>
      <c r="M24" s="167">
        <v>45</v>
      </c>
      <c r="N24" s="167">
        <v>8</v>
      </c>
      <c r="O24" s="167">
        <v>0</v>
      </c>
      <c r="P24" s="167">
        <v>0</v>
      </c>
      <c r="Q24" s="167">
        <v>2</v>
      </c>
      <c r="R24" s="168">
        <v>0</v>
      </c>
      <c r="S24" s="169">
        <v>192</v>
      </c>
      <c r="T24" s="168">
        <v>26</v>
      </c>
      <c r="U24" s="170">
        <v>218</v>
      </c>
      <c r="V24" s="169">
        <v>0</v>
      </c>
      <c r="W24" s="168">
        <v>0</v>
      </c>
      <c r="X24" s="170">
        <v>0</v>
      </c>
      <c r="Y24" s="747">
        <v>518</v>
      </c>
      <c r="Z24" s="743"/>
    </row>
    <row r="25" spans="1:26" ht="15" x14ac:dyDescent="0.2">
      <c r="A25" s="171" t="s">
        <v>40</v>
      </c>
      <c r="B25" s="167">
        <v>58</v>
      </c>
      <c r="C25" s="167">
        <v>1</v>
      </c>
      <c r="D25" s="167">
        <v>0</v>
      </c>
      <c r="E25" s="168">
        <v>0</v>
      </c>
      <c r="F25" s="169">
        <v>58</v>
      </c>
      <c r="G25" s="168">
        <v>1</v>
      </c>
      <c r="H25" s="170">
        <v>59</v>
      </c>
      <c r="I25" s="167">
        <v>0</v>
      </c>
      <c r="J25" s="167">
        <v>0</v>
      </c>
      <c r="K25" s="167">
        <v>730</v>
      </c>
      <c r="L25" s="167">
        <v>2</v>
      </c>
      <c r="M25" s="167">
        <v>147</v>
      </c>
      <c r="N25" s="167">
        <v>1</v>
      </c>
      <c r="O25" s="167">
        <v>0</v>
      </c>
      <c r="P25" s="167">
        <v>0</v>
      </c>
      <c r="Q25" s="167">
        <v>0</v>
      </c>
      <c r="R25" s="168">
        <v>0</v>
      </c>
      <c r="S25" s="169">
        <v>877</v>
      </c>
      <c r="T25" s="168">
        <v>3</v>
      </c>
      <c r="U25" s="170">
        <v>880</v>
      </c>
      <c r="V25" s="169">
        <v>0</v>
      </c>
      <c r="W25" s="168">
        <v>0</v>
      </c>
      <c r="X25" s="170">
        <v>0</v>
      </c>
      <c r="Y25" s="747">
        <v>939</v>
      </c>
      <c r="Z25" s="743"/>
    </row>
    <row r="26" spans="1:26" ht="15" x14ac:dyDescent="0.2">
      <c r="A26" s="171" t="s">
        <v>41</v>
      </c>
      <c r="B26" s="167">
        <v>0</v>
      </c>
      <c r="C26" s="167">
        <v>0</v>
      </c>
      <c r="D26" s="167">
        <v>0</v>
      </c>
      <c r="E26" s="168">
        <v>0</v>
      </c>
      <c r="F26" s="169">
        <v>0</v>
      </c>
      <c r="G26" s="168">
        <v>0</v>
      </c>
      <c r="H26" s="170">
        <v>0</v>
      </c>
      <c r="I26" s="167">
        <v>0</v>
      </c>
      <c r="J26" s="167">
        <v>0</v>
      </c>
      <c r="K26" s="167">
        <v>229</v>
      </c>
      <c r="L26" s="167">
        <v>0</v>
      </c>
      <c r="M26" s="167">
        <v>485</v>
      </c>
      <c r="N26" s="167">
        <v>0</v>
      </c>
      <c r="O26" s="167">
        <v>0</v>
      </c>
      <c r="P26" s="167">
        <v>0</v>
      </c>
      <c r="Q26" s="167">
        <v>19</v>
      </c>
      <c r="R26" s="168">
        <v>0</v>
      </c>
      <c r="S26" s="169">
        <v>733</v>
      </c>
      <c r="T26" s="168">
        <v>0</v>
      </c>
      <c r="U26" s="170">
        <v>733</v>
      </c>
      <c r="V26" s="169">
        <v>0</v>
      </c>
      <c r="W26" s="168">
        <v>0</v>
      </c>
      <c r="X26" s="170">
        <v>0</v>
      </c>
      <c r="Y26" s="747">
        <v>733</v>
      </c>
      <c r="Z26" s="743"/>
    </row>
    <row r="27" spans="1:26" ht="15" x14ac:dyDescent="0.2">
      <c r="A27" s="171" t="s">
        <v>42</v>
      </c>
      <c r="B27" s="167">
        <v>154</v>
      </c>
      <c r="C27" s="167">
        <v>17</v>
      </c>
      <c r="D27" s="167">
        <v>3</v>
      </c>
      <c r="E27" s="168">
        <v>0</v>
      </c>
      <c r="F27" s="169">
        <v>157</v>
      </c>
      <c r="G27" s="168">
        <v>17</v>
      </c>
      <c r="H27" s="170">
        <v>174</v>
      </c>
      <c r="I27" s="167">
        <v>1</v>
      </c>
      <c r="J27" s="167">
        <v>0</v>
      </c>
      <c r="K27" s="167">
        <v>69</v>
      </c>
      <c r="L27" s="167">
        <v>4</v>
      </c>
      <c r="M27" s="167">
        <v>862</v>
      </c>
      <c r="N27" s="167">
        <v>0</v>
      </c>
      <c r="O27" s="167">
        <v>35</v>
      </c>
      <c r="P27" s="167">
        <v>0</v>
      </c>
      <c r="Q27" s="167">
        <v>0</v>
      </c>
      <c r="R27" s="168">
        <v>0</v>
      </c>
      <c r="S27" s="169">
        <v>967</v>
      </c>
      <c r="T27" s="168">
        <v>4</v>
      </c>
      <c r="U27" s="170">
        <v>971</v>
      </c>
      <c r="V27" s="169">
        <v>0</v>
      </c>
      <c r="W27" s="168">
        <v>0</v>
      </c>
      <c r="X27" s="170">
        <v>0</v>
      </c>
      <c r="Y27" s="747">
        <v>1145</v>
      </c>
      <c r="Z27" s="743"/>
    </row>
    <row r="28" spans="1:26" ht="15" x14ac:dyDescent="0.2">
      <c r="A28" s="171" t="s">
        <v>43</v>
      </c>
      <c r="B28" s="167">
        <v>273</v>
      </c>
      <c r="C28" s="167">
        <v>37</v>
      </c>
      <c r="D28" s="167">
        <v>0</v>
      </c>
      <c r="E28" s="168">
        <v>2</v>
      </c>
      <c r="F28" s="169">
        <v>273</v>
      </c>
      <c r="G28" s="168">
        <v>39</v>
      </c>
      <c r="H28" s="170">
        <v>312</v>
      </c>
      <c r="I28" s="167">
        <v>28</v>
      </c>
      <c r="J28" s="167">
        <v>1</v>
      </c>
      <c r="K28" s="167">
        <v>237</v>
      </c>
      <c r="L28" s="167">
        <v>9</v>
      </c>
      <c r="M28" s="167">
        <v>291</v>
      </c>
      <c r="N28" s="167">
        <v>11</v>
      </c>
      <c r="O28" s="167">
        <v>6</v>
      </c>
      <c r="P28" s="167">
        <v>0</v>
      </c>
      <c r="Q28" s="167">
        <v>0</v>
      </c>
      <c r="R28" s="168">
        <v>0</v>
      </c>
      <c r="S28" s="169">
        <v>562</v>
      </c>
      <c r="T28" s="168">
        <v>21</v>
      </c>
      <c r="U28" s="170">
        <v>583</v>
      </c>
      <c r="V28" s="169">
        <v>0</v>
      </c>
      <c r="W28" s="168">
        <v>0</v>
      </c>
      <c r="X28" s="170">
        <v>0</v>
      </c>
      <c r="Y28" s="747">
        <v>895</v>
      </c>
      <c r="Z28" s="743"/>
    </row>
    <row r="29" spans="1:26" ht="15" x14ac:dyDescent="0.2">
      <c r="A29" s="171" t="s">
        <v>44</v>
      </c>
      <c r="B29" s="167">
        <v>265</v>
      </c>
      <c r="C29" s="167">
        <v>23</v>
      </c>
      <c r="D29" s="167">
        <v>1</v>
      </c>
      <c r="E29" s="168">
        <v>0</v>
      </c>
      <c r="F29" s="169">
        <v>266</v>
      </c>
      <c r="G29" s="168">
        <v>23</v>
      </c>
      <c r="H29" s="170">
        <v>289</v>
      </c>
      <c r="I29" s="167">
        <v>4</v>
      </c>
      <c r="J29" s="167">
        <v>18</v>
      </c>
      <c r="K29" s="167">
        <v>153</v>
      </c>
      <c r="L29" s="167">
        <v>115</v>
      </c>
      <c r="M29" s="167">
        <v>91</v>
      </c>
      <c r="N29" s="167">
        <v>3</v>
      </c>
      <c r="O29" s="167">
        <v>0</v>
      </c>
      <c r="P29" s="167">
        <v>0</v>
      </c>
      <c r="Q29" s="167">
        <v>0</v>
      </c>
      <c r="R29" s="168">
        <v>0</v>
      </c>
      <c r="S29" s="169">
        <v>248</v>
      </c>
      <c r="T29" s="168">
        <v>136</v>
      </c>
      <c r="U29" s="170">
        <v>384</v>
      </c>
      <c r="V29" s="169">
        <v>0</v>
      </c>
      <c r="W29" s="168">
        <v>0</v>
      </c>
      <c r="X29" s="170">
        <v>0</v>
      </c>
      <c r="Y29" s="747">
        <v>673</v>
      </c>
      <c r="Z29" s="743"/>
    </row>
    <row r="30" spans="1:26" ht="15" x14ac:dyDescent="0.2">
      <c r="A30" s="171" t="s">
        <v>45</v>
      </c>
      <c r="B30" s="167">
        <v>0</v>
      </c>
      <c r="C30" s="167">
        <v>0</v>
      </c>
      <c r="D30" s="167">
        <v>0</v>
      </c>
      <c r="E30" s="168">
        <v>0</v>
      </c>
      <c r="F30" s="169">
        <v>0</v>
      </c>
      <c r="G30" s="168">
        <v>0</v>
      </c>
      <c r="H30" s="170">
        <v>0</v>
      </c>
      <c r="I30" s="167">
        <v>28</v>
      </c>
      <c r="J30" s="167">
        <v>0</v>
      </c>
      <c r="K30" s="167">
        <v>77</v>
      </c>
      <c r="L30" s="167">
        <v>0</v>
      </c>
      <c r="M30" s="167">
        <v>672</v>
      </c>
      <c r="N30" s="167">
        <v>0</v>
      </c>
      <c r="O30" s="167">
        <v>0</v>
      </c>
      <c r="P30" s="167">
        <v>0</v>
      </c>
      <c r="Q30" s="167">
        <v>0</v>
      </c>
      <c r="R30" s="168">
        <v>0</v>
      </c>
      <c r="S30" s="169">
        <v>777</v>
      </c>
      <c r="T30" s="168">
        <v>0</v>
      </c>
      <c r="U30" s="170">
        <v>777</v>
      </c>
      <c r="V30" s="169">
        <v>0</v>
      </c>
      <c r="W30" s="168">
        <v>0</v>
      </c>
      <c r="X30" s="170">
        <v>0</v>
      </c>
      <c r="Y30" s="747">
        <v>777</v>
      </c>
      <c r="Z30" s="743"/>
    </row>
    <row r="31" spans="1:26" ht="15" x14ac:dyDescent="0.2">
      <c r="A31" s="171" t="s">
        <v>46</v>
      </c>
      <c r="B31" s="167">
        <v>0</v>
      </c>
      <c r="C31" s="167">
        <v>0</v>
      </c>
      <c r="D31" s="167">
        <v>0</v>
      </c>
      <c r="E31" s="168">
        <v>0</v>
      </c>
      <c r="F31" s="169">
        <v>0</v>
      </c>
      <c r="G31" s="168">
        <v>0</v>
      </c>
      <c r="H31" s="170">
        <v>0</v>
      </c>
      <c r="I31" s="167">
        <v>87</v>
      </c>
      <c r="J31" s="167">
        <v>0</v>
      </c>
      <c r="K31" s="167">
        <v>703</v>
      </c>
      <c r="L31" s="167">
        <v>0</v>
      </c>
      <c r="M31" s="167">
        <v>0</v>
      </c>
      <c r="N31" s="167">
        <v>0</v>
      </c>
      <c r="O31" s="167">
        <v>0</v>
      </c>
      <c r="P31" s="167">
        <v>0</v>
      </c>
      <c r="Q31" s="167">
        <v>0</v>
      </c>
      <c r="R31" s="168">
        <v>0</v>
      </c>
      <c r="S31" s="169">
        <v>790</v>
      </c>
      <c r="T31" s="168">
        <v>0</v>
      </c>
      <c r="U31" s="170">
        <v>790</v>
      </c>
      <c r="V31" s="169">
        <v>0</v>
      </c>
      <c r="W31" s="168">
        <v>0</v>
      </c>
      <c r="X31" s="170">
        <v>0</v>
      </c>
      <c r="Y31" s="747">
        <v>790</v>
      </c>
      <c r="Z31" s="743"/>
    </row>
    <row r="32" spans="1:26" ht="15" x14ac:dyDescent="0.2">
      <c r="A32" s="171" t="s">
        <v>47</v>
      </c>
      <c r="B32" s="167">
        <v>0</v>
      </c>
      <c r="C32" s="167">
        <v>0</v>
      </c>
      <c r="D32" s="167">
        <v>0</v>
      </c>
      <c r="E32" s="168">
        <v>0</v>
      </c>
      <c r="F32" s="169">
        <v>0</v>
      </c>
      <c r="G32" s="168">
        <v>0</v>
      </c>
      <c r="H32" s="170">
        <v>0</v>
      </c>
      <c r="I32" s="167">
        <v>0</v>
      </c>
      <c r="J32" s="167">
        <v>0</v>
      </c>
      <c r="K32" s="167">
        <v>67</v>
      </c>
      <c r="L32" s="167">
        <v>0</v>
      </c>
      <c r="M32" s="167">
        <v>485</v>
      </c>
      <c r="N32" s="167">
        <v>0</v>
      </c>
      <c r="O32" s="167">
        <v>0</v>
      </c>
      <c r="P32" s="167">
        <v>0</v>
      </c>
      <c r="Q32" s="167">
        <v>0</v>
      </c>
      <c r="R32" s="168">
        <v>0</v>
      </c>
      <c r="S32" s="169">
        <v>552</v>
      </c>
      <c r="T32" s="168">
        <v>0</v>
      </c>
      <c r="U32" s="170">
        <v>552</v>
      </c>
      <c r="V32" s="169">
        <v>0</v>
      </c>
      <c r="W32" s="168">
        <v>0</v>
      </c>
      <c r="X32" s="170">
        <v>0</v>
      </c>
      <c r="Y32" s="747">
        <v>552</v>
      </c>
      <c r="Z32" s="743"/>
    </row>
    <row r="33" spans="1:26" ht="15" x14ac:dyDescent="0.2">
      <c r="A33" s="171" t="s">
        <v>48</v>
      </c>
      <c r="B33" s="167">
        <v>0</v>
      </c>
      <c r="C33" s="167">
        <v>0</v>
      </c>
      <c r="D33" s="167">
        <v>0</v>
      </c>
      <c r="E33" s="168">
        <v>0</v>
      </c>
      <c r="F33" s="169">
        <v>0</v>
      </c>
      <c r="G33" s="168">
        <v>0</v>
      </c>
      <c r="H33" s="170">
        <v>0</v>
      </c>
      <c r="I33" s="167">
        <v>0</v>
      </c>
      <c r="J33" s="167">
        <v>0</v>
      </c>
      <c r="K33" s="167">
        <v>384</v>
      </c>
      <c r="L33" s="167">
        <v>0</v>
      </c>
      <c r="M33" s="167">
        <v>412</v>
      </c>
      <c r="N33" s="167">
        <v>0</v>
      </c>
      <c r="O33" s="167">
        <v>0</v>
      </c>
      <c r="P33" s="167">
        <v>0</v>
      </c>
      <c r="Q33" s="167">
        <v>0</v>
      </c>
      <c r="R33" s="168">
        <v>0</v>
      </c>
      <c r="S33" s="169">
        <v>796</v>
      </c>
      <c r="T33" s="168">
        <v>0</v>
      </c>
      <c r="U33" s="170">
        <v>796</v>
      </c>
      <c r="V33" s="169">
        <v>0</v>
      </c>
      <c r="W33" s="168">
        <v>0</v>
      </c>
      <c r="X33" s="170">
        <v>0</v>
      </c>
      <c r="Y33" s="747">
        <v>796</v>
      </c>
      <c r="Z33" s="743"/>
    </row>
    <row r="34" spans="1:26" ht="15" x14ac:dyDescent="0.2">
      <c r="A34" s="171" t="s">
        <v>49</v>
      </c>
      <c r="B34" s="167">
        <v>0</v>
      </c>
      <c r="C34" s="167">
        <v>0</v>
      </c>
      <c r="D34" s="167">
        <v>0</v>
      </c>
      <c r="E34" s="168">
        <v>0</v>
      </c>
      <c r="F34" s="169">
        <v>0</v>
      </c>
      <c r="G34" s="168">
        <v>0</v>
      </c>
      <c r="H34" s="170">
        <v>0</v>
      </c>
      <c r="I34" s="167">
        <v>0</v>
      </c>
      <c r="J34" s="167">
        <v>32</v>
      </c>
      <c r="K34" s="167">
        <v>0</v>
      </c>
      <c r="L34" s="167">
        <v>311</v>
      </c>
      <c r="M34" s="167">
        <v>0</v>
      </c>
      <c r="N34" s="167">
        <v>355</v>
      </c>
      <c r="O34" s="167">
        <v>0</v>
      </c>
      <c r="P34" s="167">
        <v>7</v>
      </c>
      <c r="Q34" s="167">
        <v>0</v>
      </c>
      <c r="R34" s="168">
        <v>3</v>
      </c>
      <c r="S34" s="169">
        <v>0</v>
      </c>
      <c r="T34" s="168">
        <v>708</v>
      </c>
      <c r="U34" s="170">
        <v>708</v>
      </c>
      <c r="V34" s="169">
        <v>0</v>
      </c>
      <c r="W34" s="168">
        <v>0</v>
      </c>
      <c r="X34" s="170">
        <v>0</v>
      </c>
      <c r="Y34" s="747">
        <v>708</v>
      </c>
      <c r="Z34" s="743"/>
    </row>
    <row r="35" spans="1:26" ht="15" x14ac:dyDescent="0.2">
      <c r="A35" s="171" t="s">
        <v>50</v>
      </c>
      <c r="B35" s="167">
        <v>74</v>
      </c>
      <c r="C35" s="167">
        <v>8</v>
      </c>
      <c r="D35" s="167">
        <v>1</v>
      </c>
      <c r="E35" s="168">
        <v>0</v>
      </c>
      <c r="F35" s="169">
        <v>75</v>
      </c>
      <c r="G35" s="168">
        <v>8</v>
      </c>
      <c r="H35" s="170">
        <v>83</v>
      </c>
      <c r="I35" s="167">
        <v>0</v>
      </c>
      <c r="J35" s="167">
        <v>0</v>
      </c>
      <c r="K35" s="167">
        <v>54</v>
      </c>
      <c r="L35" s="167">
        <v>2</v>
      </c>
      <c r="M35" s="167">
        <v>22</v>
      </c>
      <c r="N35" s="167">
        <v>7</v>
      </c>
      <c r="O35" s="167">
        <v>0</v>
      </c>
      <c r="P35" s="167">
        <v>0</v>
      </c>
      <c r="Q35" s="167">
        <v>1</v>
      </c>
      <c r="R35" s="168">
        <v>0</v>
      </c>
      <c r="S35" s="169">
        <v>77</v>
      </c>
      <c r="T35" s="168">
        <v>9</v>
      </c>
      <c r="U35" s="170">
        <v>86</v>
      </c>
      <c r="V35" s="169">
        <v>0</v>
      </c>
      <c r="W35" s="168">
        <v>0</v>
      </c>
      <c r="X35" s="170">
        <v>0</v>
      </c>
      <c r="Y35" s="747">
        <v>169</v>
      </c>
      <c r="Z35" s="743"/>
    </row>
    <row r="36" spans="1:26" ht="15" x14ac:dyDescent="0.2">
      <c r="A36" s="171" t="s">
        <v>51</v>
      </c>
      <c r="B36" s="167">
        <v>0</v>
      </c>
      <c r="C36" s="167">
        <v>0</v>
      </c>
      <c r="D36" s="167">
        <v>0</v>
      </c>
      <c r="E36" s="168">
        <v>0</v>
      </c>
      <c r="F36" s="169">
        <v>0</v>
      </c>
      <c r="G36" s="168">
        <v>0</v>
      </c>
      <c r="H36" s="170">
        <v>0</v>
      </c>
      <c r="I36" s="167">
        <v>0</v>
      </c>
      <c r="J36" s="167">
        <v>0</v>
      </c>
      <c r="K36" s="167">
        <v>24</v>
      </c>
      <c r="L36" s="167">
        <v>0</v>
      </c>
      <c r="M36" s="167">
        <v>291</v>
      </c>
      <c r="N36" s="167">
        <v>0</v>
      </c>
      <c r="O36" s="167">
        <v>599</v>
      </c>
      <c r="P36" s="167">
        <v>0</v>
      </c>
      <c r="Q36" s="167">
        <v>0</v>
      </c>
      <c r="R36" s="168">
        <v>0</v>
      </c>
      <c r="S36" s="169">
        <v>914</v>
      </c>
      <c r="T36" s="168">
        <v>0</v>
      </c>
      <c r="U36" s="170">
        <v>914</v>
      </c>
      <c r="V36" s="169">
        <v>0</v>
      </c>
      <c r="W36" s="168">
        <v>0</v>
      </c>
      <c r="X36" s="170">
        <v>0</v>
      </c>
      <c r="Y36" s="747">
        <v>914</v>
      </c>
      <c r="Z36" s="743"/>
    </row>
    <row r="37" spans="1:26" ht="15" x14ac:dyDescent="0.2">
      <c r="A37" s="171" t="s">
        <v>52</v>
      </c>
      <c r="B37" s="167">
        <v>0</v>
      </c>
      <c r="C37" s="167">
        <v>0</v>
      </c>
      <c r="D37" s="167">
        <v>0</v>
      </c>
      <c r="E37" s="168">
        <v>0</v>
      </c>
      <c r="F37" s="169">
        <v>0</v>
      </c>
      <c r="G37" s="168">
        <v>0</v>
      </c>
      <c r="H37" s="170">
        <v>0</v>
      </c>
      <c r="I37" s="167">
        <v>0</v>
      </c>
      <c r="J37" s="167">
        <v>0</v>
      </c>
      <c r="K37" s="167">
        <v>47</v>
      </c>
      <c r="L37" s="167">
        <v>0</v>
      </c>
      <c r="M37" s="167">
        <v>891</v>
      </c>
      <c r="N37" s="167">
        <v>0</v>
      </c>
      <c r="O37" s="167">
        <v>0</v>
      </c>
      <c r="P37" s="167">
        <v>0</v>
      </c>
      <c r="Q37" s="167">
        <v>0</v>
      </c>
      <c r="R37" s="168">
        <v>0</v>
      </c>
      <c r="S37" s="169">
        <v>938</v>
      </c>
      <c r="T37" s="168">
        <v>0</v>
      </c>
      <c r="U37" s="170">
        <v>938</v>
      </c>
      <c r="V37" s="169">
        <v>0</v>
      </c>
      <c r="W37" s="168">
        <v>0</v>
      </c>
      <c r="X37" s="170">
        <v>0</v>
      </c>
      <c r="Y37" s="747">
        <v>938</v>
      </c>
      <c r="Z37" s="743"/>
    </row>
    <row r="38" spans="1:26" ht="15" x14ac:dyDescent="0.2">
      <c r="A38" s="171" t="s">
        <v>53</v>
      </c>
      <c r="B38" s="167">
        <v>0</v>
      </c>
      <c r="C38" s="167">
        <v>0</v>
      </c>
      <c r="D38" s="167">
        <v>0</v>
      </c>
      <c r="E38" s="168">
        <v>0</v>
      </c>
      <c r="F38" s="169">
        <v>0</v>
      </c>
      <c r="G38" s="168">
        <v>0</v>
      </c>
      <c r="H38" s="170">
        <v>0</v>
      </c>
      <c r="I38" s="167">
        <v>92</v>
      </c>
      <c r="J38" s="167">
        <v>0</v>
      </c>
      <c r="K38" s="167">
        <v>491</v>
      </c>
      <c r="L38" s="167">
        <v>0</v>
      </c>
      <c r="M38" s="167">
        <v>0</v>
      </c>
      <c r="N38" s="167">
        <v>0</v>
      </c>
      <c r="O38" s="167">
        <v>0</v>
      </c>
      <c r="P38" s="167">
        <v>0</v>
      </c>
      <c r="Q38" s="167">
        <v>35</v>
      </c>
      <c r="R38" s="168">
        <v>0</v>
      </c>
      <c r="S38" s="169">
        <v>618</v>
      </c>
      <c r="T38" s="168">
        <v>0</v>
      </c>
      <c r="U38" s="170">
        <v>618</v>
      </c>
      <c r="V38" s="169">
        <v>0</v>
      </c>
      <c r="W38" s="168">
        <v>0</v>
      </c>
      <c r="X38" s="170">
        <v>0</v>
      </c>
      <c r="Y38" s="747">
        <v>618</v>
      </c>
      <c r="Z38" s="743"/>
    </row>
    <row r="39" spans="1:26" ht="15" x14ac:dyDescent="0.2">
      <c r="A39" s="171" t="s">
        <v>54</v>
      </c>
      <c r="B39" s="167">
        <v>11</v>
      </c>
      <c r="C39" s="167">
        <v>0</v>
      </c>
      <c r="D39" s="167">
        <v>0</v>
      </c>
      <c r="E39" s="168">
        <v>0</v>
      </c>
      <c r="F39" s="169">
        <v>11</v>
      </c>
      <c r="G39" s="168">
        <v>0</v>
      </c>
      <c r="H39" s="170">
        <v>11</v>
      </c>
      <c r="I39" s="167">
        <v>0</v>
      </c>
      <c r="J39" s="167">
        <v>0</v>
      </c>
      <c r="K39" s="167">
        <v>66</v>
      </c>
      <c r="L39" s="167">
        <v>0</v>
      </c>
      <c r="M39" s="167">
        <v>128</v>
      </c>
      <c r="N39" s="167">
        <v>0</v>
      </c>
      <c r="O39" s="167">
        <v>0</v>
      </c>
      <c r="P39" s="167">
        <v>0</v>
      </c>
      <c r="Q39" s="167">
        <v>2</v>
      </c>
      <c r="R39" s="168">
        <v>0</v>
      </c>
      <c r="S39" s="169">
        <v>196</v>
      </c>
      <c r="T39" s="168">
        <v>0</v>
      </c>
      <c r="U39" s="170">
        <v>196</v>
      </c>
      <c r="V39" s="169">
        <v>0</v>
      </c>
      <c r="W39" s="168">
        <v>0</v>
      </c>
      <c r="X39" s="170">
        <v>0</v>
      </c>
      <c r="Y39" s="747">
        <v>207</v>
      </c>
      <c r="Z39" s="743"/>
    </row>
    <row r="40" spans="1:26" ht="15" x14ac:dyDescent="0.2">
      <c r="A40" s="172" t="s">
        <v>55</v>
      </c>
      <c r="B40" s="167">
        <v>1912</v>
      </c>
      <c r="C40" s="167">
        <v>166</v>
      </c>
      <c r="D40" s="167">
        <v>20</v>
      </c>
      <c r="E40" s="168">
        <v>3</v>
      </c>
      <c r="F40" s="169">
        <v>1932</v>
      </c>
      <c r="G40" s="168">
        <v>169</v>
      </c>
      <c r="H40" s="170">
        <v>2101</v>
      </c>
      <c r="I40" s="167">
        <v>402</v>
      </c>
      <c r="J40" s="167">
        <v>65</v>
      </c>
      <c r="K40" s="167">
        <v>6153</v>
      </c>
      <c r="L40" s="167">
        <v>602</v>
      </c>
      <c r="M40" s="167">
        <v>8993</v>
      </c>
      <c r="N40" s="167">
        <v>447</v>
      </c>
      <c r="O40" s="167">
        <v>1010</v>
      </c>
      <c r="P40" s="167">
        <v>41</v>
      </c>
      <c r="Q40" s="167">
        <v>88</v>
      </c>
      <c r="R40" s="168">
        <v>3</v>
      </c>
      <c r="S40" s="169">
        <v>16646</v>
      </c>
      <c r="T40" s="168">
        <v>1158</v>
      </c>
      <c r="U40" s="170">
        <v>17804</v>
      </c>
      <c r="V40" s="169">
        <v>44</v>
      </c>
      <c r="W40" s="168">
        <v>4</v>
      </c>
      <c r="X40" s="170">
        <v>48</v>
      </c>
      <c r="Y40" s="747">
        <v>19953</v>
      </c>
      <c r="Z40" s="743"/>
    </row>
    <row r="41" spans="1:26" ht="15.75" thickBot="1" x14ac:dyDescent="0.25">
      <c r="A41" s="173" t="s">
        <v>56</v>
      </c>
      <c r="B41" s="752">
        <v>2078</v>
      </c>
      <c r="C41" s="753"/>
      <c r="D41" s="754">
        <v>23</v>
      </c>
      <c r="E41" s="755"/>
      <c r="F41" s="756">
        <v>2101</v>
      </c>
      <c r="G41" s="755"/>
      <c r="H41" s="266">
        <v>2101</v>
      </c>
      <c r="I41" s="752">
        <v>467</v>
      </c>
      <c r="J41" s="753"/>
      <c r="K41" s="752">
        <v>6755</v>
      </c>
      <c r="L41" s="753"/>
      <c r="M41" s="752">
        <v>9440</v>
      </c>
      <c r="N41" s="753"/>
      <c r="O41" s="752">
        <v>1051</v>
      </c>
      <c r="P41" s="753"/>
      <c r="Q41" s="754">
        <v>91</v>
      </c>
      <c r="R41" s="755"/>
      <c r="S41" s="756">
        <v>17804</v>
      </c>
      <c r="T41" s="755"/>
      <c r="U41" s="266">
        <v>17804</v>
      </c>
      <c r="V41" s="756">
        <v>48</v>
      </c>
      <c r="W41" s="755"/>
      <c r="X41" s="266">
        <v>48</v>
      </c>
      <c r="Y41" s="754">
        <v>19953</v>
      </c>
      <c r="Z41" s="755"/>
    </row>
    <row r="42" spans="1:26" ht="13.5" thickTop="1" x14ac:dyDescent="0.2"/>
  </sheetData>
  <mergeCells count="64">
    <mergeCell ref="Y3:Z3"/>
    <mergeCell ref="A1:Y1"/>
    <mergeCell ref="B2:H2"/>
    <mergeCell ref="I2:U2"/>
    <mergeCell ref="V2:X2"/>
    <mergeCell ref="Y2:Z2"/>
    <mergeCell ref="B3:C3"/>
    <mergeCell ref="D3:E3"/>
    <mergeCell ref="F3:G3"/>
    <mergeCell ref="I3:J3"/>
    <mergeCell ref="K3:L3"/>
    <mergeCell ref="M3:N3"/>
    <mergeCell ref="O3:P3"/>
    <mergeCell ref="Q3:R3"/>
    <mergeCell ref="S3:T3"/>
    <mergeCell ref="V3:W3"/>
    <mergeCell ref="Y15:Z15"/>
    <mergeCell ref="Y4:Z4"/>
    <mergeCell ref="Y5:Z5"/>
    <mergeCell ref="Y6:Z6"/>
    <mergeCell ref="Y7:Z7"/>
    <mergeCell ref="Y8:Z8"/>
    <mergeCell ref="Y9:Z9"/>
    <mergeCell ref="Y10:Z10"/>
    <mergeCell ref="Y11:Z11"/>
    <mergeCell ref="Y12:Z12"/>
    <mergeCell ref="Y13:Z13"/>
    <mergeCell ref="Y14:Z14"/>
    <mergeCell ref="Y27:Z27"/>
    <mergeCell ref="Y16:Z16"/>
    <mergeCell ref="Y17:Z17"/>
    <mergeCell ref="Y18:Z18"/>
    <mergeCell ref="Y19:Z19"/>
    <mergeCell ref="Y20:Z20"/>
    <mergeCell ref="Y21:Z21"/>
    <mergeCell ref="Y22:Z22"/>
    <mergeCell ref="Y23:Z23"/>
    <mergeCell ref="Y24:Z24"/>
    <mergeCell ref="Y25:Z25"/>
    <mergeCell ref="Y26:Z26"/>
    <mergeCell ref="Y39:Z39"/>
    <mergeCell ref="Y28:Z28"/>
    <mergeCell ref="Y29:Z29"/>
    <mergeCell ref="Y30:Z30"/>
    <mergeCell ref="Y31:Z31"/>
    <mergeCell ref="Y32:Z32"/>
    <mergeCell ref="Y33:Z33"/>
    <mergeCell ref="Y34:Z34"/>
    <mergeCell ref="Y35:Z35"/>
    <mergeCell ref="Y36:Z36"/>
    <mergeCell ref="Y37:Z37"/>
    <mergeCell ref="Y38:Z38"/>
    <mergeCell ref="V41:W41"/>
    <mergeCell ref="Y41:Z41"/>
    <mergeCell ref="Y40:Z40"/>
    <mergeCell ref="B41:C41"/>
    <mergeCell ref="D41:E41"/>
    <mergeCell ref="F41:G41"/>
    <mergeCell ref="I41:J41"/>
    <mergeCell ref="K41:L41"/>
    <mergeCell ref="M41:N41"/>
    <mergeCell ref="O41:P41"/>
    <mergeCell ref="Q41:R41"/>
    <mergeCell ref="S41:T41"/>
  </mergeCells>
  <pageMargins left="0.7" right="0.7" top="0.78740157499999996" bottom="0.78740157499999996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Z42"/>
  <sheetViews>
    <sheetView workbookViewId="0">
      <selection activeCell="AB15" sqref="AB15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570312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27" t="s">
        <v>185</v>
      </c>
      <c r="B1" s="728"/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  <c r="W1" s="728"/>
      <c r="X1" s="728"/>
      <c r="Y1" s="728"/>
      <c r="Z1" s="268"/>
    </row>
    <row r="2" spans="1:26" ht="16.5" thickTop="1" thickBot="1" x14ac:dyDescent="0.25">
      <c r="A2" s="757" t="s">
        <v>4</v>
      </c>
      <c r="B2" s="733" t="s">
        <v>0</v>
      </c>
      <c r="C2" s="731"/>
      <c r="D2" s="731"/>
      <c r="E2" s="731"/>
      <c r="F2" s="731"/>
      <c r="G2" s="731"/>
      <c r="H2" s="732"/>
      <c r="I2" s="733" t="s">
        <v>1</v>
      </c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2"/>
      <c r="V2" s="733" t="s">
        <v>2</v>
      </c>
      <c r="W2" s="731"/>
      <c r="X2" s="732"/>
      <c r="Y2" s="757" t="s">
        <v>66</v>
      </c>
      <c r="Z2" s="757"/>
    </row>
    <row r="3" spans="1:26" ht="15.75" thickTop="1" x14ac:dyDescent="0.2">
      <c r="A3" s="758"/>
      <c r="B3" s="759" t="s">
        <v>5</v>
      </c>
      <c r="C3" s="741"/>
      <c r="D3" s="742" t="s">
        <v>6</v>
      </c>
      <c r="E3" s="743"/>
      <c r="F3" s="744" t="s">
        <v>7</v>
      </c>
      <c r="G3" s="743"/>
      <c r="H3" s="757" t="s">
        <v>8</v>
      </c>
      <c r="I3" s="748" t="s">
        <v>9</v>
      </c>
      <c r="J3" s="749"/>
      <c r="K3" s="748" t="s">
        <v>10</v>
      </c>
      <c r="L3" s="749"/>
      <c r="M3" s="748" t="s">
        <v>11</v>
      </c>
      <c r="N3" s="749"/>
      <c r="O3" s="748" t="s">
        <v>12</v>
      </c>
      <c r="P3" s="749"/>
      <c r="Q3" s="742" t="s">
        <v>6</v>
      </c>
      <c r="R3" s="743"/>
      <c r="S3" s="744" t="s">
        <v>13</v>
      </c>
      <c r="T3" s="743"/>
      <c r="U3" s="757" t="s">
        <v>14</v>
      </c>
      <c r="V3" s="750" t="s">
        <v>15</v>
      </c>
      <c r="W3" s="751"/>
      <c r="X3" s="757" t="s">
        <v>16</v>
      </c>
      <c r="Y3" s="758" t="s">
        <v>17</v>
      </c>
      <c r="Z3" s="758"/>
    </row>
    <row r="4" spans="1:26" x14ac:dyDescent="0.2">
      <c r="A4" s="746"/>
      <c r="B4" s="161" t="s">
        <v>18</v>
      </c>
      <c r="C4" s="161" t="s">
        <v>19</v>
      </c>
      <c r="D4" s="161" t="s">
        <v>18</v>
      </c>
      <c r="E4" s="162" t="s">
        <v>19</v>
      </c>
      <c r="F4" s="163" t="s">
        <v>18</v>
      </c>
      <c r="G4" s="162" t="s">
        <v>19</v>
      </c>
      <c r="H4" s="758" t="s">
        <v>73</v>
      </c>
      <c r="I4" s="161" t="s">
        <v>18</v>
      </c>
      <c r="J4" s="164" t="s">
        <v>19</v>
      </c>
      <c r="K4" s="161" t="s">
        <v>18</v>
      </c>
      <c r="L4" s="161" t="s">
        <v>19</v>
      </c>
      <c r="M4" s="161" t="s">
        <v>18</v>
      </c>
      <c r="N4" s="161" t="s">
        <v>19</v>
      </c>
      <c r="O4" s="161" t="s">
        <v>18</v>
      </c>
      <c r="P4" s="161" t="s">
        <v>19</v>
      </c>
      <c r="Q4" s="161" t="s">
        <v>18</v>
      </c>
      <c r="R4" s="162" t="s">
        <v>19</v>
      </c>
      <c r="S4" s="163" t="s">
        <v>18</v>
      </c>
      <c r="T4" s="162" t="s">
        <v>19</v>
      </c>
      <c r="U4" s="758" t="s">
        <v>73</v>
      </c>
      <c r="V4" s="165" t="s">
        <v>18</v>
      </c>
      <c r="W4" s="162" t="s">
        <v>19</v>
      </c>
      <c r="X4" s="758" t="s">
        <v>73</v>
      </c>
      <c r="Y4" s="746" t="s">
        <v>73</v>
      </c>
      <c r="Z4" s="746"/>
    </row>
    <row r="5" spans="1:26" ht="15" x14ac:dyDescent="0.2">
      <c r="A5" s="171" t="s">
        <v>20</v>
      </c>
      <c r="B5" s="167">
        <v>0</v>
      </c>
      <c r="C5" s="167">
        <v>0</v>
      </c>
      <c r="D5" s="167">
        <v>0</v>
      </c>
      <c r="E5" s="168">
        <v>0</v>
      </c>
      <c r="F5" s="169">
        <v>0</v>
      </c>
      <c r="G5" s="168">
        <v>0</v>
      </c>
      <c r="H5" s="170">
        <v>0</v>
      </c>
      <c r="I5" s="167">
        <v>0</v>
      </c>
      <c r="J5" s="167">
        <v>0</v>
      </c>
      <c r="K5" s="167">
        <v>40</v>
      </c>
      <c r="L5" s="167">
        <v>0</v>
      </c>
      <c r="M5" s="167">
        <v>562</v>
      </c>
      <c r="N5" s="167">
        <v>0</v>
      </c>
      <c r="O5" s="167">
        <v>0</v>
      </c>
      <c r="P5" s="167">
        <v>0</v>
      </c>
      <c r="Q5" s="167">
        <v>0</v>
      </c>
      <c r="R5" s="168">
        <v>0</v>
      </c>
      <c r="S5" s="169">
        <v>602</v>
      </c>
      <c r="T5" s="168">
        <v>0</v>
      </c>
      <c r="U5" s="170">
        <v>602</v>
      </c>
      <c r="V5" s="169">
        <v>0</v>
      </c>
      <c r="W5" s="168">
        <v>0</v>
      </c>
      <c r="X5" s="170">
        <v>0</v>
      </c>
      <c r="Y5" s="747">
        <v>602</v>
      </c>
      <c r="Z5" s="743"/>
    </row>
    <row r="6" spans="1:26" ht="15" x14ac:dyDescent="0.2">
      <c r="A6" s="171" t="s">
        <v>21</v>
      </c>
      <c r="B6" s="167">
        <v>188</v>
      </c>
      <c r="C6" s="167">
        <v>22</v>
      </c>
      <c r="D6" s="167">
        <v>4</v>
      </c>
      <c r="E6" s="168">
        <v>1</v>
      </c>
      <c r="F6" s="169">
        <v>192</v>
      </c>
      <c r="G6" s="168">
        <v>23</v>
      </c>
      <c r="H6" s="170">
        <v>215</v>
      </c>
      <c r="I6" s="167">
        <v>1</v>
      </c>
      <c r="J6" s="167">
        <v>0</v>
      </c>
      <c r="K6" s="167">
        <v>165</v>
      </c>
      <c r="L6" s="167">
        <v>12</v>
      </c>
      <c r="M6" s="167">
        <v>104</v>
      </c>
      <c r="N6" s="167">
        <v>7</v>
      </c>
      <c r="O6" s="167">
        <v>7</v>
      </c>
      <c r="P6" s="167">
        <v>1</v>
      </c>
      <c r="Q6" s="167">
        <v>0</v>
      </c>
      <c r="R6" s="168">
        <v>0</v>
      </c>
      <c r="S6" s="169">
        <v>277</v>
      </c>
      <c r="T6" s="168">
        <v>20</v>
      </c>
      <c r="U6" s="170">
        <v>297</v>
      </c>
      <c r="V6" s="169">
        <v>20</v>
      </c>
      <c r="W6" s="168">
        <v>4</v>
      </c>
      <c r="X6" s="170">
        <v>24</v>
      </c>
      <c r="Y6" s="747">
        <v>536</v>
      </c>
      <c r="Z6" s="743"/>
    </row>
    <row r="7" spans="1:26" ht="15" x14ac:dyDescent="0.2">
      <c r="A7" s="171" t="s">
        <v>22</v>
      </c>
      <c r="B7" s="167">
        <v>21</v>
      </c>
      <c r="C7" s="167">
        <v>0</v>
      </c>
      <c r="D7" s="167">
        <v>0</v>
      </c>
      <c r="E7" s="168">
        <v>0</v>
      </c>
      <c r="F7" s="169">
        <v>21</v>
      </c>
      <c r="G7" s="168">
        <v>0</v>
      </c>
      <c r="H7" s="170">
        <v>21</v>
      </c>
      <c r="I7" s="167">
        <v>40</v>
      </c>
      <c r="J7" s="167">
        <v>0</v>
      </c>
      <c r="K7" s="167">
        <v>3</v>
      </c>
      <c r="L7" s="167">
        <v>0</v>
      </c>
      <c r="M7" s="167">
        <v>119</v>
      </c>
      <c r="N7" s="167">
        <v>0</v>
      </c>
      <c r="O7" s="167">
        <v>0</v>
      </c>
      <c r="P7" s="167">
        <v>0</v>
      </c>
      <c r="Q7" s="167">
        <v>0</v>
      </c>
      <c r="R7" s="168">
        <v>0</v>
      </c>
      <c r="S7" s="169">
        <v>162</v>
      </c>
      <c r="T7" s="168">
        <v>0</v>
      </c>
      <c r="U7" s="170">
        <v>162</v>
      </c>
      <c r="V7" s="169">
        <v>0</v>
      </c>
      <c r="W7" s="168">
        <v>0</v>
      </c>
      <c r="X7" s="170">
        <v>0</v>
      </c>
      <c r="Y7" s="747">
        <v>183</v>
      </c>
      <c r="Z7" s="743"/>
    </row>
    <row r="8" spans="1:26" ht="15" x14ac:dyDescent="0.2">
      <c r="A8" s="171" t="s">
        <v>23</v>
      </c>
      <c r="B8" s="167">
        <v>89</v>
      </c>
      <c r="C8" s="167">
        <v>8</v>
      </c>
      <c r="D8" s="167">
        <v>0</v>
      </c>
      <c r="E8" s="168">
        <v>0</v>
      </c>
      <c r="F8" s="169">
        <v>89</v>
      </c>
      <c r="G8" s="168">
        <v>8</v>
      </c>
      <c r="H8" s="170">
        <v>97</v>
      </c>
      <c r="I8" s="167">
        <v>1</v>
      </c>
      <c r="J8" s="167">
        <v>0</v>
      </c>
      <c r="K8" s="167">
        <v>127</v>
      </c>
      <c r="L8" s="167">
        <v>8</v>
      </c>
      <c r="M8" s="167">
        <v>13</v>
      </c>
      <c r="N8" s="167">
        <v>0</v>
      </c>
      <c r="O8" s="167">
        <v>0</v>
      </c>
      <c r="P8" s="167">
        <v>0</v>
      </c>
      <c r="Q8" s="167">
        <v>0</v>
      </c>
      <c r="R8" s="168">
        <v>0</v>
      </c>
      <c r="S8" s="169">
        <v>141</v>
      </c>
      <c r="T8" s="168">
        <v>8</v>
      </c>
      <c r="U8" s="170">
        <v>149</v>
      </c>
      <c r="V8" s="169">
        <v>0</v>
      </c>
      <c r="W8" s="168">
        <v>0</v>
      </c>
      <c r="X8" s="170">
        <v>0</v>
      </c>
      <c r="Y8" s="747">
        <v>246</v>
      </c>
      <c r="Z8" s="743"/>
    </row>
    <row r="9" spans="1:26" ht="15" x14ac:dyDescent="0.2">
      <c r="A9" s="171" t="s">
        <v>24</v>
      </c>
      <c r="B9" s="167">
        <v>0</v>
      </c>
      <c r="C9" s="167">
        <v>0</v>
      </c>
      <c r="D9" s="167">
        <v>0</v>
      </c>
      <c r="E9" s="168">
        <v>0</v>
      </c>
      <c r="F9" s="169">
        <v>0</v>
      </c>
      <c r="G9" s="168">
        <v>0</v>
      </c>
      <c r="H9" s="170">
        <v>0</v>
      </c>
      <c r="I9" s="167">
        <v>0</v>
      </c>
      <c r="J9" s="167">
        <v>0</v>
      </c>
      <c r="K9" s="167">
        <v>74</v>
      </c>
      <c r="L9" s="167">
        <v>0</v>
      </c>
      <c r="M9" s="167">
        <v>692</v>
      </c>
      <c r="N9" s="167">
        <v>0</v>
      </c>
      <c r="O9" s="167">
        <v>0</v>
      </c>
      <c r="P9" s="167">
        <v>0</v>
      </c>
      <c r="Q9" s="167">
        <v>27</v>
      </c>
      <c r="R9" s="168">
        <v>0</v>
      </c>
      <c r="S9" s="169">
        <v>793</v>
      </c>
      <c r="T9" s="168">
        <v>0</v>
      </c>
      <c r="U9" s="170">
        <v>793</v>
      </c>
      <c r="V9" s="169">
        <v>0</v>
      </c>
      <c r="W9" s="168">
        <v>0</v>
      </c>
      <c r="X9" s="170">
        <v>0</v>
      </c>
      <c r="Y9" s="747">
        <v>793</v>
      </c>
      <c r="Z9" s="743"/>
    </row>
    <row r="10" spans="1:26" ht="15" x14ac:dyDescent="0.2">
      <c r="A10" s="171" t="s">
        <v>25</v>
      </c>
      <c r="B10" s="167">
        <v>0</v>
      </c>
      <c r="C10" s="167">
        <v>0</v>
      </c>
      <c r="D10" s="167">
        <v>0</v>
      </c>
      <c r="E10" s="168">
        <v>0</v>
      </c>
      <c r="F10" s="169">
        <v>0</v>
      </c>
      <c r="G10" s="168">
        <v>0</v>
      </c>
      <c r="H10" s="170">
        <v>0</v>
      </c>
      <c r="I10" s="167">
        <v>0</v>
      </c>
      <c r="J10" s="167">
        <v>0</v>
      </c>
      <c r="K10" s="167">
        <v>0</v>
      </c>
      <c r="L10" s="167">
        <v>0</v>
      </c>
      <c r="M10" s="167">
        <v>719</v>
      </c>
      <c r="N10" s="167">
        <v>0</v>
      </c>
      <c r="O10" s="167">
        <v>4</v>
      </c>
      <c r="P10" s="167">
        <v>0</v>
      </c>
      <c r="Q10" s="167">
        <v>0</v>
      </c>
      <c r="R10" s="168">
        <v>0</v>
      </c>
      <c r="S10" s="169">
        <v>723</v>
      </c>
      <c r="T10" s="168">
        <v>0</v>
      </c>
      <c r="U10" s="170">
        <v>723</v>
      </c>
      <c r="V10" s="169">
        <v>0</v>
      </c>
      <c r="W10" s="168">
        <v>0</v>
      </c>
      <c r="X10" s="170">
        <v>0</v>
      </c>
      <c r="Y10" s="747">
        <v>723</v>
      </c>
      <c r="Z10" s="743"/>
    </row>
    <row r="11" spans="1:26" ht="15" x14ac:dyDescent="0.2">
      <c r="A11" s="171" t="s">
        <v>26</v>
      </c>
      <c r="B11" s="167">
        <v>131</v>
      </c>
      <c r="C11" s="167">
        <v>11</v>
      </c>
      <c r="D11" s="167">
        <v>1</v>
      </c>
      <c r="E11" s="168">
        <v>0</v>
      </c>
      <c r="F11" s="169">
        <v>132</v>
      </c>
      <c r="G11" s="168">
        <v>11</v>
      </c>
      <c r="H11" s="170">
        <v>143</v>
      </c>
      <c r="I11" s="167">
        <v>115</v>
      </c>
      <c r="J11" s="167">
        <v>0</v>
      </c>
      <c r="K11" s="167">
        <v>38</v>
      </c>
      <c r="L11" s="167">
        <v>5</v>
      </c>
      <c r="M11" s="167">
        <v>45</v>
      </c>
      <c r="N11" s="167">
        <v>1</v>
      </c>
      <c r="O11" s="167">
        <v>0</v>
      </c>
      <c r="P11" s="167">
        <v>0</v>
      </c>
      <c r="Q11" s="167">
        <v>1</v>
      </c>
      <c r="R11" s="168">
        <v>0</v>
      </c>
      <c r="S11" s="169">
        <v>199</v>
      </c>
      <c r="T11" s="168">
        <v>6</v>
      </c>
      <c r="U11" s="170">
        <v>205</v>
      </c>
      <c r="V11" s="169">
        <v>0</v>
      </c>
      <c r="W11" s="168">
        <v>0</v>
      </c>
      <c r="X11" s="170">
        <v>0</v>
      </c>
      <c r="Y11" s="747">
        <v>348</v>
      </c>
      <c r="Z11" s="743"/>
    </row>
    <row r="12" spans="1:26" ht="15" x14ac:dyDescent="0.2">
      <c r="A12" s="171" t="s">
        <v>27</v>
      </c>
      <c r="B12" s="167">
        <v>0</v>
      </c>
      <c r="C12" s="167">
        <v>0</v>
      </c>
      <c r="D12" s="167">
        <v>0</v>
      </c>
      <c r="E12" s="168">
        <v>0</v>
      </c>
      <c r="F12" s="169">
        <v>0</v>
      </c>
      <c r="G12" s="168">
        <v>0</v>
      </c>
      <c r="H12" s="170">
        <v>0</v>
      </c>
      <c r="I12" s="167">
        <v>0</v>
      </c>
      <c r="J12" s="167">
        <v>0</v>
      </c>
      <c r="K12" s="167">
        <v>220</v>
      </c>
      <c r="L12" s="167">
        <v>0</v>
      </c>
      <c r="M12" s="167">
        <v>551</v>
      </c>
      <c r="N12" s="167">
        <v>0</v>
      </c>
      <c r="O12" s="167">
        <v>0</v>
      </c>
      <c r="P12" s="167">
        <v>0</v>
      </c>
      <c r="Q12" s="167">
        <v>0</v>
      </c>
      <c r="R12" s="168">
        <v>0</v>
      </c>
      <c r="S12" s="169">
        <v>771</v>
      </c>
      <c r="T12" s="168">
        <v>0</v>
      </c>
      <c r="U12" s="170">
        <v>771</v>
      </c>
      <c r="V12" s="169">
        <v>0</v>
      </c>
      <c r="W12" s="168">
        <v>0</v>
      </c>
      <c r="X12" s="170">
        <v>0</v>
      </c>
      <c r="Y12" s="747">
        <v>771</v>
      </c>
      <c r="Z12" s="743"/>
    </row>
    <row r="13" spans="1:26" ht="15" x14ac:dyDescent="0.2">
      <c r="A13" s="171" t="s">
        <v>28</v>
      </c>
      <c r="B13" s="167">
        <v>0</v>
      </c>
      <c r="C13" s="167">
        <v>0</v>
      </c>
      <c r="D13" s="167">
        <v>0</v>
      </c>
      <c r="E13" s="168">
        <v>0</v>
      </c>
      <c r="F13" s="169">
        <v>0</v>
      </c>
      <c r="G13" s="168">
        <v>0</v>
      </c>
      <c r="H13" s="170">
        <v>0</v>
      </c>
      <c r="I13" s="167">
        <v>0</v>
      </c>
      <c r="J13" s="167">
        <v>0</v>
      </c>
      <c r="K13" s="167">
        <v>60</v>
      </c>
      <c r="L13" s="167">
        <v>0</v>
      </c>
      <c r="M13" s="167">
        <v>44</v>
      </c>
      <c r="N13" s="167">
        <v>0</v>
      </c>
      <c r="O13" s="167">
        <v>86</v>
      </c>
      <c r="P13" s="167">
        <v>0</v>
      </c>
      <c r="Q13" s="167">
        <v>0</v>
      </c>
      <c r="R13" s="168">
        <v>0</v>
      </c>
      <c r="S13" s="169">
        <v>190</v>
      </c>
      <c r="T13" s="168">
        <v>0</v>
      </c>
      <c r="U13" s="170">
        <v>190</v>
      </c>
      <c r="V13" s="169">
        <v>0</v>
      </c>
      <c r="W13" s="168">
        <v>0</v>
      </c>
      <c r="X13" s="170">
        <v>0</v>
      </c>
      <c r="Y13" s="747">
        <v>190</v>
      </c>
      <c r="Z13" s="743"/>
    </row>
    <row r="14" spans="1:26" ht="15" x14ac:dyDescent="0.2">
      <c r="A14" s="171" t="s">
        <v>29</v>
      </c>
      <c r="B14" s="167">
        <v>0</v>
      </c>
      <c r="C14" s="167">
        <v>0</v>
      </c>
      <c r="D14" s="167">
        <v>0</v>
      </c>
      <c r="E14" s="168">
        <v>0</v>
      </c>
      <c r="F14" s="169">
        <v>0</v>
      </c>
      <c r="G14" s="168">
        <v>0</v>
      </c>
      <c r="H14" s="170">
        <v>0</v>
      </c>
      <c r="I14" s="167">
        <v>0</v>
      </c>
      <c r="J14" s="167">
        <v>0</v>
      </c>
      <c r="K14" s="167">
        <v>56</v>
      </c>
      <c r="L14" s="167">
        <v>0</v>
      </c>
      <c r="M14" s="167">
        <v>480</v>
      </c>
      <c r="N14" s="167">
        <v>0</v>
      </c>
      <c r="O14" s="167">
        <v>0</v>
      </c>
      <c r="P14" s="167">
        <v>0</v>
      </c>
      <c r="Q14" s="167">
        <v>0</v>
      </c>
      <c r="R14" s="168">
        <v>0</v>
      </c>
      <c r="S14" s="169">
        <v>536</v>
      </c>
      <c r="T14" s="168">
        <v>0</v>
      </c>
      <c r="U14" s="170">
        <v>536</v>
      </c>
      <c r="V14" s="169">
        <v>0</v>
      </c>
      <c r="W14" s="168">
        <v>0</v>
      </c>
      <c r="X14" s="170">
        <v>0</v>
      </c>
      <c r="Y14" s="747">
        <v>536</v>
      </c>
      <c r="Z14" s="743"/>
    </row>
    <row r="15" spans="1:26" ht="15" x14ac:dyDescent="0.2">
      <c r="A15" s="171" t="s">
        <v>30</v>
      </c>
      <c r="B15" s="167">
        <v>0</v>
      </c>
      <c r="C15" s="167">
        <v>0</v>
      </c>
      <c r="D15" s="167">
        <v>0</v>
      </c>
      <c r="E15" s="168">
        <v>0</v>
      </c>
      <c r="F15" s="169">
        <v>0</v>
      </c>
      <c r="G15" s="168">
        <v>0</v>
      </c>
      <c r="H15" s="170">
        <v>0</v>
      </c>
      <c r="I15" s="167">
        <v>0</v>
      </c>
      <c r="J15" s="167">
        <v>0</v>
      </c>
      <c r="K15" s="167">
        <v>874</v>
      </c>
      <c r="L15" s="167">
        <v>0</v>
      </c>
      <c r="M15" s="167">
        <v>1</v>
      </c>
      <c r="N15" s="167">
        <v>0</v>
      </c>
      <c r="O15" s="167">
        <v>0</v>
      </c>
      <c r="P15" s="167">
        <v>0</v>
      </c>
      <c r="Q15" s="167">
        <v>0</v>
      </c>
      <c r="R15" s="168">
        <v>0</v>
      </c>
      <c r="S15" s="169">
        <v>875</v>
      </c>
      <c r="T15" s="168">
        <v>0</v>
      </c>
      <c r="U15" s="170">
        <v>875</v>
      </c>
      <c r="V15" s="169">
        <v>0</v>
      </c>
      <c r="W15" s="168">
        <v>0</v>
      </c>
      <c r="X15" s="170">
        <v>0</v>
      </c>
      <c r="Y15" s="747">
        <v>875</v>
      </c>
      <c r="Z15" s="743"/>
    </row>
    <row r="16" spans="1:26" ht="15" x14ac:dyDescent="0.2">
      <c r="A16" s="171" t="s">
        <v>31</v>
      </c>
      <c r="B16" s="167">
        <v>100</v>
      </c>
      <c r="C16" s="167">
        <v>5</v>
      </c>
      <c r="D16" s="167">
        <v>0</v>
      </c>
      <c r="E16" s="168">
        <v>0</v>
      </c>
      <c r="F16" s="169">
        <v>100</v>
      </c>
      <c r="G16" s="168">
        <v>5</v>
      </c>
      <c r="H16" s="170">
        <v>105</v>
      </c>
      <c r="I16" s="167">
        <v>0</v>
      </c>
      <c r="J16" s="167">
        <v>1</v>
      </c>
      <c r="K16" s="167">
        <v>118</v>
      </c>
      <c r="L16" s="167">
        <v>2</v>
      </c>
      <c r="M16" s="167">
        <v>89</v>
      </c>
      <c r="N16" s="167">
        <v>0</v>
      </c>
      <c r="O16" s="167">
        <v>0</v>
      </c>
      <c r="P16" s="167">
        <v>0</v>
      </c>
      <c r="Q16" s="167">
        <v>0</v>
      </c>
      <c r="R16" s="168">
        <v>0</v>
      </c>
      <c r="S16" s="169">
        <v>207</v>
      </c>
      <c r="T16" s="168">
        <v>3</v>
      </c>
      <c r="U16" s="170">
        <v>210</v>
      </c>
      <c r="V16" s="169">
        <v>0</v>
      </c>
      <c r="W16" s="168">
        <v>0</v>
      </c>
      <c r="X16" s="170">
        <v>0</v>
      </c>
      <c r="Y16" s="747">
        <v>315</v>
      </c>
      <c r="Z16" s="743"/>
    </row>
    <row r="17" spans="1:26" ht="15" x14ac:dyDescent="0.2">
      <c r="A17" s="171" t="s">
        <v>32</v>
      </c>
      <c r="B17" s="167">
        <v>172</v>
      </c>
      <c r="C17" s="167">
        <v>13</v>
      </c>
      <c r="D17" s="167">
        <v>3</v>
      </c>
      <c r="E17" s="168">
        <v>0</v>
      </c>
      <c r="F17" s="169">
        <v>175</v>
      </c>
      <c r="G17" s="168">
        <v>13</v>
      </c>
      <c r="H17" s="170">
        <v>188</v>
      </c>
      <c r="I17" s="167">
        <v>4</v>
      </c>
      <c r="J17" s="167">
        <v>0</v>
      </c>
      <c r="K17" s="167">
        <v>92</v>
      </c>
      <c r="L17" s="167">
        <v>8</v>
      </c>
      <c r="M17" s="167">
        <v>37</v>
      </c>
      <c r="N17" s="167">
        <v>2</v>
      </c>
      <c r="O17" s="167">
        <v>0</v>
      </c>
      <c r="P17" s="167">
        <v>0</v>
      </c>
      <c r="Q17" s="167">
        <v>0</v>
      </c>
      <c r="R17" s="168">
        <v>0</v>
      </c>
      <c r="S17" s="169">
        <v>133</v>
      </c>
      <c r="T17" s="168">
        <v>10</v>
      </c>
      <c r="U17" s="170">
        <v>143</v>
      </c>
      <c r="V17" s="169">
        <v>0</v>
      </c>
      <c r="W17" s="168">
        <v>0</v>
      </c>
      <c r="X17" s="170">
        <v>0</v>
      </c>
      <c r="Y17" s="747">
        <v>331</v>
      </c>
      <c r="Z17" s="743"/>
    </row>
    <row r="18" spans="1:26" ht="15" x14ac:dyDescent="0.2">
      <c r="A18" s="171" t="s">
        <v>33</v>
      </c>
      <c r="B18" s="167">
        <v>0</v>
      </c>
      <c r="C18" s="167">
        <v>0</v>
      </c>
      <c r="D18" s="167">
        <v>0</v>
      </c>
      <c r="E18" s="168">
        <v>0</v>
      </c>
      <c r="F18" s="169">
        <v>0</v>
      </c>
      <c r="G18" s="168">
        <v>0</v>
      </c>
      <c r="H18" s="170">
        <v>0</v>
      </c>
      <c r="I18" s="167">
        <v>0</v>
      </c>
      <c r="J18" s="167">
        <v>0</v>
      </c>
      <c r="K18" s="167">
        <v>11</v>
      </c>
      <c r="L18" s="167">
        <v>0</v>
      </c>
      <c r="M18" s="167">
        <v>71</v>
      </c>
      <c r="N18" s="167">
        <v>0</v>
      </c>
      <c r="O18" s="167">
        <v>272</v>
      </c>
      <c r="P18" s="167">
        <v>0</v>
      </c>
      <c r="Q18" s="167">
        <v>0</v>
      </c>
      <c r="R18" s="168">
        <v>0</v>
      </c>
      <c r="S18" s="169">
        <v>354</v>
      </c>
      <c r="T18" s="168">
        <v>0</v>
      </c>
      <c r="U18" s="170">
        <v>354</v>
      </c>
      <c r="V18" s="169">
        <v>0</v>
      </c>
      <c r="W18" s="168">
        <v>0</v>
      </c>
      <c r="X18" s="170">
        <v>0</v>
      </c>
      <c r="Y18" s="747">
        <v>354</v>
      </c>
      <c r="Z18" s="743"/>
    </row>
    <row r="19" spans="1:26" ht="15" x14ac:dyDescent="0.2">
      <c r="A19" s="171" t="s">
        <v>34</v>
      </c>
      <c r="B19" s="167">
        <v>0</v>
      </c>
      <c r="C19" s="167">
        <v>0</v>
      </c>
      <c r="D19" s="167">
        <v>0</v>
      </c>
      <c r="E19" s="168">
        <v>0</v>
      </c>
      <c r="F19" s="169">
        <v>0</v>
      </c>
      <c r="G19" s="168">
        <v>0</v>
      </c>
      <c r="H19" s="170">
        <v>0</v>
      </c>
      <c r="I19" s="167">
        <v>1</v>
      </c>
      <c r="J19" s="167">
        <v>0</v>
      </c>
      <c r="K19" s="167">
        <v>201</v>
      </c>
      <c r="L19" s="167">
        <v>0</v>
      </c>
      <c r="M19" s="167">
        <v>141</v>
      </c>
      <c r="N19" s="167">
        <v>0</v>
      </c>
      <c r="O19" s="167">
        <v>0</v>
      </c>
      <c r="P19" s="167">
        <v>0</v>
      </c>
      <c r="Q19" s="167">
        <v>0</v>
      </c>
      <c r="R19" s="168">
        <v>0</v>
      </c>
      <c r="S19" s="169">
        <v>343</v>
      </c>
      <c r="T19" s="168">
        <v>0</v>
      </c>
      <c r="U19" s="170">
        <v>343</v>
      </c>
      <c r="V19" s="169">
        <v>0</v>
      </c>
      <c r="W19" s="168">
        <v>0</v>
      </c>
      <c r="X19" s="170">
        <v>0</v>
      </c>
      <c r="Y19" s="747">
        <v>343</v>
      </c>
      <c r="Z19" s="743"/>
    </row>
    <row r="20" spans="1:26" ht="15" x14ac:dyDescent="0.2">
      <c r="A20" s="171" t="s">
        <v>35</v>
      </c>
      <c r="B20" s="167">
        <v>0</v>
      </c>
      <c r="C20" s="167">
        <v>0</v>
      </c>
      <c r="D20" s="167">
        <v>0</v>
      </c>
      <c r="E20" s="168">
        <v>0</v>
      </c>
      <c r="F20" s="169">
        <v>0</v>
      </c>
      <c r="G20" s="168">
        <v>0</v>
      </c>
      <c r="H20" s="170">
        <v>0</v>
      </c>
      <c r="I20" s="167">
        <v>0</v>
      </c>
      <c r="J20" s="167">
        <v>0</v>
      </c>
      <c r="K20" s="167">
        <v>354</v>
      </c>
      <c r="L20" s="167">
        <v>0</v>
      </c>
      <c r="M20" s="167">
        <v>0</v>
      </c>
      <c r="N20" s="167">
        <v>0</v>
      </c>
      <c r="O20" s="167">
        <v>0</v>
      </c>
      <c r="P20" s="167">
        <v>0</v>
      </c>
      <c r="Q20" s="167">
        <v>0</v>
      </c>
      <c r="R20" s="168">
        <v>0</v>
      </c>
      <c r="S20" s="169">
        <v>354</v>
      </c>
      <c r="T20" s="168">
        <v>0</v>
      </c>
      <c r="U20" s="170">
        <v>354</v>
      </c>
      <c r="V20" s="169">
        <v>0</v>
      </c>
      <c r="W20" s="168">
        <v>0</v>
      </c>
      <c r="X20" s="170">
        <v>0</v>
      </c>
      <c r="Y20" s="747">
        <v>354</v>
      </c>
      <c r="Z20" s="743"/>
    </row>
    <row r="21" spans="1:26" ht="15" x14ac:dyDescent="0.2">
      <c r="A21" s="171" t="s">
        <v>36</v>
      </c>
      <c r="B21" s="167">
        <v>91</v>
      </c>
      <c r="C21" s="167">
        <v>5</v>
      </c>
      <c r="D21" s="167">
        <v>2</v>
      </c>
      <c r="E21" s="168">
        <v>0</v>
      </c>
      <c r="F21" s="169">
        <v>93</v>
      </c>
      <c r="G21" s="168">
        <v>5</v>
      </c>
      <c r="H21" s="170">
        <v>98</v>
      </c>
      <c r="I21" s="167">
        <v>0</v>
      </c>
      <c r="J21" s="167">
        <v>0</v>
      </c>
      <c r="K21" s="167">
        <v>92</v>
      </c>
      <c r="L21" s="167">
        <v>2</v>
      </c>
      <c r="M21" s="167">
        <v>24</v>
      </c>
      <c r="N21" s="167">
        <v>0</v>
      </c>
      <c r="O21" s="167">
        <v>0</v>
      </c>
      <c r="P21" s="167">
        <v>0</v>
      </c>
      <c r="Q21" s="167">
        <v>1</v>
      </c>
      <c r="R21" s="168">
        <v>0</v>
      </c>
      <c r="S21" s="169">
        <v>117</v>
      </c>
      <c r="T21" s="168">
        <v>2</v>
      </c>
      <c r="U21" s="170">
        <v>119</v>
      </c>
      <c r="V21" s="169">
        <v>0</v>
      </c>
      <c r="W21" s="168">
        <v>0</v>
      </c>
      <c r="X21" s="170">
        <v>0</v>
      </c>
      <c r="Y21" s="747">
        <v>217</v>
      </c>
      <c r="Z21" s="743"/>
    </row>
    <row r="22" spans="1:26" ht="15" x14ac:dyDescent="0.2">
      <c r="A22" s="171" t="s">
        <v>37</v>
      </c>
      <c r="B22" s="167">
        <v>0</v>
      </c>
      <c r="C22" s="167">
        <v>0</v>
      </c>
      <c r="D22" s="167">
        <v>0</v>
      </c>
      <c r="E22" s="168">
        <v>0</v>
      </c>
      <c r="F22" s="169">
        <v>0</v>
      </c>
      <c r="G22" s="168">
        <v>0</v>
      </c>
      <c r="H22" s="170">
        <v>0</v>
      </c>
      <c r="I22" s="167">
        <v>0</v>
      </c>
      <c r="J22" s="167">
        <v>13</v>
      </c>
      <c r="K22" s="167">
        <v>127</v>
      </c>
      <c r="L22" s="167">
        <v>106</v>
      </c>
      <c r="M22" s="167">
        <v>0</v>
      </c>
      <c r="N22" s="167">
        <v>52</v>
      </c>
      <c r="O22" s="167">
        <v>0</v>
      </c>
      <c r="P22" s="167">
        <v>33</v>
      </c>
      <c r="Q22" s="167">
        <v>0</v>
      </c>
      <c r="R22" s="168">
        <v>0</v>
      </c>
      <c r="S22" s="169">
        <v>127</v>
      </c>
      <c r="T22" s="168">
        <v>204</v>
      </c>
      <c r="U22" s="170">
        <v>331</v>
      </c>
      <c r="V22" s="169">
        <v>24</v>
      </c>
      <c r="W22" s="168">
        <v>0</v>
      </c>
      <c r="X22" s="170">
        <v>24</v>
      </c>
      <c r="Y22" s="747">
        <v>355</v>
      </c>
      <c r="Z22" s="743"/>
    </row>
    <row r="23" spans="1:26" ht="15" x14ac:dyDescent="0.2">
      <c r="A23" s="171" t="s">
        <v>38</v>
      </c>
      <c r="B23" s="167">
        <v>0</v>
      </c>
      <c r="C23" s="167">
        <v>0</v>
      </c>
      <c r="D23" s="167">
        <v>0</v>
      </c>
      <c r="E23" s="168">
        <v>0</v>
      </c>
      <c r="F23" s="169">
        <v>0</v>
      </c>
      <c r="G23" s="168">
        <v>0</v>
      </c>
      <c r="H23" s="170">
        <v>0</v>
      </c>
      <c r="I23" s="167">
        <v>0</v>
      </c>
      <c r="J23" s="167">
        <v>0</v>
      </c>
      <c r="K23" s="167">
        <v>28</v>
      </c>
      <c r="L23" s="167">
        <v>0</v>
      </c>
      <c r="M23" s="167">
        <v>483</v>
      </c>
      <c r="N23" s="167">
        <v>0</v>
      </c>
      <c r="O23" s="167">
        <v>0</v>
      </c>
      <c r="P23" s="167">
        <v>0</v>
      </c>
      <c r="Q23" s="167">
        <v>0</v>
      </c>
      <c r="R23" s="168">
        <v>0</v>
      </c>
      <c r="S23" s="169">
        <v>511</v>
      </c>
      <c r="T23" s="168">
        <v>0</v>
      </c>
      <c r="U23" s="170">
        <v>511</v>
      </c>
      <c r="V23" s="169">
        <v>0</v>
      </c>
      <c r="W23" s="168">
        <v>0</v>
      </c>
      <c r="X23" s="170">
        <v>0</v>
      </c>
      <c r="Y23" s="747">
        <v>511</v>
      </c>
      <c r="Z23" s="743"/>
    </row>
    <row r="24" spans="1:26" ht="15" x14ac:dyDescent="0.2">
      <c r="A24" s="171" t="s">
        <v>39</v>
      </c>
      <c r="B24" s="167">
        <v>277</v>
      </c>
      <c r="C24" s="167">
        <v>15</v>
      </c>
      <c r="D24" s="167">
        <v>5</v>
      </c>
      <c r="E24" s="168">
        <v>0</v>
      </c>
      <c r="F24" s="169">
        <v>282</v>
      </c>
      <c r="G24" s="168">
        <v>15</v>
      </c>
      <c r="H24" s="170">
        <v>297</v>
      </c>
      <c r="I24" s="167">
        <v>0</v>
      </c>
      <c r="J24" s="167">
        <v>0</v>
      </c>
      <c r="K24" s="167">
        <v>145</v>
      </c>
      <c r="L24" s="167">
        <v>18</v>
      </c>
      <c r="M24" s="167">
        <v>46</v>
      </c>
      <c r="N24" s="167">
        <v>9</v>
      </c>
      <c r="O24" s="167">
        <v>0</v>
      </c>
      <c r="P24" s="167">
        <v>0</v>
      </c>
      <c r="Q24" s="167">
        <v>3</v>
      </c>
      <c r="R24" s="168">
        <v>0</v>
      </c>
      <c r="S24" s="169">
        <v>194</v>
      </c>
      <c r="T24" s="168">
        <v>27</v>
      </c>
      <c r="U24" s="170">
        <v>221</v>
      </c>
      <c r="V24" s="169">
        <v>0</v>
      </c>
      <c r="W24" s="168">
        <v>0</v>
      </c>
      <c r="X24" s="170">
        <v>0</v>
      </c>
      <c r="Y24" s="747">
        <v>518</v>
      </c>
      <c r="Z24" s="743"/>
    </row>
    <row r="25" spans="1:26" ht="15" x14ac:dyDescent="0.2">
      <c r="A25" s="171" t="s">
        <v>40</v>
      </c>
      <c r="B25" s="167">
        <v>58</v>
      </c>
      <c r="C25" s="167">
        <v>1</v>
      </c>
      <c r="D25" s="167">
        <v>0</v>
      </c>
      <c r="E25" s="168">
        <v>0</v>
      </c>
      <c r="F25" s="169">
        <v>58</v>
      </c>
      <c r="G25" s="168">
        <v>1</v>
      </c>
      <c r="H25" s="170">
        <v>59</v>
      </c>
      <c r="I25" s="167">
        <v>0</v>
      </c>
      <c r="J25" s="167">
        <v>0</v>
      </c>
      <c r="K25" s="167">
        <v>725</v>
      </c>
      <c r="L25" s="167">
        <v>2</v>
      </c>
      <c r="M25" s="167">
        <v>147</v>
      </c>
      <c r="N25" s="167">
        <v>1</v>
      </c>
      <c r="O25" s="167">
        <v>0</v>
      </c>
      <c r="P25" s="167">
        <v>0</v>
      </c>
      <c r="Q25" s="167">
        <v>0</v>
      </c>
      <c r="R25" s="168">
        <v>0</v>
      </c>
      <c r="S25" s="169">
        <v>872</v>
      </c>
      <c r="T25" s="168">
        <v>3</v>
      </c>
      <c r="U25" s="170">
        <v>875</v>
      </c>
      <c r="V25" s="169">
        <v>0</v>
      </c>
      <c r="W25" s="168">
        <v>0</v>
      </c>
      <c r="X25" s="170">
        <v>0</v>
      </c>
      <c r="Y25" s="747">
        <v>934</v>
      </c>
      <c r="Z25" s="743"/>
    </row>
    <row r="26" spans="1:26" ht="15" x14ac:dyDescent="0.2">
      <c r="A26" s="171" t="s">
        <v>41</v>
      </c>
      <c r="B26" s="167">
        <v>0</v>
      </c>
      <c r="C26" s="167">
        <v>0</v>
      </c>
      <c r="D26" s="167">
        <v>0</v>
      </c>
      <c r="E26" s="168">
        <v>0</v>
      </c>
      <c r="F26" s="169">
        <v>0</v>
      </c>
      <c r="G26" s="168">
        <v>0</v>
      </c>
      <c r="H26" s="170">
        <v>0</v>
      </c>
      <c r="I26" s="167">
        <v>1</v>
      </c>
      <c r="J26" s="167">
        <v>0</v>
      </c>
      <c r="K26" s="167">
        <v>229</v>
      </c>
      <c r="L26" s="167">
        <v>0</v>
      </c>
      <c r="M26" s="167">
        <v>481</v>
      </c>
      <c r="N26" s="167">
        <v>0</v>
      </c>
      <c r="O26" s="167">
        <v>0</v>
      </c>
      <c r="P26" s="167">
        <v>0</v>
      </c>
      <c r="Q26" s="167">
        <v>19</v>
      </c>
      <c r="R26" s="168">
        <v>0</v>
      </c>
      <c r="S26" s="169">
        <v>730</v>
      </c>
      <c r="T26" s="168">
        <v>0</v>
      </c>
      <c r="U26" s="170">
        <v>730</v>
      </c>
      <c r="V26" s="169">
        <v>0</v>
      </c>
      <c r="W26" s="168">
        <v>0</v>
      </c>
      <c r="X26" s="170">
        <v>0</v>
      </c>
      <c r="Y26" s="747">
        <v>730</v>
      </c>
      <c r="Z26" s="743"/>
    </row>
    <row r="27" spans="1:26" ht="15" x14ac:dyDescent="0.2">
      <c r="A27" s="171" t="s">
        <v>42</v>
      </c>
      <c r="B27" s="167">
        <v>155</v>
      </c>
      <c r="C27" s="167">
        <v>17</v>
      </c>
      <c r="D27" s="167">
        <v>3</v>
      </c>
      <c r="E27" s="168">
        <v>0</v>
      </c>
      <c r="F27" s="169">
        <v>158</v>
      </c>
      <c r="G27" s="168">
        <v>17</v>
      </c>
      <c r="H27" s="170">
        <v>175</v>
      </c>
      <c r="I27" s="167">
        <v>1</v>
      </c>
      <c r="J27" s="167">
        <v>0</v>
      </c>
      <c r="K27" s="167">
        <v>69</v>
      </c>
      <c r="L27" s="167">
        <v>4</v>
      </c>
      <c r="M27" s="167">
        <v>862</v>
      </c>
      <c r="N27" s="167">
        <v>0</v>
      </c>
      <c r="O27" s="167">
        <v>35</v>
      </c>
      <c r="P27" s="167">
        <v>0</v>
      </c>
      <c r="Q27" s="167">
        <v>0</v>
      </c>
      <c r="R27" s="168">
        <v>0</v>
      </c>
      <c r="S27" s="169">
        <v>967</v>
      </c>
      <c r="T27" s="168">
        <v>4</v>
      </c>
      <c r="U27" s="170">
        <v>971</v>
      </c>
      <c r="V27" s="169">
        <v>0</v>
      </c>
      <c r="W27" s="168">
        <v>0</v>
      </c>
      <c r="X27" s="170">
        <v>0</v>
      </c>
      <c r="Y27" s="747">
        <v>1146</v>
      </c>
      <c r="Z27" s="743"/>
    </row>
    <row r="28" spans="1:26" ht="15" x14ac:dyDescent="0.2">
      <c r="A28" s="171" t="s">
        <v>43</v>
      </c>
      <c r="B28" s="167">
        <v>270</v>
      </c>
      <c r="C28" s="167">
        <v>36</v>
      </c>
      <c r="D28" s="167">
        <v>0</v>
      </c>
      <c r="E28" s="168">
        <v>2</v>
      </c>
      <c r="F28" s="169">
        <v>270</v>
      </c>
      <c r="G28" s="168">
        <v>38</v>
      </c>
      <c r="H28" s="170">
        <v>308</v>
      </c>
      <c r="I28" s="167">
        <v>28</v>
      </c>
      <c r="J28" s="167">
        <v>1</v>
      </c>
      <c r="K28" s="167">
        <v>238</v>
      </c>
      <c r="L28" s="167">
        <v>9</v>
      </c>
      <c r="M28" s="167">
        <v>293</v>
      </c>
      <c r="N28" s="167">
        <v>11</v>
      </c>
      <c r="O28" s="167">
        <v>6</v>
      </c>
      <c r="P28" s="167">
        <v>0</v>
      </c>
      <c r="Q28" s="167">
        <v>0</v>
      </c>
      <c r="R28" s="168">
        <v>0</v>
      </c>
      <c r="S28" s="169">
        <v>565</v>
      </c>
      <c r="T28" s="168">
        <v>21</v>
      </c>
      <c r="U28" s="170">
        <v>586</v>
      </c>
      <c r="V28" s="169">
        <v>0</v>
      </c>
      <c r="W28" s="168">
        <v>0</v>
      </c>
      <c r="X28" s="170">
        <v>0</v>
      </c>
      <c r="Y28" s="747">
        <v>894</v>
      </c>
      <c r="Z28" s="743"/>
    </row>
    <row r="29" spans="1:26" ht="15" x14ac:dyDescent="0.2">
      <c r="A29" s="171" t="s">
        <v>44</v>
      </c>
      <c r="B29" s="167">
        <v>262</v>
      </c>
      <c r="C29" s="167">
        <v>23</v>
      </c>
      <c r="D29" s="167">
        <v>2</v>
      </c>
      <c r="E29" s="168">
        <v>0</v>
      </c>
      <c r="F29" s="169">
        <v>264</v>
      </c>
      <c r="G29" s="168">
        <v>23</v>
      </c>
      <c r="H29" s="170">
        <v>287</v>
      </c>
      <c r="I29" s="167">
        <v>4</v>
      </c>
      <c r="J29" s="167">
        <v>18</v>
      </c>
      <c r="K29" s="167">
        <v>155</v>
      </c>
      <c r="L29" s="167">
        <v>115</v>
      </c>
      <c r="M29" s="167">
        <v>96</v>
      </c>
      <c r="N29" s="167">
        <v>3</v>
      </c>
      <c r="O29" s="167">
        <v>0</v>
      </c>
      <c r="P29" s="167">
        <v>0</v>
      </c>
      <c r="Q29" s="167">
        <v>0</v>
      </c>
      <c r="R29" s="168">
        <v>0</v>
      </c>
      <c r="S29" s="169">
        <v>255</v>
      </c>
      <c r="T29" s="168">
        <v>136</v>
      </c>
      <c r="U29" s="170">
        <v>391</v>
      </c>
      <c r="V29" s="169">
        <v>0</v>
      </c>
      <c r="W29" s="168">
        <v>0</v>
      </c>
      <c r="X29" s="170">
        <v>0</v>
      </c>
      <c r="Y29" s="747">
        <v>678</v>
      </c>
      <c r="Z29" s="743"/>
    </row>
    <row r="30" spans="1:26" ht="15" x14ac:dyDescent="0.2">
      <c r="A30" s="171" t="s">
        <v>45</v>
      </c>
      <c r="B30" s="167">
        <v>0</v>
      </c>
      <c r="C30" s="167">
        <v>0</v>
      </c>
      <c r="D30" s="167">
        <v>0</v>
      </c>
      <c r="E30" s="168">
        <v>0</v>
      </c>
      <c r="F30" s="169">
        <v>0</v>
      </c>
      <c r="G30" s="168">
        <v>0</v>
      </c>
      <c r="H30" s="170">
        <v>0</v>
      </c>
      <c r="I30" s="167">
        <v>27</v>
      </c>
      <c r="J30" s="167">
        <v>0</v>
      </c>
      <c r="K30" s="167">
        <v>78</v>
      </c>
      <c r="L30" s="167">
        <v>0</v>
      </c>
      <c r="M30" s="167">
        <v>671</v>
      </c>
      <c r="N30" s="167">
        <v>0</v>
      </c>
      <c r="O30" s="167">
        <v>0</v>
      </c>
      <c r="P30" s="167">
        <v>0</v>
      </c>
      <c r="Q30" s="167">
        <v>0</v>
      </c>
      <c r="R30" s="168">
        <v>0</v>
      </c>
      <c r="S30" s="169">
        <v>776</v>
      </c>
      <c r="T30" s="168">
        <v>0</v>
      </c>
      <c r="U30" s="170">
        <v>776</v>
      </c>
      <c r="V30" s="169">
        <v>0</v>
      </c>
      <c r="W30" s="168">
        <v>0</v>
      </c>
      <c r="X30" s="170">
        <v>0</v>
      </c>
      <c r="Y30" s="747">
        <v>776</v>
      </c>
      <c r="Z30" s="743"/>
    </row>
    <row r="31" spans="1:26" ht="15" x14ac:dyDescent="0.2">
      <c r="A31" s="171" t="s">
        <v>46</v>
      </c>
      <c r="B31" s="167">
        <v>0</v>
      </c>
      <c r="C31" s="167">
        <v>0</v>
      </c>
      <c r="D31" s="167">
        <v>0</v>
      </c>
      <c r="E31" s="168">
        <v>0</v>
      </c>
      <c r="F31" s="169">
        <v>0</v>
      </c>
      <c r="G31" s="168">
        <v>0</v>
      </c>
      <c r="H31" s="170">
        <v>0</v>
      </c>
      <c r="I31" s="167">
        <v>87</v>
      </c>
      <c r="J31" s="167">
        <v>0</v>
      </c>
      <c r="K31" s="167">
        <v>703</v>
      </c>
      <c r="L31" s="167">
        <v>0</v>
      </c>
      <c r="M31" s="167">
        <v>0</v>
      </c>
      <c r="N31" s="167">
        <v>0</v>
      </c>
      <c r="O31" s="167">
        <v>0</v>
      </c>
      <c r="P31" s="167">
        <v>0</v>
      </c>
      <c r="Q31" s="167">
        <v>0</v>
      </c>
      <c r="R31" s="168">
        <v>0</v>
      </c>
      <c r="S31" s="169">
        <v>790</v>
      </c>
      <c r="T31" s="168">
        <v>0</v>
      </c>
      <c r="U31" s="170">
        <v>790</v>
      </c>
      <c r="V31" s="169">
        <v>0</v>
      </c>
      <c r="W31" s="168">
        <v>0</v>
      </c>
      <c r="X31" s="170">
        <v>0</v>
      </c>
      <c r="Y31" s="747">
        <v>790</v>
      </c>
      <c r="Z31" s="743"/>
    </row>
    <row r="32" spans="1:26" ht="15" x14ac:dyDescent="0.2">
      <c r="A32" s="171" t="s">
        <v>47</v>
      </c>
      <c r="B32" s="167">
        <v>0</v>
      </c>
      <c r="C32" s="167">
        <v>0</v>
      </c>
      <c r="D32" s="167">
        <v>0</v>
      </c>
      <c r="E32" s="168">
        <v>0</v>
      </c>
      <c r="F32" s="169">
        <v>0</v>
      </c>
      <c r="G32" s="168">
        <v>0</v>
      </c>
      <c r="H32" s="170">
        <v>0</v>
      </c>
      <c r="I32" s="167">
        <v>0</v>
      </c>
      <c r="J32" s="167">
        <v>0</v>
      </c>
      <c r="K32" s="167">
        <v>67</v>
      </c>
      <c r="L32" s="167">
        <v>0</v>
      </c>
      <c r="M32" s="167">
        <v>485</v>
      </c>
      <c r="N32" s="167">
        <v>0</v>
      </c>
      <c r="O32" s="167">
        <v>0</v>
      </c>
      <c r="P32" s="167">
        <v>0</v>
      </c>
      <c r="Q32" s="167">
        <v>0</v>
      </c>
      <c r="R32" s="168">
        <v>0</v>
      </c>
      <c r="S32" s="169">
        <v>552</v>
      </c>
      <c r="T32" s="168">
        <v>0</v>
      </c>
      <c r="U32" s="170">
        <v>552</v>
      </c>
      <c r="V32" s="169">
        <v>0</v>
      </c>
      <c r="W32" s="168">
        <v>0</v>
      </c>
      <c r="X32" s="170">
        <v>0</v>
      </c>
      <c r="Y32" s="747">
        <v>552</v>
      </c>
      <c r="Z32" s="743"/>
    </row>
    <row r="33" spans="1:26" ht="15" x14ac:dyDescent="0.2">
      <c r="A33" s="171" t="s">
        <v>48</v>
      </c>
      <c r="B33" s="167">
        <v>0</v>
      </c>
      <c r="C33" s="167">
        <v>0</v>
      </c>
      <c r="D33" s="167">
        <v>0</v>
      </c>
      <c r="E33" s="168">
        <v>0</v>
      </c>
      <c r="F33" s="169">
        <v>0</v>
      </c>
      <c r="G33" s="168">
        <v>0</v>
      </c>
      <c r="H33" s="170">
        <v>0</v>
      </c>
      <c r="I33" s="167">
        <v>0</v>
      </c>
      <c r="J33" s="167">
        <v>0</v>
      </c>
      <c r="K33" s="167">
        <v>383</v>
      </c>
      <c r="L33" s="167">
        <v>0</v>
      </c>
      <c r="M33" s="167">
        <v>412</v>
      </c>
      <c r="N33" s="167">
        <v>0</v>
      </c>
      <c r="O33" s="167">
        <v>0</v>
      </c>
      <c r="P33" s="167">
        <v>0</v>
      </c>
      <c r="Q33" s="167">
        <v>0</v>
      </c>
      <c r="R33" s="168">
        <v>0</v>
      </c>
      <c r="S33" s="169">
        <v>795</v>
      </c>
      <c r="T33" s="168">
        <v>0</v>
      </c>
      <c r="U33" s="170">
        <v>795</v>
      </c>
      <c r="V33" s="169">
        <v>0</v>
      </c>
      <c r="W33" s="168">
        <v>0</v>
      </c>
      <c r="X33" s="170">
        <v>0</v>
      </c>
      <c r="Y33" s="747">
        <v>795</v>
      </c>
      <c r="Z33" s="743"/>
    </row>
    <row r="34" spans="1:26" ht="15" x14ac:dyDescent="0.2">
      <c r="A34" s="171" t="s">
        <v>49</v>
      </c>
      <c r="B34" s="167">
        <v>0</v>
      </c>
      <c r="C34" s="167">
        <v>0</v>
      </c>
      <c r="D34" s="167">
        <v>0</v>
      </c>
      <c r="E34" s="168">
        <v>0</v>
      </c>
      <c r="F34" s="169">
        <v>0</v>
      </c>
      <c r="G34" s="168">
        <v>0</v>
      </c>
      <c r="H34" s="170">
        <v>0</v>
      </c>
      <c r="I34" s="167">
        <v>0</v>
      </c>
      <c r="J34" s="167">
        <v>32</v>
      </c>
      <c r="K34" s="167">
        <v>0</v>
      </c>
      <c r="L34" s="167">
        <v>311</v>
      </c>
      <c r="M34" s="167">
        <v>0</v>
      </c>
      <c r="N34" s="167">
        <v>355</v>
      </c>
      <c r="O34" s="167">
        <v>0</v>
      </c>
      <c r="P34" s="167">
        <v>7</v>
      </c>
      <c r="Q34" s="167">
        <v>0</v>
      </c>
      <c r="R34" s="168">
        <v>3</v>
      </c>
      <c r="S34" s="169">
        <v>0</v>
      </c>
      <c r="T34" s="168">
        <v>708</v>
      </c>
      <c r="U34" s="170">
        <v>708</v>
      </c>
      <c r="V34" s="169">
        <v>0</v>
      </c>
      <c r="W34" s="168">
        <v>0</v>
      </c>
      <c r="X34" s="170">
        <v>0</v>
      </c>
      <c r="Y34" s="747">
        <v>708</v>
      </c>
      <c r="Z34" s="743"/>
    </row>
    <row r="35" spans="1:26" ht="15" x14ac:dyDescent="0.2">
      <c r="A35" s="171" t="s">
        <v>50</v>
      </c>
      <c r="B35" s="167">
        <v>74</v>
      </c>
      <c r="C35" s="167">
        <v>8</v>
      </c>
      <c r="D35" s="167">
        <v>1</v>
      </c>
      <c r="E35" s="168">
        <v>0</v>
      </c>
      <c r="F35" s="169">
        <v>75</v>
      </c>
      <c r="G35" s="168">
        <v>8</v>
      </c>
      <c r="H35" s="170">
        <v>83</v>
      </c>
      <c r="I35" s="167">
        <v>0</v>
      </c>
      <c r="J35" s="167">
        <v>0</v>
      </c>
      <c r="K35" s="167">
        <v>54</v>
      </c>
      <c r="L35" s="167">
        <v>2</v>
      </c>
      <c r="M35" s="167">
        <v>23</v>
      </c>
      <c r="N35" s="167">
        <v>7</v>
      </c>
      <c r="O35" s="167">
        <v>0</v>
      </c>
      <c r="P35" s="167">
        <v>0</v>
      </c>
      <c r="Q35" s="167">
        <v>1</v>
      </c>
      <c r="R35" s="168">
        <v>0</v>
      </c>
      <c r="S35" s="169">
        <v>78</v>
      </c>
      <c r="T35" s="168">
        <v>9</v>
      </c>
      <c r="U35" s="170">
        <v>87</v>
      </c>
      <c r="V35" s="169">
        <v>0</v>
      </c>
      <c r="W35" s="168">
        <v>0</v>
      </c>
      <c r="X35" s="170">
        <v>0</v>
      </c>
      <c r="Y35" s="747">
        <v>170</v>
      </c>
      <c r="Z35" s="743"/>
    </row>
    <row r="36" spans="1:26" ht="15" x14ac:dyDescent="0.2">
      <c r="A36" s="171" t="s">
        <v>51</v>
      </c>
      <c r="B36" s="167">
        <v>0</v>
      </c>
      <c r="C36" s="167">
        <v>0</v>
      </c>
      <c r="D36" s="167">
        <v>0</v>
      </c>
      <c r="E36" s="168">
        <v>0</v>
      </c>
      <c r="F36" s="169">
        <v>0</v>
      </c>
      <c r="G36" s="168">
        <v>0</v>
      </c>
      <c r="H36" s="170">
        <v>0</v>
      </c>
      <c r="I36" s="167">
        <v>0</v>
      </c>
      <c r="J36" s="167">
        <v>0</v>
      </c>
      <c r="K36" s="167">
        <v>24</v>
      </c>
      <c r="L36" s="167">
        <v>0</v>
      </c>
      <c r="M36" s="167">
        <v>292</v>
      </c>
      <c r="N36" s="167">
        <v>0</v>
      </c>
      <c r="O36" s="167">
        <v>600</v>
      </c>
      <c r="P36" s="167">
        <v>0</v>
      </c>
      <c r="Q36" s="167">
        <v>0</v>
      </c>
      <c r="R36" s="168">
        <v>0</v>
      </c>
      <c r="S36" s="169">
        <v>916</v>
      </c>
      <c r="T36" s="168">
        <v>0</v>
      </c>
      <c r="U36" s="170">
        <v>916</v>
      </c>
      <c r="V36" s="169">
        <v>0</v>
      </c>
      <c r="W36" s="168">
        <v>0</v>
      </c>
      <c r="X36" s="170">
        <v>0</v>
      </c>
      <c r="Y36" s="747">
        <v>916</v>
      </c>
      <c r="Z36" s="743"/>
    </row>
    <row r="37" spans="1:26" ht="15" x14ac:dyDescent="0.2">
      <c r="A37" s="171" t="s">
        <v>52</v>
      </c>
      <c r="B37" s="167">
        <v>0</v>
      </c>
      <c r="C37" s="167">
        <v>0</v>
      </c>
      <c r="D37" s="167">
        <v>0</v>
      </c>
      <c r="E37" s="168">
        <v>0</v>
      </c>
      <c r="F37" s="169">
        <v>0</v>
      </c>
      <c r="G37" s="168">
        <v>0</v>
      </c>
      <c r="H37" s="170">
        <v>0</v>
      </c>
      <c r="I37" s="167">
        <v>0</v>
      </c>
      <c r="J37" s="167">
        <v>0</v>
      </c>
      <c r="K37" s="167">
        <v>47</v>
      </c>
      <c r="L37" s="167">
        <v>0</v>
      </c>
      <c r="M37" s="167">
        <v>891</v>
      </c>
      <c r="N37" s="167">
        <v>0</v>
      </c>
      <c r="O37" s="167">
        <v>0</v>
      </c>
      <c r="P37" s="167">
        <v>0</v>
      </c>
      <c r="Q37" s="167">
        <v>0</v>
      </c>
      <c r="R37" s="168">
        <v>0</v>
      </c>
      <c r="S37" s="169">
        <v>938</v>
      </c>
      <c r="T37" s="168">
        <v>0</v>
      </c>
      <c r="U37" s="170">
        <v>938</v>
      </c>
      <c r="V37" s="169">
        <v>0</v>
      </c>
      <c r="W37" s="168">
        <v>0</v>
      </c>
      <c r="X37" s="170">
        <v>0</v>
      </c>
      <c r="Y37" s="747">
        <v>938</v>
      </c>
      <c r="Z37" s="743"/>
    </row>
    <row r="38" spans="1:26" ht="15" x14ac:dyDescent="0.2">
      <c r="A38" s="171" t="s">
        <v>53</v>
      </c>
      <c r="B38" s="167">
        <v>0</v>
      </c>
      <c r="C38" s="167">
        <v>0</v>
      </c>
      <c r="D38" s="167">
        <v>0</v>
      </c>
      <c r="E38" s="168">
        <v>0</v>
      </c>
      <c r="F38" s="169">
        <v>0</v>
      </c>
      <c r="G38" s="168">
        <v>0</v>
      </c>
      <c r="H38" s="170">
        <v>0</v>
      </c>
      <c r="I38" s="167">
        <v>92</v>
      </c>
      <c r="J38" s="167">
        <v>0</v>
      </c>
      <c r="K38" s="167">
        <v>491</v>
      </c>
      <c r="L38" s="167">
        <v>0</v>
      </c>
      <c r="M38" s="167">
        <v>0</v>
      </c>
      <c r="N38" s="167">
        <v>0</v>
      </c>
      <c r="O38" s="167">
        <v>0</v>
      </c>
      <c r="P38" s="167">
        <v>0</v>
      </c>
      <c r="Q38" s="167">
        <v>35</v>
      </c>
      <c r="R38" s="168">
        <v>0</v>
      </c>
      <c r="S38" s="169">
        <v>618</v>
      </c>
      <c r="T38" s="168">
        <v>0</v>
      </c>
      <c r="U38" s="170">
        <v>618</v>
      </c>
      <c r="V38" s="169">
        <v>0</v>
      </c>
      <c r="W38" s="168">
        <v>0</v>
      </c>
      <c r="X38" s="170">
        <v>0</v>
      </c>
      <c r="Y38" s="747">
        <v>618</v>
      </c>
      <c r="Z38" s="743"/>
    </row>
    <row r="39" spans="1:26" ht="15" x14ac:dyDescent="0.2">
      <c r="A39" s="171" t="s">
        <v>54</v>
      </c>
      <c r="B39" s="167">
        <v>11</v>
      </c>
      <c r="C39" s="167">
        <v>0</v>
      </c>
      <c r="D39" s="167">
        <v>0</v>
      </c>
      <c r="E39" s="168">
        <v>0</v>
      </c>
      <c r="F39" s="169">
        <v>11</v>
      </c>
      <c r="G39" s="168">
        <v>0</v>
      </c>
      <c r="H39" s="170">
        <v>11</v>
      </c>
      <c r="I39" s="167">
        <v>0</v>
      </c>
      <c r="J39" s="167">
        <v>0</v>
      </c>
      <c r="K39" s="167">
        <v>66</v>
      </c>
      <c r="L39" s="167">
        <v>0</v>
      </c>
      <c r="M39" s="167">
        <v>128</v>
      </c>
      <c r="N39" s="167">
        <v>0</v>
      </c>
      <c r="O39" s="167">
        <v>0</v>
      </c>
      <c r="P39" s="167">
        <v>0</v>
      </c>
      <c r="Q39" s="167">
        <v>2</v>
      </c>
      <c r="R39" s="168">
        <v>0</v>
      </c>
      <c r="S39" s="169">
        <v>196</v>
      </c>
      <c r="T39" s="168">
        <v>0</v>
      </c>
      <c r="U39" s="170">
        <v>196</v>
      </c>
      <c r="V39" s="169">
        <v>0</v>
      </c>
      <c r="W39" s="168">
        <v>0</v>
      </c>
      <c r="X39" s="170">
        <v>0</v>
      </c>
      <c r="Y39" s="747">
        <v>207</v>
      </c>
      <c r="Z39" s="743"/>
    </row>
    <row r="40" spans="1:26" ht="15" x14ac:dyDescent="0.2">
      <c r="A40" s="172" t="s">
        <v>55</v>
      </c>
      <c r="B40" s="167">
        <v>1899</v>
      </c>
      <c r="C40" s="167">
        <v>164</v>
      </c>
      <c r="D40" s="167">
        <v>21</v>
      </c>
      <c r="E40" s="168">
        <v>3</v>
      </c>
      <c r="F40" s="169">
        <v>1920</v>
      </c>
      <c r="G40" s="168">
        <v>167</v>
      </c>
      <c r="H40" s="170">
        <v>2087</v>
      </c>
      <c r="I40" s="167">
        <v>402</v>
      </c>
      <c r="J40" s="167">
        <v>65</v>
      </c>
      <c r="K40" s="167">
        <v>6154</v>
      </c>
      <c r="L40" s="167">
        <v>604</v>
      </c>
      <c r="M40" s="167">
        <v>9002</v>
      </c>
      <c r="N40" s="167">
        <v>448</v>
      </c>
      <c r="O40" s="167">
        <v>1010</v>
      </c>
      <c r="P40" s="167">
        <v>41</v>
      </c>
      <c r="Q40" s="167">
        <v>89</v>
      </c>
      <c r="R40" s="168">
        <v>3</v>
      </c>
      <c r="S40" s="169">
        <v>16657</v>
      </c>
      <c r="T40" s="168">
        <v>1161</v>
      </c>
      <c r="U40" s="170">
        <v>17818</v>
      </c>
      <c r="V40" s="169">
        <v>44</v>
      </c>
      <c r="W40" s="168">
        <v>4</v>
      </c>
      <c r="X40" s="170">
        <v>48</v>
      </c>
      <c r="Y40" s="747">
        <v>19953</v>
      </c>
      <c r="Z40" s="743"/>
    </row>
    <row r="41" spans="1:26" ht="15.75" thickBot="1" x14ac:dyDescent="0.25">
      <c r="A41" s="173" t="s">
        <v>56</v>
      </c>
      <c r="B41" s="752">
        <v>2063</v>
      </c>
      <c r="C41" s="753"/>
      <c r="D41" s="754">
        <v>24</v>
      </c>
      <c r="E41" s="755"/>
      <c r="F41" s="756">
        <v>2087</v>
      </c>
      <c r="G41" s="755"/>
      <c r="H41" s="267">
        <v>2087</v>
      </c>
      <c r="I41" s="752">
        <v>467</v>
      </c>
      <c r="J41" s="753"/>
      <c r="K41" s="752">
        <v>6758</v>
      </c>
      <c r="L41" s="753"/>
      <c r="M41" s="752">
        <v>9450</v>
      </c>
      <c r="N41" s="753"/>
      <c r="O41" s="752">
        <v>1051</v>
      </c>
      <c r="P41" s="753"/>
      <c r="Q41" s="754">
        <v>92</v>
      </c>
      <c r="R41" s="755"/>
      <c r="S41" s="756">
        <v>17818</v>
      </c>
      <c r="T41" s="755"/>
      <c r="U41" s="267">
        <v>17818</v>
      </c>
      <c r="V41" s="756">
        <v>48</v>
      </c>
      <c r="W41" s="755"/>
      <c r="X41" s="267">
        <v>48</v>
      </c>
      <c r="Y41" s="754">
        <v>19953</v>
      </c>
      <c r="Z41" s="755"/>
    </row>
    <row r="42" spans="1:26" ht="13.5" thickTop="1" x14ac:dyDescent="0.2"/>
  </sheetData>
  <mergeCells count="67">
    <mergeCell ref="B41:C41"/>
    <mergeCell ref="D41:E41"/>
    <mergeCell ref="F41:G41"/>
    <mergeCell ref="I41:J41"/>
    <mergeCell ref="K41:L41"/>
    <mergeCell ref="M41:N41"/>
    <mergeCell ref="Y35:Z35"/>
    <mergeCell ref="Y36:Z36"/>
    <mergeCell ref="Y37:Z37"/>
    <mergeCell ref="Y38:Z38"/>
    <mergeCell ref="Y39:Z39"/>
    <mergeCell ref="Y40:Z40"/>
    <mergeCell ref="O41:P41"/>
    <mergeCell ref="Q41:R41"/>
    <mergeCell ref="S41:T41"/>
    <mergeCell ref="V41:W41"/>
    <mergeCell ref="Y41:Z41"/>
    <mergeCell ref="Y34:Z34"/>
    <mergeCell ref="Y23:Z23"/>
    <mergeCell ref="Y24:Z24"/>
    <mergeCell ref="Y25:Z25"/>
    <mergeCell ref="Y26:Z26"/>
    <mergeCell ref="Y27:Z27"/>
    <mergeCell ref="Y28:Z28"/>
    <mergeCell ref="Y29:Z29"/>
    <mergeCell ref="Y30:Z30"/>
    <mergeCell ref="Y31:Z31"/>
    <mergeCell ref="Y32:Z32"/>
    <mergeCell ref="Y33:Z33"/>
    <mergeCell ref="Y22:Z22"/>
    <mergeCell ref="Y11:Z11"/>
    <mergeCell ref="Y12:Z12"/>
    <mergeCell ref="Y13:Z13"/>
    <mergeCell ref="Y14:Z14"/>
    <mergeCell ref="Y15:Z15"/>
    <mergeCell ref="Y16:Z16"/>
    <mergeCell ref="Y17:Z17"/>
    <mergeCell ref="Y18:Z18"/>
    <mergeCell ref="Y19:Z19"/>
    <mergeCell ref="Y20:Z20"/>
    <mergeCell ref="Y21:Z21"/>
    <mergeCell ref="Y10:Z10"/>
    <mergeCell ref="Z2:Z4"/>
    <mergeCell ref="B3:C3"/>
    <mergeCell ref="D3:E3"/>
    <mergeCell ref="F3:G3"/>
    <mergeCell ref="H3:H4"/>
    <mergeCell ref="I3:J3"/>
    <mergeCell ref="K3:L3"/>
    <mergeCell ref="M3:N3"/>
    <mergeCell ref="O3:P3"/>
    <mergeCell ref="Q3:R3"/>
    <mergeCell ref="Y5:Z5"/>
    <mergeCell ref="Y6:Z6"/>
    <mergeCell ref="Y7:Z7"/>
    <mergeCell ref="Y8:Z8"/>
    <mergeCell ref="Y9:Z9"/>
    <mergeCell ref="A1:Y1"/>
    <mergeCell ref="A2:A4"/>
    <mergeCell ref="B2:H2"/>
    <mergeCell ref="I2:U2"/>
    <mergeCell ref="V2:X2"/>
    <mergeCell ref="Y2:Y4"/>
    <mergeCell ref="S3:T3"/>
    <mergeCell ref="U3:U4"/>
    <mergeCell ref="V3:W3"/>
    <mergeCell ref="X3:X4"/>
  </mergeCells>
  <pageMargins left="0.7" right="0.7" top="0.78740157499999996" bottom="0.78740157499999996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Z42"/>
  <sheetViews>
    <sheetView workbookViewId="0">
      <selection activeCell="AC10" sqref="AC10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570312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27" t="s">
        <v>186</v>
      </c>
      <c r="B1" s="728"/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  <c r="W1" s="728"/>
      <c r="X1" s="728"/>
      <c r="Y1" s="728"/>
      <c r="Z1" s="269"/>
    </row>
    <row r="2" spans="1:26" ht="16.5" thickTop="1" thickBot="1" x14ac:dyDescent="0.25">
      <c r="A2" s="757" t="s">
        <v>4</v>
      </c>
      <c r="B2" s="733" t="s">
        <v>0</v>
      </c>
      <c r="C2" s="731"/>
      <c r="D2" s="731"/>
      <c r="E2" s="731"/>
      <c r="F2" s="731"/>
      <c r="G2" s="731"/>
      <c r="H2" s="732"/>
      <c r="I2" s="733" t="s">
        <v>1</v>
      </c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2"/>
      <c r="V2" s="733" t="s">
        <v>2</v>
      </c>
      <c r="W2" s="731"/>
      <c r="X2" s="732"/>
      <c r="Y2" s="757" t="s">
        <v>66</v>
      </c>
      <c r="Z2" s="757"/>
    </row>
    <row r="3" spans="1:26" ht="15.75" thickTop="1" x14ac:dyDescent="0.2">
      <c r="A3" s="758"/>
      <c r="B3" s="759" t="s">
        <v>5</v>
      </c>
      <c r="C3" s="741"/>
      <c r="D3" s="742" t="s">
        <v>6</v>
      </c>
      <c r="E3" s="743"/>
      <c r="F3" s="744" t="s">
        <v>7</v>
      </c>
      <c r="G3" s="743"/>
      <c r="H3" s="757" t="s">
        <v>8</v>
      </c>
      <c r="I3" s="748" t="s">
        <v>9</v>
      </c>
      <c r="J3" s="749"/>
      <c r="K3" s="748" t="s">
        <v>10</v>
      </c>
      <c r="L3" s="749"/>
      <c r="M3" s="748" t="s">
        <v>11</v>
      </c>
      <c r="N3" s="749"/>
      <c r="O3" s="748" t="s">
        <v>12</v>
      </c>
      <c r="P3" s="749"/>
      <c r="Q3" s="742" t="s">
        <v>6</v>
      </c>
      <c r="R3" s="743"/>
      <c r="S3" s="744" t="s">
        <v>13</v>
      </c>
      <c r="T3" s="743"/>
      <c r="U3" s="757" t="s">
        <v>14</v>
      </c>
      <c r="V3" s="750" t="s">
        <v>15</v>
      </c>
      <c r="W3" s="751"/>
      <c r="X3" s="757" t="s">
        <v>16</v>
      </c>
      <c r="Y3" s="758" t="s">
        <v>17</v>
      </c>
      <c r="Z3" s="758"/>
    </row>
    <row r="4" spans="1:26" x14ac:dyDescent="0.2">
      <c r="A4" s="746"/>
      <c r="B4" s="161" t="s">
        <v>18</v>
      </c>
      <c r="C4" s="161" t="s">
        <v>19</v>
      </c>
      <c r="D4" s="161" t="s">
        <v>18</v>
      </c>
      <c r="E4" s="162" t="s">
        <v>19</v>
      </c>
      <c r="F4" s="163" t="s">
        <v>18</v>
      </c>
      <c r="G4" s="162" t="s">
        <v>19</v>
      </c>
      <c r="H4" s="758" t="s">
        <v>73</v>
      </c>
      <c r="I4" s="161" t="s">
        <v>18</v>
      </c>
      <c r="J4" s="164" t="s">
        <v>19</v>
      </c>
      <c r="K4" s="161" t="s">
        <v>18</v>
      </c>
      <c r="L4" s="161" t="s">
        <v>19</v>
      </c>
      <c r="M4" s="161" t="s">
        <v>18</v>
      </c>
      <c r="N4" s="161" t="s">
        <v>19</v>
      </c>
      <c r="O4" s="161" t="s">
        <v>18</v>
      </c>
      <c r="P4" s="161" t="s">
        <v>19</v>
      </c>
      <c r="Q4" s="161" t="s">
        <v>18</v>
      </c>
      <c r="R4" s="162" t="s">
        <v>19</v>
      </c>
      <c r="S4" s="163" t="s">
        <v>18</v>
      </c>
      <c r="T4" s="162" t="s">
        <v>19</v>
      </c>
      <c r="U4" s="758" t="s">
        <v>73</v>
      </c>
      <c r="V4" s="165" t="s">
        <v>18</v>
      </c>
      <c r="W4" s="162" t="s">
        <v>19</v>
      </c>
      <c r="X4" s="758" t="s">
        <v>73</v>
      </c>
      <c r="Y4" s="746" t="s">
        <v>73</v>
      </c>
      <c r="Z4" s="746"/>
    </row>
    <row r="5" spans="1:26" ht="15" x14ac:dyDescent="0.2">
      <c r="A5" s="171" t="s">
        <v>20</v>
      </c>
      <c r="B5" s="167">
        <v>0</v>
      </c>
      <c r="C5" s="167">
        <v>0</v>
      </c>
      <c r="D5" s="167">
        <v>0</v>
      </c>
      <c r="E5" s="168">
        <v>0</v>
      </c>
      <c r="F5" s="169">
        <v>0</v>
      </c>
      <c r="G5" s="168">
        <v>0</v>
      </c>
      <c r="H5" s="170">
        <v>0</v>
      </c>
      <c r="I5" s="167">
        <v>0</v>
      </c>
      <c r="J5" s="167">
        <v>0</v>
      </c>
      <c r="K5" s="167">
        <v>37</v>
      </c>
      <c r="L5" s="167">
        <v>0</v>
      </c>
      <c r="M5" s="167">
        <v>566</v>
      </c>
      <c r="N5" s="167">
        <v>0</v>
      </c>
      <c r="O5" s="167">
        <v>0</v>
      </c>
      <c r="P5" s="167">
        <v>0</v>
      </c>
      <c r="Q5" s="167">
        <v>0</v>
      </c>
      <c r="R5" s="168">
        <v>0</v>
      </c>
      <c r="S5" s="169">
        <v>603</v>
      </c>
      <c r="T5" s="168">
        <v>0</v>
      </c>
      <c r="U5" s="170">
        <v>603</v>
      </c>
      <c r="V5" s="169">
        <v>0</v>
      </c>
      <c r="W5" s="168">
        <v>0</v>
      </c>
      <c r="X5" s="170">
        <v>0</v>
      </c>
      <c r="Y5" s="747">
        <v>603</v>
      </c>
      <c r="Z5" s="743"/>
    </row>
    <row r="6" spans="1:26" ht="15" x14ac:dyDescent="0.2">
      <c r="A6" s="171" t="s">
        <v>21</v>
      </c>
      <c r="B6" s="167">
        <v>185</v>
      </c>
      <c r="C6" s="167">
        <v>23</v>
      </c>
      <c r="D6" s="167">
        <v>4</v>
      </c>
      <c r="E6" s="168">
        <v>1</v>
      </c>
      <c r="F6" s="169">
        <v>189</v>
      </c>
      <c r="G6" s="168">
        <v>24</v>
      </c>
      <c r="H6" s="170">
        <v>213</v>
      </c>
      <c r="I6" s="167">
        <v>1</v>
      </c>
      <c r="J6" s="167">
        <v>0</v>
      </c>
      <c r="K6" s="167">
        <v>153</v>
      </c>
      <c r="L6" s="167">
        <v>6</v>
      </c>
      <c r="M6" s="167">
        <v>94</v>
      </c>
      <c r="N6" s="167">
        <v>3</v>
      </c>
      <c r="O6" s="167">
        <v>7</v>
      </c>
      <c r="P6" s="167">
        <v>0</v>
      </c>
      <c r="Q6" s="167">
        <v>1</v>
      </c>
      <c r="R6" s="168">
        <v>0</v>
      </c>
      <c r="S6" s="169">
        <v>256</v>
      </c>
      <c r="T6" s="168">
        <v>9</v>
      </c>
      <c r="U6" s="170">
        <v>265</v>
      </c>
      <c r="V6" s="169">
        <v>20</v>
      </c>
      <c r="W6" s="168">
        <v>4</v>
      </c>
      <c r="X6" s="170">
        <v>24</v>
      </c>
      <c r="Y6" s="747">
        <v>502</v>
      </c>
      <c r="Z6" s="743"/>
    </row>
    <row r="7" spans="1:26" ht="15" x14ac:dyDescent="0.2">
      <c r="A7" s="171" t="s">
        <v>22</v>
      </c>
      <c r="B7" s="167">
        <v>21</v>
      </c>
      <c r="C7" s="167">
        <v>0</v>
      </c>
      <c r="D7" s="167">
        <v>0</v>
      </c>
      <c r="E7" s="168">
        <v>0</v>
      </c>
      <c r="F7" s="169">
        <v>21</v>
      </c>
      <c r="G7" s="168">
        <v>0</v>
      </c>
      <c r="H7" s="170">
        <v>21</v>
      </c>
      <c r="I7" s="167">
        <v>38</v>
      </c>
      <c r="J7" s="167">
        <v>0</v>
      </c>
      <c r="K7" s="167">
        <v>3</v>
      </c>
      <c r="L7" s="167">
        <v>0</v>
      </c>
      <c r="M7" s="167">
        <v>121</v>
      </c>
      <c r="N7" s="167">
        <v>0</v>
      </c>
      <c r="O7" s="167">
        <v>0</v>
      </c>
      <c r="P7" s="167">
        <v>0</v>
      </c>
      <c r="Q7" s="167">
        <v>0</v>
      </c>
      <c r="R7" s="168">
        <v>0</v>
      </c>
      <c r="S7" s="169">
        <v>162</v>
      </c>
      <c r="T7" s="168">
        <v>0</v>
      </c>
      <c r="U7" s="170">
        <v>162</v>
      </c>
      <c r="V7" s="169">
        <v>0</v>
      </c>
      <c r="W7" s="168">
        <v>0</v>
      </c>
      <c r="X7" s="170">
        <v>0</v>
      </c>
      <c r="Y7" s="747">
        <v>183</v>
      </c>
      <c r="Z7" s="743"/>
    </row>
    <row r="8" spans="1:26" ht="15" x14ac:dyDescent="0.2">
      <c r="A8" s="171" t="s">
        <v>23</v>
      </c>
      <c r="B8" s="167">
        <v>84</v>
      </c>
      <c r="C8" s="167">
        <v>8</v>
      </c>
      <c r="D8" s="167">
        <v>0</v>
      </c>
      <c r="E8" s="168">
        <v>0</v>
      </c>
      <c r="F8" s="169">
        <v>84</v>
      </c>
      <c r="G8" s="168">
        <v>8</v>
      </c>
      <c r="H8" s="170">
        <v>92</v>
      </c>
      <c r="I8" s="167">
        <v>2</v>
      </c>
      <c r="J8" s="167">
        <v>0</v>
      </c>
      <c r="K8" s="167">
        <v>129</v>
      </c>
      <c r="L8" s="167">
        <v>9</v>
      </c>
      <c r="M8" s="167">
        <v>18</v>
      </c>
      <c r="N8" s="167">
        <v>1</v>
      </c>
      <c r="O8" s="167">
        <v>0</v>
      </c>
      <c r="P8" s="167">
        <v>0</v>
      </c>
      <c r="Q8" s="167">
        <v>0</v>
      </c>
      <c r="R8" s="168">
        <v>0</v>
      </c>
      <c r="S8" s="169">
        <v>149</v>
      </c>
      <c r="T8" s="168">
        <v>10</v>
      </c>
      <c r="U8" s="170">
        <v>159</v>
      </c>
      <c r="V8" s="169">
        <v>0</v>
      </c>
      <c r="W8" s="168">
        <v>0</v>
      </c>
      <c r="X8" s="170">
        <v>0</v>
      </c>
      <c r="Y8" s="747">
        <v>251</v>
      </c>
      <c r="Z8" s="743"/>
    </row>
    <row r="9" spans="1:26" ht="15" x14ac:dyDescent="0.2">
      <c r="A9" s="171" t="s">
        <v>24</v>
      </c>
      <c r="B9" s="167">
        <v>0</v>
      </c>
      <c r="C9" s="167">
        <v>0</v>
      </c>
      <c r="D9" s="167">
        <v>0</v>
      </c>
      <c r="E9" s="168">
        <v>0</v>
      </c>
      <c r="F9" s="169">
        <v>0</v>
      </c>
      <c r="G9" s="168">
        <v>0</v>
      </c>
      <c r="H9" s="170">
        <v>0</v>
      </c>
      <c r="I9" s="167">
        <v>0</v>
      </c>
      <c r="J9" s="167">
        <v>0</v>
      </c>
      <c r="K9" s="167">
        <v>72</v>
      </c>
      <c r="L9" s="167">
        <v>0</v>
      </c>
      <c r="M9" s="167">
        <v>692</v>
      </c>
      <c r="N9" s="167">
        <v>0</v>
      </c>
      <c r="O9" s="167">
        <v>0</v>
      </c>
      <c r="P9" s="167">
        <v>0</v>
      </c>
      <c r="Q9" s="167">
        <v>27</v>
      </c>
      <c r="R9" s="168">
        <v>0</v>
      </c>
      <c r="S9" s="169">
        <v>791</v>
      </c>
      <c r="T9" s="168">
        <v>0</v>
      </c>
      <c r="U9" s="170">
        <v>791</v>
      </c>
      <c r="V9" s="169">
        <v>0</v>
      </c>
      <c r="W9" s="168">
        <v>0</v>
      </c>
      <c r="X9" s="170">
        <v>0</v>
      </c>
      <c r="Y9" s="747">
        <v>791</v>
      </c>
      <c r="Z9" s="743"/>
    </row>
    <row r="10" spans="1:26" ht="15" x14ac:dyDescent="0.2">
      <c r="A10" s="171" t="s">
        <v>25</v>
      </c>
      <c r="B10" s="167">
        <v>0</v>
      </c>
      <c r="C10" s="167">
        <v>0</v>
      </c>
      <c r="D10" s="167">
        <v>0</v>
      </c>
      <c r="E10" s="168">
        <v>0</v>
      </c>
      <c r="F10" s="169">
        <v>0</v>
      </c>
      <c r="G10" s="168">
        <v>0</v>
      </c>
      <c r="H10" s="170">
        <v>0</v>
      </c>
      <c r="I10" s="167">
        <v>0</v>
      </c>
      <c r="J10" s="167">
        <v>0</v>
      </c>
      <c r="K10" s="167">
        <v>0</v>
      </c>
      <c r="L10" s="167">
        <v>0</v>
      </c>
      <c r="M10" s="167">
        <v>724</v>
      </c>
      <c r="N10" s="167">
        <v>0</v>
      </c>
      <c r="O10" s="167">
        <v>4</v>
      </c>
      <c r="P10" s="167">
        <v>0</v>
      </c>
      <c r="Q10" s="167">
        <v>0</v>
      </c>
      <c r="R10" s="168">
        <v>0</v>
      </c>
      <c r="S10" s="169">
        <v>728</v>
      </c>
      <c r="T10" s="168">
        <v>0</v>
      </c>
      <c r="U10" s="170">
        <v>728</v>
      </c>
      <c r="V10" s="169">
        <v>0</v>
      </c>
      <c r="W10" s="168">
        <v>0</v>
      </c>
      <c r="X10" s="170">
        <v>0</v>
      </c>
      <c r="Y10" s="747">
        <v>728</v>
      </c>
      <c r="Z10" s="743"/>
    </row>
    <row r="11" spans="1:26" ht="15" x14ac:dyDescent="0.2">
      <c r="A11" s="171" t="s">
        <v>26</v>
      </c>
      <c r="B11" s="167">
        <v>134</v>
      </c>
      <c r="C11" s="167">
        <v>10</v>
      </c>
      <c r="D11" s="167">
        <v>1</v>
      </c>
      <c r="E11" s="168">
        <v>0</v>
      </c>
      <c r="F11" s="169">
        <v>135</v>
      </c>
      <c r="G11" s="168">
        <v>10</v>
      </c>
      <c r="H11" s="170">
        <v>145</v>
      </c>
      <c r="I11" s="167">
        <v>121</v>
      </c>
      <c r="J11" s="167">
        <v>0</v>
      </c>
      <c r="K11" s="167">
        <v>40</v>
      </c>
      <c r="L11" s="167">
        <v>6</v>
      </c>
      <c r="M11" s="167">
        <v>40</v>
      </c>
      <c r="N11" s="167">
        <v>2</v>
      </c>
      <c r="O11" s="167">
        <v>0</v>
      </c>
      <c r="P11" s="167">
        <v>0</v>
      </c>
      <c r="Q11" s="167">
        <v>1</v>
      </c>
      <c r="R11" s="168">
        <v>0</v>
      </c>
      <c r="S11" s="169">
        <v>202</v>
      </c>
      <c r="T11" s="168">
        <v>8</v>
      </c>
      <c r="U11" s="170">
        <v>210</v>
      </c>
      <c r="V11" s="169">
        <v>0</v>
      </c>
      <c r="W11" s="168">
        <v>0</v>
      </c>
      <c r="X11" s="170">
        <v>0</v>
      </c>
      <c r="Y11" s="747">
        <v>355</v>
      </c>
      <c r="Z11" s="743"/>
    </row>
    <row r="12" spans="1:26" ht="15" x14ac:dyDescent="0.2">
      <c r="A12" s="171" t="s">
        <v>27</v>
      </c>
      <c r="B12" s="167">
        <v>0</v>
      </c>
      <c r="C12" s="167">
        <v>0</v>
      </c>
      <c r="D12" s="167">
        <v>0</v>
      </c>
      <c r="E12" s="168">
        <v>0</v>
      </c>
      <c r="F12" s="169">
        <v>0</v>
      </c>
      <c r="G12" s="168">
        <v>0</v>
      </c>
      <c r="H12" s="170">
        <v>0</v>
      </c>
      <c r="I12" s="167">
        <v>0</v>
      </c>
      <c r="J12" s="167">
        <v>0</v>
      </c>
      <c r="K12" s="167">
        <v>221</v>
      </c>
      <c r="L12" s="167">
        <v>0</v>
      </c>
      <c r="M12" s="167">
        <v>552</v>
      </c>
      <c r="N12" s="167">
        <v>0</v>
      </c>
      <c r="O12" s="167">
        <v>0</v>
      </c>
      <c r="P12" s="167">
        <v>0</v>
      </c>
      <c r="Q12" s="167">
        <v>0</v>
      </c>
      <c r="R12" s="168">
        <v>0</v>
      </c>
      <c r="S12" s="169">
        <v>773</v>
      </c>
      <c r="T12" s="168">
        <v>0</v>
      </c>
      <c r="U12" s="170">
        <v>773</v>
      </c>
      <c r="V12" s="169">
        <v>0</v>
      </c>
      <c r="W12" s="168">
        <v>0</v>
      </c>
      <c r="X12" s="170">
        <v>0</v>
      </c>
      <c r="Y12" s="747">
        <v>773</v>
      </c>
      <c r="Z12" s="743"/>
    </row>
    <row r="13" spans="1:26" ht="15" x14ac:dyDescent="0.2">
      <c r="A13" s="171" t="s">
        <v>28</v>
      </c>
      <c r="B13" s="167">
        <v>0</v>
      </c>
      <c r="C13" s="167">
        <v>0</v>
      </c>
      <c r="D13" s="167">
        <v>0</v>
      </c>
      <c r="E13" s="168">
        <v>0</v>
      </c>
      <c r="F13" s="169">
        <v>0</v>
      </c>
      <c r="G13" s="168">
        <v>0</v>
      </c>
      <c r="H13" s="170">
        <v>0</v>
      </c>
      <c r="I13" s="167">
        <v>0</v>
      </c>
      <c r="J13" s="167">
        <v>0</v>
      </c>
      <c r="K13" s="167">
        <v>61</v>
      </c>
      <c r="L13" s="167">
        <v>0</v>
      </c>
      <c r="M13" s="167">
        <v>44</v>
      </c>
      <c r="N13" s="167">
        <v>0</v>
      </c>
      <c r="O13" s="167">
        <v>86</v>
      </c>
      <c r="P13" s="167">
        <v>0</v>
      </c>
      <c r="Q13" s="167">
        <v>0</v>
      </c>
      <c r="R13" s="168">
        <v>0</v>
      </c>
      <c r="S13" s="169">
        <v>191</v>
      </c>
      <c r="T13" s="168">
        <v>0</v>
      </c>
      <c r="U13" s="170">
        <v>191</v>
      </c>
      <c r="V13" s="169">
        <v>0</v>
      </c>
      <c r="W13" s="168">
        <v>0</v>
      </c>
      <c r="X13" s="170">
        <v>0</v>
      </c>
      <c r="Y13" s="747">
        <v>191</v>
      </c>
      <c r="Z13" s="743"/>
    </row>
    <row r="14" spans="1:26" ht="15" x14ac:dyDescent="0.2">
      <c r="A14" s="171" t="s">
        <v>29</v>
      </c>
      <c r="B14" s="167">
        <v>0</v>
      </c>
      <c r="C14" s="167">
        <v>0</v>
      </c>
      <c r="D14" s="167">
        <v>0</v>
      </c>
      <c r="E14" s="168">
        <v>0</v>
      </c>
      <c r="F14" s="169">
        <v>0</v>
      </c>
      <c r="G14" s="168">
        <v>0</v>
      </c>
      <c r="H14" s="170">
        <v>0</v>
      </c>
      <c r="I14" s="167">
        <v>0</v>
      </c>
      <c r="J14" s="167">
        <v>0</v>
      </c>
      <c r="K14" s="167">
        <v>58</v>
      </c>
      <c r="L14" s="167">
        <v>0</v>
      </c>
      <c r="M14" s="167">
        <v>477</v>
      </c>
      <c r="N14" s="167">
        <v>0</v>
      </c>
      <c r="O14" s="167">
        <v>0</v>
      </c>
      <c r="P14" s="167">
        <v>0</v>
      </c>
      <c r="Q14" s="167">
        <v>0</v>
      </c>
      <c r="R14" s="168">
        <v>0</v>
      </c>
      <c r="S14" s="169">
        <v>535</v>
      </c>
      <c r="T14" s="168">
        <v>0</v>
      </c>
      <c r="U14" s="170">
        <v>535</v>
      </c>
      <c r="V14" s="169">
        <v>0</v>
      </c>
      <c r="W14" s="168">
        <v>0</v>
      </c>
      <c r="X14" s="170">
        <v>0</v>
      </c>
      <c r="Y14" s="747">
        <v>535</v>
      </c>
      <c r="Z14" s="743"/>
    </row>
    <row r="15" spans="1:26" ht="15" x14ac:dyDescent="0.2">
      <c r="A15" s="171" t="s">
        <v>30</v>
      </c>
      <c r="B15" s="167">
        <v>0</v>
      </c>
      <c r="C15" s="167">
        <v>0</v>
      </c>
      <c r="D15" s="167">
        <v>0</v>
      </c>
      <c r="E15" s="168">
        <v>0</v>
      </c>
      <c r="F15" s="169">
        <v>0</v>
      </c>
      <c r="G15" s="168">
        <v>0</v>
      </c>
      <c r="H15" s="170">
        <v>0</v>
      </c>
      <c r="I15" s="167">
        <v>0</v>
      </c>
      <c r="J15" s="167">
        <v>0</v>
      </c>
      <c r="K15" s="167">
        <v>876</v>
      </c>
      <c r="L15" s="167">
        <v>0</v>
      </c>
      <c r="M15" s="167">
        <v>1</v>
      </c>
      <c r="N15" s="167">
        <v>0</v>
      </c>
      <c r="O15" s="167">
        <v>0</v>
      </c>
      <c r="P15" s="167">
        <v>0</v>
      </c>
      <c r="Q15" s="167">
        <v>0</v>
      </c>
      <c r="R15" s="168">
        <v>0</v>
      </c>
      <c r="S15" s="169">
        <v>877</v>
      </c>
      <c r="T15" s="168">
        <v>0</v>
      </c>
      <c r="U15" s="170">
        <v>877</v>
      </c>
      <c r="V15" s="169">
        <v>0</v>
      </c>
      <c r="W15" s="168">
        <v>0</v>
      </c>
      <c r="X15" s="170">
        <v>0</v>
      </c>
      <c r="Y15" s="747">
        <v>877</v>
      </c>
      <c r="Z15" s="743"/>
    </row>
    <row r="16" spans="1:26" ht="15" x14ac:dyDescent="0.2">
      <c r="A16" s="171" t="s">
        <v>31</v>
      </c>
      <c r="B16" s="167">
        <v>101</v>
      </c>
      <c r="C16" s="167">
        <v>5</v>
      </c>
      <c r="D16" s="167">
        <v>0</v>
      </c>
      <c r="E16" s="168">
        <v>0</v>
      </c>
      <c r="F16" s="169">
        <v>101</v>
      </c>
      <c r="G16" s="168">
        <v>5</v>
      </c>
      <c r="H16" s="170">
        <v>106</v>
      </c>
      <c r="I16" s="167">
        <v>0</v>
      </c>
      <c r="J16" s="167">
        <v>1</v>
      </c>
      <c r="K16" s="167">
        <v>119</v>
      </c>
      <c r="L16" s="167">
        <v>4</v>
      </c>
      <c r="M16" s="167">
        <v>94</v>
      </c>
      <c r="N16" s="167">
        <v>0</v>
      </c>
      <c r="O16" s="167">
        <v>0</v>
      </c>
      <c r="P16" s="167">
        <v>0</v>
      </c>
      <c r="Q16" s="167">
        <v>0</v>
      </c>
      <c r="R16" s="168">
        <v>0</v>
      </c>
      <c r="S16" s="169">
        <v>213</v>
      </c>
      <c r="T16" s="168">
        <v>5</v>
      </c>
      <c r="U16" s="170">
        <v>218</v>
      </c>
      <c r="V16" s="169">
        <v>0</v>
      </c>
      <c r="W16" s="168">
        <v>0</v>
      </c>
      <c r="X16" s="170">
        <v>0</v>
      </c>
      <c r="Y16" s="747">
        <v>324</v>
      </c>
      <c r="Z16" s="743"/>
    </row>
    <row r="17" spans="1:26" ht="15" x14ac:dyDescent="0.2">
      <c r="A17" s="171" t="s">
        <v>32</v>
      </c>
      <c r="B17" s="167">
        <v>172</v>
      </c>
      <c r="C17" s="167">
        <v>13</v>
      </c>
      <c r="D17" s="167">
        <v>3</v>
      </c>
      <c r="E17" s="168">
        <v>0</v>
      </c>
      <c r="F17" s="169">
        <v>175</v>
      </c>
      <c r="G17" s="168">
        <v>13</v>
      </c>
      <c r="H17" s="170">
        <v>188</v>
      </c>
      <c r="I17" s="167">
        <v>2</v>
      </c>
      <c r="J17" s="167">
        <v>0</v>
      </c>
      <c r="K17" s="167">
        <v>88</v>
      </c>
      <c r="L17" s="167">
        <v>4</v>
      </c>
      <c r="M17" s="167">
        <v>33</v>
      </c>
      <c r="N17" s="167">
        <v>0</v>
      </c>
      <c r="O17" s="167">
        <v>1</v>
      </c>
      <c r="P17" s="167">
        <v>0</v>
      </c>
      <c r="Q17" s="167">
        <v>0</v>
      </c>
      <c r="R17" s="168">
        <v>0</v>
      </c>
      <c r="S17" s="169">
        <v>124</v>
      </c>
      <c r="T17" s="168">
        <v>4</v>
      </c>
      <c r="U17" s="170">
        <v>128</v>
      </c>
      <c r="V17" s="169">
        <v>0</v>
      </c>
      <c r="W17" s="168">
        <v>0</v>
      </c>
      <c r="X17" s="170">
        <v>0</v>
      </c>
      <c r="Y17" s="747">
        <v>316</v>
      </c>
      <c r="Z17" s="743"/>
    </row>
    <row r="18" spans="1:26" ht="15" x14ac:dyDescent="0.2">
      <c r="A18" s="171" t="s">
        <v>33</v>
      </c>
      <c r="B18" s="167">
        <v>0</v>
      </c>
      <c r="C18" s="167">
        <v>0</v>
      </c>
      <c r="D18" s="167">
        <v>0</v>
      </c>
      <c r="E18" s="168">
        <v>0</v>
      </c>
      <c r="F18" s="169">
        <v>0</v>
      </c>
      <c r="G18" s="168">
        <v>0</v>
      </c>
      <c r="H18" s="170">
        <v>0</v>
      </c>
      <c r="I18" s="167">
        <v>0</v>
      </c>
      <c r="J18" s="167">
        <v>0</v>
      </c>
      <c r="K18" s="167">
        <v>11</v>
      </c>
      <c r="L18" s="167">
        <v>0</v>
      </c>
      <c r="M18" s="167">
        <v>70</v>
      </c>
      <c r="N18" s="167">
        <v>0</v>
      </c>
      <c r="O18" s="167">
        <v>270</v>
      </c>
      <c r="P18" s="167">
        <v>0</v>
      </c>
      <c r="Q18" s="167">
        <v>0</v>
      </c>
      <c r="R18" s="168">
        <v>0</v>
      </c>
      <c r="S18" s="169">
        <v>351</v>
      </c>
      <c r="T18" s="168">
        <v>0</v>
      </c>
      <c r="U18" s="170">
        <v>351</v>
      </c>
      <c r="V18" s="169">
        <v>0</v>
      </c>
      <c r="W18" s="168">
        <v>0</v>
      </c>
      <c r="X18" s="170">
        <v>0</v>
      </c>
      <c r="Y18" s="747">
        <v>351</v>
      </c>
      <c r="Z18" s="743"/>
    </row>
    <row r="19" spans="1:26" ht="15" x14ac:dyDescent="0.2">
      <c r="A19" s="171" t="s">
        <v>34</v>
      </c>
      <c r="B19" s="167">
        <v>0</v>
      </c>
      <c r="C19" s="167">
        <v>0</v>
      </c>
      <c r="D19" s="167">
        <v>0</v>
      </c>
      <c r="E19" s="168">
        <v>0</v>
      </c>
      <c r="F19" s="169">
        <v>0</v>
      </c>
      <c r="G19" s="168">
        <v>0</v>
      </c>
      <c r="H19" s="170">
        <v>0</v>
      </c>
      <c r="I19" s="167">
        <v>0</v>
      </c>
      <c r="J19" s="167">
        <v>0</v>
      </c>
      <c r="K19" s="167">
        <v>206</v>
      </c>
      <c r="L19" s="167">
        <v>0</v>
      </c>
      <c r="M19" s="167">
        <v>141</v>
      </c>
      <c r="N19" s="167">
        <v>0</v>
      </c>
      <c r="O19" s="167">
        <v>0</v>
      </c>
      <c r="P19" s="167">
        <v>0</v>
      </c>
      <c r="Q19" s="167">
        <v>0</v>
      </c>
      <c r="R19" s="168">
        <v>0</v>
      </c>
      <c r="S19" s="169">
        <v>347</v>
      </c>
      <c r="T19" s="168">
        <v>0</v>
      </c>
      <c r="U19" s="170">
        <v>347</v>
      </c>
      <c r="V19" s="169">
        <v>0</v>
      </c>
      <c r="W19" s="168">
        <v>0</v>
      </c>
      <c r="X19" s="170">
        <v>0</v>
      </c>
      <c r="Y19" s="747">
        <v>347</v>
      </c>
      <c r="Z19" s="743"/>
    </row>
    <row r="20" spans="1:26" ht="15" x14ac:dyDescent="0.2">
      <c r="A20" s="171" t="s">
        <v>35</v>
      </c>
      <c r="B20" s="167">
        <v>0</v>
      </c>
      <c r="C20" s="167">
        <v>0</v>
      </c>
      <c r="D20" s="167">
        <v>0</v>
      </c>
      <c r="E20" s="168">
        <v>0</v>
      </c>
      <c r="F20" s="169">
        <v>0</v>
      </c>
      <c r="G20" s="168">
        <v>0</v>
      </c>
      <c r="H20" s="170">
        <v>0</v>
      </c>
      <c r="I20" s="167">
        <v>0</v>
      </c>
      <c r="J20" s="167">
        <v>0</v>
      </c>
      <c r="K20" s="167">
        <v>350</v>
      </c>
      <c r="L20" s="167">
        <v>0</v>
      </c>
      <c r="M20" s="167">
        <v>0</v>
      </c>
      <c r="N20" s="167">
        <v>0</v>
      </c>
      <c r="O20" s="167">
        <v>0</v>
      </c>
      <c r="P20" s="167">
        <v>0</v>
      </c>
      <c r="Q20" s="167">
        <v>0</v>
      </c>
      <c r="R20" s="168">
        <v>0</v>
      </c>
      <c r="S20" s="169">
        <v>350</v>
      </c>
      <c r="T20" s="168">
        <v>0</v>
      </c>
      <c r="U20" s="170">
        <v>350</v>
      </c>
      <c r="V20" s="169">
        <v>0</v>
      </c>
      <c r="W20" s="168">
        <v>0</v>
      </c>
      <c r="X20" s="170">
        <v>0</v>
      </c>
      <c r="Y20" s="747">
        <v>350</v>
      </c>
      <c r="Z20" s="743"/>
    </row>
    <row r="21" spans="1:26" ht="15" x14ac:dyDescent="0.2">
      <c r="A21" s="171" t="s">
        <v>36</v>
      </c>
      <c r="B21" s="167">
        <v>92</v>
      </c>
      <c r="C21" s="167">
        <v>5</v>
      </c>
      <c r="D21" s="167">
        <v>2</v>
      </c>
      <c r="E21" s="168">
        <v>0</v>
      </c>
      <c r="F21" s="169">
        <v>94</v>
      </c>
      <c r="G21" s="168">
        <v>5</v>
      </c>
      <c r="H21" s="170">
        <v>99</v>
      </c>
      <c r="I21" s="167">
        <v>0</v>
      </c>
      <c r="J21" s="167">
        <v>0</v>
      </c>
      <c r="K21" s="167">
        <v>96</v>
      </c>
      <c r="L21" s="167">
        <v>1</v>
      </c>
      <c r="M21" s="167">
        <v>18</v>
      </c>
      <c r="N21" s="167">
        <v>0</v>
      </c>
      <c r="O21" s="167">
        <v>0</v>
      </c>
      <c r="P21" s="167">
        <v>0</v>
      </c>
      <c r="Q21" s="167">
        <v>1</v>
      </c>
      <c r="R21" s="168">
        <v>0</v>
      </c>
      <c r="S21" s="169">
        <v>115</v>
      </c>
      <c r="T21" s="168">
        <v>1</v>
      </c>
      <c r="U21" s="170">
        <v>116</v>
      </c>
      <c r="V21" s="169">
        <v>0</v>
      </c>
      <c r="W21" s="168">
        <v>0</v>
      </c>
      <c r="X21" s="170">
        <v>0</v>
      </c>
      <c r="Y21" s="747">
        <v>215</v>
      </c>
      <c r="Z21" s="743"/>
    </row>
    <row r="22" spans="1:26" ht="15" x14ac:dyDescent="0.2">
      <c r="A22" s="171" t="s">
        <v>37</v>
      </c>
      <c r="B22" s="167">
        <v>0</v>
      </c>
      <c r="C22" s="167">
        <v>0</v>
      </c>
      <c r="D22" s="167">
        <v>0</v>
      </c>
      <c r="E22" s="168">
        <v>0</v>
      </c>
      <c r="F22" s="169">
        <v>0</v>
      </c>
      <c r="G22" s="168">
        <v>0</v>
      </c>
      <c r="H22" s="170">
        <v>0</v>
      </c>
      <c r="I22" s="167">
        <v>0</v>
      </c>
      <c r="J22" s="167">
        <v>13</v>
      </c>
      <c r="K22" s="167">
        <v>127</v>
      </c>
      <c r="L22" s="167">
        <v>106</v>
      </c>
      <c r="M22" s="167">
        <v>0</v>
      </c>
      <c r="N22" s="167">
        <v>53</v>
      </c>
      <c r="O22" s="167">
        <v>0</v>
      </c>
      <c r="P22" s="167">
        <v>35</v>
      </c>
      <c r="Q22" s="167">
        <v>0</v>
      </c>
      <c r="R22" s="168">
        <v>0</v>
      </c>
      <c r="S22" s="169">
        <v>127</v>
      </c>
      <c r="T22" s="168">
        <v>207</v>
      </c>
      <c r="U22" s="170">
        <v>334</v>
      </c>
      <c r="V22" s="169">
        <v>24</v>
      </c>
      <c r="W22" s="168">
        <v>0</v>
      </c>
      <c r="X22" s="170">
        <v>24</v>
      </c>
      <c r="Y22" s="747">
        <v>358</v>
      </c>
      <c r="Z22" s="743"/>
    </row>
    <row r="23" spans="1:26" ht="15" x14ac:dyDescent="0.2">
      <c r="A23" s="171" t="s">
        <v>38</v>
      </c>
      <c r="B23" s="167">
        <v>0</v>
      </c>
      <c r="C23" s="167">
        <v>0</v>
      </c>
      <c r="D23" s="167">
        <v>0</v>
      </c>
      <c r="E23" s="168">
        <v>0</v>
      </c>
      <c r="F23" s="169">
        <v>0</v>
      </c>
      <c r="G23" s="168">
        <v>0</v>
      </c>
      <c r="H23" s="170">
        <v>0</v>
      </c>
      <c r="I23" s="167">
        <v>0</v>
      </c>
      <c r="J23" s="167">
        <v>0</v>
      </c>
      <c r="K23" s="167">
        <v>28</v>
      </c>
      <c r="L23" s="167">
        <v>0</v>
      </c>
      <c r="M23" s="167">
        <v>492</v>
      </c>
      <c r="N23" s="167">
        <v>0</v>
      </c>
      <c r="O23" s="167">
        <v>0</v>
      </c>
      <c r="P23" s="167">
        <v>0</v>
      </c>
      <c r="Q23" s="167">
        <v>0</v>
      </c>
      <c r="R23" s="168">
        <v>0</v>
      </c>
      <c r="S23" s="169">
        <v>520</v>
      </c>
      <c r="T23" s="168">
        <v>0</v>
      </c>
      <c r="U23" s="170">
        <v>520</v>
      </c>
      <c r="V23" s="169">
        <v>0</v>
      </c>
      <c r="W23" s="168">
        <v>0</v>
      </c>
      <c r="X23" s="170">
        <v>0</v>
      </c>
      <c r="Y23" s="747">
        <v>520</v>
      </c>
      <c r="Z23" s="743"/>
    </row>
    <row r="24" spans="1:26" ht="15" x14ac:dyDescent="0.2">
      <c r="A24" s="171" t="s">
        <v>39</v>
      </c>
      <c r="B24" s="167">
        <v>273</v>
      </c>
      <c r="C24" s="167">
        <v>15</v>
      </c>
      <c r="D24" s="167">
        <v>5</v>
      </c>
      <c r="E24" s="168">
        <v>0</v>
      </c>
      <c r="F24" s="169">
        <v>278</v>
      </c>
      <c r="G24" s="168">
        <v>15</v>
      </c>
      <c r="H24" s="170">
        <v>293</v>
      </c>
      <c r="I24" s="167">
        <v>1</v>
      </c>
      <c r="J24" s="167">
        <v>0</v>
      </c>
      <c r="K24" s="167">
        <v>139</v>
      </c>
      <c r="L24" s="167">
        <v>17</v>
      </c>
      <c r="M24" s="167">
        <v>48</v>
      </c>
      <c r="N24" s="167">
        <v>6</v>
      </c>
      <c r="O24" s="167">
        <v>0</v>
      </c>
      <c r="P24" s="167">
        <v>0</v>
      </c>
      <c r="Q24" s="167">
        <v>2</v>
      </c>
      <c r="R24" s="168">
        <v>0</v>
      </c>
      <c r="S24" s="169">
        <v>190</v>
      </c>
      <c r="T24" s="168">
        <v>23</v>
      </c>
      <c r="U24" s="170">
        <v>213</v>
      </c>
      <c r="V24" s="169">
        <v>0</v>
      </c>
      <c r="W24" s="168">
        <v>0</v>
      </c>
      <c r="X24" s="170">
        <v>0</v>
      </c>
      <c r="Y24" s="747">
        <v>506</v>
      </c>
      <c r="Z24" s="743"/>
    </row>
    <row r="25" spans="1:26" ht="15" x14ac:dyDescent="0.2">
      <c r="A25" s="171" t="s">
        <v>40</v>
      </c>
      <c r="B25" s="167">
        <v>58</v>
      </c>
      <c r="C25" s="167">
        <v>1</v>
      </c>
      <c r="D25" s="167">
        <v>0</v>
      </c>
      <c r="E25" s="168">
        <v>0</v>
      </c>
      <c r="F25" s="169">
        <v>58</v>
      </c>
      <c r="G25" s="168">
        <v>1</v>
      </c>
      <c r="H25" s="170">
        <v>59</v>
      </c>
      <c r="I25" s="167">
        <v>0</v>
      </c>
      <c r="J25" s="167">
        <v>0</v>
      </c>
      <c r="K25" s="167">
        <v>734</v>
      </c>
      <c r="L25" s="167">
        <v>3</v>
      </c>
      <c r="M25" s="167">
        <v>149</v>
      </c>
      <c r="N25" s="167">
        <v>0</v>
      </c>
      <c r="O25" s="167">
        <v>0</v>
      </c>
      <c r="P25" s="167">
        <v>0</v>
      </c>
      <c r="Q25" s="167">
        <v>0</v>
      </c>
      <c r="R25" s="168">
        <v>0</v>
      </c>
      <c r="S25" s="169">
        <v>883</v>
      </c>
      <c r="T25" s="168">
        <v>3</v>
      </c>
      <c r="U25" s="170">
        <v>886</v>
      </c>
      <c r="V25" s="169">
        <v>0</v>
      </c>
      <c r="W25" s="168">
        <v>0</v>
      </c>
      <c r="X25" s="170">
        <v>0</v>
      </c>
      <c r="Y25" s="747">
        <v>945</v>
      </c>
      <c r="Z25" s="743"/>
    </row>
    <row r="26" spans="1:26" ht="15" x14ac:dyDescent="0.2">
      <c r="A26" s="171" t="s">
        <v>41</v>
      </c>
      <c r="B26" s="167">
        <v>0</v>
      </c>
      <c r="C26" s="167">
        <v>0</v>
      </c>
      <c r="D26" s="167">
        <v>0</v>
      </c>
      <c r="E26" s="168">
        <v>0</v>
      </c>
      <c r="F26" s="169">
        <v>0</v>
      </c>
      <c r="G26" s="168">
        <v>0</v>
      </c>
      <c r="H26" s="170">
        <v>0</v>
      </c>
      <c r="I26" s="167">
        <v>1</v>
      </c>
      <c r="J26" s="167">
        <v>0</v>
      </c>
      <c r="K26" s="167">
        <v>230</v>
      </c>
      <c r="L26" s="167">
        <v>0</v>
      </c>
      <c r="M26" s="167">
        <v>483</v>
      </c>
      <c r="N26" s="167">
        <v>0</v>
      </c>
      <c r="O26" s="167">
        <v>0</v>
      </c>
      <c r="P26" s="167">
        <v>0</v>
      </c>
      <c r="Q26" s="167">
        <v>19</v>
      </c>
      <c r="R26" s="168">
        <v>0</v>
      </c>
      <c r="S26" s="169">
        <v>733</v>
      </c>
      <c r="T26" s="168">
        <v>0</v>
      </c>
      <c r="U26" s="170">
        <v>733</v>
      </c>
      <c r="V26" s="169">
        <v>0</v>
      </c>
      <c r="W26" s="168">
        <v>0</v>
      </c>
      <c r="X26" s="170">
        <v>0</v>
      </c>
      <c r="Y26" s="747">
        <v>733</v>
      </c>
      <c r="Z26" s="743"/>
    </row>
    <row r="27" spans="1:26" ht="15" x14ac:dyDescent="0.2">
      <c r="A27" s="171" t="s">
        <v>42</v>
      </c>
      <c r="B27" s="167">
        <v>156</v>
      </c>
      <c r="C27" s="167">
        <v>17</v>
      </c>
      <c r="D27" s="167">
        <v>3</v>
      </c>
      <c r="E27" s="168">
        <v>0</v>
      </c>
      <c r="F27" s="169">
        <v>159</v>
      </c>
      <c r="G27" s="168">
        <v>17</v>
      </c>
      <c r="H27" s="170">
        <v>176</v>
      </c>
      <c r="I27" s="167">
        <v>1</v>
      </c>
      <c r="J27" s="167">
        <v>0</v>
      </c>
      <c r="K27" s="167">
        <v>76</v>
      </c>
      <c r="L27" s="167">
        <v>3</v>
      </c>
      <c r="M27" s="167">
        <v>860</v>
      </c>
      <c r="N27" s="167">
        <v>1</v>
      </c>
      <c r="O27" s="167">
        <v>35</v>
      </c>
      <c r="P27" s="167">
        <v>0</v>
      </c>
      <c r="Q27" s="167">
        <v>0</v>
      </c>
      <c r="R27" s="168">
        <v>0</v>
      </c>
      <c r="S27" s="169">
        <v>972</v>
      </c>
      <c r="T27" s="168">
        <v>4</v>
      </c>
      <c r="U27" s="170">
        <v>976</v>
      </c>
      <c r="V27" s="169">
        <v>0</v>
      </c>
      <c r="W27" s="168">
        <v>0</v>
      </c>
      <c r="X27" s="170">
        <v>0</v>
      </c>
      <c r="Y27" s="747">
        <v>1152</v>
      </c>
      <c r="Z27" s="743"/>
    </row>
    <row r="28" spans="1:26" ht="15" x14ac:dyDescent="0.2">
      <c r="A28" s="171" t="s">
        <v>43</v>
      </c>
      <c r="B28" s="167">
        <v>269</v>
      </c>
      <c r="C28" s="167">
        <v>37</v>
      </c>
      <c r="D28" s="167">
        <v>0</v>
      </c>
      <c r="E28" s="168">
        <v>2</v>
      </c>
      <c r="F28" s="169">
        <v>269</v>
      </c>
      <c r="G28" s="168">
        <v>39</v>
      </c>
      <c r="H28" s="170">
        <v>308</v>
      </c>
      <c r="I28" s="167">
        <v>26</v>
      </c>
      <c r="J28" s="167">
        <v>1</v>
      </c>
      <c r="K28" s="167">
        <v>224</v>
      </c>
      <c r="L28" s="167">
        <v>9</v>
      </c>
      <c r="M28" s="167">
        <v>284</v>
      </c>
      <c r="N28" s="167">
        <v>8</v>
      </c>
      <c r="O28" s="167">
        <v>6</v>
      </c>
      <c r="P28" s="167">
        <v>0</v>
      </c>
      <c r="Q28" s="167">
        <v>0</v>
      </c>
      <c r="R28" s="168">
        <v>0</v>
      </c>
      <c r="S28" s="169">
        <v>540</v>
      </c>
      <c r="T28" s="168">
        <v>18</v>
      </c>
      <c r="U28" s="170">
        <v>558</v>
      </c>
      <c r="V28" s="169">
        <v>0</v>
      </c>
      <c r="W28" s="168">
        <v>0</v>
      </c>
      <c r="X28" s="170">
        <v>0</v>
      </c>
      <c r="Y28" s="747">
        <v>866</v>
      </c>
      <c r="Z28" s="743"/>
    </row>
    <row r="29" spans="1:26" ht="15" x14ac:dyDescent="0.2">
      <c r="A29" s="171" t="s">
        <v>44</v>
      </c>
      <c r="B29" s="167">
        <v>254</v>
      </c>
      <c r="C29" s="167">
        <v>21</v>
      </c>
      <c r="D29" s="167">
        <v>2</v>
      </c>
      <c r="E29" s="168">
        <v>0</v>
      </c>
      <c r="F29" s="169">
        <v>256</v>
      </c>
      <c r="G29" s="168">
        <v>21</v>
      </c>
      <c r="H29" s="170">
        <v>277</v>
      </c>
      <c r="I29" s="167">
        <v>3</v>
      </c>
      <c r="J29" s="167">
        <v>18</v>
      </c>
      <c r="K29" s="167">
        <v>152</v>
      </c>
      <c r="L29" s="167">
        <v>113</v>
      </c>
      <c r="M29" s="167">
        <v>86</v>
      </c>
      <c r="N29" s="167">
        <v>2</v>
      </c>
      <c r="O29" s="167">
        <v>1</v>
      </c>
      <c r="P29" s="167">
        <v>0</v>
      </c>
      <c r="Q29" s="167">
        <v>0</v>
      </c>
      <c r="R29" s="168">
        <v>0</v>
      </c>
      <c r="S29" s="169">
        <v>242</v>
      </c>
      <c r="T29" s="168">
        <v>133</v>
      </c>
      <c r="U29" s="170">
        <v>375</v>
      </c>
      <c r="V29" s="169">
        <v>0</v>
      </c>
      <c r="W29" s="168">
        <v>0</v>
      </c>
      <c r="X29" s="170">
        <v>0</v>
      </c>
      <c r="Y29" s="747">
        <v>652</v>
      </c>
      <c r="Z29" s="743"/>
    </row>
    <row r="30" spans="1:26" ht="15" x14ac:dyDescent="0.2">
      <c r="A30" s="171" t="s">
        <v>45</v>
      </c>
      <c r="B30" s="167">
        <v>0</v>
      </c>
      <c r="C30" s="167">
        <v>0</v>
      </c>
      <c r="D30" s="167">
        <v>0</v>
      </c>
      <c r="E30" s="168">
        <v>0</v>
      </c>
      <c r="F30" s="169">
        <v>0</v>
      </c>
      <c r="G30" s="168">
        <v>0</v>
      </c>
      <c r="H30" s="170">
        <v>0</v>
      </c>
      <c r="I30" s="167">
        <v>28</v>
      </c>
      <c r="J30" s="167">
        <v>0</v>
      </c>
      <c r="K30" s="167">
        <v>78</v>
      </c>
      <c r="L30" s="167">
        <v>0</v>
      </c>
      <c r="M30" s="167">
        <v>671</v>
      </c>
      <c r="N30" s="167">
        <v>0</v>
      </c>
      <c r="O30" s="167">
        <v>0</v>
      </c>
      <c r="P30" s="167">
        <v>0</v>
      </c>
      <c r="Q30" s="167">
        <v>0</v>
      </c>
      <c r="R30" s="168">
        <v>0</v>
      </c>
      <c r="S30" s="169">
        <v>777</v>
      </c>
      <c r="T30" s="168">
        <v>0</v>
      </c>
      <c r="U30" s="170">
        <v>777</v>
      </c>
      <c r="V30" s="169">
        <v>0</v>
      </c>
      <c r="W30" s="168">
        <v>0</v>
      </c>
      <c r="X30" s="170">
        <v>0</v>
      </c>
      <c r="Y30" s="747">
        <v>777</v>
      </c>
      <c r="Z30" s="743"/>
    </row>
    <row r="31" spans="1:26" ht="15" x14ac:dyDescent="0.2">
      <c r="A31" s="171" t="s">
        <v>46</v>
      </c>
      <c r="B31" s="167">
        <v>0</v>
      </c>
      <c r="C31" s="167">
        <v>0</v>
      </c>
      <c r="D31" s="167">
        <v>0</v>
      </c>
      <c r="E31" s="168">
        <v>0</v>
      </c>
      <c r="F31" s="169">
        <v>0</v>
      </c>
      <c r="G31" s="168">
        <v>0</v>
      </c>
      <c r="H31" s="170">
        <v>0</v>
      </c>
      <c r="I31" s="167">
        <v>85</v>
      </c>
      <c r="J31" s="167">
        <v>0</v>
      </c>
      <c r="K31" s="167">
        <v>716</v>
      </c>
      <c r="L31" s="167">
        <v>0</v>
      </c>
      <c r="M31" s="167">
        <v>0</v>
      </c>
      <c r="N31" s="167">
        <v>0</v>
      </c>
      <c r="O31" s="167">
        <v>0</v>
      </c>
      <c r="P31" s="167">
        <v>0</v>
      </c>
      <c r="Q31" s="167">
        <v>0</v>
      </c>
      <c r="R31" s="168">
        <v>0</v>
      </c>
      <c r="S31" s="169">
        <v>801</v>
      </c>
      <c r="T31" s="168">
        <v>0</v>
      </c>
      <c r="U31" s="170">
        <v>801</v>
      </c>
      <c r="V31" s="169">
        <v>0</v>
      </c>
      <c r="W31" s="168">
        <v>0</v>
      </c>
      <c r="X31" s="170">
        <v>0</v>
      </c>
      <c r="Y31" s="747">
        <v>801</v>
      </c>
      <c r="Z31" s="743"/>
    </row>
    <row r="32" spans="1:26" ht="15" x14ac:dyDescent="0.2">
      <c r="A32" s="171" t="s">
        <v>47</v>
      </c>
      <c r="B32" s="167">
        <v>0</v>
      </c>
      <c r="C32" s="167">
        <v>0</v>
      </c>
      <c r="D32" s="167">
        <v>0</v>
      </c>
      <c r="E32" s="168">
        <v>0</v>
      </c>
      <c r="F32" s="169">
        <v>0</v>
      </c>
      <c r="G32" s="168">
        <v>0</v>
      </c>
      <c r="H32" s="170">
        <v>0</v>
      </c>
      <c r="I32" s="167">
        <v>0</v>
      </c>
      <c r="J32" s="167">
        <v>0</v>
      </c>
      <c r="K32" s="167">
        <v>66</v>
      </c>
      <c r="L32" s="167">
        <v>0</v>
      </c>
      <c r="M32" s="167">
        <v>483</v>
      </c>
      <c r="N32" s="167">
        <v>0</v>
      </c>
      <c r="O32" s="167">
        <v>0</v>
      </c>
      <c r="P32" s="167">
        <v>0</v>
      </c>
      <c r="Q32" s="167">
        <v>0</v>
      </c>
      <c r="R32" s="168">
        <v>0</v>
      </c>
      <c r="S32" s="169">
        <v>549</v>
      </c>
      <c r="T32" s="168">
        <v>0</v>
      </c>
      <c r="U32" s="170">
        <v>549</v>
      </c>
      <c r="V32" s="169">
        <v>0</v>
      </c>
      <c r="W32" s="168">
        <v>0</v>
      </c>
      <c r="X32" s="170">
        <v>0</v>
      </c>
      <c r="Y32" s="747">
        <v>549</v>
      </c>
      <c r="Z32" s="743"/>
    </row>
    <row r="33" spans="1:26" ht="15" x14ac:dyDescent="0.2">
      <c r="A33" s="171" t="s">
        <v>48</v>
      </c>
      <c r="B33" s="167">
        <v>0</v>
      </c>
      <c r="C33" s="167">
        <v>0</v>
      </c>
      <c r="D33" s="167">
        <v>0</v>
      </c>
      <c r="E33" s="168">
        <v>0</v>
      </c>
      <c r="F33" s="169">
        <v>0</v>
      </c>
      <c r="G33" s="168">
        <v>0</v>
      </c>
      <c r="H33" s="170">
        <v>0</v>
      </c>
      <c r="I33" s="167">
        <v>0</v>
      </c>
      <c r="J33" s="167">
        <v>0</v>
      </c>
      <c r="K33" s="167">
        <v>385</v>
      </c>
      <c r="L33" s="167">
        <v>0</v>
      </c>
      <c r="M33" s="167">
        <v>415</v>
      </c>
      <c r="N33" s="167">
        <v>0</v>
      </c>
      <c r="O33" s="167">
        <v>0</v>
      </c>
      <c r="P33" s="167">
        <v>0</v>
      </c>
      <c r="Q33" s="167">
        <v>0</v>
      </c>
      <c r="R33" s="168">
        <v>0</v>
      </c>
      <c r="S33" s="169">
        <v>800</v>
      </c>
      <c r="T33" s="168">
        <v>0</v>
      </c>
      <c r="U33" s="170">
        <v>800</v>
      </c>
      <c r="V33" s="169">
        <v>0</v>
      </c>
      <c r="W33" s="168">
        <v>0</v>
      </c>
      <c r="X33" s="170">
        <v>0</v>
      </c>
      <c r="Y33" s="747">
        <v>800</v>
      </c>
      <c r="Z33" s="743"/>
    </row>
    <row r="34" spans="1:26" ht="15" x14ac:dyDescent="0.2">
      <c r="A34" s="171" t="s">
        <v>49</v>
      </c>
      <c r="B34" s="167">
        <v>0</v>
      </c>
      <c r="C34" s="167">
        <v>0</v>
      </c>
      <c r="D34" s="167">
        <v>0</v>
      </c>
      <c r="E34" s="168">
        <v>0</v>
      </c>
      <c r="F34" s="169">
        <v>0</v>
      </c>
      <c r="G34" s="168">
        <v>0</v>
      </c>
      <c r="H34" s="170">
        <v>0</v>
      </c>
      <c r="I34" s="167">
        <v>0</v>
      </c>
      <c r="J34" s="167">
        <v>31</v>
      </c>
      <c r="K34" s="167">
        <v>0</v>
      </c>
      <c r="L34" s="167">
        <v>320</v>
      </c>
      <c r="M34" s="167">
        <v>0</v>
      </c>
      <c r="N34" s="167">
        <v>364</v>
      </c>
      <c r="O34" s="167">
        <v>0</v>
      </c>
      <c r="P34" s="167">
        <v>6</v>
      </c>
      <c r="Q34" s="167">
        <v>0</v>
      </c>
      <c r="R34" s="168">
        <v>3</v>
      </c>
      <c r="S34" s="169">
        <v>0</v>
      </c>
      <c r="T34" s="168">
        <v>724</v>
      </c>
      <c r="U34" s="170">
        <v>724</v>
      </c>
      <c r="V34" s="169">
        <v>0</v>
      </c>
      <c r="W34" s="168">
        <v>0</v>
      </c>
      <c r="X34" s="170">
        <v>0</v>
      </c>
      <c r="Y34" s="747">
        <v>724</v>
      </c>
      <c r="Z34" s="743"/>
    </row>
    <row r="35" spans="1:26" ht="15" x14ac:dyDescent="0.2">
      <c r="A35" s="171" t="s">
        <v>50</v>
      </c>
      <c r="B35" s="167">
        <v>75</v>
      </c>
      <c r="C35" s="167">
        <v>8</v>
      </c>
      <c r="D35" s="167">
        <v>1</v>
      </c>
      <c r="E35" s="168">
        <v>0</v>
      </c>
      <c r="F35" s="169">
        <v>76</v>
      </c>
      <c r="G35" s="168">
        <v>8</v>
      </c>
      <c r="H35" s="170">
        <v>84</v>
      </c>
      <c r="I35" s="167">
        <v>0</v>
      </c>
      <c r="J35" s="167">
        <v>0</v>
      </c>
      <c r="K35" s="167">
        <v>54</v>
      </c>
      <c r="L35" s="167">
        <v>1</v>
      </c>
      <c r="M35" s="167">
        <v>19</v>
      </c>
      <c r="N35" s="167">
        <v>8</v>
      </c>
      <c r="O35" s="167">
        <v>0</v>
      </c>
      <c r="P35" s="167">
        <v>0</v>
      </c>
      <c r="Q35" s="167">
        <v>1</v>
      </c>
      <c r="R35" s="168">
        <v>0</v>
      </c>
      <c r="S35" s="169">
        <v>74</v>
      </c>
      <c r="T35" s="168">
        <v>9</v>
      </c>
      <c r="U35" s="170">
        <v>83</v>
      </c>
      <c r="V35" s="169">
        <v>0</v>
      </c>
      <c r="W35" s="168">
        <v>0</v>
      </c>
      <c r="X35" s="170">
        <v>0</v>
      </c>
      <c r="Y35" s="747">
        <v>167</v>
      </c>
      <c r="Z35" s="743"/>
    </row>
    <row r="36" spans="1:26" ht="15" x14ac:dyDescent="0.2">
      <c r="A36" s="171" t="s">
        <v>51</v>
      </c>
      <c r="B36" s="167">
        <v>0</v>
      </c>
      <c r="C36" s="167">
        <v>0</v>
      </c>
      <c r="D36" s="167">
        <v>0</v>
      </c>
      <c r="E36" s="168">
        <v>0</v>
      </c>
      <c r="F36" s="169">
        <v>0</v>
      </c>
      <c r="G36" s="168">
        <v>0</v>
      </c>
      <c r="H36" s="170">
        <v>0</v>
      </c>
      <c r="I36" s="167">
        <v>0</v>
      </c>
      <c r="J36" s="167">
        <v>0</v>
      </c>
      <c r="K36" s="167">
        <v>23</v>
      </c>
      <c r="L36" s="167">
        <v>0</v>
      </c>
      <c r="M36" s="167">
        <v>294</v>
      </c>
      <c r="N36" s="167">
        <v>0</v>
      </c>
      <c r="O36" s="167">
        <v>600</v>
      </c>
      <c r="P36" s="167">
        <v>0</v>
      </c>
      <c r="Q36" s="167">
        <v>0</v>
      </c>
      <c r="R36" s="168">
        <v>0</v>
      </c>
      <c r="S36" s="169">
        <v>917</v>
      </c>
      <c r="T36" s="168">
        <v>0</v>
      </c>
      <c r="U36" s="170">
        <v>917</v>
      </c>
      <c r="V36" s="169">
        <v>0</v>
      </c>
      <c r="W36" s="168">
        <v>0</v>
      </c>
      <c r="X36" s="170">
        <v>0</v>
      </c>
      <c r="Y36" s="747">
        <v>917</v>
      </c>
      <c r="Z36" s="743"/>
    </row>
    <row r="37" spans="1:26" ht="15" x14ac:dyDescent="0.2">
      <c r="A37" s="171" t="s">
        <v>52</v>
      </c>
      <c r="B37" s="167">
        <v>0</v>
      </c>
      <c r="C37" s="167">
        <v>0</v>
      </c>
      <c r="D37" s="167">
        <v>0</v>
      </c>
      <c r="E37" s="168">
        <v>0</v>
      </c>
      <c r="F37" s="169">
        <v>0</v>
      </c>
      <c r="G37" s="168">
        <v>0</v>
      </c>
      <c r="H37" s="170">
        <v>0</v>
      </c>
      <c r="I37" s="167">
        <v>0</v>
      </c>
      <c r="J37" s="167">
        <v>0</v>
      </c>
      <c r="K37" s="167">
        <v>50</v>
      </c>
      <c r="L37" s="167">
        <v>0</v>
      </c>
      <c r="M37" s="167">
        <v>891</v>
      </c>
      <c r="N37" s="167">
        <v>0</v>
      </c>
      <c r="O37" s="167">
        <v>0</v>
      </c>
      <c r="P37" s="167">
        <v>0</v>
      </c>
      <c r="Q37" s="167">
        <v>0</v>
      </c>
      <c r="R37" s="168">
        <v>0</v>
      </c>
      <c r="S37" s="169">
        <v>941</v>
      </c>
      <c r="T37" s="168">
        <v>0</v>
      </c>
      <c r="U37" s="170">
        <v>941</v>
      </c>
      <c r="V37" s="169">
        <v>0</v>
      </c>
      <c r="W37" s="168">
        <v>0</v>
      </c>
      <c r="X37" s="170">
        <v>0</v>
      </c>
      <c r="Y37" s="747">
        <v>941</v>
      </c>
      <c r="Z37" s="743"/>
    </row>
    <row r="38" spans="1:26" ht="15" x14ac:dyDescent="0.2">
      <c r="A38" s="171" t="s">
        <v>53</v>
      </c>
      <c r="B38" s="167">
        <v>0</v>
      </c>
      <c r="C38" s="167">
        <v>0</v>
      </c>
      <c r="D38" s="167">
        <v>0</v>
      </c>
      <c r="E38" s="168">
        <v>0</v>
      </c>
      <c r="F38" s="169">
        <v>0</v>
      </c>
      <c r="G38" s="168">
        <v>0</v>
      </c>
      <c r="H38" s="170">
        <v>0</v>
      </c>
      <c r="I38" s="167">
        <v>93</v>
      </c>
      <c r="J38" s="167">
        <v>0</v>
      </c>
      <c r="K38" s="167">
        <v>501</v>
      </c>
      <c r="L38" s="167">
        <v>0</v>
      </c>
      <c r="M38" s="167">
        <v>0</v>
      </c>
      <c r="N38" s="167">
        <v>0</v>
      </c>
      <c r="O38" s="167">
        <v>0</v>
      </c>
      <c r="P38" s="167">
        <v>0</v>
      </c>
      <c r="Q38" s="167">
        <v>36</v>
      </c>
      <c r="R38" s="168">
        <v>0</v>
      </c>
      <c r="S38" s="169">
        <v>630</v>
      </c>
      <c r="T38" s="168">
        <v>0</v>
      </c>
      <c r="U38" s="170">
        <v>630</v>
      </c>
      <c r="V38" s="169">
        <v>0</v>
      </c>
      <c r="W38" s="168">
        <v>0</v>
      </c>
      <c r="X38" s="170">
        <v>0</v>
      </c>
      <c r="Y38" s="747">
        <v>630</v>
      </c>
      <c r="Z38" s="743"/>
    </row>
    <row r="39" spans="1:26" ht="15" x14ac:dyDescent="0.2">
      <c r="A39" s="171" t="s">
        <v>54</v>
      </c>
      <c r="B39" s="167">
        <v>11</v>
      </c>
      <c r="C39" s="167">
        <v>0</v>
      </c>
      <c r="D39" s="167">
        <v>0</v>
      </c>
      <c r="E39" s="168">
        <v>0</v>
      </c>
      <c r="F39" s="169">
        <v>11</v>
      </c>
      <c r="G39" s="168">
        <v>0</v>
      </c>
      <c r="H39" s="170">
        <v>11</v>
      </c>
      <c r="I39" s="167">
        <v>0</v>
      </c>
      <c r="J39" s="167">
        <v>0</v>
      </c>
      <c r="K39" s="167">
        <v>66</v>
      </c>
      <c r="L39" s="167">
        <v>0</v>
      </c>
      <c r="M39" s="167">
        <v>129</v>
      </c>
      <c r="N39" s="167">
        <v>0</v>
      </c>
      <c r="O39" s="167">
        <v>0</v>
      </c>
      <c r="P39" s="167">
        <v>0</v>
      </c>
      <c r="Q39" s="167">
        <v>1</v>
      </c>
      <c r="R39" s="168">
        <v>0</v>
      </c>
      <c r="S39" s="169">
        <v>196</v>
      </c>
      <c r="T39" s="168">
        <v>0</v>
      </c>
      <c r="U39" s="170">
        <v>196</v>
      </c>
      <c r="V39" s="169">
        <v>0</v>
      </c>
      <c r="W39" s="168">
        <v>0</v>
      </c>
      <c r="X39" s="170">
        <v>0</v>
      </c>
      <c r="Y39" s="747">
        <v>207</v>
      </c>
      <c r="Z39" s="743"/>
    </row>
    <row r="40" spans="1:26" ht="15" x14ac:dyDescent="0.2">
      <c r="A40" s="172" t="s">
        <v>55</v>
      </c>
      <c r="B40" s="167">
        <v>1885</v>
      </c>
      <c r="C40" s="167">
        <v>163</v>
      </c>
      <c r="D40" s="167">
        <v>21</v>
      </c>
      <c r="E40" s="168">
        <v>3</v>
      </c>
      <c r="F40" s="169">
        <v>1906</v>
      </c>
      <c r="G40" s="168">
        <v>166</v>
      </c>
      <c r="H40" s="170">
        <v>2072</v>
      </c>
      <c r="I40" s="167">
        <v>402</v>
      </c>
      <c r="J40" s="167">
        <v>64</v>
      </c>
      <c r="K40" s="167">
        <v>6169</v>
      </c>
      <c r="L40" s="167">
        <v>602</v>
      </c>
      <c r="M40" s="167">
        <v>8989</v>
      </c>
      <c r="N40" s="167">
        <v>448</v>
      </c>
      <c r="O40" s="167">
        <v>1010</v>
      </c>
      <c r="P40" s="167">
        <v>41</v>
      </c>
      <c r="Q40" s="167">
        <v>89</v>
      </c>
      <c r="R40" s="168">
        <v>3</v>
      </c>
      <c r="S40" s="169">
        <v>16659</v>
      </c>
      <c r="T40" s="168">
        <v>1158</v>
      </c>
      <c r="U40" s="170">
        <v>17817</v>
      </c>
      <c r="V40" s="169">
        <v>44</v>
      </c>
      <c r="W40" s="168">
        <v>4</v>
      </c>
      <c r="X40" s="170">
        <v>48</v>
      </c>
      <c r="Y40" s="747">
        <v>19937</v>
      </c>
      <c r="Z40" s="743"/>
    </row>
    <row r="41" spans="1:26" ht="15.75" thickBot="1" x14ac:dyDescent="0.25">
      <c r="A41" s="173" t="s">
        <v>56</v>
      </c>
      <c r="B41" s="752">
        <v>2048</v>
      </c>
      <c r="C41" s="753"/>
      <c r="D41" s="754">
        <v>24</v>
      </c>
      <c r="E41" s="755"/>
      <c r="F41" s="756">
        <v>2072</v>
      </c>
      <c r="G41" s="755"/>
      <c r="H41" s="270">
        <v>2072</v>
      </c>
      <c r="I41" s="752">
        <v>466</v>
      </c>
      <c r="J41" s="753"/>
      <c r="K41" s="752">
        <v>6771</v>
      </c>
      <c r="L41" s="753"/>
      <c r="M41" s="752">
        <v>9437</v>
      </c>
      <c r="N41" s="753"/>
      <c r="O41" s="752">
        <v>1051</v>
      </c>
      <c r="P41" s="753"/>
      <c r="Q41" s="754">
        <v>92</v>
      </c>
      <c r="R41" s="755"/>
      <c r="S41" s="756">
        <v>17817</v>
      </c>
      <c r="T41" s="755"/>
      <c r="U41" s="270">
        <v>17817</v>
      </c>
      <c r="V41" s="756">
        <v>48</v>
      </c>
      <c r="W41" s="755"/>
      <c r="X41" s="270">
        <v>48</v>
      </c>
      <c r="Y41" s="754">
        <v>19937</v>
      </c>
      <c r="Z41" s="755"/>
    </row>
    <row r="42" spans="1:26" ht="13.5" thickTop="1" x14ac:dyDescent="0.2"/>
  </sheetData>
  <mergeCells count="67">
    <mergeCell ref="A1:Y1"/>
    <mergeCell ref="A2:A4"/>
    <mergeCell ref="B2:H2"/>
    <mergeCell ref="I2:U2"/>
    <mergeCell ref="V2:X2"/>
    <mergeCell ref="Y2:Y4"/>
    <mergeCell ref="S3:T3"/>
    <mergeCell ref="U3:U4"/>
    <mergeCell ref="V3:W3"/>
    <mergeCell ref="X3:X4"/>
    <mergeCell ref="Y10:Z10"/>
    <mergeCell ref="Z2:Z4"/>
    <mergeCell ref="B3:C3"/>
    <mergeCell ref="D3:E3"/>
    <mergeCell ref="F3:G3"/>
    <mergeCell ref="H3:H4"/>
    <mergeCell ref="I3:J3"/>
    <mergeCell ref="K3:L3"/>
    <mergeCell ref="M3:N3"/>
    <mergeCell ref="O3:P3"/>
    <mergeCell ref="Q3:R3"/>
    <mergeCell ref="Y5:Z5"/>
    <mergeCell ref="Y6:Z6"/>
    <mergeCell ref="Y7:Z7"/>
    <mergeCell ref="Y8:Z8"/>
    <mergeCell ref="Y9:Z9"/>
    <mergeCell ref="Y22:Z22"/>
    <mergeCell ref="Y11:Z11"/>
    <mergeCell ref="Y12:Z12"/>
    <mergeCell ref="Y13:Z13"/>
    <mergeCell ref="Y14:Z14"/>
    <mergeCell ref="Y15:Z15"/>
    <mergeCell ref="Y16:Z16"/>
    <mergeCell ref="Y17:Z17"/>
    <mergeCell ref="Y18:Z18"/>
    <mergeCell ref="Y19:Z19"/>
    <mergeCell ref="Y20:Z20"/>
    <mergeCell ref="Y21:Z21"/>
    <mergeCell ref="Y34:Z34"/>
    <mergeCell ref="Y23:Z23"/>
    <mergeCell ref="Y24:Z24"/>
    <mergeCell ref="Y25:Z25"/>
    <mergeCell ref="Y26:Z26"/>
    <mergeCell ref="Y27:Z27"/>
    <mergeCell ref="Y28:Z28"/>
    <mergeCell ref="Y29:Z29"/>
    <mergeCell ref="Y30:Z30"/>
    <mergeCell ref="Y31:Z31"/>
    <mergeCell ref="Y32:Z32"/>
    <mergeCell ref="Y33:Z33"/>
    <mergeCell ref="M41:N41"/>
    <mergeCell ref="Y35:Z35"/>
    <mergeCell ref="Y36:Z36"/>
    <mergeCell ref="Y37:Z37"/>
    <mergeCell ref="Y38:Z38"/>
    <mergeCell ref="Y39:Z39"/>
    <mergeCell ref="Y40:Z40"/>
    <mergeCell ref="O41:P41"/>
    <mergeCell ref="Q41:R41"/>
    <mergeCell ref="S41:T41"/>
    <mergeCell ref="V41:W41"/>
    <mergeCell ref="Y41:Z41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Z42"/>
  <sheetViews>
    <sheetView workbookViewId="0">
      <selection activeCell="AC9" sqref="AC9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27" t="s">
        <v>187</v>
      </c>
      <c r="B1" s="728"/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  <c r="W1" s="728"/>
      <c r="X1" s="728"/>
      <c r="Y1" s="728"/>
      <c r="Z1" s="272"/>
    </row>
    <row r="2" spans="1:26" ht="15.75" thickTop="1" x14ac:dyDescent="0.2">
      <c r="A2" s="729" t="s">
        <v>4</v>
      </c>
      <c r="B2" s="730" t="s">
        <v>0</v>
      </c>
      <c r="C2" s="731"/>
      <c r="D2" s="731"/>
      <c r="E2" s="731"/>
      <c r="F2" s="731"/>
      <c r="G2" s="731"/>
      <c r="H2" s="732"/>
      <c r="I2" s="733" t="s">
        <v>1</v>
      </c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2"/>
      <c r="V2" s="733" t="s">
        <v>2</v>
      </c>
      <c r="W2" s="731"/>
      <c r="X2" s="732"/>
      <c r="Y2" s="734" t="s">
        <v>66</v>
      </c>
      <c r="Z2" s="735"/>
    </row>
    <row r="3" spans="1:26" ht="15" x14ac:dyDescent="0.2">
      <c r="A3" s="729"/>
      <c r="B3" s="740" t="s">
        <v>5</v>
      </c>
      <c r="C3" s="741"/>
      <c r="D3" s="742" t="s">
        <v>6</v>
      </c>
      <c r="E3" s="743"/>
      <c r="F3" s="744" t="s">
        <v>7</v>
      </c>
      <c r="G3" s="743"/>
      <c r="H3" s="745" t="s">
        <v>8</v>
      </c>
      <c r="I3" s="748" t="s">
        <v>9</v>
      </c>
      <c r="J3" s="749"/>
      <c r="K3" s="748" t="s">
        <v>10</v>
      </c>
      <c r="L3" s="749"/>
      <c r="M3" s="748" t="s">
        <v>11</v>
      </c>
      <c r="N3" s="749"/>
      <c r="O3" s="748" t="s">
        <v>12</v>
      </c>
      <c r="P3" s="749"/>
      <c r="Q3" s="742" t="s">
        <v>6</v>
      </c>
      <c r="R3" s="743"/>
      <c r="S3" s="744" t="s">
        <v>13</v>
      </c>
      <c r="T3" s="743"/>
      <c r="U3" s="745" t="s">
        <v>14</v>
      </c>
      <c r="V3" s="750" t="s">
        <v>15</v>
      </c>
      <c r="W3" s="751"/>
      <c r="X3" s="745" t="s">
        <v>16</v>
      </c>
      <c r="Y3" s="736"/>
      <c r="Z3" s="737"/>
    </row>
    <row r="4" spans="1:26" x14ac:dyDescent="0.2">
      <c r="A4" s="729"/>
      <c r="B4" s="160" t="s">
        <v>18</v>
      </c>
      <c r="C4" s="161" t="s">
        <v>19</v>
      </c>
      <c r="D4" s="161" t="s">
        <v>18</v>
      </c>
      <c r="E4" s="162" t="s">
        <v>19</v>
      </c>
      <c r="F4" s="163" t="s">
        <v>18</v>
      </c>
      <c r="G4" s="162" t="s">
        <v>19</v>
      </c>
      <c r="H4" s="746"/>
      <c r="I4" s="161" t="s">
        <v>18</v>
      </c>
      <c r="J4" s="164" t="s">
        <v>19</v>
      </c>
      <c r="K4" s="161" t="s">
        <v>18</v>
      </c>
      <c r="L4" s="161" t="s">
        <v>19</v>
      </c>
      <c r="M4" s="161" t="s">
        <v>18</v>
      </c>
      <c r="N4" s="161" t="s">
        <v>19</v>
      </c>
      <c r="O4" s="161" t="s">
        <v>18</v>
      </c>
      <c r="P4" s="161" t="s">
        <v>19</v>
      </c>
      <c r="Q4" s="161" t="s">
        <v>18</v>
      </c>
      <c r="R4" s="162" t="s">
        <v>19</v>
      </c>
      <c r="S4" s="163" t="s">
        <v>18</v>
      </c>
      <c r="T4" s="162" t="s">
        <v>19</v>
      </c>
      <c r="U4" s="746"/>
      <c r="V4" s="165" t="s">
        <v>18</v>
      </c>
      <c r="W4" s="162" t="s">
        <v>19</v>
      </c>
      <c r="X4" s="746"/>
      <c r="Y4" s="738"/>
      <c r="Z4" s="739"/>
    </row>
    <row r="5" spans="1:26" ht="15" x14ac:dyDescent="0.2">
      <c r="A5" s="166" t="s">
        <v>20</v>
      </c>
      <c r="B5" s="167">
        <v>0</v>
      </c>
      <c r="C5" s="167">
        <v>0</v>
      </c>
      <c r="D5" s="167">
        <v>0</v>
      </c>
      <c r="E5" s="168">
        <v>0</v>
      </c>
      <c r="F5" s="169">
        <v>0</v>
      </c>
      <c r="G5" s="168">
        <v>0</v>
      </c>
      <c r="H5" s="170">
        <v>0</v>
      </c>
      <c r="I5" s="167">
        <v>0</v>
      </c>
      <c r="J5" s="167">
        <v>0</v>
      </c>
      <c r="K5" s="167">
        <v>37</v>
      </c>
      <c r="L5" s="167">
        <v>0</v>
      </c>
      <c r="M5" s="167">
        <v>564</v>
      </c>
      <c r="N5" s="167">
        <v>0</v>
      </c>
      <c r="O5" s="167">
        <v>0</v>
      </c>
      <c r="P5" s="167">
        <v>0</v>
      </c>
      <c r="Q5" s="167">
        <v>0</v>
      </c>
      <c r="R5" s="168">
        <v>0</v>
      </c>
      <c r="S5" s="169">
        <v>601</v>
      </c>
      <c r="T5" s="168">
        <v>0</v>
      </c>
      <c r="U5" s="170">
        <v>601</v>
      </c>
      <c r="V5" s="169">
        <v>0</v>
      </c>
      <c r="W5" s="168">
        <v>0</v>
      </c>
      <c r="X5" s="170">
        <v>0</v>
      </c>
      <c r="Y5" s="747">
        <v>601</v>
      </c>
      <c r="Z5" s="743"/>
    </row>
    <row r="6" spans="1:26" ht="15" x14ac:dyDescent="0.2">
      <c r="A6" s="171" t="s">
        <v>21</v>
      </c>
      <c r="B6" s="167">
        <v>184</v>
      </c>
      <c r="C6" s="167">
        <v>23</v>
      </c>
      <c r="D6" s="167">
        <v>4</v>
      </c>
      <c r="E6" s="168">
        <v>1</v>
      </c>
      <c r="F6" s="169">
        <v>188</v>
      </c>
      <c r="G6" s="168">
        <v>24</v>
      </c>
      <c r="H6" s="170">
        <v>212</v>
      </c>
      <c r="I6" s="167">
        <v>2</v>
      </c>
      <c r="J6" s="167">
        <v>0</v>
      </c>
      <c r="K6" s="167">
        <v>157</v>
      </c>
      <c r="L6" s="167">
        <v>6</v>
      </c>
      <c r="M6" s="167">
        <v>99</v>
      </c>
      <c r="N6" s="167">
        <v>4</v>
      </c>
      <c r="O6" s="167">
        <v>7</v>
      </c>
      <c r="P6" s="167">
        <v>0</v>
      </c>
      <c r="Q6" s="167">
        <v>1</v>
      </c>
      <c r="R6" s="168">
        <v>0</v>
      </c>
      <c r="S6" s="169">
        <v>266</v>
      </c>
      <c r="T6" s="168">
        <v>10</v>
      </c>
      <c r="U6" s="170">
        <v>276</v>
      </c>
      <c r="V6" s="169">
        <v>20</v>
      </c>
      <c r="W6" s="168">
        <v>4</v>
      </c>
      <c r="X6" s="170">
        <v>24</v>
      </c>
      <c r="Y6" s="747">
        <v>512</v>
      </c>
      <c r="Z6" s="743"/>
    </row>
    <row r="7" spans="1:26" ht="15" x14ac:dyDescent="0.2">
      <c r="A7" s="171" t="s">
        <v>22</v>
      </c>
      <c r="B7" s="167">
        <v>22</v>
      </c>
      <c r="C7" s="167">
        <v>0</v>
      </c>
      <c r="D7" s="167">
        <v>0</v>
      </c>
      <c r="E7" s="168">
        <v>0</v>
      </c>
      <c r="F7" s="169">
        <v>22</v>
      </c>
      <c r="G7" s="168">
        <v>0</v>
      </c>
      <c r="H7" s="170">
        <v>22</v>
      </c>
      <c r="I7" s="167">
        <v>38</v>
      </c>
      <c r="J7" s="167">
        <v>0</v>
      </c>
      <c r="K7" s="167">
        <v>3</v>
      </c>
      <c r="L7" s="167">
        <v>0</v>
      </c>
      <c r="M7" s="167">
        <v>120</v>
      </c>
      <c r="N7" s="167">
        <v>0</v>
      </c>
      <c r="O7" s="167">
        <v>0</v>
      </c>
      <c r="P7" s="167">
        <v>0</v>
      </c>
      <c r="Q7" s="167">
        <v>0</v>
      </c>
      <c r="R7" s="168">
        <v>0</v>
      </c>
      <c r="S7" s="169">
        <v>161</v>
      </c>
      <c r="T7" s="168">
        <v>0</v>
      </c>
      <c r="U7" s="170">
        <v>161</v>
      </c>
      <c r="V7" s="169">
        <v>0</v>
      </c>
      <c r="W7" s="168">
        <v>0</v>
      </c>
      <c r="X7" s="170">
        <v>0</v>
      </c>
      <c r="Y7" s="747">
        <v>183</v>
      </c>
      <c r="Z7" s="743"/>
    </row>
    <row r="8" spans="1:26" ht="15" x14ac:dyDescent="0.2">
      <c r="A8" s="171" t="s">
        <v>23</v>
      </c>
      <c r="B8" s="167">
        <v>85</v>
      </c>
      <c r="C8" s="167">
        <v>8</v>
      </c>
      <c r="D8" s="167">
        <v>0</v>
      </c>
      <c r="E8" s="168">
        <v>0</v>
      </c>
      <c r="F8" s="169">
        <v>85</v>
      </c>
      <c r="G8" s="168">
        <v>8</v>
      </c>
      <c r="H8" s="170">
        <v>93</v>
      </c>
      <c r="I8" s="167">
        <v>2</v>
      </c>
      <c r="J8" s="167">
        <v>0</v>
      </c>
      <c r="K8" s="167">
        <v>129</v>
      </c>
      <c r="L8" s="167">
        <v>9</v>
      </c>
      <c r="M8" s="167">
        <v>18</v>
      </c>
      <c r="N8" s="167">
        <v>1</v>
      </c>
      <c r="O8" s="167">
        <v>0</v>
      </c>
      <c r="P8" s="167">
        <v>0</v>
      </c>
      <c r="Q8" s="167">
        <v>0</v>
      </c>
      <c r="R8" s="168">
        <v>0</v>
      </c>
      <c r="S8" s="169">
        <v>149</v>
      </c>
      <c r="T8" s="168">
        <v>10</v>
      </c>
      <c r="U8" s="170">
        <v>159</v>
      </c>
      <c r="V8" s="169">
        <v>0</v>
      </c>
      <c r="W8" s="168">
        <v>0</v>
      </c>
      <c r="X8" s="170">
        <v>0</v>
      </c>
      <c r="Y8" s="747">
        <v>252</v>
      </c>
      <c r="Z8" s="743"/>
    </row>
    <row r="9" spans="1:26" ht="15" x14ac:dyDescent="0.2">
      <c r="A9" s="171" t="s">
        <v>24</v>
      </c>
      <c r="B9" s="167">
        <v>0</v>
      </c>
      <c r="C9" s="167">
        <v>0</v>
      </c>
      <c r="D9" s="167">
        <v>0</v>
      </c>
      <c r="E9" s="168">
        <v>0</v>
      </c>
      <c r="F9" s="169">
        <v>0</v>
      </c>
      <c r="G9" s="168">
        <v>0</v>
      </c>
      <c r="H9" s="170">
        <v>0</v>
      </c>
      <c r="I9" s="167">
        <v>0</v>
      </c>
      <c r="J9" s="167">
        <v>0</v>
      </c>
      <c r="K9" s="167">
        <v>72</v>
      </c>
      <c r="L9" s="167">
        <v>0</v>
      </c>
      <c r="M9" s="167">
        <v>687</v>
      </c>
      <c r="N9" s="167">
        <v>0</v>
      </c>
      <c r="O9" s="167">
        <v>0</v>
      </c>
      <c r="P9" s="167">
        <v>0</v>
      </c>
      <c r="Q9" s="167">
        <v>27</v>
      </c>
      <c r="R9" s="168">
        <v>0</v>
      </c>
      <c r="S9" s="169">
        <v>786</v>
      </c>
      <c r="T9" s="168">
        <v>0</v>
      </c>
      <c r="U9" s="170">
        <v>786</v>
      </c>
      <c r="V9" s="169">
        <v>0</v>
      </c>
      <c r="W9" s="168">
        <v>0</v>
      </c>
      <c r="X9" s="170">
        <v>0</v>
      </c>
      <c r="Y9" s="747">
        <v>786</v>
      </c>
      <c r="Z9" s="743"/>
    </row>
    <row r="10" spans="1:26" ht="15" x14ac:dyDescent="0.2">
      <c r="A10" s="171" t="s">
        <v>25</v>
      </c>
      <c r="B10" s="167">
        <v>0</v>
      </c>
      <c r="C10" s="167">
        <v>0</v>
      </c>
      <c r="D10" s="167">
        <v>0</v>
      </c>
      <c r="E10" s="168">
        <v>0</v>
      </c>
      <c r="F10" s="169">
        <v>0</v>
      </c>
      <c r="G10" s="168">
        <v>0</v>
      </c>
      <c r="H10" s="170">
        <v>0</v>
      </c>
      <c r="I10" s="167">
        <v>0</v>
      </c>
      <c r="J10" s="167">
        <v>0</v>
      </c>
      <c r="K10" s="167">
        <v>0</v>
      </c>
      <c r="L10" s="167">
        <v>0</v>
      </c>
      <c r="M10" s="167">
        <v>720</v>
      </c>
      <c r="N10" s="167">
        <v>0</v>
      </c>
      <c r="O10" s="167">
        <v>3</v>
      </c>
      <c r="P10" s="167">
        <v>0</v>
      </c>
      <c r="Q10" s="167">
        <v>0</v>
      </c>
      <c r="R10" s="168">
        <v>0</v>
      </c>
      <c r="S10" s="169">
        <v>723</v>
      </c>
      <c r="T10" s="168">
        <v>0</v>
      </c>
      <c r="U10" s="170">
        <v>723</v>
      </c>
      <c r="V10" s="169">
        <v>0</v>
      </c>
      <c r="W10" s="168">
        <v>0</v>
      </c>
      <c r="X10" s="170">
        <v>0</v>
      </c>
      <c r="Y10" s="747">
        <v>723</v>
      </c>
      <c r="Z10" s="743"/>
    </row>
    <row r="11" spans="1:26" ht="15" x14ac:dyDescent="0.2">
      <c r="A11" s="171" t="s">
        <v>26</v>
      </c>
      <c r="B11" s="167">
        <v>134</v>
      </c>
      <c r="C11" s="167">
        <v>10</v>
      </c>
      <c r="D11" s="167">
        <v>1</v>
      </c>
      <c r="E11" s="168">
        <v>0</v>
      </c>
      <c r="F11" s="169">
        <v>135</v>
      </c>
      <c r="G11" s="168">
        <v>10</v>
      </c>
      <c r="H11" s="170">
        <v>145</v>
      </c>
      <c r="I11" s="167">
        <v>121</v>
      </c>
      <c r="J11" s="167">
        <v>0</v>
      </c>
      <c r="K11" s="167">
        <v>30</v>
      </c>
      <c r="L11" s="167">
        <v>7</v>
      </c>
      <c r="M11" s="167">
        <v>42</v>
      </c>
      <c r="N11" s="167">
        <v>2</v>
      </c>
      <c r="O11" s="167">
        <v>0</v>
      </c>
      <c r="P11" s="167">
        <v>0</v>
      </c>
      <c r="Q11" s="167">
        <v>1</v>
      </c>
      <c r="R11" s="168">
        <v>0</v>
      </c>
      <c r="S11" s="169">
        <v>194</v>
      </c>
      <c r="T11" s="168">
        <v>9</v>
      </c>
      <c r="U11" s="170">
        <v>203</v>
      </c>
      <c r="V11" s="169">
        <v>0</v>
      </c>
      <c r="W11" s="168">
        <v>0</v>
      </c>
      <c r="X11" s="170">
        <v>0</v>
      </c>
      <c r="Y11" s="747">
        <v>348</v>
      </c>
      <c r="Z11" s="743"/>
    </row>
    <row r="12" spans="1:26" ht="15" x14ac:dyDescent="0.2">
      <c r="A12" s="171" t="s">
        <v>27</v>
      </c>
      <c r="B12" s="167">
        <v>0</v>
      </c>
      <c r="C12" s="167">
        <v>0</v>
      </c>
      <c r="D12" s="167">
        <v>0</v>
      </c>
      <c r="E12" s="168">
        <v>0</v>
      </c>
      <c r="F12" s="169">
        <v>0</v>
      </c>
      <c r="G12" s="168">
        <v>0</v>
      </c>
      <c r="H12" s="170">
        <v>0</v>
      </c>
      <c r="I12" s="167">
        <v>0</v>
      </c>
      <c r="J12" s="167">
        <v>0</v>
      </c>
      <c r="K12" s="167">
        <v>221</v>
      </c>
      <c r="L12" s="167">
        <v>0</v>
      </c>
      <c r="M12" s="167">
        <v>551</v>
      </c>
      <c r="N12" s="167">
        <v>0</v>
      </c>
      <c r="O12" s="167">
        <v>0</v>
      </c>
      <c r="P12" s="167">
        <v>0</v>
      </c>
      <c r="Q12" s="167">
        <v>0</v>
      </c>
      <c r="R12" s="168">
        <v>0</v>
      </c>
      <c r="S12" s="169">
        <v>772</v>
      </c>
      <c r="T12" s="168">
        <v>0</v>
      </c>
      <c r="U12" s="170">
        <v>772</v>
      </c>
      <c r="V12" s="169">
        <v>0</v>
      </c>
      <c r="W12" s="168">
        <v>0</v>
      </c>
      <c r="X12" s="170">
        <v>0</v>
      </c>
      <c r="Y12" s="747">
        <v>772</v>
      </c>
      <c r="Z12" s="743"/>
    </row>
    <row r="13" spans="1:26" ht="15" x14ac:dyDescent="0.2">
      <c r="A13" s="171" t="s">
        <v>28</v>
      </c>
      <c r="B13" s="167">
        <v>0</v>
      </c>
      <c r="C13" s="167">
        <v>0</v>
      </c>
      <c r="D13" s="167">
        <v>0</v>
      </c>
      <c r="E13" s="168">
        <v>0</v>
      </c>
      <c r="F13" s="169">
        <v>0</v>
      </c>
      <c r="G13" s="168">
        <v>0</v>
      </c>
      <c r="H13" s="170">
        <v>0</v>
      </c>
      <c r="I13" s="167">
        <v>0</v>
      </c>
      <c r="J13" s="167">
        <v>0</v>
      </c>
      <c r="K13" s="167">
        <v>61</v>
      </c>
      <c r="L13" s="167">
        <v>0</v>
      </c>
      <c r="M13" s="167">
        <v>45</v>
      </c>
      <c r="N13" s="167">
        <v>0</v>
      </c>
      <c r="O13" s="167">
        <v>86</v>
      </c>
      <c r="P13" s="167">
        <v>0</v>
      </c>
      <c r="Q13" s="167">
        <v>0</v>
      </c>
      <c r="R13" s="168">
        <v>0</v>
      </c>
      <c r="S13" s="169">
        <v>192</v>
      </c>
      <c r="T13" s="168">
        <v>0</v>
      </c>
      <c r="U13" s="170">
        <v>192</v>
      </c>
      <c r="V13" s="169">
        <v>0</v>
      </c>
      <c r="W13" s="168">
        <v>0</v>
      </c>
      <c r="X13" s="170">
        <v>0</v>
      </c>
      <c r="Y13" s="747">
        <v>192</v>
      </c>
      <c r="Z13" s="743"/>
    </row>
    <row r="14" spans="1:26" ht="15" x14ac:dyDescent="0.2">
      <c r="A14" s="171" t="s">
        <v>29</v>
      </c>
      <c r="B14" s="167">
        <v>0</v>
      </c>
      <c r="C14" s="167">
        <v>0</v>
      </c>
      <c r="D14" s="167">
        <v>0</v>
      </c>
      <c r="E14" s="168">
        <v>0</v>
      </c>
      <c r="F14" s="169">
        <v>0</v>
      </c>
      <c r="G14" s="168">
        <v>0</v>
      </c>
      <c r="H14" s="170">
        <v>0</v>
      </c>
      <c r="I14" s="167">
        <v>0</v>
      </c>
      <c r="J14" s="167">
        <v>0</v>
      </c>
      <c r="K14" s="167">
        <v>58</v>
      </c>
      <c r="L14" s="167">
        <v>0</v>
      </c>
      <c r="M14" s="167">
        <v>477</v>
      </c>
      <c r="N14" s="167">
        <v>0</v>
      </c>
      <c r="O14" s="167">
        <v>0</v>
      </c>
      <c r="P14" s="167">
        <v>0</v>
      </c>
      <c r="Q14" s="167">
        <v>0</v>
      </c>
      <c r="R14" s="168">
        <v>0</v>
      </c>
      <c r="S14" s="169">
        <v>535</v>
      </c>
      <c r="T14" s="168">
        <v>0</v>
      </c>
      <c r="U14" s="170">
        <v>535</v>
      </c>
      <c r="V14" s="169">
        <v>0</v>
      </c>
      <c r="W14" s="168">
        <v>0</v>
      </c>
      <c r="X14" s="170">
        <v>0</v>
      </c>
      <c r="Y14" s="747">
        <v>535</v>
      </c>
      <c r="Z14" s="743"/>
    </row>
    <row r="15" spans="1:26" ht="15" x14ac:dyDescent="0.2">
      <c r="A15" s="171" t="s">
        <v>30</v>
      </c>
      <c r="B15" s="167">
        <v>0</v>
      </c>
      <c r="C15" s="167">
        <v>0</v>
      </c>
      <c r="D15" s="167">
        <v>0</v>
      </c>
      <c r="E15" s="168">
        <v>0</v>
      </c>
      <c r="F15" s="169">
        <v>0</v>
      </c>
      <c r="G15" s="168">
        <v>0</v>
      </c>
      <c r="H15" s="170">
        <v>0</v>
      </c>
      <c r="I15" s="167">
        <v>0</v>
      </c>
      <c r="J15" s="167">
        <v>0</v>
      </c>
      <c r="K15" s="167">
        <v>874</v>
      </c>
      <c r="L15" s="167">
        <v>0</v>
      </c>
      <c r="M15" s="167">
        <v>0</v>
      </c>
      <c r="N15" s="167">
        <v>0</v>
      </c>
      <c r="O15" s="167">
        <v>0</v>
      </c>
      <c r="P15" s="167">
        <v>0</v>
      </c>
      <c r="Q15" s="167">
        <v>0</v>
      </c>
      <c r="R15" s="168">
        <v>0</v>
      </c>
      <c r="S15" s="169">
        <v>874</v>
      </c>
      <c r="T15" s="168">
        <v>0</v>
      </c>
      <c r="U15" s="170">
        <v>874</v>
      </c>
      <c r="V15" s="169">
        <v>0</v>
      </c>
      <c r="W15" s="168">
        <v>0</v>
      </c>
      <c r="X15" s="170">
        <v>0</v>
      </c>
      <c r="Y15" s="747">
        <v>874</v>
      </c>
      <c r="Z15" s="743"/>
    </row>
    <row r="16" spans="1:26" ht="15" x14ac:dyDescent="0.2">
      <c r="A16" s="171" t="s">
        <v>31</v>
      </c>
      <c r="B16" s="167">
        <v>107</v>
      </c>
      <c r="C16" s="167">
        <v>5</v>
      </c>
      <c r="D16" s="167">
        <v>0</v>
      </c>
      <c r="E16" s="168">
        <v>0</v>
      </c>
      <c r="F16" s="169">
        <v>107</v>
      </c>
      <c r="G16" s="168">
        <v>5</v>
      </c>
      <c r="H16" s="170">
        <v>112</v>
      </c>
      <c r="I16" s="167">
        <v>0</v>
      </c>
      <c r="J16" s="167">
        <v>1</v>
      </c>
      <c r="K16" s="167">
        <v>119</v>
      </c>
      <c r="L16" s="167">
        <v>4</v>
      </c>
      <c r="M16" s="167">
        <v>95</v>
      </c>
      <c r="N16" s="167">
        <v>0</v>
      </c>
      <c r="O16" s="167">
        <v>0</v>
      </c>
      <c r="P16" s="167">
        <v>0</v>
      </c>
      <c r="Q16" s="167">
        <v>0</v>
      </c>
      <c r="R16" s="168">
        <v>0</v>
      </c>
      <c r="S16" s="169">
        <v>214</v>
      </c>
      <c r="T16" s="168">
        <v>5</v>
      </c>
      <c r="U16" s="170">
        <v>219</v>
      </c>
      <c r="V16" s="169">
        <v>0</v>
      </c>
      <c r="W16" s="168">
        <v>0</v>
      </c>
      <c r="X16" s="170">
        <v>0</v>
      </c>
      <c r="Y16" s="747">
        <v>331</v>
      </c>
      <c r="Z16" s="743"/>
    </row>
    <row r="17" spans="1:26" ht="15" x14ac:dyDescent="0.2">
      <c r="A17" s="171" t="s">
        <v>32</v>
      </c>
      <c r="B17" s="167">
        <v>171</v>
      </c>
      <c r="C17" s="167">
        <v>13</v>
      </c>
      <c r="D17" s="167">
        <v>3</v>
      </c>
      <c r="E17" s="168">
        <v>0</v>
      </c>
      <c r="F17" s="169">
        <v>174</v>
      </c>
      <c r="G17" s="168">
        <v>13</v>
      </c>
      <c r="H17" s="170">
        <v>187</v>
      </c>
      <c r="I17" s="167">
        <v>2</v>
      </c>
      <c r="J17" s="167">
        <v>0</v>
      </c>
      <c r="K17" s="167">
        <v>92</v>
      </c>
      <c r="L17" s="167">
        <v>4</v>
      </c>
      <c r="M17" s="167">
        <v>33</v>
      </c>
      <c r="N17" s="167">
        <v>0</v>
      </c>
      <c r="O17" s="167">
        <v>2</v>
      </c>
      <c r="P17" s="167">
        <v>0</v>
      </c>
      <c r="Q17" s="167">
        <v>0</v>
      </c>
      <c r="R17" s="168">
        <v>0</v>
      </c>
      <c r="S17" s="169">
        <v>129</v>
      </c>
      <c r="T17" s="168">
        <v>4</v>
      </c>
      <c r="U17" s="170">
        <v>133</v>
      </c>
      <c r="V17" s="169">
        <v>0</v>
      </c>
      <c r="W17" s="168">
        <v>0</v>
      </c>
      <c r="X17" s="170">
        <v>0</v>
      </c>
      <c r="Y17" s="747">
        <v>320</v>
      </c>
      <c r="Z17" s="743"/>
    </row>
    <row r="18" spans="1:26" ht="15" x14ac:dyDescent="0.2">
      <c r="A18" s="171" t="s">
        <v>33</v>
      </c>
      <c r="B18" s="167">
        <v>0</v>
      </c>
      <c r="C18" s="167">
        <v>0</v>
      </c>
      <c r="D18" s="167">
        <v>0</v>
      </c>
      <c r="E18" s="168">
        <v>0</v>
      </c>
      <c r="F18" s="169">
        <v>0</v>
      </c>
      <c r="G18" s="168">
        <v>0</v>
      </c>
      <c r="H18" s="170">
        <v>0</v>
      </c>
      <c r="I18" s="167">
        <v>0</v>
      </c>
      <c r="J18" s="167">
        <v>0</v>
      </c>
      <c r="K18" s="167">
        <v>11</v>
      </c>
      <c r="L18" s="167">
        <v>0</v>
      </c>
      <c r="M18" s="167">
        <v>70</v>
      </c>
      <c r="N18" s="167">
        <v>0</v>
      </c>
      <c r="O18" s="167">
        <v>271</v>
      </c>
      <c r="P18" s="167">
        <v>0</v>
      </c>
      <c r="Q18" s="167">
        <v>0</v>
      </c>
      <c r="R18" s="168">
        <v>0</v>
      </c>
      <c r="S18" s="169">
        <v>352</v>
      </c>
      <c r="T18" s="168">
        <v>0</v>
      </c>
      <c r="U18" s="170">
        <v>352</v>
      </c>
      <c r="V18" s="169">
        <v>0</v>
      </c>
      <c r="W18" s="168">
        <v>0</v>
      </c>
      <c r="X18" s="170">
        <v>0</v>
      </c>
      <c r="Y18" s="747">
        <v>352</v>
      </c>
      <c r="Z18" s="743"/>
    </row>
    <row r="19" spans="1:26" ht="15" x14ac:dyDescent="0.2">
      <c r="A19" s="171" t="s">
        <v>34</v>
      </c>
      <c r="B19" s="167">
        <v>0</v>
      </c>
      <c r="C19" s="167">
        <v>0</v>
      </c>
      <c r="D19" s="167">
        <v>0</v>
      </c>
      <c r="E19" s="168">
        <v>0</v>
      </c>
      <c r="F19" s="169">
        <v>0</v>
      </c>
      <c r="G19" s="168">
        <v>0</v>
      </c>
      <c r="H19" s="170">
        <v>0</v>
      </c>
      <c r="I19" s="167">
        <v>0</v>
      </c>
      <c r="J19" s="167">
        <v>0</v>
      </c>
      <c r="K19" s="167">
        <v>205</v>
      </c>
      <c r="L19" s="167">
        <v>0</v>
      </c>
      <c r="M19" s="167">
        <v>141</v>
      </c>
      <c r="N19" s="167">
        <v>0</v>
      </c>
      <c r="O19" s="167">
        <v>0</v>
      </c>
      <c r="P19" s="167">
        <v>0</v>
      </c>
      <c r="Q19" s="167">
        <v>0</v>
      </c>
      <c r="R19" s="168">
        <v>0</v>
      </c>
      <c r="S19" s="169">
        <v>346</v>
      </c>
      <c r="T19" s="168">
        <v>0</v>
      </c>
      <c r="U19" s="170">
        <v>346</v>
      </c>
      <c r="V19" s="169">
        <v>0</v>
      </c>
      <c r="W19" s="168">
        <v>0</v>
      </c>
      <c r="X19" s="170">
        <v>0</v>
      </c>
      <c r="Y19" s="747">
        <v>346</v>
      </c>
      <c r="Z19" s="743"/>
    </row>
    <row r="20" spans="1:26" ht="15" x14ac:dyDescent="0.2">
      <c r="A20" s="171" t="s">
        <v>35</v>
      </c>
      <c r="B20" s="167">
        <v>0</v>
      </c>
      <c r="C20" s="167">
        <v>0</v>
      </c>
      <c r="D20" s="167">
        <v>0</v>
      </c>
      <c r="E20" s="168">
        <v>0</v>
      </c>
      <c r="F20" s="169">
        <v>0</v>
      </c>
      <c r="G20" s="168">
        <v>0</v>
      </c>
      <c r="H20" s="170">
        <v>0</v>
      </c>
      <c r="I20" s="167">
        <v>0</v>
      </c>
      <c r="J20" s="167">
        <v>0</v>
      </c>
      <c r="K20" s="167">
        <v>363</v>
      </c>
      <c r="L20" s="167">
        <v>0</v>
      </c>
      <c r="M20" s="167">
        <v>0</v>
      </c>
      <c r="N20" s="167">
        <v>0</v>
      </c>
      <c r="O20" s="167">
        <v>0</v>
      </c>
      <c r="P20" s="167">
        <v>0</v>
      </c>
      <c r="Q20" s="167">
        <v>0</v>
      </c>
      <c r="R20" s="168">
        <v>0</v>
      </c>
      <c r="S20" s="169">
        <v>363</v>
      </c>
      <c r="T20" s="168">
        <v>0</v>
      </c>
      <c r="U20" s="170">
        <v>363</v>
      </c>
      <c r="V20" s="169">
        <v>0</v>
      </c>
      <c r="W20" s="168">
        <v>0</v>
      </c>
      <c r="X20" s="170">
        <v>0</v>
      </c>
      <c r="Y20" s="747">
        <v>363</v>
      </c>
      <c r="Z20" s="743"/>
    </row>
    <row r="21" spans="1:26" ht="15" x14ac:dyDescent="0.2">
      <c r="A21" s="171" t="s">
        <v>36</v>
      </c>
      <c r="B21" s="167">
        <v>94</v>
      </c>
      <c r="C21" s="167">
        <v>5</v>
      </c>
      <c r="D21" s="167">
        <v>2</v>
      </c>
      <c r="E21" s="168">
        <v>0</v>
      </c>
      <c r="F21" s="169">
        <v>96</v>
      </c>
      <c r="G21" s="168">
        <v>5</v>
      </c>
      <c r="H21" s="170">
        <v>101</v>
      </c>
      <c r="I21" s="167">
        <v>0</v>
      </c>
      <c r="J21" s="167">
        <v>0</v>
      </c>
      <c r="K21" s="167">
        <v>98</v>
      </c>
      <c r="L21" s="167">
        <v>1</v>
      </c>
      <c r="M21" s="167">
        <v>18</v>
      </c>
      <c r="N21" s="167">
        <v>0</v>
      </c>
      <c r="O21" s="167">
        <v>0</v>
      </c>
      <c r="P21" s="167">
        <v>0</v>
      </c>
      <c r="Q21" s="167">
        <v>1</v>
      </c>
      <c r="R21" s="168">
        <v>0</v>
      </c>
      <c r="S21" s="169">
        <v>117</v>
      </c>
      <c r="T21" s="168">
        <v>1</v>
      </c>
      <c r="U21" s="170">
        <v>118</v>
      </c>
      <c r="V21" s="169">
        <v>0</v>
      </c>
      <c r="W21" s="168">
        <v>0</v>
      </c>
      <c r="X21" s="170">
        <v>0</v>
      </c>
      <c r="Y21" s="747">
        <v>219</v>
      </c>
      <c r="Z21" s="743"/>
    </row>
    <row r="22" spans="1:26" ht="15" x14ac:dyDescent="0.2">
      <c r="A22" s="171" t="s">
        <v>37</v>
      </c>
      <c r="B22" s="167">
        <v>0</v>
      </c>
      <c r="C22" s="167">
        <v>0</v>
      </c>
      <c r="D22" s="167">
        <v>0</v>
      </c>
      <c r="E22" s="168">
        <v>0</v>
      </c>
      <c r="F22" s="169">
        <v>0</v>
      </c>
      <c r="G22" s="168">
        <v>0</v>
      </c>
      <c r="H22" s="170">
        <v>0</v>
      </c>
      <c r="I22" s="167">
        <v>1</v>
      </c>
      <c r="J22" s="167">
        <v>12</v>
      </c>
      <c r="K22" s="167">
        <v>125</v>
      </c>
      <c r="L22" s="167">
        <v>103</v>
      </c>
      <c r="M22" s="167">
        <v>0</v>
      </c>
      <c r="N22" s="167">
        <v>54</v>
      </c>
      <c r="O22" s="167">
        <v>0</v>
      </c>
      <c r="P22" s="167">
        <v>34</v>
      </c>
      <c r="Q22" s="167">
        <v>0</v>
      </c>
      <c r="R22" s="168">
        <v>0</v>
      </c>
      <c r="S22" s="169">
        <v>126</v>
      </c>
      <c r="T22" s="168">
        <v>203</v>
      </c>
      <c r="U22" s="170">
        <v>329</v>
      </c>
      <c r="V22" s="169">
        <v>24</v>
      </c>
      <c r="W22" s="168">
        <v>0</v>
      </c>
      <c r="X22" s="170">
        <v>24</v>
      </c>
      <c r="Y22" s="747">
        <v>353</v>
      </c>
      <c r="Z22" s="743"/>
    </row>
    <row r="23" spans="1:26" ht="15" x14ac:dyDescent="0.2">
      <c r="A23" s="171" t="s">
        <v>38</v>
      </c>
      <c r="B23" s="167">
        <v>0</v>
      </c>
      <c r="C23" s="167">
        <v>0</v>
      </c>
      <c r="D23" s="167">
        <v>0</v>
      </c>
      <c r="E23" s="168">
        <v>0</v>
      </c>
      <c r="F23" s="169">
        <v>0</v>
      </c>
      <c r="G23" s="168">
        <v>0</v>
      </c>
      <c r="H23" s="170">
        <v>0</v>
      </c>
      <c r="I23" s="167">
        <v>0</v>
      </c>
      <c r="J23" s="167">
        <v>0</v>
      </c>
      <c r="K23" s="167">
        <v>28</v>
      </c>
      <c r="L23" s="167">
        <v>0</v>
      </c>
      <c r="M23" s="167">
        <v>489</v>
      </c>
      <c r="N23" s="167">
        <v>0</v>
      </c>
      <c r="O23" s="167">
        <v>0</v>
      </c>
      <c r="P23" s="167">
        <v>0</v>
      </c>
      <c r="Q23" s="167">
        <v>0</v>
      </c>
      <c r="R23" s="168">
        <v>0</v>
      </c>
      <c r="S23" s="169">
        <v>517</v>
      </c>
      <c r="T23" s="168">
        <v>0</v>
      </c>
      <c r="U23" s="170">
        <v>517</v>
      </c>
      <c r="V23" s="169">
        <v>0</v>
      </c>
      <c r="W23" s="168">
        <v>0</v>
      </c>
      <c r="X23" s="170">
        <v>0</v>
      </c>
      <c r="Y23" s="747">
        <v>517</v>
      </c>
      <c r="Z23" s="743"/>
    </row>
    <row r="24" spans="1:26" ht="15" x14ac:dyDescent="0.2">
      <c r="A24" s="171" t="s">
        <v>39</v>
      </c>
      <c r="B24" s="167">
        <v>277</v>
      </c>
      <c r="C24" s="167">
        <v>15</v>
      </c>
      <c r="D24" s="167">
        <v>5</v>
      </c>
      <c r="E24" s="168">
        <v>0</v>
      </c>
      <c r="F24" s="169">
        <v>282</v>
      </c>
      <c r="G24" s="168">
        <v>15</v>
      </c>
      <c r="H24" s="170">
        <v>297</v>
      </c>
      <c r="I24" s="167">
        <v>1</v>
      </c>
      <c r="J24" s="167">
        <v>0</v>
      </c>
      <c r="K24" s="167">
        <v>142</v>
      </c>
      <c r="L24" s="167">
        <v>17</v>
      </c>
      <c r="M24" s="167">
        <v>52</v>
      </c>
      <c r="N24" s="167">
        <v>6</v>
      </c>
      <c r="O24" s="167">
        <v>0</v>
      </c>
      <c r="P24" s="167">
        <v>0</v>
      </c>
      <c r="Q24" s="167">
        <v>2</v>
      </c>
      <c r="R24" s="168">
        <v>0</v>
      </c>
      <c r="S24" s="169">
        <v>197</v>
      </c>
      <c r="T24" s="168">
        <v>23</v>
      </c>
      <c r="U24" s="170">
        <v>220</v>
      </c>
      <c r="V24" s="169">
        <v>0</v>
      </c>
      <c r="W24" s="168">
        <v>0</v>
      </c>
      <c r="X24" s="170">
        <v>0</v>
      </c>
      <c r="Y24" s="747">
        <v>517</v>
      </c>
      <c r="Z24" s="743"/>
    </row>
    <row r="25" spans="1:26" ht="15" x14ac:dyDescent="0.2">
      <c r="A25" s="171" t="s">
        <v>40</v>
      </c>
      <c r="B25" s="167">
        <v>59</v>
      </c>
      <c r="C25" s="167">
        <v>1</v>
      </c>
      <c r="D25" s="167">
        <v>0</v>
      </c>
      <c r="E25" s="168">
        <v>0</v>
      </c>
      <c r="F25" s="169">
        <v>59</v>
      </c>
      <c r="G25" s="168">
        <v>1</v>
      </c>
      <c r="H25" s="170">
        <v>60</v>
      </c>
      <c r="I25" s="167">
        <v>0</v>
      </c>
      <c r="J25" s="167">
        <v>0</v>
      </c>
      <c r="K25" s="167">
        <v>735</v>
      </c>
      <c r="L25" s="167">
        <v>3</v>
      </c>
      <c r="M25" s="167">
        <v>149</v>
      </c>
      <c r="N25" s="167">
        <v>0</v>
      </c>
      <c r="O25" s="167">
        <v>0</v>
      </c>
      <c r="P25" s="167">
        <v>0</v>
      </c>
      <c r="Q25" s="167">
        <v>0</v>
      </c>
      <c r="R25" s="168">
        <v>0</v>
      </c>
      <c r="S25" s="169">
        <v>884</v>
      </c>
      <c r="T25" s="168">
        <v>3</v>
      </c>
      <c r="U25" s="170">
        <v>887</v>
      </c>
      <c r="V25" s="169">
        <v>0</v>
      </c>
      <c r="W25" s="168">
        <v>0</v>
      </c>
      <c r="X25" s="170">
        <v>0</v>
      </c>
      <c r="Y25" s="747">
        <v>947</v>
      </c>
      <c r="Z25" s="743"/>
    </row>
    <row r="26" spans="1:26" ht="15" x14ac:dyDescent="0.2">
      <c r="A26" s="171" t="s">
        <v>41</v>
      </c>
      <c r="B26" s="167">
        <v>0</v>
      </c>
      <c r="C26" s="167">
        <v>0</v>
      </c>
      <c r="D26" s="167">
        <v>0</v>
      </c>
      <c r="E26" s="168">
        <v>0</v>
      </c>
      <c r="F26" s="169">
        <v>0</v>
      </c>
      <c r="G26" s="168">
        <v>0</v>
      </c>
      <c r="H26" s="170">
        <v>0</v>
      </c>
      <c r="I26" s="167">
        <v>1</v>
      </c>
      <c r="J26" s="167">
        <v>0</v>
      </c>
      <c r="K26" s="167">
        <v>228</v>
      </c>
      <c r="L26" s="167">
        <v>0</v>
      </c>
      <c r="M26" s="167">
        <v>482</v>
      </c>
      <c r="N26" s="167">
        <v>0</v>
      </c>
      <c r="O26" s="167">
        <v>0</v>
      </c>
      <c r="P26" s="167">
        <v>0</v>
      </c>
      <c r="Q26" s="167">
        <v>19</v>
      </c>
      <c r="R26" s="168">
        <v>0</v>
      </c>
      <c r="S26" s="169">
        <v>730</v>
      </c>
      <c r="T26" s="168">
        <v>0</v>
      </c>
      <c r="U26" s="170">
        <v>730</v>
      </c>
      <c r="V26" s="169">
        <v>0</v>
      </c>
      <c r="W26" s="168">
        <v>0</v>
      </c>
      <c r="X26" s="170">
        <v>0</v>
      </c>
      <c r="Y26" s="747">
        <v>730</v>
      </c>
      <c r="Z26" s="743"/>
    </row>
    <row r="27" spans="1:26" ht="15" x14ac:dyDescent="0.2">
      <c r="A27" s="171" t="s">
        <v>42</v>
      </c>
      <c r="B27" s="167">
        <v>161</v>
      </c>
      <c r="C27" s="167">
        <v>16</v>
      </c>
      <c r="D27" s="167">
        <v>3</v>
      </c>
      <c r="E27" s="168">
        <v>0</v>
      </c>
      <c r="F27" s="169">
        <v>164</v>
      </c>
      <c r="G27" s="168">
        <v>16</v>
      </c>
      <c r="H27" s="170">
        <v>180</v>
      </c>
      <c r="I27" s="167">
        <v>1</v>
      </c>
      <c r="J27" s="167">
        <v>0</v>
      </c>
      <c r="K27" s="167">
        <v>77</v>
      </c>
      <c r="L27" s="167">
        <v>4</v>
      </c>
      <c r="M27" s="167">
        <v>858</v>
      </c>
      <c r="N27" s="167">
        <v>1</v>
      </c>
      <c r="O27" s="167">
        <v>34</v>
      </c>
      <c r="P27" s="167">
        <v>0</v>
      </c>
      <c r="Q27" s="167">
        <v>0</v>
      </c>
      <c r="R27" s="168">
        <v>0</v>
      </c>
      <c r="S27" s="169">
        <v>970</v>
      </c>
      <c r="T27" s="168">
        <v>5</v>
      </c>
      <c r="U27" s="170">
        <v>975</v>
      </c>
      <c r="V27" s="169">
        <v>0</v>
      </c>
      <c r="W27" s="168">
        <v>0</v>
      </c>
      <c r="X27" s="170">
        <v>0</v>
      </c>
      <c r="Y27" s="747">
        <v>1155</v>
      </c>
      <c r="Z27" s="743"/>
    </row>
    <row r="28" spans="1:26" ht="15" x14ac:dyDescent="0.2">
      <c r="A28" s="171" t="s">
        <v>43</v>
      </c>
      <c r="B28" s="167">
        <v>272</v>
      </c>
      <c r="C28" s="167">
        <v>36</v>
      </c>
      <c r="D28" s="167">
        <v>0</v>
      </c>
      <c r="E28" s="168">
        <v>2</v>
      </c>
      <c r="F28" s="169">
        <v>272</v>
      </c>
      <c r="G28" s="168">
        <v>38</v>
      </c>
      <c r="H28" s="170">
        <v>310</v>
      </c>
      <c r="I28" s="167">
        <v>27</v>
      </c>
      <c r="J28" s="167">
        <v>1</v>
      </c>
      <c r="K28" s="167">
        <v>229</v>
      </c>
      <c r="L28" s="167">
        <v>11</v>
      </c>
      <c r="M28" s="167">
        <v>286</v>
      </c>
      <c r="N28" s="167">
        <v>8</v>
      </c>
      <c r="O28" s="167">
        <v>6</v>
      </c>
      <c r="P28" s="167">
        <v>0</v>
      </c>
      <c r="Q28" s="167">
        <v>0</v>
      </c>
      <c r="R28" s="168">
        <v>0</v>
      </c>
      <c r="S28" s="169">
        <v>548</v>
      </c>
      <c r="T28" s="168">
        <v>20</v>
      </c>
      <c r="U28" s="170">
        <v>568</v>
      </c>
      <c r="V28" s="169">
        <v>0</v>
      </c>
      <c r="W28" s="168">
        <v>0</v>
      </c>
      <c r="X28" s="170">
        <v>0</v>
      </c>
      <c r="Y28" s="747">
        <v>878</v>
      </c>
      <c r="Z28" s="743"/>
    </row>
    <row r="29" spans="1:26" ht="15" x14ac:dyDescent="0.2">
      <c r="A29" s="171" t="s">
        <v>44</v>
      </c>
      <c r="B29" s="167">
        <v>256</v>
      </c>
      <c r="C29" s="167">
        <v>24</v>
      </c>
      <c r="D29" s="167">
        <v>2</v>
      </c>
      <c r="E29" s="168">
        <v>0</v>
      </c>
      <c r="F29" s="169">
        <v>258</v>
      </c>
      <c r="G29" s="168">
        <v>24</v>
      </c>
      <c r="H29" s="170">
        <v>282</v>
      </c>
      <c r="I29" s="167">
        <v>3</v>
      </c>
      <c r="J29" s="167">
        <v>18</v>
      </c>
      <c r="K29" s="167">
        <v>157</v>
      </c>
      <c r="L29" s="167">
        <v>113</v>
      </c>
      <c r="M29" s="167">
        <v>85</v>
      </c>
      <c r="N29" s="167">
        <v>2</v>
      </c>
      <c r="O29" s="167">
        <v>1</v>
      </c>
      <c r="P29" s="167">
        <v>0</v>
      </c>
      <c r="Q29" s="167">
        <v>0</v>
      </c>
      <c r="R29" s="168">
        <v>0</v>
      </c>
      <c r="S29" s="169">
        <v>246</v>
      </c>
      <c r="T29" s="168">
        <v>133</v>
      </c>
      <c r="U29" s="170">
        <v>379</v>
      </c>
      <c r="V29" s="169">
        <v>0</v>
      </c>
      <c r="W29" s="168">
        <v>0</v>
      </c>
      <c r="X29" s="170">
        <v>0</v>
      </c>
      <c r="Y29" s="747">
        <v>661</v>
      </c>
      <c r="Z29" s="743"/>
    </row>
    <row r="30" spans="1:26" ht="15" x14ac:dyDescent="0.2">
      <c r="A30" s="171" t="s">
        <v>45</v>
      </c>
      <c r="B30" s="167">
        <v>0</v>
      </c>
      <c r="C30" s="167">
        <v>0</v>
      </c>
      <c r="D30" s="167">
        <v>0</v>
      </c>
      <c r="E30" s="168">
        <v>0</v>
      </c>
      <c r="F30" s="169">
        <v>0</v>
      </c>
      <c r="G30" s="168">
        <v>0</v>
      </c>
      <c r="H30" s="170">
        <v>0</v>
      </c>
      <c r="I30" s="167">
        <v>28</v>
      </c>
      <c r="J30" s="167">
        <v>0</v>
      </c>
      <c r="K30" s="167">
        <v>78</v>
      </c>
      <c r="L30" s="167">
        <v>0</v>
      </c>
      <c r="M30" s="167">
        <v>671</v>
      </c>
      <c r="N30" s="167">
        <v>0</v>
      </c>
      <c r="O30" s="167">
        <v>0</v>
      </c>
      <c r="P30" s="167">
        <v>0</v>
      </c>
      <c r="Q30" s="167">
        <v>0</v>
      </c>
      <c r="R30" s="168">
        <v>0</v>
      </c>
      <c r="S30" s="169">
        <v>777</v>
      </c>
      <c r="T30" s="168">
        <v>0</v>
      </c>
      <c r="U30" s="170">
        <v>777</v>
      </c>
      <c r="V30" s="169">
        <v>0</v>
      </c>
      <c r="W30" s="168">
        <v>0</v>
      </c>
      <c r="X30" s="170">
        <v>0</v>
      </c>
      <c r="Y30" s="747">
        <v>777</v>
      </c>
      <c r="Z30" s="743"/>
    </row>
    <row r="31" spans="1:26" ht="15" x14ac:dyDescent="0.2">
      <c r="A31" s="171" t="s">
        <v>46</v>
      </c>
      <c r="B31" s="167">
        <v>0</v>
      </c>
      <c r="C31" s="167">
        <v>0</v>
      </c>
      <c r="D31" s="167">
        <v>0</v>
      </c>
      <c r="E31" s="168">
        <v>0</v>
      </c>
      <c r="F31" s="169">
        <v>0</v>
      </c>
      <c r="G31" s="168">
        <v>0</v>
      </c>
      <c r="H31" s="170">
        <v>0</v>
      </c>
      <c r="I31" s="167">
        <v>85</v>
      </c>
      <c r="J31" s="167">
        <v>0</v>
      </c>
      <c r="K31" s="167">
        <v>715</v>
      </c>
      <c r="L31" s="167">
        <v>0</v>
      </c>
      <c r="M31" s="167">
        <v>0</v>
      </c>
      <c r="N31" s="167">
        <v>0</v>
      </c>
      <c r="O31" s="167">
        <v>0</v>
      </c>
      <c r="P31" s="167">
        <v>0</v>
      </c>
      <c r="Q31" s="167">
        <v>0</v>
      </c>
      <c r="R31" s="168">
        <v>0</v>
      </c>
      <c r="S31" s="169">
        <v>800</v>
      </c>
      <c r="T31" s="168">
        <v>0</v>
      </c>
      <c r="U31" s="170">
        <v>800</v>
      </c>
      <c r="V31" s="169">
        <v>0</v>
      </c>
      <c r="W31" s="168">
        <v>0</v>
      </c>
      <c r="X31" s="170">
        <v>0</v>
      </c>
      <c r="Y31" s="747">
        <v>800</v>
      </c>
      <c r="Z31" s="743"/>
    </row>
    <row r="32" spans="1:26" ht="15" x14ac:dyDescent="0.2">
      <c r="A32" s="171" t="s">
        <v>47</v>
      </c>
      <c r="B32" s="167">
        <v>0</v>
      </c>
      <c r="C32" s="167">
        <v>0</v>
      </c>
      <c r="D32" s="167">
        <v>0</v>
      </c>
      <c r="E32" s="168">
        <v>0</v>
      </c>
      <c r="F32" s="169">
        <v>0</v>
      </c>
      <c r="G32" s="168">
        <v>0</v>
      </c>
      <c r="H32" s="170">
        <v>0</v>
      </c>
      <c r="I32" s="167">
        <v>0</v>
      </c>
      <c r="J32" s="167">
        <v>0</v>
      </c>
      <c r="K32" s="167">
        <v>65</v>
      </c>
      <c r="L32" s="167">
        <v>0</v>
      </c>
      <c r="M32" s="167">
        <v>482</v>
      </c>
      <c r="N32" s="167">
        <v>0</v>
      </c>
      <c r="O32" s="167">
        <v>0</v>
      </c>
      <c r="P32" s="167">
        <v>0</v>
      </c>
      <c r="Q32" s="167">
        <v>0</v>
      </c>
      <c r="R32" s="168">
        <v>0</v>
      </c>
      <c r="S32" s="169">
        <v>547</v>
      </c>
      <c r="T32" s="168">
        <v>0</v>
      </c>
      <c r="U32" s="170">
        <v>547</v>
      </c>
      <c r="V32" s="169">
        <v>0</v>
      </c>
      <c r="W32" s="168">
        <v>0</v>
      </c>
      <c r="X32" s="170">
        <v>0</v>
      </c>
      <c r="Y32" s="747">
        <v>547</v>
      </c>
      <c r="Z32" s="743"/>
    </row>
    <row r="33" spans="1:26" ht="15" x14ac:dyDescent="0.2">
      <c r="A33" s="171" t="s">
        <v>48</v>
      </c>
      <c r="B33" s="167">
        <v>0</v>
      </c>
      <c r="C33" s="167">
        <v>0</v>
      </c>
      <c r="D33" s="167">
        <v>0</v>
      </c>
      <c r="E33" s="168">
        <v>0</v>
      </c>
      <c r="F33" s="169">
        <v>0</v>
      </c>
      <c r="G33" s="168">
        <v>0</v>
      </c>
      <c r="H33" s="170">
        <v>0</v>
      </c>
      <c r="I33" s="167">
        <v>0</v>
      </c>
      <c r="J33" s="167">
        <v>0</v>
      </c>
      <c r="K33" s="167">
        <v>381</v>
      </c>
      <c r="L33" s="167">
        <v>0</v>
      </c>
      <c r="M33" s="167">
        <v>414</v>
      </c>
      <c r="N33" s="167">
        <v>0</v>
      </c>
      <c r="O33" s="167">
        <v>0</v>
      </c>
      <c r="P33" s="167">
        <v>0</v>
      </c>
      <c r="Q33" s="167">
        <v>0</v>
      </c>
      <c r="R33" s="168">
        <v>0</v>
      </c>
      <c r="S33" s="169">
        <v>795</v>
      </c>
      <c r="T33" s="168">
        <v>0</v>
      </c>
      <c r="U33" s="170">
        <v>795</v>
      </c>
      <c r="V33" s="169">
        <v>0</v>
      </c>
      <c r="W33" s="168">
        <v>0</v>
      </c>
      <c r="X33" s="170">
        <v>0</v>
      </c>
      <c r="Y33" s="747">
        <v>795</v>
      </c>
      <c r="Z33" s="743"/>
    </row>
    <row r="34" spans="1:26" ht="15" x14ac:dyDescent="0.2">
      <c r="A34" s="171" t="s">
        <v>49</v>
      </c>
      <c r="B34" s="167">
        <v>0</v>
      </c>
      <c r="C34" s="167">
        <v>0</v>
      </c>
      <c r="D34" s="167">
        <v>0</v>
      </c>
      <c r="E34" s="168">
        <v>0</v>
      </c>
      <c r="F34" s="169">
        <v>0</v>
      </c>
      <c r="G34" s="168">
        <v>0</v>
      </c>
      <c r="H34" s="170">
        <v>0</v>
      </c>
      <c r="I34" s="167">
        <v>0</v>
      </c>
      <c r="J34" s="167">
        <v>31</v>
      </c>
      <c r="K34" s="167">
        <v>0</v>
      </c>
      <c r="L34" s="167">
        <v>319</v>
      </c>
      <c r="M34" s="167">
        <v>0</v>
      </c>
      <c r="N34" s="167">
        <v>363</v>
      </c>
      <c r="O34" s="167">
        <v>0</v>
      </c>
      <c r="P34" s="167">
        <v>6</v>
      </c>
      <c r="Q34" s="167">
        <v>0</v>
      </c>
      <c r="R34" s="168">
        <v>3</v>
      </c>
      <c r="S34" s="169">
        <v>0</v>
      </c>
      <c r="T34" s="168">
        <v>722</v>
      </c>
      <c r="U34" s="170">
        <v>722</v>
      </c>
      <c r="V34" s="169">
        <v>0</v>
      </c>
      <c r="W34" s="168">
        <v>0</v>
      </c>
      <c r="X34" s="170">
        <v>0</v>
      </c>
      <c r="Y34" s="747">
        <v>722</v>
      </c>
      <c r="Z34" s="743"/>
    </row>
    <row r="35" spans="1:26" ht="15" x14ac:dyDescent="0.2">
      <c r="A35" s="171" t="s">
        <v>50</v>
      </c>
      <c r="B35" s="167">
        <v>74</v>
      </c>
      <c r="C35" s="167">
        <v>8</v>
      </c>
      <c r="D35" s="167">
        <v>1</v>
      </c>
      <c r="E35" s="168">
        <v>0</v>
      </c>
      <c r="F35" s="169">
        <v>75</v>
      </c>
      <c r="G35" s="168">
        <v>8</v>
      </c>
      <c r="H35" s="170">
        <v>83</v>
      </c>
      <c r="I35" s="167">
        <v>0</v>
      </c>
      <c r="J35" s="167">
        <v>0</v>
      </c>
      <c r="K35" s="167">
        <v>54</v>
      </c>
      <c r="L35" s="167">
        <v>1</v>
      </c>
      <c r="M35" s="167">
        <v>19</v>
      </c>
      <c r="N35" s="167">
        <v>8</v>
      </c>
      <c r="O35" s="167">
        <v>0</v>
      </c>
      <c r="P35" s="167">
        <v>0</v>
      </c>
      <c r="Q35" s="167">
        <v>1</v>
      </c>
      <c r="R35" s="168">
        <v>0</v>
      </c>
      <c r="S35" s="169">
        <v>74</v>
      </c>
      <c r="T35" s="168">
        <v>9</v>
      </c>
      <c r="U35" s="170">
        <v>83</v>
      </c>
      <c r="V35" s="169">
        <v>0</v>
      </c>
      <c r="W35" s="168">
        <v>0</v>
      </c>
      <c r="X35" s="170">
        <v>0</v>
      </c>
      <c r="Y35" s="747">
        <v>166</v>
      </c>
      <c r="Z35" s="743"/>
    </row>
    <row r="36" spans="1:26" ht="15" x14ac:dyDescent="0.2">
      <c r="A36" s="171" t="s">
        <v>51</v>
      </c>
      <c r="B36" s="167">
        <v>0</v>
      </c>
      <c r="C36" s="167">
        <v>0</v>
      </c>
      <c r="D36" s="167">
        <v>0</v>
      </c>
      <c r="E36" s="168">
        <v>0</v>
      </c>
      <c r="F36" s="169">
        <v>0</v>
      </c>
      <c r="G36" s="168">
        <v>0</v>
      </c>
      <c r="H36" s="170">
        <v>0</v>
      </c>
      <c r="I36" s="167">
        <v>0</v>
      </c>
      <c r="J36" s="167">
        <v>0</v>
      </c>
      <c r="K36" s="167">
        <v>23</v>
      </c>
      <c r="L36" s="167">
        <v>0</v>
      </c>
      <c r="M36" s="167">
        <v>293</v>
      </c>
      <c r="N36" s="167">
        <v>0</v>
      </c>
      <c r="O36" s="167">
        <v>599</v>
      </c>
      <c r="P36" s="167">
        <v>0</v>
      </c>
      <c r="Q36" s="167">
        <v>0</v>
      </c>
      <c r="R36" s="168">
        <v>0</v>
      </c>
      <c r="S36" s="169">
        <v>915</v>
      </c>
      <c r="T36" s="168">
        <v>0</v>
      </c>
      <c r="U36" s="170">
        <v>915</v>
      </c>
      <c r="V36" s="169">
        <v>0</v>
      </c>
      <c r="W36" s="168">
        <v>0</v>
      </c>
      <c r="X36" s="170">
        <v>0</v>
      </c>
      <c r="Y36" s="747">
        <v>915</v>
      </c>
      <c r="Z36" s="743"/>
    </row>
    <row r="37" spans="1:26" ht="15" x14ac:dyDescent="0.2">
      <c r="A37" s="171" t="s">
        <v>52</v>
      </c>
      <c r="B37" s="167">
        <v>0</v>
      </c>
      <c r="C37" s="167">
        <v>0</v>
      </c>
      <c r="D37" s="167">
        <v>0</v>
      </c>
      <c r="E37" s="168">
        <v>0</v>
      </c>
      <c r="F37" s="169">
        <v>0</v>
      </c>
      <c r="G37" s="168">
        <v>0</v>
      </c>
      <c r="H37" s="170">
        <v>0</v>
      </c>
      <c r="I37" s="167">
        <v>0</v>
      </c>
      <c r="J37" s="167">
        <v>0</v>
      </c>
      <c r="K37" s="167">
        <v>47</v>
      </c>
      <c r="L37" s="167">
        <v>0</v>
      </c>
      <c r="M37" s="167">
        <v>888</v>
      </c>
      <c r="N37" s="167">
        <v>0</v>
      </c>
      <c r="O37" s="167">
        <v>0</v>
      </c>
      <c r="P37" s="167">
        <v>0</v>
      </c>
      <c r="Q37" s="167">
        <v>0</v>
      </c>
      <c r="R37" s="168">
        <v>0</v>
      </c>
      <c r="S37" s="169">
        <v>935</v>
      </c>
      <c r="T37" s="168">
        <v>0</v>
      </c>
      <c r="U37" s="170">
        <v>935</v>
      </c>
      <c r="V37" s="169">
        <v>0</v>
      </c>
      <c r="W37" s="168">
        <v>0</v>
      </c>
      <c r="X37" s="170">
        <v>0</v>
      </c>
      <c r="Y37" s="747">
        <v>935</v>
      </c>
      <c r="Z37" s="743"/>
    </row>
    <row r="38" spans="1:26" ht="15" x14ac:dyDescent="0.2">
      <c r="A38" s="171" t="s">
        <v>53</v>
      </c>
      <c r="B38" s="167">
        <v>0</v>
      </c>
      <c r="C38" s="167">
        <v>0</v>
      </c>
      <c r="D38" s="167">
        <v>0</v>
      </c>
      <c r="E38" s="168">
        <v>0</v>
      </c>
      <c r="F38" s="169">
        <v>0</v>
      </c>
      <c r="G38" s="168">
        <v>0</v>
      </c>
      <c r="H38" s="170">
        <v>0</v>
      </c>
      <c r="I38" s="167">
        <v>92</v>
      </c>
      <c r="J38" s="167">
        <v>0</v>
      </c>
      <c r="K38" s="167">
        <v>500</v>
      </c>
      <c r="L38" s="167">
        <v>0</v>
      </c>
      <c r="M38" s="167">
        <v>0</v>
      </c>
      <c r="N38" s="167">
        <v>0</v>
      </c>
      <c r="O38" s="167">
        <v>0</v>
      </c>
      <c r="P38" s="167">
        <v>0</v>
      </c>
      <c r="Q38" s="167">
        <v>36</v>
      </c>
      <c r="R38" s="168">
        <v>0</v>
      </c>
      <c r="S38" s="169">
        <v>628</v>
      </c>
      <c r="T38" s="168">
        <v>0</v>
      </c>
      <c r="U38" s="170">
        <v>628</v>
      </c>
      <c r="V38" s="169">
        <v>0</v>
      </c>
      <c r="W38" s="168">
        <v>0</v>
      </c>
      <c r="X38" s="170">
        <v>0</v>
      </c>
      <c r="Y38" s="747">
        <v>628</v>
      </c>
      <c r="Z38" s="743"/>
    </row>
    <row r="39" spans="1:26" ht="15" x14ac:dyDescent="0.2">
      <c r="A39" s="171" t="s">
        <v>54</v>
      </c>
      <c r="B39" s="167">
        <v>11</v>
      </c>
      <c r="C39" s="167">
        <v>0</v>
      </c>
      <c r="D39" s="167">
        <v>0</v>
      </c>
      <c r="E39" s="168">
        <v>0</v>
      </c>
      <c r="F39" s="169">
        <v>11</v>
      </c>
      <c r="G39" s="168">
        <v>0</v>
      </c>
      <c r="H39" s="170">
        <v>11</v>
      </c>
      <c r="I39" s="167">
        <v>0</v>
      </c>
      <c r="J39" s="167">
        <v>0</v>
      </c>
      <c r="K39" s="167">
        <v>66</v>
      </c>
      <c r="L39" s="167">
        <v>0</v>
      </c>
      <c r="M39" s="167">
        <v>129</v>
      </c>
      <c r="N39" s="167">
        <v>0</v>
      </c>
      <c r="O39" s="167">
        <v>0</v>
      </c>
      <c r="P39" s="167">
        <v>0</v>
      </c>
      <c r="Q39" s="167">
        <v>1</v>
      </c>
      <c r="R39" s="168">
        <v>0</v>
      </c>
      <c r="S39" s="169">
        <v>196</v>
      </c>
      <c r="T39" s="168">
        <v>0</v>
      </c>
      <c r="U39" s="170">
        <v>196</v>
      </c>
      <c r="V39" s="169">
        <v>0</v>
      </c>
      <c r="W39" s="168">
        <v>0</v>
      </c>
      <c r="X39" s="170">
        <v>0</v>
      </c>
      <c r="Y39" s="747">
        <v>207</v>
      </c>
      <c r="Z39" s="743"/>
    </row>
    <row r="40" spans="1:26" ht="15" x14ac:dyDescent="0.2">
      <c r="A40" s="172" t="s">
        <v>55</v>
      </c>
      <c r="B40" s="167">
        <v>1907</v>
      </c>
      <c r="C40" s="167">
        <v>164</v>
      </c>
      <c r="D40" s="167">
        <v>21</v>
      </c>
      <c r="E40" s="168">
        <v>3</v>
      </c>
      <c r="F40" s="169">
        <v>1928</v>
      </c>
      <c r="G40" s="168">
        <v>167</v>
      </c>
      <c r="H40" s="170">
        <v>2095</v>
      </c>
      <c r="I40" s="167">
        <v>404</v>
      </c>
      <c r="J40" s="167">
        <v>63</v>
      </c>
      <c r="K40" s="167">
        <v>6180</v>
      </c>
      <c r="L40" s="167">
        <v>602</v>
      </c>
      <c r="M40" s="167">
        <v>8977</v>
      </c>
      <c r="N40" s="167">
        <v>449</v>
      </c>
      <c r="O40" s="167">
        <v>1009</v>
      </c>
      <c r="P40" s="167">
        <v>40</v>
      </c>
      <c r="Q40" s="167">
        <v>89</v>
      </c>
      <c r="R40" s="168">
        <v>3</v>
      </c>
      <c r="S40" s="169">
        <v>16659</v>
      </c>
      <c r="T40" s="168">
        <v>1157</v>
      </c>
      <c r="U40" s="170">
        <v>17816</v>
      </c>
      <c r="V40" s="169">
        <v>44</v>
      </c>
      <c r="W40" s="168">
        <v>4</v>
      </c>
      <c r="X40" s="170">
        <v>48</v>
      </c>
      <c r="Y40" s="747">
        <v>19959</v>
      </c>
      <c r="Z40" s="743"/>
    </row>
    <row r="41" spans="1:26" ht="15.75" thickBot="1" x14ac:dyDescent="0.25">
      <c r="A41" s="173" t="s">
        <v>56</v>
      </c>
      <c r="B41" s="752">
        <v>2071</v>
      </c>
      <c r="C41" s="753"/>
      <c r="D41" s="754">
        <v>24</v>
      </c>
      <c r="E41" s="755"/>
      <c r="F41" s="756">
        <v>2095</v>
      </c>
      <c r="G41" s="755"/>
      <c r="H41" s="271">
        <v>2095</v>
      </c>
      <c r="I41" s="752">
        <v>467</v>
      </c>
      <c r="J41" s="753"/>
      <c r="K41" s="752">
        <v>6782</v>
      </c>
      <c r="L41" s="753"/>
      <c r="M41" s="752">
        <v>9426</v>
      </c>
      <c r="N41" s="753"/>
      <c r="O41" s="752">
        <v>1049</v>
      </c>
      <c r="P41" s="753"/>
      <c r="Q41" s="754">
        <v>92</v>
      </c>
      <c r="R41" s="755"/>
      <c r="S41" s="756">
        <v>17816</v>
      </c>
      <c r="T41" s="755"/>
      <c r="U41" s="271">
        <v>17816</v>
      </c>
      <c r="V41" s="756">
        <v>48</v>
      </c>
      <c r="W41" s="755"/>
      <c r="X41" s="271">
        <v>48</v>
      </c>
      <c r="Y41" s="754">
        <v>19959</v>
      </c>
      <c r="Z41" s="755"/>
    </row>
    <row r="42" spans="1:26" ht="13.5" thickTop="1" x14ac:dyDescent="0.2"/>
  </sheetData>
  <mergeCells count="66">
    <mergeCell ref="B41:C41"/>
    <mergeCell ref="D41:E41"/>
    <mergeCell ref="F41:G41"/>
    <mergeCell ref="I41:J41"/>
    <mergeCell ref="K41:L41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</mergeCells>
  <pageMargins left="0.7" right="0.7" top="0.78740157499999996" bottom="0.78740157499999996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Z42"/>
  <sheetViews>
    <sheetView workbookViewId="0">
      <selection activeCell="AD9" sqref="AD9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27" t="s">
        <v>188</v>
      </c>
      <c r="B1" s="728"/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  <c r="W1" s="728"/>
      <c r="X1" s="728"/>
      <c r="Y1" s="728"/>
      <c r="Z1" s="273"/>
    </row>
    <row r="2" spans="1:26" ht="15.75" thickTop="1" x14ac:dyDescent="0.2">
      <c r="A2" s="729" t="s">
        <v>4</v>
      </c>
      <c r="B2" s="730" t="s">
        <v>0</v>
      </c>
      <c r="C2" s="731"/>
      <c r="D2" s="731"/>
      <c r="E2" s="731"/>
      <c r="F2" s="731"/>
      <c r="G2" s="731"/>
      <c r="H2" s="732"/>
      <c r="I2" s="733" t="s">
        <v>1</v>
      </c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2"/>
      <c r="V2" s="733" t="s">
        <v>2</v>
      </c>
      <c r="W2" s="731"/>
      <c r="X2" s="732"/>
      <c r="Y2" s="734" t="s">
        <v>66</v>
      </c>
      <c r="Z2" s="735"/>
    </row>
    <row r="3" spans="1:26" ht="15" x14ac:dyDescent="0.2">
      <c r="A3" s="729"/>
      <c r="B3" s="740" t="s">
        <v>5</v>
      </c>
      <c r="C3" s="741"/>
      <c r="D3" s="742" t="s">
        <v>6</v>
      </c>
      <c r="E3" s="743"/>
      <c r="F3" s="744" t="s">
        <v>7</v>
      </c>
      <c r="G3" s="743"/>
      <c r="H3" s="745" t="s">
        <v>8</v>
      </c>
      <c r="I3" s="748" t="s">
        <v>9</v>
      </c>
      <c r="J3" s="749"/>
      <c r="K3" s="748" t="s">
        <v>10</v>
      </c>
      <c r="L3" s="749"/>
      <c r="M3" s="748" t="s">
        <v>11</v>
      </c>
      <c r="N3" s="749"/>
      <c r="O3" s="748" t="s">
        <v>12</v>
      </c>
      <c r="P3" s="749"/>
      <c r="Q3" s="742" t="s">
        <v>6</v>
      </c>
      <c r="R3" s="743"/>
      <c r="S3" s="744" t="s">
        <v>13</v>
      </c>
      <c r="T3" s="743"/>
      <c r="U3" s="745" t="s">
        <v>14</v>
      </c>
      <c r="V3" s="750" t="s">
        <v>15</v>
      </c>
      <c r="W3" s="751"/>
      <c r="X3" s="745" t="s">
        <v>16</v>
      </c>
      <c r="Y3" s="736"/>
      <c r="Z3" s="737"/>
    </row>
    <row r="4" spans="1:26" x14ac:dyDescent="0.2">
      <c r="A4" s="729"/>
      <c r="B4" s="160" t="s">
        <v>18</v>
      </c>
      <c r="C4" s="161" t="s">
        <v>19</v>
      </c>
      <c r="D4" s="161" t="s">
        <v>18</v>
      </c>
      <c r="E4" s="162" t="s">
        <v>19</v>
      </c>
      <c r="F4" s="163" t="s">
        <v>18</v>
      </c>
      <c r="G4" s="162" t="s">
        <v>19</v>
      </c>
      <c r="H4" s="746"/>
      <c r="I4" s="161" t="s">
        <v>18</v>
      </c>
      <c r="J4" s="164" t="s">
        <v>19</v>
      </c>
      <c r="K4" s="161" t="s">
        <v>18</v>
      </c>
      <c r="L4" s="161" t="s">
        <v>19</v>
      </c>
      <c r="M4" s="161" t="s">
        <v>18</v>
      </c>
      <c r="N4" s="161" t="s">
        <v>19</v>
      </c>
      <c r="O4" s="161" t="s">
        <v>18</v>
      </c>
      <c r="P4" s="161" t="s">
        <v>19</v>
      </c>
      <c r="Q4" s="161" t="s">
        <v>18</v>
      </c>
      <c r="R4" s="162" t="s">
        <v>19</v>
      </c>
      <c r="S4" s="163" t="s">
        <v>18</v>
      </c>
      <c r="T4" s="162" t="s">
        <v>19</v>
      </c>
      <c r="U4" s="746"/>
      <c r="V4" s="165" t="s">
        <v>18</v>
      </c>
      <c r="W4" s="162" t="s">
        <v>19</v>
      </c>
      <c r="X4" s="746"/>
      <c r="Y4" s="738"/>
      <c r="Z4" s="739"/>
    </row>
    <row r="5" spans="1:26" ht="15" x14ac:dyDescent="0.2">
      <c r="A5" s="166" t="s">
        <v>20</v>
      </c>
      <c r="B5" s="167">
        <v>0</v>
      </c>
      <c r="C5" s="167">
        <v>0</v>
      </c>
      <c r="D5" s="167">
        <v>0</v>
      </c>
      <c r="E5" s="168">
        <v>0</v>
      </c>
      <c r="F5" s="169">
        <v>0</v>
      </c>
      <c r="G5" s="168">
        <v>0</v>
      </c>
      <c r="H5" s="170">
        <v>0</v>
      </c>
      <c r="I5" s="167">
        <v>0</v>
      </c>
      <c r="J5" s="167">
        <v>0</v>
      </c>
      <c r="K5" s="167">
        <v>37</v>
      </c>
      <c r="L5" s="167">
        <v>0</v>
      </c>
      <c r="M5" s="167">
        <v>564</v>
      </c>
      <c r="N5" s="167">
        <v>0</v>
      </c>
      <c r="O5" s="167">
        <v>0</v>
      </c>
      <c r="P5" s="167">
        <v>0</v>
      </c>
      <c r="Q5" s="167">
        <v>0</v>
      </c>
      <c r="R5" s="168">
        <v>0</v>
      </c>
      <c r="S5" s="169">
        <v>601</v>
      </c>
      <c r="T5" s="168">
        <v>0</v>
      </c>
      <c r="U5" s="170">
        <v>601</v>
      </c>
      <c r="V5" s="169">
        <v>0</v>
      </c>
      <c r="W5" s="168">
        <v>0</v>
      </c>
      <c r="X5" s="170">
        <v>0</v>
      </c>
      <c r="Y5" s="747">
        <v>601</v>
      </c>
      <c r="Z5" s="743"/>
    </row>
    <row r="6" spans="1:26" ht="15" x14ac:dyDescent="0.2">
      <c r="A6" s="171" t="s">
        <v>21</v>
      </c>
      <c r="B6" s="167">
        <v>183</v>
      </c>
      <c r="C6" s="167">
        <v>21</v>
      </c>
      <c r="D6" s="167">
        <v>4</v>
      </c>
      <c r="E6" s="168">
        <v>1</v>
      </c>
      <c r="F6" s="169">
        <v>187</v>
      </c>
      <c r="G6" s="168">
        <v>22</v>
      </c>
      <c r="H6" s="170">
        <v>209</v>
      </c>
      <c r="I6" s="167">
        <v>2</v>
      </c>
      <c r="J6" s="167">
        <v>0</v>
      </c>
      <c r="K6" s="167">
        <v>157</v>
      </c>
      <c r="L6" s="167">
        <v>6</v>
      </c>
      <c r="M6" s="167">
        <v>99</v>
      </c>
      <c r="N6" s="167">
        <v>6</v>
      </c>
      <c r="O6" s="167">
        <v>7</v>
      </c>
      <c r="P6" s="167">
        <v>0</v>
      </c>
      <c r="Q6" s="167">
        <v>1</v>
      </c>
      <c r="R6" s="168">
        <v>0</v>
      </c>
      <c r="S6" s="169">
        <v>266</v>
      </c>
      <c r="T6" s="168">
        <v>12</v>
      </c>
      <c r="U6" s="170">
        <v>278</v>
      </c>
      <c r="V6" s="169">
        <v>20</v>
      </c>
      <c r="W6" s="168">
        <v>4</v>
      </c>
      <c r="X6" s="170">
        <v>24</v>
      </c>
      <c r="Y6" s="747">
        <v>511</v>
      </c>
      <c r="Z6" s="743"/>
    </row>
    <row r="7" spans="1:26" ht="15" x14ac:dyDescent="0.2">
      <c r="A7" s="171" t="s">
        <v>22</v>
      </c>
      <c r="B7" s="167">
        <v>22</v>
      </c>
      <c r="C7" s="167">
        <v>0</v>
      </c>
      <c r="D7" s="167">
        <v>0</v>
      </c>
      <c r="E7" s="168">
        <v>0</v>
      </c>
      <c r="F7" s="169">
        <v>22</v>
      </c>
      <c r="G7" s="168">
        <v>0</v>
      </c>
      <c r="H7" s="170">
        <v>22</v>
      </c>
      <c r="I7" s="167">
        <v>38</v>
      </c>
      <c r="J7" s="167">
        <v>0</v>
      </c>
      <c r="K7" s="167">
        <v>3</v>
      </c>
      <c r="L7" s="167">
        <v>0</v>
      </c>
      <c r="M7" s="167">
        <v>120</v>
      </c>
      <c r="N7" s="167">
        <v>0</v>
      </c>
      <c r="O7" s="167">
        <v>0</v>
      </c>
      <c r="P7" s="167">
        <v>0</v>
      </c>
      <c r="Q7" s="167">
        <v>0</v>
      </c>
      <c r="R7" s="168">
        <v>0</v>
      </c>
      <c r="S7" s="169">
        <v>161</v>
      </c>
      <c r="T7" s="168">
        <v>0</v>
      </c>
      <c r="U7" s="170">
        <v>161</v>
      </c>
      <c r="V7" s="169">
        <v>0</v>
      </c>
      <c r="W7" s="168">
        <v>0</v>
      </c>
      <c r="X7" s="170">
        <v>0</v>
      </c>
      <c r="Y7" s="747">
        <v>183</v>
      </c>
      <c r="Z7" s="743"/>
    </row>
    <row r="8" spans="1:26" ht="15" x14ac:dyDescent="0.2">
      <c r="A8" s="171" t="s">
        <v>23</v>
      </c>
      <c r="B8" s="167">
        <v>83</v>
      </c>
      <c r="C8" s="167">
        <v>8</v>
      </c>
      <c r="D8" s="167">
        <v>0</v>
      </c>
      <c r="E8" s="168">
        <v>0</v>
      </c>
      <c r="F8" s="169">
        <v>83</v>
      </c>
      <c r="G8" s="168">
        <v>8</v>
      </c>
      <c r="H8" s="170">
        <v>91</v>
      </c>
      <c r="I8" s="167">
        <v>4</v>
      </c>
      <c r="J8" s="167">
        <v>0</v>
      </c>
      <c r="K8" s="167">
        <v>130</v>
      </c>
      <c r="L8" s="167">
        <v>9</v>
      </c>
      <c r="M8" s="167">
        <v>19</v>
      </c>
      <c r="N8" s="167">
        <v>1</v>
      </c>
      <c r="O8" s="167">
        <v>0</v>
      </c>
      <c r="P8" s="167">
        <v>0</v>
      </c>
      <c r="Q8" s="167">
        <v>0</v>
      </c>
      <c r="R8" s="168">
        <v>0</v>
      </c>
      <c r="S8" s="169">
        <v>153</v>
      </c>
      <c r="T8" s="168">
        <v>10</v>
      </c>
      <c r="U8" s="170">
        <v>163</v>
      </c>
      <c r="V8" s="169">
        <v>0</v>
      </c>
      <c r="W8" s="168">
        <v>0</v>
      </c>
      <c r="X8" s="170">
        <v>0</v>
      </c>
      <c r="Y8" s="747">
        <v>254</v>
      </c>
      <c r="Z8" s="743"/>
    </row>
    <row r="9" spans="1:26" ht="15" x14ac:dyDescent="0.2">
      <c r="A9" s="171" t="s">
        <v>24</v>
      </c>
      <c r="B9" s="167">
        <v>0</v>
      </c>
      <c r="C9" s="167">
        <v>0</v>
      </c>
      <c r="D9" s="167">
        <v>0</v>
      </c>
      <c r="E9" s="168">
        <v>0</v>
      </c>
      <c r="F9" s="169">
        <v>0</v>
      </c>
      <c r="G9" s="168">
        <v>0</v>
      </c>
      <c r="H9" s="170">
        <v>0</v>
      </c>
      <c r="I9" s="167">
        <v>0</v>
      </c>
      <c r="J9" s="167">
        <v>0</v>
      </c>
      <c r="K9" s="167">
        <v>72</v>
      </c>
      <c r="L9" s="167">
        <v>0</v>
      </c>
      <c r="M9" s="167">
        <v>686</v>
      </c>
      <c r="N9" s="167">
        <v>0</v>
      </c>
      <c r="O9" s="167">
        <v>0</v>
      </c>
      <c r="P9" s="167">
        <v>0</v>
      </c>
      <c r="Q9" s="167">
        <v>27</v>
      </c>
      <c r="R9" s="168">
        <v>0</v>
      </c>
      <c r="S9" s="169">
        <v>785</v>
      </c>
      <c r="T9" s="168">
        <v>0</v>
      </c>
      <c r="U9" s="170">
        <v>785</v>
      </c>
      <c r="V9" s="169">
        <v>0</v>
      </c>
      <c r="W9" s="168">
        <v>0</v>
      </c>
      <c r="X9" s="170">
        <v>0</v>
      </c>
      <c r="Y9" s="747">
        <v>785</v>
      </c>
      <c r="Z9" s="743"/>
    </row>
    <row r="10" spans="1:26" ht="15" x14ac:dyDescent="0.2">
      <c r="A10" s="171" t="s">
        <v>25</v>
      </c>
      <c r="B10" s="167">
        <v>0</v>
      </c>
      <c r="C10" s="167">
        <v>0</v>
      </c>
      <c r="D10" s="167">
        <v>0</v>
      </c>
      <c r="E10" s="168">
        <v>0</v>
      </c>
      <c r="F10" s="169">
        <v>0</v>
      </c>
      <c r="G10" s="168">
        <v>0</v>
      </c>
      <c r="H10" s="170">
        <v>0</v>
      </c>
      <c r="I10" s="167">
        <v>0</v>
      </c>
      <c r="J10" s="167">
        <v>0</v>
      </c>
      <c r="K10" s="167">
        <v>0</v>
      </c>
      <c r="L10" s="167">
        <v>0</v>
      </c>
      <c r="M10" s="167">
        <v>720</v>
      </c>
      <c r="N10" s="167">
        <v>0</v>
      </c>
      <c r="O10" s="167">
        <v>3</v>
      </c>
      <c r="P10" s="167">
        <v>0</v>
      </c>
      <c r="Q10" s="167">
        <v>0</v>
      </c>
      <c r="R10" s="168">
        <v>0</v>
      </c>
      <c r="S10" s="169">
        <v>723</v>
      </c>
      <c r="T10" s="168">
        <v>0</v>
      </c>
      <c r="U10" s="170">
        <v>723</v>
      </c>
      <c r="V10" s="169">
        <v>0</v>
      </c>
      <c r="W10" s="168">
        <v>0</v>
      </c>
      <c r="X10" s="170">
        <v>0</v>
      </c>
      <c r="Y10" s="747">
        <v>723</v>
      </c>
      <c r="Z10" s="743"/>
    </row>
    <row r="11" spans="1:26" ht="15" x14ac:dyDescent="0.2">
      <c r="A11" s="171" t="s">
        <v>26</v>
      </c>
      <c r="B11" s="167">
        <v>134</v>
      </c>
      <c r="C11" s="167">
        <v>10</v>
      </c>
      <c r="D11" s="167">
        <v>1</v>
      </c>
      <c r="E11" s="168">
        <v>0</v>
      </c>
      <c r="F11" s="169">
        <v>135</v>
      </c>
      <c r="G11" s="168">
        <v>10</v>
      </c>
      <c r="H11" s="170">
        <v>145</v>
      </c>
      <c r="I11" s="167">
        <v>121</v>
      </c>
      <c r="J11" s="167">
        <v>0</v>
      </c>
      <c r="K11" s="167">
        <v>33</v>
      </c>
      <c r="L11" s="167">
        <v>7</v>
      </c>
      <c r="M11" s="167">
        <v>43</v>
      </c>
      <c r="N11" s="167">
        <v>2</v>
      </c>
      <c r="O11" s="167">
        <v>0</v>
      </c>
      <c r="P11" s="167">
        <v>0</v>
      </c>
      <c r="Q11" s="167">
        <v>1</v>
      </c>
      <c r="R11" s="168">
        <v>0</v>
      </c>
      <c r="S11" s="169">
        <v>198</v>
      </c>
      <c r="T11" s="168">
        <v>9</v>
      </c>
      <c r="U11" s="170">
        <v>207</v>
      </c>
      <c r="V11" s="169">
        <v>0</v>
      </c>
      <c r="W11" s="168">
        <v>0</v>
      </c>
      <c r="X11" s="170">
        <v>0</v>
      </c>
      <c r="Y11" s="747">
        <v>352</v>
      </c>
      <c r="Z11" s="743"/>
    </row>
    <row r="12" spans="1:26" ht="15" x14ac:dyDescent="0.2">
      <c r="A12" s="171" t="s">
        <v>27</v>
      </c>
      <c r="B12" s="167">
        <v>0</v>
      </c>
      <c r="C12" s="167">
        <v>0</v>
      </c>
      <c r="D12" s="167">
        <v>0</v>
      </c>
      <c r="E12" s="168">
        <v>0</v>
      </c>
      <c r="F12" s="169">
        <v>0</v>
      </c>
      <c r="G12" s="168">
        <v>0</v>
      </c>
      <c r="H12" s="170">
        <v>0</v>
      </c>
      <c r="I12" s="167">
        <v>0</v>
      </c>
      <c r="J12" s="167">
        <v>0</v>
      </c>
      <c r="K12" s="167">
        <v>220</v>
      </c>
      <c r="L12" s="167">
        <v>0</v>
      </c>
      <c r="M12" s="167">
        <v>551</v>
      </c>
      <c r="N12" s="167">
        <v>0</v>
      </c>
      <c r="O12" s="167">
        <v>0</v>
      </c>
      <c r="P12" s="167">
        <v>0</v>
      </c>
      <c r="Q12" s="167">
        <v>0</v>
      </c>
      <c r="R12" s="168">
        <v>0</v>
      </c>
      <c r="S12" s="169">
        <v>771</v>
      </c>
      <c r="T12" s="168">
        <v>0</v>
      </c>
      <c r="U12" s="170">
        <v>771</v>
      </c>
      <c r="V12" s="169">
        <v>0</v>
      </c>
      <c r="W12" s="168">
        <v>0</v>
      </c>
      <c r="X12" s="170">
        <v>0</v>
      </c>
      <c r="Y12" s="747">
        <v>771</v>
      </c>
      <c r="Z12" s="743"/>
    </row>
    <row r="13" spans="1:26" ht="15" x14ac:dyDescent="0.2">
      <c r="A13" s="171" t="s">
        <v>28</v>
      </c>
      <c r="B13" s="167">
        <v>0</v>
      </c>
      <c r="C13" s="167">
        <v>0</v>
      </c>
      <c r="D13" s="167">
        <v>0</v>
      </c>
      <c r="E13" s="168">
        <v>0</v>
      </c>
      <c r="F13" s="169">
        <v>0</v>
      </c>
      <c r="G13" s="168">
        <v>0</v>
      </c>
      <c r="H13" s="170">
        <v>0</v>
      </c>
      <c r="I13" s="167">
        <v>0</v>
      </c>
      <c r="J13" s="167">
        <v>0</v>
      </c>
      <c r="K13" s="167">
        <v>61</v>
      </c>
      <c r="L13" s="167">
        <v>0</v>
      </c>
      <c r="M13" s="167">
        <v>45</v>
      </c>
      <c r="N13" s="167">
        <v>0</v>
      </c>
      <c r="O13" s="167">
        <v>86</v>
      </c>
      <c r="P13" s="167">
        <v>0</v>
      </c>
      <c r="Q13" s="167">
        <v>0</v>
      </c>
      <c r="R13" s="168">
        <v>0</v>
      </c>
      <c r="S13" s="169">
        <v>192</v>
      </c>
      <c r="T13" s="168">
        <v>0</v>
      </c>
      <c r="U13" s="170">
        <v>192</v>
      </c>
      <c r="V13" s="169">
        <v>0</v>
      </c>
      <c r="W13" s="168">
        <v>0</v>
      </c>
      <c r="X13" s="170">
        <v>0</v>
      </c>
      <c r="Y13" s="747">
        <v>192</v>
      </c>
      <c r="Z13" s="743"/>
    </row>
    <row r="14" spans="1:26" ht="15" x14ac:dyDescent="0.2">
      <c r="A14" s="171" t="s">
        <v>29</v>
      </c>
      <c r="B14" s="167">
        <v>0</v>
      </c>
      <c r="C14" s="167">
        <v>0</v>
      </c>
      <c r="D14" s="167">
        <v>0</v>
      </c>
      <c r="E14" s="168">
        <v>0</v>
      </c>
      <c r="F14" s="169">
        <v>0</v>
      </c>
      <c r="G14" s="168">
        <v>0</v>
      </c>
      <c r="H14" s="170">
        <v>0</v>
      </c>
      <c r="I14" s="167">
        <v>0</v>
      </c>
      <c r="J14" s="167">
        <v>0</v>
      </c>
      <c r="K14" s="167">
        <v>58</v>
      </c>
      <c r="L14" s="167">
        <v>0</v>
      </c>
      <c r="M14" s="167">
        <v>475</v>
      </c>
      <c r="N14" s="167">
        <v>0</v>
      </c>
      <c r="O14" s="167">
        <v>0</v>
      </c>
      <c r="P14" s="167">
        <v>0</v>
      </c>
      <c r="Q14" s="167">
        <v>0</v>
      </c>
      <c r="R14" s="168">
        <v>0</v>
      </c>
      <c r="S14" s="169">
        <v>533</v>
      </c>
      <c r="T14" s="168">
        <v>0</v>
      </c>
      <c r="U14" s="170">
        <v>533</v>
      </c>
      <c r="V14" s="169">
        <v>0</v>
      </c>
      <c r="W14" s="168">
        <v>0</v>
      </c>
      <c r="X14" s="170">
        <v>0</v>
      </c>
      <c r="Y14" s="747">
        <v>533</v>
      </c>
      <c r="Z14" s="743"/>
    </row>
    <row r="15" spans="1:26" ht="15" x14ac:dyDescent="0.2">
      <c r="A15" s="171" t="s">
        <v>30</v>
      </c>
      <c r="B15" s="167">
        <v>0</v>
      </c>
      <c r="C15" s="167">
        <v>0</v>
      </c>
      <c r="D15" s="167">
        <v>0</v>
      </c>
      <c r="E15" s="168">
        <v>0</v>
      </c>
      <c r="F15" s="169">
        <v>0</v>
      </c>
      <c r="G15" s="168">
        <v>0</v>
      </c>
      <c r="H15" s="170">
        <v>0</v>
      </c>
      <c r="I15" s="167">
        <v>0</v>
      </c>
      <c r="J15" s="167">
        <v>0</v>
      </c>
      <c r="K15" s="167">
        <v>872</v>
      </c>
      <c r="L15" s="167">
        <v>0</v>
      </c>
      <c r="M15" s="167">
        <v>1</v>
      </c>
      <c r="N15" s="167">
        <v>0</v>
      </c>
      <c r="O15" s="167">
        <v>0</v>
      </c>
      <c r="P15" s="167">
        <v>0</v>
      </c>
      <c r="Q15" s="167">
        <v>0</v>
      </c>
      <c r="R15" s="168">
        <v>0</v>
      </c>
      <c r="S15" s="169">
        <v>873</v>
      </c>
      <c r="T15" s="168">
        <v>0</v>
      </c>
      <c r="U15" s="170">
        <v>873</v>
      </c>
      <c r="V15" s="169">
        <v>0</v>
      </c>
      <c r="W15" s="168">
        <v>0</v>
      </c>
      <c r="X15" s="170">
        <v>0</v>
      </c>
      <c r="Y15" s="747">
        <v>873</v>
      </c>
      <c r="Z15" s="743"/>
    </row>
    <row r="16" spans="1:26" ht="15" x14ac:dyDescent="0.2">
      <c r="A16" s="171" t="s">
        <v>31</v>
      </c>
      <c r="B16" s="167">
        <v>107</v>
      </c>
      <c r="C16" s="167">
        <v>5</v>
      </c>
      <c r="D16" s="167">
        <v>0</v>
      </c>
      <c r="E16" s="168">
        <v>0</v>
      </c>
      <c r="F16" s="169">
        <v>107</v>
      </c>
      <c r="G16" s="168">
        <v>5</v>
      </c>
      <c r="H16" s="170">
        <v>112</v>
      </c>
      <c r="I16" s="167">
        <v>1</v>
      </c>
      <c r="J16" s="167">
        <v>1</v>
      </c>
      <c r="K16" s="167">
        <v>121</v>
      </c>
      <c r="L16" s="167">
        <v>4</v>
      </c>
      <c r="M16" s="167">
        <v>95</v>
      </c>
      <c r="N16" s="167">
        <v>0</v>
      </c>
      <c r="O16" s="167">
        <v>0</v>
      </c>
      <c r="P16" s="167">
        <v>0</v>
      </c>
      <c r="Q16" s="167">
        <v>0</v>
      </c>
      <c r="R16" s="168">
        <v>0</v>
      </c>
      <c r="S16" s="169">
        <v>217</v>
      </c>
      <c r="T16" s="168">
        <v>5</v>
      </c>
      <c r="U16" s="170">
        <v>222</v>
      </c>
      <c r="V16" s="169">
        <v>0</v>
      </c>
      <c r="W16" s="168">
        <v>0</v>
      </c>
      <c r="X16" s="170">
        <v>0</v>
      </c>
      <c r="Y16" s="747">
        <v>334</v>
      </c>
      <c r="Z16" s="743"/>
    </row>
    <row r="17" spans="1:26" ht="15" x14ac:dyDescent="0.2">
      <c r="A17" s="171" t="s">
        <v>32</v>
      </c>
      <c r="B17" s="167">
        <v>169</v>
      </c>
      <c r="C17" s="167">
        <v>13</v>
      </c>
      <c r="D17" s="167">
        <v>3</v>
      </c>
      <c r="E17" s="168">
        <v>0</v>
      </c>
      <c r="F17" s="169">
        <v>172</v>
      </c>
      <c r="G17" s="168">
        <v>13</v>
      </c>
      <c r="H17" s="170">
        <v>185</v>
      </c>
      <c r="I17" s="167">
        <v>2</v>
      </c>
      <c r="J17" s="167">
        <v>0</v>
      </c>
      <c r="K17" s="167">
        <v>91</v>
      </c>
      <c r="L17" s="167">
        <v>4</v>
      </c>
      <c r="M17" s="167">
        <v>34</v>
      </c>
      <c r="N17" s="167">
        <v>0</v>
      </c>
      <c r="O17" s="167">
        <v>2</v>
      </c>
      <c r="P17" s="167">
        <v>0</v>
      </c>
      <c r="Q17" s="167">
        <v>0</v>
      </c>
      <c r="R17" s="168">
        <v>0</v>
      </c>
      <c r="S17" s="169">
        <v>129</v>
      </c>
      <c r="T17" s="168">
        <v>4</v>
      </c>
      <c r="U17" s="170">
        <v>133</v>
      </c>
      <c r="V17" s="169">
        <v>0</v>
      </c>
      <c r="W17" s="168">
        <v>0</v>
      </c>
      <c r="X17" s="170">
        <v>0</v>
      </c>
      <c r="Y17" s="747">
        <v>318</v>
      </c>
      <c r="Z17" s="743"/>
    </row>
    <row r="18" spans="1:26" ht="15" x14ac:dyDescent="0.2">
      <c r="A18" s="171" t="s">
        <v>33</v>
      </c>
      <c r="B18" s="167">
        <v>0</v>
      </c>
      <c r="C18" s="167">
        <v>0</v>
      </c>
      <c r="D18" s="167">
        <v>0</v>
      </c>
      <c r="E18" s="168">
        <v>0</v>
      </c>
      <c r="F18" s="169">
        <v>0</v>
      </c>
      <c r="G18" s="168">
        <v>0</v>
      </c>
      <c r="H18" s="170">
        <v>0</v>
      </c>
      <c r="I18" s="167">
        <v>0</v>
      </c>
      <c r="J18" s="167">
        <v>0</v>
      </c>
      <c r="K18" s="167">
        <v>11</v>
      </c>
      <c r="L18" s="167">
        <v>0</v>
      </c>
      <c r="M18" s="167">
        <v>70</v>
      </c>
      <c r="N18" s="167">
        <v>0</v>
      </c>
      <c r="O18" s="167">
        <v>271</v>
      </c>
      <c r="P18" s="167">
        <v>0</v>
      </c>
      <c r="Q18" s="167">
        <v>0</v>
      </c>
      <c r="R18" s="168">
        <v>0</v>
      </c>
      <c r="S18" s="169">
        <v>352</v>
      </c>
      <c r="T18" s="168">
        <v>0</v>
      </c>
      <c r="U18" s="170">
        <v>352</v>
      </c>
      <c r="V18" s="169">
        <v>0</v>
      </c>
      <c r="W18" s="168">
        <v>0</v>
      </c>
      <c r="X18" s="170">
        <v>0</v>
      </c>
      <c r="Y18" s="747">
        <v>352</v>
      </c>
      <c r="Z18" s="743"/>
    </row>
    <row r="19" spans="1:26" ht="15" x14ac:dyDescent="0.2">
      <c r="A19" s="171" t="s">
        <v>34</v>
      </c>
      <c r="B19" s="167">
        <v>0</v>
      </c>
      <c r="C19" s="167">
        <v>0</v>
      </c>
      <c r="D19" s="167">
        <v>0</v>
      </c>
      <c r="E19" s="168">
        <v>0</v>
      </c>
      <c r="F19" s="169">
        <v>0</v>
      </c>
      <c r="G19" s="168">
        <v>0</v>
      </c>
      <c r="H19" s="170">
        <v>0</v>
      </c>
      <c r="I19" s="167">
        <v>0</v>
      </c>
      <c r="J19" s="167">
        <v>0</v>
      </c>
      <c r="K19" s="167">
        <v>205</v>
      </c>
      <c r="L19" s="167">
        <v>0</v>
      </c>
      <c r="M19" s="167">
        <v>141</v>
      </c>
      <c r="N19" s="167">
        <v>0</v>
      </c>
      <c r="O19" s="167">
        <v>0</v>
      </c>
      <c r="P19" s="167">
        <v>0</v>
      </c>
      <c r="Q19" s="167">
        <v>0</v>
      </c>
      <c r="R19" s="168">
        <v>0</v>
      </c>
      <c r="S19" s="169">
        <v>346</v>
      </c>
      <c r="T19" s="168">
        <v>0</v>
      </c>
      <c r="U19" s="170">
        <v>346</v>
      </c>
      <c r="V19" s="169">
        <v>0</v>
      </c>
      <c r="W19" s="168">
        <v>0</v>
      </c>
      <c r="X19" s="170">
        <v>0</v>
      </c>
      <c r="Y19" s="747">
        <v>346</v>
      </c>
      <c r="Z19" s="743"/>
    </row>
    <row r="20" spans="1:26" ht="15" x14ac:dyDescent="0.2">
      <c r="A20" s="171" t="s">
        <v>35</v>
      </c>
      <c r="B20" s="167">
        <v>0</v>
      </c>
      <c r="C20" s="167">
        <v>0</v>
      </c>
      <c r="D20" s="167">
        <v>0</v>
      </c>
      <c r="E20" s="168">
        <v>0</v>
      </c>
      <c r="F20" s="169">
        <v>0</v>
      </c>
      <c r="G20" s="168">
        <v>0</v>
      </c>
      <c r="H20" s="170">
        <v>0</v>
      </c>
      <c r="I20" s="167">
        <v>0</v>
      </c>
      <c r="J20" s="167">
        <v>0</v>
      </c>
      <c r="K20" s="167">
        <v>362</v>
      </c>
      <c r="L20" s="167">
        <v>0</v>
      </c>
      <c r="M20" s="167">
        <v>0</v>
      </c>
      <c r="N20" s="167">
        <v>0</v>
      </c>
      <c r="O20" s="167">
        <v>0</v>
      </c>
      <c r="P20" s="167">
        <v>0</v>
      </c>
      <c r="Q20" s="167">
        <v>0</v>
      </c>
      <c r="R20" s="168">
        <v>0</v>
      </c>
      <c r="S20" s="169">
        <v>362</v>
      </c>
      <c r="T20" s="168">
        <v>0</v>
      </c>
      <c r="U20" s="170">
        <v>362</v>
      </c>
      <c r="V20" s="169">
        <v>0</v>
      </c>
      <c r="W20" s="168">
        <v>0</v>
      </c>
      <c r="X20" s="170">
        <v>0</v>
      </c>
      <c r="Y20" s="747">
        <v>362</v>
      </c>
      <c r="Z20" s="743"/>
    </row>
    <row r="21" spans="1:26" ht="15" x14ac:dyDescent="0.2">
      <c r="A21" s="171" t="s">
        <v>36</v>
      </c>
      <c r="B21" s="167">
        <v>94</v>
      </c>
      <c r="C21" s="167">
        <v>5</v>
      </c>
      <c r="D21" s="167">
        <v>2</v>
      </c>
      <c r="E21" s="168">
        <v>0</v>
      </c>
      <c r="F21" s="169">
        <v>96</v>
      </c>
      <c r="G21" s="168">
        <v>5</v>
      </c>
      <c r="H21" s="170">
        <v>101</v>
      </c>
      <c r="I21" s="167">
        <v>0</v>
      </c>
      <c r="J21" s="167">
        <v>0</v>
      </c>
      <c r="K21" s="167">
        <v>100</v>
      </c>
      <c r="L21" s="167">
        <v>1</v>
      </c>
      <c r="M21" s="167">
        <v>20</v>
      </c>
      <c r="N21" s="167">
        <v>0</v>
      </c>
      <c r="O21" s="167">
        <v>0</v>
      </c>
      <c r="P21" s="167">
        <v>0</v>
      </c>
      <c r="Q21" s="167">
        <v>1</v>
      </c>
      <c r="R21" s="168">
        <v>0</v>
      </c>
      <c r="S21" s="169">
        <v>121</v>
      </c>
      <c r="T21" s="168">
        <v>1</v>
      </c>
      <c r="U21" s="170">
        <v>122</v>
      </c>
      <c r="V21" s="169">
        <v>0</v>
      </c>
      <c r="W21" s="168">
        <v>0</v>
      </c>
      <c r="X21" s="170">
        <v>0</v>
      </c>
      <c r="Y21" s="747">
        <v>223</v>
      </c>
      <c r="Z21" s="743"/>
    </row>
    <row r="22" spans="1:26" ht="15" x14ac:dyDescent="0.2">
      <c r="A22" s="171" t="s">
        <v>37</v>
      </c>
      <c r="B22" s="167">
        <v>0</v>
      </c>
      <c r="C22" s="167">
        <v>0</v>
      </c>
      <c r="D22" s="167">
        <v>0</v>
      </c>
      <c r="E22" s="168">
        <v>0</v>
      </c>
      <c r="F22" s="169">
        <v>0</v>
      </c>
      <c r="G22" s="168">
        <v>0</v>
      </c>
      <c r="H22" s="170">
        <v>0</v>
      </c>
      <c r="I22" s="167">
        <v>1</v>
      </c>
      <c r="J22" s="167">
        <v>12</v>
      </c>
      <c r="K22" s="167">
        <v>125</v>
      </c>
      <c r="L22" s="167">
        <v>103</v>
      </c>
      <c r="M22" s="167">
        <v>0</v>
      </c>
      <c r="N22" s="167">
        <v>53</v>
      </c>
      <c r="O22" s="167">
        <v>0</v>
      </c>
      <c r="P22" s="167">
        <v>34</v>
      </c>
      <c r="Q22" s="167">
        <v>0</v>
      </c>
      <c r="R22" s="168">
        <v>0</v>
      </c>
      <c r="S22" s="169">
        <v>126</v>
      </c>
      <c r="T22" s="168">
        <v>202</v>
      </c>
      <c r="U22" s="170">
        <v>328</v>
      </c>
      <c r="V22" s="169">
        <v>24</v>
      </c>
      <c r="W22" s="168">
        <v>0</v>
      </c>
      <c r="X22" s="170">
        <v>24</v>
      </c>
      <c r="Y22" s="747">
        <v>352</v>
      </c>
      <c r="Z22" s="743"/>
    </row>
    <row r="23" spans="1:26" ht="15" x14ac:dyDescent="0.2">
      <c r="A23" s="171" t="s">
        <v>38</v>
      </c>
      <c r="B23" s="167">
        <v>0</v>
      </c>
      <c r="C23" s="167">
        <v>0</v>
      </c>
      <c r="D23" s="167">
        <v>0</v>
      </c>
      <c r="E23" s="168">
        <v>0</v>
      </c>
      <c r="F23" s="169">
        <v>0</v>
      </c>
      <c r="G23" s="168">
        <v>0</v>
      </c>
      <c r="H23" s="170">
        <v>0</v>
      </c>
      <c r="I23" s="167">
        <v>0</v>
      </c>
      <c r="J23" s="167">
        <v>0</v>
      </c>
      <c r="K23" s="167">
        <v>28</v>
      </c>
      <c r="L23" s="167">
        <v>0</v>
      </c>
      <c r="M23" s="167">
        <v>489</v>
      </c>
      <c r="N23" s="167">
        <v>0</v>
      </c>
      <c r="O23" s="167">
        <v>0</v>
      </c>
      <c r="P23" s="167">
        <v>0</v>
      </c>
      <c r="Q23" s="167">
        <v>0</v>
      </c>
      <c r="R23" s="168">
        <v>0</v>
      </c>
      <c r="S23" s="169">
        <v>517</v>
      </c>
      <c r="T23" s="168">
        <v>0</v>
      </c>
      <c r="U23" s="170">
        <v>517</v>
      </c>
      <c r="V23" s="169">
        <v>0</v>
      </c>
      <c r="W23" s="168">
        <v>0</v>
      </c>
      <c r="X23" s="170">
        <v>0</v>
      </c>
      <c r="Y23" s="747">
        <v>517</v>
      </c>
      <c r="Z23" s="743"/>
    </row>
    <row r="24" spans="1:26" ht="15" x14ac:dyDescent="0.2">
      <c r="A24" s="171" t="s">
        <v>39</v>
      </c>
      <c r="B24" s="167">
        <v>274</v>
      </c>
      <c r="C24" s="167">
        <v>15</v>
      </c>
      <c r="D24" s="167">
        <v>5</v>
      </c>
      <c r="E24" s="168">
        <v>0</v>
      </c>
      <c r="F24" s="169">
        <v>279</v>
      </c>
      <c r="G24" s="168">
        <v>15</v>
      </c>
      <c r="H24" s="170">
        <v>294</v>
      </c>
      <c r="I24" s="167">
        <v>1</v>
      </c>
      <c r="J24" s="167">
        <v>0</v>
      </c>
      <c r="K24" s="167">
        <v>146</v>
      </c>
      <c r="L24" s="167">
        <v>17</v>
      </c>
      <c r="M24" s="167">
        <v>52</v>
      </c>
      <c r="N24" s="167">
        <v>6</v>
      </c>
      <c r="O24" s="167">
        <v>0</v>
      </c>
      <c r="P24" s="167">
        <v>0</v>
      </c>
      <c r="Q24" s="167">
        <v>2</v>
      </c>
      <c r="R24" s="168">
        <v>0</v>
      </c>
      <c r="S24" s="169">
        <v>201</v>
      </c>
      <c r="T24" s="168">
        <v>23</v>
      </c>
      <c r="U24" s="170">
        <v>224</v>
      </c>
      <c r="V24" s="169">
        <v>0</v>
      </c>
      <c r="W24" s="168">
        <v>0</v>
      </c>
      <c r="X24" s="170">
        <v>0</v>
      </c>
      <c r="Y24" s="747">
        <v>518</v>
      </c>
      <c r="Z24" s="743"/>
    </row>
    <row r="25" spans="1:26" ht="15" x14ac:dyDescent="0.2">
      <c r="A25" s="171" t="s">
        <v>40</v>
      </c>
      <c r="B25" s="167">
        <v>58</v>
      </c>
      <c r="C25" s="167">
        <v>1</v>
      </c>
      <c r="D25" s="167">
        <v>0</v>
      </c>
      <c r="E25" s="168">
        <v>0</v>
      </c>
      <c r="F25" s="169">
        <v>58</v>
      </c>
      <c r="G25" s="168">
        <v>1</v>
      </c>
      <c r="H25" s="170">
        <v>59</v>
      </c>
      <c r="I25" s="167">
        <v>0</v>
      </c>
      <c r="J25" s="167">
        <v>0</v>
      </c>
      <c r="K25" s="167">
        <v>733</v>
      </c>
      <c r="L25" s="167">
        <v>3</v>
      </c>
      <c r="M25" s="167">
        <v>150</v>
      </c>
      <c r="N25" s="167">
        <v>0</v>
      </c>
      <c r="O25" s="167">
        <v>0</v>
      </c>
      <c r="P25" s="167">
        <v>0</v>
      </c>
      <c r="Q25" s="167">
        <v>0</v>
      </c>
      <c r="R25" s="168">
        <v>0</v>
      </c>
      <c r="S25" s="169">
        <v>883</v>
      </c>
      <c r="T25" s="168">
        <v>3</v>
      </c>
      <c r="U25" s="170">
        <v>886</v>
      </c>
      <c r="V25" s="169">
        <v>0</v>
      </c>
      <c r="W25" s="168">
        <v>0</v>
      </c>
      <c r="X25" s="170">
        <v>0</v>
      </c>
      <c r="Y25" s="747">
        <v>945</v>
      </c>
      <c r="Z25" s="743"/>
    </row>
    <row r="26" spans="1:26" ht="15" x14ac:dyDescent="0.2">
      <c r="A26" s="171" t="s">
        <v>41</v>
      </c>
      <c r="B26" s="167">
        <v>0</v>
      </c>
      <c r="C26" s="167">
        <v>0</v>
      </c>
      <c r="D26" s="167">
        <v>0</v>
      </c>
      <c r="E26" s="168">
        <v>0</v>
      </c>
      <c r="F26" s="169">
        <v>0</v>
      </c>
      <c r="G26" s="168">
        <v>0</v>
      </c>
      <c r="H26" s="170">
        <v>0</v>
      </c>
      <c r="I26" s="167">
        <v>1</v>
      </c>
      <c r="J26" s="167">
        <v>0</v>
      </c>
      <c r="K26" s="167">
        <v>228</v>
      </c>
      <c r="L26" s="167">
        <v>0</v>
      </c>
      <c r="M26" s="167">
        <v>482</v>
      </c>
      <c r="N26" s="167">
        <v>0</v>
      </c>
      <c r="O26" s="167">
        <v>0</v>
      </c>
      <c r="P26" s="167">
        <v>0</v>
      </c>
      <c r="Q26" s="167">
        <v>19</v>
      </c>
      <c r="R26" s="168">
        <v>0</v>
      </c>
      <c r="S26" s="169">
        <v>730</v>
      </c>
      <c r="T26" s="168">
        <v>0</v>
      </c>
      <c r="U26" s="170">
        <v>730</v>
      </c>
      <c r="V26" s="169">
        <v>0</v>
      </c>
      <c r="W26" s="168">
        <v>0</v>
      </c>
      <c r="X26" s="170">
        <v>0</v>
      </c>
      <c r="Y26" s="747">
        <v>730</v>
      </c>
      <c r="Z26" s="743"/>
    </row>
    <row r="27" spans="1:26" ht="15" x14ac:dyDescent="0.2">
      <c r="A27" s="171" t="s">
        <v>42</v>
      </c>
      <c r="B27" s="167">
        <v>162</v>
      </c>
      <c r="C27" s="167">
        <v>16</v>
      </c>
      <c r="D27" s="167">
        <v>3</v>
      </c>
      <c r="E27" s="168">
        <v>0</v>
      </c>
      <c r="F27" s="169">
        <v>165</v>
      </c>
      <c r="G27" s="168">
        <v>16</v>
      </c>
      <c r="H27" s="170">
        <v>181</v>
      </c>
      <c r="I27" s="167">
        <v>2</v>
      </c>
      <c r="J27" s="167">
        <v>0</v>
      </c>
      <c r="K27" s="167">
        <v>78</v>
      </c>
      <c r="L27" s="167">
        <v>4</v>
      </c>
      <c r="M27" s="167">
        <v>856</v>
      </c>
      <c r="N27" s="167">
        <v>1</v>
      </c>
      <c r="O27" s="167">
        <v>34</v>
      </c>
      <c r="P27" s="167">
        <v>0</v>
      </c>
      <c r="Q27" s="167">
        <v>0</v>
      </c>
      <c r="R27" s="168">
        <v>0</v>
      </c>
      <c r="S27" s="169">
        <v>970</v>
      </c>
      <c r="T27" s="168">
        <v>5</v>
      </c>
      <c r="U27" s="170">
        <v>975</v>
      </c>
      <c r="V27" s="169">
        <v>0</v>
      </c>
      <c r="W27" s="168">
        <v>0</v>
      </c>
      <c r="X27" s="170">
        <v>0</v>
      </c>
      <c r="Y27" s="747">
        <v>1156</v>
      </c>
      <c r="Z27" s="743"/>
    </row>
    <row r="28" spans="1:26" ht="15" x14ac:dyDescent="0.2">
      <c r="A28" s="171" t="s">
        <v>43</v>
      </c>
      <c r="B28" s="167">
        <v>272</v>
      </c>
      <c r="C28" s="167">
        <v>36</v>
      </c>
      <c r="D28" s="167">
        <v>0</v>
      </c>
      <c r="E28" s="168">
        <v>2</v>
      </c>
      <c r="F28" s="169">
        <v>272</v>
      </c>
      <c r="G28" s="168">
        <v>38</v>
      </c>
      <c r="H28" s="170">
        <v>310</v>
      </c>
      <c r="I28" s="167">
        <v>28</v>
      </c>
      <c r="J28" s="167">
        <v>1</v>
      </c>
      <c r="K28" s="167">
        <v>230</v>
      </c>
      <c r="L28" s="167">
        <v>11</v>
      </c>
      <c r="M28" s="167">
        <v>286</v>
      </c>
      <c r="N28" s="167">
        <v>8</v>
      </c>
      <c r="O28" s="167">
        <v>6</v>
      </c>
      <c r="P28" s="167">
        <v>0</v>
      </c>
      <c r="Q28" s="167">
        <v>0</v>
      </c>
      <c r="R28" s="168">
        <v>0</v>
      </c>
      <c r="S28" s="169">
        <v>550</v>
      </c>
      <c r="T28" s="168">
        <v>20</v>
      </c>
      <c r="U28" s="170">
        <v>570</v>
      </c>
      <c r="V28" s="169">
        <v>0</v>
      </c>
      <c r="W28" s="168">
        <v>0</v>
      </c>
      <c r="X28" s="170">
        <v>0</v>
      </c>
      <c r="Y28" s="747">
        <v>880</v>
      </c>
      <c r="Z28" s="743"/>
    </row>
    <row r="29" spans="1:26" ht="15" x14ac:dyDescent="0.2">
      <c r="A29" s="171" t="s">
        <v>44</v>
      </c>
      <c r="B29" s="167">
        <v>253</v>
      </c>
      <c r="C29" s="167">
        <v>24</v>
      </c>
      <c r="D29" s="167">
        <v>2</v>
      </c>
      <c r="E29" s="168">
        <v>0</v>
      </c>
      <c r="F29" s="169">
        <v>255</v>
      </c>
      <c r="G29" s="168">
        <v>24</v>
      </c>
      <c r="H29" s="170">
        <v>279</v>
      </c>
      <c r="I29" s="167">
        <v>3</v>
      </c>
      <c r="J29" s="167">
        <v>18</v>
      </c>
      <c r="K29" s="167">
        <v>161</v>
      </c>
      <c r="L29" s="167">
        <v>113</v>
      </c>
      <c r="M29" s="167">
        <v>86</v>
      </c>
      <c r="N29" s="167">
        <v>2</v>
      </c>
      <c r="O29" s="167">
        <v>1</v>
      </c>
      <c r="P29" s="167">
        <v>0</v>
      </c>
      <c r="Q29" s="167">
        <v>0</v>
      </c>
      <c r="R29" s="168">
        <v>0</v>
      </c>
      <c r="S29" s="169">
        <v>251</v>
      </c>
      <c r="T29" s="168">
        <v>133</v>
      </c>
      <c r="U29" s="170">
        <v>384</v>
      </c>
      <c r="V29" s="169">
        <v>0</v>
      </c>
      <c r="W29" s="168">
        <v>0</v>
      </c>
      <c r="X29" s="170">
        <v>0</v>
      </c>
      <c r="Y29" s="747">
        <v>663</v>
      </c>
      <c r="Z29" s="743"/>
    </row>
    <row r="30" spans="1:26" ht="15" x14ac:dyDescent="0.2">
      <c r="A30" s="171" t="s">
        <v>45</v>
      </c>
      <c r="B30" s="167">
        <v>0</v>
      </c>
      <c r="C30" s="167">
        <v>0</v>
      </c>
      <c r="D30" s="167">
        <v>0</v>
      </c>
      <c r="E30" s="168">
        <v>0</v>
      </c>
      <c r="F30" s="169">
        <v>0</v>
      </c>
      <c r="G30" s="168">
        <v>0</v>
      </c>
      <c r="H30" s="170">
        <v>0</v>
      </c>
      <c r="I30" s="167">
        <v>28</v>
      </c>
      <c r="J30" s="167">
        <v>0</v>
      </c>
      <c r="K30" s="167">
        <v>78</v>
      </c>
      <c r="L30" s="167">
        <v>0</v>
      </c>
      <c r="M30" s="167">
        <v>670</v>
      </c>
      <c r="N30" s="167">
        <v>0</v>
      </c>
      <c r="O30" s="167">
        <v>0</v>
      </c>
      <c r="P30" s="167">
        <v>0</v>
      </c>
      <c r="Q30" s="167">
        <v>0</v>
      </c>
      <c r="R30" s="168">
        <v>0</v>
      </c>
      <c r="S30" s="169">
        <v>776</v>
      </c>
      <c r="T30" s="168">
        <v>0</v>
      </c>
      <c r="U30" s="170">
        <v>776</v>
      </c>
      <c r="V30" s="169">
        <v>0</v>
      </c>
      <c r="W30" s="168">
        <v>0</v>
      </c>
      <c r="X30" s="170">
        <v>0</v>
      </c>
      <c r="Y30" s="747">
        <v>776</v>
      </c>
      <c r="Z30" s="743"/>
    </row>
    <row r="31" spans="1:26" ht="15" x14ac:dyDescent="0.2">
      <c r="A31" s="171" t="s">
        <v>46</v>
      </c>
      <c r="B31" s="167">
        <v>0</v>
      </c>
      <c r="C31" s="167">
        <v>0</v>
      </c>
      <c r="D31" s="167">
        <v>0</v>
      </c>
      <c r="E31" s="168">
        <v>0</v>
      </c>
      <c r="F31" s="169">
        <v>0</v>
      </c>
      <c r="G31" s="168">
        <v>0</v>
      </c>
      <c r="H31" s="170">
        <v>0</v>
      </c>
      <c r="I31" s="167">
        <v>85</v>
      </c>
      <c r="J31" s="167">
        <v>0</v>
      </c>
      <c r="K31" s="167">
        <v>715</v>
      </c>
      <c r="L31" s="167">
        <v>0</v>
      </c>
      <c r="M31" s="167">
        <v>0</v>
      </c>
      <c r="N31" s="167">
        <v>0</v>
      </c>
      <c r="O31" s="167">
        <v>0</v>
      </c>
      <c r="P31" s="167">
        <v>0</v>
      </c>
      <c r="Q31" s="167">
        <v>0</v>
      </c>
      <c r="R31" s="168">
        <v>0</v>
      </c>
      <c r="S31" s="169">
        <v>800</v>
      </c>
      <c r="T31" s="168">
        <v>0</v>
      </c>
      <c r="U31" s="170">
        <v>800</v>
      </c>
      <c r="V31" s="169">
        <v>0</v>
      </c>
      <c r="W31" s="168">
        <v>0</v>
      </c>
      <c r="X31" s="170">
        <v>0</v>
      </c>
      <c r="Y31" s="747">
        <v>800</v>
      </c>
      <c r="Z31" s="743"/>
    </row>
    <row r="32" spans="1:26" ht="15" x14ac:dyDescent="0.2">
      <c r="A32" s="171" t="s">
        <v>47</v>
      </c>
      <c r="B32" s="167">
        <v>0</v>
      </c>
      <c r="C32" s="167">
        <v>0</v>
      </c>
      <c r="D32" s="167">
        <v>0</v>
      </c>
      <c r="E32" s="168">
        <v>0</v>
      </c>
      <c r="F32" s="169">
        <v>0</v>
      </c>
      <c r="G32" s="168">
        <v>0</v>
      </c>
      <c r="H32" s="170">
        <v>0</v>
      </c>
      <c r="I32" s="167">
        <v>0</v>
      </c>
      <c r="J32" s="167">
        <v>0</v>
      </c>
      <c r="K32" s="167">
        <v>65</v>
      </c>
      <c r="L32" s="167">
        <v>0</v>
      </c>
      <c r="M32" s="167">
        <v>482</v>
      </c>
      <c r="N32" s="167">
        <v>0</v>
      </c>
      <c r="O32" s="167">
        <v>0</v>
      </c>
      <c r="P32" s="167">
        <v>0</v>
      </c>
      <c r="Q32" s="167">
        <v>0</v>
      </c>
      <c r="R32" s="168">
        <v>0</v>
      </c>
      <c r="S32" s="169">
        <v>547</v>
      </c>
      <c r="T32" s="168">
        <v>0</v>
      </c>
      <c r="U32" s="170">
        <v>547</v>
      </c>
      <c r="V32" s="169">
        <v>0</v>
      </c>
      <c r="W32" s="168">
        <v>0</v>
      </c>
      <c r="X32" s="170">
        <v>0</v>
      </c>
      <c r="Y32" s="747">
        <v>547</v>
      </c>
      <c r="Z32" s="743"/>
    </row>
    <row r="33" spans="1:26" ht="15" x14ac:dyDescent="0.2">
      <c r="A33" s="171" t="s">
        <v>48</v>
      </c>
      <c r="B33" s="167">
        <v>0</v>
      </c>
      <c r="C33" s="167">
        <v>0</v>
      </c>
      <c r="D33" s="167">
        <v>0</v>
      </c>
      <c r="E33" s="168">
        <v>0</v>
      </c>
      <c r="F33" s="169">
        <v>0</v>
      </c>
      <c r="G33" s="168">
        <v>0</v>
      </c>
      <c r="H33" s="170">
        <v>0</v>
      </c>
      <c r="I33" s="167">
        <v>0</v>
      </c>
      <c r="J33" s="167">
        <v>0</v>
      </c>
      <c r="K33" s="167">
        <v>380</v>
      </c>
      <c r="L33" s="167">
        <v>0</v>
      </c>
      <c r="M33" s="167">
        <v>414</v>
      </c>
      <c r="N33" s="167">
        <v>0</v>
      </c>
      <c r="O33" s="167">
        <v>0</v>
      </c>
      <c r="P33" s="167">
        <v>0</v>
      </c>
      <c r="Q33" s="167">
        <v>0</v>
      </c>
      <c r="R33" s="168">
        <v>0</v>
      </c>
      <c r="S33" s="169">
        <v>794</v>
      </c>
      <c r="T33" s="168">
        <v>0</v>
      </c>
      <c r="U33" s="170">
        <v>794</v>
      </c>
      <c r="V33" s="169">
        <v>0</v>
      </c>
      <c r="W33" s="168">
        <v>0</v>
      </c>
      <c r="X33" s="170">
        <v>0</v>
      </c>
      <c r="Y33" s="747">
        <v>794</v>
      </c>
      <c r="Z33" s="743"/>
    </row>
    <row r="34" spans="1:26" ht="15" x14ac:dyDescent="0.2">
      <c r="A34" s="171" t="s">
        <v>49</v>
      </c>
      <c r="B34" s="167">
        <v>0</v>
      </c>
      <c r="C34" s="167">
        <v>0</v>
      </c>
      <c r="D34" s="167">
        <v>0</v>
      </c>
      <c r="E34" s="168">
        <v>0</v>
      </c>
      <c r="F34" s="169">
        <v>0</v>
      </c>
      <c r="G34" s="168">
        <v>0</v>
      </c>
      <c r="H34" s="170">
        <v>0</v>
      </c>
      <c r="I34" s="167">
        <v>0</v>
      </c>
      <c r="J34" s="167">
        <v>31</v>
      </c>
      <c r="K34" s="167">
        <v>0</v>
      </c>
      <c r="L34" s="167">
        <v>319</v>
      </c>
      <c r="M34" s="167">
        <v>0</v>
      </c>
      <c r="N34" s="167">
        <v>361</v>
      </c>
      <c r="O34" s="167">
        <v>0</v>
      </c>
      <c r="P34" s="167">
        <v>6</v>
      </c>
      <c r="Q34" s="167">
        <v>0</v>
      </c>
      <c r="R34" s="168">
        <v>3</v>
      </c>
      <c r="S34" s="169">
        <v>0</v>
      </c>
      <c r="T34" s="168">
        <v>720</v>
      </c>
      <c r="U34" s="170">
        <v>720</v>
      </c>
      <c r="V34" s="169">
        <v>0</v>
      </c>
      <c r="W34" s="168">
        <v>0</v>
      </c>
      <c r="X34" s="170">
        <v>0</v>
      </c>
      <c r="Y34" s="747">
        <v>720</v>
      </c>
      <c r="Z34" s="743"/>
    </row>
    <row r="35" spans="1:26" ht="15" x14ac:dyDescent="0.2">
      <c r="A35" s="171" t="s">
        <v>50</v>
      </c>
      <c r="B35" s="167">
        <v>74</v>
      </c>
      <c r="C35" s="167">
        <v>7</v>
      </c>
      <c r="D35" s="167">
        <v>1</v>
      </c>
      <c r="E35" s="168">
        <v>0</v>
      </c>
      <c r="F35" s="169">
        <v>75</v>
      </c>
      <c r="G35" s="168">
        <v>7</v>
      </c>
      <c r="H35" s="170">
        <v>82</v>
      </c>
      <c r="I35" s="167">
        <v>0</v>
      </c>
      <c r="J35" s="167">
        <v>0</v>
      </c>
      <c r="K35" s="167">
        <v>54</v>
      </c>
      <c r="L35" s="167">
        <v>1</v>
      </c>
      <c r="M35" s="167">
        <v>19</v>
      </c>
      <c r="N35" s="167">
        <v>8</v>
      </c>
      <c r="O35" s="167">
        <v>0</v>
      </c>
      <c r="P35" s="167">
        <v>0</v>
      </c>
      <c r="Q35" s="167">
        <v>1</v>
      </c>
      <c r="R35" s="168">
        <v>0</v>
      </c>
      <c r="S35" s="169">
        <v>74</v>
      </c>
      <c r="T35" s="168">
        <v>9</v>
      </c>
      <c r="U35" s="170">
        <v>83</v>
      </c>
      <c r="V35" s="169">
        <v>0</v>
      </c>
      <c r="W35" s="168">
        <v>0</v>
      </c>
      <c r="X35" s="170">
        <v>0</v>
      </c>
      <c r="Y35" s="747">
        <v>165</v>
      </c>
      <c r="Z35" s="743"/>
    </row>
    <row r="36" spans="1:26" ht="15" x14ac:dyDescent="0.2">
      <c r="A36" s="171" t="s">
        <v>51</v>
      </c>
      <c r="B36" s="167">
        <v>0</v>
      </c>
      <c r="C36" s="167">
        <v>0</v>
      </c>
      <c r="D36" s="167">
        <v>0</v>
      </c>
      <c r="E36" s="168">
        <v>0</v>
      </c>
      <c r="F36" s="169">
        <v>0</v>
      </c>
      <c r="G36" s="168">
        <v>0</v>
      </c>
      <c r="H36" s="170">
        <v>0</v>
      </c>
      <c r="I36" s="167">
        <v>0</v>
      </c>
      <c r="J36" s="167">
        <v>0</v>
      </c>
      <c r="K36" s="167">
        <v>23</v>
      </c>
      <c r="L36" s="167">
        <v>0</v>
      </c>
      <c r="M36" s="167">
        <v>293</v>
      </c>
      <c r="N36" s="167">
        <v>0</v>
      </c>
      <c r="O36" s="167">
        <v>599</v>
      </c>
      <c r="P36" s="167">
        <v>0</v>
      </c>
      <c r="Q36" s="167">
        <v>0</v>
      </c>
      <c r="R36" s="168">
        <v>0</v>
      </c>
      <c r="S36" s="169">
        <v>915</v>
      </c>
      <c r="T36" s="168">
        <v>0</v>
      </c>
      <c r="U36" s="170">
        <v>915</v>
      </c>
      <c r="V36" s="169">
        <v>0</v>
      </c>
      <c r="W36" s="168">
        <v>0</v>
      </c>
      <c r="X36" s="170">
        <v>0</v>
      </c>
      <c r="Y36" s="747">
        <v>915</v>
      </c>
      <c r="Z36" s="743"/>
    </row>
    <row r="37" spans="1:26" ht="15" x14ac:dyDescent="0.2">
      <c r="A37" s="171" t="s">
        <v>52</v>
      </c>
      <c r="B37" s="167">
        <v>0</v>
      </c>
      <c r="C37" s="167">
        <v>0</v>
      </c>
      <c r="D37" s="167">
        <v>0</v>
      </c>
      <c r="E37" s="168">
        <v>0</v>
      </c>
      <c r="F37" s="169">
        <v>0</v>
      </c>
      <c r="G37" s="168">
        <v>0</v>
      </c>
      <c r="H37" s="170">
        <v>0</v>
      </c>
      <c r="I37" s="167">
        <v>0</v>
      </c>
      <c r="J37" s="167">
        <v>0</v>
      </c>
      <c r="K37" s="167">
        <v>47</v>
      </c>
      <c r="L37" s="167">
        <v>0</v>
      </c>
      <c r="M37" s="167">
        <v>888</v>
      </c>
      <c r="N37" s="167">
        <v>0</v>
      </c>
      <c r="O37" s="167">
        <v>0</v>
      </c>
      <c r="P37" s="167">
        <v>0</v>
      </c>
      <c r="Q37" s="167">
        <v>0</v>
      </c>
      <c r="R37" s="168">
        <v>0</v>
      </c>
      <c r="S37" s="169">
        <v>935</v>
      </c>
      <c r="T37" s="168">
        <v>0</v>
      </c>
      <c r="U37" s="170">
        <v>935</v>
      </c>
      <c r="V37" s="169">
        <v>0</v>
      </c>
      <c r="W37" s="168">
        <v>0</v>
      </c>
      <c r="X37" s="170">
        <v>0</v>
      </c>
      <c r="Y37" s="747">
        <v>935</v>
      </c>
      <c r="Z37" s="743"/>
    </row>
    <row r="38" spans="1:26" ht="15" x14ac:dyDescent="0.2">
      <c r="A38" s="171" t="s">
        <v>53</v>
      </c>
      <c r="B38" s="167">
        <v>0</v>
      </c>
      <c r="C38" s="167">
        <v>0</v>
      </c>
      <c r="D38" s="167">
        <v>0</v>
      </c>
      <c r="E38" s="168">
        <v>0</v>
      </c>
      <c r="F38" s="169">
        <v>0</v>
      </c>
      <c r="G38" s="168">
        <v>0</v>
      </c>
      <c r="H38" s="170">
        <v>0</v>
      </c>
      <c r="I38" s="167">
        <v>92</v>
      </c>
      <c r="J38" s="167">
        <v>0</v>
      </c>
      <c r="K38" s="167">
        <v>499</v>
      </c>
      <c r="L38" s="167">
        <v>0</v>
      </c>
      <c r="M38" s="167">
        <v>1</v>
      </c>
      <c r="N38" s="167">
        <v>0</v>
      </c>
      <c r="O38" s="167">
        <v>0</v>
      </c>
      <c r="P38" s="167">
        <v>0</v>
      </c>
      <c r="Q38" s="167">
        <v>36</v>
      </c>
      <c r="R38" s="168">
        <v>0</v>
      </c>
      <c r="S38" s="169">
        <v>628</v>
      </c>
      <c r="T38" s="168">
        <v>0</v>
      </c>
      <c r="U38" s="170">
        <v>628</v>
      </c>
      <c r="V38" s="169">
        <v>0</v>
      </c>
      <c r="W38" s="168">
        <v>0</v>
      </c>
      <c r="X38" s="170">
        <v>0</v>
      </c>
      <c r="Y38" s="747">
        <v>628</v>
      </c>
      <c r="Z38" s="743"/>
    </row>
    <row r="39" spans="1:26" ht="15" x14ac:dyDescent="0.2">
      <c r="A39" s="171" t="s">
        <v>54</v>
      </c>
      <c r="B39" s="167">
        <v>11</v>
      </c>
      <c r="C39" s="167">
        <v>0</v>
      </c>
      <c r="D39" s="167">
        <v>0</v>
      </c>
      <c r="E39" s="168">
        <v>0</v>
      </c>
      <c r="F39" s="169">
        <v>11</v>
      </c>
      <c r="G39" s="168">
        <v>0</v>
      </c>
      <c r="H39" s="170">
        <v>11</v>
      </c>
      <c r="I39" s="167">
        <v>0</v>
      </c>
      <c r="J39" s="167">
        <v>0</v>
      </c>
      <c r="K39" s="167">
        <v>66</v>
      </c>
      <c r="L39" s="167">
        <v>0</v>
      </c>
      <c r="M39" s="167">
        <v>129</v>
      </c>
      <c r="N39" s="167">
        <v>0</v>
      </c>
      <c r="O39" s="167">
        <v>0</v>
      </c>
      <c r="P39" s="167">
        <v>0</v>
      </c>
      <c r="Q39" s="167">
        <v>1</v>
      </c>
      <c r="R39" s="168">
        <v>0</v>
      </c>
      <c r="S39" s="169">
        <v>196</v>
      </c>
      <c r="T39" s="168">
        <v>0</v>
      </c>
      <c r="U39" s="170">
        <v>196</v>
      </c>
      <c r="V39" s="169">
        <v>0</v>
      </c>
      <c r="W39" s="168">
        <v>0</v>
      </c>
      <c r="X39" s="170">
        <v>0</v>
      </c>
      <c r="Y39" s="747">
        <v>207</v>
      </c>
      <c r="Z39" s="743"/>
    </row>
    <row r="40" spans="1:26" ht="15" x14ac:dyDescent="0.2">
      <c r="A40" s="172" t="s">
        <v>55</v>
      </c>
      <c r="B40" s="167">
        <v>1896</v>
      </c>
      <c r="C40" s="167">
        <v>161</v>
      </c>
      <c r="D40" s="167">
        <v>21</v>
      </c>
      <c r="E40" s="168">
        <v>3</v>
      </c>
      <c r="F40" s="169">
        <v>1917</v>
      </c>
      <c r="G40" s="168">
        <v>164</v>
      </c>
      <c r="H40" s="170">
        <v>2081</v>
      </c>
      <c r="I40" s="167">
        <v>409</v>
      </c>
      <c r="J40" s="167">
        <v>63</v>
      </c>
      <c r="K40" s="167">
        <v>6189</v>
      </c>
      <c r="L40" s="167">
        <v>602</v>
      </c>
      <c r="M40" s="167">
        <v>8980</v>
      </c>
      <c r="N40" s="167">
        <v>448</v>
      </c>
      <c r="O40" s="167">
        <v>1009</v>
      </c>
      <c r="P40" s="167">
        <v>40</v>
      </c>
      <c r="Q40" s="167">
        <v>89</v>
      </c>
      <c r="R40" s="168">
        <v>3</v>
      </c>
      <c r="S40" s="169">
        <v>16676</v>
      </c>
      <c r="T40" s="168">
        <v>1156</v>
      </c>
      <c r="U40" s="170">
        <v>17832</v>
      </c>
      <c r="V40" s="169">
        <v>44</v>
      </c>
      <c r="W40" s="168">
        <v>4</v>
      </c>
      <c r="X40" s="170">
        <v>48</v>
      </c>
      <c r="Y40" s="747">
        <v>19961</v>
      </c>
      <c r="Z40" s="743"/>
    </row>
    <row r="41" spans="1:26" ht="15.75" thickBot="1" x14ac:dyDescent="0.25">
      <c r="A41" s="173" t="s">
        <v>56</v>
      </c>
      <c r="B41" s="752">
        <v>2057</v>
      </c>
      <c r="C41" s="753"/>
      <c r="D41" s="754">
        <v>24</v>
      </c>
      <c r="E41" s="755"/>
      <c r="F41" s="756">
        <v>2081</v>
      </c>
      <c r="G41" s="755"/>
      <c r="H41" s="274">
        <v>2081</v>
      </c>
      <c r="I41" s="752">
        <v>472</v>
      </c>
      <c r="J41" s="753"/>
      <c r="K41" s="752">
        <v>6791</v>
      </c>
      <c r="L41" s="753"/>
      <c r="M41" s="752">
        <v>9428</v>
      </c>
      <c r="N41" s="753"/>
      <c r="O41" s="752">
        <v>1049</v>
      </c>
      <c r="P41" s="753"/>
      <c r="Q41" s="754">
        <v>92</v>
      </c>
      <c r="R41" s="755"/>
      <c r="S41" s="756">
        <v>17832</v>
      </c>
      <c r="T41" s="755"/>
      <c r="U41" s="274">
        <v>17832</v>
      </c>
      <c r="V41" s="756">
        <v>48</v>
      </c>
      <c r="W41" s="755"/>
      <c r="X41" s="274">
        <v>48</v>
      </c>
      <c r="Y41" s="754">
        <v>19961</v>
      </c>
      <c r="Z41" s="755"/>
    </row>
    <row r="42" spans="1:26" ht="13.5" thickTop="1" x14ac:dyDescent="0.2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Z42"/>
  <sheetViews>
    <sheetView workbookViewId="0">
      <selection activeCell="AE15" sqref="AE15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570312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27" t="s">
        <v>189</v>
      </c>
      <c r="B1" s="728"/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  <c r="W1" s="728"/>
      <c r="X1" s="728"/>
      <c r="Y1" s="728"/>
      <c r="Z1" s="276"/>
    </row>
    <row r="2" spans="1:26" ht="16.5" thickTop="1" thickBot="1" x14ac:dyDescent="0.25">
      <c r="A2" s="757" t="s">
        <v>4</v>
      </c>
      <c r="B2" s="733" t="s">
        <v>0</v>
      </c>
      <c r="C2" s="731"/>
      <c r="D2" s="731"/>
      <c r="E2" s="731"/>
      <c r="F2" s="731"/>
      <c r="G2" s="731"/>
      <c r="H2" s="732"/>
      <c r="I2" s="733" t="s">
        <v>1</v>
      </c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2"/>
      <c r="V2" s="733" t="s">
        <v>2</v>
      </c>
      <c r="W2" s="731"/>
      <c r="X2" s="732"/>
      <c r="Y2" s="757" t="s">
        <v>66</v>
      </c>
      <c r="Z2" s="757"/>
    </row>
    <row r="3" spans="1:26" ht="15.75" thickTop="1" x14ac:dyDescent="0.2">
      <c r="A3" s="758"/>
      <c r="B3" s="759" t="s">
        <v>5</v>
      </c>
      <c r="C3" s="741"/>
      <c r="D3" s="742" t="s">
        <v>6</v>
      </c>
      <c r="E3" s="743"/>
      <c r="F3" s="744" t="s">
        <v>7</v>
      </c>
      <c r="G3" s="743"/>
      <c r="H3" s="757" t="s">
        <v>8</v>
      </c>
      <c r="I3" s="748" t="s">
        <v>9</v>
      </c>
      <c r="J3" s="749"/>
      <c r="K3" s="748" t="s">
        <v>10</v>
      </c>
      <c r="L3" s="749"/>
      <c r="M3" s="748" t="s">
        <v>11</v>
      </c>
      <c r="N3" s="749"/>
      <c r="O3" s="748" t="s">
        <v>12</v>
      </c>
      <c r="P3" s="749"/>
      <c r="Q3" s="742" t="s">
        <v>6</v>
      </c>
      <c r="R3" s="743"/>
      <c r="S3" s="744" t="s">
        <v>13</v>
      </c>
      <c r="T3" s="743"/>
      <c r="U3" s="757" t="s">
        <v>14</v>
      </c>
      <c r="V3" s="750" t="s">
        <v>15</v>
      </c>
      <c r="W3" s="751"/>
      <c r="X3" s="757" t="s">
        <v>16</v>
      </c>
      <c r="Y3" s="758" t="s">
        <v>17</v>
      </c>
      <c r="Z3" s="758"/>
    </row>
    <row r="4" spans="1:26" x14ac:dyDescent="0.2">
      <c r="A4" s="746"/>
      <c r="B4" s="161" t="s">
        <v>18</v>
      </c>
      <c r="C4" s="161" t="s">
        <v>19</v>
      </c>
      <c r="D4" s="161" t="s">
        <v>18</v>
      </c>
      <c r="E4" s="162" t="s">
        <v>19</v>
      </c>
      <c r="F4" s="163" t="s">
        <v>18</v>
      </c>
      <c r="G4" s="162" t="s">
        <v>19</v>
      </c>
      <c r="H4" s="758" t="s">
        <v>73</v>
      </c>
      <c r="I4" s="161" t="s">
        <v>18</v>
      </c>
      <c r="J4" s="164" t="s">
        <v>19</v>
      </c>
      <c r="K4" s="161" t="s">
        <v>18</v>
      </c>
      <c r="L4" s="161" t="s">
        <v>19</v>
      </c>
      <c r="M4" s="161" t="s">
        <v>18</v>
      </c>
      <c r="N4" s="161" t="s">
        <v>19</v>
      </c>
      <c r="O4" s="161" t="s">
        <v>18</v>
      </c>
      <c r="P4" s="161" t="s">
        <v>19</v>
      </c>
      <c r="Q4" s="161" t="s">
        <v>18</v>
      </c>
      <c r="R4" s="162" t="s">
        <v>19</v>
      </c>
      <c r="S4" s="163" t="s">
        <v>18</v>
      </c>
      <c r="T4" s="162" t="s">
        <v>19</v>
      </c>
      <c r="U4" s="758" t="s">
        <v>73</v>
      </c>
      <c r="V4" s="165" t="s">
        <v>18</v>
      </c>
      <c r="W4" s="162" t="s">
        <v>19</v>
      </c>
      <c r="X4" s="758" t="s">
        <v>73</v>
      </c>
      <c r="Y4" s="746" t="s">
        <v>73</v>
      </c>
      <c r="Z4" s="746"/>
    </row>
    <row r="5" spans="1:26" ht="12.75" customHeight="1" x14ac:dyDescent="0.2">
      <c r="A5" s="171" t="s">
        <v>20</v>
      </c>
      <c r="B5" s="167">
        <v>0</v>
      </c>
      <c r="C5" s="167">
        <v>0</v>
      </c>
      <c r="D5" s="167">
        <v>0</v>
      </c>
      <c r="E5" s="168">
        <v>0</v>
      </c>
      <c r="F5" s="169">
        <v>0</v>
      </c>
      <c r="G5" s="168">
        <v>0</v>
      </c>
      <c r="H5" s="170">
        <v>0</v>
      </c>
      <c r="I5" s="167">
        <v>0</v>
      </c>
      <c r="J5" s="167">
        <v>0</v>
      </c>
      <c r="K5" s="167">
        <v>38</v>
      </c>
      <c r="L5" s="167">
        <v>0</v>
      </c>
      <c r="M5" s="167">
        <v>576</v>
      </c>
      <c r="N5" s="167">
        <v>0</v>
      </c>
      <c r="O5" s="167">
        <v>0</v>
      </c>
      <c r="P5" s="167">
        <v>0</v>
      </c>
      <c r="Q5" s="167">
        <v>0</v>
      </c>
      <c r="R5" s="168">
        <v>0</v>
      </c>
      <c r="S5" s="169">
        <v>614</v>
      </c>
      <c r="T5" s="168">
        <v>0</v>
      </c>
      <c r="U5" s="170">
        <v>614</v>
      </c>
      <c r="V5" s="169">
        <v>0</v>
      </c>
      <c r="W5" s="168">
        <v>0</v>
      </c>
      <c r="X5" s="170">
        <v>0</v>
      </c>
      <c r="Y5" s="747">
        <v>614</v>
      </c>
      <c r="Z5" s="743"/>
    </row>
    <row r="6" spans="1:26" ht="12.75" customHeight="1" x14ac:dyDescent="0.2">
      <c r="A6" s="171" t="s">
        <v>21</v>
      </c>
      <c r="B6" s="167">
        <v>184</v>
      </c>
      <c r="C6" s="167">
        <v>19</v>
      </c>
      <c r="D6" s="167">
        <v>4</v>
      </c>
      <c r="E6" s="168">
        <v>1</v>
      </c>
      <c r="F6" s="169">
        <v>188</v>
      </c>
      <c r="G6" s="168">
        <v>20</v>
      </c>
      <c r="H6" s="170">
        <v>208</v>
      </c>
      <c r="I6" s="167">
        <v>2</v>
      </c>
      <c r="J6" s="167">
        <v>0</v>
      </c>
      <c r="K6" s="167">
        <v>146</v>
      </c>
      <c r="L6" s="167">
        <v>6</v>
      </c>
      <c r="M6" s="167">
        <v>101</v>
      </c>
      <c r="N6" s="167">
        <v>7</v>
      </c>
      <c r="O6" s="167">
        <v>7</v>
      </c>
      <c r="P6" s="167">
        <v>0</v>
      </c>
      <c r="Q6" s="167">
        <v>3</v>
      </c>
      <c r="R6" s="168">
        <v>0</v>
      </c>
      <c r="S6" s="169">
        <v>259</v>
      </c>
      <c r="T6" s="168">
        <v>13</v>
      </c>
      <c r="U6" s="170">
        <v>272</v>
      </c>
      <c r="V6" s="169">
        <v>20</v>
      </c>
      <c r="W6" s="168">
        <v>4</v>
      </c>
      <c r="X6" s="170">
        <v>24</v>
      </c>
      <c r="Y6" s="747">
        <v>504</v>
      </c>
      <c r="Z6" s="743"/>
    </row>
    <row r="7" spans="1:26" ht="12.75" customHeight="1" x14ac:dyDescent="0.2">
      <c r="A7" s="171" t="s">
        <v>22</v>
      </c>
      <c r="B7" s="167">
        <v>22</v>
      </c>
      <c r="C7" s="167">
        <v>0</v>
      </c>
      <c r="D7" s="167">
        <v>0</v>
      </c>
      <c r="E7" s="168">
        <v>0</v>
      </c>
      <c r="F7" s="169">
        <v>22</v>
      </c>
      <c r="G7" s="168">
        <v>0</v>
      </c>
      <c r="H7" s="170">
        <v>22</v>
      </c>
      <c r="I7" s="167">
        <v>40</v>
      </c>
      <c r="J7" s="167">
        <v>0</v>
      </c>
      <c r="K7" s="167">
        <v>3</v>
      </c>
      <c r="L7" s="167">
        <v>0</v>
      </c>
      <c r="M7" s="167">
        <v>118</v>
      </c>
      <c r="N7" s="167">
        <v>0</v>
      </c>
      <c r="O7" s="167">
        <v>0</v>
      </c>
      <c r="P7" s="167">
        <v>0</v>
      </c>
      <c r="Q7" s="167">
        <v>0</v>
      </c>
      <c r="R7" s="168">
        <v>0</v>
      </c>
      <c r="S7" s="169">
        <v>161</v>
      </c>
      <c r="T7" s="168">
        <v>0</v>
      </c>
      <c r="U7" s="170">
        <v>161</v>
      </c>
      <c r="V7" s="169">
        <v>0</v>
      </c>
      <c r="W7" s="168">
        <v>0</v>
      </c>
      <c r="X7" s="170">
        <v>0</v>
      </c>
      <c r="Y7" s="747">
        <v>183</v>
      </c>
      <c r="Z7" s="743"/>
    </row>
    <row r="8" spans="1:26" ht="12.75" customHeight="1" x14ac:dyDescent="0.2">
      <c r="A8" s="171" t="s">
        <v>23</v>
      </c>
      <c r="B8" s="167">
        <v>83</v>
      </c>
      <c r="C8" s="167">
        <v>8</v>
      </c>
      <c r="D8" s="167">
        <v>0</v>
      </c>
      <c r="E8" s="168">
        <v>0</v>
      </c>
      <c r="F8" s="169">
        <v>83</v>
      </c>
      <c r="G8" s="168">
        <v>8</v>
      </c>
      <c r="H8" s="170">
        <v>91</v>
      </c>
      <c r="I8" s="167">
        <v>4</v>
      </c>
      <c r="J8" s="167">
        <v>0</v>
      </c>
      <c r="K8" s="167">
        <v>131</v>
      </c>
      <c r="L8" s="167">
        <v>9</v>
      </c>
      <c r="M8" s="167">
        <v>20</v>
      </c>
      <c r="N8" s="167">
        <v>1</v>
      </c>
      <c r="O8" s="167">
        <v>0</v>
      </c>
      <c r="P8" s="167">
        <v>0</v>
      </c>
      <c r="Q8" s="167">
        <v>0</v>
      </c>
      <c r="R8" s="168">
        <v>0</v>
      </c>
      <c r="S8" s="169">
        <v>155</v>
      </c>
      <c r="T8" s="168">
        <v>10</v>
      </c>
      <c r="U8" s="170">
        <v>165</v>
      </c>
      <c r="V8" s="169">
        <v>0</v>
      </c>
      <c r="W8" s="168">
        <v>0</v>
      </c>
      <c r="X8" s="170">
        <v>0</v>
      </c>
      <c r="Y8" s="747">
        <v>256</v>
      </c>
      <c r="Z8" s="743"/>
    </row>
    <row r="9" spans="1:26" ht="12.75" customHeight="1" x14ac:dyDescent="0.2">
      <c r="A9" s="171" t="s">
        <v>24</v>
      </c>
      <c r="B9" s="167">
        <v>0</v>
      </c>
      <c r="C9" s="167">
        <v>0</v>
      </c>
      <c r="D9" s="167">
        <v>0</v>
      </c>
      <c r="E9" s="168">
        <v>0</v>
      </c>
      <c r="F9" s="169">
        <v>0</v>
      </c>
      <c r="G9" s="168">
        <v>0</v>
      </c>
      <c r="H9" s="170">
        <v>0</v>
      </c>
      <c r="I9" s="167">
        <v>0</v>
      </c>
      <c r="J9" s="167">
        <v>0</v>
      </c>
      <c r="K9" s="167">
        <v>72</v>
      </c>
      <c r="L9" s="167">
        <v>0</v>
      </c>
      <c r="M9" s="167">
        <v>688</v>
      </c>
      <c r="N9" s="167">
        <v>0</v>
      </c>
      <c r="O9" s="167">
        <v>0</v>
      </c>
      <c r="P9" s="167">
        <v>0</v>
      </c>
      <c r="Q9" s="167">
        <v>27</v>
      </c>
      <c r="R9" s="168">
        <v>0</v>
      </c>
      <c r="S9" s="169">
        <v>787</v>
      </c>
      <c r="T9" s="168">
        <v>0</v>
      </c>
      <c r="U9" s="170">
        <v>787</v>
      </c>
      <c r="V9" s="169">
        <v>0</v>
      </c>
      <c r="W9" s="168">
        <v>0</v>
      </c>
      <c r="X9" s="170">
        <v>0</v>
      </c>
      <c r="Y9" s="747">
        <v>787</v>
      </c>
      <c r="Z9" s="743"/>
    </row>
    <row r="10" spans="1:26" ht="12.75" customHeight="1" x14ac:dyDescent="0.2">
      <c r="A10" s="171" t="s">
        <v>25</v>
      </c>
      <c r="B10" s="167">
        <v>0</v>
      </c>
      <c r="C10" s="167">
        <v>0</v>
      </c>
      <c r="D10" s="167">
        <v>0</v>
      </c>
      <c r="E10" s="168">
        <v>0</v>
      </c>
      <c r="F10" s="169">
        <v>0</v>
      </c>
      <c r="G10" s="168">
        <v>0</v>
      </c>
      <c r="H10" s="170">
        <v>0</v>
      </c>
      <c r="I10" s="167">
        <v>0</v>
      </c>
      <c r="J10" s="167">
        <v>0</v>
      </c>
      <c r="K10" s="167">
        <v>0</v>
      </c>
      <c r="L10" s="167">
        <v>0</v>
      </c>
      <c r="M10" s="167">
        <v>722</v>
      </c>
      <c r="N10" s="167">
        <v>0</v>
      </c>
      <c r="O10" s="167">
        <v>4</v>
      </c>
      <c r="P10" s="167">
        <v>0</v>
      </c>
      <c r="Q10" s="167">
        <v>0</v>
      </c>
      <c r="R10" s="168">
        <v>0</v>
      </c>
      <c r="S10" s="169">
        <v>726</v>
      </c>
      <c r="T10" s="168">
        <v>0</v>
      </c>
      <c r="U10" s="170">
        <v>726</v>
      </c>
      <c r="V10" s="169">
        <v>0</v>
      </c>
      <c r="W10" s="168">
        <v>0</v>
      </c>
      <c r="X10" s="170">
        <v>0</v>
      </c>
      <c r="Y10" s="747">
        <v>726</v>
      </c>
      <c r="Z10" s="743"/>
    </row>
    <row r="11" spans="1:26" ht="12.75" customHeight="1" x14ac:dyDescent="0.2">
      <c r="A11" s="171" t="s">
        <v>26</v>
      </c>
      <c r="B11" s="167">
        <v>130</v>
      </c>
      <c r="C11" s="167">
        <v>8</v>
      </c>
      <c r="D11" s="167">
        <v>1</v>
      </c>
      <c r="E11" s="168">
        <v>0</v>
      </c>
      <c r="F11" s="169">
        <v>131</v>
      </c>
      <c r="G11" s="168">
        <v>8</v>
      </c>
      <c r="H11" s="170">
        <v>139</v>
      </c>
      <c r="I11" s="167">
        <v>121</v>
      </c>
      <c r="J11" s="167">
        <v>0</v>
      </c>
      <c r="K11" s="167">
        <v>39</v>
      </c>
      <c r="L11" s="167">
        <v>8</v>
      </c>
      <c r="M11" s="167">
        <v>34</v>
      </c>
      <c r="N11" s="167">
        <v>2</v>
      </c>
      <c r="O11" s="167">
        <v>0</v>
      </c>
      <c r="P11" s="167">
        <v>0</v>
      </c>
      <c r="Q11" s="167">
        <v>0</v>
      </c>
      <c r="R11" s="168">
        <v>0</v>
      </c>
      <c r="S11" s="169">
        <v>194</v>
      </c>
      <c r="T11" s="168">
        <v>10</v>
      </c>
      <c r="U11" s="170">
        <v>204</v>
      </c>
      <c r="V11" s="169">
        <v>0</v>
      </c>
      <c r="W11" s="168">
        <v>0</v>
      </c>
      <c r="X11" s="170">
        <v>0</v>
      </c>
      <c r="Y11" s="747">
        <v>343</v>
      </c>
      <c r="Z11" s="743"/>
    </row>
    <row r="12" spans="1:26" ht="12.75" customHeight="1" x14ac:dyDescent="0.2">
      <c r="A12" s="171" t="s">
        <v>27</v>
      </c>
      <c r="B12" s="167">
        <v>0</v>
      </c>
      <c r="C12" s="167">
        <v>0</v>
      </c>
      <c r="D12" s="167">
        <v>0</v>
      </c>
      <c r="E12" s="168">
        <v>0</v>
      </c>
      <c r="F12" s="169">
        <v>0</v>
      </c>
      <c r="G12" s="168">
        <v>0</v>
      </c>
      <c r="H12" s="170">
        <v>0</v>
      </c>
      <c r="I12" s="167">
        <v>0</v>
      </c>
      <c r="J12" s="167">
        <v>0</v>
      </c>
      <c r="K12" s="167">
        <v>221</v>
      </c>
      <c r="L12" s="167">
        <v>0</v>
      </c>
      <c r="M12" s="167">
        <v>555</v>
      </c>
      <c r="N12" s="167">
        <v>0</v>
      </c>
      <c r="O12" s="167">
        <v>0</v>
      </c>
      <c r="P12" s="167">
        <v>0</v>
      </c>
      <c r="Q12" s="167">
        <v>0</v>
      </c>
      <c r="R12" s="168">
        <v>0</v>
      </c>
      <c r="S12" s="169">
        <v>776</v>
      </c>
      <c r="T12" s="168">
        <v>0</v>
      </c>
      <c r="U12" s="170">
        <v>776</v>
      </c>
      <c r="V12" s="169">
        <v>0</v>
      </c>
      <c r="W12" s="168">
        <v>0</v>
      </c>
      <c r="X12" s="170">
        <v>0</v>
      </c>
      <c r="Y12" s="747">
        <v>776</v>
      </c>
      <c r="Z12" s="743"/>
    </row>
    <row r="13" spans="1:26" ht="12.75" customHeight="1" x14ac:dyDescent="0.2">
      <c r="A13" s="171" t="s">
        <v>28</v>
      </c>
      <c r="B13" s="167">
        <v>0</v>
      </c>
      <c r="C13" s="167">
        <v>0</v>
      </c>
      <c r="D13" s="167">
        <v>0</v>
      </c>
      <c r="E13" s="168">
        <v>0</v>
      </c>
      <c r="F13" s="169">
        <v>0</v>
      </c>
      <c r="G13" s="168">
        <v>0</v>
      </c>
      <c r="H13" s="170">
        <v>0</v>
      </c>
      <c r="I13" s="167">
        <v>0</v>
      </c>
      <c r="J13" s="167">
        <v>0</v>
      </c>
      <c r="K13" s="167">
        <v>61</v>
      </c>
      <c r="L13" s="167">
        <v>0</v>
      </c>
      <c r="M13" s="167">
        <v>43</v>
      </c>
      <c r="N13" s="167">
        <v>0</v>
      </c>
      <c r="O13" s="167">
        <v>86</v>
      </c>
      <c r="P13" s="167">
        <v>0</v>
      </c>
      <c r="Q13" s="167">
        <v>0</v>
      </c>
      <c r="R13" s="168">
        <v>0</v>
      </c>
      <c r="S13" s="169">
        <v>190</v>
      </c>
      <c r="T13" s="168">
        <v>0</v>
      </c>
      <c r="U13" s="170">
        <v>190</v>
      </c>
      <c r="V13" s="169">
        <v>0</v>
      </c>
      <c r="W13" s="168">
        <v>0</v>
      </c>
      <c r="X13" s="170">
        <v>0</v>
      </c>
      <c r="Y13" s="747">
        <v>190</v>
      </c>
      <c r="Z13" s="743"/>
    </row>
    <row r="14" spans="1:26" ht="12.75" customHeight="1" x14ac:dyDescent="0.2">
      <c r="A14" s="171" t="s">
        <v>29</v>
      </c>
      <c r="B14" s="167">
        <v>0</v>
      </c>
      <c r="C14" s="167">
        <v>0</v>
      </c>
      <c r="D14" s="167">
        <v>0</v>
      </c>
      <c r="E14" s="168">
        <v>0</v>
      </c>
      <c r="F14" s="169">
        <v>0</v>
      </c>
      <c r="G14" s="168">
        <v>0</v>
      </c>
      <c r="H14" s="170">
        <v>0</v>
      </c>
      <c r="I14" s="167">
        <v>0</v>
      </c>
      <c r="J14" s="167">
        <v>0</v>
      </c>
      <c r="K14" s="167">
        <v>58</v>
      </c>
      <c r="L14" s="167">
        <v>0</v>
      </c>
      <c r="M14" s="167">
        <v>473</v>
      </c>
      <c r="N14" s="167">
        <v>0</v>
      </c>
      <c r="O14" s="167">
        <v>0</v>
      </c>
      <c r="P14" s="167">
        <v>0</v>
      </c>
      <c r="Q14" s="167">
        <v>0</v>
      </c>
      <c r="R14" s="168">
        <v>0</v>
      </c>
      <c r="S14" s="169">
        <v>531</v>
      </c>
      <c r="T14" s="168">
        <v>0</v>
      </c>
      <c r="U14" s="170">
        <v>531</v>
      </c>
      <c r="V14" s="169">
        <v>0</v>
      </c>
      <c r="W14" s="168">
        <v>0</v>
      </c>
      <c r="X14" s="170">
        <v>0</v>
      </c>
      <c r="Y14" s="747">
        <v>531</v>
      </c>
      <c r="Z14" s="743"/>
    </row>
    <row r="15" spans="1:26" ht="12.75" customHeight="1" x14ac:dyDescent="0.2">
      <c r="A15" s="171" t="s">
        <v>30</v>
      </c>
      <c r="B15" s="167">
        <v>0</v>
      </c>
      <c r="C15" s="167">
        <v>0</v>
      </c>
      <c r="D15" s="167">
        <v>0</v>
      </c>
      <c r="E15" s="168">
        <v>0</v>
      </c>
      <c r="F15" s="169">
        <v>0</v>
      </c>
      <c r="G15" s="168">
        <v>0</v>
      </c>
      <c r="H15" s="170">
        <v>0</v>
      </c>
      <c r="I15" s="167">
        <v>0</v>
      </c>
      <c r="J15" s="167">
        <v>0</v>
      </c>
      <c r="K15" s="167">
        <v>872</v>
      </c>
      <c r="L15" s="167">
        <v>0</v>
      </c>
      <c r="M15" s="167">
        <v>0</v>
      </c>
      <c r="N15" s="167">
        <v>0</v>
      </c>
      <c r="O15" s="167">
        <v>0</v>
      </c>
      <c r="P15" s="167">
        <v>0</v>
      </c>
      <c r="Q15" s="167">
        <v>0</v>
      </c>
      <c r="R15" s="168">
        <v>0</v>
      </c>
      <c r="S15" s="169">
        <v>872</v>
      </c>
      <c r="T15" s="168">
        <v>0</v>
      </c>
      <c r="U15" s="170">
        <v>872</v>
      </c>
      <c r="V15" s="169">
        <v>0</v>
      </c>
      <c r="W15" s="168">
        <v>0</v>
      </c>
      <c r="X15" s="170">
        <v>0</v>
      </c>
      <c r="Y15" s="747">
        <v>872</v>
      </c>
      <c r="Z15" s="743"/>
    </row>
    <row r="16" spans="1:26" ht="12.75" customHeight="1" x14ac:dyDescent="0.2">
      <c r="A16" s="171" t="s">
        <v>31</v>
      </c>
      <c r="B16" s="167">
        <v>103</v>
      </c>
      <c r="C16" s="167">
        <v>5</v>
      </c>
      <c r="D16" s="167">
        <v>0</v>
      </c>
      <c r="E16" s="168">
        <v>0</v>
      </c>
      <c r="F16" s="169">
        <v>103</v>
      </c>
      <c r="G16" s="168">
        <v>5</v>
      </c>
      <c r="H16" s="170">
        <v>108</v>
      </c>
      <c r="I16" s="167">
        <v>1</v>
      </c>
      <c r="J16" s="167">
        <v>1</v>
      </c>
      <c r="K16" s="167">
        <v>124</v>
      </c>
      <c r="L16" s="167">
        <v>2</v>
      </c>
      <c r="M16" s="167">
        <v>94</v>
      </c>
      <c r="N16" s="167">
        <v>0</v>
      </c>
      <c r="O16" s="167">
        <v>0</v>
      </c>
      <c r="P16" s="167">
        <v>0</v>
      </c>
      <c r="Q16" s="167">
        <v>0</v>
      </c>
      <c r="R16" s="168">
        <v>0</v>
      </c>
      <c r="S16" s="169">
        <v>219</v>
      </c>
      <c r="T16" s="168">
        <v>3</v>
      </c>
      <c r="U16" s="170">
        <v>222</v>
      </c>
      <c r="V16" s="169">
        <v>0</v>
      </c>
      <c r="W16" s="168">
        <v>0</v>
      </c>
      <c r="X16" s="170">
        <v>0</v>
      </c>
      <c r="Y16" s="747">
        <v>330</v>
      </c>
      <c r="Z16" s="743"/>
    </row>
    <row r="17" spans="1:26" ht="12.75" customHeight="1" x14ac:dyDescent="0.2">
      <c r="A17" s="171" t="s">
        <v>32</v>
      </c>
      <c r="B17" s="167">
        <v>170</v>
      </c>
      <c r="C17" s="167">
        <v>13</v>
      </c>
      <c r="D17" s="167">
        <v>3</v>
      </c>
      <c r="E17" s="168">
        <v>0</v>
      </c>
      <c r="F17" s="169">
        <v>173</v>
      </c>
      <c r="G17" s="168">
        <v>13</v>
      </c>
      <c r="H17" s="170">
        <v>186</v>
      </c>
      <c r="I17" s="167">
        <v>2</v>
      </c>
      <c r="J17" s="167">
        <v>0</v>
      </c>
      <c r="K17" s="167">
        <v>87</v>
      </c>
      <c r="L17" s="167">
        <v>5</v>
      </c>
      <c r="M17" s="167">
        <v>31</v>
      </c>
      <c r="N17" s="167">
        <v>0</v>
      </c>
      <c r="O17" s="167">
        <v>1</v>
      </c>
      <c r="P17" s="167">
        <v>0</v>
      </c>
      <c r="Q17" s="167">
        <v>1</v>
      </c>
      <c r="R17" s="168">
        <v>0</v>
      </c>
      <c r="S17" s="169">
        <v>122</v>
      </c>
      <c r="T17" s="168">
        <v>5</v>
      </c>
      <c r="U17" s="170">
        <v>127</v>
      </c>
      <c r="V17" s="169">
        <v>0</v>
      </c>
      <c r="W17" s="168">
        <v>0</v>
      </c>
      <c r="X17" s="170">
        <v>0</v>
      </c>
      <c r="Y17" s="747">
        <v>313</v>
      </c>
      <c r="Z17" s="743"/>
    </row>
    <row r="18" spans="1:26" ht="12.75" customHeight="1" x14ac:dyDescent="0.2">
      <c r="A18" s="171" t="s">
        <v>33</v>
      </c>
      <c r="B18" s="167">
        <v>0</v>
      </c>
      <c r="C18" s="167">
        <v>0</v>
      </c>
      <c r="D18" s="167">
        <v>0</v>
      </c>
      <c r="E18" s="168">
        <v>0</v>
      </c>
      <c r="F18" s="169">
        <v>0</v>
      </c>
      <c r="G18" s="168">
        <v>0</v>
      </c>
      <c r="H18" s="170">
        <v>0</v>
      </c>
      <c r="I18" s="167">
        <v>0</v>
      </c>
      <c r="J18" s="167">
        <v>0</v>
      </c>
      <c r="K18" s="167">
        <v>11</v>
      </c>
      <c r="L18" s="167">
        <v>0</v>
      </c>
      <c r="M18" s="167">
        <v>69</v>
      </c>
      <c r="N18" s="167">
        <v>0</v>
      </c>
      <c r="O18" s="167">
        <v>271</v>
      </c>
      <c r="P18" s="167">
        <v>0</v>
      </c>
      <c r="Q18" s="167">
        <v>0</v>
      </c>
      <c r="R18" s="168">
        <v>0</v>
      </c>
      <c r="S18" s="169">
        <v>351</v>
      </c>
      <c r="T18" s="168">
        <v>0</v>
      </c>
      <c r="U18" s="170">
        <v>351</v>
      </c>
      <c r="V18" s="169">
        <v>0</v>
      </c>
      <c r="W18" s="168">
        <v>0</v>
      </c>
      <c r="X18" s="170">
        <v>0</v>
      </c>
      <c r="Y18" s="747">
        <v>351</v>
      </c>
      <c r="Z18" s="743"/>
    </row>
    <row r="19" spans="1:26" ht="12.75" customHeight="1" x14ac:dyDescent="0.2">
      <c r="A19" s="171" t="s">
        <v>34</v>
      </c>
      <c r="B19" s="167">
        <v>0</v>
      </c>
      <c r="C19" s="167">
        <v>0</v>
      </c>
      <c r="D19" s="167">
        <v>0</v>
      </c>
      <c r="E19" s="168">
        <v>0</v>
      </c>
      <c r="F19" s="169">
        <v>0</v>
      </c>
      <c r="G19" s="168">
        <v>0</v>
      </c>
      <c r="H19" s="170">
        <v>0</v>
      </c>
      <c r="I19" s="167">
        <v>0</v>
      </c>
      <c r="J19" s="167">
        <v>0</v>
      </c>
      <c r="K19" s="167">
        <v>204</v>
      </c>
      <c r="L19" s="167">
        <v>0</v>
      </c>
      <c r="M19" s="167">
        <v>142</v>
      </c>
      <c r="N19" s="167">
        <v>0</v>
      </c>
      <c r="O19" s="167">
        <v>0</v>
      </c>
      <c r="P19" s="167">
        <v>0</v>
      </c>
      <c r="Q19" s="167">
        <v>0</v>
      </c>
      <c r="R19" s="168">
        <v>0</v>
      </c>
      <c r="S19" s="169">
        <v>346</v>
      </c>
      <c r="T19" s="168">
        <v>0</v>
      </c>
      <c r="U19" s="170">
        <v>346</v>
      </c>
      <c r="V19" s="169">
        <v>0</v>
      </c>
      <c r="W19" s="168">
        <v>0</v>
      </c>
      <c r="X19" s="170">
        <v>0</v>
      </c>
      <c r="Y19" s="747">
        <v>346</v>
      </c>
      <c r="Z19" s="743"/>
    </row>
    <row r="20" spans="1:26" ht="12.75" customHeight="1" x14ac:dyDescent="0.2">
      <c r="A20" s="171" t="s">
        <v>35</v>
      </c>
      <c r="B20" s="167">
        <v>0</v>
      </c>
      <c r="C20" s="167">
        <v>0</v>
      </c>
      <c r="D20" s="167">
        <v>0</v>
      </c>
      <c r="E20" s="168">
        <v>0</v>
      </c>
      <c r="F20" s="169">
        <v>0</v>
      </c>
      <c r="G20" s="168">
        <v>0</v>
      </c>
      <c r="H20" s="170">
        <v>0</v>
      </c>
      <c r="I20" s="167">
        <v>0</v>
      </c>
      <c r="J20" s="167">
        <v>0</v>
      </c>
      <c r="K20" s="167">
        <v>360</v>
      </c>
      <c r="L20" s="167">
        <v>0</v>
      </c>
      <c r="M20" s="167">
        <v>0</v>
      </c>
      <c r="N20" s="167">
        <v>0</v>
      </c>
      <c r="O20" s="167">
        <v>0</v>
      </c>
      <c r="P20" s="167">
        <v>0</v>
      </c>
      <c r="Q20" s="167">
        <v>0</v>
      </c>
      <c r="R20" s="168">
        <v>0</v>
      </c>
      <c r="S20" s="169">
        <v>360</v>
      </c>
      <c r="T20" s="168">
        <v>0</v>
      </c>
      <c r="U20" s="170">
        <v>360</v>
      </c>
      <c r="V20" s="169">
        <v>0</v>
      </c>
      <c r="W20" s="168">
        <v>0</v>
      </c>
      <c r="X20" s="170">
        <v>0</v>
      </c>
      <c r="Y20" s="747">
        <v>360</v>
      </c>
      <c r="Z20" s="743"/>
    </row>
    <row r="21" spans="1:26" ht="12.75" customHeight="1" x14ac:dyDescent="0.2">
      <c r="A21" s="171" t="s">
        <v>36</v>
      </c>
      <c r="B21" s="167">
        <v>93</v>
      </c>
      <c r="C21" s="167">
        <v>4</v>
      </c>
      <c r="D21" s="167">
        <v>2</v>
      </c>
      <c r="E21" s="168">
        <v>0</v>
      </c>
      <c r="F21" s="169">
        <v>95</v>
      </c>
      <c r="G21" s="168">
        <v>4</v>
      </c>
      <c r="H21" s="170">
        <v>99</v>
      </c>
      <c r="I21" s="167">
        <v>0</v>
      </c>
      <c r="J21" s="167">
        <v>0</v>
      </c>
      <c r="K21" s="167">
        <v>92</v>
      </c>
      <c r="L21" s="167">
        <v>1</v>
      </c>
      <c r="M21" s="167">
        <v>20</v>
      </c>
      <c r="N21" s="167">
        <v>1</v>
      </c>
      <c r="O21" s="167">
        <v>0</v>
      </c>
      <c r="P21" s="167">
        <v>0</v>
      </c>
      <c r="Q21" s="167">
        <v>1</v>
      </c>
      <c r="R21" s="168">
        <v>0</v>
      </c>
      <c r="S21" s="169">
        <v>113</v>
      </c>
      <c r="T21" s="168">
        <v>2</v>
      </c>
      <c r="U21" s="170">
        <v>115</v>
      </c>
      <c r="V21" s="169">
        <v>0</v>
      </c>
      <c r="W21" s="168">
        <v>0</v>
      </c>
      <c r="X21" s="170">
        <v>0</v>
      </c>
      <c r="Y21" s="747">
        <v>214</v>
      </c>
      <c r="Z21" s="743"/>
    </row>
    <row r="22" spans="1:26" ht="12.75" customHeight="1" x14ac:dyDescent="0.2">
      <c r="A22" s="171" t="s">
        <v>37</v>
      </c>
      <c r="B22" s="167">
        <v>0</v>
      </c>
      <c r="C22" s="167">
        <v>0</v>
      </c>
      <c r="D22" s="167">
        <v>0</v>
      </c>
      <c r="E22" s="168">
        <v>0</v>
      </c>
      <c r="F22" s="169">
        <v>0</v>
      </c>
      <c r="G22" s="168">
        <v>0</v>
      </c>
      <c r="H22" s="170">
        <v>0</v>
      </c>
      <c r="I22" s="167">
        <v>0</v>
      </c>
      <c r="J22" s="167">
        <v>12</v>
      </c>
      <c r="K22" s="167">
        <v>125</v>
      </c>
      <c r="L22" s="167">
        <v>103</v>
      </c>
      <c r="M22" s="167">
        <v>0</v>
      </c>
      <c r="N22" s="167">
        <v>53</v>
      </c>
      <c r="O22" s="167">
        <v>0</v>
      </c>
      <c r="P22" s="167">
        <v>34</v>
      </c>
      <c r="Q22" s="167">
        <v>0</v>
      </c>
      <c r="R22" s="168">
        <v>0</v>
      </c>
      <c r="S22" s="169">
        <v>125</v>
      </c>
      <c r="T22" s="168">
        <v>202</v>
      </c>
      <c r="U22" s="170">
        <v>327</v>
      </c>
      <c r="V22" s="169">
        <v>24</v>
      </c>
      <c r="W22" s="168">
        <v>0</v>
      </c>
      <c r="X22" s="170">
        <v>24</v>
      </c>
      <c r="Y22" s="747">
        <v>351</v>
      </c>
      <c r="Z22" s="743"/>
    </row>
    <row r="23" spans="1:26" ht="12.75" customHeight="1" x14ac:dyDescent="0.2">
      <c r="A23" s="171" t="s">
        <v>38</v>
      </c>
      <c r="B23" s="167">
        <v>0</v>
      </c>
      <c r="C23" s="167">
        <v>0</v>
      </c>
      <c r="D23" s="167">
        <v>0</v>
      </c>
      <c r="E23" s="168">
        <v>0</v>
      </c>
      <c r="F23" s="169">
        <v>0</v>
      </c>
      <c r="G23" s="168">
        <v>0</v>
      </c>
      <c r="H23" s="170">
        <v>0</v>
      </c>
      <c r="I23" s="167">
        <v>0</v>
      </c>
      <c r="J23" s="167">
        <v>0</v>
      </c>
      <c r="K23" s="167">
        <v>27</v>
      </c>
      <c r="L23" s="167">
        <v>0</v>
      </c>
      <c r="M23" s="167">
        <v>491</v>
      </c>
      <c r="N23" s="167">
        <v>0</v>
      </c>
      <c r="O23" s="167">
        <v>0</v>
      </c>
      <c r="P23" s="167">
        <v>0</v>
      </c>
      <c r="Q23" s="167">
        <v>0</v>
      </c>
      <c r="R23" s="168">
        <v>0</v>
      </c>
      <c r="S23" s="169">
        <v>518</v>
      </c>
      <c r="T23" s="168">
        <v>0</v>
      </c>
      <c r="U23" s="170">
        <v>518</v>
      </c>
      <c r="V23" s="169">
        <v>0</v>
      </c>
      <c r="W23" s="168">
        <v>0</v>
      </c>
      <c r="X23" s="170">
        <v>0</v>
      </c>
      <c r="Y23" s="747">
        <v>518</v>
      </c>
      <c r="Z23" s="743"/>
    </row>
    <row r="24" spans="1:26" ht="12.75" customHeight="1" x14ac:dyDescent="0.2">
      <c r="A24" s="171" t="s">
        <v>39</v>
      </c>
      <c r="B24" s="167">
        <v>273</v>
      </c>
      <c r="C24" s="167">
        <v>15</v>
      </c>
      <c r="D24" s="167">
        <v>5</v>
      </c>
      <c r="E24" s="168">
        <v>0</v>
      </c>
      <c r="F24" s="169">
        <v>278</v>
      </c>
      <c r="G24" s="168">
        <v>15</v>
      </c>
      <c r="H24" s="170">
        <v>293</v>
      </c>
      <c r="I24" s="167">
        <v>0</v>
      </c>
      <c r="J24" s="167">
        <v>0</v>
      </c>
      <c r="K24" s="167">
        <v>134</v>
      </c>
      <c r="L24" s="167">
        <v>18</v>
      </c>
      <c r="M24" s="167">
        <v>41</v>
      </c>
      <c r="N24" s="167">
        <v>6</v>
      </c>
      <c r="O24" s="167">
        <v>1</v>
      </c>
      <c r="P24" s="167">
        <v>0</v>
      </c>
      <c r="Q24" s="167">
        <v>1</v>
      </c>
      <c r="R24" s="168">
        <v>0</v>
      </c>
      <c r="S24" s="169">
        <v>177</v>
      </c>
      <c r="T24" s="168">
        <v>24</v>
      </c>
      <c r="U24" s="170">
        <v>201</v>
      </c>
      <c r="V24" s="169">
        <v>0</v>
      </c>
      <c r="W24" s="168">
        <v>0</v>
      </c>
      <c r="X24" s="170">
        <v>0</v>
      </c>
      <c r="Y24" s="747">
        <v>494</v>
      </c>
      <c r="Z24" s="743"/>
    </row>
    <row r="25" spans="1:26" ht="12.75" customHeight="1" x14ac:dyDescent="0.2">
      <c r="A25" s="171" t="s">
        <v>40</v>
      </c>
      <c r="B25" s="167">
        <v>56</v>
      </c>
      <c r="C25" s="167">
        <v>1</v>
      </c>
      <c r="D25" s="167">
        <v>0</v>
      </c>
      <c r="E25" s="168">
        <v>0</v>
      </c>
      <c r="F25" s="169">
        <v>56</v>
      </c>
      <c r="G25" s="168">
        <v>1</v>
      </c>
      <c r="H25" s="170">
        <v>57</v>
      </c>
      <c r="I25" s="167">
        <v>0</v>
      </c>
      <c r="J25" s="167">
        <v>0</v>
      </c>
      <c r="K25" s="167">
        <v>733</v>
      </c>
      <c r="L25" s="167">
        <v>4</v>
      </c>
      <c r="M25" s="167">
        <v>144</v>
      </c>
      <c r="N25" s="167">
        <v>0</v>
      </c>
      <c r="O25" s="167">
        <v>0</v>
      </c>
      <c r="P25" s="167">
        <v>0</v>
      </c>
      <c r="Q25" s="167">
        <v>0</v>
      </c>
      <c r="R25" s="168">
        <v>0</v>
      </c>
      <c r="S25" s="169">
        <v>877</v>
      </c>
      <c r="T25" s="168">
        <v>4</v>
      </c>
      <c r="U25" s="170">
        <v>881</v>
      </c>
      <c r="V25" s="169">
        <v>0</v>
      </c>
      <c r="W25" s="168">
        <v>0</v>
      </c>
      <c r="X25" s="170">
        <v>0</v>
      </c>
      <c r="Y25" s="747">
        <v>938</v>
      </c>
      <c r="Z25" s="743"/>
    </row>
    <row r="26" spans="1:26" ht="12.75" customHeight="1" x14ac:dyDescent="0.2">
      <c r="A26" s="171" t="s">
        <v>41</v>
      </c>
      <c r="B26" s="167">
        <v>0</v>
      </c>
      <c r="C26" s="167">
        <v>0</v>
      </c>
      <c r="D26" s="167">
        <v>0</v>
      </c>
      <c r="E26" s="168">
        <v>0</v>
      </c>
      <c r="F26" s="169">
        <v>0</v>
      </c>
      <c r="G26" s="168">
        <v>0</v>
      </c>
      <c r="H26" s="170">
        <v>0</v>
      </c>
      <c r="I26" s="167">
        <v>0</v>
      </c>
      <c r="J26" s="167">
        <v>0</v>
      </c>
      <c r="K26" s="167">
        <v>230</v>
      </c>
      <c r="L26" s="167">
        <v>0</v>
      </c>
      <c r="M26" s="167">
        <v>475</v>
      </c>
      <c r="N26" s="167">
        <v>0</v>
      </c>
      <c r="O26" s="167">
        <v>0</v>
      </c>
      <c r="P26" s="167">
        <v>0</v>
      </c>
      <c r="Q26" s="167">
        <v>19</v>
      </c>
      <c r="R26" s="168">
        <v>0</v>
      </c>
      <c r="S26" s="169">
        <v>724</v>
      </c>
      <c r="T26" s="168">
        <v>0</v>
      </c>
      <c r="U26" s="170">
        <v>724</v>
      </c>
      <c r="V26" s="169">
        <v>0</v>
      </c>
      <c r="W26" s="168">
        <v>0</v>
      </c>
      <c r="X26" s="170">
        <v>0</v>
      </c>
      <c r="Y26" s="747">
        <v>724</v>
      </c>
      <c r="Z26" s="743"/>
    </row>
    <row r="27" spans="1:26" ht="12.75" customHeight="1" x14ac:dyDescent="0.2">
      <c r="A27" s="171" t="s">
        <v>42</v>
      </c>
      <c r="B27" s="167">
        <v>160</v>
      </c>
      <c r="C27" s="167">
        <v>16</v>
      </c>
      <c r="D27" s="167">
        <v>3</v>
      </c>
      <c r="E27" s="168">
        <v>0</v>
      </c>
      <c r="F27" s="169">
        <v>163</v>
      </c>
      <c r="G27" s="168">
        <v>16</v>
      </c>
      <c r="H27" s="170">
        <v>179</v>
      </c>
      <c r="I27" s="167">
        <v>2</v>
      </c>
      <c r="J27" s="167">
        <v>0</v>
      </c>
      <c r="K27" s="167">
        <v>81</v>
      </c>
      <c r="L27" s="167">
        <v>5</v>
      </c>
      <c r="M27" s="167">
        <v>857</v>
      </c>
      <c r="N27" s="167">
        <v>1</v>
      </c>
      <c r="O27" s="167">
        <v>34</v>
      </c>
      <c r="P27" s="167">
        <v>0</v>
      </c>
      <c r="Q27" s="167">
        <v>0</v>
      </c>
      <c r="R27" s="168">
        <v>0</v>
      </c>
      <c r="S27" s="169">
        <v>974</v>
      </c>
      <c r="T27" s="168">
        <v>6</v>
      </c>
      <c r="U27" s="170">
        <v>980</v>
      </c>
      <c r="V27" s="169">
        <v>0</v>
      </c>
      <c r="W27" s="168">
        <v>0</v>
      </c>
      <c r="X27" s="170">
        <v>0</v>
      </c>
      <c r="Y27" s="747">
        <v>1159</v>
      </c>
      <c r="Z27" s="743"/>
    </row>
    <row r="28" spans="1:26" ht="12.75" customHeight="1" x14ac:dyDescent="0.2">
      <c r="A28" s="171" t="s">
        <v>43</v>
      </c>
      <c r="B28" s="167">
        <v>278</v>
      </c>
      <c r="C28" s="167">
        <v>33</v>
      </c>
      <c r="D28" s="167">
        <v>0</v>
      </c>
      <c r="E28" s="168">
        <v>2</v>
      </c>
      <c r="F28" s="169">
        <v>278</v>
      </c>
      <c r="G28" s="168">
        <v>35</v>
      </c>
      <c r="H28" s="170">
        <v>313</v>
      </c>
      <c r="I28" s="167">
        <v>28</v>
      </c>
      <c r="J28" s="167">
        <v>1</v>
      </c>
      <c r="K28" s="167">
        <v>231</v>
      </c>
      <c r="L28" s="167">
        <v>11</v>
      </c>
      <c r="M28" s="167">
        <v>284</v>
      </c>
      <c r="N28" s="167">
        <v>8</v>
      </c>
      <c r="O28" s="167">
        <v>6</v>
      </c>
      <c r="P28" s="167">
        <v>0</v>
      </c>
      <c r="Q28" s="167">
        <v>0</v>
      </c>
      <c r="R28" s="168">
        <v>0</v>
      </c>
      <c r="S28" s="169">
        <v>549</v>
      </c>
      <c r="T28" s="168">
        <v>20</v>
      </c>
      <c r="U28" s="170">
        <v>569</v>
      </c>
      <c r="V28" s="169">
        <v>0</v>
      </c>
      <c r="W28" s="168">
        <v>0</v>
      </c>
      <c r="X28" s="170">
        <v>0</v>
      </c>
      <c r="Y28" s="747">
        <v>882</v>
      </c>
      <c r="Z28" s="743"/>
    </row>
    <row r="29" spans="1:26" ht="12.75" customHeight="1" x14ac:dyDescent="0.2">
      <c r="A29" s="171" t="s">
        <v>44</v>
      </c>
      <c r="B29" s="167">
        <v>255</v>
      </c>
      <c r="C29" s="167">
        <v>29</v>
      </c>
      <c r="D29" s="167">
        <v>2</v>
      </c>
      <c r="E29" s="168">
        <v>0</v>
      </c>
      <c r="F29" s="169">
        <v>257</v>
      </c>
      <c r="G29" s="168">
        <v>29</v>
      </c>
      <c r="H29" s="170">
        <v>286</v>
      </c>
      <c r="I29" s="167">
        <v>2</v>
      </c>
      <c r="J29" s="167">
        <v>17</v>
      </c>
      <c r="K29" s="167">
        <v>162</v>
      </c>
      <c r="L29" s="167">
        <v>112</v>
      </c>
      <c r="M29" s="167">
        <v>79</v>
      </c>
      <c r="N29" s="167">
        <v>2</v>
      </c>
      <c r="O29" s="167">
        <v>1</v>
      </c>
      <c r="P29" s="167">
        <v>0</v>
      </c>
      <c r="Q29" s="167">
        <v>0</v>
      </c>
      <c r="R29" s="168">
        <v>0</v>
      </c>
      <c r="S29" s="169">
        <v>244</v>
      </c>
      <c r="T29" s="168">
        <v>131</v>
      </c>
      <c r="U29" s="170">
        <v>375</v>
      </c>
      <c r="V29" s="169">
        <v>0</v>
      </c>
      <c r="W29" s="168">
        <v>0</v>
      </c>
      <c r="X29" s="170">
        <v>0</v>
      </c>
      <c r="Y29" s="747">
        <v>661</v>
      </c>
      <c r="Z29" s="743"/>
    </row>
    <row r="30" spans="1:26" ht="12.75" customHeight="1" x14ac:dyDescent="0.2">
      <c r="A30" s="171" t="s">
        <v>45</v>
      </c>
      <c r="B30" s="167">
        <v>0</v>
      </c>
      <c r="C30" s="167">
        <v>0</v>
      </c>
      <c r="D30" s="167">
        <v>0</v>
      </c>
      <c r="E30" s="168">
        <v>0</v>
      </c>
      <c r="F30" s="169">
        <v>0</v>
      </c>
      <c r="G30" s="168">
        <v>0</v>
      </c>
      <c r="H30" s="170">
        <v>0</v>
      </c>
      <c r="I30" s="167">
        <v>27</v>
      </c>
      <c r="J30" s="167">
        <v>0</v>
      </c>
      <c r="K30" s="167">
        <v>85</v>
      </c>
      <c r="L30" s="167">
        <v>0</v>
      </c>
      <c r="M30" s="167">
        <v>677</v>
      </c>
      <c r="N30" s="167">
        <v>0</v>
      </c>
      <c r="O30" s="167">
        <v>0</v>
      </c>
      <c r="P30" s="167">
        <v>0</v>
      </c>
      <c r="Q30" s="167">
        <v>0</v>
      </c>
      <c r="R30" s="168">
        <v>0</v>
      </c>
      <c r="S30" s="169">
        <v>789</v>
      </c>
      <c r="T30" s="168">
        <v>0</v>
      </c>
      <c r="U30" s="170">
        <v>789</v>
      </c>
      <c r="V30" s="169">
        <v>0</v>
      </c>
      <c r="W30" s="168">
        <v>0</v>
      </c>
      <c r="X30" s="170">
        <v>0</v>
      </c>
      <c r="Y30" s="747">
        <v>789</v>
      </c>
      <c r="Z30" s="743"/>
    </row>
    <row r="31" spans="1:26" ht="12.75" customHeight="1" x14ac:dyDescent="0.2">
      <c r="A31" s="171" t="s">
        <v>46</v>
      </c>
      <c r="B31" s="167">
        <v>0</v>
      </c>
      <c r="C31" s="167">
        <v>0</v>
      </c>
      <c r="D31" s="167">
        <v>0</v>
      </c>
      <c r="E31" s="168">
        <v>0</v>
      </c>
      <c r="F31" s="169">
        <v>0</v>
      </c>
      <c r="G31" s="168">
        <v>0</v>
      </c>
      <c r="H31" s="170">
        <v>0</v>
      </c>
      <c r="I31" s="167">
        <v>86</v>
      </c>
      <c r="J31" s="167">
        <v>0</v>
      </c>
      <c r="K31" s="167">
        <v>729</v>
      </c>
      <c r="L31" s="167">
        <v>0</v>
      </c>
      <c r="M31" s="167">
        <v>0</v>
      </c>
      <c r="N31" s="167">
        <v>0</v>
      </c>
      <c r="O31" s="167">
        <v>0</v>
      </c>
      <c r="P31" s="167">
        <v>0</v>
      </c>
      <c r="Q31" s="167">
        <v>0</v>
      </c>
      <c r="R31" s="168">
        <v>0</v>
      </c>
      <c r="S31" s="169">
        <v>815</v>
      </c>
      <c r="T31" s="168">
        <v>0</v>
      </c>
      <c r="U31" s="170">
        <v>815</v>
      </c>
      <c r="V31" s="169">
        <v>0</v>
      </c>
      <c r="W31" s="168">
        <v>0</v>
      </c>
      <c r="X31" s="170">
        <v>0</v>
      </c>
      <c r="Y31" s="747">
        <v>815</v>
      </c>
      <c r="Z31" s="743"/>
    </row>
    <row r="32" spans="1:26" ht="12.75" customHeight="1" x14ac:dyDescent="0.2">
      <c r="A32" s="171" t="s">
        <v>47</v>
      </c>
      <c r="B32" s="167">
        <v>0</v>
      </c>
      <c r="C32" s="167">
        <v>0</v>
      </c>
      <c r="D32" s="167">
        <v>0</v>
      </c>
      <c r="E32" s="168">
        <v>0</v>
      </c>
      <c r="F32" s="169">
        <v>0</v>
      </c>
      <c r="G32" s="168">
        <v>0</v>
      </c>
      <c r="H32" s="170">
        <v>0</v>
      </c>
      <c r="I32" s="167">
        <v>0</v>
      </c>
      <c r="J32" s="167">
        <v>0</v>
      </c>
      <c r="K32" s="167">
        <v>65</v>
      </c>
      <c r="L32" s="167">
        <v>0</v>
      </c>
      <c r="M32" s="167">
        <v>483</v>
      </c>
      <c r="N32" s="167">
        <v>0</v>
      </c>
      <c r="O32" s="167">
        <v>0</v>
      </c>
      <c r="P32" s="167">
        <v>0</v>
      </c>
      <c r="Q32" s="167">
        <v>0</v>
      </c>
      <c r="R32" s="168">
        <v>0</v>
      </c>
      <c r="S32" s="169">
        <v>548</v>
      </c>
      <c r="T32" s="168">
        <v>0</v>
      </c>
      <c r="U32" s="170">
        <v>548</v>
      </c>
      <c r="V32" s="169">
        <v>0</v>
      </c>
      <c r="W32" s="168">
        <v>0</v>
      </c>
      <c r="X32" s="170">
        <v>0</v>
      </c>
      <c r="Y32" s="747">
        <v>548</v>
      </c>
      <c r="Z32" s="743"/>
    </row>
    <row r="33" spans="1:26" ht="12.75" customHeight="1" x14ac:dyDescent="0.2">
      <c r="A33" s="171" t="s">
        <v>48</v>
      </c>
      <c r="B33" s="167">
        <v>0</v>
      </c>
      <c r="C33" s="167">
        <v>0</v>
      </c>
      <c r="D33" s="167">
        <v>0</v>
      </c>
      <c r="E33" s="168">
        <v>0</v>
      </c>
      <c r="F33" s="169">
        <v>0</v>
      </c>
      <c r="G33" s="168">
        <v>0</v>
      </c>
      <c r="H33" s="170">
        <v>0</v>
      </c>
      <c r="I33" s="167">
        <v>0</v>
      </c>
      <c r="J33" s="167">
        <v>0</v>
      </c>
      <c r="K33" s="167">
        <v>383</v>
      </c>
      <c r="L33" s="167">
        <v>0</v>
      </c>
      <c r="M33" s="167">
        <v>417</v>
      </c>
      <c r="N33" s="167">
        <v>0</v>
      </c>
      <c r="O33" s="167">
        <v>0</v>
      </c>
      <c r="P33" s="167">
        <v>0</v>
      </c>
      <c r="Q33" s="167">
        <v>0</v>
      </c>
      <c r="R33" s="168">
        <v>0</v>
      </c>
      <c r="S33" s="169">
        <v>800</v>
      </c>
      <c r="T33" s="168">
        <v>0</v>
      </c>
      <c r="U33" s="170">
        <v>800</v>
      </c>
      <c r="V33" s="169">
        <v>0</v>
      </c>
      <c r="W33" s="168">
        <v>0</v>
      </c>
      <c r="X33" s="170">
        <v>0</v>
      </c>
      <c r="Y33" s="747">
        <v>800</v>
      </c>
      <c r="Z33" s="743"/>
    </row>
    <row r="34" spans="1:26" ht="12.75" customHeight="1" x14ac:dyDescent="0.2">
      <c r="A34" s="171" t="s">
        <v>49</v>
      </c>
      <c r="B34" s="167">
        <v>0</v>
      </c>
      <c r="C34" s="167">
        <v>1</v>
      </c>
      <c r="D34" s="167">
        <v>0</v>
      </c>
      <c r="E34" s="168">
        <v>0</v>
      </c>
      <c r="F34" s="169">
        <v>0</v>
      </c>
      <c r="G34" s="168">
        <v>1</v>
      </c>
      <c r="H34" s="170">
        <v>1</v>
      </c>
      <c r="I34" s="167">
        <v>0</v>
      </c>
      <c r="J34" s="167">
        <v>31</v>
      </c>
      <c r="K34" s="167">
        <v>0</v>
      </c>
      <c r="L34" s="167">
        <v>317</v>
      </c>
      <c r="M34" s="167">
        <v>0</v>
      </c>
      <c r="N34" s="167">
        <v>361</v>
      </c>
      <c r="O34" s="167">
        <v>0</v>
      </c>
      <c r="P34" s="167">
        <v>6</v>
      </c>
      <c r="Q34" s="167">
        <v>0</v>
      </c>
      <c r="R34" s="168">
        <v>3</v>
      </c>
      <c r="S34" s="169">
        <v>0</v>
      </c>
      <c r="T34" s="168">
        <v>718</v>
      </c>
      <c r="U34" s="170">
        <v>718</v>
      </c>
      <c r="V34" s="169">
        <v>0</v>
      </c>
      <c r="W34" s="168">
        <v>0</v>
      </c>
      <c r="X34" s="170">
        <v>0</v>
      </c>
      <c r="Y34" s="747">
        <v>719</v>
      </c>
      <c r="Z34" s="743"/>
    </row>
    <row r="35" spans="1:26" ht="12.75" customHeight="1" x14ac:dyDescent="0.2">
      <c r="A35" s="171" t="s">
        <v>50</v>
      </c>
      <c r="B35" s="167">
        <v>71</v>
      </c>
      <c r="C35" s="167">
        <v>7</v>
      </c>
      <c r="D35" s="167">
        <v>1</v>
      </c>
      <c r="E35" s="168">
        <v>0</v>
      </c>
      <c r="F35" s="169">
        <v>72</v>
      </c>
      <c r="G35" s="168">
        <v>7</v>
      </c>
      <c r="H35" s="170">
        <v>79</v>
      </c>
      <c r="I35" s="167">
        <v>0</v>
      </c>
      <c r="J35" s="167">
        <v>0</v>
      </c>
      <c r="K35" s="167">
        <v>54</v>
      </c>
      <c r="L35" s="167">
        <v>1</v>
      </c>
      <c r="M35" s="167">
        <v>11</v>
      </c>
      <c r="N35" s="167">
        <v>8</v>
      </c>
      <c r="O35" s="167">
        <v>1</v>
      </c>
      <c r="P35" s="167">
        <v>0</v>
      </c>
      <c r="Q35" s="167">
        <v>1</v>
      </c>
      <c r="R35" s="168">
        <v>0</v>
      </c>
      <c r="S35" s="169">
        <v>67</v>
      </c>
      <c r="T35" s="168">
        <v>9</v>
      </c>
      <c r="U35" s="170">
        <v>76</v>
      </c>
      <c r="V35" s="169">
        <v>0</v>
      </c>
      <c r="W35" s="168">
        <v>0</v>
      </c>
      <c r="X35" s="170">
        <v>0</v>
      </c>
      <c r="Y35" s="747">
        <v>155</v>
      </c>
      <c r="Z35" s="743"/>
    </row>
    <row r="36" spans="1:26" ht="12.75" customHeight="1" x14ac:dyDescent="0.2">
      <c r="A36" s="171" t="s">
        <v>51</v>
      </c>
      <c r="B36" s="167">
        <v>0</v>
      </c>
      <c r="C36" s="167">
        <v>0</v>
      </c>
      <c r="D36" s="167">
        <v>0</v>
      </c>
      <c r="E36" s="168">
        <v>0</v>
      </c>
      <c r="F36" s="169">
        <v>0</v>
      </c>
      <c r="G36" s="168">
        <v>0</v>
      </c>
      <c r="H36" s="170">
        <v>0</v>
      </c>
      <c r="I36" s="167">
        <v>0</v>
      </c>
      <c r="J36" s="167">
        <v>0</v>
      </c>
      <c r="K36" s="167">
        <v>23</v>
      </c>
      <c r="L36" s="167">
        <v>0</v>
      </c>
      <c r="M36" s="167">
        <v>304</v>
      </c>
      <c r="N36" s="167">
        <v>0</v>
      </c>
      <c r="O36" s="167">
        <v>598</v>
      </c>
      <c r="P36" s="167">
        <v>0</v>
      </c>
      <c r="Q36" s="167">
        <v>0</v>
      </c>
      <c r="R36" s="168">
        <v>0</v>
      </c>
      <c r="S36" s="169">
        <v>925</v>
      </c>
      <c r="T36" s="168">
        <v>0</v>
      </c>
      <c r="U36" s="170">
        <v>925</v>
      </c>
      <c r="V36" s="169">
        <v>0</v>
      </c>
      <c r="W36" s="168">
        <v>0</v>
      </c>
      <c r="X36" s="170">
        <v>0</v>
      </c>
      <c r="Y36" s="747">
        <v>925</v>
      </c>
      <c r="Z36" s="743"/>
    </row>
    <row r="37" spans="1:26" ht="12.75" customHeight="1" x14ac:dyDescent="0.2">
      <c r="A37" s="171" t="s">
        <v>52</v>
      </c>
      <c r="B37" s="167">
        <v>0</v>
      </c>
      <c r="C37" s="167">
        <v>0</v>
      </c>
      <c r="D37" s="167">
        <v>0</v>
      </c>
      <c r="E37" s="168">
        <v>0</v>
      </c>
      <c r="F37" s="169">
        <v>0</v>
      </c>
      <c r="G37" s="168">
        <v>0</v>
      </c>
      <c r="H37" s="170">
        <v>0</v>
      </c>
      <c r="I37" s="167">
        <v>0</v>
      </c>
      <c r="J37" s="167">
        <v>0</v>
      </c>
      <c r="K37" s="167">
        <v>46</v>
      </c>
      <c r="L37" s="167">
        <v>0</v>
      </c>
      <c r="M37" s="167">
        <v>905</v>
      </c>
      <c r="N37" s="167">
        <v>0</v>
      </c>
      <c r="O37" s="167">
        <v>0</v>
      </c>
      <c r="P37" s="167">
        <v>0</v>
      </c>
      <c r="Q37" s="167">
        <v>0</v>
      </c>
      <c r="R37" s="168">
        <v>0</v>
      </c>
      <c r="S37" s="169">
        <v>951</v>
      </c>
      <c r="T37" s="168">
        <v>0</v>
      </c>
      <c r="U37" s="170">
        <v>951</v>
      </c>
      <c r="V37" s="169">
        <v>0</v>
      </c>
      <c r="W37" s="168">
        <v>0</v>
      </c>
      <c r="X37" s="170">
        <v>0</v>
      </c>
      <c r="Y37" s="747">
        <v>951</v>
      </c>
      <c r="Z37" s="743"/>
    </row>
    <row r="38" spans="1:26" ht="12.75" customHeight="1" x14ac:dyDescent="0.2">
      <c r="A38" s="171" t="s">
        <v>53</v>
      </c>
      <c r="B38" s="167">
        <v>0</v>
      </c>
      <c r="C38" s="167">
        <v>0</v>
      </c>
      <c r="D38" s="167">
        <v>0</v>
      </c>
      <c r="E38" s="168">
        <v>0</v>
      </c>
      <c r="F38" s="169">
        <v>0</v>
      </c>
      <c r="G38" s="168">
        <v>0</v>
      </c>
      <c r="H38" s="170">
        <v>0</v>
      </c>
      <c r="I38" s="167">
        <v>93</v>
      </c>
      <c r="J38" s="167">
        <v>0</v>
      </c>
      <c r="K38" s="167">
        <v>496</v>
      </c>
      <c r="L38" s="167">
        <v>0</v>
      </c>
      <c r="M38" s="167">
        <v>0</v>
      </c>
      <c r="N38" s="167">
        <v>0</v>
      </c>
      <c r="O38" s="167">
        <v>0</v>
      </c>
      <c r="P38" s="167">
        <v>0</v>
      </c>
      <c r="Q38" s="167">
        <v>37</v>
      </c>
      <c r="R38" s="168">
        <v>0</v>
      </c>
      <c r="S38" s="169">
        <v>626</v>
      </c>
      <c r="T38" s="168">
        <v>0</v>
      </c>
      <c r="U38" s="170">
        <v>626</v>
      </c>
      <c r="V38" s="169">
        <v>0</v>
      </c>
      <c r="W38" s="168">
        <v>0</v>
      </c>
      <c r="X38" s="170">
        <v>0</v>
      </c>
      <c r="Y38" s="747">
        <v>626</v>
      </c>
      <c r="Z38" s="743"/>
    </row>
    <row r="39" spans="1:26" ht="12.75" customHeight="1" x14ac:dyDescent="0.2">
      <c r="A39" s="171" t="s">
        <v>54</v>
      </c>
      <c r="B39" s="167">
        <v>10</v>
      </c>
      <c r="C39" s="167">
        <v>0</v>
      </c>
      <c r="D39" s="167">
        <v>0</v>
      </c>
      <c r="E39" s="168">
        <v>0</v>
      </c>
      <c r="F39" s="169">
        <v>10</v>
      </c>
      <c r="G39" s="168">
        <v>0</v>
      </c>
      <c r="H39" s="170">
        <v>10</v>
      </c>
      <c r="I39" s="167">
        <v>0</v>
      </c>
      <c r="J39" s="167">
        <v>0</v>
      </c>
      <c r="K39" s="167">
        <v>64</v>
      </c>
      <c r="L39" s="167">
        <v>0</v>
      </c>
      <c r="M39" s="167">
        <v>136</v>
      </c>
      <c r="N39" s="167">
        <v>0</v>
      </c>
      <c r="O39" s="167">
        <v>0</v>
      </c>
      <c r="P39" s="167">
        <v>0</v>
      </c>
      <c r="Q39" s="167">
        <v>0</v>
      </c>
      <c r="R39" s="168">
        <v>0</v>
      </c>
      <c r="S39" s="169">
        <v>200</v>
      </c>
      <c r="T39" s="168">
        <v>0</v>
      </c>
      <c r="U39" s="170">
        <v>200</v>
      </c>
      <c r="V39" s="169">
        <v>0</v>
      </c>
      <c r="W39" s="168">
        <v>0</v>
      </c>
      <c r="X39" s="170">
        <v>0</v>
      </c>
      <c r="Y39" s="747">
        <v>210</v>
      </c>
      <c r="Z39" s="743"/>
    </row>
    <row r="40" spans="1:26" ht="12.75" customHeight="1" x14ac:dyDescent="0.2">
      <c r="A40" s="172" t="s">
        <v>55</v>
      </c>
      <c r="B40" s="167">
        <v>1888</v>
      </c>
      <c r="C40" s="167">
        <v>159</v>
      </c>
      <c r="D40" s="167">
        <v>21</v>
      </c>
      <c r="E40" s="168">
        <v>3</v>
      </c>
      <c r="F40" s="169">
        <v>1909</v>
      </c>
      <c r="G40" s="168">
        <v>162</v>
      </c>
      <c r="H40" s="170">
        <v>2071</v>
      </c>
      <c r="I40" s="167">
        <v>408</v>
      </c>
      <c r="J40" s="167">
        <v>62</v>
      </c>
      <c r="K40" s="167">
        <v>6187</v>
      </c>
      <c r="L40" s="167">
        <v>602</v>
      </c>
      <c r="M40" s="167">
        <v>8990</v>
      </c>
      <c r="N40" s="167">
        <v>450</v>
      </c>
      <c r="O40" s="167">
        <v>1010</v>
      </c>
      <c r="P40" s="167">
        <v>40</v>
      </c>
      <c r="Q40" s="167">
        <v>90</v>
      </c>
      <c r="R40" s="168">
        <v>3</v>
      </c>
      <c r="S40" s="169">
        <v>16685</v>
      </c>
      <c r="T40" s="168">
        <v>1157</v>
      </c>
      <c r="U40" s="170">
        <v>17842</v>
      </c>
      <c r="V40" s="169">
        <v>44</v>
      </c>
      <c r="W40" s="168">
        <v>4</v>
      </c>
      <c r="X40" s="170">
        <v>48</v>
      </c>
      <c r="Y40" s="747">
        <v>19961</v>
      </c>
      <c r="Z40" s="743"/>
    </row>
    <row r="41" spans="1:26" ht="12.75" customHeight="1" thickBot="1" x14ac:dyDescent="0.25">
      <c r="A41" s="173" t="s">
        <v>56</v>
      </c>
      <c r="B41" s="752">
        <v>2047</v>
      </c>
      <c r="C41" s="753"/>
      <c r="D41" s="754">
        <v>24</v>
      </c>
      <c r="E41" s="755"/>
      <c r="F41" s="756">
        <v>2071</v>
      </c>
      <c r="G41" s="755"/>
      <c r="H41" s="275">
        <v>2071</v>
      </c>
      <c r="I41" s="752">
        <v>470</v>
      </c>
      <c r="J41" s="753"/>
      <c r="K41" s="752">
        <v>6789</v>
      </c>
      <c r="L41" s="753"/>
      <c r="M41" s="752">
        <v>9440</v>
      </c>
      <c r="N41" s="753"/>
      <c r="O41" s="752">
        <v>1050</v>
      </c>
      <c r="P41" s="753"/>
      <c r="Q41" s="754">
        <v>93</v>
      </c>
      <c r="R41" s="755"/>
      <c r="S41" s="756">
        <v>17842</v>
      </c>
      <c r="T41" s="755"/>
      <c r="U41" s="275">
        <v>17842</v>
      </c>
      <c r="V41" s="756">
        <v>48</v>
      </c>
      <c r="W41" s="755"/>
      <c r="X41" s="275">
        <v>48</v>
      </c>
      <c r="Y41" s="754">
        <v>19961</v>
      </c>
      <c r="Z41" s="755"/>
    </row>
    <row r="42" spans="1:26" ht="13.5" thickTop="1" x14ac:dyDescent="0.2"/>
  </sheetData>
  <mergeCells count="67">
    <mergeCell ref="B41:C41"/>
    <mergeCell ref="D41:E41"/>
    <mergeCell ref="F41:G41"/>
    <mergeCell ref="I41:J41"/>
    <mergeCell ref="K41:L41"/>
    <mergeCell ref="M41:N41"/>
    <mergeCell ref="Y35:Z35"/>
    <mergeCell ref="Y36:Z36"/>
    <mergeCell ref="Y37:Z37"/>
    <mergeCell ref="Y38:Z38"/>
    <mergeCell ref="Y39:Z39"/>
    <mergeCell ref="Y40:Z40"/>
    <mergeCell ref="O41:P41"/>
    <mergeCell ref="Q41:R41"/>
    <mergeCell ref="S41:T41"/>
    <mergeCell ref="V41:W41"/>
    <mergeCell ref="Y41:Z41"/>
    <mergeCell ref="Y34:Z34"/>
    <mergeCell ref="Y23:Z23"/>
    <mergeCell ref="Y24:Z24"/>
    <mergeCell ref="Y25:Z25"/>
    <mergeCell ref="Y26:Z26"/>
    <mergeCell ref="Y27:Z27"/>
    <mergeCell ref="Y28:Z28"/>
    <mergeCell ref="Y29:Z29"/>
    <mergeCell ref="Y30:Z30"/>
    <mergeCell ref="Y31:Z31"/>
    <mergeCell ref="Y32:Z32"/>
    <mergeCell ref="Y33:Z33"/>
    <mergeCell ref="Y22:Z22"/>
    <mergeCell ref="Y11:Z11"/>
    <mergeCell ref="Y12:Z12"/>
    <mergeCell ref="Y13:Z13"/>
    <mergeCell ref="Y14:Z14"/>
    <mergeCell ref="Y15:Z15"/>
    <mergeCell ref="Y16:Z16"/>
    <mergeCell ref="Y17:Z17"/>
    <mergeCell ref="Y18:Z18"/>
    <mergeCell ref="Y19:Z19"/>
    <mergeCell ref="Y20:Z20"/>
    <mergeCell ref="Y21:Z21"/>
    <mergeCell ref="Y10:Z10"/>
    <mergeCell ref="Z2:Z4"/>
    <mergeCell ref="B3:C3"/>
    <mergeCell ref="D3:E3"/>
    <mergeCell ref="F3:G3"/>
    <mergeCell ref="H3:H4"/>
    <mergeCell ref="I3:J3"/>
    <mergeCell ref="K3:L3"/>
    <mergeCell ref="M3:N3"/>
    <mergeCell ref="O3:P3"/>
    <mergeCell ref="Q3:R3"/>
    <mergeCell ref="Y5:Z5"/>
    <mergeCell ref="Y6:Z6"/>
    <mergeCell ref="Y7:Z7"/>
    <mergeCell ref="Y8:Z8"/>
    <mergeCell ref="Y9:Z9"/>
    <mergeCell ref="A1:Y1"/>
    <mergeCell ref="A2:A4"/>
    <mergeCell ref="B2:H2"/>
    <mergeCell ref="I2:U2"/>
    <mergeCell ref="V2:X2"/>
    <mergeCell ref="Y2:Y4"/>
    <mergeCell ref="S3:T3"/>
    <mergeCell ref="U3:U4"/>
    <mergeCell ref="V3:W3"/>
    <mergeCell ref="X3:X4"/>
  </mergeCells>
  <pageMargins left="0.31496062992125984" right="0.31496062992125984" top="0.39370078740157483" bottom="0.39370078740157483" header="0.31496062992125984" footer="0.31496062992125984"/>
  <pageSetup paperSize="9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Z42"/>
  <sheetViews>
    <sheetView workbookViewId="0">
      <selection activeCell="AB15" sqref="AB15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27" t="s">
        <v>190</v>
      </c>
      <c r="B1" s="728"/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  <c r="W1" s="728"/>
      <c r="X1" s="728"/>
      <c r="Y1" s="728"/>
      <c r="Z1" s="277"/>
    </row>
    <row r="2" spans="1:26" ht="15.75" thickTop="1" x14ac:dyDescent="0.2">
      <c r="A2" s="729" t="s">
        <v>4</v>
      </c>
      <c r="B2" s="730" t="s">
        <v>0</v>
      </c>
      <c r="C2" s="731"/>
      <c r="D2" s="731"/>
      <c r="E2" s="731"/>
      <c r="F2" s="731"/>
      <c r="G2" s="731"/>
      <c r="H2" s="732"/>
      <c r="I2" s="733" t="s">
        <v>1</v>
      </c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2"/>
      <c r="V2" s="733" t="s">
        <v>2</v>
      </c>
      <c r="W2" s="731"/>
      <c r="X2" s="732"/>
      <c r="Y2" s="734" t="s">
        <v>66</v>
      </c>
      <c r="Z2" s="735"/>
    </row>
    <row r="3" spans="1:26" ht="15" x14ac:dyDescent="0.2">
      <c r="A3" s="729"/>
      <c r="B3" s="740" t="s">
        <v>5</v>
      </c>
      <c r="C3" s="741"/>
      <c r="D3" s="742" t="s">
        <v>6</v>
      </c>
      <c r="E3" s="743"/>
      <c r="F3" s="744" t="s">
        <v>7</v>
      </c>
      <c r="G3" s="743"/>
      <c r="H3" s="745" t="s">
        <v>8</v>
      </c>
      <c r="I3" s="748" t="s">
        <v>9</v>
      </c>
      <c r="J3" s="749"/>
      <c r="K3" s="748" t="s">
        <v>10</v>
      </c>
      <c r="L3" s="749"/>
      <c r="M3" s="748" t="s">
        <v>11</v>
      </c>
      <c r="N3" s="749"/>
      <c r="O3" s="748" t="s">
        <v>12</v>
      </c>
      <c r="P3" s="749"/>
      <c r="Q3" s="742" t="s">
        <v>6</v>
      </c>
      <c r="R3" s="743"/>
      <c r="S3" s="744" t="s">
        <v>13</v>
      </c>
      <c r="T3" s="743"/>
      <c r="U3" s="745" t="s">
        <v>14</v>
      </c>
      <c r="V3" s="750" t="s">
        <v>15</v>
      </c>
      <c r="W3" s="751"/>
      <c r="X3" s="745" t="s">
        <v>16</v>
      </c>
      <c r="Y3" s="736"/>
      <c r="Z3" s="737"/>
    </row>
    <row r="4" spans="1:26" x14ac:dyDescent="0.2">
      <c r="A4" s="729"/>
      <c r="B4" s="160" t="s">
        <v>18</v>
      </c>
      <c r="C4" s="161" t="s">
        <v>19</v>
      </c>
      <c r="D4" s="161" t="s">
        <v>18</v>
      </c>
      <c r="E4" s="162" t="s">
        <v>19</v>
      </c>
      <c r="F4" s="163" t="s">
        <v>18</v>
      </c>
      <c r="G4" s="162" t="s">
        <v>19</v>
      </c>
      <c r="H4" s="746"/>
      <c r="I4" s="161" t="s">
        <v>18</v>
      </c>
      <c r="J4" s="164" t="s">
        <v>19</v>
      </c>
      <c r="K4" s="161" t="s">
        <v>18</v>
      </c>
      <c r="L4" s="161" t="s">
        <v>19</v>
      </c>
      <c r="M4" s="161" t="s">
        <v>18</v>
      </c>
      <c r="N4" s="161" t="s">
        <v>19</v>
      </c>
      <c r="O4" s="161" t="s">
        <v>18</v>
      </c>
      <c r="P4" s="161" t="s">
        <v>19</v>
      </c>
      <c r="Q4" s="161" t="s">
        <v>18</v>
      </c>
      <c r="R4" s="162" t="s">
        <v>19</v>
      </c>
      <c r="S4" s="163" t="s">
        <v>18</v>
      </c>
      <c r="T4" s="162" t="s">
        <v>19</v>
      </c>
      <c r="U4" s="746"/>
      <c r="V4" s="165" t="s">
        <v>18</v>
      </c>
      <c r="W4" s="162" t="s">
        <v>19</v>
      </c>
      <c r="X4" s="746"/>
      <c r="Y4" s="738"/>
      <c r="Z4" s="739"/>
    </row>
    <row r="5" spans="1:26" ht="15" x14ac:dyDescent="0.2">
      <c r="A5" s="166" t="s">
        <v>20</v>
      </c>
      <c r="B5" s="167">
        <v>0</v>
      </c>
      <c r="C5" s="167">
        <v>0</v>
      </c>
      <c r="D5" s="167">
        <v>0</v>
      </c>
      <c r="E5" s="168">
        <v>0</v>
      </c>
      <c r="F5" s="169">
        <v>0</v>
      </c>
      <c r="G5" s="168">
        <v>0</v>
      </c>
      <c r="H5" s="170">
        <v>0</v>
      </c>
      <c r="I5" s="167">
        <v>0</v>
      </c>
      <c r="J5" s="167">
        <v>0</v>
      </c>
      <c r="K5" s="167">
        <v>38</v>
      </c>
      <c r="L5" s="167">
        <v>0</v>
      </c>
      <c r="M5" s="167">
        <v>574</v>
      </c>
      <c r="N5" s="167">
        <v>0</v>
      </c>
      <c r="O5" s="167">
        <v>0</v>
      </c>
      <c r="P5" s="167">
        <v>0</v>
      </c>
      <c r="Q5" s="167">
        <v>0</v>
      </c>
      <c r="R5" s="168">
        <v>0</v>
      </c>
      <c r="S5" s="169">
        <v>612</v>
      </c>
      <c r="T5" s="168">
        <v>0</v>
      </c>
      <c r="U5" s="170">
        <v>612</v>
      </c>
      <c r="V5" s="169">
        <v>0</v>
      </c>
      <c r="W5" s="168">
        <v>0</v>
      </c>
      <c r="X5" s="170">
        <v>0</v>
      </c>
      <c r="Y5" s="747">
        <v>612</v>
      </c>
      <c r="Z5" s="743"/>
    </row>
    <row r="6" spans="1:26" ht="15" x14ac:dyDescent="0.2">
      <c r="A6" s="171" t="s">
        <v>21</v>
      </c>
      <c r="B6" s="167">
        <v>183</v>
      </c>
      <c r="C6" s="167">
        <v>19</v>
      </c>
      <c r="D6" s="167">
        <v>4</v>
      </c>
      <c r="E6" s="168">
        <v>1</v>
      </c>
      <c r="F6" s="169">
        <v>187</v>
      </c>
      <c r="G6" s="168">
        <v>20</v>
      </c>
      <c r="H6" s="170">
        <v>207</v>
      </c>
      <c r="I6" s="167">
        <v>2</v>
      </c>
      <c r="J6" s="167">
        <v>0</v>
      </c>
      <c r="K6" s="167">
        <v>146</v>
      </c>
      <c r="L6" s="167">
        <v>6</v>
      </c>
      <c r="M6" s="167">
        <v>104</v>
      </c>
      <c r="N6" s="167">
        <v>7</v>
      </c>
      <c r="O6" s="167">
        <v>6</v>
      </c>
      <c r="P6" s="167">
        <v>0</v>
      </c>
      <c r="Q6" s="167">
        <v>3</v>
      </c>
      <c r="R6" s="168">
        <v>0</v>
      </c>
      <c r="S6" s="169">
        <v>261</v>
      </c>
      <c r="T6" s="168">
        <v>13</v>
      </c>
      <c r="U6" s="170">
        <v>274</v>
      </c>
      <c r="V6" s="169">
        <v>20</v>
      </c>
      <c r="W6" s="168">
        <v>4</v>
      </c>
      <c r="X6" s="170">
        <v>24</v>
      </c>
      <c r="Y6" s="747">
        <v>505</v>
      </c>
      <c r="Z6" s="743"/>
    </row>
    <row r="7" spans="1:26" ht="15" x14ac:dyDescent="0.2">
      <c r="A7" s="171" t="s">
        <v>22</v>
      </c>
      <c r="B7" s="167">
        <v>22</v>
      </c>
      <c r="C7" s="167">
        <v>0</v>
      </c>
      <c r="D7" s="167">
        <v>0</v>
      </c>
      <c r="E7" s="168">
        <v>0</v>
      </c>
      <c r="F7" s="169">
        <v>22</v>
      </c>
      <c r="G7" s="168">
        <v>0</v>
      </c>
      <c r="H7" s="170">
        <v>22</v>
      </c>
      <c r="I7" s="167">
        <v>40</v>
      </c>
      <c r="J7" s="167">
        <v>0</v>
      </c>
      <c r="K7" s="167">
        <v>3</v>
      </c>
      <c r="L7" s="167">
        <v>0</v>
      </c>
      <c r="M7" s="167">
        <v>118</v>
      </c>
      <c r="N7" s="167">
        <v>0</v>
      </c>
      <c r="O7" s="167">
        <v>0</v>
      </c>
      <c r="P7" s="167">
        <v>0</v>
      </c>
      <c r="Q7" s="167">
        <v>0</v>
      </c>
      <c r="R7" s="168">
        <v>0</v>
      </c>
      <c r="S7" s="169">
        <v>161</v>
      </c>
      <c r="T7" s="168">
        <v>0</v>
      </c>
      <c r="U7" s="170">
        <v>161</v>
      </c>
      <c r="V7" s="169">
        <v>0</v>
      </c>
      <c r="W7" s="168">
        <v>0</v>
      </c>
      <c r="X7" s="170">
        <v>0</v>
      </c>
      <c r="Y7" s="747">
        <v>183</v>
      </c>
      <c r="Z7" s="743"/>
    </row>
    <row r="8" spans="1:26" ht="15" x14ac:dyDescent="0.2">
      <c r="A8" s="171" t="s">
        <v>23</v>
      </c>
      <c r="B8" s="167">
        <v>84</v>
      </c>
      <c r="C8" s="167">
        <v>8</v>
      </c>
      <c r="D8" s="167">
        <v>0</v>
      </c>
      <c r="E8" s="168">
        <v>0</v>
      </c>
      <c r="F8" s="169">
        <v>84</v>
      </c>
      <c r="G8" s="168">
        <v>8</v>
      </c>
      <c r="H8" s="170">
        <v>92</v>
      </c>
      <c r="I8" s="167">
        <v>4</v>
      </c>
      <c r="J8" s="167">
        <v>0</v>
      </c>
      <c r="K8" s="167">
        <v>132</v>
      </c>
      <c r="L8" s="167">
        <v>9</v>
      </c>
      <c r="M8" s="167">
        <v>20</v>
      </c>
      <c r="N8" s="167">
        <v>1</v>
      </c>
      <c r="O8" s="167">
        <v>0</v>
      </c>
      <c r="P8" s="167">
        <v>0</v>
      </c>
      <c r="Q8" s="167">
        <v>0</v>
      </c>
      <c r="R8" s="168">
        <v>0</v>
      </c>
      <c r="S8" s="169">
        <v>156</v>
      </c>
      <c r="T8" s="168">
        <v>10</v>
      </c>
      <c r="U8" s="170">
        <v>166</v>
      </c>
      <c r="V8" s="169">
        <v>0</v>
      </c>
      <c r="W8" s="168">
        <v>0</v>
      </c>
      <c r="X8" s="170">
        <v>0</v>
      </c>
      <c r="Y8" s="747">
        <v>258</v>
      </c>
      <c r="Z8" s="743"/>
    </row>
    <row r="9" spans="1:26" ht="15" x14ac:dyDescent="0.2">
      <c r="A9" s="171" t="s">
        <v>24</v>
      </c>
      <c r="B9" s="167">
        <v>0</v>
      </c>
      <c r="C9" s="167">
        <v>0</v>
      </c>
      <c r="D9" s="167">
        <v>0</v>
      </c>
      <c r="E9" s="168">
        <v>0</v>
      </c>
      <c r="F9" s="169">
        <v>0</v>
      </c>
      <c r="G9" s="168">
        <v>0</v>
      </c>
      <c r="H9" s="170">
        <v>0</v>
      </c>
      <c r="I9" s="167">
        <v>0</v>
      </c>
      <c r="J9" s="167">
        <v>0</v>
      </c>
      <c r="K9" s="167">
        <v>72</v>
      </c>
      <c r="L9" s="167">
        <v>0</v>
      </c>
      <c r="M9" s="167">
        <v>688</v>
      </c>
      <c r="N9" s="167">
        <v>0</v>
      </c>
      <c r="O9" s="167">
        <v>0</v>
      </c>
      <c r="P9" s="167">
        <v>0</v>
      </c>
      <c r="Q9" s="167">
        <v>27</v>
      </c>
      <c r="R9" s="168">
        <v>0</v>
      </c>
      <c r="S9" s="169">
        <v>787</v>
      </c>
      <c r="T9" s="168">
        <v>0</v>
      </c>
      <c r="U9" s="170">
        <v>787</v>
      </c>
      <c r="V9" s="169">
        <v>0</v>
      </c>
      <c r="W9" s="168">
        <v>0</v>
      </c>
      <c r="X9" s="170">
        <v>0</v>
      </c>
      <c r="Y9" s="747">
        <v>787</v>
      </c>
      <c r="Z9" s="743"/>
    </row>
    <row r="10" spans="1:26" ht="15" x14ac:dyDescent="0.2">
      <c r="A10" s="171" t="s">
        <v>25</v>
      </c>
      <c r="B10" s="167">
        <v>0</v>
      </c>
      <c r="C10" s="167">
        <v>0</v>
      </c>
      <c r="D10" s="167">
        <v>0</v>
      </c>
      <c r="E10" s="168">
        <v>0</v>
      </c>
      <c r="F10" s="169">
        <v>0</v>
      </c>
      <c r="G10" s="168">
        <v>0</v>
      </c>
      <c r="H10" s="170">
        <v>0</v>
      </c>
      <c r="I10" s="167">
        <v>0</v>
      </c>
      <c r="J10" s="167">
        <v>0</v>
      </c>
      <c r="K10" s="167">
        <v>0</v>
      </c>
      <c r="L10" s="167">
        <v>0</v>
      </c>
      <c r="M10" s="167">
        <v>719</v>
      </c>
      <c r="N10" s="167">
        <v>0</v>
      </c>
      <c r="O10" s="167">
        <v>4</v>
      </c>
      <c r="P10" s="167">
        <v>0</v>
      </c>
      <c r="Q10" s="167">
        <v>0</v>
      </c>
      <c r="R10" s="168">
        <v>0</v>
      </c>
      <c r="S10" s="169">
        <v>723</v>
      </c>
      <c r="T10" s="168">
        <v>0</v>
      </c>
      <c r="U10" s="170">
        <v>723</v>
      </c>
      <c r="V10" s="169">
        <v>0</v>
      </c>
      <c r="W10" s="168">
        <v>0</v>
      </c>
      <c r="X10" s="170">
        <v>0</v>
      </c>
      <c r="Y10" s="747">
        <v>723</v>
      </c>
      <c r="Z10" s="743"/>
    </row>
    <row r="11" spans="1:26" ht="15" x14ac:dyDescent="0.2">
      <c r="A11" s="171" t="s">
        <v>26</v>
      </c>
      <c r="B11" s="167">
        <v>131</v>
      </c>
      <c r="C11" s="167">
        <v>8</v>
      </c>
      <c r="D11" s="167">
        <v>1</v>
      </c>
      <c r="E11" s="168">
        <v>0</v>
      </c>
      <c r="F11" s="169">
        <v>132</v>
      </c>
      <c r="G11" s="168">
        <v>8</v>
      </c>
      <c r="H11" s="170">
        <v>140</v>
      </c>
      <c r="I11" s="167">
        <v>121</v>
      </c>
      <c r="J11" s="167">
        <v>0</v>
      </c>
      <c r="K11" s="167">
        <v>40</v>
      </c>
      <c r="L11" s="167">
        <v>8</v>
      </c>
      <c r="M11" s="167">
        <v>35</v>
      </c>
      <c r="N11" s="167">
        <v>2</v>
      </c>
      <c r="O11" s="167">
        <v>0</v>
      </c>
      <c r="P11" s="167">
        <v>0</v>
      </c>
      <c r="Q11" s="167">
        <v>0</v>
      </c>
      <c r="R11" s="168">
        <v>1</v>
      </c>
      <c r="S11" s="169">
        <v>196</v>
      </c>
      <c r="T11" s="168">
        <v>11</v>
      </c>
      <c r="U11" s="170">
        <v>207</v>
      </c>
      <c r="V11" s="169">
        <v>0</v>
      </c>
      <c r="W11" s="168">
        <v>0</v>
      </c>
      <c r="X11" s="170">
        <v>0</v>
      </c>
      <c r="Y11" s="747">
        <v>347</v>
      </c>
      <c r="Z11" s="743"/>
    </row>
    <row r="12" spans="1:26" ht="15" x14ac:dyDescent="0.2">
      <c r="A12" s="171" t="s">
        <v>27</v>
      </c>
      <c r="B12" s="167">
        <v>0</v>
      </c>
      <c r="C12" s="167">
        <v>0</v>
      </c>
      <c r="D12" s="167">
        <v>0</v>
      </c>
      <c r="E12" s="168">
        <v>0</v>
      </c>
      <c r="F12" s="169">
        <v>0</v>
      </c>
      <c r="G12" s="168">
        <v>0</v>
      </c>
      <c r="H12" s="170">
        <v>0</v>
      </c>
      <c r="I12" s="167">
        <v>0</v>
      </c>
      <c r="J12" s="167">
        <v>0</v>
      </c>
      <c r="K12" s="167">
        <v>221</v>
      </c>
      <c r="L12" s="167">
        <v>0</v>
      </c>
      <c r="M12" s="167">
        <v>554</v>
      </c>
      <c r="N12" s="167">
        <v>0</v>
      </c>
      <c r="O12" s="167">
        <v>0</v>
      </c>
      <c r="P12" s="167">
        <v>0</v>
      </c>
      <c r="Q12" s="167">
        <v>0</v>
      </c>
      <c r="R12" s="168">
        <v>0</v>
      </c>
      <c r="S12" s="169">
        <v>775</v>
      </c>
      <c r="T12" s="168">
        <v>0</v>
      </c>
      <c r="U12" s="170">
        <v>775</v>
      </c>
      <c r="V12" s="169">
        <v>0</v>
      </c>
      <c r="W12" s="168">
        <v>0</v>
      </c>
      <c r="X12" s="170">
        <v>0</v>
      </c>
      <c r="Y12" s="747">
        <v>775</v>
      </c>
      <c r="Z12" s="743"/>
    </row>
    <row r="13" spans="1:26" ht="15" x14ac:dyDescent="0.2">
      <c r="A13" s="171" t="s">
        <v>28</v>
      </c>
      <c r="B13" s="167">
        <v>0</v>
      </c>
      <c r="C13" s="167">
        <v>0</v>
      </c>
      <c r="D13" s="167">
        <v>0</v>
      </c>
      <c r="E13" s="168">
        <v>0</v>
      </c>
      <c r="F13" s="169">
        <v>0</v>
      </c>
      <c r="G13" s="168">
        <v>0</v>
      </c>
      <c r="H13" s="170">
        <v>0</v>
      </c>
      <c r="I13" s="167">
        <v>0</v>
      </c>
      <c r="J13" s="167">
        <v>0</v>
      </c>
      <c r="K13" s="167">
        <v>60</v>
      </c>
      <c r="L13" s="167">
        <v>0</v>
      </c>
      <c r="M13" s="167">
        <v>42</v>
      </c>
      <c r="N13" s="167">
        <v>0</v>
      </c>
      <c r="O13" s="167">
        <v>86</v>
      </c>
      <c r="P13" s="167">
        <v>0</v>
      </c>
      <c r="Q13" s="167">
        <v>0</v>
      </c>
      <c r="R13" s="168">
        <v>0</v>
      </c>
      <c r="S13" s="169">
        <v>188</v>
      </c>
      <c r="T13" s="168">
        <v>0</v>
      </c>
      <c r="U13" s="170">
        <v>188</v>
      </c>
      <c r="V13" s="169">
        <v>0</v>
      </c>
      <c r="W13" s="168">
        <v>0</v>
      </c>
      <c r="X13" s="170">
        <v>0</v>
      </c>
      <c r="Y13" s="747">
        <v>188</v>
      </c>
      <c r="Z13" s="743"/>
    </row>
    <row r="14" spans="1:26" ht="15" x14ac:dyDescent="0.2">
      <c r="A14" s="171" t="s">
        <v>29</v>
      </c>
      <c r="B14" s="167">
        <v>0</v>
      </c>
      <c r="C14" s="167">
        <v>0</v>
      </c>
      <c r="D14" s="167">
        <v>0</v>
      </c>
      <c r="E14" s="168">
        <v>0</v>
      </c>
      <c r="F14" s="169">
        <v>0</v>
      </c>
      <c r="G14" s="168">
        <v>0</v>
      </c>
      <c r="H14" s="170">
        <v>0</v>
      </c>
      <c r="I14" s="167">
        <v>0</v>
      </c>
      <c r="J14" s="167">
        <v>0</v>
      </c>
      <c r="K14" s="167">
        <v>58</v>
      </c>
      <c r="L14" s="167">
        <v>0</v>
      </c>
      <c r="M14" s="167">
        <v>472</v>
      </c>
      <c r="N14" s="167">
        <v>0</v>
      </c>
      <c r="O14" s="167">
        <v>0</v>
      </c>
      <c r="P14" s="167">
        <v>0</v>
      </c>
      <c r="Q14" s="167">
        <v>0</v>
      </c>
      <c r="R14" s="168">
        <v>0</v>
      </c>
      <c r="S14" s="169">
        <v>530</v>
      </c>
      <c r="T14" s="168">
        <v>0</v>
      </c>
      <c r="U14" s="170">
        <v>530</v>
      </c>
      <c r="V14" s="169">
        <v>0</v>
      </c>
      <c r="W14" s="168">
        <v>0</v>
      </c>
      <c r="X14" s="170">
        <v>0</v>
      </c>
      <c r="Y14" s="747">
        <v>530</v>
      </c>
      <c r="Z14" s="743"/>
    </row>
    <row r="15" spans="1:26" ht="15" x14ac:dyDescent="0.2">
      <c r="A15" s="171" t="s">
        <v>30</v>
      </c>
      <c r="B15" s="167">
        <v>0</v>
      </c>
      <c r="C15" s="167">
        <v>0</v>
      </c>
      <c r="D15" s="167">
        <v>0</v>
      </c>
      <c r="E15" s="168">
        <v>0</v>
      </c>
      <c r="F15" s="169">
        <v>0</v>
      </c>
      <c r="G15" s="168">
        <v>0</v>
      </c>
      <c r="H15" s="170">
        <v>0</v>
      </c>
      <c r="I15" s="167">
        <v>0</v>
      </c>
      <c r="J15" s="167">
        <v>0</v>
      </c>
      <c r="K15" s="167">
        <v>872</v>
      </c>
      <c r="L15" s="167">
        <v>0</v>
      </c>
      <c r="M15" s="167">
        <v>0</v>
      </c>
      <c r="N15" s="167">
        <v>0</v>
      </c>
      <c r="O15" s="167">
        <v>0</v>
      </c>
      <c r="P15" s="167">
        <v>0</v>
      </c>
      <c r="Q15" s="167">
        <v>0</v>
      </c>
      <c r="R15" s="168">
        <v>0</v>
      </c>
      <c r="S15" s="169">
        <v>872</v>
      </c>
      <c r="T15" s="168">
        <v>0</v>
      </c>
      <c r="U15" s="170">
        <v>872</v>
      </c>
      <c r="V15" s="169">
        <v>0</v>
      </c>
      <c r="W15" s="168">
        <v>0</v>
      </c>
      <c r="X15" s="170">
        <v>0</v>
      </c>
      <c r="Y15" s="747">
        <v>872</v>
      </c>
      <c r="Z15" s="743"/>
    </row>
    <row r="16" spans="1:26" ht="15" x14ac:dyDescent="0.2">
      <c r="A16" s="171" t="s">
        <v>31</v>
      </c>
      <c r="B16" s="167">
        <v>102</v>
      </c>
      <c r="C16" s="167">
        <v>5</v>
      </c>
      <c r="D16" s="167">
        <v>0</v>
      </c>
      <c r="E16" s="168">
        <v>0</v>
      </c>
      <c r="F16" s="169">
        <v>102</v>
      </c>
      <c r="G16" s="168">
        <v>5</v>
      </c>
      <c r="H16" s="170">
        <v>107</v>
      </c>
      <c r="I16" s="167">
        <v>2</v>
      </c>
      <c r="J16" s="167">
        <v>1</v>
      </c>
      <c r="K16" s="167">
        <v>125</v>
      </c>
      <c r="L16" s="167">
        <v>2</v>
      </c>
      <c r="M16" s="167">
        <v>94</v>
      </c>
      <c r="N16" s="167">
        <v>0</v>
      </c>
      <c r="O16" s="167">
        <v>0</v>
      </c>
      <c r="P16" s="167">
        <v>0</v>
      </c>
      <c r="Q16" s="167">
        <v>0</v>
      </c>
      <c r="R16" s="168">
        <v>0</v>
      </c>
      <c r="S16" s="169">
        <v>221</v>
      </c>
      <c r="T16" s="168">
        <v>3</v>
      </c>
      <c r="U16" s="170">
        <v>224</v>
      </c>
      <c r="V16" s="169">
        <v>0</v>
      </c>
      <c r="W16" s="168">
        <v>0</v>
      </c>
      <c r="X16" s="170">
        <v>0</v>
      </c>
      <c r="Y16" s="747">
        <v>331</v>
      </c>
      <c r="Z16" s="743"/>
    </row>
    <row r="17" spans="1:26" ht="15" x14ac:dyDescent="0.2">
      <c r="A17" s="171" t="s">
        <v>32</v>
      </c>
      <c r="B17" s="167">
        <v>169</v>
      </c>
      <c r="C17" s="167">
        <v>13</v>
      </c>
      <c r="D17" s="167">
        <v>3</v>
      </c>
      <c r="E17" s="168">
        <v>0</v>
      </c>
      <c r="F17" s="169">
        <v>172</v>
      </c>
      <c r="G17" s="168">
        <v>13</v>
      </c>
      <c r="H17" s="170">
        <v>185</v>
      </c>
      <c r="I17" s="167">
        <v>2</v>
      </c>
      <c r="J17" s="167">
        <v>0</v>
      </c>
      <c r="K17" s="167">
        <v>87</v>
      </c>
      <c r="L17" s="167">
        <v>6</v>
      </c>
      <c r="M17" s="167">
        <v>32</v>
      </c>
      <c r="N17" s="167">
        <v>0</v>
      </c>
      <c r="O17" s="167">
        <v>1</v>
      </c>
      <c r="P17" s="167">
        <v>0</v>
      </c>
      <c r="Q17" s="167">
        <v>1</v>
      </c>
      <c r="R17" s="168">
        <v>0</v>
      </c>
      <c r="S17" s="169">
        <v>123</v>
      </c>
      <c r="T17" s="168">
        <v>6</v>
      </c>
      <c r="U17" s="170">
        <v>129</v>
      </c>
      <c r="V17" s="169">
        <v>0</v>
      </c>
      <c r="W17" s="168">
        <v>0</v>
      </c>
      <c r="X17" s="170">
        <v>0</v>
      </c>
      <c r="Y17" s="747">
        <v>314</v>
      </c>
      <c r="Z17" s="743"/>
    </row>
    <row r="18" spans="1:26" ht="15" x14ac:dyDescent="0.2">
      <c r="A18" s="171" t="s">
        <v>33</v>
      </c>
      <c r="B18" s="167">
        <v>0</v>
      </c>
      <c r="C18" s="167">
        <v>0</v>
      </c>
      <c r="D18" s="167">
        <v>0</v>
      </c>
      <c r="E18" s="168">
        <v>0</v>
      </c>
      <c r="F18" s="169">
        <v>0</v>
      </c>
      <c r="G18" s="168">
        <v>0</v>
      </c>
      <c r="H18" s="170">
        <v>0</v>
      </c>
      <c r="I18" s="167">
        <v>0</v>
      </c>
      <c r="J18" s="167">
        <v>0</v>
      </c>
      <c r="K18" s="167">
        <v>11</v>
      </c>
      <c r="L18" s="167">
        <v>0</v>
      </c>
      <c r="M18" s="167">
        <v>69</v>
      </c>
      <c r="N18" s="167">
        <v>0</v>
      </c>
      <c r="O18" s="167">
        <v>270</v>
      </c>
      <c r="P18" s="167">
        <v>0</v>
      </c>
      <c r="Q18" s="167">
        <v>0</v>
      </c>
      <c r="R18" s="168">
        <v>0</v>
      </c>
      <c r="S18" s="169">
        <v>350</v>
      </c>
      <c r="T18" s="168">
        <v>0</v>
      </c>
      <c r="U18" s="170">
        <v>350</v>
      </c>
      <c r="V18" s="169">
        <v>0</v>
      </c>
      <c r="W18" s="168">
        <v>0</v>
      </c>
      <c r="X18" s="170">
        <v>0</v>
      </c>
      <c r="Y18" s="747">
        <v>350</v>
      </c>
      <c r="Z18" s="743"/>
    </row>
    <row r="19" spans="1:26" ht="15" x14ac:dyDescent="0.2">
      <c r="A19" s="171" t="s">
        <v>34</v>
      </c>
      <c r="B19" s="167">
        <v>0</v>
      </c>
      <c r="C19" s="167">
        <v>0</v>
      </c>
      <c r="D19" s="167">
        <v>0</v>
      </c>
      <c r="E19" s="168">
        <v>0</v>
      </c>
      <c r="F19" s="169">
        <v>0</v>
      </c>
      <c r="G19" s="168">
        <v>0</v>
      </c>
      <c r="H19" s="170">
        <v>0</v>
      </c>
      <c r="I19" s="167">
        <v>0</v>
      </c>
      <c r="J19" s="167">
        <v>0</v>
      </c>
      <c r="K19" s="167">
        <v>204</v>
      </c>
      <c r="L19" s="167">
        <v>0</v>
      </c>
      <c r="M19" s="167">
        <v>142</v>
      </c>
      <c r="N19" s="167">
        <v>0</v>
      </c>
      <c r="O19" s="167">
        <v>0</v>
      </c>
      <c r="P19" s="167">
        <v>0</v>
      </c>
      <c r="Q19" s="167">
        <v>0</v>
      </c>
      <c r="R19" s="168">
        <v>0</v>
      </c>
      <c r="S19" s="169">
        <v>346</v>
      </c>
      <c r="T19" s="168">
        <v>0</v>
      </c>
      <c r="U19" s="170">
        <v>346</v>
      </c>
      <c r="V19" s="169">
        <v>0</v>
      </c>
      <c r="W19" s="168">
        <v>0</v>
      </c>
      <c r="X19" s="170">
        <v>0</v>
      </c>
      <c r="Y19" s="747">
        <v>346</v>
      </c>
      <c r="Z19" s="743"/>
    </row>
    <row r="20" spans="1:26" ht="15" x14ac:dyDescent="0.2">
      <c r="A20" s="171" t="s">
        <v>35</v>
      </c>
      <c r="B20" s="167">
        <v>0</v>
      </c>
      <c r="C20" s="167">
        <v>0</v>
      </c>
      <c r="D20" s="167">
        <v>0</v>
      </c>
      <c r="E20" s="168">
        <v>0</v>
      </c>
      <c r="F20" s="169">
        <v>0</v>
      </c>
      <c r="G20" s="168">
        <v>0</v>
      </c>
      <c r="H20" s="170">
        <v>0</v>
      </c>
      <c r="I20" s="167">
        <v>0</v>
      </c>
      <c r="J20" s="167">
        <v>0</v>
      </c>
      <c r="K20" s="167">
        <v>362</v>
      </c>
      <c r="L20" s="167">
        <v>0</v>
      </c>
      <c r="M20" s="167">
        <v>0</v>
      </c>
      <c r="N20" s="167">
        <v>0</v>
      </c>
      <c r="O20" s="167">
        <v>0</v>
      </c>
      <c r="P20" s="167">
        <v>0</v>
      </c>
      <c r="Q20" s="167">
        <v>0</v>
      </c>
      <c r="R20" s="168">
        <v>0</v>
      </c>
      <c r="S20" s="169">
        <v>362</v>
      </c>
      <c r="T20" s="168">
        <v>0</v>
      </c>
      <c r="U20" s="170">
        <v>362</v>
      </c>
      <c r="V20" s="169">
        <v>0</v>
      </c>
      <c r="W20" s="168">
        <v>0</v>
      </c>
      <c r="X20" s="170">
        <v>0</v>
      </c>
      <c r="Y20" s="747">
        <v>362</v>
      </c>
      <c r="Z20" s="743"/>
    </row>
    <row r="21" spans="1:26" ht="15" x14ac:dyDescent="0.2">
      <c r="A21" s="171" t="s">
        <v>36</v>
      </c>
      <c r="B21" s="167">
        <v>94</v>
      </c>
      <c r="C21" s="167">
        <v>4</v>
      </c>
      <c r="D21" s="167">
        <v>2</v>
      </c>
      <c r="E21" s="168">
        <v>0</v>
      </c>
      <c r="F21" s="169">
        <v>96</v>
      </c>
      <c r="G21" s="168">
        <v>4</v>
      </c>
      <c r="H21" s="170">
        <v>100</v>
      </c>
      <c r="I21" s="167">
        <v>0</v>
      </c>
      <c r="J21" s="167">
        <v>0</v>
      </c>
      <c r="K21" s="167">
        <v>95</v>
      </c>
      <c r="L21" s="167">
        <v>1</v>
      </c>
      <c r="M21" s="167">
        <v>20</v>
      </c>
      <c r="N21" s="167">
        <v>1</v>
      </c>
      <c r="O21" s="167">
        <v>0</v>
      </c>
      <c r="P21" s="167">
        <v>0</v>
      </c>
      <c r="Q21" s="167">
        <v>1</v>
      </c>
      <c r="R21" s="168">
        <v>0</v>
      </c>
      <c r="S21" s="169">
        <v>116</v>
      </c>
      <c r="T21" s="168">
        <v>2</v>
      </c>
      <c r="U21" s="170">
        <v>118</v>
      </c>
      <c r="V21" s="169">
        <v>0</v>
      </c>
      <c r="W21" s="168">
        <v>0</v>
      </c>
      <c r="X21" s="170">
        <v>0</v>
      </c>
      <c r="Y21" s="747">
        <v>218</v>
      </c>
      <c r="Z21" s="743"/>
    </row>
    <row r="22" spans="1:26" ht="15" x14ac:dyDescent="0.2">
      <c r="A22" s="171" t="s">
        <v>37</v>
      </c>
      <c r="B22" s="167">
        <v>0</v>
      </c>
      <c r="C22" s="167">
        <v>0</v>
      </c>
      <c r="D22" s="167">
        <v>0</v>
      </c>
      <c r="E22" s="168">
        <v>0</v>
      </c>
      <c r="F22" s="169">
        <v>0</v>
      </c>
      <c r="G22" s="168">
        <v>0</v>
      </c>
      <c r="H22" s="170">
        <v>0</v>
      </c>
      <c r="I22" s="167">
        <v>0</v>
      </c>
      <c r="J22" s="167">
        <v>12</v>
      </c>
      <c r="K22" s="167">
        <v>125</v>
      </c>
      <c r="L22" s="167">
        <v>102</v>
      </c>
      <c r="M22" s="167">
        <v>0</v>
      </c>
      <c r="N22" s="167">
        <v>53</v>
      </c>
      <c r="O22" s="167">
        <v>0</v>
      </c>
      <c r="P22" s="167">
        <v>34</v>
      </c>
      <c r="Q22" s="167">
        <v>0</v>
      </c>
      <c r="R22" s="168">
        <v>0</v>
      </c>
      <c r="S22" s="169">
        <v>125</v>
      </c>
      <c r="T22" s="168">
        <v>201</v>
      </c>
      <c r="U22" s="170">
        <v>326</v>
      </c>
      <c r="V22" s="169">
        <v>24</v>
      </c>
      <c r="W22" s="168">
        <v>0</v>
      </c>
      <c r="X22" s="170">
        <v>24</v>
      </c>
      <c r="Y22" s="747">
        <v>350</v>
      </c>
      <c r="Z22" s="743"/>
    </row>
    <row r="23" spans="1:26" ht="15" x14ac:dyDescent="0.2">
      <c r="A23" s="171" t="s">
        <v>38</v>
      </c>
      <c r="B23" s="167">
        <v>0</v>
      </c>
      <c r="C23" s="167">
        <v>0</v>
      </c>
      <c r="D23" s="167">
        <v>0</v>
      </c>
      <c r="E23" s="168">
        <v>0</v>
      </c>
      <c r="F23" s="169">
        <v>0</v>
      </c>
      <c r="G23" s="168">
        <v>0</v>
      </c>
      <c r="H23" s="170">
        <v>0</v>
      </c>
      <c r="I23" s="167">
        <v>0</v>
      </c>
      <c r="J23" s="167">
        <v>0</v>
      </c>
      <c r="K23" s="167">
        <v>27</v>
      </c>
      <c r="L23" s="167">
        <v>0</v>
      </c>
      <c r="M23" s="167">
        <v>489</v>
      </c>
      <c r="N23" s="167">
        <v>0</v>
      </c>
      <c r="O23" s="167">
        <v>0</v>
      </c>
      <c r="P23" s="167">
        <v>0</v>
      </c>
      <c r="Q23" s="167">
        <v>0</v>
      </c>
      <c r="R23" s="168">
        <v>0</v>
      </c>
      <c r="S23" s="169">
        <v>516</v>
      </c>
      <c r="T23" s="168">
        <v>0</v>
      </c>
      <c r="U23" s="170">
        <v>516</v>
      </c>
      <c r="V23" s="169">
        <v>0</v>
      </c>
      <c r="W23" s="168">
        <v>0</v>
      </c>
      <c r="X23" s="170">
        <v>0</v>
      </c>
      <c r="Y23" s="747">
        <v>516</v>
      </c>
      <c r="Z23" s="743"/>
    </row>
    <row r="24" spans="1:26" ht="15" x14ac:dyDescent="0.2">
      <c r="A24" s="171" t="s">
        <v>39</v>
      </c>
      <c r="B24" s="167">
        <v>271</v>
      </c>
      <c r="C24" s="167">
        <v>15</v>
      </c>
      <c r="D24" s="167">
        <v>5</v>
      </c>
      <c r="E24" s="168">
        <v>0</v>
      </c>
      <c r="F24" s="169">
        <v>276</v>
      </c>
      <c r="G24" s="168">
        <v>15</v>
      </c>
      <c r="H24" s="170">
        <v>291</v>
      </c>
      <c r="I24" s="167">
        <v>0</v>
      </c>
      <c r="J24" s="167">
        <v>0</v>
      </c>
      <c r="K24" s="167">
        <v>135</v>
      </c>
      <c r="L24" s="167">
        <v>19</v>
      </c>
      <c r="M24" s="167">
        <v>44</v>
      </c>
      <c r="N24" s="167">
        <v>6</v>
      </c>
      <c r="O24" s="167">
        <v>1</v>
      </c>
      <c r="P24" s="167">
        <v>0</v>
      </c>
      <c r="Q24" s="167">
        <v>1</v>
      </c>
      <c r="R24" s="168">
        <v>0</v>
      </c>
      <c r="S24" s="169">
        <v>181</v>
      </c>
      <c r="T24" s="168">
        <v>25</v>
      </c>
      <c r="U24" s="170">
        <v>206</v>
      </c>
      <c r="V24" s="169">
        <v>0</v>
      </c>
      <c r="W24" s="168">
        <v>0</v>
      </c>
      <c r="X24" s="170">
        <v>0</v>
      </c>
      <c r="Y24" s="747">
        <v>497</v>
      </c>
      <c r="Z24" s="743"/>
    </row>
    <row r="25" spans="1:26" ht="15" x14ac:dyDescent="0.2">
      <c r="A25" s="171" t="s">
        <v>40</v>
      </c>
      <c r="B25" s="167">
        <v>56</v>
      </c>
      <c r="C25" s="167">
        <v>1</v>
      </c>
      <c r="D25" s="167">
        <v>0</v>
      </c>
      <c r="E25" s="168">
        <v>0</v>
      </c>
      <c r="F25" s="169">
        <v>56</v>
      </c>
      <c r="G25" s="168">
        <v>1</v>
      </c>
      <c r="H25" s="170">
        <v>57</v>
      </c>
      <c r="I25" s="167">
        <v>0</v>
      </c>
      <c r="J25" s="167">
        <v>0</v>
      </c>
      <c r="K25" s="167">
        <v>734</v>
      </c>
      <c r="L25" s="167">
        <v>4</v>
      </c>
      <c r="M25" s="167">
        <v>144</v>
      </c>
      <c r="N25" s="167">
        <v>0</v>
      </c>
      <c r="O25" s="167">
        <v>0</v>
      </c>
      <c r="P25" s="167">
        <v>0</v>
      </c>
      <c r="Q25" s="167">
        <v>0</v>
      </c>
      <c r="R25" s="168">
        <v>0</v>
      </c>
      <c r="S25" s="169">
        <v>878</v>
      </c>
      <c r="T25" s="168">
        <v>4</v>
      </c>
      <c r="U25" s="170">
        <v>882</v>
      </c>
      <c r="V25" s="169">
        <v>0</v>
      </c>
      <c r="W25" s="168">
        <v>0</v>
      </c>
      <c r="X25" s="170">
        <v>0</v>
      </c>
      <c r="Y25" s="747">
        <v>939</v>
      </c>
      <c r="Z25" s="743"/>
    </row>
    <row r="26" spans="1:26" ht="15" x14ac:dyDescent="0.2">
      <c r="A26" s="171" t="s">
        <v>41</v>
      </c>
      <c r="B26" s="167">
        <v>0</v>
      </c>
      <c r="C26" s="167">
        <v>0</v>
      </c>
      <c r="D26" s="167">
        <v>0</v>
      </c>
      <c r="E26" s="168">
        <v>0</v>
      </c>
      <c r="F26" s="169">
        <v>0</v>
      </c>
      <c r="G26" s="168">
        <v>0</v>
      </c>
      <c r="H26" s="170">
        <v>0</v>
      </c>
      <c r="I26" s="167">
        <v>0</v>
      </c>
      <c r="J26" s="167">
        <v>0</v>
      </c>
      <c r="K26" s="167">
        <v>230</v>
      </c>
      <c r="L26" s="167">
        <v>0</v>
      </c>
      <c r="M26" s="167">
        <v>474</v>
      </c>
      <c r="N26" s="167">
        <v>0</v>
      </c>
      <c r="O26" s="167">
        <v>0</v>
      </c>
      <c r="P26" s="167">
        <v>0</v>
      </c>
      <c r="Q26" s="167">
        <v>19</v>
      </c>
      <c r="R26" s="168">
        <v>0</v>
      </c>
      <c r="S26" s="169">
        <v>723</v>
      </c>
      <c r="T26" s="168">
        <v>0</v>
      </c>
      <c r="U26" s="170">
        <v>723</v>
      </c>
      <c r="V26" s="169">
        <v>0</v>
      </c>
      <c r="W26" s="168">
        <v>0</v>
      </c>
      <c r="X26" s="170">
        <v>0</v>
      </c>
      <c r="Y26" s="747">
        <v>723</v>
      </c>
      <c r="Z26" s="743"/>
    </row>
    <row r="27" spans="1:26" ht="15" x14ac:dyDescent="0.2">
      <c r="A27" s="171" t="s">
        <v>42</v>
      </c>
      <c r="B27" s="167">
        <v>159</v>
      </c>
      <c r="C27" s="167">
        <v>16</v>
      </c>
      <c r="D27" s="167">
        <v>3</v>
      </c>
      <c r="E27" s="168">
        <v>0</v>
      </c>
      <c r="F27" s="169">
        <v>162</v>
      </c>
      <c r="G27" s="168">
        <v>16</v>
      </c>
      <c r="H27" s="170">
        <v>178</v>
      </c>
      <c r="I27" s="167">
        <v>2</v>
      </c>
      <c r="J27" s="167">
        <v>0</v>
      </c>
      <c r="K27" s="167">
        <v>82</v>
      </c>
      <c r="L27" s="167">
        <v>5</v>
      </c>
      <c r="M27" s="167">
        <v>859</v>
      </c>
      <c r="N27" s="167">
        <v>1</v>
      </c>
      <c r="O27" s="167">
        <v>34</v>
      </c>
      <c r="P27" s="167">
        <v>0</v>
      </c>
      <c r="Q27" s="167">
        <v>0</v>
      </c>
      <c r="R27" s="168">
        <v>0</v>
      </c>
      <c r="S27" s="169">
        <v>977</v>
      </c>
      <c r="T27" s="168">
        <v>6</v>
      </c>
      <c r="U27" s="170">
        <v>983</v>
      </c>
      <c r="V27" s="169">
        <v>0</v>
      </c>
      <c r="W27" s="168">
        <v>0</v>
      </c>
      <c r="X27" s="170">
        <v>0</v>
      </c>
      <c r="Y27" s="747">
        <v>1161</v>
      </c>
      <c r="Z27" s="743"/>
    </row>
    <row r="28" spans="1:26" ht="15" x14ac:dyDescent="0.2">
      <c r="A28" s="171" t="s">
        <v>43</v>
      </c>
      <c r="B28" s="167">
        <v>275</v>
      </c>
      <c r="C28" s="167">
        <v>33</v>
      </c>
      <c r="D28" s="167">
        <v>0</v>
      </c>
      <c r="E28" s="168">
        <v>2</v>
      </c>
      <c r="F28" s="169">
        <v>275</v>
      </c>
      <c r="G28" s="168">
        <v>35</v>
      </c>
      <c r="H28" s="170">
        <v>310</v>
      </c>
      <c r="I28" s="167">
        <v>28</v>
      </c>
      <c r="J28" s="167">
        <v>1</v>
      </c>
      <c r="K28" s="167">
        <v>235</v>
      </c>
      <c r="L28" s="167">
        <v>13</v>
      </c>
      <c r="M28" s="167">
        <v>289</v>
      </c>
      <c r="N28" s="167">
        <v>8</v>
      </c>
      <c r="O28" s="167">
        <v>7</v>
      </c>
      <c r="P28" s="167">
        <v>0</v>
      </c>
      <c r="Q28" s="167">
        <v>0</v>
      </c>
      <c r="R28" s="168">
        <v>0</v>
      </c>
      <c r="S28" s="169">
        <v>559</v>
      </c>
      <c r="T28" s="168">
        <v>22</v>
      </c>
      <c r="U28" s="170">
        <v>581</v>
      </c>
      <c r="V28" s="169">
        <v>0</v>
      </c>
      <c r="W28" s="168">
        <v>0</v>
      </c>
      <c r="X28" s="170">
        <v>0</v>
      </c>
      <c r="Y28" s="747">
        <v>891</v>
      </c>
      <c r="Z28" s="743"/>
    </row>
    <row r="29" spans="1:26" ht="15" x14ac:dyDescent="0.2">
      <c r="A29" s="171" t="s">
        <v>44</v>
      </c>
      <c r="B29" s="167">
        <v>254</v>
      </c>
      <c r="C29" s="167">
        <v>29</v>
      </c>
      <c r="D29" s="167">
        <v>2</v>
      </c>
      <c r="E29" s="168">
        <v>0</v>
      </c>
      <c r="F29" s="169">
        <v>256</v>
      </c>
      <c r="G29" s="168">
        <v>29</v>
      </c>
      <c r="H29" s="170">
        <v>285</v>
      </c>
      <c r="I29" s="167">
        <v>2</v>
      </c>
      <c r="J29" s="167">
        <v>17</v>
      </c>
      <c r="K29" s="167">
        <v>163</v>
      </c>
      <c r="L29" s="167">
        <v>112</v>
      </c>
      <c r="M29" s="167">
        <v>81</v>
      </c>
      <c r="N29" s="167">
        <v>2</v>
      </c>
      <c r="O29" s="167">
        <v>1</v>
      </c>
      <c r="P29" s="167">
        <v>0</v>
      </c>
      <c r="Q29" s="167">
        <v>0</v>
      </c>
      <c r="R29" s="168">
        <v>0</v>
      </c>
      <c r="S29" s="169">
        <v>247</v>
      </c>
      <c r="T29" s="168">
        <v>131</v>
      </c>
      <c r="U29" s="170">
        <v>378</v>
      </c>
      <c r="V29" s="169">
        <v>0</v>
      </c>
      <c r="W29" s="168">
        <v>0</v>
      </c>
      <c r="X29" s="170">
        <v>0</v>
      </c>
      <c r="Y29" s="747">
        <v>663</v>
      </c>
      <c r="Z29" s="743"/>
    </row>
    <row r="30" spans="1:26" ht="15" x14ac:dyDescent="0.2">
      <c r="A30" s="171" t="s">
        <v>45</v>
      </c>
      <c r="B30" s="167">
        <v>0</v>
      </c>
      <c r="C30" s="167">
        <v>0</v>
      </c>
      <c r="D30" s="167">
        <v>0</v>
      </c>
      <c r="E30" s="168">
        <v>0</v>
      </c>
      <c r="F30" s="169">
        <v>0</v>
      </c>
      <c r="G30" s="168">
        <v>0</v>
      </c>
      <c r="H30" s="170">
        <v>0</v>
      </c>
      <c r="I30" s="167">
        <v>27</v>
      </c>
      <c r="J30" s="167">
        <v>0</v>
      </c>
      <c r="K30" s="167">
        <v>85</v>
      </c>
      <c r="L30" s="167">
        <v>0</v>
      </c>
      <c r="M30" s="167">
        <v>677</v>
      </c>
      <c r="N30" s="167">
        <v>0</v>
      </c>
      <c r="O30" s="167">
        <v>0</v>
      </c>
      <c r="P30" s="167">
        <v>0</v>
      </c>
      <c r="Q30" s="167">
        <v>0</v>
      </c>
      <c r="R30" s="168">
        <v>0</v>
      </c>
      <c r="S30" s="169">
        <v>789</v>
      </c>
      <c r="T30" s="168">
        <v>0</v>
      </c>
      <c r="U30" s="170">
        <v>789</v>
      </c>
      <c r="V30" s="169">
        <v>0</v>
      </c>
      <c r="W30" s="168">
        <v>0</v>
      </c>
      <c r="X30" s="170">
        <v>0</v>
      </c>
      <c r="Y30" s="747">
        <v>789</v>
      </c>
      <c r="Z30" s="743"/>
    </row>
    <row r="31" spans="1:26" ht="15" x14ac:dyDescent="0.2">
      <c r="A31" s="171" t="s">
        <v>46</v>
      </c>
      <c r="B31" s="167">
        <v>0</v>
      </c>
      <c r="C31" s="167">
        <v>0</v>
      </c>
      <c r="D31" s="167">
        <v>0</v>
      </c>
      <c r="E31" s="168">
        <v>0</v>
      </c>
      <c r="F31" s="169">
        <v>0</v>
      </c>
      <c r="G31" s="168">
        <v>0</v>
      </c>
      <c r="H31" s="170">
        <v>0</v>
      </c>
      <c r="I31" s="167">
        <v>86</v>
      </c>
      <c r="J31" s="167">
        <v>0</v>
      </c>
      <c r="K31" s="167">
        <v>729</v>
      </c>
      <c r="L31" s="167">
        <v>0</v>
      </c>
      <c r="M31" s="167">
        <v>0</v>
      </c>
      <c r="N31" s="167">
        <v>0</v>
      </c>
      <c r="O31" s="167">
        <v>0</v>
      </c>
      <c r="P31" s="167">
        <v>0</v>
      </c>
      <c r="Q31" s="167">
        <v>0</v>
      </c>
      <c r="R31" s="168">
        <v>0</v>
      </c>
      <c r="S31" s="169">
        <v>815</v>
      </c>
      <c r="T31" s="168">
        <v>0</v>
      </c>
      <c r="U31" s="170">
        <v>815</v>
      </c>
      <c r="V31" s="169">
        <v>0</v>
      </c>
      <c r="W31" s="168">
        <v>0</v>
      </c>
      <c r="X31" s="170">
        <v>0</v>
      </c>
      <c r="Y31" s="747">
        <v>815</v>
      </c>
      <c r="Z31" s="743"/>
    </row>
    <row r="32" spans="1:26" ht="15" x14ac:dyDescent="0.2">
      <c r="A32" s="171" t="s">
        <v>47</v>
      </c>
      <c r="B32" s="167">
        <v>0</v>
      </c>
      <c r="C32" s="167">
        <v>0</v>
      </c>
      <c r="D32" s="167">
        <v>0</v>
      </c>
      <c r="E32" s="168">
        <v>0</v>
      </c>
      <c r="F32" s="169">
        <v>0</v>
      </c>
      <c r="G32" s="168">
        <v>0</v>
      </c>
      <c r="H32" s="170">
        <v>0</v>
      </c>
      <c r="I32" s="167">
        <v>0</v>
      </c>
      <c r="J32" s="167">
        <v>0</v>
      </c>
      <c r="K32" s="167">
        <v>69</v>
      </c>
      <c r="L32" s="167">
        <v>0</v>
      </c>
      <c r="M32" s="167">
        <v>479</v>
      </c>
      <c r="N32" s="167">
        <v>0</v>
      </c>
      <c r="O32" s="167">
        <v>0</v>
      </c>
      <c r="P32" s="167">
        <v>0</v>
      </c>
      <c r="Q32" s="167">
        <v>0</v>
      </c>
      <c r="R32" s="168">
        <v>0</v>
      </c>
      <c r="S32" s="169">
        <v>548</v>
      </c>
      <c r="T32" s="168">
        <v>0</v>
      </c>
      <c r="U32" s="170">
        <v>548</v>
      </c>
      <c r="V32" s="169">
        <v>0</v>
      </c>
      <c r="W32" s="168">
        <v>0</v>
      </c>
      <c r="X32" s="170">
        <v>0</v>
      </c>
      <c r="Y32" s="747">
        <v>548</v>
      </c>
      <c r="Z32" s="743"/>
    </row>
    <row r="33" spans="1:26" ht="15" x14ac:dyDescent="0.2">
      <c r="A33" s="171" t="s">
        <v>48</v>
      </c>
      <c r="B33" s="167">
        <v>0</v>
      </c>
      <c r="C33" s="167">
        <v>0</v>
      </c>
      <c r="D33" s="167">
        <v>0</v>
      </c>
      <c r="E33" s="168">
        <v>0</v>
      </c>
      <c r="F33" s="169">
        <v>0</v>
      </c>
      <c r="G33" s="168">
        <v>0</v>
      </c>
      <c r="H33" s="170">
        <v>0</v>
      </c>
      <c r="I33" s="167">
        <v>0</v>
      </c>
      <c r="J33" s="167">
        <v>0</v>
      </c>
      <c r="K33" s="167">
        <v>383</v>
      </c>
      <c r="L33" s="167">
        <v>0</v>
      </c>
      <c r="M33" s="167">
        <v>416</v>
      </c>
      <c r="N33" s="167">
        <v>0</v>
      </c>
      <c r="O33" s="167">
        <v>0</v>
      </c>
      <c r="P33" s="167">
        <v>0</v>
      </c>
      <c r="Q33" s="167">
        <v>0</v>
      </c>
      <c r="R33" s="168">
        <v>0</v>
      </c>
      <c r="S33" s="169">
        <v>799</v>
      </c>
      <c r="T33" s="168">
        <v>0</v>
      </c>
      <c r="U33" s="170">
        <v>799</v>
      </c>
      <c r="V33" s="169">
        <v>0</v>
      </c>
      <c r="W33" s="168">
        <v>0</v>
      </c>
      <c r="X33" s="170">
        <v>0</v>
      </c>
      <c r="Y33" s="747">
        <v>799</v>
      </c>
      <c r="Z33" s="743"/>
    </row>
    <row r="34" spans="1:26" ht="15" x14ac:dyDescent="0.2">
      <c r="A34" s="171" t="s">
        <v>49</v>
      </c>
      <c r="B34" s="167">
        <v>0</v>
      </c>
      <c r="C34" s="167">
        <v>1</v>
      </c>
      <c r="D34" s="167">
        <v>0</v>
      </c>
      <c r="E34" s="168">
        <v>0</v>
      </c>
      <c r="F34" s="169">
        <v>0</v>
      </c>
      <c r="G34" s="168">
        <v>1</v>
      </c>
      <c r="H34" s="170">
        <v>1</v>
      </c>
      <c r="I34" s="167">
        <v>0</v>
      </c>
      <c r="J34" s="167">
        <v>31</v>
      </c>
      <c r="K34" s="167">
        <v>0</v>
      </c>
      <c r="L34" s="167">
        <v>316</v>
      </c>
      <c r="M34" s="167">
        <v>0</v>
      </c>
      <c r="N34" s="167">
        <v>361</v>
      </c>
      <c r="O34" s="167">
        <v>0</v>
      </c>
      <c r="P34" s="167">
        <v>6</v>
      </c>
      <c r="Q34" s="167">
        <v>0</v>
      </c>
      <c r="R34" s="168">
        <v>3</v>
      </c>
      <c r="S34" s="169">
        <v>0</v>
      </c>
      <c r="T34" s="168">
        <v>717</v>
      </c>
      <c r="U34" s="170">
        <v>717</v>
      </c>
      <c r="V34" s="169">
        <v>0</v>
      </c>
      <c r="W34" s="168">
        <v>0</v>
      </c>
      <c r="X34" s="170">
        <v>0</v>
      </c>
      <c r="Y34" s="747">
        <v>718</v>
      </c>
      <c r="Z34" s="743"/>
    </row>
    <row r="35" spans="1:26" ht="15" x14ac:dyDescent="0.2">
      <c r="A35" s="171" t="s">
        <v>50</v>
      </c>
      <c r="B35" s="167">
        <v>71</v>
      </c>
      <c r="C35" s="167">
        <v>7</v>
      </c>
      <c r="D35" s="167">
        <v>1</v>
      </c>
      <c r="E35" s="168">
        <v>0</v>
      </c>
      <c r="F35" s="169">
        <v>72</v>
      </c>
      <c r="G35" s="168">
        <v>7</v>
      </c>
      <c r="H35" s="170">
        <v>79</v>
      </c>
      <c r="I35" s="167">
        <v>0</v>
      </c>
      <c r="J35" s="167">
        <v>0</v>
      </c>
      <c r="K35" s="167">
        <v>54</v>
      </c>
      <c r="L35" s="167">
        <v>1</v>
      </c>
      <c r="M35" s="167">
        <v>11</v>
      </c>
      <c r="N35" s="167">
        <v>8</v>
      </c>
      <c r="O35" s="167">
        <v>1</v>
      </c>
      <c r="P35" s="167">
        <v>0</v>
      </c>
      <c r="Q35" s="167">
        <v>1</v>
      </c>
      <c r="R35" s="168">
        <v>0</v>
      </c>
      <c r="S35" s="169">
        <v>67</v>
      </c>
      <c r="T35" s="168">
        <v>9</v>
      </c>
      <c r="U35" s="170">
        <v>76</v>
      </c>
      <c r="V35" s="169">
        <v>0</v>
      </c>
      <c r="W35" s="168">
        <v>0</v>
      </c>
      <c r="X35" s="170">
        <v>0</v>
      </c>
      <c r="Y35" s="747">
        <v>155</v>
      </c>
      <c r="Z35" s="743"/>
    </row>
    <row r="36" spans="1:26" ht="15" x14ac:dyDescent="0.2">
      <c r="A36" s="171" t="s">
        <v>51</v>
      </c>
      <c r="B36" s="167">
        <v>0</v>
      </c>
      <c r="C36" s="167">
        <v>0</v>
      </c>
      <c r="D36" s="167">
        <v>0</v>
      </c>
      <c r="E36" s="168">
        <v>0</v>
      </c>
      <c r="F36" s="169">
        <v>0</v>
      </c>
      <c r="G36" s="168">
        <v>0</v>
      </c>
      <c r="H36" s="170">
        <v>0</v>
      </c>
      <c r="I36" s="167">
        <v>0</v>
      </c>
      <c r="J36" s="167">
        <v>0</v>
      </c>
      <c r="K36" s="167">
        <v>23</v>
      </c>
      <c r="L36" s="167">
        <v>0</v>
      </c>
      <c r="M36" s="167">
        <v>304</v>
      </c>
      <c r="N36" s="167">
        <v>0</v>
      </c>
      <c r="O36" s="167">
        <v>598</v>
      </c>
      <c r="P36" s="167">
        <v>0</v>
      </c>
      <c r="Q36" s="167">
        <v>0</v>
      </c>
      <c r="R36" s="168">
        <v>0</v>
      </c>
      <c r="S36" s="169">
        <v>925</v>
      </c>
      <c r="T36" s="168">
        <v>0</v>
      </c>
      <c r="U36" s="170">
        <v>925</v>
      </c>
      <c r="V36" s="169">
        <v>0</v>
      </c>
      <c r="W36" s="168">
        <v>0</v>
      </c>
      <c r="X36" s="170">
        <v>0</v>
      </c>
      <c r="Y36" s="747">
        <v>925</v>
      </c>
      <c r="Z36" s="743"/>
    </row>
    <row r="37" spans="1:26" ht="15" x14ac:dyDescent="0.2">
      <c r="A37" s="171" t="s">
        <v>52</v>
      </c>
      <c r="B37" s="167">
        <v>0</v>
      </c>
      <c r="C37" s="167">
        <v>0</v>
      </c>
      <c r="D37" s="167">
        <v>0</v>
      </c>
      <c r="E37" s="168">
        <v>0</v>
      </c>
      <c r="F37" s="169">
        <v>0</v>
      </c>
      <c r="G37" s="168">
        <v>0</v>
      </c>
      <c r="H37" s="170">
        <v>0</v>
      </c>
      <c r="I37" s="167">
        <v>0</v>
      </c>
      <c r="J37" s="167">
        <v>0</v>
      </c>
      <c r="K37" s="167">
        <v>46</v>
      </c>
      <c r="L37" s="167">
        <v>0</v>
      </c>
      <c r="M37" s="167">
        <v>903</v>
      </c>
      <c r="N37" s="167">
        <v>0</v>
      </c>
      <c r="O37" s="167">
        <v>0</v>
      </c>
      <c r="P37" s="167">
        <v>0</v>
      </c>
      <c r="Q37" s="167">
        <v>0</v>
      </c>
      <c r="R37" s="168">
        <v>0</v>
      </c>
      <c r="S37" s="169">
        <v>949</v>
      </c>
      <c r="T37" s="168">
        <v>0</v>
      </c>
      <c r="U37" s="170">
        <v>949</v>
      </c>
      <c r="V37" s="169">
        <v>0</v>
      </c>
      <c r="W37" s="168">
        <v>0</v>
      </c>
      <c r="X37" s="170">
        <v>0</v>
      </c>
      <c r="Y37" s="747">
        <v>949</v>
      </c>
      <c r="Z37" s="743"/>
    </row>
    <row r="38" spans="1:26" ht="15" x14ac:dyDescent="0.2">
      <c r="A38" s="171" t="s">
        <v>53</v>
      </c>
      <c r="B38" s="167">
        <v>0</v>
      </c>
      <c r="C38" s="167">
        <v>0</v>
      </c>
      <c r="D38" s="167">
        <v>0</v>
      </c>
      <c r="E38" s="168">
        <v>0</v>
      </c>
      <c r="F38" s="169">
        <v>0</v>
      </c>
      <c r="G38" s="168">
        <v>0</v>
      </c>
      <c r="H38" s="170">
        <v>0</v>
      </c>
      <c r="I38" s="167">
        <v>93</v>
      </c>
      <c r="J38" s="167">
        <v>0</v>
      </c>
      <c r="K38" s="167">
        <v>496</v>
      </c>
      <c r="L38" s="167">
        <v>0</v>
      </c>
      <c r="M38" s="167">
        <v>0</v>
      </c>
      <c r="N38" s="167">
        <v>0</v>
      </c>
      <c r="O38" s="167">
        <v>0</v>
      </c>
      <c r="P38" s="167">
        <v>0</v>
      </c>
      <c r="Q38" s="167">
        <v>37</v>
      </c>
      <c r="R38" s="168">
        <v>0</v>
      </c>
      <c r="S38" s="169">
        <v>626</v>
      </c>
      <c r="T38" s="168">
        <v>0</v>
      </c>
      <c r="U38" s="170">
        <v>626</v>
      </c>
      <c r="V38" s="169">
        <v>0</v>
      </c>
      <c r="W38" s="168">
        <v>0</v>
      </c>
      <c r="X38" s="170">
        <v>0</v>
      </c>
      <c r="Y38" s="747">
        <v>626</v>
      </c>
      <c r="Z38" s="743"/>
    </row>
    <row r="39" spans="1:26" ht="15" x14ac:dyDescent="0.2">
      <c r="A39" s="171" t="s">
        <v>54</v>
      </c>
      <c r="B39" s="167">
        <v>10</v>
      </c>
      <c r="C39" s="167">
        <v>0</v>
      </c>
      <c r="D39" s="167">
        <v>0</v>
      </c>
      <c r="E39" s="168">
        <v>0</v>
      </c>
      <c r="F39" s="169">
        <v>10</v>
      </c>
      <c r="G39" s="168">
        <v>0</v>
      </c>
      <c r="H39" s="170">
        <v>10</v>
      </c>
      <c r="I39" s="167">
        <v>0</v>
      </c>
      <c r="J39" s="167">
        <v>0</v>
      </c>
      <c r="K39" s="167">
        <v>64</v>
      </c>
      <c r="L39" s="167">
        <v>0</v>
      </c>
      <c r="M39" s="167">
        <v>136</v>
      </c>
      <c r="N39" s="167">
        <v>0</v>
      </c>
      <c r="O39" s="167">
        <v>0</v>
      </c>
      <c r="P39" s="167">
        <v>0</v>
      </c>
      <c r="Q39" s="167">
        <v>0</v>
      </c>
      <c r="R39" s="168">
        <v>0</v>
      </c>
      <c r="S39" s="169">
        <v>200</v>
      </c>
      <c r="T39" s="168">
        <v>0</v>
      </c>
      <c r="U39" s="170">
        <v>200</v>
      </c>
      <c r="V39" s="169">
        <v>0</v>
      </c>
      <c r="W39" s="168">
        <v>0</v>
      </c>
      <c r="X39" s="170">
        <v>0</v>
      </c>
      <c r="Y39" s="747">
        <v>210</v>
      </c>
      <c r="Z39" s="743"/>
    </row>
    <row r="40" spans="1:26" ht="15" x14ac:dyDescent="0.2">
      <c r="A40" s="172" t="s">
        <v>55</v>
      </c>
      <c r="B40" s="167">
        <v>1881</v>
      </c>
      <c r="C40" s="167">
        <v>159</v>
      </c>
      <c r="D40" s="167">
        <v>21</v>
      </c>
      <c r="E40" s="168">
        <v>3</v>
      </c>
      <c r="F40" s="169">
        <v>1902</v>
      </c>
      <c r="G40" s="168">
        <v>162</v>
      </c>
      <c r="H40" s="170">
        <v>2064</v>
      </c>
      <c r="I40" s="167">
        <v>409</v>
      </c>
      <c r="J40" s="167">
        <v>62</v>
      </c>
      <c r="K40" s="167">
        <v>6206</v>
      </c>
      <c r="L40" s="167">
        <v>604</v>
      </c>
      <c r="M40" s="167">
        <v>8989</v>
      </c>
      <c r="N40" s="167">
        <v>450</v>
      </c>
      <c r="O40" s="167">
        <v>1009</v>
      </c>
      <c r="P40" s="167">
        <v>40</v>
      </c>
      <c r="Q40" s="167">
        <v>90</v>
      </c>
      <c r="R40" s="168">
        <v>4</v>
      </c>
      <c r="S40" s="169">
        <v>16703</v>
      </c>
      <c r="T40" s="168">
        <v>1160</v>
      </c>
      <c r="U40" s="170">
        <v>17863</v>
      </c>
      <c r="V40" s="169">
        <v>44</v>
      </c>
      <c r="W40" s="168">
        <v>4</v>
      </c>
      <c r="X40" s="170">
        <v>48</v>
      </c>
      <c r="Y40" s="747">
        <v>19975</v>
      </c>
      <c r="Z40" s="743"/>
    </row>
    <row r="41" spans="1:26" ht="15.75" thickBot="1" x14ac:dyDescent="0.25">
      <c r="A41" s="173" t="s">
        <v>56</v>
      </c>
      <c r="B41" s="752">
        <v>2040</v>
      </c>
      <c r="C41" s="753"/>
      <c r="D41" s="754">
        <v>24</v>
      </c>
      <c r="E41" s="755"/>
      <c r="F41" s="756">
        <v>2064</v>
      </c>
      <c r="G41" s="755"/>
      <c r="H41" s="278">
        <v>2064</v>
      </c>
      <c r="I41" s="752">
        <v>471</v>
      </c>
      <c r="J41" s="753"/>
      <c r="K41" s="752">
        <v>6810</v>
      </c>
      <c r="L41" s="753"/>
      <c r="M41" s="752">
        <v>9439</v>
      </c>
      <c r="N41" s="753"/>
      <c r="O41" s="752">
        <v>1049</v>
      </c>
      <c r="P41" s="753"/>
      <c r="Q41" s="754">
        <v>94</v>
      </c>
      <c r="R41" s="755"/>
      <c r="S41" s="756">
        <v>17863</v>
      </c>
      <c r="T41" s="755"/>
      <c r="U41" s="278">
        <v>17863</v>
      </c>
      <c r="V41" s="756">
        <v>48</v>
      </c>
      <c r="W41" s="755"/>
      <c r="X41" s="278">
        <v>48</v>
      </c>
      <c r="Y41" s="754">
        <v>19975</v>
      </c>
      <c r="Z41" s="755"/>
    </row>
    <row r="42" spans="1:26" ht="13.5" thickTop="1" x14ac:dyDescent="0.2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Z42"/>
  <sheetViews>
    <sheetView workbookViewId="0">
      <selection activeCell="AF23" sqref="AF23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27" t="s">
        <v>191</v>
      </c>
      <c r="B1" s="728"/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  <c r="W1" s="728"/>
      <c r="X1" s="728"/>
      <c r="Y1" s="728"/>
      <c r="Z1" s="280"/>
    </row>
    <row r="2" spans="1:26" ht="15.75" thickTop="1" x14ac:dyDescent="0.2">
      <c r="A2" s="729" t="s">
        <v>4</v>
      </c>
      <c r="B2" s="730" t="s">
        <v>0</v>
      </c>
      <c r="C2" s="731"/>
      <c r="D2" s="731"/>
      <c r="E2" s="731"/>
      <c r="F2" s="731"/>
      <c r="G2" s="731"/>
      <c r="H2" s="732"/>
      <c r="I2" s="733" t="s">
        <v>1</v>
      </c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2"/>
      <c r="V2" s="733" t="s">
        <v>2</v>
      </c>
      <c r="W2" s="731"/>
      <c r="X2" s="732"/>
      <c r="Y2" s="734" t="s">
        <v>66</v>
      </c>
      <c r="Z2" s="735"/>
    </row>
    <row r="3" spans="1:26" ht="15" x14ac:dyDescent="0.2">
      <c r="A3" s="729"/>
      <c r="B3" s="740" t="s">
        <v>5</v>
      </c>
      <c r="C3" s="741"/>
      <c r="D3" s="742" t="s">
        <v>6</v>
      </c>
      <c r="E3" s="743"/>
      <c r="F3" s="744" t="s">
        <v>7</v>
      </c>
      <c r="G3" s="743"/>
      <c r="H3" s="745" t="s">
        <v>8</v>
      </c>
      <c r="I3" s="748" t="s">
        <v>9</v>
      </c>
      <c r="J3" s="749"/>
      <c r="K3" s="748" t="s">
        <v>10</v>
      </c>
      <c r="L3" s="749"/>
      <c r="M3" s="748" t="s">
        <v>11</v>
      </c>
      <c r="N3" s="749"/>
      <c r="O3" s="748" t="s">
        <v>12</v>
      </c>
      <c r="P3" s="749"/>
      <c r="Q3" s="742" t="s">
        <v>6</v>
      </c>
      <c r="R3" s="743"/>
      <c r="S3" s="744" t="s">
        <v>13</v>
      </c>
      <c r="T3" s="743"/>
      <c r="U3" s="745" t="s">
        <v>14</v>
      </c>
      <c r="V3" s="750" t="s">
        <v>15</v>
      </c>
      <c r="W3" s="751"/>
      <c r="X3" s="745" t="s">
        <v>16</v>
      </c>
      <c r="Y3" s="736"/>
      <c r="Z3" s="737"/>
    </row>
    <row r="4" spans="1:26" x14ac:dyDescent="0.2">
      <c r="A4" s="729"/>
      <c r="B4" s="160" t="s">
        <v>18</v>
      </c>
      <c r="C4" s="161" t="s">
        <v>19</v>
      </c>
      <c r="D4" s="161" t="s">
        <v>18</v>
      </c>
      <c r="E4" s="162" t="s">
        <v>19</v>
      </c>
      <c r="F4" s="163" t="s">
        <v>18</v>
      </c>
      <c r="G4" s="162" t="s">
        <v>19</v>
      </c>
      <c r="H4" s="746"/>
      <c r="I4" s="161" t="s">
        <v>18</v>
      </c>
      <c r="J4" s="164" t="s">
        <v>19</v>
      </c>
      <c r="K4" s="161" t="s">
        <v>18</v>
      </c>
      <c r="L4" s="161" t="s">
        <v>19</v>
      </c>
      <c r="M4" s="161" t="s">
        <v>18</v>
      </c>
      <c r="N4" s="161" t="s">
        <v>19</v>
      </c>
      <c r="O4" s="161" t="s">
        <v>18</v>
      </c>
      <c r="P4" s="161" t="s">
        <v>19</v>
      </c>
      <c r="Q4" s="161" t="s">
        <v>18</v>
      </c>
      <c r="R4" s="162" t="s">
        <v>19</v>
      </c>
      <c r="S4" s="163" t="s">
        <v>18</v>
      </c>
      <c r="T4" s="162" t="s">
        <v>19</v>
      </c>
      <c r="U4" s="746"/>
      <c r="V4" s="165" t="s">
        <v>18</v>
      </c>
      <c r="W4" s="162" t="s">
        <v>19</v>
      </c>
      <c r="X4" s="746"/>
      <c r="Y4" s="738"/>
      <c r="Z4" s="739"/>
    </row>
    <row r="5" spans="1:26" ht="15" x14ac:dyDescent="0.2">
      <c r="A5" s="166" t="s">
        <v>20</v>
      </c>
      <c r="B5" s="167">
        <v>0</v>
      </c>
      <c r="C5" s="167">
        <v>0</v>
      </c>
      <c r="D5" s="167">
        <v>0</v>
      </c>
      <c r="E5" s="168">
        <v>0</v>
      </c>
      <c r="F5" s="169">
        <v>0</v>
      </c>
      <c r="G5" s="168">
        <v>0</v>
      </c>
      <c r="H5" s="170">
        <v>0</v>
      </c>
      <c r="I5" s="167">
        <v>0</v>
      </c>
      <c r="J5" s="167">
        <v>0</v>
      </c>
      <c r="K5" s="167">
        <v>40</v>
      </c>
      <c r="L5" s="167">
        <v>0</v>
      </c>
      <c r="M5" s="167">
        <v>576</v>
      </c>
      <c r="N5" s="167">
        <v>0</v>
      </c>
      <c r="O5" s="167">
        <v>0</v>
      </c>
      <c r="P5" s="167">
        <v>0</v>
      </c>
      <c r="Q5" s="167">
        <v>0</v>
      </c>
      <c r="R5" s="168">
        <v>0</v>
      </c>
      <c r="S5" s="169">
        <v>616</v>
      </c>
      <c r="T5" s="168">
        <v>0</v>
      </c>
      <c r="U5" s="170">
        <v>616</v>
      </c>
      <c r="V5" s="169">
        <v>0</v>
      </c>
      <c r="W5" s="168">
        <v>0</v>
      </c>
      <c r="X5" s="170">
        <v>0</v>
      </c>
      <c r="Y5" s="747">
        <v>616</v>
      </c>
      <c r="Z5" s="743"/>
    </row>
    <row r="6" spans="1:26" ht="15" x14ac:dyDescent="0.2">
      <c r="A6" s="171" t="s">
        <v>21</v>
      </c>
      <c r="B6" s="167">
        <v>179</v>
      </c>
      <c r="C6" s="167">
        <v>18</v>
      </c>
      <c r="D6" s="167">
        <v>4</v>
      </c>
      <c r="E6" s="168">
        <v>1</v>
      </c>
      <c r="F6" s="169">
        <v>183</v>
      </c>
      <c r="G6" s="168">
        <v>19</v>
      </c>
      <c r="H6" s="170">
        <v>202</v>
      </c>
      <c r="I6" s="167">
        <v>2</v>
      </c>
      <c r="J6" s="167">
        <v>0</v>
      </c>
      <c r="K6" s="167">
        <v>142</v>
      </c>
      <c r="L6" s="167">
        <v>3</v>
      </c>
      <c r="M6" s="167">
        <v>110</v>
      </c>
      <c r="N6" s="167">
        <v>7</v>
      </c>
      <c r="O6" s="167">
        <v>9</v>
      </c>
      <c r="P6" s="167">
        <v>0</v>
      </c>
      <c r="Q6" s="167">
        <v>2</v>
      </c>
      <c r="R6" s="168">
        <v>0</v>
      </c>
      <c r="S6" s="169">
        <v>265</v>
      </c>
      <c r="T6" s="168">
        <v>10</v>
      </c>
      <c r="U6" s="170">
        <v>275</v>
      </c>
      <c r="V6" s="169">
        <v>20</v>
      </c>
      <c r="W6" s="168">
        <v>4</v>
      </c>
      <c r="X6" s="170">
        <v>24</v>
      </c>
      <c r="Y6" s="747">
        <v>501</v>
      </c>
      <c r="Z6" s="743"/>
    </row>
    <row r="7" spans="1:26" ht="15" x14ac:dyDescent="0.2">
      <c r="A7" s="171" t="s">
        <v>22</v>
      </c>
      <c r="B7" s="167">
        <v>22</v>
      </c>
      <c r="C7" s="167">
        <v>0</v>
      </c>
      <c r="D7" s="167">
        <v>0</v>
      </c>
      <c r="E7" s="168">
        <v>0</v>
      </c>
      <c r="F7" s="169">
        <v>22</v>
      </c>
      <c r="G7" s="168">
        <v>0</v>
      </c>
      <c r="H7" s="170">
        <v>22</v>
      </c>
      <c r="I7" s="167">
        <v>39</v>
      </c>
      <c r="J7" s="167">
        <v>0</v>
      </c>
      <c r="K7" s="167">
        <v>1</v>
      </c>
      <c r="L7" s="167">
        <v>0</v>
      </c>
      <c r="M7" s="167">
        <v>118</v>
      </c>
      <c r="N7" s="167">
        <v>0</v>
      </c>
      <c r="O7" s="167">
        <v>0</v>
      </c>
      <c r="P7" s="167">
        <v>0</v>
      </c>
      <c r="Q7" s="167">
        <v>0</v>
      </c>
      <c r="R7" s="168">
        <v>0</v>
      </c>
      <c r="S7" s="169">
        <v>158</v>
      </c>
      <c r="T7" s="168">
        <v>0</v>
      </c>
      <c r="U7" s="170">
        <v>158</v>
      </c>
      <c r="V7" s="169">
        <v>0</v>
      </c>
      <c r="W7" s="168">
        <v>0</v>
      </c>
      <c r="X7" s="170">
        <v>0</v>
      </c>
      <c r="Y7" s="747">
        <v>180</v>
      </c>
      <c r="Z7" s="743"/>
    </row>
    <row r="8" spans="1:26" ht="15" x14ac:dyDescent="0.2">
      <c r="A8" s="171" t="s">
        <v>23</v>
      </c>
      <c r="B8" s="167">
        <v>85</v>
      </c>
      <c r="C8" s="167">
        <v>8</v>
      </c>
      <c r="D8" s="167">
        <v>0</v>
      </c>
      <c r="E8" s="168">
        <v>0</v>
      </c>
      <c r="F8" s="169">
        <v>85</v>
      </c>
      <c r="G8" s="168">
        <v>8</v>
      </c>
      <c r="H8" s="170">
        <v>93</v>
      </c>
      <c r="I8" s="167">
        <v>2</v>
      </c>
      <c r="J8" s="167">
        <v>0</v>
      </c>
      <c r="K8" s="167">
        <v>128</v>
      </c>
      <c r="L8" s="167">
        <v>10</v>
      </c>
      <c r="M8" s="167">
        <v>17</v>
      </c>
      <c r="N8" s="167">
        <v>1</v>
      </c>
      <c r="O8" s="167">
        <v>1</v>
      </c>
      <c r="P8" s="167">
        <v>0</v>
      </c>
      <c r="Q8" s="167">
        <v>0</v>
      </c>
      <c r="R8" s="168">
        <v>0</v>
      </c>
      <c r="S8" s="169">
        <v>148</v>
      </c>
      <c r="T8" s="168">
        <v>11</v>
      </c>
      <c r="U8" s="170">
        <v>159</v>
      </c>
      <c r="V8" s="169">
        <v>0</v>
      </c>
      <c r="W8" s="168">
        <v>0</v>
      </c>
      <c r="X8" s="170">
        <v>0</v>
      </c>
      <c r="Y8" s="747">
        <v>252</v>
      </c>
      <c r="Z8" s="743"/>
    </row>
    <row r="9" spans="1:26" ht="15" x14ac:dyDescent="0.2">
      <c r="A9" s="171" t="s">
        <v>24</v>
      </c>
      <c r="B9" s="167">
        <v>0</v>
      </c>
      <c r="C9" s="167">
        <v>0</v>
      </c>
      <c r="D9" s="167">
        <v>0</v>
      </c>
      <c r="E9" s="168">
        <v>0</v>
      </c>
      <c r="F9" s="169">
        <v>0</v>
      </c>
      <c r="G9" s="168">
        <v>0</v>
      </c>
      <c r="H9" s="170">
        <v>0</v>
      </c>
      <c r="I9" s="167">
        <v>0</v>
      </c>
      <c r="J9" s="167">
        <v>0</v>
      </c>
      <c r="K9" s="167">
        <v>72</v>
      </c>
      <c r="L9" s="167">
        <v>0</v>
      </c>
      <c r="M9" s="167">
        <v>686</v>
      </c>
      <c r="N9" s="167">
        <v>0</v>
      </c>
      <c r="O9" s="167">
        <v>0</v>
      </c>
      <c r="P9" s="167">
        <v>0</v>
      </c>
      <c r="Q9" s="167">
        <v>27</v>
      </c>
      <c r="R9" s="168">
        <v>0</v>
      </c>
      <c r="S9" s="169">
        <v>785</v>
      </c>
      <c r="T9" s="168">
        <v>0</v>
      </c>
      <c r="U9" s="170">
        <v>785</v>
      </c>
      <c r="V9" s="169">
        <v>0</v>
      </c>
      <c r="W9" s="168">
        <v>0</v>
      </c>
      <c r="X9" s="170">
        <v>0</v>
      </c>
      <c r="Y9" s="747">
        <v>785</v>
      </c>
      <c r="Z9" s="743"/>
    </row>
    <row r="10" spans="1:26" ht="15" x14ac:dyDescent="0.2">
      <c r="A10" s="171" t="s">
        <v>25</v>
      </c>
      <c r="B10" s="167">
        <v>0</v>
      </c>
      <c r="C10" s="167">
        <v>0</v>
      </c>
      <c r="D10" s="167">
        <v>0</v>
      </c>
      <c r="E10" s="168">
        <v>0</v>
      </c>
      <c r="F10" s="169">
        <v>0</v>
      </c>
      <c r="G10" s="168">
        <v>0</v>
      </c>
      <c r="H10" s="170">
        <v>0</v>
      </c>
      <c r="I10" s="167">
        <v>0</v>
      </c>
      <c r="J10" s="167">
        <v>0</v>
      </c>
      <c r="K10" s="167">
        <v>0</v>
      </c>
      <c r="L10" s="167">
        <v>0</v>
      </c>
      <c r="M10" s="167">
        <v>724</v>
      </c>
      <c r="N10" s="167">
        <v>0</v>
      </c>
      <c r="O10" s="167">
        <v>4</v>
      </c>
      <c r="P10" s="167">
        <v>0</v>
      </c>
      <c r="Q10" s="167">
        <v>0</v>
      </c>
      <c r="R10" s="168">
        <v>0</v>
      </c>
      <c r="S10" s="169">
        <v>728</v>
      </c>
      <c r="T10" s="168">
        <v>0</v>
      </c>
      <c r="U10" s="170">
        <v>728</v>
      </c>
      <c r="V10" s="169">
        <v>0</v>
      </c>
      <c r="W10" s="168">
        <v>0</v>
      </c>
      <c r="X10" s="170">
        <v>0</v>
      </c>
      <c r="Y10" s="747">
        <v>728</v>
      </c>
      <c r="Z10" s="743"/>
    </row>
    <row r="11" spans="1:26" ht="15" x14ac:dyDescent="0.2">
      <c r="A11" s="171" t="s">
        <v>26</v>
      </c>
      <c r="B11" s="167">
        <v>135</v>
      </c>
      <c r="C11" s="167">
        <v>8</v>
      </c>
      <c r="D11" s="167">
        <v>1</v>
      </c>
      <c r="E11" s="168">
        <v>0</v>
      </c>
      <c r="F11" s="169">
        <v>136</v>
      </c>
      <c r="G11" s="168">
        <v>8</v>
      </c>
      <c r="H11" s="170">
        <v>144</v>
      </c>
      <c r="I11" s="167">
        <v>122</v>
      </c>
      <c r="J11" s="167">
        <v>0</v>
      </c>
      <c r="K11" s="167">
        <v>43</v>
      </c>
      <c r="L11" s="167">
        <v>4</v>
      </c>
      <c r="M11" s="167">
        <v>43</v>
      </c>
      <c r="N11" s="167">
        <v>2</v>
      </c>
      <c r="O11" s="167">
        <v>0</v>
      </c>
      <c r="P11" s="167">
        <v>0</v>
      </c>
      <c r="Q11" s="167">
        <v>0</v>
      </c>
      <c r="R11" s="168">
        <v>1</v>
      </c>
      <c r="S11" s="169">
        <v>208</v>
      </c>
      <c r="T11" s="168">
        <v>7</v>
      </c>
      <c r="U11" s="170">
        <v>215</v>
      </c>
      <c r="V11" s="169">
        <v>0</v>
      </c>
      <c r="W11" s="168">
        <v>0</v>
      </c>
      <c r="X11" s="170">
        <v>0</v>
      </c>
      <c r="Y11" s="747">
        <v>359</v>
      </c>
      <c r="Z11" s="743"/>
    </row>
    <row r="12" spans="1:26" ht="15" x14ac:dyDescent="0.2">
      <c r="A12" s="171" t="s">
        <v>27</v>
      </c>
      <c r="B12" s="167">
        <v>0</v>
      </c>
      <c r="C12" s="167">
        <v>0</v>
      </c>
      <c r="D12" s="167">
        <v>0</v>
      </c>
      <c r="E12" s="168">
        <v>0</v>
      </c>
      <c r="F12" s="169">
        <v>0</v>
      </c>
      <c r="G12" s="168">
        <v>0</v>
      </c>
      <c r="H12" s="170">
        <v>0</v>
      </c>
      <c r="I12" s="167">
        <v>0</v>
      </c>
      <c r="J12" s="167">
        <v>0</v>
      </c>
      <c r="K12" s="167">
        <v>223</v>
      </c>
      <c r="L12" s="167">
        <v>0</v>
      </c>
      <c r="M12" s="167">
        <v>560</v>
      </c>
      <c r="N12" s="167">
        <v>0</v>
      </c>
      <c r="O12" s="167">
        <v>0</v>
      </c>
      <c r="P12" s="167">
        <v>0</v>
      </c>
      <c r="Q12" s="167">
        <v>0</v>
      </c>
      <c r="R12" s="168">
        <v>0</v>
      </c>
      <c r="S12" s="169">
        <v>783</v>
      </c>
      <c r="T12" s="168">
        <v>0</v>
      </c>
      <c r="U12" s="170">
        <v>783</v>
      </c>
      <c r="V12" s="169">
        <v>0</v>
      </c>
      <c r="W12" s="168">
        <v>0</v>
      </c>
      <c r="X12" s="170">
        <v>0</v>
      </c>
      <c r="Y12" s="747">
        <v>783</v>
      </c>
      <c r="Z12" s="743"/>
    </row>
    <row r="13" spans="1:26" ht="15" x14ac:dyDescent="0.2">
      <c r="A13" s="171" t="s">
        <v>28</v>
      </c>
      <c r="B13" s="167">
        <v>0</v>
      </c>
      <c r="C13" s="167">
        <v>0</v>
      </c>
      <c r="D13" s="167">
        <v>0</v>
      </c>
      <c r="E13" s="168">
        <v>0</v>
      </c>
      <c r="F13" s="169">
        <v>0</v>
      </c>
      <c r="G13" s="168">
        <v>0</v>
      </c>
      <c r="H13" s="170">
        <v>0</v>
      </c>
      <c r="I13" s="167">
        <v>0</v>
      </c>
      <c r="J13" s="167">
        <v>0</v>
      </c>
      <c r="K13" s="167">
        <v>59</v>
      </c>
      <c r="L13" s="167">
        <v>0</v>
      </c>
      <c r="M13" s="167">
        <v>42</v>
      </c>
      <c r="N13" s="167">
        <v>0</v>
      </c>
      <c r="O13" s="167">
        <v>86</v>
      </c>
      <c r="P13" s="167">
        <v>0</v>
      </c>
      <c r="Q13" s="167">
        <v>0</v>
      </c>
      <c r="R13" s="168">
        <v>0</v>
      </c>
      <c r="S13" s="169">
        <v>187</v>
      </c>
      <c r="T13" s="168">
        <v>0</v>
      </c>
      <c r="U13" s="170">
        <v>187</v>
      </c>
      <c r="V13" s="169">
        <v>0</v>
      </c>
      <c r="W13" s="168">
        <v>0</v>
      </c>
      <c r="X13" s="170">
        <v>0</v>
      </c>
      <c r="Y13" s="747">
        <v>187</v>
      </c>
      <c r="Z13" s="743"/>
    </row>
    <row r="14" spans="1:26" ht="15" x14ac:dyDescent="0.2">
      <c r="A14" s="171" t="s">
        <v>29</v>
      </c>
      <c r="B14" s="167">
        <v>0</v>
      </c>
      <c r="C14" s="167">
        <v>0</v>
      </c>
      <c r="D14" s="167">
        <v>0</v>
      </c>
      <c r="E14" s="168">
        <v>0</v>
      </c>
      <c r="F14" s="169">
        <v>0</v>
      </c>
      <c r="G14" s="168">
        <v>0</v>
      </c>
      <c r="H14" s="170">
        <v>0</v>
      </c>
      <c r="I14" s="167">
        <v>0</v>
      </c>
      <c r="J14" s="167">
        <v>0</v>
      </c>
      <c r="K14" s="167">
        <v>57</v>
      </c>
      <c r="L14" s="167">
        <v>0</v>
      </c>
      <c r="M14" s="167">
        <v>482</v>
      </c>
      <c r="N14" s="167">
        <v>0</v>
      </c>
      <c r="O14" s="167">
        <v>0</v>
      </c>
      <c r="P14" s="167">
        <v>0</v>
      </c>
      <c r="Q14" s="167">
        <v>0</v>
      </c>
      <c r="R14" s="168">
        <v>0</v>
      </c>
      <c r="S14" s="169">
        <v>539</v>
      </c>
      <c r="T14" s="168">
        <v>0</v>
      </c>
      <c r="U14" s="170">
        <v>539</v>
      </c>
      <c r="V14" s="169">
        <v>0</v>
      </c>
      <c r="W14" s="168">
        <v>0</v>
      </c>
      <c r="X14" s="170">
        <v>0</v>
      </c>
      <c r="Y14" s="747">
        <v>539</v>
      </c>
      <c r="Z14" s="743"/>
    </row>
    <row r="15" spans="1:26" ht="15" x14ac:dyDescent="0.2">
      <c r="A15" s="171" t="s">
        <v>30</v>
      </c>
      <c r="B15" s="167">
        <v>0</v>
      </c>
      <c r="C15" s="167">
        <v>0</v>
      </c>
      <c r="D15" s="167">
        <v>0</v>
      </c>
      <c r="E15" s="168">
        <v>0</v>
      </c>
      <c r="F15" s="169">
        <v>0</v>
      </c>
      <c r="G15" s="168">
        <v>0</v>
      </c>
      <c r="H15" s="170">
        <v>0</v>
      </c>
      <c r="I15" s="167">
        <v>0</v>
      </c>
      <c r="J15" s="167">
        <v>0</v>
      </c>
      <c r="K15" s="167">
        <v>870</v>
      </c>
      <c r="L15" s="167">
        <v>0</v>
      </c>
      <c r="M15" s="167">
        <v>1</v>
      </c>
      <c r="N15" s="167">
        <v>0</v>
      </c>
      <c r="O15" s="167">
        <v>0</v>
      </c>
      <c r="P15" s="167">
        <v>0</v>
      </c>
      <c r="Q15" s="167">
        <v>0</v>
      </c>
      <c r="R15" s="168">
        <v>0</v>
      </c>
      <c r="S15" s="169">
        <v>871</v>
      </c>
      <c r="T15" s="168">
        <v>0</v>
      </c>
      <c r="U15" s="170">
        <v>871</v>
      </c>
      <c r="V15" s="169">
        <v>0</v>
      </c>
      <c r="W15" s="168">
        <v>0</v>
      </c>
      <c r="X15" s="170">
        <v>0</v>
      </c>
      <c r="Y15" s="747">
        <v>871</v>
      </c>
      <c r="Z15" s="743"/>
    </row>
    <row r="16" spans="1:26" ht="15" x14ac:dyDescent="0.2">
      <c r="A16" s="171" t="s">
        <v>31</v>
      </c>
      <c r="B16" s="167">
        <v>104</v>
      </c>
      <c r="C16" s="167">
        <v>5</v>
      </c>
      <c r="D16" s="167">
        <v>0</v>
      </c>
      <c r="E16" s="168">
        <v>0</v>
      </c>
      <c r="F16" s="169">
        <v>104</v>
      </c>
      <c r="G16" s="168">
        <v>5</v>
      </c>
      <c r="H16" s="170">
        <v>109</v>
      </c>
      <c r="I16" s="167">
        <v>2</v>
      </c>
      <c r="J16" s="167">
        <v>0</v>
      </c>
      <c r="K16" s="167">
        <v>123</v>
      </c>
      <c r="L16" s="167">
        <v>1</v>
      </c>
      <c r="M16" s="167">
        <v>91</v>
      </c>
      <c r="N16" s="167">
        <v>1</v>
      </c>
      <c r="O16" s="167">
        <v>0</v>
      </c>
      <c r="P16" s="167">
        <v>0</v>
      </c>
      <c r="Q16" s="167">
        <v>0</v>
      </c>
      <c r="R16" s="168">
        <v>0</v>
      </c>
      <c r="S16" s="169">
        <v>216</v>
      </c>
      <c r="T16" s="168">
        <v>2</v>
      </c>
      <c r="U16" s="170">
        <v>218</v>
      </c>
      <c r="V16" s="169">
        <v>0</v>
      </c>
      <c r="W16" s="168">
        <v>0</v>
      </c>
      <c r="X16" s="170">
        <v>0</v>
      </c>
      <c r="Y16" s="747">
        <v>327</v>
      </c>
      <c r="Z16" s="743"/>
    </row>
    <row r="17" spans="1:26" ht="15" x14ac:dyDescent="0.2">
      <c r="A17" s="171" t="s">
        <v>32</v>
      </c>
      <c r="B17" s="167">
        <v>169</v>
      </c>
      <c r="C17" s="167">
        <v>14</v>
      </c>
      <c r="D17" s="167">
        <v>3</v>
      </c>
      <c r="E17" s="168">
        <v>0</v>
      </c>
      <c r="F17" s="169">
        <v>172</v>
      </c>
      <c r="G17" s="168">
        <v>14</v>
      </c>
      <c r="H17" s="170">
        <v>186</v>
      </c>
      <c r="I17" s="167">
        <v>3</v>
      </c>
      <c r="J17" s="167">
        <v>0</v>
      </c>
      <c r="K17" s="167">
        <v>90</v>
      </c>
      <c r="L17" s="167">
        <v>4</v>
      </c>
      <c r="M17" s="167">
        <v>37</v>
      </c>
      <c r="N17" s="167">
        <v>2</v>
      </c>
      <c r="O17" s="167">
        <v>1</v>
      </c>
      <c r="P17" s="167">
        <v>0</v>
      </c>
      <c r="Q17" s="167">
        <v>1</v>
      </c>
      <c r="R17" s="168">
        <v>0</v>
      </c>
      <c r="S17" s="169">
        <v>132</v>
      </c>
      <c r="T17" s="168">
        <v>6</v>
      </c>
      <c r="U17" s="170">
        <v>138</v>
      </c>
      <c r="V17" s="169">
        <v>0</v>
      </c>
      <c r="W17" s="168">
        <v>0</v>
      </c>
      <c r="X17" s="170">
        <v>0</v>
      </c>
      <c r="Y17" s="747">
        <v>324</v>
      </c>
      <c r="Z17" s="743"/>
    </row>
    <row r="18" spans="1:26" ht="15" x14ac:dyDescent="0.2">
      <c r="A18" s="171" t="s">
        <v>33</v>
      </c>
      <c r="B18" s="167">
        <v>0</v>
      </c>
      <c r="C18" s="167">
        <v>0</v>
      </c>
      <c r="D18" s="167">
        <v>0</v>
      </c>
      <c r="E18" s="168">
        <v>0</v>
      </c>
      <c r="F18" s="169">
        <v>0</v>
      </c>
      <c r="G18" s="168">
        <v>0</v>
      </c>
      <c r="H18" s="170">
        <v>0</v>
      </c>
      <c r="I18" s="167">
        <v>0</v>
      </c>
      <c r="J18" s="167">
        <v>0</v>
      </c>
      <c r="K18" s="167">
        <v>12</v>
      </c>
      <c r="L18" s="167">
        <v>0</v>
      </c>
      <c r="M18" s="167">
        <v>69</v>
      </c>
      <c r="N18" s="167">
        <v>0</v>
      </c>
      <c r="O18" s="167">
        <v>265</v>
      </c>
      <c r="P18" s="167">
        <v>0</v>
      </c>
      <c r="Q18" s="167">
        <v>0</v>
      </c>
      <c r="R18" s="168">
        <v>0</v>
      </c>
      <c r="S18" s="169">
        <v>346</v>
      </c>
      <c r="T18" s="168">
        <v>0</v>
      </c>
      <c r="U18" s="170">
        <v>346</v>
      </c>
      <c r="V18" s="169">
        <v>0</v>
      </c>
      <c r="W18" s="168">
        <v>0</v>
      </c>
      <c r="X18" s="170">
        <v>0</v>
      </c>
      <c r="Y18" s="747">
        <v>346</v>
      </c>
      <c r="Z18" s="743"/>
    </row>
    <row r="19" spans="1:26" ht="15" x14ac:dyDescent="0.2">
      <c r="A19" s="171" t="s">
        <v>34</v>
      </c>
      <c r="B19" s="167">
        <v>0</v>
      </c>
      <c r="C19" s="167">
        <v>0</v>
      </c>
      <c r="D19" s="167">
        <v>0</v>
      </c>
      <c r="E19" s="168">
        <v>0</v>
      </c>
      <c r="F19" s="169">
        <v>0</v>
      </c>
      <c r="G19" s="168">
        <v>0</v>
      </c>
      <c r="H19" s="170">
        <v>0</v>
      </c>
      <c r="I19" s="167">
        <v>0</v>
      </c>
      <c r="J19" s="167">
        <v>0</v>
      </c>
      <c r="K19" s="167">
        <v>206</v>
      </c>
      <c r="L19" s="167">
        <v>0</v>
      </c>
      <c r="M19" s="167">
        <v>139</v>
      </c>
      <c r="N19" s="167">
        <v>0</v>
      </c>
      <c r="O19" s="167">
        <v>0</v>
      </c>
      <c r="P19" s="167">
        <v>0</v>
      </c>
      <c r="Q19" s="167">
        <v>0</v>
      </c>
      <c r="R19" s="168">
        <v>0</v>
      </c>
      <c r="S19" s="169">
        <v>345</v>
      </c>
      <c r="T19" s="168">
        <v>0</v>
      </c>
      <c r="U19" s="170">
        <v>345</v>
      </c>
      <c r="V19" s="169">
        <v>0</v>
      </c>
      <c r="W19" s="168">
        <v>0</v>
      </c>
      <c r="X19" s="170">
        <v>0</v>
      </c>
      <c r="Y19" s="747">
        <v>345</v>
      </c>
      <c r="Z19" s="743"/>
    </row>
    <row r="20" spans="1:26" ht="15" x14ac:dyDescent="0.2">
      <c r="A20" s="171" t="s">
        <v>35</v>
      </c>
      <c r="B20" s="167">
        <v>0</v>
      </c>
      <c r="C20" s="167">
        <v>0</v>
      </c>
      <c r="D20" s="167">
        <v>0</v>
      </c>
      <c r="E20" s="168">
        <v>0</v>
      </c>
      <c r="F20" s="169">
        <v>0</v>
      </c>
      <c r="G20" s="168">
        <v>0</v>
      </c>
      <c r="H20" s="170">
        <v>0</v>
      </c>
      <c r="I20" s="167">
        <v>0</v>
      </c>
      <c r="J20" s="167">
        <v>0</v>
      </c>
      <c r="K20" s="167">
        <v>361</v>
      </c>
      <c r="L20" s="167">
        <v>0</v>
      </c>
      <c r="M20" s="167">
        <v>0</v>
      </c>
      <c r="N20" s="167">
        <v>0</v>
      </c>
      <c r="O20" s="167">
        <v>0</v>
      </c>
      <c r="P20" s="167">
        <v>0</v>
      </c>
      <c r="Q20" s="167">
        <v>0</v>
      </c>
      <c r="R20" s="168">
        <v>0</v>
      </c>
      <c r="S20" s="169">
        <v>361</v>
      </c>
      <c r="T20" s="168">
        <v>0</v>
      </c>
      <c r="U20" s="170">
        <v>361</v>
      </c>
      <c r="V20" s="169">
        <v>0</v>
      </c>
      <c r="W20" s="168">
        <v>0</v>
      </c>
      <c r="X20" s="170">
        <v>0</v>
      </c>
      <c r="Y20" s="747">
        <v>361</v>
      </c>
      <c r="Z20" s="743"/>
    </row>
    <row r="21" spans="1:26" ht="15" x14ac:dyDescent="0.2">
      <c r="A21" s="171" t="s">
        <v>36</v>
      </c>
      <c r="B21" s="167">
        <v>95</v>
      </c>
      <c r="C21" s="167">
        <v>5</v>
      </c>
      <c r="D21" s="167">
        <v>2</v>
      </c>
      <c r="E21" s="168">
        <v>0</v>
      </c>
      <c r="F21" s="169">
        <v>97</v>
      </c>
      <c r="G21" s="168">
        <v>5</v>
      </c>
      <c r="H21" s="170">
        <v>102</v>
      </c>
      <c r="I21" s="167">
        <v>0</v>
      </c>
      <c r="J21" s="167">
        <v>0</v>
      </c>
      <c r="K21" s="167">
        <v>96</v>
      </c>
      <c r="L21" s="167">
        <v>2</v>
      </c>
      <c r="M21" s="167">
        <v>19</v>
      </c>
      <c r="N21" s="167">
        <v>0</v>
      </c>
      <c r="O21" s="167">
        <v>0</v>
      </c>
      <c r="P21" s="167">
        <v>0</v>
      </c>
      <c r="Q21" s="167">
        <v>1</v>
      </c>
      <c r="R21" s="168">
        <v>0</v>
      </c>
      <c r="S21" s="169">
        <v>116</v>
      </c>
      <c r="T21" s="168">
        <v>2</v>
      </c>
      <c r="U21" s="170">
        <v>118</v>
      </c>
      <c r="V21" s="169">
        <v>0</v>
      </c>
      <c r="W21" s="168">
        <v>0</v>
      </c>
      <c r="X21" s="170">
        <v>0</v>
      </c>
      <c r="Y21" s="747">
        <v>220</v>
      </c>
      <c r="Z21" s="743"/>
    </row>
    <row r="22" spans="1:26" ht="15" x14ac:dyDescent="0.2">
      <c r="A22" s="171" t="s">
        <v>37</v>
      </c>
      <c r="B22" s="167">
        <v>0</v>
      </c>
      <c r="C22" s="167">
        <v>0</v>
      </c>
      <c r="D22" s="167">
        <v>0</v>
      </c>
      <c r="E22" s="168">
        <v>0</v>
      </c>
      <c r="F22" s="169">
        <v>0</v>
      </c>
      <c r="G22" s="168">
        <v>0</v>
      </c>
      <c r="H22" s="170">
        <v>0</v>
      </c>
      <c r="I22" s="167">
        <v>0</v>
      </c>
      <c r="J22" s="167">
        <v>12</v>
      </c>
      <c r="K22" s="167">
        <v>124</v>
      </c>
      <c r="L22" s="167">
        <v>100</v>
      </c>
      <c r="M22" s="167">
        <v>0</v>
      </c>
      <c r="N22" s="167">
        <v>53</v>
      </c>
      <c r="O22" s="167">
        <v>0</v>
      </c>
      <c r="P22" s="167">
        <v>34</v>
      </c>
      <c r="Q22" s="167">
        <v>0</v>
      </c>
      <c r="R22" s="168">
        <v>0</v>
      </c>
      <c r="S22" s="169">
        <v>124</v>
      </c>
      <c r="T22" s="168">
        <v>199</v>
      </c>
      <c r="U22" s="170">
        <v>323</v>
      </c>
      <c r="V22" s="169">
        <v>24</v>
      </c>
      <c r="W22" s="168">
        <v>0</v>
      </c>
      <c r="X22" s="170">
        <v>24</v>
      </c>
      <c r="Y22" s="747">
        <v>347</v>
      </c>
      <c r="Z22" s="743"/>
    </row>
    <row r="23" spans="1:26" ht="15" x14ac:dyDescent="0.2">
      <c r="A23" s="171" t="s">
        <v>38</v>
      </c>
      <c r="B23" s="167">
        <v>0</v>
      </c>
      <c r="C23" s="167">
        <v>0</v>
      </c>
      <c r="D23" s="167">
        <v>0</v>
      </c>
      <c r="E23" s="168">
        <v>0</v>
      </c>
      <c r="F23" s="169">
        <v>0</v>
      </c>
      <c r="G23" s="168">
        <v>0</v>
      </c>
      <c r="H23" s="170">
        <v>0</v>
      </c>
      <c r="I23" s="167">
        <v>0</v>
      </c>
      <c r="J23" s="167">
        <v>0</v>
      </c>
      <c r="K23" s="167">
        <v>27</v>
      </c>
      <c r="L23" s="167">
        <v>0</v>
      </c>
      <c r="M23" s="167">
        <v>490</v>
      </c>
      <c r="N23" s="167">
        <v>0</v>
      </c>
      <c r="O23" s="167">
        <v>0</v>
      </c>
      <c r="P23" s="167">
        <v>0</v>
      </c>
      <c r="Q23" s="167">
        <v>0</v>
      </c>
      <c r="R23" s="168">
        <v>0</v>
      </c>
      <c r="S23" s="169">
        <v>517</v>
      </c>
      <c r="T23" s="168">
        <v>0</v>
      </c>
      <c r="U23" s="170">
        <v>517</v>
      </c>
      <c r="V23" s="169">
        <v>0</v>
      </c>
      <c r="W23" s="168">
        <v>0</v>
      </c>
      <c r="X23" s="170">
        <v>0</v>
      </c>
      <c r="Y23" s="747">
        <v>517</v>
      </c>
      <c r="Z23" s="743"/>
    </row>
    <row r="24" spans="1:26" ht="15" x14ac:dyDescent="0.2">
      <c r="A24" s="171" t="s">
        <v>39</v>
      </c>
      <c r="B24" s="167">
        <v>267</v>
      </c>
      <c r="C24" s="167">
        <v>15</v>
      </c>
      <c r="D24" s="167">
        <v>5</v>
      </c>
      <c r="E24" s="168">
        <v>0</v>
      </c>
      <c r="F24" s="169">
        <v>272</v>
      </c>
      <c r="G24" s="168">
        <v>15</v>
      </c>
      <c r="H24" s="170">
        <v>287</v>
      </c>
      <c r="I24" s="167">
        <v>0</v>
      </c>
      <c r="J24" s="167">
        <v>0</v>
      </c>
      <c r="K24" s="167">
        <v>139</v>
      </c>
      <c r="L24" s="167">
        <v>19</v>
      </c>
      <c r="M24" s="167">
        <v>43</v>
      </c>
      <c r="N24" s="167">
        <v>2</v>
      </c>
      <c r="O24" s="167">
        <v>2</v>
      </c>
      <c r="P24" s="167">
        <v>0</v>
      </c>
      <c r="Q24" s="167">
        <v>1</v>
      </c>
      <c r="R24" s="168">
        <v>0</v>
      </c>
      <c r="S24" s="169">
        <v>185</v>
      </c>
      <c r="T24" s="168">
        <v>21</v>
      </c>
      <c r="U24" s="170">
        <v>206</v>
      </c>
      <c r="V24" s="169">
        <v>0</v>
      </c>
      <c r="W24" s="168">
        <v>0</v>
      </c>
      <c r="X24" s="170">
        <v>0</v>
      </c>
      <c r="Y24" s="747">
        <v>493</v>
      </c>
      <c r="Z24" s="743"/>
    </row>
    <row r="25" spans="1:26" ht="15" x14ac:dyDescent="0.2">
      <c r="A25" s="171" t="s">
        <v>40</v>
      </c>
      <c r="B25" s="167">
        <v>57</v>
      </c>
      <c r="C25" s="167">
        <v>1</v>
      </c>
      <c r="D25" s="167">
        <v>0</v>
      </c>
      <c r="E25" s="168">
        <v>0</v>
      </c>
      <c r="F25" s="169">
        <v>57</v>
      </c>
      <c r="G25" s="168">
        <v>1</v>
      </c>
      <c r="H25" s="170">
        <v>58</v>
      </c>
      <c r="I25" s="167">
        <v>0</v>
      </c>
      <c r="J25" s="167">
        <v>0</v>
      </c>
      <c r="K25" s="167">
        <v>730</v>
      </c>
      <c r="L25" s="167">
        <v>4</v>
      </c>
      <c r="M25" s="167">
        <v>147</v>
      </c>
      <c r="N25" s="167">
        <v>1</v>
      </c>
      <c r="O25" s="167">
        <v>0</v>
      </c>
      <c r="P25" s="167">
        <v>0</v>
      </c>
      <c r="Q25" s="167">
        <v>1</v>
      </c>
      <c r="R25" s="168">
        <v>0</v>
      </c>
      <c r="S25" s="169">
        <v>878</v>
      </c>
      <c r="T25" s="168">
        <v>5</v>
      </c>
      <c r="U25" s="170">
        <v>883</v>
      </c>
      <c r="V25" s="169">
        <v>0</v>
      </c>
      <c r="W25" s="168">
        <v>0</v>
      </c>
      <c r="X25" s="170">
        <v>0</v>
      </c>
      <c r="Y25" s="747">
        <v>941</v>
      </c>
      <c r="Z25" s="743"/>
    </row>
    <row r="26" spans="1:26" ht="15" x14ac:dyDescent="0.2">
      <c r="A26" s="171" t="s">
        <v>41</v>
      </c>
      <c r="B26" s="167">
        <v>0</v>
      </c>
      <c r="C26" s="167">
        <v>0</v>
      </c>
      <c r="D26" s="167">
        <v>0</v>
      </c>
      <c r="E26" s="168">
        <v>0</v>
      </c>
      <c r="F26" s="169">
        <v>0</v>
      </c>
      <c r="G26" s="168">
        <v>0</v>
      </c>
      <c r="H26" s="170">
        <v>0</v>
      </c>
      <c r="I26" s="167">
        <v>0</v>
      </c>
      <c r="J26" s="167">
        <v>0</v>
      </c>
      <c r="K26" s="167">
        <v>231</v>
      </c>
      <c r="L26" s="167">
        <v>0</v>
      </c>
      <c r="M26" s="167">
        <v>471</v>
      </c>
      <c r="N26" s="167">
        <v>0</v>
      </c>
      <c r="O26" s="167">
        <v>0</v>
      </c>
      <c r="P26" s="167">
        <v>0</v>
      </c>
      <c r="Q26" s="167">
        <v>20</v>
      </c>
      <c r="R26" s="168">
        <v>0</v>
      </c>
      <c r="S26" s="169">
        <v>722</v>
      </c>
      <c r="T26" s="168">
        <v>0</v>
      </c>
      <c r="U26" s="170">
        <v>722</v>
      </c>
      <c r="V26" s="169">
        <v>0</v>
      </c>
      <c r="W26" s="168">
        <v>0</v>
      </c>
      <c r="X26" s="170">
        <v>0</v>
      </c>
      <c r="Y26" s="747">
        <v>722</v>
      </c>
      <c r="Z26" s="743"/>
    </row>
    <row r="27" spans="1:26" ht="15" x14ac:dyDescent="0.2">
      <c r="A27" s="171" t="s">
        <v>42</v>
      </c>
      <c r="B27" s="167">
        <v>159</v>
      </c>
      <c r="C27" s="167">
        <v>15</v>
      </c>
      <c r="D27" s="167">
        <v>3</v>
      </c>
      <c r="E27" s="168">
        <v>0</v>
      </c>
      <c r="F27" s="169">
        <v>162</v>
      </c>
      <c r="G27" s="168">
        <v>15</v>
      </c>
      <c r="H27" s="170">
        <v>177</v>
      </c>
      <c r="I27" s="167">
        <v>4</v>
      </c>
      <c r="J27" s="167">
        <v>0</v>
      </c>
      <c r="K27" s="167">
        <v>75</v>
      </c>
      <c r="L27" s="167">
        <v>3</v>
      </c>
      <c r="M27" s="167">
        <v>866</v>
      </c>
      <c r="N27" s="167">
        <v>2</v>
      </c>
      <c r="O27" s="167">
        <v>34</v>
      </c>
      <c r="P27" s="167">
        <v>0</v>
      </c>
      <c r="Q27" s="167">
        <v>0</v>
      </c>
      <c r="R27" s="168">
        <v>0</v>
      </c>
      <c r="S27" s="169">
        <v>979</v>
      </c>
      <c r="T27" s="168">
        <v>5</v>
      </c>
      <c r="U27" s="170">
        <v>984</v>
      </c>
      <c r="V27" s="169">
        <v>0</v>
      </c>
      <c r="W27" s="168">
        <v>0</v>
      </c>
      <c r="X27" s="170">
        <v>0</v>
      </c>
      <c r="Y27" s="747">
        <v>1161</v>
      </c>
      <c r="Z27" s="743"/>
    </row>
    <row r="28" spans="1:26" ht="15" x14ac:dyDescent="0.2">
      <c r="A28" s="171" t="s">
        <v>43</v>
      </c>
      <c r="B28" s="167">
        <v>278</v>
      </c>
      <c r="C28" s="167">
        <v>32</v>
      </c>
      <c r="D28" s="167">
        <v>0</v>
      </c>
      <c r="E28" s="168">
        <v>2</v>
      </c>
      <c r="F28" s="169">
        <v>278</v>
      </c>
      <c r="G28" s="168">
        <v>34</v>
      </c>
      <c r="H28" s="170">
        <v>312</v>
      </c>
      <c r="I28" s="167">
        <v>26</v>
      </c>
      <c r="J28" s="167">
        <v>0</v>
      </c>
      <c r="K28" s="167">
        <v>237</v>
      </c>
      <c r="L28" s="167">
        <v>13</v>
      </c>
      <c r="M28" s="167">
        <v>287</v>
      </c>
      <c r="N28" s="167">
        <v>1</v>
      </c>
      <c r="O28" s="167">
        <v>6</v>
      </c>
      <c r="P28" s="167">
        <v>0</v>
      </c>
      <c r="Q28" s="167">
        <v>0</v>
      </c>
      <c r="R28" s="168">
        <v>0</v>
      </c>
      <c r="S28" s="169">
        <v>556</v>
      </c>
      <c r="T28" s="168">
        <v>14</v>
      </c>
      <c r="U28" s="170">
        <v>570</v>
      </c>
      <c r="V28" s="169">
        <v>0</v>
      </c>
      <c r="W28" s="168">
        <v>0</v>
      </c>
      <c r="X28" s="170">
        <v>0</v>
      </c>
      <c r="Y28" s="747">
        <v>882</v>
      </c>
      <c r="Z28" s="743"/>
    </row>
    <row r="29" spans="1:26" ht="15" x14ac:dyDescent="0.2">
      <c r="A29" s="171" t="s">
        <v>44</v>
      </c>
      <c r="B29" s="167">
        <v>247</v>
      </c>
      <c r="C29" s="167">
        <v>30</v>
      </c>
      <c r="D29" s="167">
        <v>2</v>
      </c>
      <c r="E29" s="168">
        <v>0</v>
      </c>
      <c r="F29" s="169">
        <v>249</v>
      </c>
      <c r="G29" s="168">
        <v>30</v>
      </c>
      <c r="H29" s="170">
        <v>279</v>
      </c>
      <c r="I29" s="167">
        <v>1</v>
      </c>
      <c r="J29" s="167">
        <v>18</v>
      </c>
      <c r="K29" s="167">
        <v>164</v>
      </c>
      <c r="L29" s="167">
        <v>111</v>
      </c>
      <c r="M29" s="167">
        <v>76</v>
      </c>
      <c r="N29" s="167">
        <v>3</v>
      </c>
      <c r="O29" s="167">
        <v>1</v>
      </c>
      <c r="P29" s="167">
        <v>0</v>
      </c>
      <c r="Q29" s="167">
        <v>0</v>
      </c>
      <c r="R29" s="168">
        <v>0</v>
      </c>
      <c r="S29" s="169">
        <v>242</v>
      </c>
      <c r="T29" s="168">
        <v>132</v>
      </c>
      <c r="U29" s="170">
        <v>374</v>
      </c>
      <c r="V29" s="169">
        <v>0</v>
      </c>
      <c r="W29" s="168">
        <v>0</v>
      </c>
      <c r="X29" s="170">
        <v>0</v>
      </c>
      <c r="Y29" s="747">
        <v>653</v>
      </c>
      <c r="Z29" s="743"/>
    </row>
    <row r="30" spans="1:26" ht="15" x14ac:dyDescent="0.2">
      <c r="A30" s="171" t="s">
        <v>45</v>
      </c>
      <c r="B30" s="167">
        <v>0</v>
      </c>
      <c r="C30" s="167">
        <v>0</v>
      </c>
      <c r="D30" s="167">
        <v>0</v>
      </c>
      <c r="E30" s="168">
        <v>0</v>
      </c>
      <c r="F30" s="169">
        <v>0</v>
      </c>
      <c r="G30" s="168">
        <v>0</v>
      </c>
      <c r="H30" s="170">
        <v>0</v>
      </c>
      <c r="I30" s="167">
        <v>27</v>
      </c>
      <c r="J30" s="167">
        <v>0</v>
      </c>
      <c r="K30" s="167">
        <v>87</v>
      </c>
      <c r="L30" s="167">
        <v>0</v>
      </c>
      <c r="M30" s="167">
        <v>682</v>
      </c>
      <c r="N30" s="167">
        <v>0</v>
      </c>
      <c r="O30" s="167">
        <v>0</v>
      </c>
      <c r="P30" s="167">
        <v>0</v>
      </c>
      <c r="Q30" s="167">
        <v>0</v>
      </c>
      <c r="R30" s="168">
        <v>0</v>
      </c>
      <c r="S30" s="169">
        <v>796</v>
      </c>
      <c r="T30" s="168">
        <v>0</v>
      </c>
      <c r="U30" s="170">
        <v>796</v>
      </c>
      <c r="V30" s="169">
        <v>0</v>
      </c>
      <c r="W30" s="168">
        <v>0</v>
      </c>
      <c r="X30" s="170">
        <v>0</v>
      </c>
      <c r="Y30" s="747">
        <v>796</v>
      </c>
      <c r="Z30" s="743"/>
    </row>
    <row r="31" spans="1:26" ht="15" x14ac:dyDescent="0.2">
      <c r="A31" s="171" t="s">
        <v>46</v>
      </c>
      <c r="B31" s="167">
        <v>0</v>
      </c>
      <c r="C31" s="167">
        <v>0</v>
      </c>
      <c r="D31" s="167">
        <v>0</v>
      </c>
      <c r="E31" s="168">
        <v>0</v>
      </c>
      <c r="F31" s="169">
        <v>0</v>
      </c>
      <c r="G31" s="168">
        <v>0</v>
      </c>
      <c r="H31" s="170">
        <v>0</v>
      </c>
      <c r="I31" s="167">
        <v>87</v>
      </c>
      <c r="J31" s="167">
        <v>0</v>
      </c>
      <c r="K31" s="167">
        <v>736</v>
      </c>
      <c r="L31" s="167">
        <v>0</v>
      </c>
      <c r="M31" s="167">
        <v>0</v>
      </c>
      <c r="N31" s="167">
        <v>0</v>
      </c>
      <c r="O31" s="167">
        <v>0</v>
      </c>
      <c r="P31" s="167">
        <v>0</v>
      </c>
      <c r="Q31" s="167">
        <v>0</v>
      </c>
      <c r="R31" s="168">
        <v>0</v>
      </c>
      <c r="S31" s="169">
        <v>823</v>
      </c>
      <c r="T31" s="168">
        <v>0</v>
      </c>
      <c r="U31" s="170">
        <v>823</v>
      </c>
      <c r="V31" s="169">
        <v>0</v>
      </c>
      <c r="W31" s="168">
        <v>0</v>
      </c>
      <c r="X31" s="170">
        <v>0</v>
      </c>
      <c r="Y31" s="747">
        <v>823</v>
      </c>
      <c r="Z31" s="743"/>
    </row>
    <row r="32" spans="1:26" ht="15" x14ac:dyDescent="0.2">
      <c r="A32" s="171" t="s">
        <v>47</v>
      </c>
      <c r="B32" s="167">
        <v>0</v>
      </c>
      <c r="C32" s="167">
        <v>0</v>
      </c>
      <c r="D32" s="167">
        <v>0</v>
      </c>
      <c r="E32" s="168">
        <v>0</v>
      </c>
      <c r="F32" s="169">
        <v>0</v>
      </c>
      <c r="G32" s="168">
        <v>0</v>
      </c>
      <c r="H32" s="170">
        <v>0</v>
      </c>
      <c r="I32" s="167">
        <v>0</v>
      </c>
      <c r="J32" s="167">
        <v>0</v>
      </c>
      <c r="K32" s="167">
        <v>69</v>
      </c>
      <c r="L32" s="167">
        <v>0</v>
      </c>
      <c r="M32" s="167">
        <v>476</v>
      </c>
      <c r="N32" s="167">
        <v>0</v>
      </c>
      <c r="O32" s="167">
        <v>0</v>
      </c>
      <c r="P32" s="167">
        <v>0</v>
      </c>
      <c r="Q32" s="167">
        <v>0</v>
      </c>
      <c r="R32" s="168">
        <v>0</v>
      </c>
      <c r="S32" s="169">
        <v>545</v>
      </c>
      <c r="T32" s="168">
        <v>0</v>
      </c>
      <c r="U32" s="170">
        <v>545</v>
      </c>
      <c r="V32" s="169">
        <v>0</v>
      </c>
      <c r="W32" s="168">
        <v>0</v>
      </c>
      <c r="X32" s="170">
        <v>0</v>
      </c>
      <c r="Y32" s="747">
        <v>545</v>
      </c>
      <c r="Z32" s="743"/>
    </row>
    <row r="33" spans="1:26" ht="15" x14ac:dyDescent="0.2">
      <c r="A33" s="171" t="s">
        <v>48</v>
      </c>
      <c r="B33" s="167">
        <v>0</v>
      </c>
      <c r="C33" s="167">
        <v>0</v>
      </c>
      <c r="D33" s="167">
        <v>0</v>
      </c>
      <c r="E33" s="168">
        <v>0</v>
      </c>
      <c r="F33" s="169">
        <v>0</v>
      </c>
      <c r="G33" s="168">
        <v>0</v>
      </c>
      <c r="H33" s="170">
        <v>0</v>
      </c>
      <c r="I33" s="167">
        <v>0</v>
      </c>
      <c r="J33" s="167">
        <v>0</v>
      </c>
      <c r="K33" s="167">
        <v>380</v>
      </c>
      <c r="L33" s="167">
        <v>0</v>
      </c>
      <c r="M33" s="167">
        <v>394</v>
      </c>
      <c r="N33" s="167">
        <v>0</v>
      </c>
      <c r="O33" s="167">
        <v>0</v>
      </c>
      <c r="P33" s="167">
        <v>0</v>
      </c>
      <c r="Q33" s="167">
        <v>0</v>
      </c>
      <c r="R33" s="168">
        <v>0</v>
      </c>
      <c r="S33" s="169">
        <v>774</v>
      </c>
      <c r="T33" s="168">
        <v>0</v>
      </c>
      <c r="U33" s="170">
        <v>774</v>
      </c>
      <c r="V33" s="169">
        <v>0</v>
      </c>
      <c r="W33" s="168">
        <v>0</v>
      </c>
      <c r="X33" s="170">
        <v>0</v>
      </c>
      <c r="Y33" s="747">
        <v>774</v>
      </c>
      <c r="Z33" s="743"/>
    </row>
    <row r="34" spans="1:26" ht="15" x14ac:dyDescent="0.2">
      <c r="A34" s="171" t="s">
        <v>49</v>
      </c>
      <c r="B34" s="167">
        <v>0</v>
      </c>
      <c r="C34" s="167">
        <v>1</v>
      </c>
      <c r="D34" s="167">
        <v>0</v>
      </c>
      <c r="E34" s="168">
        <v>0</v>
      </c>
      <c r="F34" s="169">
        <v>0</v>
      </c>
      <c r="G34" s="168">
        <v>1</v>
      </c>
      <c r="H34" s="170">
        <v>1</v>
      </c>
      <c r="I34" s="167">
        <v>0</v>
      </c>
      <c r="J34" s="167">
        <v>32</v>
      </c>
      <c r="K34" s="167">
        <v>0</v>
      </c>
      <c r="L34" s="167">
        <v>329</v>
      </c>
      <c r="M34" s="167">
        <v>0</v>
      </c>
      <c r="N34" s="167">
        <v>371</v>
      </c>
      <c r="O34" s="167">
        <v>0</v>
      </c>
      <c r="P34" s="167">
        <v>6</v>
      </c>
      <c r="Q34" s="167">
        <v>0</v>
      </c>
      <c r="R34" s="168">
        <v>3</v>
      </c>
      <c r="S34" s="169">
        <v>0</v>
      </c>
      <c r="T34" s="168">
        <v>741</v>
      </c>
      <c r="U34" s="170">
        <v>741</v>
      </c>
      <c r="V34" s="169">
        <v>0</v>
      </c>
      <c r="W34" s="168">
        <v>0</v>
      </c>
      <c r="X34" s="170">
        <v>0</v>
      </c>
      <c r="Y34" s="747">
        <v>742</v>
      </c>
      <c r="Z34" s="743"/>
    </row>
    <row r="35" spans="1:26" ht="15" x14ac:dyDescent="0.2">
      <c r="A35" s="171" t="s">
        <v>50</v>
      </c>
      <c r="B35" s="167">
        <v>68</v>
      </c>
      <c r="C35" s="167">
        <v>5</v>
      </c>
      <c r="D35" s="167">
        <v>1</v>
      </c>
      <c r="E35" s="168">
        <v>0</v>
      </c>
      <c r="F35" s="169">
        <v>69</v>
      </c>
      <c r="G35" s="168">
        <v>5</v>
      </c>
      <c r="H35" s="170">
        <v>74</v>
      </c>
      <c r="I35" s="167">
        <v>0</v>
      </c>
      <c r="J35" s="167">
        <v>0</v>
      </c>
      <c r="K35" s="167">
        <v>51</v>
      </c>
      <c r="L35" s="167">
        <v>1</v>
      </c>
      <c r="M35" s="167">
        <v>10</v>
      </c>
      <c r="N35" s="167">
        <v>7</v>
      </c>
      <c r="O35" s="167">
        <v>0</v>
      </c>
      <c r="P35" s="167">
        <v>0</v>
      </c>
      <c r="Q35" s="167">
        <v>2</v>
      </c>
      <c r="R35" s="168">
        <v>0</v>
      </c>
      <c r="S35" s="169">
        <v>63</v>
      </c>
      <c r="T35" s="168">
        <v>8</v>
      </c>
      <c r="U35" s="170">
        <v>71</v>
      </c>
      <c r="V35" s="169">
        <v>0</v>
      </c>
      <c r="W35" s="168">
        <v>0</v>
      </c>
      <c r="X35" s="170">
        <v>0</v>
      </c>
      <c r="Y35" s="747">
        <v>145</v>
      </c>
      <c r="Z35" s="743"/>
    </row>
    <row r="36" spans="1:26" ht="15" x14ac:dyDescent="0.2">
      <c r="A36" s="171" t="s">
        <v>51</v>
      </c>
      <c r="B36" s="167">
        <v>0</v>
      </c>
      <c r="C36" s="167">
        <v>0</v>
      </c>
      <c r="D36" s="167">
        <v>0</v>
      </c>
      <c r="E36" s="168">
        <v>0</v>
      </c>
      <c r="F36" s="169">
        <v>0</v>
      </c>
      <c r="G36" s="168">
        <v>0</v>
      </c>
      <c r="H36" s="170">
        <v>0</v>
      </c>
      <c r="I36" s="167">
        <v>0</v>
      </c>
      <c r="J36" s="167">
        <v>0</v>
      </c>
      <c r="K36" s="167">
        <v>20</v>
      </c>
      <c r="L36" s="167">
        <v>0</v>
      </c>
      <c r="M36" s="167">
        <v>310</v>
      </c>
      <c r="N36" s="167">
        <v>0</v>
      </c>
      <c r="O36" s="167">
        <v>600</v>
      </c>
      <c r="P36" s="167">
        <v>0</v>
      </c>
      <c r="Q36" s="167">
        <v>0</v>
      </c>
      <c r="R36" s="168">
        <v>0</v>
      </c>
      <c r="S36" s="169">
        <v>930</v>
      </c>
      <c r="T36" s="168">
        <v>0</v>
      </c>
      <c r="U36" s="170">
        <v>930</v>
      </c>
      <c r="V36" s="169">
        <v>0</v>
      </c>
      <c r="W36" s="168">
        <v>0</v>
      </c>
      <c r="X36" s="170">
        <v>0</v>
      </c>
      <c r="Y36" s="747">
        <v>930</v>
      </c>
      <c r="Z36" s="743"/>
    </row>
    <row r="37" spans="1:26" ht="15" x14ac:dyDescent="0.2">
      <c r="A37" s="171" t="s">
        <v>52</v>
      </c>
      <c r="B37" s="167">
        <v>0</v>
      </c>
      <c r="C37" s="167">
        <v>0</v>
      </c>
      <c r="D37" s="167">
        <v>0</v>
      </c>
      <c r="E37" s="168">
        <v>0</v>
      </c>
      <c r="F37" s="169">
        <v>0</v>
      </c>
      <c r="G37" s="168">
        <v>0</v>
      </c>
      <c r="H37" s="170">
        <v>0</v>
      </c>
      <c r="I37" s="167">
        <v>0</v>
      </c>
      <c r="J37" s="167">
        <v>0</v>
      </c>
      <c r="K37" s="167">
        <v>47</v>
      </c>
      <c r="L37" s="167">
        <v>0</v>
      </c>
      <c r="M37" s="167">
        <v>901</v>
      </c>
      <c r="N37" s="167">
        <v>0</v>
      </c>
      <c r="O37" s="167">
        <v>0</v>
      </c>
      <c r="P37" s="167">
        <v>0</v>
      </c>
      <c r="Q37" s="167">
        <v>0</v>
      </c>
      <c r="R37" s="168">
        <v>0</v>
      </c>
      <c r="S37" s="169">
        <v>948</v>
      </c>
      <c r="T37" s="168">
        <v>0</v>
      </c>
      <c r="U37" s="170">
        <v>948</v>
      </c>
      <c r="V37" s="169">
        <v>0</v>
      </c>
      <c r="W37" s="168">
        <v>0</v>
      </c>
      <c r="X37" s="170">
        <v>0</v>
      </c>
      <c r="Y37" s="747">
        <v>948</v>
      </c>
      <c r="Z37" s="743"/>
    </row>
    <row r="38" spans="1:26" ht="15" x14ac:dyDescent="0.2">
      <c r="A38" s="171" t="s">
        <v>53</v>
      </c>
      <c r="B38" s="167">
        <v>0</v>
      </c>
      <c r="C38" s="167">
        <v>0</v>
      </c>
      <c r="D38" s="167">
        <v>0</v>
      </c>
      <c r="E38" s="168">
        <v>0</v>
      </c>
      <c r="F38" s="169">
        <v>0</v>
      </c>
      <c r="G38" s="168">
        <v>0</v>
      </c>
      <c r="H38" s="170">
        <v>0</v>
      </c>
      <c r="I38" s="167">
        <v>95</v>
      </c>
      <c r="J38" s="167">
        <v>0</v>
      </c>
      <c r="K38" s="167">
        <v>494</v>
      </c>
      <c r="L38" s="167">
        <v>0</v>
      </c>
      <c r="M38" s="167">
        <v>0</v>
      </c>
      <c r="N38" s="167">
        <v>0</v>
      </c>
      <c r="O38" s="167">
        <v>0</v>
      </c>
      <c r="P38" s="167">
        <v>0</v>
      </c>
      <c r="Q38" s="167">
        <v>35</v>
      </c>
      <c r="R38" s="168">
        <v>0</v>
      </c>
      <c r="S38" s="169">
        <v>624</v>
      </c>
      <c r="T38" s="168">
        <v>0</v>
      </c>
      <c r="U38" s="170">
        <v>624</v>
      </c>
      <c r="V38" s="169">
        <v>0</v>
      </c>
      <c r="W38" s="168">
        <v>0</v>
      </c>
      <c r="X38" s="170">
        <v>0</v>
      </c>
      <c r="Y38" s="747">
        <v>624</v>
      </c>
      <c r="Z38" s="743"/>
    </row>
    <row r="39" spans="1:26" ht="15" x14ac:dyDescent="0.2">
      <c r="A39" s="171" t="s">
        <v>54</v>
      </c>
      <c r="B39" s="167">
        <v>10</v>
      </c>
      <c r="C39" s="167">
        <v>0</v>
      </c>
      <c r="D39" s="167">
        <v>0</v>
      </c>
      <c r="E39" s="168">
        <v>0</v>
      </c>
      <c r="F39" s="169">
        <v>10</v>
      </c>
      <c r="G39" s="168">
        <v>0</v>
      </c>
      <c r="H39" s="170">
        <v>10</v>
      </c>
      <c r="I39" s="167">
        <v>0</v>
      </c>
      <c r="J39" s="167">
        <v>0</v>
      </c>
      <c r="K39" s="167">
        <v>65</v>
      </c>
      <c r="L39" s="167">
        <v>0</v>
      </c>
      <c r="M39" s="167">
        <v>131</v>
      </c>
      <c r="N39" s="167">
        <v>0</v>
      </c>
      <c r="O39" s="167">
        <v>0</v>
      </c>
      <c r="P39" s="167">
        <v>0</v>
      </c>
      <c r="Q39" s="167">
        <v>0</v>
      </c>
      <c r="R39" s="168">
        <v>0</v>
      </c>
      <c r="S39" s="169">
        <v>196</v>
      </c>
      <c r="T39" s="168">
        <v>0</v>
      </c>
      <c r="U39" s="170">
        <v>196</v>
      </c>
      <c r="V39" s="169">
        <v>0</v>
      </c>
      <c r="W39" s="168">
        <v>0</v>
      </c>
      <c r="X39" s="170">
        <v>0</v>
      </c>
      <c r="Y39" s="747">
        <v>206</v>
      </c>
      <c r="Z39" s="743"/>
    </row>
    <row r="40" spans="1:26" ht="15" x14ac:dyDescent="0.2">
      <c r="A40" s="172" t="s">
        <v>55</v>
      </c>
      <c r="B40" s="167">
        <v>1875</v>
      </c>
      <c r="C40" s="167">
        <v>157</v>
      </c>
      <c r="D40" s="167">
        <v>21</v>
      </c>
      <c r="E40" s="168">
        <v>3</v>
      </c>
      <c r="F40" s="169">
        <v>1896</v>
      </c>
      <c r="G40" s="168">
        <v>160</v>
      </c>
      <c r="H40" s="170">
        <v>2056</v>
      </c>
      <c r="I40" s="167">
        <v>410</v>
      </c>
      <c r="J40" s="167">
        <v>62</v>
      </c>
      <c r="K40" s="167">
        <v>6199</v>
      </c>
      <c r="L40" s="167">
        <v>604</v>
      </c>
      <c r="M40" s="167">
        <v>8998</v>
      </c>
      <c r="N40" s="167">
        <v>453</v>
      </c>
      <c r="O40" s="167">
        <v>1009</v>
      </c>
      <c r="P40" s="167">
        <v>40</v>
      </c>
      <c r="Q40" s="167">
        <v>90</v>
      </c>
      <c r="R40" s="168">
        <v>4</v>
      </c>
      <c r="S40" s="169">
        <v>16706</v>
      </c>
      <c r="T40" s="168">
        <v>1163</v>
      </c>
      <c r="U40" s="170">
        <v>17869</v>
      </c>
      <c r="V40" s="169">
        <v>44</v>
      </c>
      <c r="W40" s="168">
        <v>4</v>
      </c>
      <c r="X40" s="170">
        <v>48</v>
      </c>
      <c r="Y40" s="747">
        <v>19973</v>
      </c>
      <c r="Z40" s="743"/>
    </row>
    <row r="41" spans="1:26" ht="15.75" thickBot="1" x14ac:dyDescent="0.25">
      <c r="A41" s="173" t="s">
        <v>56</v>
      </c>
      <c r="B41" s="752">
        <v>2032</v>
      </c>
      <c r="C41" s="753"/>
      <c r="D41" s="754">
        <v>24</v>
      </c>
      <c r="E41" s="755"/>
      <c r="F41" s="756">
        <v>2056</v>
      </c>
      <c r="G41" s="755"/>
      <c r="H41" s="279">
        <v>2056</v>
      </c>
      <c r="I41" s="752">
        <v>472</v>
      </c>
      <c r="J41" s="753"/>
      <c r="K41" s="752">
        <v>6803</v>
      </c>
      <c r="L41" s="753"/>
      <c r="M41" s="752">
        <v>9451</v>
      </c>
      <c r="N41" s="753"/>
      <c r="O41" s="752">
        <v>1049</v>
      </c>
      <c r="P41" s="753"/>
      <c r="Q41" s="754">
        <v>94</v>
      </c>
      <c r="R41" s="755"/>
      <c r="S41" s="756">
        <v>17869</v>
      </c>
      <c r="T41" s="755"/>
      <c r="U41" s="279">
        <v>17869</v>
      </c>
      <c r="V41" s="756">
        <v>48</v>
      </c>
      <c r="W41" s="755"/>
      <c r="X41" s="279">
        <v>48</v>
      </c>
      <c r="Y41" s="754">
        <v>19973</v>
      </c>
      <c r="Z41" s="755"/>
    </row>
    <row r="42" spans="1:26" ht="13.5" thickTop="1" x14ac:dyDescent="0.2"/>
  </sheetData>
  <mergeCells count="66">
    <mergeCell ref="B41:C41"/>
    <mergeCell ref="D41:E41"/>
    <mergeCell ref="F41:G41"/>
    <mergeCell ref="I41:J41"/>
    <mergeCell ref="K41:L41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</mergeCells>
  <pageMargins left="0.7" right="0.7" top="0.78740157499999996" bottom="0.78740157499999996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Z42"/>
  <sheetViews>
    <sheetView workbookViewId="0">
      <selection activeCell="AE14" sqref="AE14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638" t="s">
        <v>192</v>
      </c>
      <c r="B1" s="768"/>
      <c r="C1" s="768"/>
      <c r="D1" s="768"/>
      <c r="E1" s="768"/>
      <c r="F1" s="768"/>
      <c r="G1" s="768"/>
      <c r="H1" s="768"/>
      <c r="I1" s="768"/>
      <c r="J1" s="768"/>
      <c r="K1" s="768"/>
      <c r="L1" s="768"/>
      <c r="M1" s="768"/>
      <c r="N1" s="768"/>
      <c r="O1" s="768"/>
      <c r="P1" s="768"/>
      <c r="Q1" s="768"/>
      <c r="R1" s="768"/>
      <c r="S1" s="768"/>
      <c r="T1" s="768"/>
      <c r="U1" s="768"/>
      <c r="V1" s="768"/>
      <c r="W1" s="768"/>
      <c r="X1" s="768"/>
      <c r="Y1" s="768"/>
      <c r="Z1" s="282"/>
    </row>
    <row r="2" spans="1:26" ht="15.75" thickTop="1" x14ac:dyDescent="0.2">
      <c r="A2" s="655" t="s">
        <v>4</v>
      </c>
      <c r="B2" s="656" t="s">
        <v>0</v>
      </c>
      <c r="C2" s="774"/>
      <c r="D2" s="774"/>
      <c r="E2" s="774"/>
      <c r="F2" s="774"/>
      <c r="G2" s="774"/>
      <c r="H2" s="775"/>
      <c r="I2" s="640" t="s">
        <v>1</v>
      </c>
      <c r="J2" s="774"/>
      <c r="K2" s="774"/>
      <c r="L2" s="774"/>
      <c r="M2" s="774"/>
      <c r="N2" s="774"/>
      <c r="O2" s="774"/>
      <c r="P2" s="774"/>
      <c r="Q2" s="774"/>
      <c r="R2" s="774"/>
      <c r="S2" s="774"/>
      <c r="T2" s="774"/>
      <c r="U2" s="775"/>
      <c r="V2" s="640" t="s">
        <v>2</v>
      </c>
      <c r="W2" s="774"/>
      <c r="X2" s="775"/>
      <c r="Y2" s="657" t="s">
        <v>66</v>
      </c>
      <c r="Z2" s="658"/>
    </row>
    <row r="3" spans="1:26" ht="15" x14ac:dyDescent="0.2">
      <c r="A3" s="655"/>
      <c r="B3" s="663" t="s">
        <v>5</v>
      </c>
      <c r="C3" s="776"/>
      <c r="D3" s="647" t="s">
        <v>6</v>
      </c>
      <c r="E3" s="771"/>
      <c r="F3" s="648" t="s">
        <v>7</v>
      </c>
      <c r="G3" s="771"/>
      <c r="H3" s="653" t="s">
        <v>8</v>
      </c>
      <c r="I3" s="649" t="s">
        <v>9</v>
      </c>
      <c r="J3" s="772"/>
      <c r="K3" s="649" t="s">
        <v>10</v>
      </c>
      <c r="L3" s="772"/>
      <c r="M3" s="649" t="s">
        <v>11</v>
      </c>
      <c r="N3" s="772"/>
      <c r="O3" s="649" t="s">
        <v>12</v>
      </c>
      <c r="P3" s="772"/>
      <c r="Q3" s="647" t="s">
        <v>6</v>
      </c>
      <c r="R3" s="771"/>
      <c r="S3" s="648" t="s">
        <v>13</v>
      </c>
      <c r="T3" s="771"/>
      <c r="U3" s="653" t="s">
        <v>14</v>
      </c>
      <c r="V3" s="651" t="s">
        <v>15</v>
      </c>
      <c r="W3" s="773"/>
      <c r="X3" s="653" t="s">
        <v>16</v>
      </c>
      <c r="Y3" s="659"/>
      <c r="Z3" s="660"/>
    </row>
    <row r="4" spans="1:26" x14ac:dyDescent="0.2">
      <c r="A4" s="655"/>
      <c r="B4" s="70" t="s">
        <v>18</v>
      </c>
      <c r="C4" s="71" t="s">
        <v>19</v>
      </c>
      <c r="D4" s="71" t="s">
        <v>18</v>
      </c>
      <c r="E4" s="72" t="s">
        <v>19</v>
      </c>
      <c r="F4" s="73" t="s">
        <v>18</v>
      </c>
      <c r="G4" s="72" t="s">
        <v>19</v>
      </c>
      <c r="H4" s="654"/>
      <c r="I4" s="71" t="s">
        <v>18</v>
      </c>
      <c r="J4" s="74" t="s">
        <v>19</v>
      </c>
      <c r="K4" s="71" t="s">
        <v>18</v>
      </c>
      <c r="L4" s="71" t="s">
        <v>19</v>
      </c>
      <c r="M4" s="71" t="s">
        <v>18</v>
      </c>
      <c r="N4" s="71" t="s">
        <v>19</v>
      </c>
      <c r="O4" s="71" t="s">
        <v>18</v>
      </c>
      <c r="P4" s="71" t="s">
        <v>19</v>
      </c>
      <c r="Q4" s="71" t="s">
        <v>18</v>
      </c>
      <c r="R4" s="72" t="s">
        <v>19</v>
      </c>
      <c r="S4" s="73" t="s">
        <v>18</v>
      </c>
      <c r="T4" s="72" t="s">
        <v>19</v>
      </c>
      <c r="U4" s="654"/>
      <c r="V4" s="75" t="s">
        <v>18</v>
      </c>
      <c r="W4" s="72" t="s">
        <v>19</v>
      </c>
      <c r="X4" s="654"/>
      <c r="Y4" s="661"/>
      <c r="Z4" s="662"/>
    </row>
    <row r="5" spans="1:26" ht="15" x14ac:dyDescent="0.2">
      <c r="A5" s="76" t="s">
        <v>20</v>
      </c>
      <c r="B5" s="77">
        <v>0</v>
      </c>
      <c r="C5" s="77">
        <v>0</v>
      </c>
      <c r="D5" s="77">
        <v>0</v>
      </c>
      <c r="E5" s="78">
        <v>0</v>
      </c>
      <c r="F5" s="79">
        <v>0</v>
      </c>
      <c r="G5" s="78">
        <v>0</v>
      </c>
      <c r="H5" s="80">
        <v>0</v>
      </c>
      <c r="I5" s="77">
        <v>0</v>
      </c>
      <c r="J5" s="77">
        <v>0</v>
      </c>
      <c r="K5" s="77">
        <v>41</v>
      </c>
      <c r="L5" s="77">
        <v>0</v>
      </c>
      <c r="M5" s="77">
        <v>570</v>
      </c>
      <c r="N5" s="77">
        <v>0</v>
      </c>
      <c r="O5" s="77">
        <v>0</v>
      </c>
      <c r="P5" s="77">
        <v>0</v>
      </c>
      <c r="Q5" s="77">
        <v>0</v>
      </c>
      <c r="R5" s="78">
        <v>0</v>
      </c>
      <c r="S5" s="79">
        <v>611</v>
      </c>
      <c r="T5" s="78">
        <v>0</v>
      </c>
      <c r="U5" s="80">
        <v>611</v>
      </c>
      <c r="V5" s="79">
        <v>0</v>
      </c>
      <c r="W5" s="78">
        <v>0</v>
      </c>
      <c r="X5" s="80">
        <v>0</v>
      </c>
      <c r="Y5" s="630">
        <v>611</v>
      </c>
      <c r="Z5" s="771"/>
    </row>
    <row r="6" spans="1:26" ht="15" x14ac:dyDescent="0.2">
      <c r="A6" s="81" t="s">
        <v>21</v>
      </c>
      <c r="B6" s="77">
        <v>184</v>
      </c>
      <c r="C6" s="77">
        <v>19</v>
      </c>
      <c r="D6" s="77">
        <v>4</v>
      </c>
      <c r="E6" s="78">
        <v>1</v>
      </c>
      <c r="F6" s="79">
        <v>188</v>
      </c>
      <c r="G6" s="78">
        <v>20</v>
      </c>
      <c r="H6" s="80">
        <v>208</v>
      </c>
      <c r="I6" s="77">
        <v>2</v>
      </c>
      <c r="J6" s="77">
        <v>0</v>
      </c>
      <c r="K6" s="77">
        <v>145</v>
      </c>
      <c r="L6" s="77">
        <v>3</v>
      </c>
      <c r="M6" s="77">
        <v>112</v>
      </c>
      <c r="N6" s="77">
        <v>7</v>
      </c>
      <c r="O6" s="77">
        <v>9</v>
      </c>
      <c r="P6" s="77">
        <v>0</v>
      </c>
      <c r="Q6" s="77">
        <v>2</v>
      </c>
      <c r="R6" s="78">
        <v>0</v>
      </c>
      <c r="S6" s="79">
        <v>270</v>
      </c>
      <c r="T6" s="78">
        <v>10</v>
      </c>
      <c r="U6" s="80">
        <v>280</v>
      </c>
      <c r="V6" s="79">
        <v>20</v>
      </c>
      <c r="W6" s="78">
        <v>4</v>
      </c>
      <c r="X6" s="80">
        <v>24</v>
      </c>
      <c r="Y6" s="630">
        <v>512</v>
      </c>
      <c r="Z6" s="771"/>
    </row>
    <row r="7" spans="1:26" ht="15" x14ac:dyDescent="0.2">
      <c r="A7" s="81" t="s">
        <v>22</v>
      </c>
      <c r="B7" s="77">
        <v>22</v>
      </c>
      <c r="C7" s="77">
        <v>0</v>
      </c>
      <c r="D7" s="77">
        <v>0</v>
      </c>
      <c r="E7" s="78">
        <v>0</v>
      </c>
      <c r="F7" s="79">
        <v>22</v>
      </c>
      <c r="G7" s="78">
        <v>0</v>
      </c>
      <c r="H7" s="80">
        <v>22</v>
      </c>
      <c r="I7" s="77">
        <v>39</v>
      </c>
      <c r="J7" s="77">
        <v>0</v>
      </c>
      <c r="K7" s="77">
        <v>1</v>
      </c>
      <c r="L7" s="77">
        <v>0</v>
      </c>
      <c r="M7" s="77">
        <v>117</v>
      </c>
      <c r="N7" s="77">
        <v>0</v>
      </c>
      <c r="O7" s="77">
        <v>0</v>
      </c>
      <c r="P7" s="77">
        <v>0</v>
      </c>
      <c r="Q7" s="77">
        <v>0</v>
      </c>
      <c r="R7" s="78">
        <v>0</v>
      </c>
      <c r="S7" s="79">
        <v>157</v>
      </c>
      <c r="T7" s="78">
        <v>0</v>
      </c>
      <c r="U7" s="80">
        <v>157</v>
      </c>
      <c r="V7" s="79">
        <v>0</v>
      </c>
      <c r="W7" s="78">
        <v>0</v>
      </c>
      <c r="X7" s="80">
        <v>0</v>
      </c>
      <c r="Y7" s="630">
        <v>179</v>
      </c>
      <c r="Z7" s="771"/>
    </row>
    <row r="8" spans="1:26" ht="15" x14ac:dyDescent="0.2">
      <c r="A8" s="81" t="s">
        <v>23</v>
      </c>
      <c r="B8" s="77">
        <v>89</v>
      </c>
      <c r="C8" s="77">
        <v>7</v>
      </c>
      <c r="D8" s="77">
        <v>0</v>
      </c>
      <c r="E8" s="78">
        <v>0</v>
      </c>
      <c r="F8" s="79">
        <v>89</v>
      </c>
      <c r="G8" s="78">
        <v>7</v>
      </c>
      <c r="H8" s="80">
        <v>96</v>
      </c>
      <c r="I8" s="77">
        <v>2</v>
      </c>
      <c r="J8" s="77">
        <v>0</v>
      </c>
      <c r="K8" s="77">
        <v>132</v>
      </c>
      <c r="L8" s="77">
        <v>11</v>
      </c>
      <c r="M8" s="77">
        <v>18</v>
      </c>
      <c r="N8" s="77">
        <v>1</v>
      </c>
      <c r="O8" s="77">
        <v>1</v>
      </c>
      <c r="P8" s="77">
        <v>0</v>
      </c>
      <c r="Q8" s="77">
        <v>0</v>
      </c>
      <c r="R8" s="78">
        <v>0</v>
      </c>
      <c r="S8" s="79">
        <v>153</v>
      </c>
      <c r="T8" s="78">
        <v>12</v>
      </c>
      <c r="U8" s="80">
        <v>165</v>
      </c>
      <c r="V8" s="79">
        <v>0</v>
      </c>
      <c r="W8" s="78">
        <v>0</v>
      </c>
      <c r="X8" s="80">
        <v>0</v>
      </c>
      <c r="Y8" s="630">
        <v>261</v>
      </c>
      <c r="Z8" s="771"/>
    </row>
    <row r="9" spans="1:26" ht="15" x14ac:dyDescent="0.2">
      <c r="A9" s="81" t="s">
        <v>24</v>
      </c>
      <c r="B9" s="77">
        <v>0</v>
      </c>
      <c r="C9" s="77">
        <v>0</v>
      </c>
      <c r="D9" s="77">
        <v>0</v>
      </c>
      <c r="E9" s="78">
        <v>0</v>
      </c>
      <c r="F9" s="79">
        <v>0</v>
      </c>
      <c r="G9" s="78">
        <v>0</v>
      </c>
      <c r="H9" s="80">
        <v>0</v>
      </c>
      <c r="I9" s="77">
        <v>0</v>
      </c>
      <c r="J9" s="77">
        <v>0</v>
      </c>
      <c r="K9" s="77">
        <v>72</v>
      </c>
      <c r="L9" s="77">
        <v>0</v>
      </c>
      <c r="M9" s="77">
        <v>686</v>
      </c>
      <c r="N9" s="77">
        <v>0</v>
      </c>
      <c r="O9" s="77">
        <v>0</v>
      </c>
      <c r="P9" s="77">
        <v>0</v>
      </c>
      <c r="Q9" s="77">
        <v>27</v>
      </c>
      <c r="R9" s="78">
        <v>0</v>
      </c>
      <c r="S9" s="79">
        <v>785</v>
      </c>
      <c r="T9" s="78">
        <v>0</v>
      </c>
      <c r="U9" s="80">
        <v>785</v>
      </c>
      <c r="V9" s="79">
        <v>0</v>
      </c>
      <c r="W9" s="78">
        <v>0</v>
      </c>
      <c r="X9" s="80">
        <v>0</v>
      </c>
      <c r="Y9" s="630">
        <v>785</v>
      </c>
      <c r="Z9" s="771"/>
    </row>
    <row r="10" spans="1:26" ht="15" x14ac:dyDescent="0.2">
      <c r="A10" s="81" t="s">
        <v>25</v>
      </c>
      <c r="B10" s="77">
        <v>0</v>
      </c>
      <c r="C10" s="77">
        <v>0</v>
      </c>
      <c r="D10" s="77">
        <v>0</v>
      </c>
      <c r="E10" s="78">
        <v>0</v>
      </c>
      <c r="F10" s="79">
        <v>0</v>
      </c>
      <c r="G10" s="78">
        <v>0</v>
      </c>
      <c r="H10" s="80">
        <v>0</v>
      </c>
      <c r="I10" s="77">
        <v>0</v>
      </c>
      <c r="J10" s="77">
        <v>0</v>
      </c>
      <c r="K10" s="77">
        <v>0</v>
      </c>
      <c r="L10" s="77">
        <v>0</v>
      </c>
      <c r="M10" s="77">
        <v>723</v>
      </c>
      <c r="N10" s="77">
        <v>0</v>
      </c>
      <c r="O10" s="77">
        <v>4</v>
      </c>
      <c r="P10" s="77">
        <v>0</v>
      </c>
      <c r="Q10" s="77">
        <v>0</v>
      </c>
      <c r="R10" s="78">
        <v>0</v>
      </c>
      <c r="S10" s="79">
        <v>727</v>
      </c>
      <c r="T10" s="78">
        <v>0</v>
      </c>
      <c r="U10" s="80">
        <v>727</v>
      </c>
      <c r="V10" s="79">
        <v>0</v>
      </c>
      <c r="W10" s="78">
        <v>0</v>
      </c>
      <c r="X10" s="80">
        <v>0</v>
      </c>
      <c r="Y10" s="630">
        <v>727</v>
      </c>
      <c r="Z10" s="771"/>
    </row>
    <row r="11" spans="1:26" ht="15" x14ac:dyDescent="0.2">
      <c r="A11" s="81" t="s">
        <v>26</v>
      </c>
      <c r="B11" s="77">
        <v>132</v>
      </c>
      <c r="C11" s="77">
        <v>8</v>
      </c>
      <c r="D11" s="77">
        <v>1</v>
      </c>
      <c r="E11" s="78">
        <v>0</v>
      </c>
      <c r="F11" s="79">
        <v>133</v>
      </c>
      <c r="G11" s="78">
        <v>8</v>
      </c>
      <c r="H11" s="80">
        <v>141</v>
      </c>
      <c r="I11" s="77">
        <v>122</v>
      </c>
      <c r="J11" s="77">
        <v>0</v>
      </c>
      <c r="K11" s="77">
        <v>39</v>
      </c>
      <c r="L11" s="77">
        <v>4</v>
      </c>
      <c r="M11" s="77">
        <v>47</v>
      </c>
      <c r="N11" s="77">
        <v>2</v>
      </c>
      <c r="O11" s="77">
        <v>0</v>
      </c>
      <c r="P11" s="77">
        <v>0</v>
      </c>
      <c r="Q11" s="77">
        <v>0</v>
      </c>
      <c r="R11" s="78">
        <v>1</v>
      </c>
      <c r="S11" s="79">
        <v>208</v>
      </c>
      <c r="T11" s="78">
        <v>7</v>
      </c>
      <c r="U11" s="80">
        <v>215</v>
      </c>
      <c r="V11" s="79">
        <v>0</v>
      </c>
      <c r="W11" s="78">
        <v>0</v>
      </c>
      <c r="X11" s="80">
        <v>0</v>
      </c>
      <c r="Y11" s="630">
        <v>356</v>
      </c>
      <c r="Z11" s="771"/>
    </row>
    <row r="12" spans="1:26" ht="15" x14ac:dyDescent="0.2">
      <c r="A12" s="81" t="s">
        <v>27</v>
      </c>
      <c r="B12" s="77">
        <v>0</v>
      </c>
      <c r="C12" s="77">
        <v>0</v>
      </c>
      <c r="D12" s="77">
        <v>0</v>
      </c>
      <c r="E12" s="78">
        <v>0</v>
      </c>
      <c r="F12" s="79">
        <v>0</v>
      </c>
      <c r="G12" s="78">
        <v>0</v>
      </c>
      <c r="H12" s="80">
        <v>0</v>
      </c>
      <c r="I12" s="77">
        <v>0</v>
      </c>
      <c r="J12" s="77">
        <v>0</v>
      </c>
      <c r="K12" s="77">
        <v>222</v>
      </c>
      <c r="L12" s="77">
        <v>0</v>
      </c>
      <c r="M12" s="77">
        <v>557</v>
      </c>
      <c r="N12" s="77">
        <v>0</v>
      </c>
      <c r="O12" s="77">
        <v>0</v>
      </c>
      <c r="P12" s="77">
        <v>0</v>
      </c>
      <c r="Q12" s="77">
        <v>0</v>
      </c>
      <c r="R12" s="78">
        <v>0</v>
      </c>
      <c r="S12" s="79">
        <v>779</v>
      </c>
      <c r="T12" s="78">
        <v>0</v>
      </c>
      <c r="U12" s="80">
        <v>779</v>
      </c>
      <c r="V12" s="79">
        <v>0</v>
      </c>
      <c r="W12" s="78">
        <v>0</v>
      </c>
      <c r="X12" s="80">
        <v>0</v>
      </c>
      <c r="Y12" s="630">
        <v>779</v>
      </c>
      <c r="Z12" s="771"/>
    </row>
    <row r="13" spans="1:26" ht="15" x14ac:dyDescent="0.2">
      <c r="A13" s="81" t="s">
        <v>28</v>
      </c>
      <c r="B13" s="77">
        <v>0</v>
      </c>
      <c r="C13" s="77">
        <v>0</v>
      </c>
      <c r="D13" s="77">
        <v>0</v>
      </c>
      <c r="E13" s="78">
        <v>0</v>
      </c>
      <c r="F13" s="79">
        <v>0</v>
      </c>
      <c r="G13" s="78">
        <v>0</v>
      </c>
      <c r="H13" s="80">
        <v>0</v>
      </c>
      <c r="I13" s="77">
        <v>0</v>
      </c>
      <c r="J13" s="77">
        <v>0</v>
      </c>
      <c r="K13" s="77">
        <v>59</v>
      </c>
      <c r="L13" s="77">
        <v>0</v>
      </c>
      <c r="M13" s="77">
        <v>43</v>
      </c>
      <c r="N13" s="77">
        <v>0</v>
      </c>
      <c r="O13" s="77">
        <v>86</v>
      </c>
      <c r="P13" s="77">
        <v>0</v>
      </c>
      <c r="Q13" s="77">
        <v>0</v>
      </c>
      <c r="R13" s="78">
        <v>0</v>
      </c>
      <c r="S13" s="79">
        <v>188</v>
      </c>
      <c r="T13" s="78">
        <v>0</v>
      </c>
      <c r="U13" s="80">
        <v>188</v>
      </c>
      <c r="V13" s="79">
        <v>0</v>
      </c>
      <c r="W13" s="78">
        <v>0</v>
      </c>
      <c r="X13" s="80">
        <v>0</v>
      </c>
      <c r="Y13" s="630">
        <v>188</v>
      </c>
      <c r="Z13" s="771"/>
    </row>
    <row r="14" spans="1:26" ht="15" x14ac:dyDescent="0.2">
      <c r="A14" s="81" t="s">
        <v>29</v>
      </c>
      <c r="B14" s="77">
        <v>0</v>
      </c>
      <c r="C14" s="77">
        <v>0</v>
      </c>
      <c r="D14" s="77">
        <v>0</v>
      </c>
      <c r="E14" s="78">
        <v>0</v>
      </c>
      <c r="F14" s="79">
        <v>0</v>
      </c>
      <c r="G14" s="78">
        <v>0</v>
      </c>
      <c r="H14" s="80">
        <v>0</v>
      </c>
      <c r="I14" s="77">
        <v>0</v>
      </c>
      <c r="J14" s="77">
        <v>0</v>
      </c>
      <c r="K14" s="77">
        <v>57</v>
      </c>
      <c r="L14" s="77">
        <v>0</v>
      </c>
      <c r="M14" s="77">
        <v>478</v>
      </c>
      <c r="N14" s="77">
        <v>0</v>
      </c>
      <c r="O14" s="77">
        <v>0</v>
      </c>
      <c r="P14" s="77">
        <v>0</v>
      </c>
      <c r="Q14" s="77">
        <v>0</v>
      </c>
      <c r="R14" s="78">
        <v>0</v>
      </c>
      <c r="S14" s="79">
        <v>535</v>
      </c>
      <c r="T14" s="78">
        <v>0</v>
      </c>
      <c r="U14" s="80">
        <v>535</v>
      </c>
      <c r="V14" s="79">
        <v>0</v>
      </c>
      <c r="W14" s="78">
        <v>0</v>
      </c>
      <c r="X14" s="80">
        <v>0</v>
      </c>
      <c r="Y14" s="630">
        <v>535</v>
      </c>
      <c r="Z14" s="771"/>
    </row>
    <row r="15" spans="1:26" ht="15" x14ac:dyDescent="0.2">
      <c r="A15" s="81" t="s">
        <v>30</v>
      </c>
      <c r="B15" s="77">
        <v>0</v>
      </c>
      <c r="C15" s="77">
        <v>0</v>
      </c>
      <c r="D15" s="77">
        <v>0</v>
      </c>
      <c r="E15" s="78">
        <v>0</v>
      </c>
      <c r="F15" s="79">
        <v>0</v>
      </c>
      <c r="G15" s="78">
        <v>0</v>
      </c>
      <c r="H15" s="80">
        <v>0</v>
      </c>
      <c r="I15" s="77">
        <v>0</v>
      </c>
      <c r="J15" s="77">
        <v>0</v>
      </c>
      <c r="K15" s="77">
        <v>865</v>
      </c>
      <c r="L15" s="77">
        <v>0</v>
      </c>
      <c r="M15" s="77">
        <v>3</v>
      </c>
      <c r="N15" s="77">
        <v>0</v>
      </c>
      <c r="O15" s="77">
        <v>0</v>
      </c>
      <c r="P15" s="77">
        <v>0</v>
      </c>
      <c r="Q15" s="77">
        <v>0</v>
      </c>
      <c r="R15" s="78">
        <v>0</v>
      </c>
      <c r="S15" s="79">
        <v>868</v>
      </c>
      <c r="T15" s="78">
        <v>0</v>
      </c>
      <c r="U15" s="80">
        <v>868</v>
      </c>
      <c r="V15" s="79">
        <v>0</v>
      </c>
      <c r="W15" s="78">
        <v>0</v>
      </c>
      <c r="X15" s="80">
        <v>0</v>
      </c>
      <c r="Y15" s="630">
        <v>868</v>
      </c>
      <c r="Z15" s="771"/>
    </row>
    <row r="16" spans="1:26" ht="15" x14ac:dyDescent="0.2">
      <c r="A16" s="81" t="s">
        <v>31</v>
      </c>
      <c r="B16" s="77">
        <v>108</v>
      </c>
      <c r="C16" s="77">
        <v>5</v>
      </c>
      <c r="D16" s="77">
        <v>0</v>
      </c>
      <c r="E16" s="78">
        <v>0</v>
      </c>
      <c r="F16" s="79">
        <v>108</v>
      </c>
      <c r="G16" s="78">
        <v>5</v>
      </c>
      <c r="H16" s="80">
        <v>113</v>
      </c>
      <c r="I16" s="77">
        <v>2</v>
      </c>
      <c r="J16" s="77">
        <v>0</v>
      </c>
      <c r="K16" s="77">
        <v>124</v>
      </c>
      <c r="L16" s="77">
        <v>1</v>
      </c>
      <c r="M16" s="77">
        <v>90</v>
      </c>
      <c r="N16" s="77">
        <v>1</v>
      </c>
      <c r="O16" s="77">
        <v>0</v>
      </c>
      <c r="P16" s="77">
        <v>0</v>
      </c>
      <c r="Q16" s="77">
        <v>0</v>
      </c>
      <c r="R16" s="78">
        <v>0</v>
      </c>
      <c r="S16" s="79">
        <v>216</v>
      </c>
      <c r="T16" s="78">
        <v>2</v>
      </c>
      <c r="U16" s="80">
        <v>218</v>
      </c>
      <c r="V16" s="79">
        <v>0</v>
      </c>
      <c r="W16" s="78">
        <v>0</v>
      </c>
      <c r="X16" s="80">
        <v>0</v>
      </c>
      <c r="Y16" s="630">
        <v>331</v>
      </c>
      <c r="Z16" s="771"/>
    </row>
    <row r="17" spans="1:26" ht="15" x14ac:dyDescent="0.2">
      <c r="A17" s="81" t="s">
        <v>32</v>
      </c>
      <c r="B17" s="77">
        <v>170</v>
      </c>
      <c r="C17" s="77">
        <v>14</v>
      </c>
      <c r="D17" s="77">
        <v>3</v>
      </c>
      <c r="E17" s="78">
        <v>0</v>
      </c>
      <c r="F17" s="79">
        <v>173</v>
      </c>
      <c r="G17" s="78">
        <v>14</v>
      </c>
      <c r="H17" s="80">
        <v>187</v>
      </c>
      <c r="I17" s="77">
        <v>3</v>
      </c>
      <c r="J17" s="77">
        <v>0</v>
      </c>
      <c r="K17" s="77">
        <v>95</v>
      </c>
      <c r="L17" s="77">
        <v>5</v>
      </c>
      <c r="M17" s="77">
        <v>40</v>
      </c>
      <c r="N17" s="77">
        <v>2</v>
      </c>
      <c r="O17" s="77">
        <v>1</v>
      </c>
      <c r="P17" s="77">
        <v>0</v>
      </c>
      <c r="Q17" s="77">
        <v>1</v>
      </c>
      <c r="R17" s="78">
        <v>0</v>
      </c>
      <c r="S17" s="79">
        <v>140</v>
      </c>
      <c r="T17" s="78">
        <v>7</v>
      </c>
      <c r="U17" s="80">
        <v>147</v>
      </c>
      <c r="V17" s="79">
        <v>0</v>
      </c>
      <c r="W17" s="78">
        <v>0</v>
      </c>
      <c r="X17" s="80">
        <v>0</v>
      </c>
      <c r="Y17" s="630">
        <v>334</v>
      </c>
      <c r="Z17" s="771"/>
    </row>
    <row r="18" spans="1:26" ht="15" x14ac:dyDescent="0.2">
      <c r="A18" s="81" t="s">
        <v>33</v>
      </c>
      <c r="B18" s="77">
        <v>0</v>
      </c>
      <c r="C18" s="77">
        <v>0</v>
      </c>
      <c r="D18" s="77">
        <v>0</v>
      </c>
      <c r="E18" s="78">
        <v>0</v>
      </c>
      <c r="F18" s="79">
        <v>0</v>
      </c>
      <c r="G18" s="78">
        <v>0</v>
      </c>
      <c r="H18" s="80">
        <v>0</v>
      </c>
      <c r="I18" s="77">
        <v>0</v>
      </c>
      <c r="J18" s="77">
        <v>0</v>
      </c>
      <c r="K18" s="77">
        <v>14</v>
      </c>
      <c r="L18" s="77">
        <v>0</v>
      </c>
      <c r="M18" s="77">
        <v>71</v>
      </c>
      <c r="N18" s="77">
        <v>0</v>
      </c>
      <c r="O18" s="77">
        <v>261</v>
      </c>
      <c r="P18" s="77">
        <v>0</v>
      </c>
      <c r="Q18" s="77">
        <v>0</v>
      </c>
      <c r="R18" s="78">
        <v>0</v>
      </c>
      <c r="S18" s="79">
        <v>346</v>
      </c>
      <c r="T18" s="78">
        <v>0</v>
      </c>
      <c r="U18" s="80">
        <v>346</v>
      </c>
      <c r="V18" s="79">
        <v>0</v>
      </c>
      <c r="W18" s="78">
        <v>0</v>
      </c>
      <c r="X18" s="80">
        <v>0</v>
      </c>
      <c r="Y18" s="630">
        <v>346</v>
      </c>
      <c r="Z18" s="771"/>
    </row>
    <row r="19" spans="1:26" ht="15" x14ac:dyDescent="0.2">
      <c r="A19" s="81" t="s">
        <v>34</v>
      </c>
      <c r="B19" s="77">
        <v>0</v>
      </c>
      <c r="C19" s="77">
        <v>0</v>
      </c>
      <c r="D19" s="77">
        <v>0</v>
      </c>
      <c r="E19" s="78">
        <v>0</v>
      </c>
      <c r="F19" s="79">
        <v>0</v>
      </c>
      <c r="G19" s="78">
        <v>0</v>
      </c>
      <c r="H19" s="80">
        <v>0</v>
      </c>
      <c r="I19" s="77">
        <v>0</v>
      </c>
      <c r="J19" s="77">
        <v>0</v>
      </c>
      <c r="K19" s="77">
        <v>205</v>
      </c>
      <c r="L19" s="77">
        <v>0</v>
      </c>
      <c r="M19" s="77">
        <v>138</v>
      </c>
      <c r="N19" s="77">
        <v>0</v>
      </c>
      <c r="O19" s="77">
        <v>0</v>
      </c>
      <c r="P19" s="77">
        <v>0</v>
      </c>
      <c r="Q19" s="77">
        <v>0</v>
      </c>
      <c r="R19" s="78">
        <v>0</v>
      </c>
      <c r="S19" s="79">
        <v>343</v>
      </c>
      <c r="T19" s="78">
        <v>0</v>
      </c>
      <c r="U19" s="80">
        <v>343</v>
      </c>
      <c r="V19" s="79">
        <v>0</v>
      </c>
      <c r="W19" s="78">
        <v>0</v>
      </c>
      <c r="X19" s="80">
        <v>0</v>
      </c>
      <c r="Y19" s="630">
        <v>343</v>
      </c>
      <c r="Z19" s="771"/>
    </row>
    <row r="20" spans="1:26" ht="15" x14ac:dyDescent="0.2">
      <c r="A20" s="81" t="s">
        <v>35</v>
      </c>
      <c r="B20" s="77">
        <v>0</v>
      </c>
      <c r="C20" s="77">
        <v>0</v>
      </c>
      <c r="D20" s="77">
        <v>0</v>
      </c>
      <c r="E20" s="78">
        <v>0</v>
      </c>
      <c r="F20" s="79">
        <v>0</v>
      </c>
      <c r="G20" s="78">
        <v>0</v>
      </c>
      <c r="H20" s="80">
        <v>0</v>
      </c>
      <c r="I20" s="77">
        <v>0</v>
      </c>
      <c r="J20" s="77">
        <v>0</v>
      </c>
      <c r="K20" s="77">
        <v>367</v>
      </c>
      <c r="L20" s="77">
        <v>0</v>
      </c>
      <c r="M20" s="77">
        <v>0</v>
      </c>
      <c r="N20" s="77">
        <v>0</v>
      </c>
      <c r="O20" s="77">
        <v>0</v>
      </c>
      <c r="P20" s="77">
        <v>0</v>
      </c>
      <c r="Q20" s="77">
        <v>0</v>
      </c>
      <c r="R20" s="78">
        <v>0</v>
      </c>
      <c r="S20" s="79">
        <v>367</v>
      </c>
      <c r="T20" s="78">
        <v>0</v>
      </c>
      <c r="U20" s="80">
        <v>367</v>
      </c>
      <c r="V20" s="79">
        <v>0</v>
      </c>
      <c r="W20" s="78">
        <v>0</v>
      </c>
      <c r="X20" s="80">
        <v>0</v>
      </c>
      <c r="Y20" s="630">
        <v>367</v>
      </c>
      <c r="Z20" s="771"/>
    </row>
    <row r="21" spans="1:26" ht="15" x14ac:dyDescent="0.2">
      <c r="A21" s="81" t="s">
        <v>36</v>
      </c>
      <c r="B21" s="77">
        <v>97</v>
      </c>
      <c r="C21" s="77">
        <v>5</v>
      </c>
      <c r="D21" s="77">
        <v>2</v>
      </c>
      <c r="E21" s="78">
        <v>0</v>
      </c>
      <c r="F21" s="79">
        <v>99</v>
      </c>
      <c r="G21" s="78">
        <v>5</v>
      </c>
      <c r="H21" s="80">
        <v>104</v>
      </c>
      <c r="I21" s="77">
        <v>1</v>
      </c>
      <c r="J21" s="77">
        <v>0</v>
      </c>
      <c r="K21" s="77">
        <v>98</v>
      </c>
      <c r="L21" s="77">
        <v>2</v>
      </c>
      <c r="M21" s="77">
        <v>23</v>
      </c>
      <c r="N21" s="77">
        <v>0</v>
      </c>
      <c r="O21" s="77">
        <v>0</v>
      </c>
      <c r="P21" s="77">
        <v>0</v>
      </c>
      <c r="Q21" s="77">
        <v>1</v>
      </c>
      <c r="R21" s="78">
        <v>0</v>
      </c>
      <c r="S21" s="79">
        <v>123</v>
      </c>
      <c r="T21" s="78">
        <v>2</v>
      </c>
      <c r="U21" s="80">
        <v>125</v>
      </c>
      <c r="V21" s="79">
        <v>0</v>
      </c>
      <c r="W21" s="78">
        <v>0</v>
      </c>
      <c r="X21" s="80">
        <v>0</v>
      </c>
      <c r="Y21" s="630">
        <v>229</v>
      </c>
      <c r="Z21" s="771"/>
    </row>
    <row r="22" spans="1:26" ht="15" x14ac:dyDescent="0.2">
      <c r="A22" s="81" t="s">
        <v>37</v>
      </c>
      <c r="B22" s="77">
        <v>0</v>
      </c>
      <c r="C22" s="77">
        <v>0</v>
      </c>
      <c r="D22" s="77">
        <v>0</v>
      </c>
      <c r="E22" s="78">
        <v>0</v>
      </c>
      <c r="F22" s="79">
        <v>0</v>
      </c>
      <c r="G22" s="78">
        <v>0</v>
      </c>
      <c r="H22" s="80">
        <v>0</v>
      </c>
      <c r="I22" s="77">
        <v>0</v>
      </c>
      <c r="J22" s="77">
        <v>12</v>
      </c>
      <c r="K22" s="77">
        <v>123</v>
      </c>
      <c r="L22" s="77">
        <v>100</v>
      </c>
      <c r="M22" s="77">
        <v>0</v>
      </c>
      <c r="N22" s="77">
        <v>53</v>
      </c>
      <c r="O22" s="77">
        <v>0</v>
      </c>
      <c r="P22" s="77">
        <v>34</v>
      </c>
      <c r="Q22" s="77">
        <v>0</v>
      </c>
      <c r="R22" s="78">
        <v>0</v>
      </c>
      <c r="S22" s="79">
        <v>123</v>
      </c>
      <c r="T22" s="78">
        <v>199</v>
      </c>
      <c r="U22" s="80">
        <v>322</v>
      </c>
      <c r="V22" s="79">
        <v>24</v>
      </c>
      <c r="W22" s="78">
        <v>0</v>
      </c>
      <c r="X22" s="80">
        <v>24</v>
      </c>
      <c r="Y22" s="630">
        <v>346</v>
      </c>
      <c r="Z22" s="771"/>
    </row>
    <row r="23" spans="1:26" ht="15" x14ac:dyDescent="0.2">
      <c r="A23" s="81" t="s">
        <v>38</v>
      </c>
      <c r="B23" s="77">
        <v>0</v>
      </c>
      <c r="C23" s="77">
        <v>0</v>
      </c>
      <c r="D23" s="77">
        <v>0</v>
      </c>
      <c r="E23" s="78">
        <v>0</v>
      </c>
      <c r="F23" s="79">
        <v>0</v>
      </c>
      <c r="G23" s="78">
        <v>0</v>
      </c>
      <c r="H23" s="80">
        <v>0</v>
      </c>
      <c r="I23" s="77">
        <v>0</v>
      </c>
      <c r="J23" s="77">
        <v>0</v>
      </c>
      <c r="K23" s="77">
        <v>27</v>
      </c>
      <c r="L23" s="77">
        <v>0</v>
      </c>
      <c r="M23" s="77">
        <v>490</v>
      </c>
      <c r="N23" s="77">
        <v>0</v>
      </c>
      <c r="O23" s="77">
        <v>0</v>
      </c>
      <c r="P23" s="77">
        <v>0</v>
      </c>
      <c r="Q23" s="77">
        <v>0</v>
      </c>
      <c r="R23" s="78">
        <v>0</v>
      </c>
      <c r="S23" s="79">
        <v>517</v>
      </c>
      <c r="T23" s="78">
        <v>0</v>
      </c>
      <c r="U23" s="80">
        <v>517</v>
      </c>
      <c r="V23" s="79">
        <v>0</v>
      </c>
      <c r="W23" s="78">
        <v>0</v>
      </c>
      <c r="X23" s="80">
        <v>0</v>
      </c>
      <c r="Y23" s="630">
        <v>517</v>
      </c>
      <c r="Z23" s="771"/>
    </row>
    <row r="24" spans="1:26" ht="15" x14ac:dyDescent="0.2">
      <c r="A24" s="81" t="s">
        <v>39</v>
      </c>
      <c r="B24" s="77">
        <v>273</v>
      </c>
      <c r="C24" s="77">
        <v>15</v>
      </c>
      <c r="D24" s="77">
        <v>5</v>
      </c>
      <c r="E24" s="78">
        <v>0</v>
      </c>
      <c r="F24" s="79">
        <v>278</v>
      </c>
      <c r="G24" s="78">
        <v>15</v>
      </c>
      <c r="H24" s="80">
        <v>293</v>
      </c>
      <c r="I24" s="77">
        <v>0</v>
      </c>
      <c r="J24" s="77">
        <v>0</v>
      </c>
      <c r="K24" s="77">
        <v>143</v>
      </c>
      <c r="L24" s="77">
        <v>19</v>
      </c>
      <c r="M24" s="77">
        <v>48</v>
      </c>
      <c r="N24" s="77">
        <v>2</v>
      </c>
      <c r="O24" s="77">
        <v>2</v>
      </c>
      <c r="P24" s="77">
        <v>0</v>
      </c>
      <c r="Q24" s="77">
        <v>1</v>
      </c>
      <c r="R24" s="78">
        <v>0</v>
      </c>
      <c r="S24" s="79">
        <v>194</v>
      </c>
      <c r="T24" s="78">
        <v>21</v>
      </c>
      <c r="U24" s="80">
        <v>215</v>
      </c>
      <c r="V24" s="79">
        <v>0</v>
      </c>
      <c r="W24" s="78">
        <v>0</v>
      </c>
      <c r="X24" s="80">
        <v>0</v>
      </c>
      <c r="Y24" s="630">
        <v>508</v>
      </c>
      <c r="Z24" s="771"/>
    </row>
    <row r="25" spans="1:26" ht="15" x14ac:dyDescent="0.2">
      <c r="A25" s="81" t="s">
        <v>40</v>
      </c>
      <c r="B25" s="77">
        <v>58</v>
      </c>
      <c r="C25" s="77">
        <v>1</v>
      </c>
      <c r="D25" s="77">
        <v>0</v>
      </c>
      <c r="E25" s="78">
        <v>0</v>
      </c>
      <c r="F25" s="79">
        <v>58</v>
      </c>
      <c r="G25" s="78">
        <v>1</v>
      </c>
      <c r="H25" s="80">
        <v>59</v>
      </c>
      <c r="I25" s="77">
        <v>0</v>
      </c>
      <c r="J25" s="77">
        <v>0</v>
      </c>
      <c r="K25" s="77">
        <v>729</v>
      </c>
      <c r="L25" s="77">
        <v>4</v>
      </c>
      <c r="M25" s="77">
        <v>147</v>
      </c>
      <c r="N25" s="77">
        <v>2</v>
      </c>
      <c r="O25" s="77">
        <v>0</v>
      </c>
      <c r="P25" s="77">
        <v>0</v>
      </c>
      <c r="Q25" s="77">
        <v>1</v>
      </c>
      <c r="R25" s="78">
        <v>0</v>
      </c>
      <c r="S25" s="79">
        <v>877</v>
      </c>
      <c r="T25" s="78">
        <v>6</v>
      </c>
      <c r="U25" s="80">
        <v>883</v>
      </c>
      <c r="V25" s="79">
        <v>0</v>
      </c>
      <c r="W25" s="78">
        <v>0</v>
      </c>
      <c r="X25" s="80">
        <v>0</v>
      </c>
      <c r="Y25" s="630">
        <v>942</v>
      </c>
      <c r="Z25" s="771"/>
    </row>
    <row r="26" spans="1:26" ht="15" x14ac:dyDescent="0.2">
      <c r="A26" s="81" t="s">
        <v>41</v>
      </c>
      <c r="B26" s="77">
        <v>0</v>
      </c>
      <c r="C26" s="77">
        <v>0</v>
      </c>
      <c r="D26" s="77">
        <v>0</v>
      </c>
      <c r="E26" s="78">
        <v>0</v>
      </c>
      <c r="F26" s="79">
        <v>0</v>
      </c>
      <c r="G26" s="78">
        <v>0</v>
      </c>
      <c r="H26" s="80">
        <v>0</v>
      </c>
      <c r="I26" s="77">
        <v>0</v>
      </c>
      <c r="J26" s="77">
        <v>0</v>
      </c>
      <c r="K26" s="77">
        <v>229</v>
      </c>
      <c r="L26" s="77">
        <v>0</v>
      </c>
      <c r="M26" s="77">
        <v>472</v>
      </c>
      <c r="N26" s="77">
        <v>0</v>
      </c>
      <c r="O26" s="77">
        <v>0</v>
      </c>
      <c r="P26" s="77">
        <v>0</v>
      </c>
      <c r="Q26" s="77">
        <v>20</v>
      </c>
      <c r="R26" s="78">
        <v>0</v>
      </c>
      <c r="S26" s="79">
        <v>721</v>
      </c>
      <c r="T26" s="78">
        <v>0</v>
      </c>
      <c r="U26" s="80">
        <v>721</v>
      </c>
      <c r="V26" s="79">
        <v>0</v>
      </c>
      <c r="W26" s="78">
        <v>0</v>
      </c>
      <c r="X26" s="80">
        <v>0</v>
      </c>
      <c r="Y26" s="630">
        <v>721</v>
      </c>
      <c r="Z26" s="771"/>
    </row>
    <row r="27" spans="1:26" ht="15" x14ac:dyDescent="0.2">
      <c r="A27" s="81" t="s">
        <v>42</v>
      </c>
      <c r="B27" s="77">
        <v>161</v>
      </c>
      <c r="C27" s="77">
        <v>15</v>
      </c>
      <c r="D27" s="77">
        <v>3</v>
      </c>
      <c r="E27" s="78">
        <v>0</v>
      </c>
      <c r="F27" s="79">
        <v>164</v>
      </c>
      <c r="G27" s="78">
        <v>15</v>
      </c>
      <c r="H27" s="80">
        <v>179</v>
      </c>
      <c r="I27" s="77">
        <v>4</v>
      </c>
      <c r="J27" s="77">
        <v>0</v>
      </c>
      <c r="K27" s="77">
        <v>75</v>
      </c>
      <c r="L27" s="77">
        <v>3</v>
      </c>
      <c r="M27" s="77">
        <v>867</v>
      </c>
      <c r="N27" s="77">
        <v>2</v>
      </c>
      <c r="O27" s="77">
        <v>34</v>
      </c>
      <c r="P27" s="77">
        <v>0</v>
      </c>
      <c r="Q27" s="77">
        <v>0</v>
      </c>
      <c r="R27" s="78">
        <v>0</v>
      </c>
      <c r="S27" s="79">
        <v>980</v>
      </c>
      <c r="T27" s="78">
        <v>5</v>
      </c>
      <c r="U27" s="80">
        <v>985</v>
      </c>
      <c r="V27" s="79">
        <v>0</v>
      </c>
      <c r="W27" s="78">
        <v>0</v>
      </c>
      <c r="X27" s="80">
        <v>0</v>
      </c>
      <c r="Y27" s="630">
        <v>1164</v>
      </c>
      <c r="Z27" s="771"/>
    </row>
    <row r="28" spans="1:26" ht="15" x14ac:dyDescent="0.2">
      <c r="A28" s="81" t="s">
        <v>43</v>
      </c>
      <c r="B28" s="77">
        <v>284</v>
      </c>
      <c r="C28" s="77">
        <v>33</v>
      </c>
      <c r="D28" s="77">
        <v>0</v>
      </c>
      <c r="E28" s="78">
        <v>2</v>
      </c>
      <c r="F28" s="79">
        <v>284</v>
      </c>
      <c r="G28" s="78">
        <v>35</v>
      </c>
      <c r="H28" s="80">
        <v>319</v>
      </c>
      <c r="I28" s="77">
        <v>26</v>
      </c>
      <c r="J28" s="77">
        <v>0</v>
      </c>
      <c r="K28" s="77">
        <v>238</v>
      </c>
      <c r="L28" s="77">
        <v>15</v>
      </c>
      <c r="M28" s="77">
        <v>291</v>
      </c>
      <c r="N28" s="77">
        <v>1</v>
      </c>
      <c r="O28" s="77">
        <v>7</v>
      </c>
      <c r="P28" s="77">
        <v>0</v>
      </c>
      <c r="Q28" s="77">
        <v>0</v>
      </c>
      <c r="R28" s="78">
        <v>0</v>
      </c>
      <c r="S28" s="79">
        <v>562</v>
      </c>
      <c r="T28" s="78">
        <v>16</v>
      </c>
      <c r="U28" s="80">
        <v>578</v>
      </c>
      <c r="V28" s="79">
        <v>0</v>
      </c>
      <c r="W28" s="78">
        <v>0</v>
      </c>
      <c r="X28" s="80">
        <v>0</v>
      </c>
      <c r="Y28" s="630">
        <v>897</v>
      </c>
      <c r="Z28" s="771"/>
    </row>
    <row r="29" spans="1:26" ht="15" x14ac:dyDescent="0.2">
      <c r="A29" s="81" t="s">
        <v>44</v>
      </c>
      <c r="B29" s="77">
        <v>251</v>
      </c>
      <c r="C29" s="77">
        <v>33</v>
      </c>
      <c r="D29" s="77">
        <v>2</v>
      </c>
      <c r="E29" s="78">
        <v>0</v>
      </c>
      <c r="F29" s="79">
        <v>253</v>
      </c>
      <c r="G29" s="78">
        <v>33</v>
      </c>
      <c r="H29" s="80">
        <v>286</v>
      </c>
      <c r="I29" s="77">
        <v>1</v>
      </c>
      <c r="J29" s="77">
        <v>18</v>
      </c>
      <c r="K29" s="77">
        <v>165</v>
      </c>
      <c r="L29" s="77">
        <v>111</v>
      </c>
      <c r="M29" s="77">
        <v>77</v>
      </c>
      <c r="N29" s="77">
        <v>3</v>
      </c>
      <c r="O29" s="77">
        <v>1</v>
      </c>
      <c r="P29" s="77">
        <v>0</v>
      </c>
      <c r="Q29" s="77">
        <v>0</v>
      </c>
      <c r="R29" s="78">
        <v>0</v>
      </c>
      <c r="S29" s="79">
        <v>244</v>
      </c>
      <c r="T29" s="78">
        <v>132</v>
      </c>
      <c r="U29" s="80">
        <v>376</v>
      </c>
      <c r="V29" s="79">
        <v>0</v>
      </c>
      <c r="W29" s="78">
        <v>0</v>
      </c>
      <c r="X29" s="80">
        <v>0</v>
      </c>
      <c r="Y29" s="630">
        <v>662</v>
      </c>
      <c r="Z29" s="771"/>
    </row>
    <row r="30" spans="1:26" ht="15" x14ac:dyDescent="0.2">
      <c r="A30" s="81" t="s">
        <v>45</v>
      </c>
      <c r="B30" s="77">
        <v>0</v>
      </c>
      <c r="C30" s="77">
        <v>0</v>
      </c>
      <c r="D30" s="77">
        <v>0</v>
      </c>
      <c r="E30" s="78">
        <v>0</v>
      </c>
      <c r="F30" s="79">
        <v>0</v>
      </c>
      <c r="G30" s="78">
        <v>0</v>
      </c>
      <c r="H30" s="80">
        <v>0</v>
      </c>
      <c r="I30" s="77">
        <v>27</v>
      </c>
      <c r="J30" s="77">
        <v>0</v>
      </c>
      <c r="K30" s="77">
        <v>87</v>
      </c>
      <c r="L30" s="77">
        <v>0</v>
      </c>
      <c r="M30" s="77">
        <v>680</v>
      </c>
      <c r="N30" s="77">
        <v>0</v>
      </c>
      <c r="O30" s="77">
        <v>0</v>
      </c>
      <c r="P30" s="77">
        <v>0</v>
      </c>
      <c r="Q30" s="77">
        <v>0</v>
      </c>
      <c r="R30" s="78">
        <v>0</v>
      </c>
      <c r="S30" s="79">
        <v>794</v>
      </c>
      <c r="T30" s="78">
        <v>0</v>
      </c>
      <c r="U30" s="80">
        <v>794</v>
      </c>
      <c r="V30" s="79">
        <v>0</v>
      </c>
      <c r="W30" s="78">
        <v>0</v>
      </c>
      <c r="X30" s="80">
        <v>0</v>
      </c>
      <c r="Y30" s="630">
        <v>794</v>
      </c>
      <c r="Z30" s="771"/>
    </row>
    <row r="31" spans="1:26" ht="15" x14ac:dyDescent="0.2">
      <c r="A31" s="81" t="s">
        <v>46</v>
      </c>
      <c r="B31" s="77">
        <v>0</v>
      </c>
      <c r="C31" s="77">
        <v>0</v>
      </c>
      <c r="D31" s="77">
        <v>0</v>
      </c>
      <c r="E31" s="78">
        <v>0</v>
      </c>
      <c r="F31" s="79">
        <v>0</v>
      </c>
      <c r="G31" s="78">
        <v>0</v>
      </c>
      <c r="H31" s="80">
        <v>0</v>
      </c>
      <c r="I31" s="77">
        <v>86</v>
      </c>
      <c r="J31" s="77">
        <v>0</v>
      </c>
      <c r="K31" s="77">
        <v>732</v>
      </c>
      <c r="L31" s="77">
        <v>0</v>
      </c>
      <c r="M31" s="77">
        <v>0</v>
      </c>
      <c r="N31" s="77">
        <v>0</v>
      </c>
      <c r="O31" s="77">
        <v>0</v>
      </c>
      <c r="P31" s="77">
        <v>0</v>
      </c>
      <c r="Q31" s="77">
        <v>0</v>
      </c>
      <c r="R31" s="78">
        <v>0</v>
      </c>
      <c r="S31" s="79">
        <v>818</v>
      </c>
      <c r="T31" s="78">
        <v>0</v>
      </c>
      <c r="U31" s="80">
        <v>818</v>
      </c>
      <c r="V31" s="79">
        <v>0</v>
      </c>
      <c r="W31" s="78">
        <v>0</v>
      </c>
      <c r="X31" s="80">
        <v>0</v>
      </c>
      <c r="Y31" s="630">
        <v>818</v>
      </c>
      <c r="Z31" s="771"/>
    </row>
    <row r="32" spans="1:26" ht="15" x14ac:dyDescent="0.2">
      <c r="A32" s="81" t="s">
        <v>47</v>
      </c>
      <c r="B32" s="77">
        <v>0</v>
      </c>
      <c r="C32" s="77">
        <v>0</v>
      </c>
      <c r="D32" s="77">
        <v>0</v>
      </c>
      <c r="E32" s="78">
        <v>0</v>
      </c>
      <c r="F32" s="79">
        <v>0</v>
      </c>
      <c r="G32" s="78">
        <v>0</v>
      </c>
      <c r="H32" s="80">
        <v>0</v>
      </c>
      <c r="I32" s="77">
        <v>0</v>
      </c>
      <c r="J32" s="77">
        <v>0</v>
      </c>
      <c r="K32" s="77">
        <v>69</v>
      </c>
      <c r="L32" s="77">
        <v>0</v>
      </c>
      <c r="M32" s="77">
        <v>475</v>
      </c>
      <c r="N32" s="77">
        <v>0</v>
      </c>
      <c r="O32" s="77">
        <v>0</v>
      </c>
      <c r="P32" s="77">
        <v>0</v>
      </c>
      <c r="Q32" s="77">
        <v>0</v>
      </c>
      <c r="R32" s="78">
        <v>0</v>
      </c>
      <c r="S32" s="79">
        <v>544</v>
      </c>
      <c r="T32" s="78">
        <v>0</v>
      </c>
      <c r="U32" s="80">
        <v>544</v>
      </c>
      <c r="V32" s="79">
        <v>0</v>
      </c>
      <c r="W32" s="78">
        <v>0</v>
      </c>
      <c r="X32" s="80">
        <v>0</v>
      </c>
      <c r="Y32" s="630">
        <v>544</v>
      </c>
      <c r="Z32" s="771"/>
    </row>
    <row r="33" spans="1:26" ht="15" x14ac:dyDescent="0.2">
      <c r="A33" s="81" t="s">
        <v>48</v>
      </c>
      <c r="B33" s="77">
        <v>0</v>
      </c>
      <c r="C33" s="77">
        <v>0</v>
      </c>
      <c r="D33" s="77">
        <v>0</v>
      </c>
      <c r="E33" s="78">
        <v>0</v>
      </c>
      <c r="F33" s="79">
        <v>0</v>
      </c>
      <c r="G33" s="78">
        <v>0</v>
      </c>
      <c r="H33" s="80">
        <v>0</v>
      </c>
      <c r="I33" s="77">
        <v>0</v>
      </c>
      <c r="J33" s="77">
        <v>0</v>
      </c>
      <c r="K33" s="77">
        <v>379</v>
      </c>
      <c r="L33" s="77">
        <v>0</v>
      </c>
      <c r="M33" s="77">
        <v>389</v>
      </c>
      <c r="N33" s="77">
        <v>0</v>
      </c>
      <c r="O33" s="77">
        <v>0</v>
      </c>
      <c r="P33" s="77">
        <v>0</v>
      </c>
      <c r="Q33" s="77">
        <v>0</v>
      </c>
      <c r="R33" s="78">
        <v>0</v>
      </c>
      <c r="S33" s="79">
        <v>768</v>
      </c>
      <c r="T33" s="78">
        <v>0</v>
      </c>
      <c r="U33" s="80">
        <v>768</v>
      </c>
      <c r="V33" s="79">
        <v>0</v>
      </c>
      <c r="W33" s="78">
        <v>0</v>
      </c>
      <c r="X33" s="80">
        <v>0</v>
      </c>
      <c r="Y33" s="630">
        <v>768</v>
      </c>
      <c r="Z33" s="771"/>
    </row>
    <row r="34" spans="1:26" ht="15" x14ac:dyDescent="0.2">
      <c r="A34" s="81" t="s">
        <v>49</v>
      </c>
      <c r="B34" s="77">
        <v>0</v>
      </c>
      <c r="C34" s="77">
        <v>1</v>
      </c>
      <c r="D34" s="77">
        <v>0</v>
      </c>
      <c r="E34" s="78">
        <v>0</v>
      </c>
      <c r="F34" s="79">
        <v>0</v>
      </c>
      <c r="G34" s="78">
        <v>1</v>
      </c>
      <c r="H34" s="80">
        <v>1</v>
      </c>
      <c r="I34" s="77">
        <v>0</v>
      </c>
      <c r="J34" s="77">
        <v>32</v>
      </c>
      <c r="K34" s="77">
        <v>0</v>
      </c>
      <c r="L34" s="77">
        <v>327</v>
      </c>
      <c r="M34" s="77">
        <v>0</v>
      </c>
      <c r="N34" s="77">
        <v>371</v>
      </c>
      <c r="O34" s="77">
        <v>0</v>
      </c>
      <c r="P34" s="77">
        <v>6</v>
      </c>
      <c r="Q34" s="77">
        <v>0</v>
      </c>
      <c r="R34" s="78">
        <v>3</v>
      </c>
      <c r="S34" s="79">
        <v>0</v>
      </c>
      <c r="T34" s="78">
        <v>739</v>
      </c>
      <c r="U34" s="80">
        <v>739</v>
      </c>
      <c r="V34" s="79">
        <v>0</v>
      </c>
      <c r="W34" s="78">
        <v>0</v>
      </c>
      <c r="X34" s="80">
        <v>0</v>
      </c>
      <c r="Y34" s="630">
        <v>740</v>
      </c>
      <c r="Z34" s="771"/>
    </row>
    <row r="35" spans="1:26" ht="15" x14ac:dyDescent="0.2">
      <c r="A35" s="81" t="s">
        <v>50</v>
      </c>
      <c r="B35" s="77">
        <v>68</v>
      </c>
      <c r="C35" s="77">
        <v>5</v>
      </c>
      <c r="D35" s="77">
        <v>1</v>
      </c>
      <c r="E35" s="78">
        <v>0</v>
      </c>
      <c r="F35" s="79">
        <v>69</v>
      </c>
      <c r="G35" s="78">
        <v>5</v>
      </c>
      <c r="H35" s="80">
        <v>74</v>
      </c>
      <c r="I35" s="77">
        <v>0</v>
      </c>
      <c r="J35" s="77">
        <v>0</v>
      </c>
      <c r="K35" s="77">
        <v>51</v>
      </c>
      <c r="L35" s="77">
        <v>1</v>
      </c>
      <c r="M35" s="77">
        <v>11</v>
      </c>
      <c r="N35" s="77">
        <v>7</v>
      </c>
      <c r="O35" s="77">
        <v>0</v>
      </c>
      <c r="P35" s="77">
        <v>0</v>
      </c>
      <c r="Q35" s="77">
        <v>2</v>
      </c>
      <c r="R35" s="78">
        <v>0</v>
      </c>
      <c r="S35" s="79">
        <v>64</v>
      </c>
      <c r="T35" s="78">
        <v>8</v>
      </c>
      <c r="U35" s="80">
        <v>72</v>
      </c>
      <c r="V35" s="79">
        <v>0</v>
      </c>
      <c r="W35" s="78">
        <v>0</v>
      </c>
      <c r="X35" s="80">
        <v>0</v>
      </c>
      <c r="Y35" s="630">
        <v>146</v>
      </c>
      <c r="Z35" s="771"/>
    </row>
    <row r="36" spans="1:26" ht="15" x14ac:dyDescent="0.2">
      <c r="A36" s="81" t="s">
        <v>51</v>
      </c>
      <c r="B36" s="77">
        <v>0</v>
      </c>
      <c r="C36" s="77">
        <v>0</v>
      </c>
      <c r="D36" s="77">
        <v>0</v>
      </c>
      <c r="E36" s="78">
        <v>0</v>
      </c>
      <c r="F36" s="79">
        <v>0</v>
      </c>
      <c r="G36" s="78">
        <v>0</v>
      </c>
      <c r="H36" s="80">
        <v>0</v>
      </c>
      <c r="I36" s="77">
        <v>0</v>
      </c>
      <c r="J36" s="77">
        <v>0</v>
      </c>
      <c r="K36" s="77">
        <v>20</v>
      </c>
      <c r="L36" s="77">
        <v>0</v>
      </c>
      <c r="M36" s="77">
        <v>310</v>
      </c>
      <c r="N36" s="77">
        <v>0</v>
      </c>
      <c r="O36" s="77">
        <v>599</v>
      </c>
      <c r="P36" s="77">
        <v>0</v>
      </c>
      <c r="Q36" s="77">
        <v>0</v>
      </c>
      <c r="R36" s="78">
        <v>0</v>
      </c>
      <c r="S36" s="79">
        <v>929</v>
      </c>
      <c r="T36" s="78">
        <v>0</v>
      </c>
      <c r="U36" s="80">
        <v>929</v>
      </c>
      <c r="V36" s="79">
        <v>0</v>
      </c>
      <c r="W36" s="78">
        <v>0</v>
      </c>
      <c r="X36" s="80">
        <v>0</v>
      </c>
      <c r="Y36" s="630">
        <v>929</v>
      </c>
      <c r="Z36" s="771"/>
    </row>
    <row r="37" spans="1:26" ht="15" x14ac:dyDescent="0.2">
      <c r="A37" s="81" t="s">
        <v>52</v>
      </c>
      <c r="B37" s="77">
        <v>0</v>
      </c>
      <c r="C37" s="77">
        <v>0</v>
      </c>
      <c r="D37" s="77">
        <v>0</v>
      </c>
      <c r="E37" s="78">
        <v>0</v>
      </c>
      <c r="F37" s="79">
        <v>0</v>
      </c>
      <c r="G37" s="78">
        <v>0</v>
      </c>
      <c r="H37" s="80">
        <v>0</v>
      </c>
      <c r="I37" s="77">
        <v>0</v>
      </c>
      <c r="J37" s="77">
        <v>0</v>
      </c>
      <c r="K37" s="77">
        <v>47</v>
      </c>
      <c r="L37" s="77">
        <v>0</v>
      </c>
      <c r="M37" s="77">
        <v>898</v>
      </c>
      <c r="N37" s="77">
        <v>0</v>
      </c>
      <c r="O37" s="77">
        <v>0</v>
      </c>
      <c r="P37" s="77">
        <v>0</v>
      </c>
      <c r="Q37" s="77">
        <v>0</v>
      </c>
      <c r="R37" s="78">
        <v>0</v>
      </c>
      <c r="S37" s="79">
        <v>945</v>
      </c>
      <c r="T37" s="78">
        <v>0</v>
      </c>
      <c r="U37" s="80">
        <v>945</v>
      </c>
      <c r="V37" s="79">
        <v>0</v>
      </c>
      <c r="W37" s="78">
        <v>0</v>
      </c>
      <c r="X37" s="80">
        <v>0</v>
      </c>
      <c r="Y37" s="630">
        <v>945</v>
      </c>
      <c r="Z37" s="771"/>
    </row>
    <row r="38" spans="1:26" ht="15" x14ac:dyDescent="0.2">
      <c r="A38" s="81" t="s">
        <v>53</v>
      </c>
      <c r="B38" s="77">
        <v>0</v>
      </c>
      <c r="C38" s="77">
        <v>0</v>
      </c>
      <c r="D38" s="77">
        <v>0</v>
      </c>
      <c r="E38" s="78">
        <v>0</v>
      </c>
      <c r="F38" s="79">
        <v>0</v>
      </c>
      <c r="G38" s="78">
        <v>0</v>
      </c>
      <c r="H38" s="80">
        <v>0</v>
      </c>
      <c r="I38" s="77">
        <v>95</v>
      </c>
      <c r="J38" s="77">
        <v>0</v>
      </c>
      <c r="K38" s="77">
        <v>492</v>
      </c>
      <c r="L38" s="77">
        <v>0</v>
      </c>
      <c r="M38" s="77">
        <v>0</v>
      </c>
      <c r="N38" s="77">
        <v>0</v>
      </c>
      <c r="O38" s="77">
        <v>0</v>
      </c>
      <c r="P38" s="77">
        <v>0</v>
      </c>
      <c r="Q38" s="77">
        <v>35</v>
      </c>
      <c r="R38" s="78">
        <v>0</v>
      </c>
      <c r="S38" s="79">
        <v>622</v>
      </c>
      <c r="T38" s="78">
        <v>0</v>
      </c>
      <c r="U38" s="80">
        <v>622</v>
      </c>
      <c r="V38" s="79">
        <v>0</v>
      </c>
      <c r="W38" s="78">
        <v>0</v>
      </c>
      <c r="X38" s="80">
        <v>0</v>
      </c>
      <c r="Y38" s="630">
        <v>622</v>
      </c>
      <c r="Z38" s="771"/>
    </row>
    <row r="39" spans="1:26" ht="15" x14ac:dyDescent="0.2">
      <c r="A39" s="81" t="s">
        <v>54</v>
      </c>
      <c r="B39" s="77">
        <v>9</v>
      </c>
      <c r="C39" s="77">
        <v>0</v>
      </c>
      <c r="D39" s="77">
        <v>0</v>
      </c>
      <c r="E39" s="78">
        <v>0</v>
      </c>
      <c r="F39" s="79">
        <v>9</v>
      </c>
      <c r="G39" s="78">
        <v>0</v>
      </c>
      <c r="H39" s="80">
        <v>9</v>
      </c>
      <c r="I39" s="77">
        <v>0</v>
      </c>
      <c r="J39" s="77">
        <v>0</v>
      </c>
      <c r="K39" s="77">
        <v>67</v>
      </c>
      <c r="L39" s="77">
        <v>0</v>
      </c>
      <c r="M39" s="77">
        <v>129</v>
      </c>
      <c r="N39" s="77">
        <v>0</v>
      </c>
      <c r="O39" s="77">
        <v>0</v>
      </c>
      <c r="P39" s="77">
        <v>0</v>
      </c>
      <c r="Q39" s="77">
        <v>0</v>
      </c>
      <c r="R39" s="78">
        <v>0</v>
      </c>
      <c r="S39" s="79">
        <v>196</v>
      </c>
      <c r="T39" s="78">
        <v>0</v>
      </c>
      <c r="U39" s="80">
        <v>196</v>
      </c>
      <c r="V39" s="79">
        <v>0</v>
      </c>
      <c r="W39" s="78">
        <v>0</v>
      </c>
      <c r="X39" s="80">
        <v>0</v>
      </c>
      <c r="Y39" s="630">
        <v>205</v>
      </c>
      <c r="Z39" s="771"/>
    </row>
    <row r="40" spans="1:26" ht="15" x14ac:dyDescent="0.2">
      <c r="A40" s="82" t="s">
        <v>55</v>
      </c>
      <c r="B40" s="77">
        <v>1906</v>
      </c>
      <c r="C40" s="77">
        <v>161</v>
      </c>
      <c r="D40" s="77">
        <v>21</v>
      </c>
      <c r="E40" s="78">
        <v>3</v>
      </c>
      <c r="F40" s="79">
        <v>1927</v>
      </c>
      <c r="G40" s="78">
        <v>164</v>
      </c>
      <c r="H40" s="80">
        <v>2091</v>
      </c>
      <c r="I40" s="77">
        <v>410</v>
      </c>
      <c r="J40" s="77">
        <v>62</v>
      </c>
      <c r="K40" s="77">
        <v>6209</v>
      </c>
      <c r="L40" s="77">
        <v>606</v>
      </c>
      <c r="M40" s="77">
        <v>9000</v>
      </c>
      <c r="N40" s="77">
        <v>454</v>
      </c>
      <c r="O40" s="77">
        <v>1005</v>
      </c>
      <c r="P40" s="77">
        <v>40</v>
      </c>
      <c r="Q40" s="77">
        <v>90</v>
      </c>
      <c r="R40" s="78">
        <v>4</v>
      </c>
      <c r="S40" s="79">
        <v>16714</v>
      </c>
      <c r="T40" s="78">
        <v>1166</v>
      </c>
      <c r="U40" s="80">
        <v>17880</v>
      </c>
      <c r="V40" s="79">
        <v>44</v>
      </c>
      <c r="W40" s="78">
        <v>4</v>
      </c>
      <c r="X40" s="80">
        <v>48</v>
      </c>
      <c r="Y40" s="630">
        <v>20019</v>
      </c>
      <c r="Z40" s="771"/>
    </row>
    <row r="41" spans="1:26" ht="15.75" thickBot="1" x14ac:dyDescent="0.25">
      <c r="A41" s="83" t="s">
        <v>56</v>
      </c>
      <c r="B41" s="632">
        <v>2067</v>
      </c>
      <c r="C41" s="769"/>
      <c r="D41" s="629">
        <v>24</v>
      </c>
      <c r="E41" s="770"/>
      <c r="F41" s="627">
        <v>2091</v>
      </c>
      <c r="G41" s="770"/>
      <c r="H41" s="281">
        <v>2091</v>
      </c>
      <c r="I41" s="632">
        <v>472</v>
      </c>
      <c r="J41" s="769"/>
      <c r="K41" s="632">
        <v>6815</v>
      </c>
      <c r="L41" s="769"/>
      <c r="M41" s="632">
        <v>9454</v>
      </c>
      <c r="N41" s="769"/>
      <c r="O41" s="632">
        <v>1045</v>
      </c>
      <c r="P41" s="769"/>
      <c r="Q41" s="629">
        <v>94</v>
      </c>
      <c r="R41" s="770"/>
      <c r="S41" s="627">
        <v>17880</v>
      </c>
      <c r="T41" s="770"/>
      <c r="U41" s="281">
        <v>17880</v>
      </c>
      <c r="V41" s="627">
        <v>48</v>
      </c>
      <c r="W41" s="770"/>
      <c r="X41" s="281">
        <v>48</v>
      </c>
      <c r="Y41" s="629">
        <v>20019</v>
      </c>
      <c r="Z41" s="770"/>
    </row>
    <row r="42" spans="1:26" ht="13.5" thickTop="1" x14ac:dyDescent="0.2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Z42"/>
  <sheetViews>
    <sheetView workbookViewId="0">
      <selection activeCell="AD13" sqref="AD13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60" t="s">
        <v>193</v>
      </c>
      <c r="B1" s="761"/>
      <c r="C1" s="761"/>
      <c r="D1" s="761"/>
      <c r="E1" s="761"/>
      <c r="F1" s="761"/>
      <c r="G1" s="761"/>
      <c r="H1" s="761"/>
      <c r="I1" s="761"/>
      <c r="J1" s="761"/>
      <c r="K1" s="761"/>
      <c r="L1" s="761"/>
      <c r="M1" s="761"/>
      <c r="N1" s="761"/>
      <c r="O1" s="761"/>
      <c r="P1" s="761"/>
      <c r="Q1" s="761"/>
      <c r="R1" s="761"/>
      <c r="S1" s="761"/>
      <c r="T1" s="761"/>
      <c r="U1" s="761"/>
      <c r="V1" s="761"/>
      <c r="W1" s="761"/>
      <c r="X1" s="761"/>
      <c r="Y1" s="761"/>
      <c r="Z1" s="283"/>
    </row>
    <row r="2" spans="1:26" ht="15.75" thickTop="1" x14ac:dyDescent="0.2">
      <c r="A2" s="777" t="s">
        <v>4</v>
      </c>
      <c r="B2" s="778" t="s">
        <v>0</v>
      </c>
      <c r="C2" s="779"/>
      <c r="D2" s="779"/>
      <c r="E2" s="779"/>
      <c r="F2" s="779"/>
      <c r="G2" s="779"/>
      <c r="H2" s="780"/>
      <c r="I2" s="781" t="s">
        <v>1</v>
      </c>
      <c r="J2" s="779"/>
      <c r="K2" s="779"/>
      <c r="L2" s="779"/>
      <c r="M2" s="779"/>
      <c r="N2" s="779"/>
      <c r="O2" s="779"/>
      <c r="P2" s="779"/>
      <c r="Q2" s="779"/>
      <c r="R2" s="779"/>
      <c r="S2" s="779"/>
      <c r="T2" s="779"/>
      <c r="U2" s="780"/>
      <c r="V2" s="781" t="s">
        <v>2</v>
      </c>
      <c r="W2" s="779"/>
      <c r="X2" s="780"/>
      <c r="Y2" s="782" t="s">
        <v>66</v>
      </c>
      <c r="Z2" s="783"/>
    </row>
    <row r="3" spans="1:26" ht="15" x14ac:dyDescent="0.2">
      <c r="A3" s="777"/>
      <c r="B3" s="788" t="s">
        <v>5</v>
      </c>
      <c r="C3" s="789"/>
      <c r="D3" s="790" t="s">
        <v>6</v>
      </c>
      <c r="E3" s="791"/>
      <c r="F3" s="792" t="s">
        <v>7</v>
      </c>
      <c r="G3" s="791"/>
      <c r="H3" s="793" t="s">
        <v>8</v>
      </c>
      <c r="I3" s="796" t="s">
        <v>9</v>
      </c>
      <c r="J3" s="797"/>
      <c r="K3" s="796" t="s">
        <v>10</v>
      </c>
      <c r="L3" s="797"/>
      <c r="M3" s="796" t="s">
        <v>11</v>
      </c>
      <c r="N3" s="797"/>
      <c r="O3" s="796" t="s">
        <v>12</v>
      </c>
      <c r="P3" s="797"/>
      <c r="Q3" s="790" t="s">
        <v>6</v>
      </c>
      <c r="R3" s="791"/>
      <c r="S3" s="792" t="s">
        <v>13</v>
      </c>
      <c r="T3" s="791"/>
      <c r="U3" s="793" t="s">
        <v>14</v>
      </c>
      <c r="V3" s="798" t="s">
        <v>15</v>
      </c>
      <c r="W3" s="799"/>
      <c r="X3" s="793" t="s">
        <v>16</v>
      </c>
      <c r="Y3" s="784"/>
      <c r="Z3" s="785"/>
    </row>
    <row r="4" spans="1:26" x14ac:dyDescent="0.2">
      <c r="A4" s="777"/>
      <c r="B4" s="284" t="s">
        <v>18</v>
      </c>
      <c r="C4" s="285" t="s">
        <v>19</v>
      </c>
      <c r="D4" s="285" t="s">
        <v>18</v>
      </c>
      <c r="E4" s="286" t="s">
        <v>19</v>
      </c>
      <c r="F4" s="287" t="s">
        <v>18</v>
      </c>
      <c r="G4" s="286" t="s">
        <v>19</v>
      </c>
      <c r="H4" s="794"/>
      <c r="I4" s="285" t="s">
        <v>18</v>
      </c>
      <c r="J4" s="288" t="s">
        <v>19</v>
      </c>
      <c r="K4" s="285" t="s">
        <v>18</v>
      </c>
      <c r="L4" s="285" t="s">
        <v>19</v>
      </c>
      <c r="M4" s="285" t="s">
        <v>18</v>
      </c>
      <c r="N4" s="285" t="s">
        <v>19</v>
      </c>
      <c r="O4" s="285" t="s">
        <v>18</v>
      </c>
      <c r="P4" s="285" t="s">
        <v>19</v>
      </c>
      <c r="Q4" s="285" t="s">
        <v>18</v>
      </c>
      <c r="R4" s="286" t="s">
        <v>19</v>
      </c>
      <c r="S4" s="287" t="s">
        <v>18</v>
      </c>
      <c r="T4" s="286" t="s">
        <v>19</v>
      </c>
      <c r="U4" s="794"/>
      <c r="V4" s="289" t="s">
        <v>18</v>
      </c>
      <c r="W4" s="286" t="s">
        <v>19</v>
      </c>
      <c r="X4" s="794"/>
      <c r="Y4" s="786"/>
      <c r="Z4" s="787"/>
    </row>
    <row r="5" spans="1:26" ht="15" x14ac:dyDescent="0.2">
      <c r="A5" s="290" t="s">
        <v>20</v>
      </c>
      <c r="B5" s="291">
        <v>0</v>
      </c>
      <c r="C5" s="291">
        <v>0</v>
      </c>
      <c r="D5" s="291">
        <v>0</v>
      </c>
      <c r="E5" s="292">
        <v>0</v>
      </c>
      <c r="F5" s="293">
        <v>0</v>
      </c>
      <c r="G5" s="292">
        <v>0</v>
      </c>
      <c r="H5" s="294">
        <v>0</v>
      </c>
      <c r="I5" s="291">
        <v>0</v>
      </c>
      <c r="J5" s="291">
        <v>0</v>
      </c>
      <c r="K5" s="291">
        <v>41</v>
      </c>
      <c r="L5" s="291">
        <v>0</v>
      </c>
      <c r="M5" s="291">
        <v>570</v>
      </c>
      <c r="N5" s="291">
        <v>0</v>
      </c>
      <c r="O5" s="291">
        <v>0</v>
      </c>
      <c r="P5" s="291">
        <v>0</v>
      </c>
      <c r="Q5" s="291">
        <v>0</v>
      </c>
      <c r="R5" s="292">
        <v>0</v>
      </c>
      <c r="S5" s="293">
        <v>611</v>
      </c>
      <c r="T5" s="292">
        <v>0</v>
      </c>
      <c r="U5" s="294">
        <v>611</v>
      </c>
      <c r="V5" s="293">
        <v>0</v>
      </c>
      <c r="W5" s="292">
        <v>0</v>
      </c>
      <c r="X5" s="294">
        <v>0</v>
      </c>
      <c r="Y5" s="795">
        <v>611</v>
      </c>
      <c r="Z5" s="791"/>
    </row>
    <row r="6" spans="1:26" ht="15" x14ac:dyDescent="0.2">
      <c r="A6" s="295" t="s">
        <v>21</v>
      </c>
      <c r="B6" s="291">
        <v>185</v>
      </c>
      <c r="C6" s="291">
        <v>19</v>
      </c>
      <c r="D6" s="291">
        <v>3</v>
      </c>
      <c r="E6" s="292">
        <v>1</v>
      </c>
      <c r="F6" s="293">
        <v>188</v>
      </c>
      <c r="G6" s="292">
        <v>20</v>
      </c>
      <c r="H6" s="294">
        <v>208</v>
      </c>
      <c r="I6" s="291">
        <v>2</v>
      </c>
      <c r="J6" s="291">
        <v>0</v>
      </c>
      <c r="K6" s="291">
        <v>149</v>
      </c>
      <c r="L6" s="291">
        <v>3</v>
      </c>
      <c r="M6" s="291">
        <v>112</v>
      </c>
      <c r="N6" s="291">
        <v>9</v>
      </c>
      <c r="O6" s="291">
        <v>9</v>
      </c>
      <c r="P6" s="291">
        <v>0</v>
      </c>
      <c r="Q6" s="291">
        <v>2</v>
      </c>
      <c r="R6" s="292">
        <v>0</v>
      </c>
      <c r="S6" s="293">
        <v>274</v>
      </c>
      <c r="T6" s="292">
        <v>12</v>
      </c>
      <c r="U6" s="294">
        <v>286</v>
      </c>
      <c r="V6" s="293">
        <v>20</v>
      </c>
      <c r="W6" s="292">
        <v>4</v>
      </c>
      <c r="X6" s="294">
        <v>24</v>
      </c>
      <c r="Y6" s="795">
        <v>518</v>
      </c>
      <c r="Z6" s="791"/>
    </row>
    <row r="7" spans="1:26" ht="15" x14ac:dyDescent="0.2">
      <c r="A7" s="295" t="s">
        <v>22</v>
      </c>
      <c r="B7" s="291">
        <v>22</v>
      </c>
      <c r="C7" s="291">
        <v>0</v>
      </c>
      <c r="D7" s="291">
        <v>0</v>
      </c>
      <c r="E7" s="292">
        <v>0</v>
      </c>
      <c r="F7" s="293">
        <v>22</v>
      </c>
      <c r="G7" s="292">
        <v>0</v>
      </c>
      <c r="H7" s="294">
        <v>22</v>
      </c>
      <c r="I7" s="291">
        <v>39</v>
      </c>
      <c r="J7" s="291">
        <v>0</v>
      </c>
      <c r="K7" s="291">
        <v>2</v>
      </c>
      <c r="L7" s="291">
        <v>0</v>
      </c>
      <c r="M7" s="291">
        <v>115</v>
      </c>
      <c r="N7" s="291">
        <v>0</v>
      </c>
      <c r="O7" s="291">
        <v>0</v>
      </c>
      <c r="P7" s="291">
        <v>0</v>
      </c>
      <c r="Q7" s="291">
        <v>0</v>
      </c>
      <c r="R7" s="292">
        <v>0</v>
      </c>
      <c r="S7" s="293">
        <v>156</v>
      </c>
      <c r="T7" s="292">
        <v>0</v>
      </c>
      <c r="U7" s="294">
        <v>156</v>
      </c>
      <c r="V7" s="293">
        <v>0</v>
      </c>
      <c r="W7" s="292">
        <v>0</v>
      </c>
      <c r="X7" s="294">
        <v>0</v>
      </c>
      <c r="Y7" s="795">
        <v>178</v>
      </c>
      <c r="Z7" s="791"/>
    </row>
    <row r="8" spans="1:26" ht="15" x14ac:dyDescent="0.2">
      <c r="A8" s="295" t="s">
        <v>23</v>
      </c>
      <c r="B8" s="291">
        <v>87</v>
      </c>
      <c r="C8" s="291">
        <v>7</v>
      </c>
      <c r="D8" s="291">
        <v>0</v>
      </c>
      <c r="E8" s="292">
        <v>0</v>
      </c>
      <c r="F8" s="293">
        <v>87</v>
      </c>
      <c r="G8" s="292">
        <v>7</v>
      </c>
      <c r="H8" s="294">
        <v>94</v>
      </c>
      <c r="I8" s="291">
        <v>3</v>
      </c>
      <c r="J8" s="291">
        <v>0</v>
      </c>
      <c r="K8" s="291">
        <v>133</v>
      </c>
      <c r="L8" s="291">
        <v>11</v>
      </c>
      <c r="M8" s="291">
        <v>20</v>
      </c>
      <c r="N8" s="291">
        <v>1</v>
      </c>
      <c r="O8" s="291">
        <v>1</v>
      </c>
      <c r="P8" s="291">
        <v>0</v>
      </c>
      <c r="Q8" s="291">
        <v>0</v>
      </c>
      <c r="R8" s="292">
        <v>0</v>
      </c>
      <c r="S8" s="293">
        <v>157</v>
      </c>
      <c r="T8" s="292">
        <v>12</v>
      </c>
      <c r="U8" s="294">
        <v>169</v>
      </c>
      <c r="V8" s="293">
        <v>0</v>
      </c>
      <c r="W8" s="292">
        <v>0</v>
      </c>
      <c r="X8" s="294">
        <v>0</v>
      </c>
      <c r="Y8" s="795">
        <v>263</v>
      </c>
      <c r="Z8" s="791"/>
    </row>
    <row r="9" spans="1:26" ht="15" x14ac:dyDescent="0.2">
      <c r="A9" s="295" t="s">
        <v>24</v>
      </c>
      <c r="B9" s="291">
        <v>0</v>
      </c>
      <c r="C9" s="291">
        <v>0</v>
      </c>
      <c r="D9" s="291">
        <v>0</v>
      </c>
      <c r="E9" s="292">
        <v>0</v>
      </c>
      <c r="F9" s="293">
        <v>0</v>
      </c>
      <c r="G9" s="292">
        <v>0</v>
      </c>
      <c r="H9" s="294">
        <v>0</v>
      </c>
      <c r="I9" s="291">
        <v>0</v>
      </c>
      <c r="J9" s="291">
        <v>0</v>
      </c>
      <c r="K9" s="291">
        <v>72</v>
      </c>
      <c r="L9" s="291">
        <v>0</v>
      </c>
      <c r="M9" s="291">
        <v>686</v>
      </c>
      <c r="N9" s="291">
        <v>0</v>
      </c>
      <c r="O9" s="291">
        <v>0</v>
      </c>
      <c r="P9" s="291">
        <v>0</v>
      </c>
      <c r="Q9" s="291">
        <v>27</v>
      </c>
      <c r="R9" s="292">
        <v>0</v>
      </c>
      <c r="S9" s="293">
        <v>785</v>
      </c>
      <c r="T9" s="292">
        <v>0</v>
      </c>
      <c r="U9" s="294">
        <v>785</v>
      </c>
      <c r="V9" s="293">
        <v>0</v>
      </c>
      <c r="W9" s="292">
        <v>0</v>
      </c>
      <c r="X9" s="294">
        <v>0</v>
      </c>
      <c r="Y9" s="795">
        <v>785</v>
      </c>
      <c r="Z9" s="791"/>
    </row>
    <row r="10" spans="1:26" ht="15" x14ac:dyDescent="0.2">
      <c r="A10" s="295" t="s">
        <v>25</v>
      </c>
      <c r="B10" s="291">
        <v>0</v>
      </c>
      <c r="C10" s="291">
        <v>0</v>
      </c>
      <c r="D10" s="291">
        <v>0</v>
      </c>
      <c r="E10" s="292">
        <v>0</v>
      </c>
      <c r="F10" s="293">
        <v>0</v>
      </c>
      <c r="G10" s="292">
        <v>0</v>
      </c>
      <c r="H10" s="294">
        <v>0</v>
      </c>
      <c r="I10" s="291">
        <v>0</v>
      </c>
      <c r="J10" s="291">
        <v>0</v>
      </c>
      <c r="K10" s="291">
        <v>0</v>
      </c>
      <c r="L10" s="291">
        <v>0</v>
      </c>
      <c r="M10" s="291">
        <v>723</v>
      </c>
      <c r="N10" s="291">
        <v>0</v>
      </c>
      <c r="O10" s="291">
        <v>4</v>
      </c>
      <c r="P10" s="291">
        <v>0</v>
      </c>
      <c r="Q10" s="291">
        <v>0</v>
      </c>
      <c r="R10" s="292">
        <v>0</v>
      </c>
      <c r="S10" s="293">
        <v>727</v>
      </c>
      <c r="T10" s="292">
        <v>0</v>
      </c>
      <c r="U10" s="294">
        <v>727</v>
      </c>
      <c r="V10" s="293">
        <v>0</v>
      </c>
      <c r="W10" s="292">
        <v>0</v>
      </c>
      <c r="X10" s="294">
        <v>0</v>
      </c>
      <c r="Y10" s="795">
        <v>727</v>
      </c>
      <c r="Z10" s="791"/>
    </row>
    <row r="11" spans="1:26" ht="15" x14ac:dyDescent="0.2">
      <c r="A11" s="295" t="s">
        <v>26</v>
      </c>
      <c r="B11" s="291">
        <v>132</v>
      </c>
      <c r="C11" s="291">
        <v>8</v>
      </c>
      <c r="D11" s="291">
        <v>1</v>
      </c>
      <c r="E11" s="292">
        <v>0</v>
      </c>
      <c r="F11" s="293">
        <v>133</v>
      </c>
      <c r="G11" s="292">
        <v>8</v>
      </c>
      <c r="H11" s="294">
        <v>141</v>
      </c>
      <c r="I11" s="291">
        <v>123</v>
      </c>
      <c r="J11" s="291">
        <v>0</v>
      </c>
      <c r="K11" s="291">
        <v>44</v>
      </c>
      <c r="L11" s="291">
        <v>4</v>
      </c>
      <c r="M11" s="291">
        <v>47</v>
      </c>
      <c r="N11" s="291">
        <v>2</v>
      </c>
      <c r="O11" s="291">
        <v>0</v>
      </c>
      <c r="P11" s="291">
        <v>0</v>
      </c>
      <c r="Q11" s="291">
        <v>0</v>
      </c>
      <c r="R11" s="292">
        <v>1</v>
      </c>
      <c r="S11" s="293">
        <v>214</v>
      </c>
      <c r="T11" s="292">
        <v>7</v>
      </c>
      <c r="U11" s="294">
        <v>221</v>
      </c>
      <c r="V11" s="293">
        <v>0</v>
      </c>
      <c r="W11" s="292">
        <v>0</v>
      </c>
      <c r="X11" s="294">
        <v>0</v>
      </c>
      <c r="Y11" s="795">
        <v>362</v>
      </c>
      <c r="Z11" s="791"/>
    </row>
    <row r="12" spans="1:26" ht="15" x14ac:dyDescent="0.2">
      <c r="A12" s="295" t="s">
        <v>27</v>
      </c>
      <c r="B12" s="291">
        <v>0</v>
      </c>
      <c r="C12" s="291">
        <v>0</v>
      </c>
      <c r="D12" s="291">
        <v>0</v>
      </c>
      <c r="E12" s="292">
        <v>0</v>
      </c>
      <c r="F12" s="293">
        <v>0</v>
      </c>
      <c r="G12" s="292">
        <v>0</v>
      </c>
      <c r="H12" s="294">
        <v>0</v>
      </c>
      <c r="I12" s="291">
        <v>0</v>
      </c>
      <c r="J12" s="291">
        <v>0</v>
      </c>
      <c r="K12" s="291">
        <v>222</v>
      </c>
      <c r="L12" s="291">
        <v>0</v>
      </c>
      <c r="M12" s="291">
        <v>557</v>
      </c>
      <c r="N12" s="291">
        <v>0</v>
      </c>
      <c r="O12" s="291">
        <v>0</v>
      </c>
      <c r="P12" s="291">
        <v>0</v>
      </c>
      <c r="Q12" s="291">
        <v>0</v>
      </c>
      <c r="R12" s="292">
        <v>0</v>
      </c>
      <c r="S12" s="293">
        <v>779</v>
      </c>
      <c r="T12" s="292">
        <v>0</v>
      </c>
      <c r="U12" s="294">
        <v>779</v>
      </c>
      <c r="V12" s="293">
        <v>0</v>
      </c>
      <c r="W12" s="292">
        <v>0</v>
      </c>
      <c r="X12" s="294">
        <v>0</v>
      </c>
      <c r="Y12" s="795">
        <v>779</v>
      </c>
      <c r="Z12" s="791"/>
    </row>
    <row r="13" spans="1:26" ht="15" x14ac:dyDescent="0.2">
      <c r="A13" s="295" t="s">
        <v>28</v>
      </c>
      <c r="B13" s="291">
        <v>0</v>
      </c>
      <c r="C13" s="291">
        <v>0</v>
      </c>
      <c r="D13" s="291">
        <v>0</v>
      </c>
      <c r="E13" s="292">
        <v>0</v>
      </c>
      <c r="F13" s="293">
        <v>0</v>
      </c>
      <c r="G13" s="292">
        <v>0</v>
      </c>
      <c r="H13" s="294">
        <v>0</v>
      </c>
      <c r="I13" s="291">
        <v>0</v>
      </c>
      <c r="J13" s="291">
        <v>0</v>
      </c>
      <c r="K13" s="291">
        <v>60</v>
      </c>
      <c r="L13" s="291">
        <v>0</v>
      </c>
      <c r="M13" s="291">
        <v>44</v>
      </c>
      <c r="N13" s="291">
        <v>0</v>
      </c>
      <c r="O13" s="291">
        <v>85</v>
      </c>
      <c r="P13" s="291">
        <v>0</v>
      </c>
      <c r="Q13" s="291">
        <v>0</v>
      </c>
      <c r="R13" s="292">
        <v>0</v>
      </c>
      <c r="S13" s="293">
        <v>189</v>
      </c>
      <c r="T13" s="292">
        <v>0</v>
      </c>
      <c r="U13" s="294">
        <v>189</v>
      </c>
      <c r="V13" s="293">
        <v>0</v>
      </c>
      <c r="W13" s="292">
        <v>0</v>
      </c>
      <c r="X13" s="294">
        <v>0</v>
      </c>
      <c r="Y13" s="795">
        <v>189</v>
      </c>
      <c r="Z13" s="791"/>
    </row>
    <row r="14" spans="1:26" ht="15" x14ac:dyDescent="0.2">
      <c r="A14" s="295" t="s">
        <v>29</v>
      </c>
      <c r="B14" s="291">
        <v>0</v>
      </c>
      <c r="C14" s="291">
        <v>0</v>
      </c>
      <c r="D14" s="291">
        <v>0</v>
      </c>
      <c r="E14" s="292">
        <v>0</v>
      </c>
      <c r="F14" s="293">
        <v>0</v>
      </c>
      <c r="G14" s="292">
        <v>0</v>
      </c>
      <c r="H14" s="294">
        <v>0</v>
      </c>
      <c r="I14" s="291">
        <v>0</v>
      </c>
      <c r="J14" s="291">
        <v>0</v>
      </c>
      <c r="K14" s="291">
        <v>57</v>
      </c>
      <c r="L14" s="291">
        <v>0</v>
      </c>
      <c r="M14" s="291">
        <v>478</v>
      </c>
      <c r="N14" s="291">
        <v>0</v>
      </c>
      <c r="O14" s="291">
        <v>0</v>
      </c>
      <c r="P14" s="291">
        <v>0</v>
      </c>
      <c r="Q14" s="291">
        <v>0</v>
      </c>
      <c r="R14" s="292">
        <v>0</v>
      </c>
      <c r="S14" s="293">
        <v>535</v>
      </c>
      <c r="T14" s="292">
        <v>0</v>
      </c>
      <c r="U14" s="294">
        <v>535</v>
      </c>
      <c r="V14" s="293">
        <v>0</v>
      </c>
      <c r="W14" s="292">
        <v>0</v>
      </c>
      <c r="X14" s="294">
        <v>0</v>
      </c>
      <c r="Y14" s="795">
        <v>535</v>
      </c>
      <c r="Z14" s="791"/>
    </row>
    <row r="15" spans="1:26" ht="15" x14ac:dyDescent="0.2">
      <c r="A15" s="295" t="s">
        <v>30</v>
      </c>
      <c r="B15" s="291">
        <v>0</v>
      </c>
      <c r="C15" s="291">
        <v>0</v>
      </c>
      <c r="D15" s="291">
        <v>0</v>
      </c>
      <c r="E15" s="292">
        <v>0</v>
      </c>
      <c r="F15" s="293">
        <v>0</v>
      </c>
      <c r="G15" s="292">
        <v>0</v>
      </c>
      <c r="H15" s="294">
        <v>0</v>
      </c>
      <c r="I15" s="291">
        <v>0</v>
      </c>
      <c r="J15" s="291">
        <v>0</v>
      </c>
      <c r="K15" s="291">
        <v>865</v>
      </c>
      <c r="L15" s="291">
        <v>0</v>
      </c>
      <c r="M15" s="291">
        <v>3</v>
      </c>
      <c r="N15" s="291">
        <v>0</v>
      </c>
      <c r="O15" s="291">
        <v>0</v>
      </c>
      <c r="P15" s="291">
        <v>0</v>
      </c>
      <c r="Q15" s="291">
        <v>0</v>
      </c>
      <c r="R15" s="292">
        <v>0</v>
      </c>
      <c r="S15" s="293">
        <v>868</v>
      </c>
      <c r="T15" s="292">
        <v>0</v>
      </c>
      <c r="U15" s="294">
        <v>868</v>
      </c>
      <c r="V15" s="293">
        <v>0</v>
      </c>
      <c r="W15" s="292">
        <v>0</v>
      </c>
      <c r="X15" s="294">
        <v>0</v>
      </c>
      <c r="Y15" s="795">
        <v>868</v>
      </c>
      <c r="Z15" s="791"/>
    </row>
    <row r="16" spans="1:26" ht="15" x14ac:dyDescent="0.2">
      <c r="A16" s="295" t="s">
        <v>31</v>
      </c>
      <c r="B16" s="291">
        <v>107</v>
      </c>
      <c r="C16" s="291">
        <v>5</v>
      </c>
      <c r="D16" s="291">
        <v>0</v>
      </c>
      <c r="E16" s="292">
        <v>0</v>
      </c>
      <c r="F16" s="293">
        <v>107</v>
      </c>
      <c r="G16" s="292">
        <v>5</v>
      </c>
      <c r="H16" s="294">
        <v>112</v>
      </c>
      <c r="I16" s="291">
        <v>2</v>
      </c>
      <c r="J16" s="291">
        <v>0</v>
      </c>
      <c r="K16" s="291">
        <v>125</v>
      </c>
      <c r="L16" s="291">
        <v>1</v>
      </c>
      <c r="M16" s="291">
        <v>91</v>
      </c>
      <c r="N16" s="291">
        <v>1</v>
      </c>
      <c r="O16" s="291">
        <v>0</v>
      </c>
      <c r="P16" s="291">
        <v>0</v>
      </c>
      <c r="Q16" s="291">
        <v>0</v>
      </c>
      <c r="R16" s="292">
        <v>0</v>
      </c>
      <c r="S16" s="293">
        <v>218</v>
      </c>
      <c r="T16" s="292">
        <v>2</v>
      </c>
      <c r="U16" s="294">
        <v>220</v>
      </c>
      <c r="V16" s="293">
        <v>0</v>
      </c>
      <c r="W16" s="292">
        <v>0</v>
      </c>
      <c r="X16" s="294">
        <v>0</v>
      </c>
      <c r="Y16" s="795">
        <v>332</v>
      </c>
      <c r="Z16" s="791"/>
    </row>
    <row r="17" spans="1:26" ht="15" x14ac:dyDescent="0.2">
      <c r="A17" s="295" t="s">
        <v>32</v>
      </c>
      <c r="B17" s="291">
        <v>169</v>
      </c>
      <c r="C17" s="291">
        <v>14</v>
      </c>
      <c r="D17" s="291">
        <v>3</v>
      </c>
      <c r="E17" s="292">
        <v>0</v>
      </c>
      <c r="F17" s="293">
        <v>172</v>
      </c>
      <c r="G17" s="292">
        <v>14</v>
      </c>
      <c r="H17" s="294">
        <v>186</v>
      </c>
      <c r="I17" s="291">
        <v>3</v>
      </c>
      <c r="J17" s="291">
        <v>0</v>
      </c>
      <c r="K17" s="291">
        <v>99</v>
      </c>
      <c r="L17" s="291">
        <v>5</v>
      </c>
      <c r="M17" s="291">
        <v>43</v>
      </c>
      <c r="N17" s="291">
        <v>2</v>
      </c>
      <c r="O17" s="291">
        <v>1</v>
      </c>
      <c r="P17" s="291">
        <v>0</v>
      </c>
      <c r="Q17" s="291">
        <v>1</v>
      </c>
      <c r="R17" s="292">
        <v>0</v>
      </c>
      <c r="S17" s="293">
        <v>147</v>
      </c>
      <c r="T17" s="292">
        <v>7</v>
      </c>
      <c r="U17" s="294">
        <v>154</v>
      </c>
      <c r="V17" s="293">
        <v>0</v>
      </c>
      <c r="W17" s="292">
        <v>0</v>
      </c>
      <c r="X17" s="294">
        <v>0</v>
      </c>
      <c r="Y17" s="795">
        <v>340</v>
      </c>
      <c r="Z17" s="791"/>
    </row>
    <row r="18" spans="1:26" ht="15" x14ac:dyDescent="0.2">
      <c r="A18" s="295" t="s">
        <v>33</v>
      </c>
      <c r="B18" s="291">
        <v>0</v>
      </c>
      <c r="C18" s="291">
        <v>0</v>
      </c>
      <c r="D18" s="291">
        <v>0</v>
      </c>
      <c r="E18" s="292">
        <v>0</v>
      </c>
      <c r="F18" s="293">
        <v>0</v>
      </c>
      <c r="G18" s="292">
        <v>0</v>
      </c>
      <c r="H18" s="294">
        <v>0</v>
      </c>
      <c r="I18" s="291">
        <v>0</v>
      </c>
      <c r="J18" s="291">
        <v>0</v>
      </c>
      <c r="K18" s="291">
        <v>14</v>
      </c>
      <c r="L18" s="291">
        <v>0</v>
      </c>
      <c r="M18" s="291">
        <v>71</v>
      </c>
      <c r="N18" s="291">
        <v>0</v>
      </c>
      <c r="O18" s="291">
        <v>261</v>
      </c>
      <c r="P18" s="291">
        <v>0</v>
      </c>
      <c r="Q18" s="291">
        <v>0</v>
      </c>
      <c r="R18" s="292">
        <v>0</v>
      </c>
      <c r="S18" s="293">
        <v>346</v>
      </c>
      <c r="T18" s="292">
        <v>0</v>
      </c>
      <c r="U18" s="294">
        <v>346</v>
      </c>
      <c r="V18" s="293">
        <v>0</v>
      </c>
      <c r="W18" s="292">
        <v>0</v>
      </c>
      <c r="X18" s="294">
        <v>0</v>
      </c>
      <c r="Y18" s="795">
        <v>346</v>
      </c>
      <c r="Z18" s="791"/>
    </row>
    <row r="19" spans="1:26" ht="15" x14ac:dyDescent="0.2">
      <c r="A19" s="295" t="s">
        <v>34</v>
      </c>
      <c r="B19" s="291">
        <v>0</v>
      </c>
      <c r="C19" s="291">
        <v>0</v>
      </c>
      <c r="D19" s="291">
        <v>0</v>
      </c>
      <c r="E19" s="292">
        <v>0</v>
      </c>
      <c r="F19" s="293">
        <v>0</v>
      </c>
      <c r="G19" s="292">
        <v>0</v>
      </c>
      <c r="H19" s="294">
        <v>0</v>
      </c>
      <c r="I19" s="291">
        <v>0</v>
      </c>
      <c r="J19" s="291">
        <v>0</v>
      </c>
      <c r="K19" s="291">
        <v>205</v>
      </c>
      <c r="L19" s="291">
        <v>0</v>
      </c>
      <c r="M19" s="291">
        <v>138</v>
      </c>
      <c r="N19" s="291">
        <v>0</v>
      </c>
      <c r="O19" s="291">
        <v>0</v>
      </c>
      <c r="P19" s="291">
        <v>0</v>
      </c>
      <c r="Q19" s="291">
        <v>0</v>
      </c>
      <c r="R19" s="292">
        <v>0</v>
      </c>
      <c r="S19" s="293">
        <v>343</v>
      </c>
      <c r="T19" s="292">
        <v>0</v>
      </c>
      <c r="U19" s="294">
        <v>343</v>
      </c>
      <c r="V19" s="293">
        <v>0</v>
      </c>
      <c r="W19" s="292">
        <v>0</v>
      </c>
      <c r="X19" s="294">
        <v>0</v>
      </c>
      <c r="Y19" s="795">
        <v>343</v>
      </c>
      <c r="Z19" s="791"/>
    </row>
    <row r="20" spans="1:26" ht="15" x14ac:dyDescent="0.2">
      <c r="A20" s="295" t="s">
        <v>35</v>
      </c>
      <c r="B20" s="291">
        <v>0</v>
      </c>
      <c r="C20" s="291">
        <v>0</v>
      </c>
      <c r="D20" s="291">
        <v>0</v>
      </c>
      <c r="E20" s="292">
        <v>0</v>
      </c>
      <c r="F20" s="293">
        <v>0</v>
      </c>
      <c r="G20" s="292">
        <v>0</v>
      </c>
      <c r="H20" s="294">
        <v>0</v>
      </c>
      <c r="I20" s="291">
        <v>0</v>
      </c>
      <c r="J20" s="291">
        <v>0</v>
      </c>
      <c r="K20" s="291">
        <v>366</v>
      </c>
      <c r="L20" s="291">
        <v>0</v>
      </c>
      <c r="M20" s="291">
        <v>0</v>
      </c>
      <c r="N20" s="291">
        <v>0</v>
      </c>
      <c r="O20" s="291">
        <v>0</v>
      </c>
      <c r="P20" s="291">
        <v>0</v>
      </c>
      <c r="Q20" s="291">
        <v>0</v>
      </c>
      <c r="R20" s="292">
        <v>0</v>
      </c>
      <c r="S20" s="293">
        <v>366</v>
      </c>
      <c r="T20" s="292">
        <v>0</v>
      </c>
      <c r="U20" s="294">
        <v>366</v>
      </c>
      <c r="V20" s="293">
        <v>0</v>
      </c>
      <c r="W20" s="292">
        <v>0</v>
      </c>
      <c r="X20" s="294">
        <v>0</v>
      </c>
      <c r="Y20" s="795">
        <v>366</v>
      </c>
      <c r="Z20" s="791"/>
    </row>
    <row r="21" spans="1:26" ht="15" x14ac:dyDescent="0.2">
      <c r="A21" s="295" t="s">
        <v>36</v>
      </c>
      <c r="B21" s="291">
        <v>97</v>
      </c>
      <c r="C21" s="291">
        <v>5</v>
      </c>
      <c r="D21" s="291">
        <v>2</v>
      </c>
      <c r="E21" s="292">
        <v>0</v>
      </c>
      <c r="F21" s="293">
        <v>99</v>
      </c>
      <c r="G21" s="292">
        <v>5</v>
      </c>
      <c r="H21" s="294">
        <v>104</v>
      </c>
      <c r="I21" s="291">
        <v>1</v>
      </c>
      <c r="J21" s="291">
        <v>0</v>
      </c>
      <c r="K21" s="291">
        <v>99</v>
      </c>
      <c r="L21" s="291">
        <v>2</v>
      </c>
      <c r="M21" s="291">
        <v>23</v>
      </c>
      <c r="N21" s="291">
        <v>0</v>
      </c>
      <c r="O21" s="291">
        <v>0</v>
      </c>
      <c r="P21" s="291">
        <v>0</v>
      </c>
      <c r="Q21" s="291">
        <v>1</v>
      </c>
      <c r="R21" s="292">
        <v>0</v>
      </c>
      <c r="S21" s="293">
        <v>124</v>
      </c>
      <c r="T21" s="292">
        <v>2</v>
      </c>
      <c r="U21" s="294">
        <v>126</v>
      </c>
      <c r="V21" s="293">
        <v>0</v>
      </c>
      <c r="W21" s="292">
        <v>0</v>
      </c>
      <c r="X21" s="294">
        <v>0</v>
      </c>
      <c r="Y21" s="795">
        <v>230</v>
      </c>
      <c r="Z21" s="791"/>
    </row>
    <row r="22" spans="1:26" ht="15" x14ac:dyDescent="0.2">
      <c r="A22" s="295" t="s">
        <v>37</v>
      </c>
      <c r="B22" s="291">
        <v>0</v>
      </c>
      <c r="C22" s="291">
        <v>0</v>
      </c>
      <c r="D22" s="291">
        <v>0</v>
      </c>
      <c r="E22" s="292">
        <v>0</v>
      </c>
      <c r="F22" s="293">
        <v>0</v>
      </c>
      <c r="G22" s="292">
        <v>0</v>
      </c>
      <c r="H22" s="294">
        <v>0</v>
      </c>
      <c r="I22" s="291">
        <v>0</v>
      </c>
      <c r="J22" s="291">
        <v>12</v>
      </c>
      <c r="K22" s="291">
        <v>124</v>
      </c>
      <c r="L22" s="291">
        <v>101</v>
      </c>
      <c r="M22" s="291">
        <v>0</v>
      </c>
      <c r="N22" s="291">
        <v>53</v>
      </c>
      <c r="O22" s="291">
        <v>0</v>
      </c>
      <c r="P22" s="291">
        <v>34</v>
      </c>
      <c r="Q22" s="291">
        <v>0</v>
      </c>
      <c r="R22" s="292">
        <v>0</v>
      </c>
      <c r="S22" s="293">
        <v>124</v>
      </c>
      <c r="T22" s="292">
        <v>200</v>
      </c>
      <c r="U22" s="294">
        <v>324</v>
      </c>
      <c r="V22" s="293">
        <v>24</v>
      </c>
      <c r="W22" s="292">
        <v>0</v>
      </c>
      <c r="X22" s="294">
        <v>24</v>
      </c>
      <c r="Y22" s="795">
        <v>348</v>
      </c>
      <c r="Z22" s="791"/>
    </row>
    <row r="23" spans="1:26" ht="15" x14ac:dyDescent="0.2">
      <c r="A23" s="295" t="s">
        <v>38</v>
      </c>
      <c r="B23" s="291">
        <v>0</v>
      </c>
      <c r="C23" s="291">
        <v>0</v>
      </c>
      <c r="D23" s="291">
        <v>0</v>
      </c>
      <c r="E23" s="292">
        <v>0</v>
      </c>
      <c r="F23" s="293">
        <v>0</v>
      </c>
      <c r="G23" s="292">
        <v>0</v>
      </c>
      <c r="H23" s="294">
        <v>0</v>
      </c>
      <c r="I23" s="291">
        <v>0</v>
      </c>
      <c r="J23" s="291">
        <v>0</v>
      </c>
      <c r="K23" s="291">
        <v>27</v>
      </c>
      <c r="L23" s="291">
        <v>0</v>
      </c>
      <c r="M23" s="291">
        <v>489</v>
      </c>
      <c r="N23" s="291">
        <v>0</v>
      </c>
      <c r="O23" s="291">
        <v>0</v>
      </c>
      <c r="P23" s="291">
        <v>0</v>
      </c>
      <c r="Q23" s="291">
        <v>0</v>
      </c>
      <c r="R23" s="292">
        <v>0</v>
      </c>
      <c r="S23" s="293">
        <v>516</v>
      </c>
      <c r="T23" s="292">
        <v>0</v>
      </c>
      <c r="U23" s="294">
        <v>516</v>
      </c>
      <c r="V23" s="293">
        <v>0</v>
      </c>
      <c r="W23" s="292">
        <v>0</v>
      </c>
      <c r="X23" s="294">
        <v>0</v>
      </c>
      <c r="Y23" s="795">
        <v>516</v>
      </c>
      <c r="Z23" s="791"/>
    </row>
    <row r="24" spans="1:26" ht="15" x14ac:dyDescent="0.2">
      <c r="A24" s="295" t="s">
        <v>39</v>
      </c>
      <c r="B24" s="291">
        <v>273</v>
      </c>
      <c r="C24" s="291">
        <v>15</v>
      </c>
      <c r="D24" s="291">
        <v>5</v>
      </c>
      <c r="E24" s="292">
        <v>0</v>
      </c>
      <c r="F24" s="293">
        <v>278</v>
      </c>
      <c r="G24" s="292">
        <v>15</v>
      </c>
      <c r="H24" s="294">
        <v>293</v>
      </c>
      <c r="I24" s="291">
        <v>0</v>
      </c>
      <c r="J24" s="291">
        <v>0</v>
      </c>
      <c r="K24" s="291">
        <v>144</v>
      </c>
      <c r="L24" s="291">
        <v>18</v>
      </c>
      <c r="M24" s="291">
        <v>48</v>
      </c>
      <c r="N24" s="291">
        <v>2</v>
      </c>
      <c r="O24" s="291">
        <v>3</v>
      </c>
      <c r="P24" s="291">
        <v>0</v>
      </c>
      <c r="Q24" s="291">
        <v>1</v>
      </c>
      <c r="R24" s="292">
        <v>0</v>
      </c>
      <c r="S24" s="293">
        <v>196</v>
      </c>
      <c r="T24" s="292">
        <v>20</v>
      </c>
      <c r="U24" s="294">
        <v>216</v>
      </c>
      <c r="V24" s="293">
        <v>0</v>
      </c>
      <c r="W24" s="292">
        <v>0</v>
      </c>
      <c r="X24" s="294">
        <v>0</v>
      </c>
      <c r="Y24" s="795">
        <v>509</v>
      </c>
      <c r="Z24" s="791"/>
    </row>
    <row r="25" spans="1:26" ht="15" x14ac:dyDescent="0.2">
      <c r="A25" s="295" t="s">
        <v>40</v>
      </c>
      <c r="B25" s="291">
        <v>58</v>
      </c>
      <c r="C25" s="291">
        <v>1</v>
      </c>
      <c r="D25" s="291">
        <v>0</v>
      </c>
      <c r="E25" s="292">
        <v>0</v>
      </c>
      <c r="F25" s="293">
        <v>58</v>
      </c>
      <c r="G25" s="292">
        <v>1</v>
      </c>
      <c r="H25" s="294">
        <v>59</v>
      </c>
      <c r="I25" s="291">
        <v>0</v>
      </c>
      <c r="J25" s="291">
        <v>0</v>
      </c>
      <c r="K25" s="291">
        <v>725</v>
      </c>
      <c r="L25" s="291">
        <v>4</v>
      </c>
      <c r="M25" s="291">
        <v>145</v>
      </c>
      <c r="N25" s="291">
        <v>2</v>
      </c>
      <c r="O25" s="291">
        <v>0</v>
      </c>
      <c r="P25" s="291">
        <v>0</v>
      </c>
      <c r="Q25" s="291">
        <v>1</v>
      </c>
      <c r="R25" s="292">
        <v>0</v>
      </c>
      <c r="S25" s="293">
        <v>871</v>
      </c>
      <c r="T25" s="292">
        <v>6</v>
      </c>
      <c r="U25" s="294">
        <v>877</v>
      </c>
      <c r="V25" s="293">
        <v>0</v>
      </c>
      <c r="W25" s="292">
        <v>0</v>
      </c>
      <c r="X25" s="294">
        <v>0</v>
      </c>
      <c r="Y25" s="795">
        <v>936</v>
      </c>
      <c r="Z25" s="791"/>
    </row>
    <row r="26" spans="1:26" ht="15" x14ac:dyDescent="0.2">
      <c r="A26" s="295" t="s">
        <v>41</v>
      </c>
      <c r="B26" s="291">
        <v>0</v>
      </c>
      <c r="C26" s="291">
        <v>0</v>
      </c>
      <c r="D26" s="291">
        <v>0</v>
      </c>
      <c r="E26" s="292">
        <v>0</v>
      </c>
      <c r="F26" s="293">
        <v>0</v>
      </c>
      <c r="G26" s="292">
        <v>0</v>
      </c>
      <c r="H26" s="294">
        <v>0</v>
      </c>
      <c r="I26" s="291">
        <v>0</v>
      </c>
      <c r="J26" s="291">
        <v>0</v>
      </c>
      <c r="K26" s="291">
        <v>229</v>
      </c>
      <c r="L26" s="291">
        <v>0</v>
      </c>
      <c r="M26" s="291">
        <v>472</v>
      </c>
      <c r="N26" s="291">
        <v>0</v>
      </c>
      <c r="O26" s="291">
        <v>0</v>
      </c>
      <c r="P26" s="291">
        <v>0</v>
      </c>
      <c r="Q26" s="291">
        <v>20</v>
      </c>
      <c r="R26" s="292">
        <v>0</v>
      </c>
      <c r="S26" s="293">
        <v>721</v>
      </c>
      <c r="T26" s="292">
        <v>0</v>
      </c>
      <c r="U26" s="294">
        <v>721</v>
      </c>
      <c r="V26" s="293">
        <v>0</v>
      </c>
      <c r="W26" s="292">
        <v>0</v>
      </c>
      <c r="X26" s="294">
        <v>0</v>
      </c>
      <c r="Y26" s="795">
        <v>721</v>
      </c>
      <c r="Z26" s="791"/>
    </row>
    <row r="27" spans="1:26" ht="15" x14ac:dyDescent="0.2">
      <c r="A27" s="295" t="s">
        <v>42</v>
      </c>
      <c r="B27" s="291">
        <v>162</v>
      </c>
      <c r="C27" s="291">
        <v>15</v>
      </c>
      <c r="D27" s="291">
        <v>3</v>
      </c>
      <c r="E27" s="292">
        <v>0</v>
      </c>
      <c r="F27" s="293">
        <v>165</v>
      </c>
      <c r="G27" s="292">
        <v>15</v>
      </c>
      <c r="H27" s="294">
        <v>180</v>
      </c>
      <c r="I27" s="291">
        <v>4</v>
      </c>
      <c r="J27" s="291">
        <v>0</v>
      </c>
      <c r="K27" s="291">
        <v>76</v>
      </c>
      <c r="L27" s="291">
        <v>4</v>
      </c>
      <c r="M27" s="291">
        <v>867</v>
      </c>
      <c r="N27" s="291">
        <v>2</v>
      </c>
      <c r="O27" s="291">
        <v>34</v>
      </c>
      <c r="P27" s="291">
        <v>0</v>
      </c>
      <c r="Q27" s="291">
        <v>0</v>
      </c>
      <c r="R27" s="292">
        <v>0</v>
      </c>
      <c r="S27" s="293">
        <v>981</v>
      </c>
      <c r="T27" s="292">
        <v>6</v>
      </c>
      <c r="U27" s="294">
        <v>987</v>
      </c>
      <c r="V27" s="293">
        <v>0</v>
      </c>
      <c r="W27" s="292">
        <v>0</v>
      </c>
      <c r="X27" s="294">
        <v>0</v>
      </c>
      <c r="Y27" s="795">
        <v>1167</v>
      </c>
      <c r="Z27" s="791"/>
    </row>
    <row r="28" spans="1:26" ht="15" x14ac:dyDescent="0.2">
      <c r="A28" s="295" t="s">
        <v>43</v>
      </c>
      <c r="B28" s="291">
        <v>283</v>
      </c>
      <c r="C28" s="291">
        <v>33</v>
      </c>
      <c r="D28" s="291">
        <v>0</v>
      </c>
      <c r="E28" s="292">
        <v>2</v>
      </c>
      <c r="F28" s="293">
        <v>283</v>
      </c>
      <c r="G28" s="292">
        <v>35</v>
      </c>
      <c r="H28" s="294">
        <v>318</v>
      </c>
      <c r="I28" s="291">
        <v>26</v>
      </c>
      <c r="J28" s="291">
        <v>0</v>
      </c>
      <c r="K28" s="291">
        <v>238</v>
      </c>
      <c r="L28" s="291">
        <v>15</v>
      </c>
      <c r="M28" s="291">
        <v>291</v>
      </c>
      <c r="N28" s="291">
        <v>1</v>
      </c>
      <c r="O28" s="291">
        <v>7</v>
      </c>
      <c r="P28" s="291">
        <v>0</v>
      </c>
      <c r="Q28" s="291">
        <v>0</v>
      </c>
      <c r="R28" s="292">
        <v>0</v>
      </c>
      <c r="S28" s="293">
        <v>562</v>
      </c>
      <c r="T28" s="292">
        <v>16</v>
      </c>
      <c r="U28" s="294">
        <v>578</v>
      </c>
      <c r="V28" s="293">
        <v>0</v>
      </c>
      <c r="W28" s="292">
        <v>0</v>
      </c>
      <c r="X28" s="294">
        <v>0</v>
      </c>
      <c r="Y28" s="795">
        <v>896</v>
      </c>
      <c r="Z28" s="791"/>
    </row>
    <row r="29" spans="1:26" ht="15" x14ac:dyDescent="0.2">
      <c r="A29" s="295" t="s">
        <v>44</v>
      </c>
      <c r="B29" s="291">
        <v>250</v>
      </c>
      <c r="C29" s="291">
        <v>32</v>
      </c>
      <c r="D29" s="291">
        <v>2</v>
      </c>
      <c r="E29" s="292">
        <v>0</v>
      </c>
      <c r="F29" s="293">
        <v>252</v>
      </c>
      <c r="G29" s="292">
        <v>32</v>
      </c>
      <c r="H29" s="294">
        <v>284</v>
      </c>
      <c r="I29" s="291">
        <v>1</v>
      </c>
      <c r="J29" s="291">
        <v>18</v>
      </c>
      <c r="K29" s="291">
        <v>168</v>
      </c>
      <c r="L29" s="291">
        <v>110</v>
      </c>
      <c r="M29" s="291">
        <v>78</v>
      </c>
      <c r="N29" s="291">
        <v>4</v>
      </c>
      <c r="O29" s="291">
        <v>1</v>
      </c>
      <c r="P29" s="291">
        <v>0</v>
      </c>
      <c r="Q29" s="291">
        <v>0</v>
      </c>
      <c r="R29" s="292">
        <v>0</v>
      </c>
      <c r="S29" s="293">
        <v>248</v>
      </c>
      <c r="T29" s="292">
        <v>132</v>
      </c>
      <c r="U29" s="294">
        <v>380</v>
      </c>
      <c r="V29" s="293">
        <v>0</v>
      </c>
      <c r="W29" s="292">
        <v>0</v>
      </c>
      <c r="X29" s="294">
        <v>0</v>
      </c>
      <c r="Y29" s="795">
        <v>664</v>
      </c>
      <c r="Z29" s="791"/>
    </row>
    <row r="30" spans="1:26" ht="15" x14ac:dyDescent="0.2">
      <c r="A30" s="295" t="s">
        <v>45</v>
      </c>
      <c r="B30" s="291">
        <v>0</v>
      </c>
      <c r="C30" s="291">
        <v>0</v>
      </c>
      <c r="D30" s="291">
        <v>0</v>
      </c>
      <c r="E30" s="292">
        <v>0</v>
      </c>
      <c r="F30" s="293">
        <v>0</v>
      </c>
      <c r="G30" s="292">
        <v>0</v>
      </c>
      <c r="H30" s="294">
        <v>0</v>
      </c>
      <c r="I30" s="291">
        <v>27</v>
      </c>
      <c r="J30" s="291">
        <v>0</v>
      </c>
      <c r="K30" s="291">
        <v>87</v>
      </c>
      <c r="L30" s="291">
        <v>0</v>
      </c>
      <c r="M30" s="291">
        <v>680</v>
      </c>
      <c r="N30" s="291">
        <v>0</v>
      </c>
      <c r="O30" s="291">
        <v>0</v>
      </c>
      <c r="P30" s="291">
        <v>0</v>
      </c>
      <c r="Q30" s="291">
        <v>0</v>
      </c>
      <c r="R30" s="292">
        <v>0</v>
      </c>
      <c r="S30" s="293">
        <v>794</v>
      </c>
      <c r="T30" s="292">
        <v>0</v>
      </c>
      <c r="U30" s="294">
        <v>794</v>
      </c>
      <c r="V30" s="293">
        <v>0</v>
      </c>
      <c r="W30" s="292">
        <v>0</v>
      </c>
      <c r="X30" s="294">
        <v>0</v>
      </c>
      <c r="Y30" s="795">
        <v>794</v>
      </c>
      <c r="Z30" s="791"/>
    </row>
    <row r="31" spans="1:26" ht="15" x14ac:dyDescent="0.2">
      <c r="A31" s="295" t="s">
        <v>46</v>
      </c>
      <c r="B31" s="291">
        <v>0</v>
      </c>
      <c r="C31" s="291">
        <v>0</v>
      </c>
      <c r="D31" s="291">
        <v>0</v>
      </c>
      <c r="E31" s="292">
        <v>0</v>
      </c>
      <c r="F31" s="293">
        <v>0</v>
      </c>
      <c r="G31" s="292">
        <v>0</v>
      </c>
      <c r="H31" s="294">
        <v>0</v>
      </c>
      <c r="I31" s="291">
        <v>86</v>
      </c>
      <c r="J31" s="291">
        <v>0</v>
      </c>
      <c r="K31" s="291">
        <v>732</v>
      </c>
      <c r="L31" s="291">
        <v>0</v>
      </c>
      <c r="M31" s="291">
        <v>0</v>
      </c>
      <c r="N31" s="291">
        <v>0</v>
      </c>
      <c r="O31" s="291">
        <v>0</v>
      </c>
      <c r="P31" s="291">
        <v>0</v>
      </c>
      <c r="Q31" s="291">
        <v>0</v>
      </c>
      <c r="R31" s="292">
        <v>0</v>
      </c>
      <c r="S31" s="293">
        <v>818</v>
      </c>
      <c r="T31" s="292">
        <v>0</v>
      </c>
      <c r="U31" s="294">
        <v>818</v>
      </c>
      <c r="V31" s="293">
        <v>0</v>
      </c>
      <c r="W31" s="292">
        <v>0</v>
      </c>
      <c r="X31" s="294">
        <v>0</v>
      </c>
      <c r="Y31" s="795">
        <v>818</v>
      </c>
      <c r="Z31" s="791"/>
    </row>
    <row r="32" spans="1:26" ht="15" x14ac:dyDescent="0.2">
      <c r="A32" s="295" t="s">
        <v>47</v>
      </c>
      <c r="B32" s="291">
        <v>0</v>
      </c>
      <c r="C32" s="291">
        <v>0</v>
      </c>
      <c r="D32" s="291">
        <v>0</v>
      </c>
      <c r="E32" s="292">
        <v>0</v>
      </c>
      <c r="F32" s="293">
        <v>0</v>
      </c>
      <c r="G32" s="292">
        <v>0</v>
      </c>
      <c r="H32" s="294">
        <v>0</v>
      </c>
      <c r="I32" s="291">
        <v>0</v>
      </c>
      <c r="J32" s="291">
        <v>0</v>
      </c>
      <c r="K32" s="291">
        <v>69</v>
      </c>
      <c r="L32" s="291">
        <v>0</v>
      </c>
      <c r="M32" s="291">
        <v>475</v>
      </c>
      <c r="N32" s="291">
        <v>0</v>
      </c>
      <c r="O32" s="291">
        <v>0</v>
      </c>
      <c r="P32" s="291">
        <v>0</v>
      </c>
      <c r="Q32" s="291">
        <v>0</v>
      </c>
      <c r="R32" s="292">
        <v>0</v>
      </c>
      <c r="S32" s="293">
        <v>544</v>
      </c>
      <c r="T32" s="292">
        <v>0</v>
      </c>
      <c r="U32" s="294">
        <v>544</v>
      </c>
      <c r="V32" s="293">
        <v>0</v>
      </c>
      <c r="W32" s="292">
        <v>0</v>
      </c>
      <c r="X32" s="294">
        <v>0</v>
      </c>
      <c r="Y32" s="795">
        <v>544</v>
      </c>
      <c r="Z32" s="791"/>
    </row>
    <row r="33" spans="1:26" ht="15" x14ac:dyDescent="0.2">
      <c r="A33" s="295" t="s">
        <v>48</v>
      </c>
      <c r="B33" s="291">
        <v>0</v>
      </c>
      <c r="C33" s="291">
        <v>0</v>
      </c>
      <c r="D33" s="291">
        <v>0</v>
      </c>
      <c r="E33" s="292">
        <v>0</v>
      </c>
      <c r="F33" s="293">
        <v>0</v>
      </c>
      <c r="G33" s="292">
        <v>0</v>
      </c>
      <c r="H33" s="294">
        <v>0</v>
      </c>
      <c r="I33" s="291">
        <v>0</v>
      </c>
      <c r="J33" s="291">
        <v>0</v>
      </c>
      <c r="K33" s="291">
        <v>379</v>
      </c>
      <c r="L33" s="291">
        <v>0</v>
      </c>
      <c r="M33" s="291">
        <v>389</v>
      </c>
      <c r="N33" s="291">
        <v>0</v>
      </c>
      <c r="O33" s="291">
        <v>0</v>
      </c>
      <c r="P33" s="291">
        <v>0</v>
      </c>
      <c r="Q33" s="291">
        <v>0</v>
      </c>
      <c r="R33" s="292">
        <v>0</v>
      </c>
      <c r="S33" s="293">
        <v>768</v>
      </c>
      <c r="T33" s="292">
        <v>0</v>
      </c>
      <c r="U33" s="294">
        <v>768</v>
      </c>
      <c r="V33" s="293">
        <v>0</v>
      </c>
      <c r="W33" s="292">
        <v>0</v>
      </c>
      <c r="X33" s="294">
        <v>0</v>
      </c>
      <c r="Y33" s="795">
        <v>768</v>
      </c>
      <c r="Z33" s="791"/>
    </row>
    <row r="34" spans="1:26" ht="15" x14ac:dyDescent="0.2">
      <c r="A34" s="295" t="s">
        <v>49</v>
      </c>
      <c r="B34" s="291">
        <v>0</v>
      </c>
      <c r="C34" s="291">
        <v>1</v>
      </c>
      <c r="D34" s="291">
        <v>0</v>
      </c>
      <c r="E34" s="292">
        <v>0</v>
      </c>
      <c r="F34" s="293">
        <v>0</v>
      </c>
      <c r="G34" s="292">
        <v>1</v>
      </c>
      <c r="H34" s="294">
        <v>1</v>
      </c>
      <c r="I34" s="291">
        <v>0</v>
      </c>
      <c r="J34" s="291">
        <v>32</v>
      </c>
      <c r="K34" s="291">
        <v>0</v>
      </c>
      <c r="L34" s="291">
        <v>327</v>
      </c>
      <c r="M34" s="291">
        <v>0</v>
      </c>
      <c r="N34" s="291">
        <v>370</v>
      </c>
      <c r="O34" s="291">
        <v>0</v>
      </c>
      <c r="P34" s="291">
        <v>6</v>
      </c>
      <c r="Q34" s="291">
        <v>0</v>
      </c>
      <c r="R34" s="292">
        <v>3</v>
      </c>
      <c r="S34" s="293">
        <v>0</v>
      </c>
      <c r="T34" s="292">
        <v>738</v>
      </c>
      <c r="U34" s="294">
        <v>738</v>
      </c>
      <c r="V34" s="293">
        <v>0</v>
      </c>
      <c r="W34" s="292">
        <v>0</v>
      </c>
      <c r="X34" s="294">
        <v>0</v>
      </c>
      <c r="Y34" s="795">
        <v>739</v>
      </c>
      <c r="Z34" s="791"/>
    </row>
    <row r="35" spans="1:26" ht="15" x14ac:dyDescent="0.2">
      <c r="A35" s="295" t="s">
        <v>50</v>
      </c>
      <c r="B35" s="291">
        <v>67</v>
      </c>
      <c r="C35" s="291">
        <v>6</v>
      </c>
      <c r="D35" s="291">
        <v>1</v>
      </c>
      <c r="E35" s="292">
        <v>0</v>
      </c>
      <c r="F35" s="293">
        <v>68</v>
      </c>
      <c r="G35" s="292">
        <v>6</v>
      </c>
      <c r="H35" s="294">
        <v>74</v>
      </c>
      <c r="I35" s="291">
        <v>0</v>
      </c>
      <c r="J35" s="291">
        <v>0</v>
      </c>
      <c r="K35" s="291">
        <v>52</v>
      </c>
      <c r="L35" s="291">
        <v>1</v>
      </c>
      <c r="M35" s="291">
        <v>12</v>
      </c>
      <c r="N35" s="291">
        <v>7</v>
      </c>
      <c r="O35" s="291">
        <v>0</v>
      </c>
      <c r="P35" s="291">
        <v>0</v>
      </c>
      <c r="Q35" s="291">
        <v>2</v>
      </c>
      <c r="R35" s="292">
        <v>0</v>
      </c>
      <c r="S35" s="293">
        <v>66</v>
      </c>
      <c r="T35" s="292">
        <v>8</v>
      </c>
      <c r="U35" s="294">
        <v>74</v>
      </c>
      <c r="V35" s="293">
        <v>0</v>
      </c>
      <c r="W35" s="292">
        <v>0</v>
      </c>
      <c r="X35" s="294">
        <v>0</v>
      </c>
      <c r="Y35" s="795">
        <v>148</v>
      </c>
      <c r="Z35" s="791"/>
    </row>
    <row r="36" spans="1:26" ht="15" x14ac:dyDescent="0.2">
      <c r="A36" s="295" t="s">
        <v>51</v>
      </c>
      <c r="B36" s="291">
        <v>0</v>
      </c>
      <c r="C36" s="291">
        <v>0</v>
      </c>
      <c r="D36" s="291">
        <v>0</v>
      </c>
      <c r="E36" s="292">
        <v>0</v>
      </c>
      <c r="F36" s="293">
        <v>0</v>
      </c>
      <c r="G36" s="292">
        <v>0</v>
      </c>
      <c r="H36" s="294">
        <v>0</v>
      </c>
      <c r="I36" s="291">
        <v>0</v>
      </c>
      <c r="J36" s="291">
        <v>0</v>
      </c>
      <c r="K36" s="291">
        <v>20</v>
      </c>
      <c r="L36" s="291">
        <v>0</v>
      </c>
      <c r="M36" s="291">
        <v>309</v>
      </c>
      <c r="N36" s="291">
        <v>0</v>
      </c>
      <c r="O36" s="291">
        <v>599</v>
      </c>
      <c r="P36" s="291">
        <v>0</v>
      </c>
      <c r="Q36" s="291">
        <v>0</v>
      </c>
      <c r="R36" s="292">
        <v>0</v>
      </c>
      <c r="S36" s="293">
        <v>928</v>
      </c>
      <c r="T36" s="292">
        <v>0</v>
      </c>
      <c r="U36" s="294">
        <v>928</v>
      </c>
      <c r="V36" s="293">
        <v>0</v>
      </c>
      <c r="W36" s="292">
        <v>0</v>
      </c>
      <c r="X36" s="294">
        <v>0</v>
      </c>
      <c r="Y36" s="795">
        <v>928</v>
      </c>
      <c r="Z36" s="791"/>
    </row>
    <row r="37" spans="1:26" ht="15" x14ac:dyDescent="0.2">
      <c r="A37" s="295" t="s">
        <v>52</v>
      </c>
      <c r="B37" s="291">
        <v>0</v>
      </c>
      <c r="C37" s="291">
        <v>0</v>
      </c>
      <c r="D37" s="291">
        <v>0</v>
      </c>
      <c r="E37" s="292">
        <v>0</v>
      </c>
      <c r="F37" s="293">
        <v>0</v>
      </c>
      <c r="G37" s="292">
        <v>0</v>
      </c>
      <c r="H37" s="294">
        <v>0</v>
      </c>
      <c r="I37" s="291">
        <v>0</v>
      </c>
      <c r="J37" s="291">
        <v>0</v>
      </c>
      <c r="K37" s="291">
        <v>47</v>
      </c>
      <c r="L37" s="291">
        <v>0</v>
      </c>
      <c r="M37" s="291">
        <v>897</v>
      </c>
      <c r="N37" s="291">
        <v>0</v>
      </c>
      <c r="O37" s="291">
        <v>0</v>
      </c>
      <c r="P37" s="291">
        <v>0</v>
      </c>
      <c r="Q37" s="291">
        <v>0</v>
      </c>
      <c r="R37" s="292">
        <v>0</v>
      </c>
      <c r="S37" s="293">
        <v>944</v>
      </c>
      <c r="T37" s="292">
        <v>0</v>
      </c>
      <c r="U37" s="294">
        <v>944</v>
      </c>
      <c r="V37" s="293">
        <v>0</v>
      </c>
      <c r="W37" s="292">
        <v>0</v>
      </c>
      <c r="X37" s="294">
        <v>0</v>
      </c>
      <c r="Y37" s="795">
        <v>944</v>
      </c>
      <c r="Z37" s="791"/>
    </row>
    <row r="38" spans="1:26" ht="15" x14ac:dyDescent="0.2">
      <c r="A38" s="295" t="s">
        <v>53</v>
      </c>
      <c r="B38" s="291">
        <v>0</v>
      </c>
      <c r="C38" s="291">
        <v>0</v>
      </c>
      <c r="D38" s="291">
        <v>0</v>
      </c>
      <c r="E38" s="292">
        <v>0</v>
      </c>
      <c r="F38" s="293">
        <v>0</v>
      </c>
      <c r="G38" s="292">
        <v>0</v>
      </c>
      <c r="H38" s="294">
        <v>0</v>
      </c>
      <c r="I38" s="291">
        <v>95</v>
      </c>
      <c r="J38" s="291">
        <v>0</v>
      </c>
      <c r="K38" s="291">
        <v>492</v>
      </c>
      <c r="L38" s="291">
        <v>0</v>
      </c>
      <c r="M38" s="291">
        <v>0</v>
      </c>
      <c r="N38" s="291">
        <v>0</v>
      </c>
      <c r="O38" s="291">
        <v>0</v>
      </c>
      <c r="P38" s="291">
        <v>0</v>
      </c>
      <c r="Q38" s="291">
        <v>35</v>
      </c>
      <c r="R38" s="292">
        <v>0</v>
      </c>
      <c r="S38" s="293">
        <v>622</v>
      </c>
      <c r="T38" s="292">
        <v>0</v>
      </c>
      <c r="U38" s="294">
        <v>622</v>
      </c>
      <c r="V38" s="293">
        <v>0</v>
      </c>
      <c r="W38" s="292">
        <v>0</v>
      </c>
      <c r="X38" s="294">
        <v>0</v>
      </c>
      <c r="Y38" s="795">
        <v>622</v>
      </c>
      <c r="Z38" s="791"/>
    </row>
    <row r="39" spans="1:26" ht="15" x14ac:dyDescent="0.2">
      <c r="A39" s="295" t="s">
        <v>54</v>
      </c>
      <c r="B39" s="291">
        <v>9</v>
      </c>
      <c r="C39" s="291">
        <v>0</v>
      </c>
      <c r="D39" s="291">
        <v>0</v>
      </c>
      <c r="E39" s="292">
        <v>0</v>
      </c>
      <c r="F39" s="293">
        <v>9</v>
      </c>
      <c r="G39" s="292">
        <v>0</v>
      </c>
      <c r="H39" s="294">
        <v>9</v>
      </c>
      <c r="I39" s="291">
        <v>0</v>
      </c>
      <c r="J39" s="291">
        <v>0</v>
      </c>
      <c r="K39" s="291">
        <v>65</v>
      </c>
      <c r="L39" s="291">
        <v>0</v>
      </c>
      <c r="M39" s="291">
        <v>129</v>
      </c>
      <c r="N39" s="291">
        <v>0</v>
      </c>
      <c r="O39" s="291">
        <v>0</v>
      </c>
      <c r="P39" s="291">
        <v>0</v>
      </c>
      <c r="Q39" s="291">
        <v>0</v>
      </c>
      <c r="R39" s="292">
        <v>0</v>
      </c>
      <c r="S39" s="293">
        <v>194</v>
      </c>
      <c r="T39" s="292">
        <v>0</v>
      </c>
      <c r="U39" s="294">
        <v>194</v>
      </c>
      <c r="V39" s="293">
        <v>0</v>
      </c>
      <c r="W39" s="292">
        <v>0</v>
      </c>
      <c r="X39" s="294">
        <v>0</v>
      </c>
      <c r="Y39" s="795">
        <v>203</v>
      </c>
      <c r="Z39" s="791"/>
    </row>
    <row r="40" spans="1:26" ht="15" x14ac:dyDescent="0.2">
      <c r="A40" s="296" t="s">
        <v>55</v>
      </c>
      <c r="B40" s="291">
        <v>1901</v>
      </c>
      <c r="C40" s="291">
        <v>161</v>
      </c>
      <c r="D40" s="291">
        <v>20</v>
      </c>
      <c r="E40" s="292">
        <v>3</v>
      </c>
      <c r="F40" s="293">
        <v>1921</v>
      </c>
      <c r="G40" s="292">
        <v>164</v>
      </c>
      <c r="H40" s="294">
        <v>2085</v>
      </c>
      <c r="I40" s="291">
        <v>412</v>
      </c>
      <c r="J40" s="291">
        <v>62</v>
      </c>
      <c r="K40" s="291">
        <v>6227</v>
      </c>
      <c r="L40" s="291">
        <v>606</v>
      </c>
      <c r="M40" s="291">
        <v>9002</v>
      </c>
      <c r="N40" s="291">
        <v>456</v>
      </c>
      <c r="O40" s="291">
        <v>1005</v>
      </c>
      <c r="P40" s="291">
        <v>40</v>
      </c>
      <c r="Q40" s="291">
        <v>90</v>
      </c>
      <c r="R40" s="292">
        <v>4</v>
      </c>
      <c r="S40" s="293">
        <v>16736</v>
      </c>
      <c r="T40" s="292">
        <v>1168</v>
      </c>
      <c r="U40" s="294">
        <v>17904</v>
      </c>
      <c r="V40" s="293">
        <v>44</v>
      </c>
      <c r="W40" s="292">
        <v>4</v>
      </c>
      <c r="X40" s="294">
        <v>48</v>
      </c>
      <c r="Y40" s="795">
        <v>20037</v>
      </c>
      <c r="Z40" s="791"/>
    </row>
    <row r="41" spans="1:26" ht="15.75" thickBot="1" x14ac:dyDescent="0.25">
      <c r="A41" s="297" t="s">
        <v>56</v>
      </c>
      <c r="B41" s="800">
        <v>2062</v>
      </c>
      <c r="C41" s="801"/>
      <c r="D41" s="802">
        <v>23</v>
      </c>
      <c r="E41" s="803"/>
      <c r="F41" s="804">
        <v>2085</v>
      </c>
      <c r="G41" s="803"/>
      <c r="H41" s="298">
        <v>2085</v>
      </c>
      <c r="I41" s="800">
        <v>474</v>
      </c>
      <c r="J41" s="801"/>
      <c r="K41" s="800">
        <v>6833</v>
      </c>
      <c r="L41" s="801"/>
      <c r="M41" s="800">
        <v>9458</v>
      </c>
      <c r="N41" s="801"/>
      <c r="O41" s="800">
        <v>1045</v>
      </c>
      <c r="P41" s="801"/>
      <c r="Q41" s="802">
        <v>94</v>
      </c>
      <c r="R41" s="803"/>
      <c r="S41" s="804">
        <v>17904</v>
      </c>
      <c r="T41" s="803"/>
      <c r="U41" s="298">
        <v>17904</v>
      </c>
      <c r="V41" s="804">
        <v>48</v>
      </c>
      <c r="W41" s="803"/>
      <c r="X41" s="298">
        <v>48</v>
      </c>
      <c r="Y41" s="802">
        <v>20037</v>
      </c>
      <c r="Z41" s="803"/>
    </row>
    <row r="42" spans="1:26" ht="13.5" thickTop="1" x14ac:dyDescent="0.2"/>
  </sheetData>
  <mergeCells count="66">
    <mergeCell ref="B41:C41"/>
    <mergeCell ref="D41:E41"/>
    <mergeCell ref="F41:G41"/>
    <mergeCell ref="I41:J41"/>
    <mergeCell ref="K41:L41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</mergeCells>
  <pageMargins left="0.7" right="0.7" top="0.78740157499999996" bottom="0.78740157499999996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Z42"/>
  <sheetViews>
    <sheetView workbookViewId="0">
      <selection activeCell="AE9" sqref="AE9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60" t="s">
        <v>194</v>
      </c>
      <c r="B1" s="761"/>
      <c r="C1" s="761"/>
      <c r="D1" s="761"/>
      <c r="E1" s="761"/>
      <c r="F1" s="761"/>
      <c r="G1" s="761"/>
      <c r="H1" s="761"/>
      <c r="I1" s="761"/>
      <c r="J1" s="761"/>
      <c r="K1" s="761"/>
      <c r="L1" s="761"/>
      <c r="M1" s="761"/>
      <c r="N1" s="761"/>
      <c r="O1" s="761"/>
      <c r="P1" s="761"/>
      <c r="Q1" s="761"/>
      <c r="R1" s="761"/>
      <c r="S1" s="761"/>
      <c r="T1" s="761"/>
      <c r="U1" s="761"/>
      <c r="V1" s="761"/>
      <c r="W1" s="761"/>
      <c r="X1" s="761"/>
      <c r="Y1" s="761"/>
      <c r="Z1" s="283"/>
    </row>
    <row r="2" spans="1:26" ht="15.75" thickTop="1" x14ac:dyDescent="0.2">
      <c r="A2" s="777" t="s">
        <v>4</v>
      </c>
      <c r="B2" s="778" t="s">
        <v>0</v>
      </c>
      <c r="C2" s="779"/>
      <c r="D2" s="779"/>
      <c r="E2" s="779"/>
      <c r="F2" s="779"/>
      <c r="G2" s="779"/>
      <c r="H2" s="780"/>
      <c r="I2" s="781" t="s">
        <v>1</v>
      </c>
      <c r="J2" s="779"/>
      <c r="K2" s="779"/>
      <c r="L2" s="779"/>
      <c r="M2" s="779"/>
      <c r="N2" s="779"/>
      <c r="O2" s="779"/>
      <c r="P2" s="779"/>
      <c r="Q2" s="779"/>
      <c r="R2" s="779"/>
      <c r="S2" s="779"/>
      <c r="T2" s="779"/>
      <c r="U2" s="780"/>
      <c r="V2" s="781" t="s">
        <v>2</v>
      </c>
      <c r="W2" s="779"/>
      <c r="X2" s="780"/>
      <c r="Y2" s="782" t="s">
        <v>66</v>
      </c>
      <c r="Z2" s="783"/>
    </row>
    <row r="3" spans="1:26" ht="15" x14ac:dyDescent="0.2">
      <c r="A3" s="777"/>
      <c r="B3" s="788" t="s">
        <v>5</v>
      </c>
      <c r="C3" s="789"/>
      <c r="D3" s="790" t="s">
        <v>6</v>
      </c>
      <c r="E3" s="791"/>
      <c r="F3" s="792" t="s">
        <v>7</v>
      </c>
      <c r="G3" s="791"/>
      <c r="H3" s="793" t="s">
        <v>8</v>
      </c>
      <c r="I3" s="796" t="s">
        <v>9</v>
      </c>
      <c r="J3" s="797"/>
      <c r="K3" s="796" t="s">
        <v>10</v>
      </c>
      <c r="L3" s="797"/>
      <c r="M3" s="796" t="s">
        <v>11</v>
      </c>
      <c r="N3" s="797"/>
      <c r="O3" s="796" t="s">
        <v>12</v>
      </c>
      <c r="P3" s="797"/>
      <c r="Q3" s="790" t="s">
        <v>6</v>
      </c>
      <c r="R3" s="791"/>
      <c r="S3" s="792" t="s">
        <v>13</v>
      </c>
      <c r="T3" s="791"/>
      <c r="U3" s="793" t="s">
        <v>14</v>
      </c>
      <c r="V3" s="798" t="s">
        <v>15</v>
      </c>
      <c r="W3" s="799"/>
      <c r="X3" s="793" t="s">
        <v>16</v>
      </c>
      <c r="Y3" s="784"/>
      <c r="Z3" s="785"/>
    </row>
    <row r="4" spans="1:26" x14ac:dyDescent="0.2">
      <c r="A4" s="777"/>
      <c r="B4" s="284" t="s">
        <v>18</v>
      </c>
      <c r="C4" s="285" t="s">
        <v>19</v>
      </c>
      <c r="D4" s="285" t="s">
        <v>18</v>
      </c>
      <c r="E4" s="286" t="s">
        <v>19</v>
      </c>
      <c r="F4" s="287" t="s">
        <v>18</v>
      </c>
      <c r="G4" s="286" t="s">
        <v>19</v>
      </c>
      <c r="H4" s="794"/>
      <c r="I4" s="285" t="s">
        <v>18</v>
      </c>
      <c r="J4" s="288" t="s">
        <v>19</v>
      </c>
      <c r="K4" s="285" t="s">
        <v>18</v>
      </c>
      <c r="L4" s="285" t="s">
        <v>19</v>
      </c>
      <c r="M4" s="285" t="s">
        <v>18</v>
      </c>
      <c r="N4" s="285" t="s">
        <v>19</v>
      </c>
      <c r="O4" s="285" t="s">
        <v>18</v>
      </c>
      <c r="P4" s="285" t="s">
        <v>19</v>
      </c>
      <c r="Q4" s="285" t="s">
        <v>18</v>
      </c>
      <c r="R4" s="286" t="s">
        <v>19</v>
      </c>
      <c r="S4" s="287" t="s">
        <v>18</v>
      </c>
      <c r="T4" s="286" t="s">
        <v>19</v>
      </c>
      <c r="U4" s="794"/>
      <c r="V4" s="289" t="s">
        <v>18</v>
      </c>
      <c r="W4" s="286" t="s">
        <v>19</v>
      </c>
      <c r="X4" s="794"/>
      <c r="Y4" s="786"/>
      <c r="Z4" s="787"/>
    </row>
    <row r="5" spans="1:26" ht="15" x14ac:dyDescent="0.2">
      <c r="A5" s="290" t="s">
        <v>20</v>
      </c>
      <c r="B5" s="291">
        <v>0</v>
      </c>
      <c r="C5" s="291">
        <v>0</v>
      </c>
      <c r="D5" s="291">
        <v>0</v>
      </c>
      <c r="E5" s="292">
        <v>0</v>
      </c>
      <c r="F5" s="293">
        <v>0</v>
      </c>
      <c r="G5" s="292">
        <v>0</v>
      </c>
      <c r="H5" s="294">
        <v>0</v>
      </c>
      <c r="I5" s="291">
        <v>0</v>
      </c>
      <c r="J5" s="291">
        <v>0</v>
      </c>
      <c r="K5" s="291">
        <v>40</v>
      </c>
      <c r="L5" s="291">
        <v>0</v>
      </c>
      <c r="M5" s="291">
        <v>574</v>
      </c>
      <c r="N5" s="291">
        <v>0</v>
      </c>
      <c r="O5" s="291">
        <v>0</v>
      </c>
      <c r="P5" s="291">
        <v>0</v>
      </c>
      <c r="Q5" s="291">
        <v>0</v>
      </c>
      <c r="R5" s="292">
        <v>0</v>
      </c>
      <c r="S5" s="293">
        <v>614</v>
      </c>
      <c r="T5" s="292">
        <v>0</v>
      </c>
      <c r="U5" s="294">
        <v>614</v>
      </c>
      <c r="V5" s="293">
        <v>0</v>
      </c>
      <c r="W5" s="292">
        <v>0</v>
      </c>
      <c r="X5" s="294">
        <v>0</v>
      </c>
      <c r="Y5" s="795">
        <v>614</v>
      </c>
      <c r="Z5" s="791"/>
    </row>
    <row r="6" spans="1:26" ht="15" x14ac:dyDescent="0.2">
      <c r="A6" s="295" t="s">
        <v>21</v>
      </c>
      <c r="B6" s="291">
        <v>182</v>
      </c>
      <c r="C6" s="291">
        <v>20</v>
      </c>
      <c r="D6" s="291">
        <v>3</v>
      </c>
      <c r="E6" s="292">
        <v>1</v>
      </c>
      <c r="F6" s="293">
        <v>185</v>
      </c>
      <c r="G6" s="292">
        <v>21</v>
      </c>
      <c r="H6" s="294">
        <v>206</v>
      </c>
      <c r="I6" s="291">
        <v>1</v>
      </c>
      <c r="J6" s="291">
        <v>0</v>
      </c>
      <c r="K6" s="291">
        <v>148</v>
      </c>
      <c r="L6" s="291">
        <v>4</v>
      </c>
      <c r="M6" s="291">
        <v>110</v>
      </c>
      <c r="N6" s="291">
        <v>7</v>
      </c>
      <c r="O6" s="291">
        <v>7</v>
      </c>
      <c r="P6" s="291">
        <v>0</v>
      </c>
      <c r="Q6" s="291">
        <v>4</v>
      </c>
      <c r="R6" s="292">
        <v>0</v>
      </c>
      <c r="S6" s="293">
        <v>270</v>
      </c>
      <c r="T6" s="292">
        <v>11</v>
      </c>
      <c r="U6" s="294">
        <v>281</v>
      </c>
      <c r="V6" s="293">
        <v>21</v>
      </c>
      <c r="W6" s="292">
        <v>4</v>
      </c>
      <c r="X6" s="294">
        <v>25</v>
      </c>
      <c r="Y6" s="795">
        <v>512</v>
      </c>
      <c r="Z6" s="791"/>
    </row>
    <row r="7" spans="1:26" ht="15" x14ac:dyDescent="0.2">
      <c r="A7" s="295" t="s">
        <v>22</v>
      </c>
      <c r="B7" s="291">
        <v>23</v>
      </c>
      <c r="C7" s="291">
        <v>0</v>
      </c>
      <c r="D7" s="291">
        <v>0</v>
      </c>
      <c r="E7" s="292">
        <v>0</v>
      </c>
      <c r="F7" s="293">
        <v>23</v>
      </c>
      <c r="G7" s="292">
        <v>0</v>
      </c>
      <c r="H7" s="294">
        <v>23</v>
      </c>
      <c r="I7" s="291">
        <v>40</v>
      </c>
      <c r="J7" s="291">
        <v>0</v>
      </c>
      <c r="K7" s="291">
        <v>3</v>
      </c>
      <c r="L7" s="291">
        <v>0</v>
      </c>
      <c r="M7" s="291">
        <v>117</v>
      </c>
      <c r="N7" s="291">
        <v>0</v>
      </c>
      <c r="O7" s="291">
        <v>0</v>
      </c>
      <c r="P7" s="291">
        <v>0</v>
      </c>
      <c r="Q7" s="291">
        <v>0</v>
      </c>
      <c r="R7" s="292">
        <v>0</v>
      </c>
      <c r="S7" s="293">
        <v>160</v>
      </c>
      <c r="T7" s="292">
        <v>0</v>
      </c>
      <c r="U7" s="294">
        <v>160</v>
      </c>
      <c r="V7" s="293">
        <v>0</v>
      </c>
      <c r="W7" s="292">
        <v>0</v>
      </c>
      <c r="X7" s="294">
        <v>0</v>
      </c>
      <c r="Y7" s="795">
        <v>183</v>
      </c>
      <c r="Z7" s="791"/>
    </row>
    <row r="8" spans="1:26" ht="15" x14ac:dyDescent="0.2">
      <c r="A8" s="295" t="s">
        <v>23</v>
      </c>
      <c r="B8" s="291">
        <v>85</v>
      </c>
      <c r="C8" s="291">
        <v>8</v>
      </c>
      <c r="D8" s="291">
        <v>0</v>
      </c>
      <c r="E8" s="292">
        <v>0</v>
      </c>
      <c r="F8" s="293">
        <v>85</v>
      </c>
      <c r="G8" s="292">
        <v>8</v>
      </c>
      <c r="H8" s="294">
        <v>93</v>
      </c>
      <c r="I8" s="291">
        <v>3</v>
      </c>
      <c r="J8" s="291">
        <v>0</v>
      </c>
      <c r="K8" s="291">
        <v>133</v>
      </c>
      <c r="L8" s="291">
        <v>11</v>
      </c>
      <c r="M8" s="291">
        <v>20</v>
      </c>
      <c r="N8" s="291">
        <v>1</v>
      </c>
      <c r="O8" s="291">
        <v>1</v>
      </c>
      <c r="P8" s="291">
        <v>0</v>
      </c>
      <c r="Q8" s="291">
        <v>0</v>
      </c>
      <c r="R8" s="292">
        <v>0</v>
      </c>
      <c r="S8" s="293">
        <v>157</v>
      </c>
      <c r="T8" s="292">
        <v>12</v>
      </c>
      <c r="U8" s="294">
        <v>169</v>
      </c>
      <c r="V8" s="293">
        <v>0</v>
      </c>
      <c r="W8" s="292">
        <v>0</v>
      </c>
      <c r="X8" s="294">
        <v>0</v>
      </c>
      <c r="Y8" s="795">
        <v>262</v>
      </c>
      <c r="Z8" s="791"/>
    </row>
    <row r="9" spans="1:26" ht="15" x14ac:dyDescent="0.2">
      <c r="A9" s="295" t="s">
        <v>24</v>
      </c>
      <c r="B9" s="291">
        <v>0</v>
      </c>
      <c r="C9" s="291">
        <v>0</v>
      </c>
      <c r="D9" s="291">
        <v>0</v>
      </c>
      <c r="E9" s="292">
        <v>0</v>
      </c>
      <c r="F9" s="293">
        <v>0</v>
      </c>
      <c r="G9" s="292">
        <v>0</v>
      </c>
      <c r="H9" s="294">
        <v>0</v>
      </c>
      <c r="I9" s="291">
        <v>0</v>
      </c>
      <c r="J9" s="291">
        <v>0</v>
      </c>
      <c r="K9" s="291">
        <v>71</v>
      </c>
      <c r="L9" s="291">
        <v>0</v>
      </c>
      <c r="M9" s="291">
        <v>686</v>
      </c>
      <c r="N9" s="291">
        <v>0</v>
      </c>
      <c r="O9" s="291">
        <v>0</v>
      </c>
      <c r="P9" s="291">
        <v>0</v>
      </c>
      <c r="Q9" s="291">
        <v>27</v>
      </c>
      <c r="R9" s="292">
        <v>0</v>
      </c>
      <c r="S9" s="293">
        <v>784</v>
      </c>
      <c r="T9" s="292">
        <v>0</v>
      </c>
      <c r="U9" s="294">
        <v>784</v>
      </c>
      <c r="V9" s="293">
        <v>0</v>
      </c>
      <c r="W9" s="292">
        <v>0</v>
      </c>
      <c r="X9" s="294">
        <v>0</v>
      </c>
      <c r="Y9" s="795">
        <v>784</v>
      </c>
      <c r="Z9" s="791"/>
    </row>
    <row r="10" spans="1:26" ht="15" x14ac:dyDescent="0.2">
      <c r="A10" s="295" t="s">
        <v>25</v>
      </c>
      <c r="B10" s="291">
        <v>0</v>
      </c>
      <c r="C10" s="291">
        <v>0</v>
      </c>
      <c r="D10" s="291">
        <v>0</v>
      </c>
      <c r="E10" s="292">
        <v>0</v>
      </c>
      <c r="F10" s="293">
        <v>0</v>
      </c>
      <c r="G10" s="292">
        <v>0</v>
      </c>
      <c r="H10" s="294">
        <v>0</v>
      </c>
      <c r="I10" s="291">
        <v>0</v>
      </c>
      <c r="J10" s="291">
        <v>0</v>
      </c>
      <c r="K10" s="291">
        <v>0</v>
      </c>
      <c r="L10" s="291">
        <v>0</v>
      </c>
      <c r="M10" s="291">
        <v>729</v>
      </c>
      <c r="N10" s="291">
        <v>0</v>
      </c>
      <c r="O10" s="291">
        <v>4</v>
      </c>
      <c r="P10" s="291">
        <v>0</v>
      </c>
      <c r="Q10" s="291">
        <v>0</v>
      </c>
      <c r="R10" s="292">
        <v>0</v>
      </c>
      <c r="S10" s="293">
        <v>733</v>
      </c>
      <c r="T10" s="292">
        <v>0</v>
      </c>
      <c r="U10" s="294">
        <v>733</v>
      </c>
      <c r="V10" s="293">
        <v>0</v>
      </c>
      <c r="W10" s="292">
        <v>0</v>
      </c>
      <c r="X10" s="294">
        <v>0</v>
      </c>
      <c r="Y10" s="795">
        <v>733</v>
      </c>
      <c r="Z10" s="791"/>
    </row>
    <row r="11" spans="1:26" ht="15" x14ac:dyDescent="0.2">
      <c r="A11" s="295" t="s">
        <v>26</v>
      </c>
      <c r="B11" s="291">
        <v>130</v>
      </c>
      <c r="C11" s="291">
        <v>8</v>
      </c>
      <c r="D11" s="291">
        <v>1</v>
      </c>
      <c r="E11" s="292">
        <v>0</v>
      </c>
      <c r="F11" s="293">
        <v>131</v>
      </c>
      <c r="G11" s="292">
        <v>8</v>
      </c>
      <c r="H11" s="294">
        <v>139</v>
      </c>
      <c r="I11" s="291">
        <v>123</v>
      </c>
      <c r="J11" s="291">
        <v>0</v>
      </c>
      <c r="K11" s="291">
        <v>56</v>
      </c>
      <c r="L11" s="291">
        <v>2</v>
      </c>
      <c r="M11" s="291">
        <v>46</v>
      </c>
      <c r="N11" s="291">
        <v>2</v>
      </c>
      <c r="O11" s="291">
        <v>0</v>
      </c>
      <c r="P11" s="291">
        <v>0</v>
      </c>
      <c r="Q11" s="291">
        <v>0</v>
      </c>
      <c r="R11" s="292">
        <v>1</v>
      </c>
      <c r="S11" s="293">
        <v>225</v>
      </c>
      <c r="T11" s="292">
        <v>5</v>
      </c>
      <c r="U11" s="294">
        <v>230</v>
      </c>
      <c r="V11" s="293">
        <v>0</v>
      </c>
      <c r="W11" s="292">
        <v>0</v>
      </c>
      <c r="X11" s="294">
        <v>0</v>
      </c>
      <c r="Y11" s="795">
        <v>369</v>
      </c>
      <c r="Z11" s="791"/>
    </row>
    <row r="12" spans="1:26" ht="15" x14ac:dyDescent="0.2">
      <c r="A12" s="295" t="s">
        <v>27</v>
      </c>
      <c r="B12" s="291">
        <v>0</v>
      </c>
      <c r="C12" s="291">
        <v>0</v>
      </c>
      <c r="D12" s="291">
        <v>0</v>
      </c>
      <c r="E12" s="292">
        <v>0</v>
      </c>
      <c r="F12" s="293">
        <v>0</v>
      </c>
      <c r="G12" s="292">
        <v>0</v>
      </c>
      <c r="H12" s="294">
        <v>0</v>
      </c>
      <c r="I12" s="291">
        <v>0</v>
      </c>
      <c r="J12" s="291">
        <v>0</v>
      </c>
      <c r="K12" s="291">
        <v>227</v>
      </c>
      <c r="L12" s="291">
        <v>0</v>
      </c>
      <c r="M12" s="291">
        <v>562</v>
      </c>
      <c r="N12" s="291">
        <v>0</v>
      </c>
      <c r="O12" s="291">
        <v>0</v>
      </c>
      <c r="P12" s="291">
        <v>0</v>
      </c>
      <c r="Q12" s="291">
        <v>0</v>
      </c>
      <c r="R12" s="292">
        <v>0</v>
      </c>
      <c r="S12" s="293">
        <v>789</v>
      </c>
      <c r="T12" s="292">
        <v>0</v>
      </c>
      <c r="U12" s="294">
        <v>789</v>
      </c>
      <c r="V12" s="293">
        <v>0</v>
      </c>
      <c r="W12" s="292">
        <v>0</v>
      </c>
      <c r="X12" s="294">
        <v>0</v>
      </c>
      <c r="Y12" s="795">
        <v>789</v>
      </c>
      <c r="Z12" s="791"/>
    </row>
    <row r="13" spans="1:26" ht="15" x14ac:dyDescent="0.2">
      <c r="A13" s="295" t="s">
        <v>28</v>
      </c>
      <c r="B13" s="291">
        <v>0</v>
      </c>
      <c r="C13" s="291">
        <v>0</v>
      </c>
      <c r="D13" s="291">
        <v>0</v>
      </c>
      <c r="E13" s="292">
        <v>0</v>
      </c>
      <c r="F13" s="293">
        <v>0</v>
      </c>
      <c r="G13" s="292">
        <v>0</v>
      </c>
      <c r="H13" s="294">
        <v>0</v>
      </c>
      <c r="I13" s="291">
        <v>0</v>
      </c>
      <c r="J13" s="291">
        <v>0</v>
      </c>
      <c r="K13" s="291">
        <v>60</v>
      </c>
      <c r="L13" s="291">
        <v>0</v>
      </c>
      <c r="M13" s="291">
        <v>44</v>
      </c>
      <c r="N13" s="291">
        <v>0</v>
      </c>
      <c r="O13" s="291">
        <v>84</v>
      </c>
      <c r="P13" s="291">
        <v>0</v>
      </c>
      <c r="Q13" s="291">
        <v>0</v>
      </c>
      <c r="R13" s="292">
        <v>0</v>
      </c>
      <c r="S13" s="293">
        <v>188</v>
      </c>
      <c r="T13" s="292">
        <v>0</v>
      </c>
      <c r="U13" s="294">
        <v>188</v>
      </c>
      <c r="V13" s="293">
        <v>0</v>
      </c>
      <c r="W13" s="292">
        <v>0</v>
      </c>
      <c r="X13" s="294">
        <v>0</v>
      </c>
      <c r="Y13" s="795">
        <v>188</v>
      </c>
      <c r="Z13" s="791"/>
    </row>
    <row r="14" spans="1:26" ht="15" x14ac:dyDescent="0.2">
      <c r="A14" s="295" t="s">
        <v>29</v>
      </c>
      <c r="B14" s="291">
        <v>0</v>
      </c>
      <c r="C14" s="291">
        <v>0</v>
      </c>
      <c r="D14" s="291">
        <v>0</v>
      </c>
      <c r="E14" s="292">
        <v>0</v>
      </c>
      <c r="F14" s="293">
        <v>0</v>
      </c>
      <c r="G14" s="292">
        <v>0</v>
      </c>
      <c r="H14" s="294">
        <v>0</v>
      </c>
      <c r="I14" s="291">
        <v>0</v>
      </c>
      <c r="J14" s="291">
        <v>0</v>
      </c>
      <c r="K14" s="291">
        <v>56</v>
      </c>
      <c r="L14" s="291">
        <v>0</v>
      </c>
      <c r="M14" s="291">
        <v>481</v>
      </c>
      <c r="N14" s="291">
        <v>0</v>
      </c>
      <c r="O14" s="291">
        <v>0</v>
      </c>
      <c r="P14" s="291">
        <v>0</v>
      </c>
      <c r="Q14" s="291">
        <v>0</v>
      </c>
      <c r="R14" s="292">
        <v>0</v>
      </c>
      <c r="S14" s="293">
        <v>537</v>
      </c>
      <c r="T14" s="292">
        <v>0</v>
      </c>
      <c r="U14" s="294">
        <v>537</v>
      </c>
      <c r="V14" s="293">
        <v>0</v>
      </c>
      <c r="W14" s="292">
        <v>0</v>
      </c>
      <c r="X14" s="294">
        <v>0</v>
      </c>
      <c r="Y14" s="795">
        <v>537</v>
      </c>
      <c r="Z14" s="791"/>
    </row>
    <row r="15" spans="1:26" ht="15" x14ac:dyDescent="0.2">
      <c r="A15" s="295" t="s">
        <v>30</v>
      </c>
      <c r="B15" s="291">
        <v>0</v>
      </c>
      <c r="C15" s="291">
        <v>0</v>
      </c>
      <c r="D15" s="291">
        <v>0</v>
      </c>
      <c r="E15" s="292">
        <v>0</v>
      </c>
      <c r="F15" s="293">
        <v>0</v>
      </c>
      <c r="G15" s="292">
        <v>0</v>
      </c>
      <c r="H15" s="294">
        <v>0</v>
      </c>
      <c r="I15" s="291">
        <v>1</v>
      </c>
      <c r="J15" s="291">
        <v>0</v>
      </c>
      <c r="K15" s="291">
        <v>878</v>
      </c>
      <c r="L15" s="291">
        <v>0</v>
      </c>
      <c r="M15" s="291">
        <v>0</v>
      </c>
      <c r="N15" s="291">
        <v>0</v>
      </c>
      <c r="O15" s="291">
        <v>0</v>
      </c>
      <c r="P15" s="291">
        <v>0</v>
      </c>
      <c r="Q15" s="291">
        <v>0</v>
      </c>
      <c r="R15" s="292">
        <v>0</v>
      </c>
      <c r="S15" s="293">
        <v>879</v>
      </c>
      <c r="T15" s="292">
        <v>0</v>
      </c>
      <c r="U15" s="294">
        <v>879</v>
      </c>
      <c r="V15" s="293">
        <v>0</v>
      </c>
      <c r="W15" s="292">
        <v>0</v>
      </c>
      <c r="X15" s="294">
        <v>0</v>
      </c>
      <c r="Y15" s="795">
        <v>879</v>
      </c>
      <c r="Z15" s="791"/>
    </row>
    <row r="16" spans="1:26" ht="15" x14ac:dyDescent="0.2">
      <c r="A16" s="295" t="s">
        <v>31</v>
      </c>
      <c r="B16" s="291">
        <v>108</v>
      </c>
      <c r="C16" s="291">
        <v>5</v>
      </c>
      <c r="D16" s="291">
        <v>0</v>
      </c>
      <c r="E16" s="292">
        <v>0</v>
      </c>
      <c r="F16" s="293">
        <v>108</v>
      </c>
      <c r="G16" s="292">
        <v>5</v>
      </c>
      <c r="H16" s="294">
        <v>113</v>
      </c>
      <c r="I16" s="291">
        <v>2</v>
      </c>
      <c r="J16" s="291">
        <v>0</v>
      </c>
      <c r="K16" s="291">
        <v>123</v>
      </c>
      <c r="L16" s="291">
        <v>2</v>
      </c>
      <c r="M16" s="291">
        <v>86</v>
      </c>
      <c r="N16" s="291">
        <v>1</v>
      </c>
      <c r="O16" s="291">
        <v>0</v>
      </c>
      <c r="P16" s="291">
        <v>0</v>
      </c>
      <c r="Q16" s="291">
        <v>0</v>
      </c>
      <c r="R16" s="292">
        <v>0</v>
      </c>
      <c r="S16" s="293">
        <v>211</v>
      </c>
      <c r="T16" s="292">
        <v>3</v>
      </c>
      <c r="U16" s="294">
        <v>214</v>
      </c>
      <c r="V16" s="293">
        <v>0</v>
      </c>
      <c r="W16" s="292">
        <v>0</v>
      </c>
      <c r="X16" s="294">
        <v>0</v>
      </c>
      <c r="Y16" s="795">
        <v>327</v>
      </c>
      <c r="Z16" s="791"/>
    </row>
    <row r="17" spans="1:26" ht="15" x14ac:dyDescent="0.2">
      <c r="A17" s="295" t="s">
        <v>32</v>
      </c>
      <c r="B17" s="291">
        <v>163</v>
      </c>
      <c r="C17" s="291">
        <v>15</v>
      </c>
      <c r="D17" s="291">
        <v>3</v>
      </c>
      <c r="E17" s="292">
        <v>0</v>
      </c>
      <c r="F17" s="293">
        <v>166</v>
      </c>
      <c r="G17" s="292">
        <v>15</v>
      </c>
      <c r="H17" s="294">
        <v>181</v>
      </c>
      <c r="I17" s="291">
        <v>3</v>
      </c>
      <c r="J17" s="291">
        <v>0</v>
      </c>
      <c r="K17" s="291">
        <v>91</v>
      </c>
      <c r="L17" s="291">
        <v>5</v>
      </c>
      <c r="M17" s="291">
        <v>31</v>
      </c>
      <c r="N17" s="291">
        <v>2</v>
      </c>
      <c r="O17" s="291">
        <v>0</v>
      </c>
      <c r="P17" s="291">
        <v>0</v>
      </c>
      <c r="Q17" s="291">
        <v>1</v>
      </c>
      <c r="R17" s="292">
        <v>0</v>
      </c>
      <c r="S17" s="293">
        <v>126</v>
      </c>
      <c r="T17" s="292">
        <v>7</v>
      </c>
      <c r="U17" s="294">
        <v>133</v>
      </c>
      <c r="V17" s="293">
        <v>0</v>
      </c>
      <c r="W17" s="292">
        <v>0</v>
      </c>
      <c r="X17" s="294">
        <v>0</v>
      </c>
      <c r="Y17" s="795">
        <v>314</v>
      </c>
      <c r="Z17" s="791"/>
    </row>
    <row r="18" spans="1:26" ht="15" x14ac:dyDescent="0.2">
      <c r="A18" s="295" t="s">
        <v>33</v>
      </c>
      <c r="B18" s="291">
        <v>0</v>
      </c>
      <c r="C18" s="291">
        <v>0</v>
      </c>
      <c r="D18" s="291">
        <v>0</v>
      </c>
      <c r="E18" s="292">
        <v>0</v>
      </c>
      <c r="F18" s="293">
        <v>0</v>
      </c>
      <c r="G18" s="292">
        <v>0</v>
      </c>
      <c r="H18" s="294">
        <v>0</v>
      </c>
      <c r="I18" s="291">
        <v>0</v>
      </c>
      <c r="J18" s="291">
        <v>0</v>
      </c>
      <c r="K18" s="291">
        <v>14</v>
      </c>
      <c r="L18" s="291">
        <v>0</v>
      </c>
      <c r="M18" s="291">
        <v>71</v>
      </c>
      <c r="N18" s="291">
        <v>0</v>
      </c>
      <c r="O18" s="291">
        <v>260</v>
      </c>
      <c r="P18" s="291">
        <v>0</v>
      </c>
      <c r="Q18" s="291">
        <v>0</v>
      </c>
      <c r="R18" s="292">
        <v>0</v>
      </c>
      <c r="S18" s="293">
        <v>345</v>
      </c>
      <c r="T18" s="292">
        <v>0</v>
      </c>
      <c r="U18" s="294">
        <v>345</v>
      </c>
      <c r="V18" s="293">
        <v>0</v>
      </c>
      <c r="W18" s="292">
        <v>0</v>
      </c>
      <c r="X18" s="294">
        <v>0</v>
      </c>
      <c r="Y18" s="795">
        <v>345</v>
      </c>
      <c r="Z18" s="791"/>
    </row>
    <row r="19" spans="1:26" ht="15" x14ac:dyDescent="0.2">
      <c r="A19" s="295" t="s">
        <v>34</v>
      </c>
      <c r="B19" s="291">
        <v>0</v>
      </c>
      <c r="C19" s="291">
        <v>0</v>
      </c>
      <c r="D19" s="291">
        <v>0</v>
      </c>
      <c r="E19" s="292">
        <v>0</v>
      </c>
      <c r="F19" s="293">
        <v>0</v>
      </c>
      <c r="G19" s="292">
        <v>0</v>
      </c>
      <c r="H19" s="294">
        <v>0</v>
      </c>
      <c r="I19" s="291">
        <v>0</v>
      </c>
      <c r="J19" s="291">
        <v>0</v>
      </c>
      <c r="K19" s="291">
        <v>209</v>
      </c>
      <c r="L19" s="291">
        <v>0</v>
      </c>
      <c r="M19" s="291">
        <v>140</v>
      </c>
      <c r="N19" s="291">
        <v>0</v>
      </c>
      <c r="O19" s="291">
        <v>0</v>
      </c>
      <c r="P19" s="291">
        <v>0</v>
      </c>
      <c r="Q19" s="291">
        <v>0</v>
      </c>
      <c r="R19" s="292">
        <v>0</v>
      </c>
      <c r="S19" s="293">
        <v>349</v>
      </c>
      <c r="T19" s="292">
        <v>0</v>
      </c>
      <c r="U19" s="294">
        <v>349</v>
      </c>
      <c r="V19" s="293">
        <v>0</v>
      </c>
      <c r="W19" s="292">
        <v>0</v>
      </c>
      <c r="X19" s="294">
        <v>0</v>
      </c>
      <c r="Y19" s="795">
        <v>349</v>
      </c>
      <c r="Z19" s="791"/>
    </row>
    <row r="20" spans="1:26" ht="15" x14ac:dyDescent="0.2">
      <c r="A20" s="295" t="s">
        <v>35</v>
      </c>
      <c r="B20" s="291">
        <v>0</v>
      </c>
      <c r="C20" s="291">
        <v>0</v>
      </c>
      <c r="D20" s="291">
        <v>0</v>
      </c>
      <c r="E20" s="292">
        <v>0</v>
      </c>
      <c r="F20" s="293">
        <v>0</v>
      </c>
      <c r="G20" s="292">
        <v>0</v>
      </c>
      <c r="H20" s="294">
        <v>0</v>
      </c>
      <c r="I20" s="291">
        <v>0</v>
      </c>
      <c r="J20" s="291">
        <v>0</v>
      </c>
      <c r="K20" s="291">
        <v>365</v>
      </c>
      <c r="L20" s="291">
        <v>0</v>
      </c>
      <c r="M20" s="291">
        <v>0</v>
      </c>
      <c r="N20" s="291">
        <v>0</v>
      </c>
      <c r="O20" s="291">
        <v>0</v>
      </c>
      <c r="P20" s="291">
        <v>0</v>
      </c>
      <c r="Q20" s="291">
        <v>0</v>
      </c>
      <c r="R20" s="292">
        <v>0</v>
      </c>
      <c r="S20" s="293">
        <v>365</v>
      </c>
      <c r="T20" s="292">
        <v>0</v>
      </c>
      <c r="U20" s="294">
        <v>365</v>
      </c>
      <c r="V20" s="293">
        <v>0</v>
      </c>
      <c r="W20" s="292">
        <v>0</v>
      </c>
      <c r="X20" s="294">
        <v>0</v>
      </c>
      <c r="Y20" s="795">
        <v>365</v>
      </c>
      <c r="Z20" s="791"/>
    </row>
    <row r="21" spans="1:26" ht="15" x14ac:dyDescent="0.2">
      <c r="A21" s="295" t="s">
        <v>36</v>
      </c>
      <c r="B21" s="291">
        <v>95</v>
      </c>
      <c r="C21" s="291">
        <v>4</v>
      </c>
      <c r="D21" s="291">
        <v>2</v>
      </c>
      <c r="E21" s="292">
        <v>0</v>
      </c>
      <c r="F21" s="293">
        <v>97</v>
      </c>
      <c r="G21" s="292">
        <v>4</v>
      </c>
      <c r="H21" s="294">
        <v>101</v>
      </c>
      <c r="I21" s="291">
        <v>1</v>
      </c>
      <c r="J21" s="291">
        <v>0</v>
      </c>
      <c r="K21" s="291">
        <v>88</v>
      </c>
      <c r="L21" s="291">
        <v>2</v>
      </c>
      <c r="M21" s="291">
        <v>24</v>
      </c>
      <c r="N21" s="291">
        <v>0</v>
      </c>
      <c r="O21" s="291">
        <v>2</v>
      </c>
      <c r="P21" s="291">
        <v>0</v>
      </c>
      <c r="Q21" s="291">
        <v>1</v>
      </c>
      <c r="R21" s="292">
        <v>0</v>
      </c>
      <c r="S21" s="293">
        <v>116</v>
      </c>
      <c r="T21" s="292">
        <v>2</v>
      </c>
      <c r="U21" s="294">
        <v>118</v>
      </c>
      <c r="V21" s="293">
        <v>0</v>
      </c>
      <c r="W21" s="292">
        <v>0</v>
      </c>
      <c r="X21" s="294">
        <v>0</v>
      </c>
      <c r="Y21" s="795">
        <v>219</v>
      </c>
      <c r="Z21" s="791"/>
    </row>
    <row r="22" spans="1:26" ht="15" x14ac:dyDescent="0.2">
      <c r="A22" s="295" t="s">
        <v>37</v>
      </c>
      <c r="B22" s="291">
        <v>0</v>
      </c>
      <c r="C22" s="291">
        <v>0</v>
      </c>
      <c r="D22" s="291">
        <v>0</v>
      </c>
      <c r="E22" s="292">
        <v>0</v>
      </c>
      <c r="F22" s="293">
        <v>0</v>
      </c>
      <c r="G22" s="292">
        <v>0</v>
      </c>
      <c r="H22" s="294">
        <v>0</v>
      </c>
      <c r="I22" s="291">
        <v>0</v>
      </c>
      <c r="J22" s="291">
        <v>12</v>
      </c>
      <c r="K22" s="291">
        <v>124</v>
      </c>
      <c r="L22" s="291">
        <v>101</v>
      </c>
      <c r="M22" s="291">
        <v>0</v>
      </c>
      <c r="N22" s="291">
        <v>54</v>
      </c>
      <c r="O22" s="291">
        <v>0</v>
      </c>
      <c r="P22" s="291">
        <v>34</v>
      </c>
      <c r="Q22" s="291">
        <v>0</v>
      </c>
      <c r="R22" s="292">
        <v>0</v>
      </c>
      <c r="S22" s="293">
        <v>124</v>
      </c>
      <c r="T22" s="292">
        <v>201</v>
      </c>
      <c r="U22" s="294">
        <v>325</v>
      </c>
      <c r="V22" s="293">
        <v>24</v>
      </c>
      <c r="W22" s="292">
        <v>0</v>
      </c>
      <c r="X22" s="294">
        <v>24</v>
      </c>
      <c r="Y22" s="795">
        <v>349</v>
      </c>
      <c r="Z22" s="791"/>
    </row>
    <row r="23" spans="1:26" ht="15" x14ac:dyDescent="0.2">
      <c r="A23" s="295" t="s">
        <v>38</v>
      </c>
      <c r="B23" s="291">
        <v>0</v>
      </c>
      <c r="C23" s="291">
        <v>0</v>
      </c>
      <c r="D23" s="291">
        <v>0</v>
      </c>
      <c r="E23" s="292">
        <v>0</v>
      </c>
      <c r="F23" s="293">
        <v>0</v>
      </c>
      <c r="G23" s="292">
        <v>0</v>
      </c>
      <c r="H23" s="294">
        <v>0</v>
      </c>
      <c r="I23" s="291">
        <v>0</v>
      </c>
      <c r="J23" s="291">
        <v>0</v>
      </c>
      <c r="K23" s="291">
        <v>27</v>
      </c>
      <c r="L23" s="291">
        <v>0</v>
      </c>
      <c r="M23" s="291">
        <v>494</v>
      </c>
      <c r="N23" s="291">
        <v>0</v>
      </c>
      <c r="O23" s="291">
        <v>0</v>
      </c>
      <c r="P23" s="291">
        <v>0</v>
      </c>
      <c r="Q23" s="291">
        <v>0</v>
      </c>
      <c r="R23" s="292">
        <v>0</v>
      </c>
      <c r="S23" s="293">
        <v>521</v>
      </c>
      <c r="T23" s="292">
        <v>0</v>
      </c>
      <c r="U23" s="294">
        <v>521</v>
      </c>
      <c r="V23" s="293">
        <v>0</v>
      </c>
      <c r="W23" s="292">
        <v>0</v>
      </c>
      <c r="X23" s="294">
        <v>0</v>
      </c>
      <c r="Y23" s="795">
        <v>521</v>
      </c>
      <c r="Z23" s="791"/>
    </row>
    <row r="24" spans="1:26" ht="15" x14ac:dyDescent="0.2">
      <c r="A24" s="295" t="s">
        <v>39</v>
      </c>
      <c r="B24" s="291">
        <v>264</v>
      </c>
      <c r="C24" s="291">
        <v>15</v>
      </c>
      <c r="D24" s="291">
        <v>5</v>
      </c>
      <c r="E24" s="292">
        <v>0</v>
      </c>
      <c r="F24" s="293">
        <v>269</v>
      </c>
      <c r="G24" s="292">
        <v>15</v>
      </c>
      <c r="H24" s="294">
        <v>284</v>
      </c>
      <c r="I24" s="291">
        <v>0</v>
      </c>
      <c r="J24" s="291">
        <v>0</v>
      </c>
      <c r="K24" s="291">
        <v>138</v>
      </c>
      <c r="L24" s="291">
        <v>18</v>
      </c>
      <c r="M24" s="291">
        <v>46</v>
      </c>
      <c r="N24" s="291">
        <v>4</v>
      </c>
      <c r="O24" s="291">
        <v>2</v>
      </c>
      <c r="P24" s="291">
        <v>0</v>
      </c>
      <c r="Q24" s="291">
        <v>2</v>
      </c>
      <c r="R24" s="292">
        <v>0</v>
      </c>
      <c r="S24" s="293">
        <v>188</v>
      </c>
      <c r="T24" s="292">
        <v>22</v>
      </c>
      <c r="U24" s="294">
        <v>210</v>
      </c>
      <c r="V24" s="293">
        <v>0</v>
      </c>
      <c r="W24" s="292">
        <v>0</v>
      </c>
      <c r="X24" s="294">
        <v>0</v>
      </c>
      <c r="Y24" s="795">
        <v>494</v>
      </c>
      <c r="Z24" s="791"/>
    </row>
    <row r="25" spans="1:26" ht="15" x14ac:dyDescent="0.2">
      <c r="A25" s="295" t="s">
        <v>40</v>
      </c>
      <c r="B25" s="291">
        <v>60</v>
      </c>
      <c r="C25" s="291">
        <v>1</v>
      </c>
      <c r="D25" s="291">
        <v>0</v>
      </c>
      <c r="E25" s="292">
        <v>0</v>
      </c>
      <c r="F25" s="293">
        <v>60</v>
      </c>
      <c r="G25" s="292">
        <v>1</v>
      </c>
      <c r="H25" s="294">
        <v>61</v>
      </c>
      <c r="I25" s="291">
        <v>0</v>
      </c>
      <c r="J25" s="291">
        <v>0</v>
      </c>
      <c r="K25" s="291">
        <v>723</v>
      </c>
      <c r="L25" s="291">
        <v>3</v>
      </c>
      <c r="M25" s="291">
        <v>143</v>
      </c>
      <c r="N25" s="291">
        <v>2</v>
      </c>
      <c r="O25" s="291">
        <v>0</v>
      </c>
      <c r="P25" s="291">
        <v>0</v>
      </c>
      <c r="Q25" s="291">
        <v>0</v>
      </c>
      <c r="R25" s="292">
        <v>0</v>
      </c>
      <c r="S25" s="293">
        <v>866</v>
      </c>
      <c r="T25" s="292">
        <v>5</v>
      </c>
      <c r="U25" s="294">
        <v>871</v>
      </c>
      <c r="V25" s="293">
        <v>0</v>
      </c>
      <c r="W25" s="292">
        <v>0</v>
      </c>
      <c r="X25" s="294">
        <v>0</v>
      </c>
      <c r="Y25" s="795">
        <v>932</v>
      </c>
      <c r="Z25" s="791"/>
    </row>
    <row r="26" spans="1:26" ht="15" x14ac:dyDescent="0.2">
      <c r="A26" s="295" t="s">
        <v>41</v>
      </c>
      <c r="B26" s="291">
        <v>0</v>
      </c>
      <c r="C26" s="291">
        <v>0</v>
      </c>
      <c r="D26" s="291">
        <v>0</v>
      </c>
      <c r="E26" s="292">
        <v>0</v>
      </c>
      <c r="F26" s="293">
        <v>0</v>
      </c>
      <c r="G26" s="292">
        <v>0</v>
      </c>
      <c r="H26" s="294">
        <v>0</v>
      </c>
      <c r="I26" s="291">
        <v>0</v>
      </c>
      <c r="J26" s="291">
        <v>0</v>
      </c>
      <c r="K26" s="291">
        <v>226</v>
      </c>
      <c r="L26" s="291">
        <v>0</v>
      </c>
      <c r="M26" s="291">
        <v>476</v>
      </c>
      <c r="N26" s="291">
        <v>0</v>
      </c>
      <c r="O26" s="291">
        <v>0</v>
      </c>
      <c r="P26" s="291">
        <v>0</v>
      </c>
      <c r="Q26" s="291">
        <v>19</v>
      </c>
      <c r="R26" s="292">
        <v>0</v>
      </c>
      <c r="S26" s="293">
        <v>721</v>
      </c>
      <c r="T26" s="292">
        <v>0</v>
      </c>
      <c r="U26" s="294">
        <v>721</v>
      </c>
      <c r="V26" s="293">
        <v>0</v>
      </c>
      <c r="W26" s="292">
        <v>0</v>
      </c>
      <c r="X26" s="294">
        <v>0</v>
      </c>
      <c r="Y26" s="795">
        <v>721</v>
      </c>
      <c r="Z26" s="791"/>
    </row>
    <row r="27" spans="1:26" ht="15" x14ac:dyDescent="0.2">
      <c r="A27" s="295" t="s">
        <v>42</v>
      </c>
      <c r="B27" s="291">
        <v>160</v>
      </c>
      <c r="C27" s="291">
        <v>15</v>
      </c>
      <c r="D27" s="291">
        <v>4</v>
      </c>
      <c r="E27" s="292">
        <v>0</v>
      </c>
      <c r="F27" s="293">
        <v>164</v>
      </c>
      <c r="G27" s="292">
        <v>15</v>
      </c>
      <c r="H27" s="294">
        <v>179</v>
      </c>
      <c r="I27" s="291">
        <v>4</v>
      </c>
      <c r="J27" s="291">
        <v>0</v>
      </c>
      <c r="K27" s="291">
        <v>75</v>
      </c>
      <c r="L27" s="291">
        <v>5</v>
      </c>
      <c r="M27" s="291">
        <v>876</v>
      </c>
      <c r="N27" s="291">
        <v>2</v>
      </c>
      <c r="O27" s="291">
        <v>35</v>
      </c>
      <c r="P27" s="291">
        <v>0</v>
      </c>
      <c r="Q27" s="291">
        <v>0</v>
      </c>
      <c r="R27" s="292">
        <v>0</v>
      </c>
      <c r="S27" s="293">
        <v>990</v>
      </c>
      <c r="T27" s="292">
        <v>7</v>
      </c>
      <c r="U27" s="294">
        <v>997</v>
      </c>
      <c r="V27" s="293">
        <v>0</v>
      </c>
      <c r="W27" s="292">
        <v>0</v>
      </c>
      <c r="X27" s="294">
        <v>0</v>
      </c>
      <c r="Y27" s="795">
        <v>1176</v>
      </c>
      <c r="Z27" s="791"/>
    </row>
    <row r="28" spans="1:26" ht="15" x14ac:dyDescent="0.2">
      <c r="A28" s="295" t="s">
        <v>43</v>
      </c>
      <c r="B28" s="291">
        <v>276</v>
      </c>
      <c r="C28" s="291">
        <v>33</v>
      </c>
      <c r="D28" s="291">
        <v>0</v>
      </c>
      <c r="E28" s="292">
        <v>2</v>
      </c>
      <c r="F28" s="293">
        <v>276</v>
      </c>
      <c r="G28" s="292">
        <v>35</v>
      </c>
      <c r="H28" s="294">
        <v>311</v>
      </c>
      <c r="I28" s="291">
        <v>26</v>
      </c>
      <c r="J28" s="291">
        <v>0</v>
      </c>
      <c r="K28" s="291">
        <v>239</v>
      </c>
      <c r="L28" s="291">
        <v>15</v>
      </c>
      <c r="M28" s="291">
        <v>295</v>
      </c>
      <c r="N28" s="291">
        <v>1</v>
      </c>
      <c r="O28" s="291">
        <v>6</v>
      </c>
      <c r="P28" s="291">
        <v>0</v>
      </c>
      <c r="Q28" s="291">
        <v>0</v>
      </c>
      <c r="R28" s="292">
        <v>0</v>
      </c>
      <c r="S28" s="293">
        <v>566</v>
      </c>
      <c r="T28" s="292">
        <v>16</v>
      </c>
      <c r="U28" s="294">
        <v>582</v>
      </c>
      <c r="V28" s="293">
        <v>0</v>
      </c>
      <c r="W28" s="292">
        <v>0</v>
      </c>
      <c r="X28" s="294">
        <v>0</v>
      </c>
      <c r="Y28" s="795">
        <v>893</v>
      </c>
      <c r="Z28" s="791"/>
    </row>
    <row r="29" spans="1:26" ht="15" x14ac:dyDescent="0.2">
      <c r="A29" s="295" t="s">
        <v>44</v>
      </c>
      <c r="B29" s="291">
        <v>256</v>
      </c>
      <c r="C29" s="291">
        <v>32</v>
      </c>
      <c r="D29" s="291">
        <v>2</v>
      </c>
      <c r="E29" s="292">
        <v>0</v>
      </c>
      <c r="F29" s="293">
        <v>258</v>
      </c>
      <c r="G29" s="292">
        <v>32</v>
      </c>
      <c r="H29" s="294">
        <v>290</v>
      </c>
      <c r="I29" s="291">
        <v>1</v>
      </c>
      <c r="J29" s="291">
        <v>18</v>
      </c>
      <c r="K29" s="291">
        <v>174</v>
      </c>
      <c r="L29" s="291">
        <v>111</v>
      </c>
      <c r="M29" s="291">
        <v>82</v>
      </c>
      <c r="N29" s="291">
        <v>4</v>
      </c>
      <c r="O29" s="291">
        <v>1</v>
      </c>
      <c r="P29" s="291">
        <v>0</v>
      </c>
      <c r="Q29" s="291">
        <v>0</v>
      </c>
      <c r="R29" s="292">
        <v>0</v>
      </c>
      <c r="S29" s="293">
        <v>258</v>
      </c>
      <c r="T29" s="292">
        <v>133</v>
      </c>
      <c r="U29" s="294">
        <v>391</v>
      </c>
      <c r="V29" s="293">
        <v>0</v>
      </c>
      <c r="W29" s="292">
        <v>0</v>
      </c>
      <c r="X29" s="294">
        <v>0</v>
      </c>
      <c r="Y29" s="795">
        <v>681</v>
      </c>
      <c r="Z29" s="791"/>
    </row>
    <row r="30" spans="1:26" ht="15" x14ac:dyDescent="0.2">
      <c r="A30" s="295" t="s">
        <v>45</v>
      </c>
      <c r="B30" s="291">
        <v>0</v>
      </c>
      <c r="C30" s="291">
        <v>0</v>
      </c>
      <c r="D30" s="291">
        <v>0</v>
      </c>
      <c r="E30" s="292">
        <v>0</v>
      </c>
      <c r="F30" s="293">
        <v>0</v>
      </c>
      <c r="G30" s="292">
        <v>0</v>
      </c>
      <c r="H30" s="294">
        <v>0</v>
      </c>
      <c r="I30" s="291">
        <v>27</v>
      </c>
      <c r="J30" s="291">
        <v>0</v>
      </c>
      <c r="K30" s="291">
        <v>90</v>
      </c>
      <c r="L30" s="291">
        <v>0</v>
      </c>
      <c r="M30" s="291">
        <v>682</v>
      </c>
      <c r="N30" s="291">
        <v>0</v>
      </c>
      <c r="O30" s="291">
        <v>0</v>
      </c>
      <c r="P30" s="291">
        <v>0</v>
      </c>
      <c r="Q30" s="291">
        <v>0</v>
      </c>
      <c r="R30" s="292">
        <v>0</v>
      </c>
      <c r="S30" s="293">
        <v>799</v>
      </c>
      <c r="T30" s="292">
        <v>0</v>
      </c>
      <c r="U30" s="294">
        <v>799</v>
      </c>
      <c r="V30" s="293">
        <v>0</v>
      </c>
      <c r="W30" s="292">
        <v>0</v>
      </c>
      <c r="X30" s="294">
        <v>0</v>
      </c>
      <c r="Y30" s="795">
        <v>799</v>
      </c>
      <c r="Z30" s="791"/>
    </row>
    <row r="31" spans="1:26" ht="15" x14ac:dyDescent="0.2">
      <c r="A31" s="295" t="s">
        <v>46</v>
      </c>
      <c r="B31" s="291">
        <v>0</v>
      </c>
      <c r="C31" s="291">
        <v>0</v>
      </c>
      <c r="D31" s="291">
        <v>0</v>
      </c>
      <c r="E31" s="292">
        <v>0</v>
      </c>
      <c r="F31" s="293">
        <v>0</v>
      </c>
      <c r="G31" s="292">
        <v>0</v>
      </c>
      <c r="H31" s="294">
        <v>0</v>
      </c>
      <c r="I31" s="291">
        <v>86</v>
      </c>
      <c r="J31" s="291">
        <v>0</v>
      </c>
      <c r="K31" s="291">
        <v>742</v>
      </c>
      <c r="L31" s="291">
        <v>0</v>
      </c>
      <c r="M31" s="291">
        <v>0</v>
      </c>
      <c r="N31" s="291">
        <v>0</v>
      </c>
      <c r="O31" s="291">
        <v>0</v>
      </c>
      <c r="P31" s="291">
        <v>0</v>
      </c>
      <c r="Q31" s="291">
        <v>0</v>
      </c>
      <c r="R31" s="292">
        <v>0</v>
      </c>
      <c r="S31" s="293">
        <v>828</v>
      </c>
      <c r="T31" s="292">
        <v>0</v>
      </c>
      <c r="U31" s="294">
        <v>828</v>
      </c>
      <c r="V31" s="293">
        <v>0</v>
      </c>
      <c r="W31" s="292">
        <v>0</v>
      </c>
      <c r="X31" s="294">
        <v>0</v>
      </c>
      <c r="Y31" s="795">
        <v>828</v>
      </c>
      <c r="Z31" s="791"/>
    </row>
    <row r="32" spans="1:26" ht="15" x14ac:dyDescent="0.2">
      <c r="A32" s="295" t="s">
        <v>47</v>
      </c>
      <c r="B32" s="291">
        <v>0</v>
      </c>
      <c r="C32" s="291">
        <v>0</v>
      </c>
      <c r="D32" s="291">
        <v>0</v>
      </c>
      <c r="E32" s="292">
        <v>0</v>
      </c>
      <c r="F32" s="293">
        <v>0</v>
      </c>
      <c r="G32" s="292">
        <v>0</v>
      </c>
      <c r="H32" s="294">
        <v>0</v>
      </c>
      <c r="I32" s="291">
        <v>0</v>
      </c>
      <c r="J32" s="291">
        <v>0</v>
      </c>
      <c r="K32" s="291">
        <v>68</v>
      </c>
      <c r="L32" s="291">
        <v>0</v>
      </c>
      <c r="M32" s="291">
        <v>480</v>
      </c>
      <c r="N32" s="291">
        <v>0</v>
      </c>
      <c r="O32" s="291">
        <v>0</v>
      </c>
      <c r="P32" s="291">
        <v>0</v>
      </c>
      <c r="Q32" s="291">
        <v>0</v>
      </c>
      <c r="R32" s="292">
        <v>0</v>
      </c>
      <c r="S32" s="293">
        <v>548</v>
      </c>
      <c r="T32" s="292">
        <v>0</v>
      </c>
      <c r="U32" s="294">
        <v>548</v>
      </c>
      <c r="V32" s="293">
        <v>0</v>
      </c>
      <c r="W32" s="292">
        <v>0</v>
      </c>
      <c r="X32" s="294">
        <v>0</v>
      </c>
      <c r="Y32" s="795">
        <v>548</v>
      </c>
      <c r="Z32" s="791"/>
    </row>
    <row r="33" spans="1:26" ht="15" x14ac:dyDescent="0.2">
      <c r="A33" s="295" t="s">
        <v>48</v>
      </c>
      <c r="B33" s="291">
        <v>0</v>
      </c>
      <c r="C33" s="291">
        <v>0</v>
      </c>
      <c r="D33" s="291">
        <v>0</v>
      </c>
      <c r="E33" s="292">
        <v>0</v>
      </c>
      <c r="F33" s="293">
        <v>0</v>
      </c>
      <c r="G33" s="292">
        <v>0</v>
      </c>
      <c r="H33" s="294">
        <v>0</v>
      </c>
      <c r="I33" s="291">
        <v>0</v>
      </c>
      <c r="J33" s="291">
        <v>0</v>
      </c>
      <c r="K33" s="291">
        <v>383</v>
      </c>
      <c r="L33" s="291">
        <v>0</v>
      </c>
      <c r="M33" s="291">
        <v>363</v>
      </c>
      <c r="N33" s="291">
        <v>0</v>
      </c>
      <c r="O33" s="291">
        <v>0</v>
      </c>
      <c r="P33" s="291">
        <v>0</v>
      </c>
      <c r="Q33" s="291">
        <v>0</v>
      </c>
      <c r="R33" s="292">
        <v>0</v>
      </c>
      <c r="S33" s="293">
        <v>746</v>
      </c>
      <c r="T33" s="292">
        <v>0</v>
      </c>
      <c r="U33" s="294">
        <v>746</v>
      </c>
      <c r="V33" s="293">
        <v>0</v>
      </c>
      <c r="W33" s="292">
        <v>0</v>
      </c>
      <c r="X33" s="294">
        <v>0</v>
      </c>
      <c r="Y33" s="795">
        <v>746</v>
      </c>
      <c r="Z33" s="791"/>
    </row>
    <row r="34" spans="1:26" ht="15" x14ac:dyDescent="0.2">
      <c r="A34" s="295" t="s">
        <v>49</v>
      </c>
      <c r="B34" s="291">
        <v>0</v>
      </c>
      <c r="C34" s="291">
        <v>1</v>
      </c>
      <c r="D34" s="291">
        <v>0</v>
      </c>
      <c r="E34" s="292">
        <v>0</v>
      </c>
      <c r="F34" s="293">
        <v>0</v>
      </c>
      <c r="G34" s="292">
        <v>1</v>
      </c>
      <c r="H34" s="294">
        <v>1</v>
      </c>
      <c r="I34" s="291">
        <v>0</v>
      </c>
      <c r="J34" s="291">
        <v>32</v>
      </c>
      <c r="K34" s="291">
        <v>0</v>
      </c>
      <c r="L34" s="291">
        <v>327</v>
      </c>
      <c r="M34" s="291">
        <v>0</v>
      </c>
      <c r="N34" s="291">
        <v>370</v>
      </c>
      <c r="O34" s="291">
        <v>0</v>
      </c>
      <c r="P34" s="291">
        <v>6</v>
      </c>
      <c r="Q34" s="291">
        <v>0</v>
      </c>
      <c r="R34" s="292">
        <v>3</v>
      </c>
      <c r="S34" s="293">
        <v>0</v>
      </c>
      <c r="T34" s="292">
        <v>738</v>
      </c>
      <c r="U34" s="294">
        <v>738</v>
      </c>
      <c r="V34" s="293">
        <v>0</v>
      </c>
      <c r="W34" s="292">
        <v>0</v>
      </c>
      <c r="X34" s="294">
        <v>0</v>
      </c>
      <c r="Y34" s="795">
        <v>739</v>
      </c>
      <c r="Z34" s="791"/>
    </row>
    <row r="35" spans="1:26" ht="15" x14ac:dyDescent="0.2">
      <c r="A35" s="295" t="s">
        <v>50</v>
      </c>
      <c r="B35" s="291">
        <v>71</v>
      </c>
      <c r="C35" s="291">
        <v>6</v>
      </c>
      <c r="D35" s="291">
        <v>1</v>
      </c>
      <c r="E35" s="292">
        <v>0</v>
      </c>
      <c r="F35" s="293">
        <v>72</v>
      </c>
      <c r="G35" s="292">
        <v>6</v>
      </c>
      <c r="H35" s="294">
        <v>78</v>
      </c>
      <c r="I35" s="291">
        <v>0</v>
      </c>
      <c r="J35" s="291">
        <v>0</v>
      </c>
      <c r="K35" s="291">
        <v>49</v>
      </c>
      <c r="L35" s="291">
        <v>2</v>
      </c>
      <c r="M35" s="291">
        <v>10</v>
      </c>
      <c r="N35" s="291">
        <v>7</v>
      </c>
      <c r="O35" s="291">
        <v>0</v>
      </c>
      <c r="P35" s="291">
        <v>0</v>
      </c>
      <c r="Q35" s="291">
        <v>1</v>
      </c>
      <c r="R35" s="292">
        <v>0</v>
      </c>
      <c r="S35" s="293">
        <v>60</v>
      </c>
      <c r="T35" s="292">
        <v>9</v>
      </c>
      <c r="U35" s="294">
        <v>69</v>
      </c>
      <c r="V35" s="293">
        <v>0</v>
      </c>
      <c r="W35" s="292">
        <v>0</v>
      </c>
      <c r="X35" s="294">
        <v>0</v>
      </c>
      <c r="Y35" s="795">
        <v>147</v>
      </c>
      <c r="Z35" s="791"/>
    </row>
    <row r="36" spans="1:26" ht="15" x14ac:dyDescent="0.2">
      <c r="A36" s="295" t="s">
        <v>51</v>
      </c>
      <c r="B36" s="291">
        <v>0</v>
      </c>
      <c r="C36" s="291">
        <v>0</v>
      </c>
      <c r="D36" s="291">
        <v>0</v>
      </c>
      <c r="E36" s="292">
        <v>0</v>
      </c>
      <c r="F36" s="293">
        <v>0</v>
      </c>
      <c r="G36" s="292">
        <v>0</v>
      </c>
      <c r="H36" s="294">
        <v>0</v>
      </c>
      <c r="I36" s="291">
        <v>0</v>
      </c>
      <c r="J36" s="291">
        <v>0</v>
      </c>
      <c r="K36" s="291">
        <v>21</v>
      </c>
      <c r="L36" s="291">
        <v>0</v>
      </c>
      <c r="M36" s="291">
        <v>314</v>
      </c>
      <c r="N36" s="291">
        <v>0</v>
      </c>
      <c r="O36" s="291">
        <v>602</v>
      </c>
      <c r="P36" s="291">
        <v>0</v>
      </c>
      <c r="Q36" s="291">
        <v>0</v>
      </c>
      <c r="R36" s="292">
        <v>0</v>
      </c>
      <c r="S36" s="293">
        <v>937</v>
      </c>
      <c r="T36" s="292">
        <v>0</v>
      </c>
      <c r="U36" s="294">
        <v>937</v>
      </c>
      <c r="V36" s="293">
        <v>0</v>
      </c>
      <c r="W36" s="292">
        <v>0</v>
      </c>
      <c r="X36" s="294">
        <v>0</v>
      </c>
      <c r="Y36" s="795">
        <v>937</v>
      </c>
      <c r="Z36" s="791"/>
    </row>
    <row r="37" spans="1:26" ht="15" x14ac:dyDescent="0.2">
      <c r="A37" s="295" t="s">
        <v>52</v>
      </c>
      <c r="B37" s="291">
        <v>0</v>
      </c>
      <c r="C37" s="291">
        <v>0</v>
      </c>
      <c r="D37" s="291">
        <v>0</v>
      </c>
      <c r="E37" s="292">
        <v>0</v>
      </c>
      <c r="F37" s="293">
        <v>0</v>
      </c>
      <c r="G37" s="292">
        <v>0</v>
      </c>
      <c r="H37" s="294">
        <v>0</v>
      </c>
      <c r="I37" s="291">
        <v>0</v>
      </c>
      <c r="J37" s="291">
        <v>0</v>
      </c>
      <c r="K37" s="291">
        <v>46</v>
      </c>
      <c r="L37" s="291">
        <v>0</v>
      </c>
      <c r="M37" s="291">
        <v>897</v>
      </c>
      <c r="N37" s="291">
        <v>0</v>
      </c>
      <c r="O37" s="291">
        <v>0</v>
      </c>
      <c r="P37" s="291">
        <v>0</v>
      </c>
      <c r="Q37" s="291">
        <v>0</v>
      </c>
      <c r="R37" s="292">
        <v>0</v>
      </c>
      <c r="S37" s="293">
        <v>943</v>
      </c>
      <c r="T37" s="292">
        <v>0</v>
      </c>
      <c r="U37" s="294">
        <v>943</v>
      </c>
      <c r="V37" s="293">
        <v>0</v>
      </c>
      <c r="W37" s="292">
        <v>0</v>
      </c>
      <c r="X37" s="294">
        <v>0</v>
      </c>
      <c r="Y37" s="795">
        <v>943</v>
      </c>
      <c r="Z37" s="791"/>
    </row>
    <row r="38" spans="1:26" ht="15" x14ac:dyDescent="0.2">
      <c r="A38" s="295" t="s">
        <v>53</v>
      </c>
      <c r="B38" s="291">
        <v>0</v>
      </c>
      <c r="C38" s="291">
        <v>0</v>
      </c>
      <c r="D38" s="291">
        <v>0</v>
      </c>
      <c r="E38" s="292">
        <v>0</v>
      </c>
      <c r="F38" s="293">
        <v>0</v>
      </c>
      <c r="G38" s="292">
        <v>0</v>
      </c>
      <c r="H38" s="294">
        <v>0</v>
      </c>
      <c r="I38" s="291">
        <v>94</v>
      </c>
      <c r="J38" s="291">
        <v>0</v>
      </c>
      <c r="K38" s="291">
        <v>486</v>
      </c>
      <c r="L38" s="291">
        <v>0</v>
      </c>
      <c r="M38" s="291">
        <v>0</v>
      </c>
      <c r="N38" s="291">
        <v>0</v>
      </c>
      <c r="O38" s="291">
        <v>0</v>
      </c>
      <c r="P38" s="291">
        <v>0</v>
      </c>
      <c r="Q38" s="291">
        <v>36</v>
      </c>
      <c r="R38" s="292">
        <v>0</v>
      </c>
      <c r="S38" s="293">
        <v>616</v>
      </c>
      <c r="T38" s="292">
        <v>0</v>
      </c>
      <c r="U38" s="294">
        <v>616</v>
      </c>
      <c r="V38" s="293">
        <v>0</v>
      </c>
      <c r="W38" s="292">
        <v>0</v>
      </c>
      <c r="X38" s="294">
        <v>0</v>
      </c>
      <c r="Y38" s="795">
        <v>616</v>
      </c>
      <c r="Z38" s="791"/>
    </row>
    <row r="39" spans="1:26" ht="15" x14ac:dyDescent="0.2">
      <c r="A39" s="295" t="s">
        <v>54</v>
      </c>
      <c r="B39" s="291">
        <v>9</v>
      </c>
      <c r="C39" s="291">
        <v>0</v>
      </c>
      <c r="D39" s="291">
        <v>0</v>
      </c>
      <c r="E39" s="292">
        <v>0</v>
      </c>
      <c r="F39" s="293">
        <v>9</v>
      </c>
      <c r="G39" s="292">
        <v>0</v>
      </c>
      <c r="H39" s="294">
        <v>9</v>
      </c>
      <c r="I39" s="291">
        <v>0</v>
      </c>
      <c r="J39" s="291">
        <v>0</v>
      </c>
      <c r="K39" s="291">
        <v>63</v>
      </c>
      <c r="L39" s="291">
        <v>0</v>
      </c>
      <c r="M39" s="291">
        <v>129</v>
      </c>
      <c r="N39" s="291">
        <v>0</v>
      </c>
      <c r="O39" s="291">
        <v>0</v>
      </c>
      <c r="P39" s="291">
        <v>0</v>
      </c>
      <c r="Q39" s="291">
        <v>0</v>
      </c>
      <c r="R39" s="292">
        <v>0</v>
      </c>
      <c r="S39" s="293">
        <v>192</v>
      </c>
      <c r="T39" s="292">
        <v>0</v>
      </c>
      <c r="U39" s="294">
        <v>192</v>
      </c>
      <c r="V39" s="293">
        <v>0</v>
      </c>
      <c r="W39" s="292">
        <v>0</v>
      </c>
      <c r="X39" s="294">
        <v>0</v>
      </c>
      <c r="Y39" s="795">
        <v>201</v>
      </c>
      <c r="Z39" s="791"/>
    </row>
    <row r="40" spans="1:26" ht="15" x14ac:dyDescent="0.2">
      <c r="A40" s="296" t="s">
        <v>55</v>
      </c>
      <c r="B40" s="291">
        <v>1882</v>
      </c>
      <c r="C40" s="291">
        <v>163</v>
      </c>
      <c r="D40" s="291">
        <v>21</v>
      </c>
      <c r="E40" s="292">
        <v>3</v>
      </c>
      <c r="F40" s="293">
        <v>1903</v>
      </c>
      <c r="G40" s="292">
        <v>166</v>
      </c>
      <c r="H40" s="294">
        <v>2069</v>
      </c>
      <c r="I40" s="291">
        <v>412</v>
      </c>
      <c r="J40" s="291">
        <v>62</v>
      </c>
      <c r="K40" s="291">
        <v>6236</v>
      </c>
      <c r="L40" s="291">
        <v>608</v>
      </c>
      <c r="M40" s="291">
        <v>9008</v>
      </c>
      <c r="N40" s="291">
        <v>457</v>
      </c>
      <c r="O40" s="291">
        <v>1004</v>
      </c>
      <c r="P40" s="291">
        <v>40</v>
      </c>
      <c r="Q40" s="291">
        <v>91</v>
      </c>
      <c r="R40" s="292">
        <v>4</v>
      </c>
      <c r="S40" s="293">
        <v>16751</v>
      </c>
      <c r="T40" s="292">
        <v>1171</v>
      </c>
      <c r="U40" s="294">
        <v>17922</v>
      </c>
      <c r="V40" s="293">
        <v>45</v>
      </c>
      <c r="W40" s="292">
        <v>4</v>
      </c>
      <c r="X40" s="294">
        <v>49</v>
      </c>
      <c r="Y40" s="795">
        <v>20040</v>
      </c>
      <c r="Z40" s="791"/>
    </row>
    <row r="41" spans="1:26" ht="15.75" thickBot="1" x14ac:dyDescent="0.25">
      <c r="A41" s="297" t="s">
        <v>56</v>
      </c>
      <c r="B41" s="800">
        <v>2045</v>
      </c>
      <c r="C41" s="801"/>
      <c r="D41" s="802">
        <v>24</v>
      </c>
      <c r="E41" s="803"/>
      <c r="F41" s="804">
        <v>2069</v>
      </c>
      <c r="G41" s="803"/>
      <c r="H41" s="298">
        <v>2069</v>
      </c>
      <c r="I41" s="800">
        <v>474</v>
      </c>
      <c r="J41" s="801"/>
      <c r="K41" s="800">
        <v>6844</v>
      </c>
      <c r="L41" s="801"/>
      <c r="M41" s="800">
        <v>9465</v>
      </c>
      <c r="N41" s="801"/>
      <c r="O41" s="800">
        <v>1044</v>
      </c>
      <c r="P41" s="801"/>
      <c r="Q41" s="802">
        <v>95</v>
      </c>
      <c r="R41" s="803"/>
      <c r="S41" s="804">
        <v>17922</v>
      </c>
      <c r="T41" s="803"/>
      <c r="U41" s="298">
        <v>17922</v>
      </c>
      <c r="V41" s="804">
        <v>49</v>
      </c>
      <c r="W41" s="803"/>
      <c r="X41" s="298">
        <v>49</v>
      </c>
      <c r="Y41" s="802">
        <v>20040</v>
      </c>
      <c r="Z41" s="803"/>
    </row>
    <row r="42" spans="1:26" ht="13.5" thickTop="1" x14ac:dyDescent="0.2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Z42"/>
  <sheetViews>
    <sheetView workbookViewId="0">
      <selection activeCell="AD13" sqref="AD13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60" t="s">
        <v>195</v>
      </c>
      <c r="B1" s="761"/>
      <c r="C1" s="761"/>
      <c r="D1" s="761"/>
      <c r="E1" s="761"/>
      <c r="F1" s="761"/>
      <c r="G1" s="761"/>
      <c r="H1" s="761"/>
      <c r="I1" s="761"/>
      <c r="J1" s="761"/>
      <c r="K1" s="761"/>
      <c r="L1" s="761"/>
      <c r="M1" s="761"/>
      <c r="N1" s="761"/>
      <c r="O1" s="761"/>
      <c r="P1" s="761"/>
      <c r="Q1" s="761"/>
      <c r="R1" s="761"/>
      <c r="S1" s="761"/>
      <c r="T1" s="761"/>
      <c r="U1" s="761"/>
      <c r="V1" s="761"/>
      <c r="W1" s="761"/>
      <c r="X1" s="761"/>
      <c r="Y1" s="761"/>
      <c r="Z1" s="300"/>
    </row>
    <row r="2" spans="1:26" ht="15.75" thickTop="1" x14ac:dyDescent="0.2">
      <c r="A2" s="777" t="s">
        <v>4</v>
      </c>
      <c r="B2" s="778" t="s">
        <v>0</v>
      </c>
      <c r="C2" s="779"/>
      <c r="D2" s="779"/>
      <c r="E2" s="779"/>
      <c r="F2" s="779"/>
      <c r="G2" s="779"/>
      <c r="H2" s="780"/>
      <c r="I2" s="781" t="s">
        <v>1</v>
      </c>
      <c r="J2" s="779"/>
      <c r="K2" s="779"/>
      <c r="L2" s="779"/>
      <c r="M2" s="779"/>
      <c r="N2" s="779"/>
      <c r="O2" s="779"/>
      <c r="P2" s="779"/>
      <c r="Q2" s="779"/>
      <c r="R2" s="779"/>
      <c r="S2" s="779"/>
      <c r="T2" s="779"/>
      <c r="U2" s="780"/>
      <c r="V2" s="781" t="s">
        <v>2</v>
      </c>
      <c r="W2" s="779"/>
      <c r="X2" s="780"/>
      <c r="Y2" s="782" t="s">
        <v>66</v>
      </c>
      <c r="Z2" s="783"/>
    </row>
    <row r="3" spans="1:26" ht="15" x14ac:dyDescent="0.2">
      <c r="A3" s="777"/>
      <c r="B3" s="788" t="s">
        <v>5</v>
      </c>
      <c r="C3" s="789"/>
      <c r="D3" s="790" t="s">
        <v>6</v>
      </c>
      <c r="E3" s="791"/>
      <c r="F3" s="792" t="s">
        <v>7</v>
      </c>
      <c r="G3" s="791"/>
      <c r="H3" s="793" t="s">
        <v>8</v>
      </c>
      <c r="I3" s="796" t="s">
        <v>9</v>
      </c>
      <c r="J3" s="797"/>
      <c r="K3" s="796" t="s">
        <v>10</v>
      </c>
      <c r="L3" s="797"/>
      <c r="M3" s="796" t="s">
        <v>11</v>
      </c>
      <c r="N3" s="797"/>
      <c r="O3" s="796" t="s">
        <v>12</v>
      </c>
      <c r="P3" s="797"/>
      <c r="Q3" s="790" t="s">
        <v>6</v>
      </c>
      <c r="R3" s="791"/>
      <c r="S3" s="792" t="s">
        <v>13</v>
      </c>
      <c r="T3" s="791"/>
      <c r="U3" s="793" t="s">
        <v>14</v>
      </c>
      <c r="V3" s="798" t="s">
        <v>15</v>
      </c>
      <c r="W3" s="799"/>
      <c r="X3" s="793" t="s">
        <v>16</v>
      </c>
      <c r="Y3" s="784"/>
      <c r="Z3" s="785"/>
    </row>
    <row r="4" spans="1:26" x14ac:dyDescent="0.2">
      <c r="A4" s="777"/>
      <c r="B4" s="284" t="s">
        <v>18</v>
      </c>
      <c r="C4" s="285" t="s">
        <v>19</v>
      </c>
      <c r="D4" s="285" t="s">
        <v>18</v>
      </c>
      <c r="E4" s="286" t="s">
        <v>19</v>
      </c>
      <c r="F4" s="287" t="s">
        <v>18</v>
      </c>
      <c r="G4" s="286" t="s">
        <v>19</v>
      </c>
      <c r="H4" s="794"/>
      <c r="I4" s="285" t="s">
        <v>18</v>
      </c>
      <c r="J4" s="288" t="s">
        <v>19</v>
      </c>
      <c r="K4" s="285" t="s">
        <v>18</v>
      </c>
      <c r="L4" s="285" t="s">
        <v>19</v>
      </c>
      <c r="M4" s="285" t="s">
        <v>18</v>
      </c>
      <c r="N4" s="285" t="s">
        <v>19</v>
      </c>
      <c r="O4" s="285" t="s">
        <v>18</v>
      </c>
      <c r="P4" s="285" t="s">
        <v>19</v>
      </c>
      <c r="Q4" s="285" t="s">
        <v>18</v>
      </c>
      <c r="R4" s="286" t="s">
        <v>19</v>
      </c>
      <c r="S4" s="287" t="s">
        <v>18</v>
      </c>
      <c r="T4" s="286" t="s">
        <v>19</v>
      </c>
      <c r="U4" s="794"/>
      <c r="V4" s="289" t="s">
        <v>18</v>
      </c>
      <c r="W4" s="286" t="s">
        <v>19</v>
      </c>
      <c r="X4" s="794"/>
      <c r="Y4" s="786"/>
      <c r="Z4" s="787"/>
    </row>
    <row r="5" spans="1:26" ht="15" x14ac:dyDescent="0.2">
      <c r="A5" s="290" t="s">
        <v>20</v>
      </c>
      <c r="B5" s="291">
        <v>0</v>
      </c>
      <c r="C5" s="291">
        <v>0</v>
      </c>
      <c r="D5" s="291">
        <v>0</v>
      </c>
      <c r="E5" s="292">
        <v>0</v>
      </c>
      <c r="F5" s="293">
        <v>0</v>
      </c>
      <c r="G5" s="292">
        <v>0</v>
      </c>
      <c r="H5" s="294">
        <v>0</v>
      </c>
      <c r="I5" s="291">
        <v>0</v>
      </c>
      <c r="J5" s="291">
        <v>0</v>
      </c>
      <c r="K5" s="291">
        <v>40</v>
      </c>
      <c r="L5" s="291">
        <v>0</v>
      </c>
      <c r="M5" s="291">
        <v>571</v>
      </c>
      <c r="N5" s="291">
        <v>0</v>
      </c>
      <c r="O5" s="291">
        <v>0</v>
      </c>
      <c r="P5" s="291">
        <v>0</v>
      </c>
      <c r="Q5" s="291">
        <v>0</v>
      </c>
      <c r="R5" s="292">
        <v>0</v>
      </c>
      <c r="S5" s="293">
        <v>611</v>
      </c>
      <c r="T5" s="292">
        <v>0</v>
      </c>
      <c r="U5" s="294">
        <v>611</v>
      </c>
      <c r="V5" s="293">
        <v>0</v>
      </c>
      <c r="W5" s="292">
        <v>0</v>
      </c>
      <c r="X5" s="294">
        <v>0</v>
      </c>
      <c r="Y5" s="795">
        <v>611</v>
      </c>
      <c r="Z5" s="791"/>
    </row>
    <row r="6" spans="1:26" ht="15" x14ac:dyDescent="0.2">
      <c r="A6" s="295" t="s">
        <v>21</v>
      </c>
      <c r="B6" s="291">
        <v>183</v>
      </c>
      <c r="C6" s="291">
        <v>20</v>
      </c>
      <c r="D6" s="291">
        <v>3</v>
      </c>
      <c r="E6" s="292">
        <v>1</v>
      </c>
      <c r="F6" s="293">
        <v>186</v>
      </c>
      <c r="G6" s="292">
        <v>21</v>
      </c>
      <c r="H6" s="294">
        <v>207</v>
      </c>
      <c r="I6" s="291">
        <v>1</v>
      </c>
      <c r="J6" s="291">
        <v>0</v>
      </c>
      <c r="K6" s="291">
        <v>152</v>
      </c>
      <c r="L6" s="291">
        <v>4</v>
      </c>
      <c r="M6" s="291">
        <v>111</v>
      </c>
      <c r="N6" s="291">
        <v>7</v>
      </c>
      <c r="O6" s="291">
        <v>7</v>
      </c>
      <c r="P6" s="291">
        <v>0</v>
      </c>
      <c r="Q6" s="291">
        <v>4</v>
      </c>
      <c r="R6" s="292">
        <v>0</v>
      </c>
      <c r="S6" s="293">
        <v>275</v>
      </c>
      <c r="T6" s="292">
        <v>11</v>
      </c>
      <c r="U6" s="294">
        <v>286</v>
      </c>
      <c r="V6" s="293">
        <v>21</v>
      </c>
      <c r="W6" s="292">
        <v>4</v>
      </c>
      <c r="X6" s="294">
        <v>25</v>
      </c>
      <c r="Y6" s="795">
        <v>518</v>
      </c>
      <c r="Z6" s="791"/>
    </row>
    <row r="7" spans="1:26" ht="15" x14ac:dyDescent="0.2">
      <c r="A7" s="295" t="s">
        <v>22</v>
      </c>
      <c r="B7" s="291">
        <v>24</v>
      </c>
      <c r="C7" s="291">
        <v>0</v>
      </c>
      <c r="D7" s="291">
        <v>0</v>
      </c>
      <c r="E7" s="292">
        <v>0</v>
      </c>
      <c r="F7" s="293">
        <v>24</v>
      </c>
      <c r="G7" s="292">
        <v>0</v>
      </c>
      <c r="H7" s="294">
        <v>24</v>
      </c>
      <c r="I7" s="291">
        <v>40</v>
      </c>
      <c r="J7" s="291">
        <v>0</v>
      </c>
      <c r="K7" s="291">
        <v>3</v>
      </c>
      <c r="L7" s="291">
        <v>0</v>
      </c>
      <c r="M7" s="291">
        <v>117</v>
      </c>
      <c r="N7" s="291">
        <v>0</v>
      </c>
      <c r="O7" s="291">
        <v>0</v>
      </c>
      <c r="P7" s="291">
        <v>0</v>
      </c>
      <c r="Q7" s="291">
        <v>0</v>
      </c>
      <c r="R7" s="292">
        <v>0</v>
      </c>
      <c r="S7" s="293">
        <v>160</v>
      </c>
      <c r="T7" s="292">
        <v>0</v>
      </c>
      <c r="U7" s="294">
        <v>160</v>
      </c>
      <c r="V7" s="293">
        <v>0</v>
      </c>
      <c r="W7" s="292">
        <v>0</v>
      </c>
      <c r="X7" s="294">
        <v>0</v>
      </c>
      <c r="Y7" s="795">
        <v>184</v>
      </c>
      <c r="Z7" s="791"/>
    </row>
    <row r="8" spans="1:26" ht="15" x14ac:dyDescent="0.2">
      <c r="A8" s="295" t="s">
        <v>23</v>
      </c>
      <c r="B8" s="291">
        <v>84</v>
      </c>
      <c r="C8" s="291">
        <v>8</v>
      </c>
      <c r="D8" s="291">
        <v>0</v>
      </c>
      <c r="E8" s="292">
        <v>0</v>
      </c>
      <c r="F8" s="293">
        <v>84</v>
      </c>
      <c r="G8" s="292">
        <v>8</v>
      </c>
      <c r="H8" s="294">
        <v>92</v>
      </c>
      <c r="I8" s="291">
        <v>3</v>
      </c>
      <c r="J8" s="291">
        <v>0</v>
      </c>
      <c r="K8" s="291">
        <v>133</v>
      </c>
      <c r="L8" s="291">
        <v>11</v>
      </c>
      <c r="M8" s="291">
        <v>21</v>
      </c>
      <c r="N8" s="291">
        <v>1</v>
      </c>
      <c r="O8" s="291">
        <v>1</v>
      </c>
      <c r="P8" s="291">
        <v>0</v>
      </c>
      <c r="Q8" s="291">
        <v>0</v>
      </c>
      <c r="R8" s="292">
        <v>0</v>
      </c>
      <c r="S8" s="293">
        <v>158</v>
      </c>
      <c r="T8" s="292">
        <v>12</v>
      </c>
      <c r="U8" s="294">
        <v>170</v>
      </c>
      <c r="V8" s="293">
        <v>0</v>
      </c>
      <c r="W8" s="292">
        <v>0</v>
      </c>
      <c r="X8" s="294">
        <v>0</v>
      </c>
      <c r="Y8" s="795">
        <v>262</v>
      </c>
      <c r="Z8" s="791"/>
    </row>
    <row r="9" spans="1:26" ht="15" x14ac:dyDescent="0.2">
      <c r="A9" s="295" t="s">
        <v>24</v>
      </c>
      <c r="B9" s="291">
        <v>0</v>
      </c>
      <c r="C9" s="291">
        <v>0</v>
      </c>
      <c r="D9" s="291">
        <v>0</v>
      </c>
      <c r="E9" s="292">
        <v>0</v>
      </c>
      <c r="F9" s="293">
        <v>0</v>
      </c>
      <c r="G9" s="292">
        <v>0</v>
      </c>
      <c r="H9" s="294">
        <v>0</v>
      </c>
      <c r="I9" s="291">
        <v>0</v>
      </c>
      <c r="J9" s="291">
        <v>0</v>
      </c>
      <c r="K9" s="291">
        <v>71</v>
      </c>
      <c r="L9" s="291">
        <v>0</v>
      </c>
      <c r="M9" s="291">
        <v>687</v>
      </c>
      <c r="N9" s="291">
        <v>0</v>
      </c>
      <c r="O9" s="291">
        <v>0</v>
      </c>
      <c r="P9" s="291">
        <v>0</v>
      </c>
      <c r="Q9" s="291">
        <v>27</v>
      </c>
      <c r="R9" s="292">
        <v>0</v>
      </c>
      <c r="S9" s="293">
        <v>785</v>
      </c>
      <c r="T9" s="292">
        <v>0</v>
      </c>
      <c r="U9" s="294">
        <v>785</v>
      </c>
      <c r="V9" s="293">
        <v>0</v>
      </c>
      <c r="W9" s="292">
        <v>0</v>
      </c>
      <c r="X9" s="294">
        <v>0</v>
      </c>
      <c r="Y9" s="795">
        <v>785</v>
      </c>
      <c r="Z9" s="791"/>
    </row>
    <row r="10" spans="1:26" ht="15" x14ac:dyDescent="0.2">
      <c r="A10" s="295" t="s">
        <v>25</v>
      </c>
      <c r="B10" s="291">
        <v>0</v>
      </c>
      <c r="C10" s="291">
        <v>0</v>
      </c>
      <c r="D10" s="291">
        <v>0</v>
      </c>
      <c r="E10" s="292">
        <v>0</v>
      </c>
      <c r="F10" s="293">
        <v>0</v>
      </c>
      <c r="G10" s="292">
        <v>0</v>
      </c>
      <c r="H10" s="294">
        <v>0</v>
      </c>
      <c r="I10" s="291">
        <v>0</v>
      </c>
      <c r="J10" s="291">
        <v>0</v>
      </c>
      <c r="K10" s="291">
        <v>0</v>
      </c>
      <c r="L10" s="291">
        <v>0</v>
      </c>
      <c r="M10" s="291">
        <v>728</v>
      </c>
      <c r="N10" s="291">
        <v>0</v>
      </c>
      <c r="O10" s="291">
        <v>4</v>
      </c>
      <c r="P10" s="291">
        <v>0</v>
      </c>
      <c r="Q10" s="291">
        <v>0</v>
      </c>
      <c r="R10" s="292">
        <v>0</v>
      </c>
      <c r="S10" s="293">
        <v>732</v>
      </c>
      <c r="T10" s="292">
        <v>0</v>
      </c>
      <c r="U10" s="294">
        <v>732</v>
      </c>
      <c r="V10" s="293">
        <v>0</v>
      </c>
      <c r="W10" s="292">
        <v>0</v>
      </c>
      <c r="X10" s="294">
        <v>0</v>
      </c>
      <c r="Y10" s="795">
        <v>732</v>
      </c>
      <c r="Z10" s="791"/>
    </row>
    <row r="11" spans="1:26" ht="15" x14ac:dyDescent="0.2">
      <c r="A11" s="295" t="s">
        <v>26</v>
      </c>
      <c r="B11" s="291">
        <v>132</v>
      </c>
      <c r="C11" s="291">
        <v>8</v>
      </c>
      <c r="D11" s="291">
        <v>1</v>
      </c>
      <c r="E11" s="292">
        <v>0</v>
      </c>
      <c r="F11" s="293">
        <v>133</v>
      </c>
      <c r="G11" s="292">
        <v>8</v>
      </c>
      <c r="H11" s="294">
        <v>141</v>
      </c>
      <c r="I11" s="291">
        <v>122</v>
      </c>
      <c r="J11" s="291">
        <v>0</v>
      </c>
      <c r="K11" s="291">
        <v>53</v>
      </c>
      <c r="L11" s="291">
        <v>2</v>
      </c>
      <c r="M11" s="291">
        <v>47</v>
      </c>
      <c r="N11" s="291">
        <v>2</v>
      </c>
      <c r="O11" s="291">
        <v>0</v>
      </c>
      <c r="P11" s="291">
        <v>0</v>
      </c>
      <c r="Q11" s="291">
        <v>0</v>
      </c>
      <c r="R11" s="292">
        <v>1</v>
      </c>
      <c r="S11" s="293">
        <v>222</v>
      </c>
      <c r="T11" s="292">
        <v>5</v>
      </c>
      <c r="U11" s="294">
        <v>227</v>
      </c>
      <c r="V11" s="293">
        <v>0</v>
      </c>
      <c r="W11" s="292">
        <v>0</v>
      </c>
      <c r="X11" s="294">
        <v>0</v>
      </c>
      <c r="Y11" s="795">
        <v>368</v>
      </c>
      <c r="Z11" s="791"/>
    </row>
    <row r="12" spans="1:26" ht="15" x14ac:dyDescent="0.2">
      <c r="A12" s="295" t="s">
        <v>27</v>
      </c>
      <c r="B12" s="291">
        <v>0</v>
      </c>
      <c r="C12" s="291">
        <v>0</v>
      </c>
      <c r="D12" s="291">
        <v>0</v>
      </c>
      <c r="E12" s="292">
        <v>0</v>
      </c>
      <c r="F12" s="293">
        <v>0</v>
      </c>
      <c r="G12" s="292">
        <v>0</v>
      </c>
      <c r="H12" s="294">
        <v>0</v>
      </c>
      <c r="I12" s="291">
        <v>0</v>
      </c>
      <c r="J12" s="291">
        <v>0</v>
      </c>
      <c r="K12" s="291">
        <v>227</v>
      </c>
      <c r="L12" s="291">
        <v>0</v>
      </c>
      <c r="M12" s="291">
        <v>561</v>
      </c>
      <c r="N12" s="291">
        <v>0</v>
      </c>
      <c r="O12" s="291">
        <v>1</v>
      </c>
      <c r="P12" s="291">
        <v>0</v>
      </c>
      <c r="Q12" s="291">
        <v>0</v>
      </c>
      <c r="R12" s="292">
        <v>0</v>
      </c>
      <c r="S12" s="293">
        <v>789</v>
      </c>
      <c r="T12" s="292">
        <v>0</v>
      </c>
      <c r="U12" s="294">
        <v>789</v>
      </c>
      <c r="V12" s="293">
        <v>0</v>
      </c>
      <c r="W12" s="292">
        <v>0</v>
      </c>
      <c r="X12" s="294">
        <v>0</v>
      </c>
      <c r="Y12" s="795">
        <v>789</v>
      </c>
      <c r="Z12" s="791"/>
    </row>
    <row r="13" spans="1:26" ht="15" x14ac:dyDescent="0.2">
      <c r="A13" s="295" t="s">
        <v>28</v>
      </c>
      <c r="B13" s="291">
        <v>0</v>
      </c>
      <c r="C13" s="291">
        <v>0</v>
      </c>
      <c r="D13" s="291">
        <v>0</v>
      </c>
      <c r="E13" s="292">
        <v>0</v>
      </c>
      <c r="F13" s="293">
        <v>0</v>
      </c>
      <c r="G13" s="292">
        <v>0</v>
      </c>
      <c r="H13" s="294">
        <v>0</v>
      </c>
      <c r="I13" s="291">
        <v>0</v>
      </c>
      <c r="J13" s="291">
        <v>0</v>
      </c>
      <c r="K13" s="291">
        <v>60</v>
      </c>
      <c r="L13" s="291">
        <v>0</v>
      </c>
      <c r="M13" s="291">
        <v>44</v>
      </c>
      <c r="N13" s="291">
        <v>0</v>
      </c>
      <c r="O13" s="291">
        <v>84</v>
      </c>
      <c r="P13" s="291">
        <v>0</v>
      </c>
      <c r="Q13" s="291">
        <v>0</v>
      </c>
      <c r="R13" s="292">
        <v>0</v>
      </c>
      <c r="S13" s="293">
        <v>188</v>
      </c>
      <c r="T13" s="292">
        <v>0</v>
      </c>
      <c r="U13" s="294">
        <v>188</v>
      </c>
      <c r="V13" s="293">
        <v>0</v>
      </c>
      <c r="W13" s="292">
        <v>0</v>
      </c>
      <c r="X13" s="294">
        <v>0</v>
      </c>
      <c r="Y13" s="795">
        <v>188</v>
      </c>
      <c r="Z13" s="791"/>
    </row>
    <row r="14" spans="1:26" ht="15" x14ac:dyDescent="0.2">
      <c r="A14" s="295" t="s">
        <v>29</v>
      </c>
      <c r="B14" s="291">
        <v>0</v>
      </c>
      <c r="C14" s="291">
        <v>0</v>
      </c>
      <c r="D14" s="291">
        <v>0</v>
      </c>
      <c r="E14" s="292">
        <v>0</v>
      </c>
      <c r="F14" s="293">
        <v>0</v>
      </c>
      <c r="G14" s="292">
        <v>0</v>
      </c>
      <c r="H14" s="294">
        <v>0</v>
      </c>
      <c r="I14" s="291">
        <v>0</v>
      </c>
      <c r="J14" s="291">
        <v>0</v>
      </c>
      <c r="K14" s="291">
        <v>56</v>
      </c>
      <c r="L14" s="291">
        <v>0</v>
      </c>
      <c r="M14" s="291">
        <v>481</v>
      </c>
      <c r="N14" s="291">
        <v>0</v>
      </c>
      <c r="O14" s="291">
        <v>0</v>
      </c>
      <c r="P14" s="291">
        <v>0</v>
      </c>
      <c r="Q14" s="291">
        <v>0</v>
      </c>
      <c r="R14" s="292">
        <v>0</v>
      </c>
      <c r="S14" s="293">
        <v>537</v>
      </c>
      <c r="T14" s="292">
        <v>0</v>
      </c>
      <c r="U14" s="294">
        <v>537</v>
      </c>
      <c r="V14" s="293">
        <v>0</v>
      </c>
      <c r="W14" s="292">
        <v>0</v>
      </c>
      <c r="X14" s="294">
        <v>0</v>
      </c>
      <c r="Y14" s="795">
        <v>537</v>
      </c>
      <c r="Z14" s="791"/>
    </row>
    <row r="15" spans="1:26" ht="15" x14ac:dyDescent="0.2">
      <c r="A15" s="295" t="s">
        <v>30</v>
      </c>
      <c r="B15" s="291">
        <v>0</v>
      </c>
      <c r="C15" s="291">
        <v>0</v>
      </c>
      <c r="D15" s="291">
        <v>0</v>
      </c>
      <c r="E15" s="292">
        <v>0</v>
      </c>
      <c r="F15" s="293">
        <v>0</v>
      </c>
      <c r="G15" s="292">
        <v>0</v>
      </c>
      <c r="H15" s="294">
        <v>0</v>
      </c>
      <c r="I15" s="291">
        <v>1</v>
      </c>
      <c r="J15" s="291">
        <v>0</v>
      </c>
      <c r="K15" s="291">
        <v>878</v>
      </c>
      <c r="L15" s="291">
        <v>0</v>
      </c>
      <c r="M15" s="291">
        <v>0</v>
      </c>
      <c r="N15" s="291">
        <v>0</v>
      </c>
      <c r="O15" s="291">
        <v>0</v>
      </c>
      <c r="P15" s="291">
        <v>0</v>
      </c>
      <c r="Q15" s="291">
        <v>0</v>
      </c>
      <c r="R15" s="292">
        <v>0</v>
      </c>
      <c r="S15" s="293">
        <v>879</v>
      </c>
      <c r="T15" s="292">
        <v>0</v>
      </c>
      <c r="U15" s="294">
        <v>879</v>
      </c>
      <c r="V15" s="293">
        <v>0</v>
      </c>
      <c r="W15" s="292">
        <v>0</v>
      </c>
      <c r="X15" s="294">
        <v>0</v>
      </c>
      <c r="Y15" s="795">
        <v>879</v>
      </c>
      <c r="Z15" s="791"/>
    </row>
    <row r="16" spans="1:26" ht="15" x14ac:dyDescent="0.2">
      <c r="A16" s="295" t="s">
        <v>31</v>
      </c>
      <c r="B16" s="291">
        <v>108</v>
      </c>
      <c r="C16" s="291">
        <v>5</v>
      </c>
      <c r="D16" s="291">
        <v>0</v>
      </c>
      <c r="E16" s="292">
        <v>0</v>
      </c>
      <c r="F16" s="293">
        <v>108</v>
      </c>
      <c r="G16" s="292">
        <v>5</v>
      </c>
      <c r="H16" s="294">
        <v>113</v>
      </c>
      <c r="I16" s="291">
        <v>2</v>
      </c>
      <c r="J16" s="291">
        <v>0</v>
      </c>
      <c r="K16" s="291">
        <v>125</v>
      </c>
      <c r="L16" s="291">
        <v>2</v>
      </c>
      <c r="M16" s="291">
        <v>86</v>
      </c>
      <c r="N16" s="291">
        <v>1</v>
      </c>
      <c r="O16" s="291">
        <v>0</v>
      </c>
      <c r="P16" s="291">
        <v>0</v>
      </c>
      <c r="Q16" s="291">
        <v>0</v>
      </c>
      <c r="R16" s="292">
        <v>0</v>
      </c>
      <c r="S16" s="293">
        <v>213</v>
      </c>
      <c r="T16" s="292">
        <v>3</v>
      </c>
      <c r="U16" s="294">
        <v>216</v>
      </c>
      <c r="V16" s="293">
        <v>0</v>
      </c>
      <c r="W16" s="292">
        <v>0</v>
      </c>
      <c r="X16" s="294">
        <v>0</v>
      </c>
      <c r="Y16" s="795">
        <v>329</v>
      </c>
      <c r="Z16" s="791"/>
    </row>
    <row r="17" spans="1:26" ht="15" x14ac:dyDescent="0.2">
      <c r="A17" s="295" t="s">
        <v>32</v>
      </c>
      <c r="B17" s="291">
        <v>162</v>
      </c>
      <c r="C17" s="291">
        <v>15</v>
      </c>
      <c r="D17" s="291">
        <v>3</v>
      </c>
      <c r="E17" s="292">
        <v>0</v>
      </c>
      <c r="F17" s="293">
        <v>165</v>
      </c>
      <c r="G17" s="292">
        <v>15</v>
      </c>
      <c r="H17" s="294">
        <v>180</v>
      </c>
      <c r="I17" s="291">
        <v>4</v>
      </c>
      <c r="J17" s="291">
        <v>0</v>
      </c>
      <c r="K17" s="291">
        <v>91</v>
      </c>
      <c r="L17" s="291">
        <v>6</v>
      </c>
      <c r="M17" s="291">
        <v>31</v>
      </c>
      <c r="N17" s="291">
        <v>3</v>
      </c>
      <c r="O17" s="291">
        <v>0</v>
      </c>
      <c r="P17" s="291">
        <v>0</v>
      </c>
      <c r="Q17" s="291">
        <v>1</v>
      </c>
      <c r="R17" s="292">
        <v>0</v>
      </c>
      <c r="S17" s="293">
        <v>127</v>
      </c>
      <c r="T17" s="292">
        <v>9</v>
      </c>
      <c r="U17" s="294">
        <v>136</v>
      </c>
      <c r="V17" s="293">
        <v>0</v>
      </c>
      <c r="W17" s="292">
        <v>0</v>
      </c>
      <c r="X17" s="294">
        <v>0</v>
      </c>
      <c r="Y17" s="795">
        <v>316</v>
      </c>
      <c r="Z17" s="791"/>
    </row>
    <row r="18" spans="1:26" ht="15" x14ac:dyDescent="0.2">
      <c r="A18" s="295" t="s">
        <v>33</v>
      </c>
      <c r="B18" s="291">
        <v>0</v>
      </c>
      <c r="C18" s="291">
        <v>0</v>
      </c>
      <c r="D18" s="291">
        <v>0</v>
      </c>
      <c r="E18" s="292">
        <v>0</v>
      </c>
      <c r="F18" s="293">
        <v>0</v>
      </c>
      <c r="G18" s="292">
        <v>0</v>
      </c>
      <c r="H18" s="294">
        <v>0</v>
      </c>
      <c r="I18" s="291">
        <v>0</v>
      </c>
      <c r="J18" s="291">
        <v>0</v>
      </c>
      <c r="K18" s="291">
        <v>14</v>
      </c>
      <c r="L18" s="291">
        <v>0</v>
      </c>
      <c r="M18" s="291">
        <v>71</v>
      </c>
      <c r="N18" s="291">
        <v>0</v>
      </c>
      <c r="O18" s="291">
        <v>259</v>
      </c>
      <c r="P18" s="291">
        <v>0</v>
      </c>
      <c r="Q18" s="291">
        <v>0</v>
      </c>
      <c r="R18" s="292">
        <v>0</v>
      </c>
      <c r="S18" s="293">
        <v>344</v>
      </c>
      <c r="T18" s="292">
        <v>0</v>
      </c>
      <c r="U18" s="294">
        <v>344</v>
      </c>
      <c r="V18" s="293">
        <v>0</v>
      </c>
      <c r="W18" s="292">
        <v>0</v>
      </c>
      <c r="X18" s="294">
        <v>0</v>
      </c>
      <c r="Y18" s="795">
        <v>344</v>
      </c>
      <c r="Z18" s="791"/>
    </row>
    <row r="19" spans="1:26" ht="15" x14ac:dyDescent="0.2">
      <c r="A19" s="295" t="s">
        <v>34</v>
      </c>
      <c r="B19" s="291">
        <v>0</v>
      </c>
      <c r="C19" s="291">
        <v>0</v>
      </c>
      <c r="D19" s="291">
        <v>0</v>
      </c>
      <c r="E19" s="292">
        <v>0</v>
      </c>
      <c r="F19" s="293">
        <v>0</v>
      </c>
      <c r="G19" s="292">
        <v>0</v>
      </c>
      <c r="H19" s="294">
        <v>0</v>
      </c>
      <c r="I19" s="291">
        <v>0</v>
      </c>
      <c r="J19" s="291">
        <v>0</v>
      </c>
      <c r="K19" s="291">
        <v>209</v>
      </c>
      <c r="L19" s="291">
        <v>0</v>
      </c>
      <c r="M19" s="291">
        <v>140</v>
      </c>
      <c r="N19" s="291">
        <v>0</v>
      </c>
      <c r="O19" s="291">
        <v>0</v>
      </c>
      <c r="P19" s="291">
        <v>0</v>
      </c>
      <c r="Q19" s="291">
        <v>0</v>
      </c>
      <c r="R19" s="292">
        <v>0</v>
      </c>
      <c r="S19" s="293">
        <v>349</v>
      </c>
      <c r="T19" s="292">
        <v>0</v>
      </c>
      <c r="U19" s="294">
        <v>349</v>
      </c>
      <c r="V19" s="293">
        <v>0</v>
      </c>
      <c r="W19" s="292">
        <v>0</v>
      </c>
      <c r="X19" s="294">
        <v>0</v>
      </c>
      <c r="Y19" s="795">
        <v>349</v>
      </c>
      <c r="Z19" s="791"/>
    </row>
    <row r="20" spans="1:26" ht="15" x14ac:dyDescent="0.2">
      <c r="A20" s="295" t="s">
        <v>35</v>
      </c>
      <c r="B20" s="291">
        <v>0</v>
      </c>
      <c r="C20" s="291">
        <v>0</v>
      </c>
      <c r="D20" s="291">
        <v>0</v>
      </c>
      <c r="E20" s="292">
        <v>0</v>
      </c>
      <c r="F20" s="293">
        <v>0</v>
      </c>
      <c r="G20" s="292">
        <v>0</v>
      </c>
      <c r="H20" s="294">
        <v>0</v>
      </c>
      <c r="I20" s="291">
        <v>0</v>
      </c>
      <c r="J20" s="291">
        <v>0</v>
      </c>
      <c r="K20" s="291">
        <v>371</v>
      </c>
      <c r="L20" s="291">
        <v>0</v>
      </c>
      <c r="M20" s="291">
        <v>0</v>
      </c>
      <c r="N20" s="291">
        <v>0</v>
      </c>
      <c r="O20" s="291">
        <v>0</v>
      </c>
      <c r="P20" s="291">
        <v>0</v>
      </c>
      <c r="Q20" s="291">
        <v>0</v>
      </c>
      <c r="R20" s="292">
        <v>0</v>
      </c>
      <c r="S20" s="293">
        <v>371</v>
      </c>
      <c r="T20" s="292">
        <v>0</v>
      </c>
      <c r="U20" s="294">
        <v>371</v>
      </c>
      <c r="V20" s="293">
        <v>0</v>
      </c>
      <c r="W20" s="292">
        <v>0</v>
      </c>
      <c r="X20" s="294">
        <v>0</v>
      </c>
      <c r="Y20" s="795">
        <v>371</v>
      </c>
      <c r="Z20" s="791"/>
    </row>
    <row r="21" spans="1:26" ht="15" x14ac:dyDescent="0.2">
      <c r="A21" s="295" t="s">
        <v>36</v>
      </c>
      <c r="B21" s="291">
        <v>95</v>
      </c>
      <c r="C21" s="291">
        <v>5</v>
      </c>
      <c r="D21" s="291">
        <v>2</v>
      </c>
      <c r="E21" s="292">
        <v>0</v>
      </c>
      <c r="F21" s="293">
        <v>97</v>
      </c>
      <c r="G21" s="292">
        <v>5</v>
      </c>
      <c r="H21" s="294">
        <v>102</v>
      </c>
      <c r="I21" s="291">
        <v>1</v>
      </c>
      <c r="J21" s="291">
        <v>0</v>
      </c>
      <c r="K21" s="291">
        <v>88</v>
      </c>
      <c r="L21" s="291">
        <v>2</v>
      </c>
      <c r="M21" s="291">
        <v>24</v>
      </c>
      <c r="N21" s="291">
        <v>0</v>
      </c>
      <c r="O21" s="291">
        <v>2</v>
      </c>
      <c r="P21" s="291">
        <v>0</v>
      </c>
      <c r="Q21" s="291">
        <v>1</v>
      </c>
      <c r="R21" s="292">
        <v>0</v>
      </c>
      <c r="S21" s="293">
        <v>116</v>
      </c>
      <c r="T21" s="292">
        <v>2</v>
      </c>
      <c r="U21" s="294">
        <v>118</v>
      </c>
      <c r="V21" s="293">
        <v>0</v>
      </c>
      <c r="W21" s="292">
        <v>0</v>
      </c>
      <c r="X21" s="294">
        <v>0</v>
      </c>
      <c r="Y21" s="795">
        <v>220</v>
      </c>
      <c r="Z21" s="791"/>
    </row>
    <row r="22" spans="1:26" ht="15" x14ac:dyDescent="0.2">
      <c r="A22" s="295" t="s">
        <v>37</v>
      </c>
      <c r="B22" s="291">
        <v>0</v>
      </c>
      <c r="C22" s="291">
        <v>0</v>
      </c>
      <c r="D22" s="291">
        <v>0</v>
      </c>
      <c r="E22" s="292">
        <v>0</v>
      </c>
      <c r="F22" s="293">
        <v>0</v>
      </c>
      <c r="G22" s="292">
        <v>0</v>
      </c>
      <c r="H22" s="294">
        <v>0</v>
      </c>
      <c r="I22" s="291">
        <v>0</v>
      </c>
      <c r="J22" s="291">
        <v>12</v>
      </c>
      <c r="K22" s="291">
        <v>125</v>
      </c>
      <c r="L22" s="291">
        <v>103</v>
      </c>
      <c r="M22" s="291">
        <v>0</v>
      </c>
      <c r="N22" s="291">
        <v>54</v>
      </c>
      <c r="O22" s="291">
        <v>0</v>
      </c>
      <c r="P22" s="291">
        <v>34</v>
      </c>
      <c r="Q22" s="291">
        <v>0</v>
      </c>
      <c r="R22" s="292">
        <v>0</v>
      </c>
      <c r="S22" s="293">
        <v>125</v>
      </c>
      <c r="T22" s="292">
        <v>203</v>
      </c>
      <c r="U22" s="294">
        <v>328</v>
      </c>
      <c r="V22" s="293">
        <v>24</v>
      </c>
      <c r="W22" s="292">
        <v>0</v>
      </c>
      <c r="X22" s="294">
        <v>24</v>
      </c>
      <c r="Y22" s="795">
        <v>352</v>
      </c>
      <c r="Z22" s="791"/>
    </row>
    <row r="23" spans="1:26" ht="15" x14ac:dyDescent="0.2">
      <c r="A23" s="295" t="s">
        <v>38</v>
      </c>
      <c r="B23" s="291">
        <v>0</v>
      </c>
      <c r="C23" s="291">
        <v>0</v>
      </c>
      <c r="D23" s="291">
        <v>0</v>
      </c>
      <c r="E23" s="292">
        <v>0</v>
      </c>
      <c r="F23" s="293">
        <v>0</v>
      </c>
      <c r="G23" s="292">
        <v>0</v>
      </c>
      <c r="H23" s="294">
        <v>0</v>
      </c>
      <c r="I23" s="291">
        <v>0</v>
      </c>
      <c r="J23" s="291">
        <v>0</v>
      </c>
      <c r="K23" s="291">
        <v>27</v>
      </c>
      <c r="L23" s="291">
        <v>0</v>
      </c>
      <c r="M23" s="291">
        <v>493</v>
      </c>
      <c r="N23" s="291">
        <v>0</v>
      </c>
      <c r="O23" s="291">
        <v>0</v>
      </c>
      <c r="P23" s="291">
        <v>0</v>
      </c>
      <c r="Q23" s="291">
        <v>0</v>
      </c>
      <c r="R23" s="292">
        <v>0</v>
      </c>
      <c r="S23" s="293">
        <v>520</v>
      </c>
      <c r="T23" s="292">
        <v>0</v>
      </c>
      <c r="U23" s="294">
        <v>520</v>
      </c>
      <c r="V23" s="293">
        <v>0</v>
      </c>
      <c r="W23" s="292">
        <v>0</v>
      </c>
      <c r="X23" s="294">
        <v>0</v>
      </c>
      <c r="Y23" s="795">
        <v>520</v>
      </c>
      <c r="Z23" s="791"/>
    </row>
    <row r="24" spans="1:26" ht="15" x14ac:dyDescent="0.2">
      <c r="A24" s="295" t="s">
        <v>39</v>
      </c>
      <c r="B24" s="291">
        <v>263</v>
      </c>
      <c r="C24" s="291">
        <v>14</v>
      </c>
      <c r="D24" s="291">
        <v>5</v>
      </c>
      <c r="E24" s="292">
        <v>0</v>
      </c>
      <c r="F24" s="293">
        <v>268</v>
      </c>
      <c r="G24" s="292">
        <v>14</v>
      </c>
      <c r="H24" s="294">
        <v>282</v>
      </c>
      <c r="I24" s="291">
        <v>0</v>
      </c>
      <c r="J24" s="291">
        <v>0</v>
      </c>
      <c r="K24" s="291">
        <v>138</v>
      </c>
      <c r="L24" s="291">
        <v>16</v>
      </c>
      <c r="M24" s="291">
        <v>47</v>
      </c>
      <c r="N24" s="291">
        <v>4</v>
      </c>
      <c r="O24" s="291">
        <v>2</v>
      </c>
      <c r="P24" s="291">
        <v>0</v>
      </c>
      <c r="Q24" s="291">
        <v>2</v>
      </c>
      <c r="R24" s="292">
        <v>0</v>
      </c>
      <c r="S24" s="293">
        <v>189</v>
      </c>
      <c r="T24" s="292">
        <v>20</v>
      </c>
      <c r="U24" s="294">
        <v>209</v>
      </c>
      <c r="V24" s="293">
        <v>0</v>
      </c>
      <c r="W24" s="292">
        <v>0</v>
      </c>
      <c r="X24" s="294">
        <v>0</v>
      </c>
      <c r="Y24" s="795">
        <v>491</v>
      </c>
      <c r="Z24" s="791"/>
    </row>
    <row r="25" spans="1:26" ht="15" x14ac:dyDescent="0.2">
      <c r="A25" s="295" t="s">
        <v>40</v>
      </c>
      <c r="B25" s="291">
        <v>60</v>
      </c>
      <c r="C25" s="291">
        <v>1</v>
      </c>
      <c r="D25" s="291">
        <v>0</v>
      </c>
      <c r="E25" s="292">
        <v>0</v>
      </c>
      <c r="F25" s="293">
        <v>60</v>
      </c>
      <c r="G25" s="292">
        <v>1</v>
      </c>
      <c r="H25" s="294">
        <v>61</v>
      </c>
      <c r="I25" s="291">
        <v>0</v>
      </c>
      <c r="J25" s="291">
        <v>0</v>
      </c>
      <c r="K25" s="291">
        <v>725</v>
      </c>
      <c r="L25" s="291">
        <v>4</v>
      </c>
      <c r="M25" s="291">
        <v>145</v>
      </c>
      <c r="N25" s="291">
        <v>2</v>
      </c>
      <c r="O25" s="291">
        <v>0</v>
      </c>
      <c r="P25" s="291">
        <v>0</v>
      </c>
      <c r="Q25" s="291">
        <v>0</v>
      </c>
      <c r="R25" s="292">
        <v>0</v>
      </c>
      <c r="S25" s="293">
        <v>870</v>
      </c>
      <c r="T25" s="292">
        <v>6</v>
      </c>
      <c r="U25" s="294">
        <v>876</v>
      </c>
      <c r="V25" s="293">
        <v>0</v>
      </c>
      <c r="W25" s="292">
        <v>0</v>
      </c>
      <c r="X25" s="294">
        <v>0</v>
      </c>
      <c r="Y25" s="795">
        <v>937</v>
      </c>
      <c r="Z25" s="791"/>
    </row>
    <row r="26" spans="1:26" ht="15" x14ac:dyDescent="0.2">
      <c r="A26" s="295" t="s">
        <v>41</v>
      </c>
      <c r="B26" s="291">
        <v>0</v>
      </c>
      <c r="C26" s="291">
        <v>0</v>
      </c>
      <c r="D26" s="291">
        <v>0</v>
      </c>
      <c r="E26" s="292">
        <v>0</v>
      </c>
      <c r="F26" s="293">
        <v>0</v>
      </c>
      <c r="G26" s="292">
        <v>0</v>
      </c>
      <c r="H26" s="294">
        <v>0</v>
      </c>
      <c r="I26" s="291">
        <v>0</v>
      </c>
      <c r="J26" s="291">
        <v>0</v>
      </c>
      <c r="K26" s="291">
        <v>226</v>
      </c>
      <c r="L26" s="291">
        <v>0</v>
      </c>
      <c r="M26" s="291">
        <v>476</v>
      </c>
      <c r="N26" s="291">
        <v>0</v>
      </c>
      <c r="O26" s="291">
        <v>0</v>
      </c>
      <c r="P26" s="291">
        <v>0</v>
      </c>
      <c r="Q26" s="291">
        <v>19</v>
      </c>
      <c r="R26" s="292">
        <v>0</v>
      </c>
      <c r="S26" s="293">
        <v>721</v>
      </c>
      <c r="T26" s="292">
        <v>0</v>
      </c>
      <c r="U26" s="294">
        <v>721</v>
      </c>
      <c r="V26" s="293">
        <v>0</v>
      </c>
      <c r="W26" s="292">
        <v>0</v>
      </c>
      <c r="X26" s="294">
        <v>0</v>
      </c>
      <c r="Y26" s="795">
        <v>721</v>
      </c>
      <c r="Z26" s="791"/>
    </row>
    <row r="27" spans="1:26" ht="15" x14ac:dyDescent="0.2">
      <c r="A27" s="295" t="s">
        <v>42</v>
      </c>
      <c r="B27" s="291">
        <v>159</v>
      </c>
      <c r="C27" s="291">
        <v>15</v>
      </c>
      <c r="D27" s="291">
        <v>4</v>
      </c>
      <c r="E27" s="292">
        <v>0</v>
      </c>
      <c r="F27" s="293">
        <v>163</v>
      </c>
      <c r="G27" s="292">
        <v>15</v>
      </c>
      <c r="H27" s="294">
        <v>178</v>
      </c>
      <c r="I27" s="291">
        <v>4</v>
      </c>
      <c r="J27" s="291">
        <v>0</v>
      </c>
      <c r="K27" s="291">
        <v>76</v>
      </c>
      <c r="L27" s="291">
        <v>5</v>
      </c>
      <c r="M27" s="291">
        <v>877</v>
      </c>
      <c r="N27" s="291">
        <v>2</v>
      </c>
      <c r="O27" s="291">
        <v>34</v>
      </c>
      <c r="P27" s="291">
        <v>0</v>
      </c>
      <c r="Q27" s="291">
        <v>0</v>
      </c>
      <c r="R27" s="292">
        <v>0</v>
      </c>
      <c r="S27" s="293">
        <v>991</v>
      </c>
      <c r="T27" s="292">
        <v>7</v>
      </c>
      <c r="U27" s="294">
        <v>998</v>
      </c>
      <c r="V27" s="293">
        <v>0</v>
      </c>
      <c r="W27" s="292">
        <v>0</v>
      </c>
      <c r="X27" s="294">
        <v>0</v>
      </c>
      <c r="Y27" s="795">
        <v>1176</v>
      </c>
      <c r="Z27" s="791"/>
    </row>
    <row r="28" spans="1:26" ht="15" x14ac:dyDescent="0.2">
      <c r="A28" s="295" t="s">
        <v>43</v>
      </c>
      <c r="B28" s="291">
        <v>268</v>
      </c>
      <c r="C28" s="291">
        <v>33</v>
      </c>
      <c r="D28" s="291">
        <v>0</v>
      </c>
      <c r="E28" s="292">
        <v>2</v>
      </c>
      <c r="F28" s="293">
        <v>268</v>
      </c>
      <c r="G28" s="292">
        <v>35</v>
      </c>
      <c r="H28" s="294">
        <v>303</v>
      </c>
      <c r="I28" s="291">
        <v>25</v>
      </c>
      <c r="J28" s="291">
        <v>0</v>
      </c>
      <c r="K28" s="291">
        <v>241</v>
      </c>
      <c r="L28" s="291">
        <v>15</v>
      </c>
      <c r="M28" s="291">
        <v>303</v>
      </c>
      <c r="N28" s="291">
        <v>1</v>
      </c>
      <c r="O28" s="291">
        <v>7</v>
      </c>
      <c r="P28" s="291">
        <v>0</v>
      </c>
      <c r="Q28" s="291">
        <v>0</v>
      </c>
      <c r="R28" s="292">
        <v>0</v>
      </c>
      <c r="S28" s="293">
        <v>576</v>
      </c>
      <c r="T28" s="292">
        <v>16</v>
      </c>
      <c r="U28" s="294">
        <v>592</v>
      </c>
      <c r="V28" s="293">
        <v>0</v>
      </c>
      <c r="W28" s="292">
        <v>0</v>
      </c>
      <c r="X28" s="294">
        <v>0</v>
      </c>
      <c r="Y28" s="795">
        <v>895</v>
      </c>
      <c r="Z28" s="791"/>
    </row>
    <row r="29" spans="1:26" ht="15" x14ac:dyDescent="0.2">
      <c r="A29" s="295" t="s">
        <v>44</v>
      </c>
      <c r="B29" s="291">
        <v>263</v>
      </c>
      <c r="C29" s="291">
        <v>33</v>
      </c>
      <c r="D29" s="291">
        <v>2</v>
      </c>
      <c r="E29" s="292">
        <v>0</v>
      </c>
      <c r="F29" s="293">
        <v>265</v>
      </c>
      <c r="G29" s="292">
        <v>33</v>
      </c>
      <c r="H29" s="294">
        <v>298</v>
      </c>
      <c r="I29" s="291">
        <v>1</v>
      </c>
      <c r="J29" s="291">
        <v>18</v>
      </c>
      <c r="K29" s="291">
        <v>172</v>
      </c>
      <c r="L29" s="291">
        <v>109</v>
      </c>
      <c r="M29" s="291">
        <v>82</v>
      </c>
      <c r="N29" s="291">
        <v>4</v>
      </c>
      <c r="O29" s="291">
        <v>1</v>
      </c>
      <c r="P29" s="291">
        <v>0</v>
      </c>
      <c r="Q29" s="291">
        <v>0</v>
      </c>
      <c r="R29" s="292">
        <v>0</v>
      </c>
      <c r="S29" s="293">
        <v>256</v>
      </c>
      <c r="T29" s="292">
        <v>131</v>
      </c>
      <c r="U29" s="294">
        <v>387</v>
      </c>
      <c r="V29" s="293">
        <v>0</v>
      </c>
      <c r="W29" s="292">
        <v>0</v>
      </c>
      <c r="X29" s="294">
        <v>0</v>
      </c>
      <c r="Y29" s="795">
        <v>685</v>
      </c>
      <c r="Z29" s="791"/>
    </row>
    <row r="30" spans="1:26" ht="15" x14ac:dyDescent="0.2">
      <c r="A30" s="295" t="s">
        <v>45</v>
      </c>
      <c r="B30" s="291">
        <v>0</v>
      </c>
      <c r="C30" s="291">
        <v>0</v>
      </c>
      <c r="D30" s="291">
        <v>0</v>
      </c>
      <c r="E30" s="292">
        <v>0</v>
      </c>
      <c r="F30" s="293">
        <v>0</v>
      </c>
      <c r="G30" s="292">
        <v>0</v>
      </c>
      <c r="H30" s="294">
        <v>0</v>
      </c>
      <c r="I30" s="291">
        <v>27</v>
      </c>
      <c r="J30" s="291">
        <v>0</v>
      </c>
      <c r="K30" s="291">
        <v>90</v>
      </c>
      <c r="L30" s="291">
        <v>0</v>
      </c>
      <c r="M30" s="291">
        <v>679</v>
      </c>
      <c r="N30" s="291">
        <v>0</v>
      </c>
      <c r="O30" s="291">
        <v>0</v>
      </c>
      <c r="P30" s="291">
        <v>0</v>
      </c>
      <c r="Q30" s="291">
        <v>0</v>
      </c>
      <c r="R30" s="292">
        <v>0</v>
      </c>
      <c r="S30" s="293">
        <v>796</v>
      </c>
      <c r="T30" s="292">
        <v>0</v>
      </c>
      <c r="U30" s="294">
        <v>796</v>
      </c>
      <c r="V30" s="293">
        <v>0</v>
      </c>
      <c r="W30" s="292">
        <v>0</v>
      </c>
      <c r="X30" s="294">
        <v>0</v>
      </c>
      <c r="Y30" s="795">
        <v>796</v>
      </c>
      <c r="Z30" s="791"/>
    </row>
    <row r="31" spans="1:26" ht="15" x14ac:dyDescent="0.2">
      <c r="A31" s="295" t="s">
        <v>46</v>
      </c>
      <c r="B31" s="291">
        <v>0</v>
      </c>
      <c r="C31" s="291">
        <v>0</v>
      </c>
      <c r="D31" s="291">
        <v>0</v>
      </c>
      <c r="E31" s="292">
        <v>0</v>
      </c>
      <c r="F31" s="293">
        <v>0</v>
      </c>
      <c r="G31" s="292">
        <v>0</v>
      </c>
      <c r="H31" s="294">
        <v>0</v>
      </c>
      <c r="I31" s="291">
        <v>86</v>
      </c>
      <c r="J31" s="291">
        <v>0</v>
      </c>
      <c r="K31" s="291">
        <v>742</v>
      </c>
      <c r="L31" s="291">
        <v>0</v>
      </c>
      <c r="M31" s="291">
        <v>0</v>
      </c>
      <c r="N31" s="291">
        <v>0</v>
      </c>
      <c r="O31" s="291">
        <v>0</v>
      </c>
      <c r="P31" s="291">
        <v>0</v>
      </c>
      <c r="Q31" s="291">
        <v>0</v>
      </c>
      <c r="R31" s="292">
        <v>0</v>
      </c>
      <c r="S31" s="293">
        <v>828</v>
      </c>
      <c r="T31" s="292">
        <v>0</v>
      </c>
      <c r="U31" s="294">
        <v>828</v>
      </c>
      <c r="V31" s="293">
        <v>0</v>
      </c>
      <c r="W31" s="292">
        <v>0</v>
      </c>
      <c r="X31" s="294">
        <v>0</v>
      </c>
      <c r="Y31" s="795">
        <v>828</v>
      </c>
      <c r="Z31" s="791"/>
    </row>
    <row r="32" spans="1:26" ht="15" x14ac:dyDescent="0.2">
      <c r="A32" s="295" t="s">
        <v>47</v>
      </c>
      <c r="B32" s="291">
        <v>0</v>
      </c>
      <c r="C32" s="291">
        <v>0</v>
      </c>
      <c r="D32" s="291">
        <v>0</v>
      </c>
      <c r="E32" s="292">
        <v>0</v>
      </c>
      <c r="F32" s="293">
        <v>0</v>
      </c>
      <c r="G32" s="292">
        <v>0</v>
      </c>
      <c r="H32" s="294">
        <v>0</v>
      </c>
      <c r="I32" s="291">
        <v>0</v>
      </c>
      <c r="J32" s="291">
        <v>0</v>
      </c>
      <c r="K32" s="291">
        <v>68</v>
      </c>
      <c r="L32" s="291">
        <v>0</v>
      </c>
      <c r="M32" s="291">
        <v>478</v>
      </c>
      <c r="N32" s="291">
        <v>0</v>
      </c>
      <c r="O32" s="291">
        <v>0</v>
      </c>
      <c r="P32" s="291">
        <v>0</v>
      </c>
      <c r="Q32" s="291">
        <v>0</v>
      </c>
      <c r="R32" s="292">
        <v>0</v>
      </c>
      <c r="S32" s="293">
        <v>546</v>
      </c>
      <c r="T32" s="292">
        <v>0</v>
      </c>
      <c r="U32" s="294">
        <v>546</v>
      </c>
      <c r="V32" s="293">
        <v>0</v>
      </c>
      <c r="W32" s="292">
        <v>0</v>
      </c>
      <c r="X32" s="294">
        <v>0</v>
      </c>
      <c r="Y32" s="795">
        <v>546</v>
      </c>
      <c r="Z32" s="791"/>
    </row>
    <row r="33" spans="1:26" ht="15" x14ac:dyDescent="0.2">
      <c r="A33" s="295" t="s">
        <v>48</v>
      </c>
      <c r="B33" s="291">
        <v>0</v>
      </c>
      <c r="C33" s="291">
        <v>0</v>
      </c>
      <c r="D33" s="291">
        <v>0</v>
      </c>
      <c r="E33" s="292">
        <v>0</v>
      </c>
      <c r="F33" s="293">
        <v>0</v>
      </c>
      <c r="G33" s="292">
        <v>0</v>
      </c>
      <c r="H33" s="294">
        <v>0</v>
      </c>
      <c r="I33" s="291">
        <v>0</v>
      </c>
      <c r="J33" s="291">
        <v>0</v>
      </c>
      <c r="K33" s="291">
        <v>383</v>
      </c>
      <c r="L33" s="291">
        <v>0</v>
      </c>
      <c r="M33" s="291">
        <v>363</v>
      </c>
      <c r="N33" s="291">
        <v>0</v>
      </c>
      <c r="O33" s="291">
        <v>0</v>
      </c>
      <c r="P33" s="291">
        <v>0</v>
      </c>
      <c r="Q33" s="291">
        <v>0</v>
      </c>
      <c r="R33" s="292">
        <v>0</v>
      </c>
      <c r="S33" s="293">
        <v>746</v>
      </c>
      <c r="T33" s="292">
        <v>0</v>
      </c>
      <c r="U33" s="294">
        <v>746</v>
      </c>
      <c r="V33" s="293">
        <v>0</v>
      </c>
      <c r="W33" s="292">
        <v>0</v>
      </c>
      <c r="X33" s="294">
        <v>0</v>
      </c>
      <c r="Y33" s="795">
        <v>746</v>
      </c>
      <c r="Z33" s="791"/>
    </row>
    <row r="34" spans="1:26" ht="15" x14ac:dyDescent="0.2">
      <c r="A34" s="295" t="s">
        <v>49</v>
      </c>
      <c r="B34" s="291">
        <v>0</v>
      </c>
      <c r="C34" s="291">
        <v>1</v>
      </c>
      <c r="D34" s="291">
        <v>0</v>
      </c>
      <c r="E34" s="292">
        <v>0</v>
      </c>
      <c r="F34" s="293">
        <v>0</v>
      </c>
      <c r="G34" s="292">
        <v>1</v>
      </c>
      <c r="H34" s="294">
        <v>1</v>
      </c>
      <c r="I34" s="291">
        <v>0</v>
      </c>
      <c r="J34" s="291">
        <v>32</v>
      </c>
      <c r="K34" s="291">
        <v>0</v>
      </c>
      <c r="L34" s="291">
        <v>327</v>
      </c>
      <c r="M34" s="291">
        <v>0</v>
      </c>
      <c r="N34" s="291">
        <v>370</v>
      </c>
      <c r="O34" s="291">
        <v>0</v>
      </c>
      <c r="P34" s="291">
        <v>6</v>
      </c>
      <c r="Q34" s="291">
        <v>0</v>
      </c>
      <c r="R34" s="292">
        <v>3</v>
      </c>
      <c r="S34" s="293">
        <v>0</v>
      </c>
      <c r="T34" s="292">
        <v>738</v>
      </c>
      <c r="U34" s="294">
        <v>738</v>
      </c>
      <c r="V34" s="293">
        <v>0</v>
      </c>
      <c r="W34" s="292">
        <v>0</v>
      </c>
      <c r="X34" s="294">
        <v>0</v>
      </c>
      <c r="Y34" s="795">
        <v>739</v>
      </c>
      <c r="Z34" s="791"/>
    </row>
    <row r="35" spans="1:26" ht="15" x14ac:dyDescent="0.2">
      <c r="A35" s="295" t="s">
        <v>50</v>
      </c>
      <c r="B35" s="291">
        <v>71</v>
      </c>
      <c r="C35" s="291">
        <v>6</v>
      </c>
      <c r="D35" s="291">
        <v>0</v>
      </c>
      <c r="E35" s="292">
        <v>0</v>
      </c>
      <c r="F35" s="293">
        <v>71</v>
      </c>
      <c r="G35" s="292">
        <v>6</v>
      </c>
      <c r="H35" s="294">
        <v>77</v>
      </c>
      <c r="I35" s="291">
        <v>0</v>
      </c>
      <c r="J35" s="291">
        <v>0</v>
      </c>
      <c r="K35" s="291">
        <v>48</v>
      </c>
      <c r="L35" s="291">
        <v>2</v>
      </c>
      <c r="M35" s="291">
        <v>11</v>
      </c>
      <c r="N35" s="291">
        <v>7</v>
      </c>
      <c r="O35" s="291">
        <v>0</v>
      </c>
      <c r="P35" s="291">
        <v>0</v>
      </c>
      <c r="Q35" s="291">
        <v>2</v>
      </c>
      <c r="R35" s="292">
        <v>0</v>
      </c>
      <c r="S35" s="293">
        <v>61</v>
      </c>
      <c r="T35" s="292">
        <v>9</v>
      </c>
      <c r="U35" s="294">
        <v>70</v>
      </c>
      <c r="V35" s="293">
        <v>0</v>
      </c>
      <c r="W35" s="292">
        <v>0</v>
      </c>
      <c r="X35" s="294">
        <v>0</v>
      </c>
      <c r="Y35" s="795">
        <v>147</v>
      </c>
      <c r="Z35" s="791"/>
    </row>
    <row r="36" spans="1:26" ht="15" x14ac:dyDescent="0.2">
      <c r="A36" s="295" t="s">
        <v>51</v>
      </c>
      <c r="B36" s="291">
        <v>0</v>
      </c>
      <c r="C36" s="291">
        <v>0</v>
      </c>
      <c r="D36" s="291">
        <v>0</v>
      </c>
      <c r="E36" s="292">
        <v>0</v>
      </c>
      <c r="F36" s="293">
        <v>0</v>
      </c>
      <c r="G36" s="292">
        <v>0</v>
      </c>
      <c r="H36" s="294">
        <v>0</v>
      </c>
      <c r="I36" s="291">
        <v>0</v>
      </c>
      <c r="J36" s="291">
        <v>0</v>
      </c>
      <c r="K36" s="291">
        <v>21</v>
      </c>
      <c r="L36" s="291">
        <v>0</v>
      </c>
      <c r="M36" s="291">
        <v>314</v>
      </c>
      <c r="N36" s="291">
        <v>0</v>
      </c>
      <c r="O36" s="291">
        <v>602</v>
      </c>
      <c r="P36" s="291">
        <v>0</v>
      </c>
      <c r="Q36" s="291">
        <v>0</v>
      </c>
      <c r="R36" s="292">
        <v>0</v>
      </c>
      <c r="S36" s="293">
        <v>937</v>
      </c>
      <c r="T36" s="292">
        <v>0</v>
      </c>
      <c r="U36" s="294">
        <v>937</v>
      </c>
      <c r="V36" s="293">
        <v>0</v>
      </c>
      <c r="W36" s="292">
        <v>0</v>
      </c>
      <c r="X36" s="294">
        <v>0</v>
      </c>
      <c r="Y36" s="795">
        <v>937</v>
      </c>
      <c r="Z36" s="791"/>
    </row>
    <row r="37" spans="1:26" ht="15" x14ac:dyDescent="0.2">
      <c r="A37" s="295" t="s">
        <v>52</v>
      </c>
      <c r="B37" s="291">
        <v>0</v>
      </c>
      <c r="C37" s="291">
        <v>0</v>
      </c>
      <c r="D37" s="291">
        <v>0</v>
      </c>
      <c r="E37" s="292">
        <v>0</v>
      </c>
      <c r="F37" s="293">
        <v>0</v>
      </c>
      <c r="G37" s="292">
        <v>0</v>
      </c>
      <c r="H37" s="294">
        <v>0</v>
      </c>
      <c r="I37" s="291">
        <v>0</v>
      </c>
      <c r="J37" s="291">
        <v>0</v>
      </c>
      <c r="K37" s="291">
        <v>46</v>
      </c>
      <c r="L37" s="291">
        <v>0</v>
      </c>
      <c r="M37" s="291">
        <v>895</v>
      </c>
      <c r="N37" s="291">
        <v>0</v>
      </c>
      <c r="O37" s="291">
        <v>0</v>
      </c>
      <c r="P37" s="291">
        <v>0</v>
      </c>
      <c r="Q37" s="291">
        <v>0</v>
      </c>
      <c r="R37" s="292">
        <v>0</v>
      </c>
      <c r="S37" s="293">
        <v>941</v>
      </c>
      <c r="T37" s="292">
        <v>0</v>
      </c>
      <c r="U37" s="294">
        <v>941</v>
      </c>
      <c r="V37" s="293">
        <v>0</v>
      </c>
      <c r="W37" s="292">
        <v>0</v>
      </c>
      <c r="X37" s="294">
        <v>0</v>
      </c>
      <c r="Y37" s="795">
        <v>941</v>
      </c>
      <c r="Z37" s="791"/>
    </row>
    <row r="38" spans="1:26" ht="15" x14ac:dyDescent="0.2">
      <c r="A38" s="295" t="s">
        <v>53</v>
      </c>
      <c r="B38" s="291">
        <v>0</v>
      </c>
      <c r="C38" s="291">
        <v>0</v>
      </c>
      <c r="D38" s="291">
        <v>0</v>
      </c>
      <c r="E38" s="292">
        <v>0</v>
      </c>
      <c r="F38" s="293">
        <v>0</v>
      </c>
      <c r="G38" s="292">
        <v>0</v>
      </c>
      <c r="H38" s="294">
        <v>0</v>
      </c>
      <c r="I38" s="291">
        <v>94</v>
      </c>
      <c r="J38" s="291">
        <v>0</v>
      </c>
      <c r="K38" s="291">
        <v>484</v>
      </c>
      <c r="L38" s="291">
        <v>0</v>
      </c>
      <c r="M38" s="291">
        <v>0</v>
      </c>
      <c r="N38" s="291">
        <v>0</v>
      </c>
      <c r="O38" s="291">
        <v>0</v>
      </c>
      <c r="P38" s="291">
        <v>0</v>
      </c>
      <c r="Q38" s="291">
        <v>36</v>
      </c>
      <c r="R38" s="292">
        <v>0</v>
      </c>
      <c r="S38" s="293">
        <v>614</v>
      </c>
      <c r="T38" s="292">
        <v>0</v>
      </c>
      <c r="U38" s="294">
        <v>614</v>
      </c>
      <c r="V38" s="293">
        <v>0</v>
      </c>
      <c r="W38" s="292">
        <v>0</v>
      </c>
      <c r="X38" s="294">
        <v>0</v>
      </c>
      <c r="Y38" s="795">
        <v>614</v>
      </c>
      <c r="Z38" s="791"/>
    </row>
    <row r="39" spans="1:26" ht="15" x14ac:dyDescent="0.2">
      <c r="A39" s="295" t="s">
        <v>54</v>
      </c>
      <c r="B39" s="291">
        <v>9</v>
      </c>
      <c r="C39" s="291">
        <v>0</v>
      </c>
      <c r="D39" s="291">
        <v>0</v>
      </c>
      <c r="E39" s="292">
        <v>0</v>
      </c>
      <c r="F39" s="293">
        <v>9</v>
      </c>
      <c r="G39" s="292">
        <v>0</v>
      </c>
      <c r="H39" s="294">
        <v>9</v>
      </c>
      <c r="I39" s="291">
        <v>0</v>
      </c>
      <c r="J39" s="291">
        <v>0</v>
      </c>
      <c r="K39" s="291">
        <v>63</v>
      </c>
      <c r="L39" s="291">
        <v>0</v>
      </c>
      <c r="M39" s="291">
        <v>129</v>
      </c>
      <c r="N39" s="291">
        <v>0</v>
      </c>
      <c r="O39" s="291">
        <v>0</v>
      </c>
      <c r="P39" s="291">
        <v>0</v>
      </c>
      <c r="Q39" s="291">
        <v>0</v>
      </c>
      <c r="R39" s="292">
        <v>0</v>
      </c>
      <c r="S39" s="293">
        <v>192</v>
      </c>
      <c r="T39" s="292">
        <v>0</v>
      </c>
      <c r="U39" s="294">
        <v>192</v>
      </c>
      <c r="V39" s="293">
        <v>0</v>
      </c>
      <c r="W39" s="292">
        <v>0</v>
      </c>
      <c r="X39" s="294">
        <v>0</v>
      </c>
      <c r="Y39" s="795">
        <v>201</v>
      </c>
      <c r="Z39" s="791"/>
    </row>
    <row r="40" spans="1:26" ht="15" x14ac:dyDescent="0.2">
      <c r="A40" s="296" t="s">
        <v>55</v>
      </c>
      <c r="B40" s="291">
        <v>1881</v>
      </c>
      <c r="C40" s="291">
        <v>164</v>
      </c>
      <c r="D40" s="291">
        <v>20</v>
      </c>
      <c r="E40" s="292">
        <v>3</v>
      </c>
      <c r="F40" s="293">
        <v>1901</v>
      </c>
      <c r="G40" s="292">
        <v>167</v>
      </c>
      <c r="H40" s="294">
        <v>2068</v>
      </c>
      <c r="I40" s="291">
        <v>411</v>
      </c>
      <c r="J40" s="291">
        <v>62</v>
      </c>
      <c r="K40" s="291">
        <v>6246</v>
      </c>
      <c r="L40" s="291">
        <v>608</v>
      </c>
      <c r="M40" s="291">
        <v>9012</v>
      </c>
      <c r="N40" s="291">
        <v>458</v>
      </c>
      <c r="O40" s="291">
        <v>1004</v>
      </c>
      <c r="P40" s="291">
        <v>40</v>
      </c>
      <c r="Q40" s="291">
        <v>92</v>
      </c>
      <c r="R40" s="292">
        <v>4</v>
      </c>
      <c r="S40" s="293">
        <v>16765</v>
      </c>
      <c r="T40" s="292">
        <v>1172</v>
      </c>
      <c r="U40" s="294">
        <v>17937</v>
      </c>
      <c r="V40" s="293">
        <v>45</v>
      </c>
      <c r="W40" s="292">
        <v>4</v>
      </c>
      <c r="X40" s="294">
        <v>49</v>
      </c>
      <c r="Y40" s="795">
        <v>20054</v>
      </c>
      <c r="Z40" s="791"/>
    </row>
    <row r="41" spans="1:26" ht="15.75" thickBot="1" x14ac:dyDescent="0.25">
      <c r="A41" s="297" t="s">
        <v>56</v>
      </c>
      <c r="B41" s="800">
        <v>2045</v>
      </c>
      <c r="C41" s="801"/>
      <c r="D41" s="802">
        <v>23</v>
      </c>
      <c r="E41" s="803"/>
      <c r="F41" s="804">
        <v>2068</v>
      </c>
      <c r="G41" s="803"/>
      <c r="H41" s="299">
        <v>2068</v>
      </c>
      <c r="I41" s="800">
        <v>473</v>
      </c>
      <c r="J41" s="801"/>
      <c r="K41" s="800">
        <v>6854</v>
      </c>
      <c r="L41" s="801"/>
      <c r="M41" s="800">
        <v>9470</v>
      </c>
      <c r="N41" s="801"/>
      <c r="O41" s="800">
        <v>1044</v>
      </c>
      <c r="P41" s="801"/>
      <c r="Q41" s="802">
        <v>96</v>
      </c>
      <c r="R41" s="803"/>
      <c r="S41" s="804">
        <v>17937</v>
      </c>
      <c r="T41" s="803"/>
      <c r="U41" s="299">
        <v>17937</v>
      </c>
      <c r="V41" s="804">
        <v>49</v>
      </c>
      <c r="W41" s="803"/>
      <c r="X41" s="299">
        <v>49</v>
      </c>
      <c r="Y41" s="802">
        <v>20054</v>
      </c>
      <c r="Z41" s="803"/>
    </row>
    <row r="42" spans="1:26" ht="13.5" thickTop="1" x14ac:dyDescent="0.2"/>
  </sheetData>
  <mergeCells count="66">
    <mergeCell ref="B41:C41"/>
    <mergeCell ref="D41:E41"/>
    <mergeCell ref="F41:G41"/>
    <mergeCell ref="I41:J41"/>
    <mergeCell ref="K41:L41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</mergeCells>
  <pageMargins left="0.7" right="0.7" top="0.78740157499999996" bottom="0.78740157499999996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Z42"/>
  <sheetViews>
    <sheetView workbookViewId="0">
      <selection activeCell="AB14" sqref="AB14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60" t="s">
        <v>196</v>
      </c>
      <c r="B1" s="761"/>
      <c r="C1" s="761"/>
      <c r="D1" s="761"/>
      <c r="E1" s="761"/>
      <c r="F1" s="761"/>
      <c r="G1" s="761"/>
      <c r="H1" s="761"/>
      <c r="I1" s="761"/>
      <c r="J1" s="761"/>
      <c r="K1" s="761"/>
      <c r="L1" s="761"/>
      <c r="M1" s="761"/>
      <c r="N1" s="761"/>
      <c r="O1" s="761"/>
      <c r="P1" s="761"/>
      <c r="Q1" s="761"/>
      <c r="R1" s="761"/>
      <c r="S1" s="761"/>
      <c r="T1" s="761"/>
      <c r="U1" s="761"/>
      <c r="V1" s="761"/>
      <c r="W1" s="761"/>
      <c r="X1" s="761"/>
      <c r="Y1" s="761"/>
      <c r="Z1" s="301"/>
    </row>
    <row r="2" spans="1:26" ht="15.75" thickTop="1" x14ac:dyDescent="0.2">
      <c r="A2" s="777" t="s">
        <v>4</v>
      </c>
      <c r="B2" s="778" t="s">
        <v>0</v>
      </c>
      <c r="C2" s="779"/>
      <c r="D2" s="779"/>
      <c r="E2" s="779"/>
      <c r="F2" s="779"/>
      <c r="G2" s="779"/>
      <c r="H2" s="780"/>
      <c r="I2" s="781" t="s">
        <v>1</v>
      </c>
      <c r="J2" s="779"/>
      <c r="K2" s="779"/>
      <c r="L2" s="779"/>
      <c r="M2" s="779"/>
      <c r="N2" s="779"/>
      <c r="O2" s="779"/>
      <c r="P2" s="779"/>
      <c r="Q2" s="779"/>
      <c r="R2" s="779"/>
      <c r="S2" s="779"/>
      <c r="T2" s="779"/>
      <c r="U2" s="780"/>
      <c r="V2" s="781" t="s">
        <v>2</v>
      </c>
      <c r="W2" s="779"/>
      <c r="X2" s="780"/>
      <c r="Y2" s="782" t="s">
        <v>66</v>
      </c>
      <c r="Z2" s="783"/>
    </row>
    <row r="3" spans="1:26" ht="15" x14ac:dyDescent="0.2">
      <c r="A3" s="777"/>
      <c r="B3" s="788" t="s">
        <v>5</v>
      </c>
      <c r="C3" s="789"/>
      <c r="D3" s="790" t="s">
        <v>6</v>
      </c>
      <c r="E3" s="791"/>
      <c r="F3" s="792" t="s">
        <v>7</v>
      </c>
      <c r="G3" s="791"/>
      <c r="H3" s="793" t="s">
        <v>8</v>
      </c>
      <c r="I3" s="796" t="s">
        <v>9</v>
      </c>
      <c r="J3" s="797"/>
      <c r="K3" s="796" t="s">
        <v>10</v>
      </c>
      <c r="L3" s="797"/>
      <c r="M3" s="796" t="s">
        <v>11</v>
      </c>
      <c r="N3" s="797"/>
      <c r="O3" s="796" t="s">
        <v>12</v>
      </c>
      <c r="P3" s="797"/>
      <c r="Q3" s="790" t="s">
        <v>6</v>
      </c>
      <c r="R3" s="791"/>
      <c r="S3" s="792" t="s">
        <v>13</v>
      </c>
      <c r="T3" s="791"/>
      <c r="U3" s="793" t="s">
        <v>14</v>
      </c>
      <c r="V3" s="798" t="s">
        <v>15</v>
      </c>
      <c r="W3" s="799"/>
      <c r="X3" s="793" t="s">
        <v>16</v>
      </c>
      <c r="Y3" s="784"/>
      <c r="Z3" s="785"/>
    </row>
    <row r="4" spans="1:26" x14ac:dyDescent="0.2">
      <c r="A4" s="777"/>
      <c r="B4" s="284" t="s">
        <v>18</v>
      </c>
      <c r="C4" s="285" t="s">
        <v>19</v>
      </c>
      <c r="D4" s="285" t="s">
        <v>18</v>
      </c>
      <c r="E4" s="286" t="s">
        <v>19</v>
      </c>
      <c r="F4" s="287" t="s">
        <v>18</v>
      </c>
      <c r="G4" s="286" t="s">
        <v>19</v>
      </c>
      <c r="H4" s="794"/>
      <c r="I4" s="285" t="s">
        <v>18</v>
      </c>
      <c r="J4" s="288" t="s">
        <v>19</v>
      </c>
      <c r="K4" s="285" t="s">
        <v>18</v>
      </c>
      <c r="L4" s="285" t="s">
        <v>19</v>
      </c>
      <c r="M4" s="285" t="s">
        <v>18</v>
      </c>
      <c r="N4" s="285" t="s">
        <v>19</v>
      </c>
      <c r="O4" s="285" t="s">
        <v>18</v>
      </c>
      <c r="P4" s="285" t="s">
        <v>19</v>
      </c>
      <c r="Q4" s="285" t="s">
        <v>18</v>
      </c>
      <c r="R4" s="286" t="s">
        <v>19</v>
      </c>
      <c r="S4" s="287" t="s">
        <v>18</v>
      </c>
      <c r="T4" s="286" t="s">
        <v>19</v>
      </c>
      <c r="U4" s="794"/>
      <c r="V4" s="289" t="s">
        <v>18</v>
      </c>
      <c r="W4" s="286" t="s">
        <v>19</v>
      </c>
      <c r="X4" s="794"/>
      <c r="Y4" s="786"/>
      <c r="Z4" s="787"/>
    </row>
    <row r="5" spans="1:26" ht="15" x14ac:dyDescent="0.2">
      <c r="A5" s="290" t="s">
        <v>20</v>
      </c>
      <c r="B5" s="291">
        <v>0</v>
      </c>
      <c r="C5" s="291">
        <v>0</v>
      </c>
      <c r="D5" s="291">
        <v>0</v>
      </c>
      <c r="E5" s="292">
        <v>0</v>
      </c>
      <c r="F5" s="293">
        <v>0</v>
      </c>
      <c r="G5" s="292">
        <v>0</v>
      </c>
      <c r="H5" s="294">
        <v>0</v>
      </c>
      <c r="I5" s="291">
        <v>0</v>
      </c>
      <c r="J5" s="291">
        <v>0</v>
      </c>
      <c r="K5" s="291">
        <v>38</v>
      </c>
      <c r="L5" s="291">
        <v>0</v>
      </c>
      <c r="M5" s="291">
        <v>572</v>
      </c>
      <c r="N5" s="291">
        <v>0</v>
      </c>
      <c r="O5" s="291">
        <v>0</v>
      </c>
      <c r="P5" s="291">
        <v>0</v>
      </c>
      <c r="Q5" s="291">
        <v>0</v>
      </c>
      <c r="R5" s="292">
        <v>0</v>
      </c>
      <c r="S5" s="293">
        <v>610</v>
      </c>
      <c r="T5" s="292">
        <v>0</v>
      </c>
      <c r="U5" s="294">
        <v>610</v>
      </c>
      <c r="V5" s="293">
        <v>0</v>
      </c>
      <c r="W5" s="292">
        <v>0</v>
      </c>
      <c r="X5" s="294">
        <v>0</v>
      </c>
      <c r="Y5" s="795">
        <v>610</v>
      </c>
      <c r="Z5" s="791"/>
    </row>
    <row r="6" spans="1:26" ht="15" x14ac:dyDescent="0.2">
      <c r="A6" s="295" t="s">
        <v>21</v>
      </c>
      <c r="B6" s="291">
        <v>190</v>
      </c>
      <c r="C6" s="291">
        <v>21</v>
      </c>
      <c r="D6" s="291">
        <v>3</v>
      </c>
      <c r="E6" s="292">
        <v>1</v>
      </c>
      <c r="F6" s="293">
        <v>193</v>
      </c>
      <c r="G6" s="292">
        <v>22</v>
      </c>
      <c r="H6" s="294">
        <v>215</v>
      </c>
      <c r="I6" s="291">
        <v>0</v>
      </c>
      <c r="J6" s="291">
        <v>0</v>
      </c>
      <c r="K6" s="291">
        <v>143</v>
      </c>
      <c r="L6" s="291">
        <v>5</v>
      </c>
      <c r="M6" s="291">
        <v>100</v>
      </c>
      <c r="N6" s="291">
        <v>5</v>
      </c>
      <c r="O6" s="291">
        <v>5</v>
      </c>
      <c r="P6" s="291">
        <v>0</v>
      </c>
      <c r="Q6" s="291">
        <v>2</v>
      </c>
      <c r="R6" s="292">
        <v>0</v>
      </c>
      <c r="S6" s="293">
        <v>250</v>
      </c>
      <c r="T6" s="292">
        <v>10</v>
      </c>
      <c r="U6" s="294">
        <v>260</v>
      </c>
      <c r="V6" s="293">
        <v>21</v>
      </c>
      <c r="W6" s="292">
        <v>4</v>
      </c>
      <c r="X6" s="294">
        <v>25</v>
      </c>
      <c r="Y6" s="795">
        <v>500</v>
      </c>
      <c r="Z6" s="791"/>
    </row>
    <row r="7" spans="1:26" ht="15" x14ac:dyDescent="0.2">
      <c r="A7" s="295" t="s">
        <v>22</v>
      </c>
      <c r="B7" s="291">
        <v>23</v>
      </c>
      <c r="C7" s="291">
        <v>0</v>
      </c>
      <c r="D7" s="291">
        <v>0</v>
      </c>
      <c r="E7" s="292">
        <v>0</v>
      </c>
      <c r="F7" s="293">
        <v>23</v>
      </c>
      <c r="G7" s="292">
        <v>0</v>
      </c>
      <c r="H7" s="294">
        <v>23</v>
      </c>
      <c r="I7" s="291">
        <v>42</v>
      </c>
      <c r="J7" s="291">
        <v>0</v>
      </c>
      <c r="K7" s="291">
        <v>2</v>
      </c>
      <c r="L7" s="291">
        <v>0</v>
      </c>
      <c r="M7" s="291">
        <v>120</v>
      </c>
      <c r="N7" s="291">
        <v>0</v>
      </c>
      <c r="O7" s="291">
        <v>0</v>
      </c>
      <c r="P7" s="291">
        <v>0</v>
      </c>
      <c r="Q7" s="291">
        <v>0</v>
      </c>
      <c r="R7" s="292">
        <v>0</v>
      </c>
      <c r="S7" s="293">
        <v>164</v>
      </c>
      <c r="T7" s="292">
        <v>0</v>
      </c>
      <c r="U7" s="294">
        <v>164</v>
      </c>
      <c r="V7" s="293">
        <v>0</v>
      </c>
      <c r="W7" s="292">
        <v>0</v>
      </c>
      <c r="X7" s="294">
        <v>0</v>
      </c>
      <c r="Y7" s="795">
        <v>187</v>
      </c>
      <c r="Z7" s="791"/>
    </row>
    <row r="8" spans="1:26" ht="15" x14ac:dyDescent="0.2">
      <c r="A8" s="295" t="s">
        <v>23</v>
      </c>
      <c r="B8" s="291">
        <v>84</v>
      </c>
      <c r="C8" s="291">
        <v>8</v>
      </c>
      <c r="D8" s="291">
        <v>0</v>
      </c>
      <c r="E8" s="292">
        <v>0</v>
      </c>
      <c r="F8" s="293">
        <v>84</v>
      </c>
      <c r="G8" s="292">
        <v>8</v>
      </c>
      <c r="H8" s="294">
        <v>92</v>
      </c>
      <c r="I8" s="291">
        <v>5</v>
      </c>
      <c r="J8" s="291">
        <v>0</v>
      </c>
      <c r="K8" s="291">
        <v>123</v>
      </c>
      <c r="L8" s="291">
        <v>10</v>
      </c>
      <c r="M8" s="291">
        <v>16</v>
      </c>
      <c r="N8" s="291">
        <v>1</v>
      </c>
      <c r="O8" s="291">
        <v>0</v>
      </c>
      <c r="P8" s="291">
        <v>0</v>
      </c>
      <c r="Q8" s="291">
        <v>0</v>
      </c>
      <c r="R8" s="292">
        <v>0</v>
      </c>
      <c r="S8" s="293">
        <v>144</v>
      </c>
      <c r="T8" s="292">
        <v>11</v>
      </c>
      <c r="U8" s="294">
        <v>155</v>
      </c>
      <c r="V8" s="293">
        <v>0</v>
      </c>
      <c r="W8" s="292">
        <v>0</v>
      </c>
      <c r="X8" s="294">
        <v>0</v>
      </c>
      <c r="Y8" s="795">
        <v>247</v>
      </c>
      <c r="Z8" s="791"/>
    </row>
    <row r="9" spans="1:26" ht="15" x14ac:dyDescent="0.2">
      <c r="A9" s="295" t="s">
        <v>24</v>
      </c>
      <c r="B9" s="291">
        <v>0</v>
      </c>
      <c r="C9" s="291">
        <v>0</v>
      </c>
      <c r="D9" s="291">
        <v>0</v>
      </c>
      <c r="E9" s="292">
        <v>0</v>
      </c>
      <c r="F9" s="293">
        <v>0</v>
      </c>
      <c r="G9" s="292">
        <v>0</v>
      </c>
      <c r="H9" s="294">
        <v>0</v>
      </c>
      <c r="I9" s="291">
        <v>0</v>
      </c>
      <c r="J9" s="291">
        <v>0</v>
      </c>
      <c r="K9" s="291">
        <v>71</v>
      </c>
      <c r="L9" s="291">
        <v>0</v>
      </c>
      <c r="M9" s="291">
        <v>692</v>
      </c>
      <c r="N9" s="291">
        <v>0</v>
      </c>
      <c r="O9" s="291">
        <v>0</v>
      </c>
      <c r="P9" s="291">
        <v>0</v>
      </c>
      <c r="Q9" s="291">
        <v>27</v>
      </c>
      <c r="R9" s="292">
        <v>0</v>
      </c>
      <c r="S9" s="293">
        <v>790</v>
      </c>
      <c r="T9" s="292">
        <v>0</v>
      </c>
      <c r="U9" s="294">
        <v>790</v>
      </c>
      <c r="V9" s="293">
        <v>0</v>
      </c>
      <c r="W9" s="292">
        <v>0</v>
      </c>
      <c r="X9" s="294">
        <v>0</v>
      </c>
      <c r="Y9" s="795">
        <v>790</v>
      </c>
      <c r="Z9" s="791"/>
    </row>
    <row r="10" spans="1:26" ht="15" x14ac:dyDescent="0.2">
      <c r="A10" s="295" t="s">
        <v>25</v>
      </c>
      <c r="B10" s="291">
        <v>0</v>
      </c>
      <c r="C10" s="291">
        <v>0</v>
      </c>
      <c r="D10" s="291">
        <v>0</v>
      </c>
      <c r="E10" s="292">
        <v>0</v>
      </c>
      <c r="F10" s="293">
        <v>0</v>
      </c>
      <c r="G10" s="292">
        <v>0</v>
      </c>
      <c r="H10" s="294">
        <v>0</v>
      </c>
      <c r="I10" s="291">
        <v>0</v>
      </c>
      <c r="J10" s="291">
        <v>0</v>
      </c>
      <c r="K10" s="291">
        <v>0</v>
      </c>
      <c r="L10" s="291">
        <v>0</v>
      </c>
      <c r="M10" s="291">
        <v>736</v>
      </c>
      <c r="N10" s="291">
        <v>0</v>
      </c>
      <c r="O10" s="291">
        <v>4</v>
      </c>
      <c r="P10" s="291">
        <v>0</v>
      </c>
      <c r="Q10" s="291">
        <v>0</v>
      </c>
      <c r="R10" s="292">
        <v>0</v>
      </c>
      <c r="S10" s="293">
        <v>740</v>
      </c>
      <c r="T10" s="292">
        <v>0</v>
      </c>
      <c r="U10" s="294">
        <v>740</v>
      </c>
      <c r="V10" s="293">
        <v>0</v>
      </c>
      <c r="W10" s="292">
        <v>0</v>
      </c>
      <c r="X10" s="294">
        <v>0</v>
      </c>
      <c r="Y10" s="795">
        <v>740</v>
      </c>
      <c r="Z10" s="791"/>
    </row>
    <row r="11" spans="1:26" ht="15" x14ac:dyDescent="0.2">
      <c r="A11" s="295" t="s">
        <v>26</v>
      </c>
      <c r="B11" s="291">
        <v>129</v>
      </c>
      <c r="C11" s="291">
        <v>5</v>
      </c>
      <c r="D11" s="291">
        <v>1</v>
      </c>
      <c r="E11" s="292">
        <v>0</v>
      </c>
      <c r="F11" s="293">
        <v>130</v>
      </c>
      <c r="G11" s="292">
        <v>5</v>
      </c>
      <c r="H11" s="294">
        <v>135</v>
      </c>
      <c r="I11" s="291">
        <v>123</v>
      </c>
      <c r="J11" s="291">
        <v>0</v>
      </c>
      <c r="K11" s="291">
        <v>49</v>
      </c>
      <c r="L11" s="291">
        <v>2</v>
      </c>
      <c r="M11" s="291">
        <v>50</v>
      </c>
      <c r="N11" s="291">
        <v>0</v>
      </c>
      <c r="O11" s="291">
        <v>1</v>
      </c>
      <c r="P11" s="291">
        <v>0</v>
      </c>
      <c r="Q11" s="291">
        <v>0</v>
      </c>
      <c r="R11" s="292">
        <v>1</v>
      </c>
      <c r="S11" s="293">
        <v>223</v>
      </c>
      <c r="T11" s="292">
        <v>3</v>
      </c>
      <c r="U11" s="294">
        <v>226</v>
      </c>
      <c r="V11" s="293">
        <v>0</v>
      </c>
      <c r="W11" s="292">
        <v>0</v>
      </c>
      <c r="X11" s="294">
        <v>0</v>
      </c>
      <c r="Y11" s="795">
        <v>361</v>
      </c>
      <c r="Z11" s="791"/>
    </row>
    <row r="12" spans="1:26" ht="15" x14ac:dyDescent="0.2">
      <c r="A12" s="295" t="s">
        <v>27</v>
      </c>
      <c r="B12" s="291">
        <v>0</v>
      </c>
      <c r="C12" s="291">
        <v>0</v>
      </c>
      <c r="D12" s="291">
        <v>0</v>
      </c>
      <c r="E12" s="292">
        <v>0</v>
      </c>
      <c r="F12" s="293">
        <v>0</v>
      </c>
      <c r="G12" s="292">
        <v>0</v>
      </c>
      <c r="H12" s="294">
        <v>0</v>
      </c>
      <c r="I12" s="291">
        <v>0</v>
      </c>
      <c r="J12" s="291">
        <v>0</v>
      </c>
      <c r="K12" s="291">
        <v>230</v>
      </c>
      <c r="L12" s="291">
        <v>0</v>
      </c>
      <c r="M12" s="291">
        <v>554</v>
      </c>
      <c r="N12" s="291">
        <v>0</v>
      </c>
      <c r="O12" s="291">
        <v>0</v>
      </c>
      <c r="P12" s="291">
        <v>0</v>
      </c>
      <c r="Q12" s="291">
        <v>0</v>
      </c>
      <c r="R12" s="292">
        <v>0</v>
      </c>
      <c r="S12" s="293">
        <v>784</v>
      </c>
      <c r="T12" s="292">
        <v>0</v>
      </c>
      <c r="U12" s="294">
        <v>784</v>
      </c>
      <c r="V12" s="293">
        <v>0</v>
      </c>
      <c r="W12" s="292">
        <v>0</v>
      </c>
      <c r="X12" s="294">
        <v>0</v>
      </c>
      <c r="Y12" s="795">
        <v>784</v>
      </c>
      <c r="Z12" s="791"/>
    </row>
    <row r="13" spans="1:26" ht="15" x14ac:dyDescent="0.2">
      <c r="A13" s="295" t="s">
        <v>28</v>
      </c>
      <c r="B13" s="291">
        <v>0</v>
      </c>
      <c r="C13" s="291">
        <v>0</v>
      </c>
      <c r="D13" s="291">
        <v>0</v>
      </c>
      <c r="E13" s="292">
        <v>0</v>
      </c>
      <c r="F13" s="293">
        <v>0</v>
      </c>
      <c r="G13" s="292">
        <v>0</v>
      </c>
      <c r="H13" s="294">
        <v>0</v>
      </c>
      <c r="I13" s="291">
        <v>0</v>
      </c>
      <c r="J13" s="291">
        <v>0</v>
      </c>
      <c r="K13" s="291">
        <v>60</v>
      </c>
      <c r="L13" s="291">
        <v>0</v>
      </c>
      <c r="M13" s="291">
        <v>44</v>
      </c>
      <c r="N13" s="291">
        <v>0</v>
      </c>
      <c r="O13" s="291">
        <v>84</v>
      </c>
      <c r="P13" s="291">
        <v>0</v>
      </c>
      <c r="Q13" s="291">
        <v>0</v>
      </c>
      <c r="R13" s="292">
        <v>0</v>
      </c>
      <c r="S13" s="293">
        <v>188</v>
      </c>
      <c r="T13" s="292">
        <v>0</v>
      </c>
      <c r="U13" s="294">
        <v>188</v>
      </c>
      <c r="V13" s="293">
        <v>0</v>
      </c>
      <c r="W13" s="292">
        <v>0</v>
      </c>
      <c r="X13" s="294">
        <v>0</v>
      </c>
      <c r="Y13" s="795">
        <v>188</v>
      </c>
      <c r="Z13" s="791"/>
    </row>
    <row r="14" spans="1:26" ht="15" x14ac:dyDescent="0.2">
      <c r="A14" s="295" t="s">
        <v>29</v>
      </c>
      <c r="B14" s="291">
        <v>0</v>
      </c>
      <c r="C14" s="291">
        <v>0</v>
      </c>
      <c r="D14" s="291">
        <v>0</v>
      </c>
      <c r="E14" s="292">
        <v>0</v>
      </c>
      <c r="F14" s="293">
        <v>0</v>
      </c>
      <c r="G14" s="292">
        <v>0</v>
      </c>
      <c r="H14" s="294">
        <v>0</v>
      </c>
      <c r="I14" s="291">
        <v>0</v>
      </c>
      <c r="J14" s="291">
        <v>0</v>
      </c>
      <c r="K14" s="291">
        <v>58</v>
      </c>
      <c r="L14" s="291">
        <v>0</v>
      </c>
      <c r="M14" s="291">
        <v>483</v>
      </c>
      <c r="N14" s="291">
        <v>0</v>
      </c>
      <c r="O14" s="291">
        <v>0</v>
      </c>
      <c r="P14" s="291">
        <v>0</v>
      </c>
      <c r="Q14" s="291">
        <v>0</v>
      </c>
      <c r="R14" s="292">
        <v>0</v>
      </c>
      <c r="S14" s="293">
        <v>541</v>
      </c>
      <c r="T14" s="292">
        <v>0</v>
      </c>
      <c r="U14" s="294">
        <v>541</v>
      </c>
      <c r="V14" s="293">
        <v>0</v>
      </c>
      <c r="W14" s="292">
        <v>0</v>
      </c>
      <c r="X14" s="294">
        <v>0</v>
      </c>
      <c r="Y14" s="795">
        <v>541</v>
      </c>
      <c r="Z14" s="791"/>
    </row>
    <row r="15" spans="1:26" ht="15" x14ac:dyDescent="0.2">
      <c r="A15" s="295" t="s">
        <v>30</v>
      </c>
      <c r="B15" s="291">
        <v>0</v>
      </c>
      <c r="C15" s="291">
        <v>0</v>
      </c>
      <c r="D15" s="291">
        <v>0</v>
      </c>
      <c r="E15" s="292">
        <v>0</v>
      </c>
      <c r="F15" s="293">
        <v>0</v>
      </c>
      <c r="G15" s="292">
        <v>0</v>
      </c>
      <c r="H15" s="294">
        <v>0</v>
      </c>
      <c r="I15" s="291">
        <v>0</v>
      </c>
      <c r="J15" s="291">
        <v>0</v>
      </c>
      <c r="K15" s="291">
        <v>872</v>
      </c>
      <c r="L15" s="291">
        <v>0</v>
      </c>
      <c r="M15" s="291">
        <v>1</v>
      </c>
      <c r="N15" s="291">
        <v>0</v>
      </c>
      <c r="O15" s="291">
        <v>0</v>
      </c>
      <c r="P15" s="291">
        <v>0</v>
      </c>
      <c r="Q15" s="291">
        <v>0</v>
      </c>
      <c r="R15" s="292">
        <v>0</v>
      </c>
      <c r="S15" s="293">
        <v>873</v>
      </c>
      <c r="T15" s="292">
        <v>0</v>
      </c>
      <c r="U15" s="294">
        <v>873</v>
      </c>
      <c r="V15" s="293">
        <v>0</v>
      </c>
      <c r="W15" s="292">
        <v>0</v>
      </c>
      <c r="X15" s="294">
        <v>0</v>
      </c>
      <c r="Y15" s="795">
        <v>873</v>
      </c>
      <c r="Z15" s="791"/>
    </row>
    <row r="16" spans="1:26" ht="15" x14ac:dyDescent="0.2">
      <c r="A16" s="295" t="s">
        <v>31</v>
      </c>
      <c r="B16" s="291">
        <v>107</v>
      </c>
      <c r="C16" s="291">
        <v>5</v>
      </c>
      <c r="D16" s="291">
        <v>0</v>
      </c>
      <c r="E16" s="292">
        <v>0</v>
      </c>
      <c r="F16" s="293">
        <v>107</v>
      </c>
      <c r="G16" s="292">
        <v>5</v>
      </c>
      <c r="H16" s="294">
        <v>112</v>
      </c>
      <c r="I16" s="291">
        <v>2</v>
      </c>
      <c r="J16" s="291">
        <v>0</v>
      </c>
      <c r="K16" s="291">
        <v>119</v>
      </c>
      <c r="L16" s="291">
        <v>0</v>
      </c>
      <c r="M16" s="291">
        <v>84</v>
      </c>
      <c r="N16" s="291">
        <v>1</v>
      </c>
      <c r="O16" s="291">
        <v>0</v>
      </c>
      <c r="P16" s="291">
        <v>0</v>
      </c>
      <c r="Q16" s="291">
        <v>0</v>
      </c>
      <c r="R16" s="292">
        <v>0</v>
      </c>
      <c r="S16" s="293">
        <v>205</v>
      </c>
      <c r="T16" s="292">
        <v>1</v>
      </c>
      <c r="U16" s="294">
        <v>206</v>
      </c>
      <c r="V16" s="293">
        <v>0</v>
      </c>
      <c r="W16" s="292">
        <v>0</v>
      </c>
      <c r="X16" s="294">
        <v>0</v>
      </c>
      <c r="Y16" s="795">
        <v>318</v>
      </c>
      <c r="Z16" s="791"/>
    </row>
    <row r="17" spans="1:26" ht="15" x14ac:dyDescent="0.2">
      <c r="A17" s="295" t="s">
        <v>32</v>
      </c>
      <c r="B17" s="291">
        <v>161</v>
      </c>
      <c r="C17" s="291">
        <v>14</v>
      </c>
      <c r="D17" s="291">
        <v>3</v>
      </c>
      <c r="E17" s="292">
        <v>0</v>
      </c>
      <c r="F17" s="293">
        <v>164</v>
      </c>
      <c r="G17" s="292">
        <v>14</v>
      </c>
      <c r="H17" s="294">
        <v>178</v>
      </c>
      <c r="I17" s="291">
        <v>4</v>
      </c>
      <c r="J17" s="291">
        <v>0</v>
      </c>
      <c r="K17" s="291">
        <v>100</v>
      </c>
      <c r="L17" s="291">
        <v>8</v>
      </c>
      <c r="M17" s="291">
        <v>33</v>
      </c>
      <c r="N17" s="291">
        <v>4</v>
      </c>
      <c r="O17" s="291">
        <v>0</v>
      </c>
      <c r="P17" s="291">
        <v>0</v>
      </c>
      <c r="Q17" s="291">
        <v>1</v>
      </c>
      <c r="R17" s="292">
        <v>0</v>
      </c>
      <c r="S17" s="293">
        <v>138</v>
      </c>
      <c r="T17" s="292">
        <v>12</v>
      </c>
      <c r="U17" s="294">
        <v>150</v>
      </c>
      <c r="V17" s="293">
        <v>0</v>
      </c>
      <c r="W17" s="292">
        <v>0</v>
      </c>
      <c r="X17" s="294">
        <v>0</v>
      </c>
      <c r="Y17" s="795">
        <v>328</v>
      </c>
      <c r="Z17" s="791"/>
    </row>
    <row r="18" spans="1:26" ht="15" x14ac:dyDescent="0.2">
      <c r="A18" s="295" t="s">
        <v>33</v>
      </c>
      <c r="B18" s="291">
        <v>0</v>
      </c>
      <c r="C18" s="291">
        <v>0</v>
      </c>
      <c r="D18" s="291">
        <v>0</v>
      </c>
      <c r="E18" s="292">
        <v>0</v>
      </c>
      <c r="F18" s="293">
        <v>0</v>
      </c>
      <c r="G18" s="292">
        <v>0</v>
      </c>
      <c r="H18" s="294">
        <v>0</v>
      </c>
      <c r="I18" s="291">
        <v>0</v>
      </c>
      <c r="J18" s="291">
        <v>0</v>
      </c>
      <c r="K18" s="291">
        <v>13</v>
      </c>
      <c r="L18" s="291">
        <v>0</v>
      </c>
      <c r="M18" s="291">
        <v>68</v>
      </c>
      <c r="N18" s="291">
        <v>0</v>
      </c>
      <c r="O18" s="291">
        <v>263</v>
      </c>
      <c r="P18" s="291">
        <v>0</v>
      </c>
      <c r="Q18" s="291">
        <v>0</v>
      </c>
      <c r="R18" s="292">
        <v>0</v>
      </c>
      <c r="S18" s="293">
        <v>344</v>
      </c>
      <c r="T18" s="292">
        <v>0</v>
      </c>
      <c r="U18" s="294">
        <v>344</v>
      </c>
      <c r="V18" s="293">
        <v>0</v>
      </c>
      <c r="W18" s="292">
        <v>0</v>
      </c>
      <c r="X18" s="294">
        <v>0</v>
      </c>
      <c r="Y18" s="795">
        <v>344</v>
      </c>
      <c r="Z18" s="791"/>
    </row>
    <row r="19" spans="1:26" ht="15" x14ac:dyDescent="0.2">
      <c r="A19" s="295" t="s">
        <v>34</v>
      </c>
      <c r="B19" s="291">
        <v>0</v>
      </c>
      <c r="C19" s="291">
        <v>0</v>
      </c>
      <c r="D19" s="291">
        <v>0</v>
      </c>
      <c r="E19" s="292">
        <v>0</v>
      </c>
      <c r="F19" s="293">
        <v>0</v>
      </c>
      <c r="G19" s="292">
        <v>0</v>
      </c>
      <c r="H19" s="294">
        <v>0</v>
      </c>
      <c r="I19" s="291">
        <v>1</v>
      </c>
      <c r="J19" s="291">
        <v>0</v>
      </c>
      <c r="K19" s="291">
        <v>213</v>
      </c>
      <c r="L19" s="291">
        <v>0</v>
      </c>
      <c r="M19" s="291">
        <v>135</v>
      </c>
      <c r="N19" s="291">
        <v>0</v>
      </c>
      <c r="O19" s="291">
        <v>0</v>
      </c>
      <c r="P19" s="291">
        <v>0</v>
      </c>
      <c r="Q19" s="291">
        <v>0</v>
      </c>
      <c r="R19" s="292">
        <v>0</v>
      </c>
      <c r="S19" s="293">
        <v>349</v>
      </c>
      <c r="T19" s="292">
        <v>0</v>
      </c>
      <c r="U19" s="294">
        <v>349</v>
      </c>
      <c r="V19" s="293">
        <v>0</v>
      </c>
      <c r="W19" s="292">
        <v>0</v>
      </c>
      <c r="X19" s="294">
        <v>0</v>
      </c>
      <c r="Y19" s="795">
        <v>349</v>
      </c>
      <c r="Z19" s="791"/>
    </row>
    <row r="20" spans="1:26" ht="15" x14ac:dyDescent="0.2">
      <c r="A20" s="295" t="s">
        <v>35</v>
      </c>
      <c r="B20" s="291">
        <v>0</v>
      </c>
      <c r="C20" s="291">
        <v>0</v>
      </c>
      <c r="D20" s="291">
        <v>0</v>
      </c>
      <c r="E20" s="292">
        <v>0</v>
      </c>
      <c r="F20" s="293">
        <v>0</v>
      </c>
      <c r="G20" s="292">
        <v>0</v>
      </c>
      <c r="H20" s="294">
        <v>0</v>
      </c>
      <c r="I20" s="291">
        <v>1</v>
      </c>
      <c r="J20" s="291">
        <v>0</v>
      </c>
      <c r="K20" s="291">
        <v>370</v>
      </c>
      <c r="L20" s="291">
        <v>0</v>
      </c>
      <c r="M20" s="291">
        <v>0</v>
      </c>
      <c r="N20" s="291">
        <v>0</v>
      </c>
      <c r="O20" s="291">
        <v>0</v>
      </c>
      <c r="P20" s="291">
        <v>0</v>
      </c>
      <c r="Q20" s="291">
        <v>0</v>
      </c>
      <c r="R20" s="292">
        <v>0</v>
      </c>
      <c r="S20" s="293">
        <v>371</v>
      </c>
      <c r="T20" s="292">
        <v>0</v>
      </c>
      <c r="U20" s="294">
        <v>371</v>
      </c>
      <c r="V20" s="293">
        <v>0</v>
      </c>
      <c r="W20" s="292">
        <v>0</v>
      </c>
      <c r="X20" s="294">
        <v>0</v>
      </c>
      <c r="Y20" s="795">
        <v>371</v>
      </c>
      <c r="Z20" s="791"/>
    </row>
    <row r="21" spans="1:26" ht="15" x14ac:dyDescent="0.2">
      <c r="A21" s="295" t="s">
        <v>36</v>
      </c>
      <c r="B21" s="291">
        <v>93</v>
      </c>
      <c r="C21" s="291">
        <v>5</v>
      </c>
      <c r="D21" s="291">
        <v>3</v>
      </c>
      <c r="E21" s="292">
        <v>0</v>
      </c>
      <c r="F21" s="293">
        <v>96</v>
      </c>
      <c r="G21" s="292">
        <v>5</v>
      </c>
      <c r="H21" s="294">
        <v>101</v>
      </c>
      <c r="I21" s="291">
        <v>1</v>
      </c>
      <c r="J21" s="291">
        <v>0</v>
      </c>
      <c r="K21" s="291">
        <v>95</v>
      </c>
      <c r="L21" s="291">
        <v>3</v>
      </c>
      <c r="M21" s="291">
        <v>23</v>
      </c>
      <c r="N21" s="291">
        <v>0</v>
      </c>
      <c r="O21" s="291">
        <v>0</v>
      </c>
      <c r="P21" s="291">
        <v>0</v>
      </c>
      <c r="Q21" s="291">
        <v>1</v>
      </c>
      <c r="R21" s="292">
        <v>0</v>
      </c>
      <c r="S21" s="293">
        <v>120</v>
      </c>
      <c r="T21" s="292">
        <v>3</v>
      </c>
      <c r="U21" s="294">
        <v>123</v>
      </c>
      <c r="V21" s="293">
        <v>0</v>
      </c>
      <c r="W21" s="292">
        <v>0</v>
      </c>
      <c r="X21" s="294">
        <v>0</v>
      </c>
      <c r="Y21" s="795">
        <v>224</v>
      </c>
      <c r="Z21" s="791"/>
    </row>
    <row r="22" spans="1:26" ht="15" x14ac:dyDescent="0.2">
      <c r="A22" s="295" t="s">
        <v>37</v>
      </c>
      <c r="B22" s="291">
        <v>0</v>
      </c>
      <c r="C22" s="291">
        <v>0</v>
      </c>
      <c r="D22" s="291">
        <v>0</v>
      </c>
      <c r="E22" s="292">
        <v>0</v>
      </c>
      <c r="F22" s="293">
        <v>0</v>
      </c>
      <c r="G22" s="292">
        <v>0</v>
      </c>
      <c r="H22" s="294">
        <v>0</v>
      </c>
      <c r="I22" s="291">
        <v>0</v>
      </c>
      <c r="J22" s="291">
        <v>12</v>
      </c>
      <c r="K22" s="291">
        <v>125</v>
      </c>
      <c r="L22" s="291">
        <v>103</v>
      </c>
      <c r="M22" s="291">
        <v>0</v>
      </c>
      <c r="N22" s="291">
        <v>54</v>
      </c>
      <c r="O22" s="291">
        <v>0</v>
      </c>
      <c r="P22" s="291">
        <v>34</v>
      </c>
      <c r="Q22" s="291">
        <v>0</v>
      </c>
      <c r="R22" s="292">
        <v>0</v>
      </c>
      <c r="S22" s="293">
        <v>125</v>
      </c>
      <c r="T22" s="292">
        <v>203</v>
      </c>
      <c r="U22" s="294">
        <v>328</v>
      </c>
      <c r="V22" s="293">
        <v>24</v>
      </c>
      <c r="W22" s="292">
        <v>0</v>
      </c>
      <c r="X22" s="294">
        <v>24</v>
      </c>
      <c r="Y22" s="795">
        <v>352</v>
      </c>
      <c r="Z22" s="791"/>
    </row>
    <row r="23" spans="1:26" ht="15" x14ac:dyDescent="0.2">
      <c r="A23" s="295" t="s">
        <v>38</v>
      </c>
      <c r="B23" s="291">
        <v>0</v>
      </c>
      <c r="C23" s="291">
        <v>0</v>
      </c>
      <c r="D23" s="291">
        <v>0</v>
      </c>
      <c r="E23" s="292">
        <v>0</v>
      </c>
      <c r="F23" s="293">
        <v>0</v>
      </c>
      <c r="G23" s="292">
        <v>0</v>
      </c>
      <c r="H23" s="294">
        <v>0</v>
      </c>
      <c r="I23" s="291">
        <v>0</v>
      </c>
      <c r="J23" s="291">
        <v>0</v>
      </c>
      <c r="K23" s="291">
        <v>28</v>
      </c>
      <c r="L23" s="291">
        <v>0</v>
      </c>
      <c r="M23" s="291">
        <v>496</v>
      </c>
      <c r="N23" s="291">
        <v>0</v>
      </c>
      <c r="O23" s="291">
        <v>0</v>
      </c>
      <c r="P23" s="291">
        <v>0</v>
      </c>
      <c r="Q23" s="291">
        <v>0</v>
      </c>
      <c r="R23" s="292">
        <v>0</v>
      </c>
      <c r="S23" s="293">
        <v>524</v>
      </c>
      <c r="T23" s="292">
        <v>0</v>
      </c>
      <c r="U23" s="294">
        <v>524</v>
      </c>
      <c r="V23" s="293">
        <v>0</v>
      </c>
      <c r="W23" s="292">
        <v>0</v>
      </c>
      <c r="X23" s="294">
        <v>0</v>
      </c>
      <c r="Y23" s="795">
        <v>524</v>
      </c>
      <c r="Z23" s="791"/>
    </row>
    <row r="24" spans="1:26" ht="15" x14ac:dyDescent="0.2">
      <c r="A24" s="295" t="s">
        <v>39</v>
      </c>
      <c r="B24" s="291">
        <v>262</v>
      </c>
      <c r="C24" s="291">
        <v>14</v>
      </c>
      <c r="D24" s="291">
        <v>5</v>
      </c>
      <c r="E24" s="292">
        <v>0</v>
      </c>
      <c r="F24" s="293">
        <v>267</v>
      </c>
      <c r="G24" s="292">
        <v>14</v>
      </c>
      <c r="H24" s="294">
        <v>281</v>
      </c>
      <c r="I24" s="291">
        <v>1</v>
      </c>
      <c r="J24" s="291">
        <v>0</v>
      </c>
      <c r="K24" s="291">
        <v>142</v>
      </c>
      <c r="L24" s="291">
        <v>17</v>
      </c>
      <c r="M24" s="291">
        <v>50</v>
      </c>
      <c r="N24" s="291">
        <v>4</v>
      </c>
      <c r="O24" s="291">
        <v>2</v>
      </c>
      <c r="P24" s="291">
        <v>0</v>
      </c>
      <c r="Q24" s="291">
        <v>0</v>
      </c>
      <c r="R24" s="292">
        <v>0</v>
      </c>
      <c r="S24" s="293">
        <v>195</v>
      </c>
      <c r="T24" s="292">
        <v>21</v>
      </c>
      <c r="U24" s="294">
        <v>216</v>
      </c>
      <c r="V24" s="293">
        <v>0</v>
      </c>
      <c r="W24" s="292">
        <v>0</v>
      </c>
      <c r="X24" s="294">
        <v>0</v>
      </c>
      <c r="Y24" s="795">
        <v>497</v>
      </c>
      <c r="Z24" s="791"/>
    </row>
    <row r="25" spans="1:26" ht="15" x14ac:dyDescent="0.2">
      <c r="A25" s="295" t="s">
        <v>40</v>
      </c>
      <c r="B25" s="291">
        <v>58</v>
      </c>
      <c r="C25" s="291">
        <v>1</v>
      </c>
      <c r="D25" s="291">
        <v>0</v>
      </c>
      <c r="E25" s="292">
        <v>0</v>
      </c>
      <c r="F25" s="293">
        <v>58</v>
      </c>
      <c r="G25" s="292">
        <v>1</v>
      </c>
      <c r="H25" s="294">
        <v>59</v>
      </c>
      <c r="I25" s="291">
        <v>0</v>
      </c>
      <c r="J25" s="291">
        <v>0</v>
      </c>
      <c r="K25" s="291">
        <v>736</v>
      </c>
      <c r="L25" s="291">
        <v>3</v>
      </c>
      <c r="M25" s="291">
        <v>144</v>
      </c>
      <c r="N25" s="291">
        <v>1</v>
      </c>
      <c r="O25" s="291">
        <v>0</v>
      </c>
      <c r="P25" s="291">
        <v>0</v>
      </c>
      <c r="Q25" s="291">
        <v>0</v>
      </c>
      <c r="R25" s="292">
        <v>0</v>
      </c>
      <c r="S25" s="293">
        <v>880</v>
      </c>
      <c r="T25" s="292">
        <v>4</v>
      </c>
      <c r="U25" s="294">
        <v>884</v>
      </c>
      <c r="V25" s="293">
        <v>0</v>
      </c>
      <c r="W25" s="292">
        <v>0</v>
      </c>
      <c r="X25" s="294">
        <v>0</v>
      </c>
      <c r="Y25" s="795">
        <v>943</v>
      </c>
      <c r="Z25" s="791"/>
    </row>
    <row r="26" spans="1:26" ht="15" x14ac:dyDescent="0.2">
      <c r="A26" s="295" t="s">
        <v>41</v>
      </c>
      <c r="B26" s="291">
        <v>0</v>
      </c>
      <c r="C26" s="291">
        <v>0</v>
      </c>
      <c r="D26" s="291">
        <v>0</v>
      </c>
      <c r="E26" s="292">
        <v>0</v>
      </c>
      <c r="F26" s="293">
        <v>0</v>
      </c>
      <c r="G26" s="292">
        <v>0</v>
      </c>
      <c r="H26" s="294">
        <v>0</v>
      </c>
      <c r="I26" s="291">
        <v>0</v>
      </c>
      <c r="J26" s="291">
        <v>0</v>
      </c>
      <c r="K26" s="291">
        <v>226</v>
      </c>
      <c r="L26" s="291">
        <v>0</v>
      </c>
      <c r="M26" s="291">
        <v>472</v>
      </c>
      <c r="N26" s="291">
        <v>0</v>
      </c>
      <c r="O26" s="291">
        <v>0</v>
      </c>
      <c r="P26" s="291">
        <v>0</v>
      </c>
      <c r="Q26" s="291">
        <v>20</v>
      </c>
      <c r="R26" s="292">
        <v>0</v>
      </c>
      <c r="S26" s="293">
        <v>718</v>
      </c>
      <c r="T26" s="292">
        <v>0</v>
      </c>
      <c r="U26" s="294">
        <v>718</v>
      </c>
      <c r="V26" s="293">
        <v>0</v>
      </c>
      <c r="W26" s="292">
        <v>0</v>
      </c>
      <c r="X26" s="294">
        <v>0</v>
      </c>
      <c r="Y26" s="795">
        <v>718</v>
      </c>
      <c r="Z26" s="791"/>
    </row>
    <row r="27" spans="1:26" ht="15" x14ac:dyDescent="0.2">
      <c r="A27" s="295" t="s">
        <v>42</v>
      </c>
      <c r="B27" s="291">
        <v>156</v>
      </c>
      <c r="C27" s="291">
        <v>14</v>
      </c>
      <c r="D27" s="291">
        <v>4</v>
      </c>
      <c r="E27" s="292">
        <v>0</v>
      </c>
      <c r="F27" s="293">
        <v>160</v>
      </c>
      <c r="G27" s="292">
        <v>14</v>
      </c>
      <c r="H27" s="294">
        <v>174</v>
      </c>
      <c r="I27" s="291">
        <v>3</v>
      </c>
      <c r="J27" s="291">
        <v>0</v>
      </c>
      <c r="K27" s="291">
        <v>75</v>
      </c>
      <c r="L27" s="291">
        <v>5</v>
      </c>
      <c r="M27" s="291">
        <v>894</v>
      </c>
      <c r="N27" s="291">
        <v>1</v>
      </c>
      <c r="O27" s="291">
        <v>33</v>
      </c>
      <c r="P27" s="291">
        <v>0</v>
      </c>
      <c r="Q27" s="291">
        <v>0</v>
      </c>
      <c r="R27" s="292">
        <v>0</v>
      </c>
      <c r="S27" s="293">
        <v>1005</v>
      </c>
      <c r="T27" s="292">
        <v>6</v>
      </c>
      <c r="U27" s="294">
        <v>1011</v>
      </c>
      <c r="V27" s="293">
        <v>0</v>
      </c>
      <c r="W27" s="292">
        <v>0</v>
      </c>
      <c r="X27" s="294">
        <v>0</v>
      </c>
      <c r="Y27" s="795">
        <v>1185</v>
      </c>
      <c r="Z27" s="791"/>
    </row>
    <row r="28" spans="1:26" ht="15" x14ac:dyDescent="0.2">
      <c r="A28" s="295" t="s">
        <v>43</v>
      </c>
      <c r="B28" s="291">
        <v>276</v>
      </c>
      <c r="C28" s="291">
        <v>33</v>
      </c>
      <c r="D28" s="291">
        <v>0</v>
      </c>
      <c r="E28" s="292">
        <v>2</v>
      </c>
      <c r="F28" s="293">
        <v>276</v>
      </c>
      <c r="G28" s="292">
        <v>35</v>
      </c>
      <c r="H28" s="294">
        <v>311</v>
      </c>
      <c r="I28" s="291">
        <v>25</v>
      </c>
      <c r="J28" s="291">
        <v>0</v>
      </c>
      <c r="K28" s="291">
        <v>243</v>
      </c>
      <c r="L28" s="291">
        <v>13</v>
      </c>
      <c r="M28" s="291">
        <v>294</v>
      </c>
      <c r="N28" s="291">
        <v>2</v>
      </c>
      <c r="O28" s="291">
        <v>10</v>
      </c>
      <c r="P28" s="291">
        <v>1</v>
      </c>
      <c r="Q28" s="291">
        <v>0</v>
      </c>
      <c r="R28" s="292">
        <v>0</v>
      </c>
      <c r="S28" s="293">
        <v>572</v>
      </c>
      <c r="T28" s="292">
        <v>16</v>
      </c>
      <c r="U28" s="294">
        <v>588</v>
      </c>
      <c r="V28" s="293">
        <v>0</v>
      </c>
      <c r="W28" s="292">
        <v>0</v>
      </c>
      <c r="X28" s="294">
        <v>0</v>
      </c>
      <c r="Y28" s="795">
        <v>899</v>
      </c>
      <c r="Z28" s="791"/>
    </row>
    <row r="29" spans="1:26" ht="15" x14ac:dyDescent="0.2">
      <c r="A29" s="295" t="s">
        <v>44</v>
      </c>
      <c r="B29" s="291">
        <v>264</v>
      </c>
      <c r="C29" s="291">
        <v>37</v>
      </c>
      <c r="D29" s="291">
        <v>2</v>
      </c>
      <c r="E29" s="292">
        <v>0</v>
      </c>
      <c r="F29" s="293">
        <v>266</v>
      </c>
      <c r="G29" s="292">
        <v>37</v>
      </c>
      <c r="H29" s="294">
        <v>303</v>
      </c>
      <c r="I29" s="291">
        <v>1</v>
      </c>
      <c r="J29" s="291">
        <v>18</v>
      </c>
      <c r="K29" s="291">
        <v>170</v>
      </c>
      <c r="L29" s="291">
        <v>118</v>
      </c>
      <c r="M29" s="291">
        <v>76</v>
      </c>
      <c r="N29" s="291">
        <v>5</v>
      </c>
      <c r="O29" s="291">
        <v>2</v>
      </c>
      <c r="P29" s="291">
        <v>0</v>
      </c>
      <c r="Q29" s="291">
        <v>0</v>
      </c>
      <c r="R29" s="292">
        <v>0</v>
      </c>
      <c r="S29" s="293">
        <v>249</v>
      </c>
      <c r="T29" s="292">
        <v>141</v>
      </c>
      <c r="U29" s="294">
        <v>390</v>
      </c>
      <c r="V29" s="293">
        <v>0</v>
      </c>
      <c r="W29" s="292">
        <v>0</v>
      </c>
      <c r="X29" s="294">
        <v>0</v>
      </c>
      <c r="Y29" s="795">
        <v>693</v>
      </c>
      <c r="Z29" s="791"/>
    </row>
    <row r="30" spans="1:26" ht="15" x14ac:dyDescent="0.2">
      <c r="A30" s="295" t="s">
        <v>45</v>
      </c>
      <c r="B30" s="291">
        <v>0</v>
      </c>
      <c r="C30" s="291">
        <v>0</v>
      </c>
      <c r="D30" s="291">
        <v>0</v>
      </c>
      <c r="E30" s="292">
        <v>0</v>
      </c>
      <c r="F30" s="293">
        <v>0</v>
      </c>
      <c r="G30" s="292">
        <v>0</v>
      </c>
      <c r="H30" s="294">
        <v>0</v>
      </c>
      <c r="I30" s="291">
        <v>26</v>
      </c>
      <c r="J30" s="291">
        <v>0</v>
      </c>
      <c r="K30" s="291">
        <v>91</v>
      </c>
      <c r="L30" s="291">
        <v>0</v>
      </c>
      <c r="M30" s="291">
        <v>688</v>
      </c>
      <c r="N30" s="291">
        <v>0</v>
      </c>
      <c r="O30" s="291">
        <v>0</v>
      </c>
      <c r="P30" s="291">
        <v>0</v>
      </c>
      <c r="Q30" s="291">
        <v>0</v>
      </c>
      <c r="R30" s="292">
        <v>0</v>
      </c>
      <c r="S30" s="293">
        <v>805</v>
      </c>
      <c r="T30" s="292">
        <v>0</v>
      </c>
      <c r="U30" s="294">
        <v>805</v>
      </c>
      <c r="V30" s="293">
        <v>0</v>
      </c>
      <c r="W30" s="292">
        <v>0</v>
      </c>
      <c r="X30" s="294">
        <v>0</v>
      </c>
      <c r="Y30" s="795">
        <v>805</v>
      </c>
      <c r="Z30" s="791"/>
    </row>
    <row r="31" spans="1:26" ht="15" x14ac:dyDescent="0.2">
      <c r="A31" s="295" t="s">
        <v>46</v>
      </c>
      <c r="B31" s="291">
        <v>0</v>
      </c>
      <c r="C31" s="291">
        <v>0</v>
      </c>
      <c r="D31" s="291">
        <v>0</v>
      </c>
      <c r="E31" s="292">
        <v>0</v>
      </c>
      <c r="F31" s="293">
        <v>0</v>
      </c>
      <c r="G31" s="292">
        <v>0</v>
      </c>
      <c r="H31" s="294">
        <v>0</v>
      </c>
      <c r="I31" s="291">
        <v>87</v>
      </c>
      <c r="J31" s="291">
        <v>0</v>
      </c>
      <c r="K31" s="291">
        <v>743</v>
      </c>
      <c r="L31" s="291">
        <v>0</v>
      </c>
      <c r="M31" s="291">
        <v>0</v>
      </c>
      <c r="N31" s="291">
        <v>0</v>
      </c>
      <c r="O31" s="291">
        <v>0</v>
      </c>
      <c r="P31" s="291">
        <v>0</v>
      </c>
      <c r="Q31" s="291">
        <v>0</v>
      </c>
      <c r="R31" s="292">
        <v>0</v>
      </c>
      <c r="S31" s="293">
        <v>830</v>
      </c>
      <c r="T31" s="292">
        <v>0</v>
      </c>
      <c r="U31" s="294">
        <v>830</v>
      </c>
      <c r="V31" s="293">
        <v>0</v>
      </c>
      <c r="W31" s="292">
        <v>0</v>
      </c>
      <c r="X31" s="294">
        <v>0</v>
      </c>
      <c r="Y31" s="795">
        <v>830</v>
      </c>
      <c r="Z31" s="791"/>
    </row>
    <row r="32" spans="1:26" ht="15" x14ac:dyDescent="0.2">
      <c r="A32" s="295" t="s">
        <v>47</v>
      </c>
      <c r="B32" s="291">
        <v>0</v>
      </c>
      <c r="C32" s="291">
        <v>0</v>
      </c>
      <c r="D32" s="291">
        <v>0</v>
      </c>
      <c r="E32" s="292">
        <v>0</v>
      </c>
      <c r="F32" s="293">
        <v>0</v>
      </c>
      <c r="G32" s="292">
        <v>0</v>
      </c>
      <c r="H32" s="294">
        <v>0</v>
      </c>
      <c r="I32" s="291">
        <v>0</v>
      </c>
      <c r="J32" s="291">
        <v>0</v>
      </c>
      <c r="K32" s="291">
        <v>68</v>
      </c>
      <c r="L32" s="291">
        <v>0</v>
      </c>
      <c r="M32" s="291">
        <v>477</v>
      </c>
      <c r="N32" s="291">
        <v>0</v>
      </c>
      <c r="O32" s="291">
        <v>0</v>
      </c>
      <c r="P32" s="291">
        <v>0</v>
      </c>
      <c r="Q32" s="291">
        <v>0</v>
      </c>
      <c r="R32" s="292">
        <v>0</v>
      </c>
      <c r="S32" s="293">
        <v>545</v>
      </c>
      <c r="T32" s="292">
        <v>0</v>
      </c>
      <c r="U32" s="294">
        <v>545</v>
      </c>
      <c r="V32" s="293">
        <v>0</v>
      </c>
      <c r="W32" s="292">
        <v>0</v>
      </c>
      <c r="X32" s="294">
        <v>0</v>
      </c>
      <c r="Y32" s="795">
        <v>545</v>
      </c>
      <c r="Z32" s="791"/>
    </row>
    <row r="33" spans="1:26" ht="15" x14ac:dyDescent="0.2">
      <c r="A33" s="295" t="s">
        <v>48</v>
      </c>
      <c r="B33" s="291">
        <v>0</v>
      </c>
      <c r="C33" s="291">
        <v>0</v>
      </c>
      <c r="D33" s="291">
        <v>0</v>
      </c>
      <c r="E33" s="292">
        <v>0</v>
      </c>
      <c r="F33" s="293">
        <v>0</v>
      </c>
      <c r="G33" s="292">
        <v>0</v>
      </c>
      <c r="H33" s="294">
        <v>0</v>
      </c>
      <c r="I33" s="291">
        <v>0</v>
      </c>
      <c r="J33" s="291">
        <v>0</v>
      </c>
      <c r="K33" s="291">
        <v>392</v>
      </c>
      <c r="L33" s="291">
        <v>0</v>
      </c>
      <c r="M33" s="291">
        <v>332</v>
      </c>
      <c r="N33" s="291">
        <v>0</v>
      </c>
      <c r="O33" s="291">
        <v>0</v>
      </c>
      <c r="P33" s="291">
        <v>0</v>
      </c>
      <c r="Q33" s="291">
        <v>0</v>
      </c>
      <c r="R33" s="292">
        <v>0</v>
      </c>
      <c r="S33" s="293">
        <v>724</v>
      </c>
      <c r="T33" s="292">
        <v>0</v>
      </c>
      <c r="U33" s="294">
        <v>724</v>
      </c>
      <c r="V33" s="293">
        <v>0</v>
      </c>
      <c r="W33" s="292">
        <v>0</v>
      </c>
      <c r="X33" s="294">
        <v>0</v>
      </c>
      <c r="Y33" s="795">
        <v>724</v>
      </c>
      <c r="Z33" s="791"/>
    </row>
    <row r="34" spans="1:26" ht="15" x14ac:dyDescent="0.2">
      <c r="A34" s="295" t="s">
        <v>49</v>
      </c>
      <c r="B34" s="291">
        <v>0</v>
      </c>
      <c r="C34" s="291">
        <v>1</v>
      </c>
      <c r="D34" s="291">
        <v>0</v>
      </c>
      <c r="E34" s="292">
        <v>0</v>
      </c>
      <c r="F34" s="293">
        <v>0</v>
      </c>
      <c r="G34" s="292">
        <v>1</v>
      </c>
      <c r="H34" s="294">
        <v>1</v>
      </c>
      <c r="I34" s="291">
        <v>0</v>
      </c>
      <c r="J34" s="291">
        <v>32</v>
      </c>
      <c r="K34" s="291">
        <v>0</v>
      </c>
      <c r="L34" s="291">
        <v>319</v>
      </c>
      <c r="M34" s="291">
        <v>0</v>
      </c>
      <c r="N34" s="291">
        <v>371</v>
      </c>
      <c r="O34" s="291">
        <v>0</v>
      </c>
      <c r="P34" s="291">
        <v>5</v>
      </c>
      <c r="Q34" s="291">
        <v>0</v>
      </c>
      <c r="R34" s="292">
        <v>3</v>
      </c>
      <c r="S34" s="293">
        <v>0</v>
      </c>
      <c r="T34" s="292">
        <v>730</v>
      </c>
      <c r="U34" s="294">
        <v>730</v>
      </c>
      <c r="V34" s="293">
        <v>0</v>
      </c>
      <c r="W34" s="292">
        <v>0</v>
      </c>
      <c r="X34" s="294">
        <v>0</v>
      </c>
      <c r="Y34" s="795">
        <v>731</v>
      </c>
      <c r="Z34" s="791"/>
    </row>
    <row r="35" spans="1:26" ht="15" x14ac:dyDescent="0.2">
      <c r="A35" s="295" t="s">
        <v>50</v>
      </c>
      <c r="B35" s="291">
        <v>71</v>
      </c>
      <c r="C35" s="291">
        <v>7</v>
      </c>
      <c r="D35" s="291">
        <v>0</v>
      </c>
      <c r="E35" s="292">
        <v>0</v>
      </c>
      <c r="F35" s="293">
        <v>71</v>
      </c>
      <c r="G35" s="292">
        <v>7</v>
      </c>
      <c r="H35" s="294">
        <v>78</v>
      </c>
      <c r="I35" s="291">
        <v>0</v>
      </c>
      <c r="J35" s="291">
        <v>0</v>
      </c>
      <c r="K35" s="291">
        <v>50</v>
      </c>
      <c r="L35" s="291">
        <v>2</v>
      </c>
      <c r="M35" s="291">
        <v>11</v>
      </c>
      <c r="N35" s="291">
        <v>8</v>
      </c>
      <c r="O35" s="291">
        <v>0</v>
      </c>
      <c r="P35" s="291">
        <v>0</v>
      </c>
      <c r="Q35" s="291">
        <v>1</v>
      </c>
      <c r="R35" s="292">
        <v>0</v>
      </c>
      <c r="S35" s="293">
        <v>62</v>
      </c>
      <c r="T35" s="292">
        <v>10</v>
      </c>
      <c r="U35" s="294">
        <v>72</v>
      </c>
      <c r="V35" s="293">
        <v>0</v>
      </c>
      <c r="W35" s="292">
        <v>0</v>
      </c>
      <c r="X35" s="294">
        <v>0</v>
      </c>
      <c r="Y35" s="795">
        <v>150</v>
      </c>
      <c r="Z35" s="791"/>
    </row>
    <row r="36" spans="1:26" ht="15" x14ac:dyDescent="0.2">
      <c r="A36" s="295" t="s">
        <v>51</v>
      </c>
      <c r="B36" s="291">
        <v>0</v>
      </c>
      <c r="C36" s="291">
        <v>0</v>
      </c>
      <c r="D36" s="291">
        <v>0</v>
      </c>
      <c r="E36" s="292">
        <v>0</v>
      </c>
      <c r="F36" s="293">
        <v>0</v>
      </c>
      <c r="G36" s="292">
        <v>0</v>
      </c>
      <c r="H36" s="294">
        <v>0</v>
      </c>
      <c r="I36" s="291">
        <v>0</v>
      </c>
      <c r="J36" s="291">
        <v>0</v>
      </c>
      <c r="K36" s="291">
        <v>22</v>
      </c>
      <c r="L36" s="291">
        <v>0</v>
      </c>
      <c r="M36" s="291">
        <v>322</v>
      </c>
      <c r="N36" s="291">
        <v>0</v>
      </c>
      <c r="O36" s="291">
        <v>599</v>
      </c>
      <c r="P36" s="291">
        <v>0</v>
      </c>
      <c r="Q36" s="291">
        <v>0</v>
      </c>
      <c r="R36" s="292">
        <v>0</v>
      </c>
      <c r="S36" s="293">
        <v>943</v>
      </c>
      <c r="T36" s="292">
        <v>0</v>
      </c>
      <c r="U36" s="294">
        <v>943</v>
      </c>
      <c r="V36" s="293">
        <v>0</v>
      </c>
      <c r="W36" s="292">
        <v>0</v>
      </c>
      <c r="X36" s="294">
        <v>0</v>
      </c>
      <c r="Y36" s="795">
        <v>943</v>
      </c>
      <c r="Z36" s="791"/>
    </row>
    <row r="37" spans="1:26" ht="15" x14ac:dyDescent="0.2">
      <c r="A37" s="295" t="s">
        <v>52</v>
      </c>
      <c r="B37" s="291">
        <v>0</v>
      </c>
      <c r="C37" s="291">
        <v>0</v>
      </c>
      <c r="D37" s="291">
        <v>0</v>
      </c>
      <c r="E37" s="292">
        <v>0</v>
      </c>
      <c r="F37" s="293">
        <v>0</v>
      </c>
      <c r="G37" s="292">
        <v>0</v>
      </c>
      <c r="H37" s="294">
        <v>0</v>
      </c>
      <c r="I37" s="291">
        <v>1</v>
      </c>
      <c r="J37" s="291">
        <v>0</v>
      </c>
      <c r="K37" s="291">
        <v>48</v>
      </c>
      <c r="L37" s="291">
        <v>0</v>
      </c>
      <c r="M37" s="291">
        <v>910</v>
      </c>
      <c r="N37" s="291">
        <v>0</v>
      </c>
      <c r="O37" s="291">
        <v>0</v>
      </c>
      <c r="P37" s="291">
        <v>0</v>
      </c>
      <c r="Q37" s="291">
        <v>0</v>
      </c>
      <c r="R37" s="292">
        <v>0</v>
      </c>
      <c r="S37" s="293">
        <v>959</v>
      </c>
      <c r="T37" s="292">
        <v>0</v>
      </c>
      <c r="U37" s="294">
        <v>959</v>
      </c>
      <c r="V37" s="293">
        <v>0</v>
      </c>
      <c r="W37" s="292">
        <v>0</v>
      </c>
      <c r="X37" s="294">
        <v>0</v>
      </c>
      <c r="Y37" s="795">
        <v>959</v>
      </c>
      <c r="Z37" s="791"/>
    </row>
    <row r="38" spans="1:26" ht="15" x14ac:dyDescent="0.2">
      <c r="A38" s="295" t="s">
        <v>53</v>
      </c>
      <c r="B38" s="291">
        <v>0</v>
      </c>
      <c r="C38" s="291">
        <v>0</v>
      </c>
      <c r="D38" s="291">
        <v>0</v>
      </c>
      <c r="E38" s="292">
        <v>0</v>
      </c>
      <c r="F38" s="293">
        <v>0</v>
      </c>
      <c r="G38" s="292">
        <v>0</v>
      </c>
      <c r="H38" s="294">
        <v>0</v>
      </c>
      <c r="I38" s="291">
        <v>93</v>
      </c>
      <c r="J38" s="291">
        <v>0</v>
      </c>
      <c r="K38" s="291">
        <v>482</v>
      </c>
      <c r="L38" s="291">
        <v>0</v>
      </c>
      <c r="M38" s="291">
        <v>0</v>
      </c>
      <c r="N38" s="291">
        <v>0</v>
      </c>
      <c r="O38" s="291">
        <v>0</v>
      </c>
      <c r="P38" s="291">
        <v>0</v>
      </c>
      <c r="Q38" s="291">
        <v>39</v>
      </c>
      <c r="R38" s="292">
        <v>0</v>
      </c>
      <c r="S38" s="293">
        <v>614</v>
      </c>
      <c r="T38" s="292">
        <v>0</v>
      </c>
      <c r="U38" s="294">
        <v>614</v>
      </c>
      <c r="V38" s="293">
        <v>0</v>
      </c>
      <c r="W38" s="292">
        <v>0</v>
      </c>
      <c r="X38" s="294">
        <v>0</v>
      </c>
      <c r="Y38" s="795">
        <v>614</v>
      </c>
      <c r="Z38" s="791"/>
    </row>
    <row r="39" spans="1:26" ht="15" x14ac:dyDescent="0.2">
      <c r="A39" s="295" t="s">
        <v>54</v>
      </c>
      <c r="B39" s="291">
        <v>11</v>
      </c>
      <c r="C39" s="291">
        <v>0</v>
      </c>
      <c r="D39" s="291">
        <v>0</v>
      </c>
      <c r="E39" s="292">
        <v>0</v>
      </c>
      <c r="F39" s="293">
        <v>11</v>
      </c>
      <c r="G39" s="292">
        <v>0</v>
      </c>
      <c r="H39" s="294">
        <v>11</v>
      </c>
      <c r="I39" s="291">
        <v>0</v>
      </c>
      <c r="J39" s="291">
        <v>0</v>
      </c>
      <c r="K39" s="291">
        <v>66</v>
      </c>
      <c r="L39" s="291">
        <v>0</v>
      </c>
      <c r="M39" s="291">
        <v>129</v>
      </c>
      <c r="N39" s="291">
        <v>0</v>
      </c>
      <c r="O39" s="291">
        <v>0</v>
      </c>
      <c r="P39" s="291">
        <v>0</v>
      </c>
      <c r="Q39" s="291">
        <v>0</v>
      </c>
      <c r="R39" s="292">
        <v>0</v>
      </c>
      <c r="S39" s="293">
        <v>195</v>
      </c>
      <c r="T39" s="292">
        <v>0</v>
      </c>
      <c r="U39" s="294">
        <v>195</v>
      </c>
      <c r="V39" s="293">
        <v>0</v>
      </c>
      <c r="W39" s="292">
        <v>0</v>
      </c>
      <c r="X39" s="294">
        <v>0</v>
      </c>
      <c r="Y39" s="795">
        <v>206</v>
      </c>
      <c r="Z39" s="791"/>
    </row>
    <row r="40" spans="1:26" ht="15" x14ac:dyDescent="0.2">
      <c r="A40" s="296" t="s">
        <v>55</v>
      </c>
      <c r="B40" s="291">
        <v>1885</v>
      </c>
      <c r="C40" s="291">
        <v>165</v>
      </c>
      <c r="D40" s="291">
        <v>21</v>
      </c>
      <c r="E40" s="292">
        <v>3</v>
      </c>
      <c r="F40" s="293">
        <v>1906</v>
      </c>
      <c r="G40" s="292">
        <v>168</v>
      </c>
      <c r="H40" s="294">
        <v>2074</v>
      </c>
      <c r="I40" s="291">
        <v>416</v>
      </c>
      <c r="J40" s="291">
        <v>62</v>
      </c>
      <c r="K40" s="291">
        <v>6263</v>
      </c>
      <c r="L40" s="291">
        <v>608</v>
      </c>
      <c r="M40" s="291">
        <v>9006</v>
      </c>
      <c r="N40" s="291">
        <v>457</v>
      </c>
      <c r="O40" s="291">
        <v>1003</v>
      </c>
      <c r="P40" s="291">
        <v>40</v>
      </c>
      <c r="Q40" s="291">
        <v>91</v>
      </c>
      <c r="R40" s="292">
        <v>4</v>
      </c>
      <c r="S40" s="293">
        <v>16779</v>
      </c>
      <c r="T40" s="292">
        <v>1171</v>
      </c>
      <c r="U40" s="294">
        <v>17950</v>
      </c>
      <c r="V40" s="293">
        <v>45</v>
      </c>
      <c r="W40" s="292">
        <v>4</v>
      </c>
      <c r="X40" s="294">
        <v>49</v>
      </c>
      <c r="Y40" s="795">
        <v>20073</v>
      </c>
      <c r="Z40" s="791"/>
    </row>
    <row r="41" spans="1:26" ht="15.75" thickBot="1" x14ac:dyDescent="0.25">
      <c r="A41" s="297" t="s">
        <v>56</v>
      </c>
      <c r="B41" s="800">
        <v>2050</v>
      </c>
      <c r="C41" s="801"/>
      <c r="D41" s="802">
        <v>24</v>
      </c>
      <c r="E41" s="803"/>
      <c r="F41" s="804">
        <v>2074</v>
      </c>
      <c r="G41" s="803"/>
      <c r="H41" s="302">
        <v>2074</v>
      </c>
      <c r="I41" s="800">
        <v>478</v>
      </c>
      <c r="J41" s="801"/>
      <c r="K41" s="800">
        <v>6871</v>
      </c>
      <c r="L41" s="801"/>
      <c r="M41" s="800">
        <v>9463</v>
      </c>
      <c r="N41" s="801"/>
      <c r="O41" s="800">
        <v>1043</v>
      </c>
      <c r="P41" s="801"/>
      <c r="Q41" s="802">
        <v>95</v>
      </c>
      <c r="R41" s="803"/>
      <c r="S41" s="804">
        <v>17950</v>
      </c>
      <c r="T41" s="803"/>
      <c r="U41" s="302">
        <v>17950</v>
      </c>
      <c r="V41" s="804">
        <v>49</v>
      </c>
      <c r="W41" s="803"/>
      <c r="X41" s="302">
        <v>49</v>
      </c>
      <c r="Y41" s="802">
        <v>20073</v>
      </c>
      <c r="Z41" s="803"/>
    </row>
    <row r="42" spans="1:26" ht="13.5" thickTop="1" x14ac:dyDescent="0.2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Z42"/>
  <sheetViews>
    <sheetView workbookViewId="0">
      <selection activeCell="AC9" sqref="AC9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570312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60" t="s">
        <v>197</v>
      </c>
      <c r="B1" s="761"/>
      <c r="C1" s="761"/>
      <c r="D1" s="761"/>
      <c r="E1" s="761"/>
      <c r="F1" s="761"/>
      <c r="G1" s="761"/>
      <c r="H1" s="761"/>
      <c r="I1" s="761"/>
      <c r="J1" s="761"/>
      <c r="K1" s="761"/>
      <c r="L1" s="761"/>
      <c r="M1" s="761"/>
      <c r="N1" s="761"/>
      <c r="O1" s="761"/>
      <c r="P1" s="761"/>
      <c r="Q1" s="761"/>
      <c r="R1" s="761"/>
      <c r="S1" s="761"/>
      <c r="T1" s="761"/>
      <c r="U1" s="761"/>
      <c r="V1" s="761"/>
      <c r="W1" s="761"/>
      <c r="X1" s="761"/>
      <c r="Y1" s="761"/>
      <c r="Z1" s="304"/>
    </row>
    <row r="2" spans="1:26" ht="16.5" thickTop="1" thickBot="1" x14ac:dyDescent="0.25">
      <c r="A2" s="805" t="s">
        <v>4</v>
      </c>
      <c r="B2" s="781" t="s">
        <v>0</v>
      </c>
      <c r="C2" s="779"/>
      <c r="D2" s="779"/>
      <c r="E2" s="779"/>
      <c r="F2" s="779"/>
      <c r="G2" s="779"/>
      <c r="H2" s="780"/>
      <c r="I2" s="781" t="s">
        <v>1</v>
      </c>
      <c r="J2" s="779"/>
      <c r="K2" s="779"/>
      <c r="L2" s="779"/>
      <c r="M2" s="779"/>
      <c r="N2" s="779"/>
      <c r="O2" s="779"/>
      <c r="P2" s="779"/>
      <c r="Q2" s="779"/>
      <c r="R2" s="779"/>
      <c r="S2" s="779"/>
      <c r="T2" s="779"/>
      <c r="U2" s="780"/>
      <c r="V2" s="781" t="s">
        <v>2</v>
      </c>
      <c r="W2" s="779"/>
      <c r="X2" s="780"/>
      <c r="Y2" s="805" t="s">
        <v>66</v>
      </c>
      <c r="Z2" s="805"/>
    </row>
    <row r="3" spans="1:26" ht="16.5" thickTop="1" thickBot="1" x14ac:dyDescent="0.25">
      <c r="A3" s="806"/>
      <c r="B3" s="807" t="s">
        <v>5</v>
      </c>
      <c r="C3" s="789"/>
      <c r="D3" s="790" t="s">
        <v>6</v>
      </c>
      <c r="E3" s="791"/>
      <c r="F3" s="792" t="s">
        <v>7</v>
      </c>
      <c r="G3" s="791"/>
      <c r="H3" s="805" t="s">
        <v>8</v>
      </c>
      <c r="I3" s="796" t="s">
        <v>9</v>
      </c>
      <c r="J3" s="797"/>
      <c r="K3" s="796" t="s">
        <v>10</v>
      </c>
      <c r="L3" s="797"/>
      <c r="M3" s="796" t="s">
        <v>11</v>
      </c>
      <c r="N3" s="797"/>
      <c r="O3" s="796" t="s">
        <v>12</v>
      </c>
      <c r="P3" s="797"/>
      <c r="Q3" s="790" t="s">
        <v>6</v>
      </c>
      <c r="R3" s="791"/>
      <c r="S3" s="792" t="s">
        <v>13</v>
      </c>
      <c r="T3" s="791"/>
      <c r="U3" s="805" t="s">
        <v>14</v>
      </c>
      <c r="V3" s="798" t="s">
        <v>15</v>
      </c>
      <c r="W3" s="799"/>
      <c r="X3" s="805" t="s">
        <v>16</v>
      </c>
      <c r="Y3" s="806" t="s">
        <v>17</v>
      </c>
      <c r="Z3" s="806"/>
    </row>
    <row r="4" spans="1:26" ht="13.5" thickTop="1" x14ac:dyDescent="0.2">
      <c r="A4" s="794"/>
      <c r="B4" s="285" t="s">
        <v>18</v>
      </c>
      <c r="C4" s="285" t="s">
        <v>19</v>
      </c>
      <c r="D4" s="285" t="s">
        <v>18</v>
      </c>
      <c r="E4" s="286" t="s">
        <v>19</v>
      </c>
      <c r="F4" s="287" t="s">
        <v>18</v>
      </c>
      <c r="G4" s="286" t="s">
        <v>19</v>
      </c>
      <c r="H4" s="806" t="s">
        <v>73</v>
      </c>
      <c r="I4" s="285" t="s">
        <v>18</v>
      </c>
      <c r="J4" s="288" t="s">
        <v>19</v>
      </c>
      <c r="K4" s="285" t="s">
        <v>18</v>
      </c>
      <c r="L4" s="285" t="s">
        <v>19</v>
      </c>
      <c r="M4" s="285" t="s">
        <v>18</v>
      </c>
      <c r="N4" s="285" t="s">
        <v>19</v>
      </c>
      <c r="O4" s="285" t="s">
        <v>18</v>
      </c>
      <c r="P4" s="285" t="s">
        <v>19</v>
      </c>
      <c r="Q4" s="285" t="s">
        <v>18</v>
      </c>
      <c r="R4" s="286" t="s">
        <v>19</v>
      </c>
      <c r="S4" s="287" t="s">
        <v>18</v>
      </c>
      <c r="T4" s="286" t="s">
        <v>19</v>
      </c>
      <c r="U4" s="806" t="s">
        <v>73</v>
      </c>
      <c r="V4" s="289" t="s">
        <v>18</v>
      </c>
      <c r="W4" s="286" t="s">
        <v>19</v>
      </c>
      <c r="X4" s="806" t="s">
        <v>73</v>
      </c>
      <c r="Y4" s="307" t="s">
        <v>73</v>
      </c>
      <c r="Z4" s="307"/>
    </row>
    <row r="5" spans="1:26" ht="15" x14ac:dyDescent="0.2">
      <c r="A5" s="295" t="s">
        <v>20</v>
      </c>
      <c r="B5" s="291">
        <v>0</v>
      </c>
      <c r="C5" s="291">
        <v>0</v>
      </c>
      <c r="D5" s="291">
        <v>0</v>
      </c>
      <c r="E5" s="292">
        <v>0</v>
      </c>
      <c r="F5" s="293">
        <v>0</v>
      </c>
      <c r="G5" s="292">
        <v>0</v>
      </c>
      <c r="H5" s="294">
        <v>0</v>
      </c>
      <c r="I5" s="291">
        <v>0</v>
      </c>
      <c r="J5" s="291">
        <v>0</v>
      </c>
      <c r="K5" s="291">
        <v>38</v>
      </c>
      <c r="L5" s="291">
        <v>0</v>
      </c>
      <c r="M5" s="291">
        <v>570</v>
      </c>
      <c r="N5" s="291">
        <v>0</v>
      </c>
      <c r="O5" s="291">
        <v>0</v>
      </c>
      <c r="P5" s="291">
        <v>0</v>
      </c>
      <c r="Q5" s="291">
        <v>0</v>
      </c>
      <c r="R5" s="292">
        <v>0</v>
      </c>
      <c r="S5" s="293">
        <v>608</v>
      </c>
      <c r="T5" s="292">
        <v>0</v>
      </c>
      <c r="U5" s="294">
        <v>608</v>
      </c>
      <c r="V5" s="293">
        <v>0</v>
      </c>
      <c r="W5" s="292">
        <v>0</v>
      </c>
      <c r="X5" s="294">
        <v>0</v>
      </c>
      <c r="Y5" s="795">
        <v>608</v>
      </c>
      <c r="Z5" s="791"/>
    </row>
    <row r="6" spans="1:26" ht="15" x14ac:dyDescent="0.2">
      <c r="A6" s="295" t="s">
        <v>21</v>
      </c>
      <c r="B6" s="291">
        <v>198</v>
      </c>
      <c r="C6" s="291">
        <v>21</v>
      </c>
      <c r="D6" s="291">
        <v>4</v>
      </c>
      <c r="E6" s="292">
        <v>1</v>
      </c>
      <c r="F6" s="293">
        <v>202</v>
      </c>
      <c r="G6" s="292">
        <v>22</v>
      </c>
      <c r="H6" s="294">
        <v>224</v>
      </c>
      <c r="I6" s="291">
        <v>1</v>
      </c>
      <c r="J6" s="291">
        <v>1</v>
      </c>
      <c r="K6" s="291">
        <v>147</v>
      </c>
      <c r="L6" s="291">
        <v>5</v>
      </c>
      <c r="M6" s="291">
        <v>102</v>
      </c>
      <c r="N6" s="291">
        <v>5</v>
      </c>
      <c r="O6" s="291">
        <v>5</v>
      </c>
      <c r="P6" s="291">
        <v>0</v>
      </c>
      <c r="Q6" s="291">
        <v>2</v>
      </c>
      <c r="R6" s="292">
        <v>0</v>
      </c>
      <c r="S6" s="293">
        <v>257</v>
      </c>
      <c r="T6" s="292">
        <v>11</v>
      </c>
      <c r="U6" s="294">
        <v>268</v>
      </c>
      <c r="V6" s="293">
        <v>21</v>
      </c>
      <c r="W6" s="292">
        <v>4</v>
      </c>
      <c r="X6" s="294">
        <v>25</v>
      </c>
      <c r="Y6" s="795">
        <v>517</v>
      </c>
      <c r="Z6" s="791"/>
    </row>
    <row r="7" spans="1:26" ht="15" x14ac:dyDescent="0.2">
      <c r="A7" s="295" t="s">
        <v>22</v>
      </c>
      <c r="B7" s="291">
        <v>23</v>
      </c>
      <c r="C7" s="291">
        <v>0</v>
      </c>
      <c r="D7" s="291">
        <v>0</v>
      </c>
      <c r="E7" s="292">
        <v>0</v>
      </c>
      <c r="F7" s="293">
        <v>23</v>
      </c>
      <c r="G7" s="292">
        <v>0</v>
      </c>
      <c r="H7" s="294">
        <v>23</v>
      </c>
      <c r="I7" s="291">
        <v>42</v>
      </c>
      <c r="J7" s="291">
        <v>0</v>
      </c>
      <c r="K7" s="291">
        <v>2</v>
      </c>
      <c r="L7" s="291">
        <v>0</v>
      </c>
      <c r="M7" s="291">
        <v>120</v>
      </c>
      <c r="N7" s="291">
        <v>0</v>
      </c>
      <c r="O7" s="291">
        <v>0</v>
      </c>
      <c r="P7" s="291">
        <v>0</v>
      </c>
      <c r="Q7" s="291">
        <v>0</v>
      </c>
      <c r="R7" s="292">
        <v>0</v>
      </c>
      <c r="S7" s="293">
        <v>164</v>
      </c>
      <c r="T7" s="292">
        <v>0</v>
      </c>
      <c r="U7" s="294">
        <v>164</v>
      </c>
      <c r="V7" s="293">
        <v>0</v>
      </c>
      <c r="W7" s="292">
        <v>0</v>
      </c>
      <c r="X7" s="294">
        <v>0</v>
      </c>
      <c r="Y7" s="795">
        <v>187</v>
      </c>
      <c r="Z7" s="791"/>
    </row>
    <row r="8" spans="1:26" ht="15" x14ac:dyDescent="0.2">
      <c r="A8" s="295" t="s">
        <v>23</v>
      </c>
      <c r="B8" s="291">
        <v>87</v>
      </c>
      <c r="C8" s="291">
        <v>8</v>
      </c>
      <c r="D8" s="291">
        <v>0</v>
      </c>
      <c r="E8" s="292">
        <v>0</v>
      </c>
      <c r="F8" s="293">
        <v>87</v>
      </c>
      <c r="G8" s="292">
        <v>8</v>
      </c>
      <c r="H8" s="294">
        <v>95</v>
      </c>
      <c r="I8" s="291">
        <v>5</v>
      </c>
      <c r="J8" s="291">
        <v>0</v>
      </c>
      <c r="K8" s="291">
        <v>125</v>
      </c>
      <c r="L8" s="291">
        <v>10</v>
      </c>
      <c r="M8" s="291">
        <v>16</v>
      </c>
      <c r="N8" s="291">
        <v>1</v>
      </c>
      <c r="O8" s="291">
        <v>0</v>
      </c>
      <c r="P8" s="291">
        <v>0</v>
      </c>
      <c r="Q8" s="291">
        <v>0</v>
      </c>
      <c r="R8" s="292">
        <v>0</v>
      </c>
      <c r="S8" s="293">
        <v>146</v>
      </c>
      <c r="T8" s="292">
        <v>11</v>
      </c>
      <c r="U8" s="294">
        <v>157</v>
      </c>
      <c r="V8" s="293">
        <v>0</v>
      </c>
      <c r="W8" s="292">
        <v>0</v>
      </c>
      <c r="X8" s="294">
        <v>0</v>
      </c>
      <c r="Y8" s="795">
        <v>252</v>
      </c>
      <c r="Z8" s="791"/>
    </row>
    <row r="9" spans="1:26" ht="15" x14ac:dyDescent="0.2">
      <c r="A9" s="295" t="s">
        <v>24</v>
      </c>
      <c r="B9" s="291">
        <v>0</v>
      </c>
      <c r="C9" s="291">
        <v>0</v>
      </c>
      <c r="D9" s="291">
        <v>0</v>
      </c>
      <c r="E9" s="292">
        <v>0</v>
      </c>
      <c r="F9" s="293">
        <v>0</v>
      </c>
      <c r="G9" s="292">
        <v>0</v>
      </c>
      <c r="H9" s="294">
        <v>0</v>
      </c>
      <c r="I9" s="291">
        <v>1</v>
      </c>
      <c r="J9" s="291">
        <v>0</v>
      </c>
      <c r="K9" s="291">
        <v>73</v>
      </c>
      <c r="L9" s="291">
        <v>0</v>
      </c>
      <c r="M9" s="291">
        <v>689</v>
      </c>
      <c r="N9" s="291">
        <v>0</v>
      </c>
      <c r="O9" s="291">
        <v>0</v>
      </c>
      <c r="P9" s="291">
        <v>0</v>
      </c>
      <c r="Q9" s="291">
        <v>27</v>
      </c>
      <c r="R9" s="292">
        <v>0</v>
      </c>
      <c r="S9" s="293">
        <v>790</v>
      </c>
      <c r="T9" s="292">
        <v>0</v>
      </c>
      <c r="U9" s="294">
        <v>790</v>
      </c>
      <c r="V9" s="293">
        <v>0</v>
      </c>
      <c r="W9" s="292">
        <v>0</v>
      </c>
      <c r="X9" s="294">
        <v>0</v>
      </c>
      <c r="Y9" s="795">
        <v>790</v>
      </c>
      <c r="Z9" s="791"/>
    </row>
    <row r="10" spans="1:26" ht="15" x14ac:dyDescent="0.2">
      <c r="A10" s="295" t="s">
        <v>25</v>
      </c>
      <c r="B10" s="291">
        <v>0</v>
      </c>
      <c r="C10" s="291">
        <v>0</v>
      </c>
      <c r="D10" s="291">
        <v>0</v>
      </c>
      <c r="E10" s="292">
        <v>0</v>
      </c>
      <c r="F10" s="293">
        <v>0</v>
      </c>
      <c r="G10" s="292">
        <v>0</v>
      </c>
      <c r="H10" s="294">
        <v>0</v>
      </c>
      <c r="I10" s="291">
        <v>0</v>
      </c>
      <c r="J10" s="291">
        <v>0</v>
      </c>
      <c r="K10" s="291">
        <v>0</v>
      </c>
      <c r="L10" s="291">
        <v>0</v>
      </c>
      <c r="M10" s="291">
        <v>734</v>
      </c>
      <c r="N10" s="291">
        <v>0</v>
      </c>
      <c r="O10" s="291">
        <v>4</v>
      </c>
      <c r="P10" s="291">
        <v>0</v>
      </c>
      <c r="Q10" s="291">
        <v>0</v>
      </c>
      <c r="R10" s="292">
        <v>0</v>
      </c>
      <c r="S10" s="293">
        <v>738</v>
      </c>
      <c r="T10" s="292">
        <v>0</v>
      </c>
      <c r="U10" s="294">
        <v>738</v>
      </c>
      <c r="V10" s="293">
        <v>0</v>
      </c>
      <c r="W10" s="292">
        <v>0</v>
      </c>
      <c r="X10" s="294">
        <v>0</v>
      </c>
      <c r="Y10" s="795">
        <v>738</v>
      </c>
      <c r="Z10" s="791"/>
    </row>
    <row r="11" spans="1:26" ht="15" x14ac:dyDescent="0.2">
      <c r="A11" s="295" t="s">
        <v>26</v>
      </c>
      <c r="B11" s="291">
        <v>130</v>
      </c>
      <c r="C11" s="291">
        <v>6</v>
      </c>
      <c r="D11" s="291">
        <v>0</v>
      </c>
      <c r="E11" s="292">
        <v>0</v>
      </c>
      <c r="F11" s="293">
        <v>130</v>
      </c>
      <c r="G11" s="292">
        <v>6</v>
      </c>
      <c r="H11" s="294">
        <v>136</v>
      </c>
      <c r="I11" s="291">
        <v>124</v>
      </c>
      <c r="J11" s="291">
        <v>0</v>
      </c>
      <c r="K11" s="291">
        <v>49</v>
      </c>
      <c r="L11" s="291">
        <v>2</v>
      </c>
      <c r="M11" s="291">
        <v>51</v>
      </c>
      <c r="N11" s="291">
        <v>1</v>
      </c>
      <c r="O11" s="291">
        <v>1</v>
      </c>
      <c r="P11" s="291">
        <v>0</v>
      </c>
      <c r="Q11" s="291">
        <v>0</v>
      </c>
      <c r="R11" s="292">
        <v>1</v>
      </c>
      <c r="S11" s="293">
        <v>225</v>
      </c>
      <c r="T11" s="292">
        <v>4</v>
      </c>
      <c r="U11" s="294">
        <v>229</v>
      </c>
      <c r="V11" s="293">
        <v>0</v>
      </c>
      <c r="W11" s="292">
        <v>0</v>
      </c>
      <c r="X11" s="294">
        <v>0</v>
      </c>
      <c r="Y11" s="795">
        <v>365</v>
      </c>
      <c r="Z11" s="791"/>
    </row>
    <row r="12" spans="1:26" ht="15" x14ac:dyDescent="0.2">
      <c r="A12" s="295" t="s">
        <v>27</v>
      </c>
      <c r="B12" s="291">
        <v>0</v>
      </c>
      <c r="C12" s="291">
        <v>0</v>
      </c>
      <c r="D12" s="291">
        <v>0</v>
      </c>
      <c r="E12" s="292">
        <v>0</v>
      </c>
      <c r="F12" s="293">
        <v>0</v>
      </c>
      <c r="G12" s="292">
        <v>0</v>
      </c>
      <c r="H12" s="294">
        <v>0</v>
      </c>
      <c r="I12" s="291">
        <v>0</v>
      </c>
      <c r="J12" s="291">
        <v>0</v>
      </c>
      <c r="K12" s="291">
        <v>229</v>
      </c>
      <c r="L12" s="291">
        <v>0</v>
      </c>
      <c r="M12" s="291">
        <v>552</v>
      </c>
      <c r="N12" s="291">
        <v>0</v>
      </c>
      <c r="O12" s="291">
        <v>0</v>
      </c>
      <c r="P12" s="291">
        <v>0</v>
      </c>
      <c r="Q12" s="291">
        <v>0</v>
      </c>
      <c r="R12" s="292">
        <v>0</v>
      </c>
      <c r="S12" s="293">
        <v>781</v>
      </c>
      <c r="T12" s="292">
        <v>0</v>
      </c>
      <c r="U12" s="294">
        <v>781</v>
      </c>
      <c r="V12" s="293">
        <v>0</v>
      </c>
      <c r="W12" s="292">
        <v>0</v>
      </c>
      <c r="X12" s="294">
        <v>0</v>
      </c>
      <c r="Y12" s="795">
        <v>781</v>
      </c>
      <c r="Z12" s="791"/>
    </row>
    <row r="13" spans="1:26" ht="15" x14ac:dyDescent="0.2">
      <c r="A13" s="295" t="s">
        <v>28</v>
      </c>
      <c r="B13" s="291">
        <v>0</v>
      </c>
      <c r="C13" s="291">
        <v>0</v>
      </c>
      <c r="D13" s="291">
        <v>0</v>
      </c>
      <c r="E13" s="292">
        <v>0</v>
      </c>
      <c r="F13" s="293">
        <v>0</v>
      </c>
      <c r="G13" s="292">
        <v>0</v>
      </c>
      <c r="H13" s="294">
        <v>0</v>
      </c>
      <c r="I13" s="291">
        <v>0</v>
      </c>
      <c r="J13" s="291">
        <v>0</v>
      </c>
      <c r="K13" s="291">
        <v>60</v>
      </c>
      <c r="L13" s="291">
        <v>0</v>
      </c>
      <c r="M13" s="291">
        <v>44</v>
      </c>
      <c r="N13" s="291">
        <v>0</v>
      </c>
      <c r="O13" s="291">
        <v>84</v>
      </c>
      <c r="P13" s="291">
        <v>0</v>
      </c>
      <c r="Q13" s="291">
        <v>0</v>
      </c>
      <c r="R13" s="292">
        <v>0</v>
      </c>
      <c r="S13" s="293">
        <v>188</v>
      </c>
      <c r="T13" s="292">
        <v>0</v>
      </c>
      <c r="U13" s="294">
        <v>188</v>
      </c>
      <c r="V13" s="293">
        <v>0</v>
      </c>
      <c r="W13" s="292">
        <v>0</v>
      </c>
      <c r="X13" s="294">
        <v>0</v>
      </c>
      <c r="Y13" s="795">
        <v>188</v>
      </c>
      <c r="Z13" s="791"/>
    </row>
    <row r="14" spans="1:26" ht="15" x14ac:dyDescent="0.2">
      <c r="A14" s="295" t="s">
        <v>29</v>
      </c>
      <c r="B14" s="291">
        <v>0</v>
      </c>
      <c r="C14" s="291">
        <v>0</v>
      </c>
      <c r="D14" s="291">
        <v>0</v>
      </c>
      <c r="E14" s="292">
        <v>0</v>
      </c>
      <c r="F14" s="293">
        <v>0</v>
      </c>
      <c r="G14" s="292">
        <v>0</v>
      </c>
      <c r="H14" s="294">
        <v>0</v>
      </c>
      <c r="I14" s="291">
        <v>0</v>
      </c>
      <c r="J14" s="291">
        <v>0</v>
      </c>
      <c r="K14" s="291">
        <v>58</v>
      </c>
      <c r="L14" s="291">
        <v>0</v>
      </c>
      <c r="M14" s="291">
        <v>481</v>
      </c>
      <c r="N14" s="291">
        <v>0</v>
      </c>
      <c r="O14" s="291">
        <v>0</v>
      </c>
      <c r="P14" s="291">
        <v>0</v>
      </c>
      <c r="Q14" s="291">
        <v>0</v>
      </c>
      <c r="R14" s="292">
        <v>0</v>
      </c>
      <c r="S14" s="293">
        <v>539</v>
      </c>
      <c r="T14" s="292">
        <v>0</v>
      </c>
      <c r="U14" s="294">
        <v>539</v>
      </c>
      <c r="V14" s="293">
        <v>0</v>
      </c>
      <c r="W14" s="292">
        <v>0</v>
      </c>
      <c r="X14" s="294">
        <v>0</v>
      </c>
      <c r="Y14" s="795">
        <v>539</v>
      </c>
      <c r="Z14" s="791"/>
    </row>
    <row r="15" spans="1:26" ht="15" x14ac:dyDescent="0.2">
      <c r="A15" s="295" t="s">
        <v>30</v>
      </c>
      <c r="B15" s="291">
        <v>0</v>
      </c>
      <c r="C15" s="291">
        <v>0</v>
      </c>
      <c r="D15" s="291">
        <v>0</v>
      </c>
      <c r="E15" s="292">
        <v>0</v>
      </c>
      <c r="F15" s="293">
        <v>0</v>
      </c>
      <c r="G15" s="292">
        <v>0</v>
      </c>
      <c r="H15" s="294">
        <v>0</v>
      </c>
      <c r="I15" s="291">
        <v>0</v>
      </c>
      <c r="J15" s="291">
        <v>0</v>
      </c>
      <c r="K15" s="291">
        <v>866</v>
      </c>
      <c r="L15" s="291">
        <v>0</v>
      </c>
      <c r="M15" s="291">
        <v>2</v>
      </c>
      <c r="N15" s="291">
        <v>0</v>
      </c>
      <c r="O15" s="291">
        <v>0</v>
      </c>
      <c r="P15" s="291">
        <v>0</v>
      </c>
      <c r="Q15" s="291">
        <v>0</v>
      </c>
      <c r="R15" s="292">
        <v>0</v>
      </c>
      <c r="S15" s="293">
        <v>868</v>
      </c>
      <c r="T15" s="292">
        <v>0</v>
      </c>
      <c r="U15" s="294">
        <v>868</v>
      </c>
      <c r="V15" s="293">
        <v>0</v>
      </c>
      <c r="W15" s="292">
        <v>0</v>
      </c>
      <c r="X15" s="294">
        <v>0</v>
      </c>
      <c r="Y15" s="795">
        <v>868</v>
      </c>
      <c r="Z15" s="791"/>
    </row>
    <row r="16" spans="1:26" ht="15" x14ac:dyDescent="0.2">
      <c r="A16" s="295" t="s">
        <v>31</v>
      </c>
      <c r="B16" s="291">
        <v>107</v>
      </c>
      <c r="C16" s="291">
        <v>5</v>
      </c>
      <c r="D16" s="291">
        <v>0</v>
      </c>
      <c r="E16" s="292">
        <v>0</v>
      </c>
      <c r="F16" s="293">
        <v>107</v>
      </c>
      <c r="G16" s="292">
        <v>5</v>
      </c>
      <c r="H16" s="294">
        <v>112</v>
      </c>
      <c r="I16" s="291">
        <v>2</v>
      </c>
      <c r="J16" s="291">
        <v>0</v>
      </c>
      <c r="K16" s="291">
        <v>121</v>
      </c>
      <c r="L16" s="291">
        <v>0</v>
      </c>
      <c r="M16" s="291">
        <v>84</v>
      </c>
      <c r="N16" s="291">
        <v>1</v>
      </c>
      <c r="O16" s="291">
        <v>0</v>
      </c>
      <c r="P16" s="291">
        <v>0</v>
      </c>
      <c r="Q16" s="291">
        <v>0</v>
      </c>
      <c r="R16" s="292">
        <v>0</v>
      </c>
      <c r="S16" s="293">
        <v>207</v>
      </c>
      <c r="T16" s="292">
        <v>1</v>
      </c>
      <c r="U16" s="294">
        <v>208</v>
      </c>
      <c r="V16" s="293">
        <v>0</v>
      </c>
      <c r="W16" s="292">
        <v>0</v>
      </c>
      <c r="X16" s="294">
        <v>0</v>
      </c>
      <c r="Y16" s="795">
        <v>320</v>
      </c>
      <c r="Z16" s="791"/>
    </row>
    <row r="17" spans="1:26" ht="15" x14ac:dyDescent="0.2">
      <c r="A17" s="295" t="s">
        <v>32</v>
      </c>
      <c r="B17" s="291">
        <v>156</v>
      </c>
      <c r="C17" s="291">
        <v>14</v>
      </c>
      <c r="D17" s="291">
        <v>3</v>
      </c>
      <c r="E17" s="292">
        <v>0</v>
      </c>
      <c r="F17" s="293">
        <v>159</v>
      </c>
      <c r="G17" s="292">
        <v>14</v>
      </c>
      <c r="H17" s="294">
        <v>173</v>
      </c>
      <c r="I17" s="291">
        <v>4</v>
      </c>
      <c r="J17" s="291">
        <v>0</v>
      </c>
      <c r="K17" s="291">
        <v>107</v>
      </c>
      <c r="L17" s="291">
        <v>8</v>
      </c>
      <c r="M17" s="291">
        <v>35</v>
      </c>
      <c r="N17" s="291">
        <v>4</v>
      </c>
      <c r="O17" s="291">
        <v>0</v>
      </c>
      <c r="P17" s="291">
        <v>0</v>
      </c>
      <c r="Q17" s="291">
        <v>1</v>
      </c>
      <c r="R17" s="292">
        <v>0</v>
      </c>
      <c r="S17" s="293">
        <v>147</v>
      </c>
      <c r="T17" s="292">
        <v>12</v>
      </c>
      <c r="U17" s="294">
        <v>159</v>
      </c>
      <c r="V17" s="293">
        <v>0</v>
      </c>
      <c r="W17" s="292">
        <v>0</v>
      </c>
      <c r="X17" s="294">
        <v>0</v>
      </c>
      <c r="Y17" s="795">
        <v>332</v>
      </c>
      <c r="Z17" s="791"/>
    </row>
    <row r="18" spans="1:26" ht="15" x14ac:dyDescent="0.2">
      <c r="A18" s="295" t="s">
        <v>33</v>
      </c>
      <c r="B18" s="291">
        <v>0</v>
      </c>
      <c r="C18" s="291">
        <v>0</v>
      </c>
      <c r="D18" s="291">
        <v>0</v>
      </c>
      <c r="E18" s="292">
        <v>0</v>
      </c>
      <c r="F18" s="293">
        <v>0</v>
      </c>
      <c r="G18" s="292">
        <v>0</v>
      </c>
      <c r="H18" s="294">
        <v>0</v>
      </c>
      <c r="I18" s="291">
        <v>0</v>
      </c>
      <c r="J18" s="291">
        <v>0</v>
      </c>
      <c r="K18" s="291">
        <v>13</v>
      </c>
      <c r="L18" s="291">
        <v>0</v>
      </c>
      <c r="M18" s="291">
        <v>68</v>
      </c>
      <c r="N18" s="291">
        <v>0</v>
      </c>
      <c r="O18" s="291">
        <v>263</v>
      </c>
      <c r="P18" s="291">
        <v>0</v>
      </c>
      <c r="Q18" s="291">
        <v>0</v>
      </c>
      <c r="R18" s="292">
        <v>0</v>
      </c>
      <c r="S18" s="293">
        <v>344</v>
      </c>
      <c r="T18" s="292">
        <v>0</v>
      </c>
      <c r="U18" s="294">
        <v>344</v>
      </c>
      <c r="V18" s="293">
        <v>0</v>
      </c>
      <c r="W18" s="292">
        <v>0</v>
      </c>
      <c r="X18" s="294">
        <v>0</v>
      </c>
      <c r="Y18" s="795">
        <v>344</v>
      </c>
      <c r="Z18" s="791"/>
    </row>
    <row r="19" spans="1:26" ht="15" x14ac:dyDescent="0.2">
      <c r="A19" s="295" t="s">
        <v>34</v>
      </c>
      <c r="B19" s="291">
        <v>0</v>
      </c>
      <c r="C19" s="291">
        <v>0</v>
      </c>
      <c r="D19" s="291">
        <v>0</v>
      </c>
      <c r="E19" s="292">
        <v>0</v>
      </c>
      <c r="F19" s="293">
        <v>0</v>
      </c>
      <c r="G19" s="292">
        <v>0</v>
      </c>
      <c r="H19" s="294">
        <v>0</v>
      </c>
      <c r="I19" s="291">
        <v>1</v>
      </c>
      <c r="J19" s="291">
        <v>0</v>
      </c>
      <c r="K19" s="291">
        <v>212</v>
      </c>
      <c r="L19" s="291">
        <v>0</v>
      </c>
      <c r="M19" s="291">
        <v>135</v>
      </c>
      <c r="N19" s="291">
        <v>0</v>
      </c>
      <c r="O19" s="291">
        <v>0</v>
      </c>
      <c r="P19" s="291">
        <v>0</v>
      </c>
      <c r="Q19" s="291">
        <v>0</v>
      </c>
      <c r="R19" s="292">
        <v>0</v>
      </c>
      <c r="S19" s="293">
        <v>348</v>
      </c>
      <c r="T19" s="292">
        <v>0</v>
      </c>
      <c r="U19" s="294">
        <v>348</v>
      </c>
      <c r="V19" s="293">
        <v>0</v>
      </c>
      <c r="W19" s="292">
        <v>0</v>
      </c>
      <c r="X19" s="294">
        <v>0</v>
      </c>
      <c r="Y19" s="795">
        <v>348</v>
      </c>
      <c r="Z19" s="791"/>
    </row>
    <row r="20" spans="1:26" ht="15" x14ac:dyDescent="0.2">
      <c r="A20" s="295" t="s">
        <v>35</v>
      </c>
      <c r="B20" s="291">
        <v>0</v>
      </c>
      <c r="C20" s="291">
        <v>0</v>
      </c>
      <c r="D20" s="291">
        <v>0</v>
      </c>
      <c r="E20" s="292">
        <v>0</v>
      </c>
      <c r="F20" s="293">
        <v>0</v>
      </c>
      <c r="G20" s="292">
        <v>0</v>
      </c>
      <c r="H20" s="294">
        <v>0</v>
      </c>
      <c r="I20" s="291">
        <v>0</v>
      </c>
      <c r="J20" s="291">
        <v>0</v>
      </c>
      <c r="K20" s="291">
        <v>373</v>
      </c>
      <c r="L20" s="291">
        <v>0</v>
      </c>
      <c r="M20" s="291">
        <v>0</v>
      </c>
      <c r="N20" s="291">
        <v>0</v>
      </c>
      <c r="O20" s="291">
        <v>0</v>
      </c>
      <c r="P20" s="291">
        <v>0</v>
      </c>
      <c r="Q20" s="291">
        <v>0</v>
      </c>
      <c r="R20" s="292">
        <v>0</v>
      </c>
      <c r="S20" s="293">
        <v>373</v>
      </c>
      <c r="T20" s="292">
        <v>0</v>
      </c>
      <c r="U20" s="294">
        <v>373</v>
      </c>
      <c r="V20" s="293">
        <v>0</v>
      </c>
      <c r="W20" s="292">
        <v>0</v>
      </c>
      <c r="X20" s="294">
        <v>0</v>
      </c>
      <c r="Y20" s="795">
        <v>373</v>
      </c>
      <c r="Z20" s="791"/>
    </row>
    <row r="21" spans="1:26" ht="15" x14ac:dyDescent="0.2">
      <c r="A21" s="295" t="s">
        <v>36</v>
      </c>
      <c r="B21" s="291">
        <v>97</v>
      </c>
      <c r="C21" s="291">
        <v>6</v>
      </c>
      <c r="D21" s="291">
        <v>2</v>
      </c>
      <c r="E21" s="292">
        <v>0</v>
      </c>
      <c r="F21" s="293">
        <v>99</v>
      </c>
      <c r="G21" s="292">
        <v>6</v>
      </c>
      <c r="H21" s="294">
        <v>105</v>
      </c>
      <c r="I21" s="291">
        <v>1</v>
      </c>
      <c r="J21" s="291">
        <v>0</v>
      </c>
      <c r="K21" s="291">
        <v>94</v>
      </c>
      <c r="L21" s="291">
        <v>3</v>
      </c>
      <c r="M21" s="291">
        <v>23</v>
      </c>
      <c r="N21" s="291">
        <v>0</v>
      </c>
      <c r="O21" s="291">
        <v>0</v>
      </c>
      <c r="P21" s="291">
        <v>0</v>
      </c>
      <c r="Q21" s="291">
        <v>2</v>
      </c>
      <c r="R21" s="292">
        <v>0</v>
      </c>
      <c r="S21" s="293">
        <v>120</v>
      </c>
      <c r="T21" s="292">
        <v>3</v>
      </c>
      <c r="U21" s="294">
        <v>123</v>
      </c>
      <c r="V21" s="293">
        <v>0</v>
      </c>
      <c r="W21" s="292">
        <v>0</v>
      </c>
      <c r="X21" s="294">
        <v>0</v>
      </c>
      <c r="Y21" s="795">
        <v>228</v>
      </c>
      <c r="Z21" s="791"/>
    </row>
    <row r="22" spans="1:26" ht="15" x14ac:dyDescent="0.2">
      <c r="A22" s="295" t="s">
        <v>37</v>
      </c>
      <c r="B22" s="291">
        <v>0</v>
      </c>
      <c r="C22" s="291">
        <v>0</v>
      </c>
      <c r="D22" s="291">
        <v>0</v>
      </c>
      <c r="E22" s="292">
        <v>0</v>
      </c>
      <c r="F22" s="293">
        <v>0</v>
      </c>
      <c r="G22" s="292">
        <v>0</v>
      </c>
      <c r="H22" s="294">
        <v>0</v>
      </c>
      <c r="I22" s="291">
        <v>0</v>
      </c>
      <c r="J22" s="291">
        <v>12</v>
      </c>
      <c r="K22" s="291">
        <v>124</v>
      </c>
      <c r="L22" s="291">
        <v>103</v>
      </c>
      <c r="M22" s="291">
        <v>0</v>
      </c>
      <c r="N22" s="291">
        <v>52</v>
      </c>
      <c r="O22" s="291">
        <v>0</v>
      </c>
      <c r="P22" s="291">
        <v>34</v>
      </c>
      <c r="Q22" s="291">
        <v>0</v>
      </c>
      <c r="R22" s="292">
        <v>0</v>
      </c>
      <c r="S22" s="293">
        <v>124</v>
      </c>
      <c r="T22" s="292">
        <v>201</v>
      </c>
      <c r="U22" s="294">
        <v>325</v>
      </c>
      <c r="V22" s="293">
        <v>24</v>
      </c>
      <c r="W22" s="292">
        <v>0</v>
      </c>
      <c r="X22" s="294">
        <v>24</v>
      </c>
      <c r="Y22" s="795">
        <v>349</v>
      </c>
      <c r="Z22" s="791"/>
    </row>
    <row r="23" spans="1:26" ht="15" x14ac:dyDescent="0.2">
      <c r="A23" s="295" t="s">
        <v>38</v>
      </c>
      <c r="B23" s="291">
        <v>0</v>
      </c>
      <c r="C23" s="291">
        <v>0</v>
      </c>
      <c r="D23" s="291">
        <v>0</v>
      </c>
      <c r="E23" s="292">
        <v>0</v>
      </c>
      <c r="F23" s="293">
        <v>0</v>
      </c>
      <c r="G23" s="292">
        <v>0</v>
      </c>
      <c r="H23" s="294">
        <v>0</v>
      </c>
      <c r="I23" s="291">
        <v>0</v>
      </c>
      <c r="J23" s="291">
        <v>0</v>
      </c>
      <c r="K23" s="291">
        <v>28</v>
      </c>
      <c r="L23" s="291">
        <v>0</v>
      </c>
      <c r="M23" s="291">
        <v>494</v>
      </c>
      <c r="N23" s="291">
        <v>0</v>
      </c>
      <c r="O23" s="291">
        <v>0</v>
      </c>
      <c r="P23" s="291">
        <v>0</v>
      </c>
      <c r="Q23" s="291">
        <v>0</v>
      </c>
      <c r="R23" s="292">
        <v>0</v>
      </c>
      <c r="S23" s="293">
        <v>522</v>
      </c>
      <c r="T23" s="292">
        <v>0</v>
      </c>
      <c r="U23" s="294">
        <v>522</v>
      </c>
      <c r="V23" s="293">
        <v>0</v>
      </c>
      <c r="W23" s="292">
        <v>0</v>
      </c>
      <c r="X23" s="294">
        <v>0</v>
      </c>
      <c r="Y23" s="795">
        <v>522</v>
      </c>
      <c r="Z23" s="791"/>
    </row>
    <row r="24" spans="1:26" ht="15" x14ac:dyDescent="0.2">
      <c r="A24" s="295" t="s">
        <v>39</v>
      </c>
      <c r="B24" s="291">
        <v>270</v>
      </c>
      <c r="C24" s="291">
        <v>14</v>
      </c>
      <c r="D24" s="291">
        <v>4</v>
      </c>
      <c r="E24" s="292">
        <v>0</v>
      </c>
      <c r="F24" s="293">
        <v>274</v>
      </c>
      <c r="G24" s="292">
        <v>14</v>
      </c>
      <c r="H24" s="294">
        <v>288</v>
      </c>
      <c r="I24" s="291">
        <v>1</v>
      </c>
      <c r="J24" s="291">
        <v>0</v>
      </c>
      <c r="K24" s="291">
        <v>143</v>
      </c>
      <c r="L24" s="291">
        <v>17</v>
      </c>
      <c r="M24" s="291">
        <v>55</v>
      </c>
      <c r="N24" s="291">
        <v>4</v>
      </c>
      <c r="O24" s="291">
        <v>2</v>
      </c>
      <c r="P24" s="291">
        <v>0</v>
      </c>
      <c r="Q24" s="291">
        <v>0</v>
      </c>
      <c r="R24" s="292">
        <v>0</v>
      </c>
      <c r="S24" s="293">
        <v>201</v>
      </c>
      <c r="T24" s="292">
        <v>21</v>
      </c>
      <c r="U24" s="294">
        <v>222</v>
      </c>
      <c r="V24" s="293">
        <v>0</v>
      </c>
      <c r="W24" s="292">
        <v>0</v>
      </c>
      <c r="X24" s="294">
        <v>0</v>
      </c>
      <c r="Y24" s="795">
        <v>510</v>
      </c>
      <c r="Z24" s="791"/>
    </row>
    <row r="25" spans="1:26" ht="15" x14ac:dyDescent="0.2">
      <c r="A25" s="295" t="s">
        <v>40</v>
      </c>
      <c r="B25" s="291">
        <v>60</v>
      </c>
      <c r="C25" s="291">
        <v>1</v>
      </c>
      <c r="D25" s="291">
        <v>0</v>
      </c>
      <c r="E25" s="292">
        <v>0</v>
      </c>
      <c r="F25" s="293">
        <v>60</v>
      </c>
      <c r="G25" s="292">
        <v>1</v>
      </c>
      <c r="H25" s="294">
        <v>61</v>
      </c>
      <c r="I25" s="291">
        <v>0</v>
      </c>
      <c r="J25" s="291">
        <v>0</v>
      </c>
      <c r="K25" s="291">
        <v>736</v>
      </c>
      <c r="L25" s="291">
        <v>3</v>
      </c>
      <c r="M25" s="291">
        <v>145</v>
      </c>
      <c r="N25" s="291">
        <v>1</v>
      </c>
      <c r="O25" s="291">
        <v>0</v>
      </c>
      <c r="P25" s="291">
        <v>0</v>
      </c>
      <c r="Q25" s="291">
        <v>0</v>
      </c>
      <c r="R25" s="292">
        <v>0</v>
      </c>
      <c r="S25" s="293">
        <v>881</v>
      </c>
      <c r="T25" s="292">
        <v>4</v>
      </c>
      <c r="U25" s="294">
        <v>885</v>
      </c>
      <c r="V25" s="293">
        <v>0</v>
      </c>
      <c r="W25" s="292">
        <v>0</v>
      </c>
      <c r="X25" s="294">
        <v>0</v>
      </c>
      <c r="Y25" s="795">
        <v>946</v>
      </c>
      <c r="Z25" s="791"/>
    </row>
    <row r="26" spans="1:26" ht="15" x14ac:dyDescent="0.2">
      <c r="A26" s="295" t="s">
        <v>41</v>
      </c>
      <c r="B26" s="291">
        <v>0</v>
      </c>
      <c r="C26" s="291">
        <v>0</v>
      </c>
      <c r="D26" s="291">
        <v>0</v>
      </c>
      <c r="E26" s="292">
        <v>0</v>
      </c>
      <c r="F26" s="293">
        <v>0</v>
      </c>
      <c r="G26" s="292">
        <v>0</v>
      </c>
      <c r="H26" s="294">
        <v>0</v>
      </c>
      <c r="I26" s="291">
        <v>0</v>
      </c>
      <c r="J26" s="291">
        <v>0</v>
      </c>
      <c r="K26" s="291">
        <v>226</v>
      </c>
      <c r="L26" s="291">
        <v>0</v>
      </c>
      <c r="M26" s="291">
        <v>471</v>
      </c>
      <c r="N26" s="291">
        <v>0</v>
      </c>
      <c r="O26" s="291">
        <v>0</v>
      </c>
      <c r="P26" s="291">
        <v>0</v>
      </c>
      <c r="Q26" s="291">
        <v>20</v>
      </c>
      <c r="R26" s="292">
        <v>0</v>
      </c>
      <c r="S26" s="293">
        <v>717</v>
      </c>
      <c r="T26" s="292">
        <v>0</v>
      </c>
      <c r="U26" s="294">
        <v>717</v>
      </c>
      <c r="V26" s="293">
        <v>0</v>
      </c>
      <c r="W26" s="292">
        <v>0</v>
      </c>
      <c r="X26" s="294">
        <v>0</v>
      </c>
      <c r="Y26" s="795">
        <v>717</v>
      </c>
      <c r="Z26" s="791"/>
    </row>
    <row r="27" spans="1:26" ht="15" x14ac:dyDescent="0.2">
      <c r="A27" s="295" t="s">
        <v>42</v>
      </c>
      <c r="B27" s="291">
        <v>159</v>
      </c>
      <c r="C27" s="291">
        <v>14</v>
      </c>
      <c r="D27" s="291">
        <v>4</v>
      </c>
      <c r="E27" s="292">
        <v>0</v>
      </c>
      <c r="F27" s="293">
        <v>163</v>
      </c>
      <c r="G27" s="292">
        <v>14</v>
      </c>
      <c r="H27" s="294">
        <v>177</v>
      </c>
      <c r="I27" s="291">
        <v>3</v>
      </c>
      <c r="J27" s="291">
        <v>0</v>
      </c>
      <c r="K27" s="291">
        <v>76</v>
      </c>
      <c r="L27" s="291">
        <v>5</v>
      </c>
      <c r="M27" s="291">
        <v>892</v>
      </c>
      <c r="N27" s="291">
        <v>1</v>
      </c>
      <c r="O27" s="291">
        <v>33</v>
      </c>
      <c r="P27" s="291">
        <v>0</v>
      </c>
      <c r="Q27" s="291">
        <v>0</v>
      </c>
      <c r="R27" s="292">
        <v>0</v>
      </c>
      <c r="S27" s="293">
        <v>1004</v>
      </c>
      <c r="T27" s="292">
        <v>6</v>
      </c>
      <c r="U27" s="294">
        <v>1010</v>
      </c>
      <c r="V27" s="293">
        <v>0</v>
      </c>
      <c r="W27" s="292">
        <v>0</v>
      </c>
      <c r="X27" s="294">
        <v>0</v>
      </c>
      <c r="Y27" s="795">
        <v>1187</v>
      </c>
      <c r="Z27" s="791"/>
    </row>
    <row r="28" spans="1:26" ht="15" x14ac:dyDescent="0.2">
      <c r="A28" s="295" t="s">
        <v>43</v>
      </c>
      <c r="B28" s="291">
        <v>279</v>
      </c>
      <c r="C28" s="291">
        <v>35</v>
      </c>
      <c r="D28" s="291">
        <v>0</v>
      </c>
      <c r="E28" s="292">
        <v>2</v>
      </c>
      <c r="F28" s="293">
        <v>279</v>
      </c>
      <c r="G28" s="292">
        <v>37</v>
      </c>
      <c r="H28" s="294">
        <v>316</v>
      </c>
      <c r="I28" s="291">
        <v>26</v>
      </c>
      <c r="J28" s="291">
        <v>0</v>
      </c>
      <c r="K28" s="291">
        <v>245</v>
      </c>
      <c r="L28" s="291">
        <v>13</v>
      </c>
      <c r="M28" s="291">
        <v>302</v>
      </c>
      <c r="N28" s="291">
        <v>2</v>
      </c>
      <c r="O28" s="291">
        <v>9</v>
      </c>
      <c r="P28" s="291">
        <v>1</v>
      </c>
      <c r="Q28" s="291">
        <v>0</v>
      </c>
      <c r="R28" s="292">
        <v>0</v>
      </c>
      <c r="S28" s="293">
        <v>582</v>
      </c>
      <c r="T28" s="292">
        <v>16</v>
      </c>
      <c r="U28" s="294">
        <v>598</v>
      </c>
      <c r="V28" s="293">
        <v>0</v>
      </c>
      <c r="W28" s="292">
        <v>0</v>
      </c>
      <c r="X28" s="294">
        <v>0</v>
      </c>
      <c r="Y28" s="795">
        <v>914</v>
      </c>
      <c r="Z28" s="791"/>
    </row>
    <row r="29" spans="1:26" ht="15" x14ac:dyDescent="0.2">
      <c r="A29" s="295" t="s">
        <v>44</v>
      </c>
      <c r="B29" s="291">
        <v>273</v>
      </c>
      <c r="C29" s="291">
        <v>39</v>
      </c>
      <c r="D29" s="291">
        <v>2</v>
      </c>
      <c r="E29" s="292">
        <v>0</v>
      </c>
      <c r="F29" s="293">
        <v>275</v>
      </c>
      <c r="G29" s="292">
        <v>39</v>
      </c>
      <c r="H29" s="294">
        <v>314</v>
      </c>
      <c r="I29" s="291">
        <v>1</v>
      </c>
      <c r="J29" s="291">
        <v>18</v>
      </c>
      <c r="K29" s="291">
        <v>175</v>
      </c>
      <c r="L29" s="291">
        <v>115</v>
      </c>
      <c r="M29" s="291">
        <v>81</v>
      </c>
      <c r="N29" s="291">
        <v>5</v>
      </c>
      <c r="O29" s="291">
        <v>2</v>
      </c>
      <c r="P29" s="291">
        <v>0</v>
      </c>
      <c r="Q29" s="291">
        <v>0</v>
      </c>
      <c r="R29" s="292">
        <v>0</v>
      </c>
      <c r="S29" s="293">
        <v>259</v>
      </c>
      <c r="T29" s="292">
        <v>138</v>
      </c>
      <c r="U29" s="294">
        <v>397</v>
      </c>
      <c r="V29" s="293">
        <v>0</v>
      </c>
      <c r="W29" s="292">
        <v>0</v>
      </c>
      <c r="X29" s="294">
        <v>0</v>
      </c>
      <c r="Y29" s="795">
        <v>711</v>
      </c>
      <c r="Z29" s="791"/>
    </row>
    <row r="30" spans="1:26" ht="15" x14ac:dyDescent="0.2">
      <c r="A30" s="295" t="s">
        <v>45</v>
      </c>
      <c r="B30" s="291">
        <v>0</v>
      </c>
      <c r="C30" s="291">
        <v>0</v>
      </c>
      <c r="D30" s="291">
        <v>0</v>
      </c>
      <c r="E30" s="292">
        <v>0</v>
      </c>
      <c r="F30" s="293">
        <v>0</v>
      </c>
      <c r="G30" s="292">
        <v>0</v>
      </c>
      <c r="H30" s="294">
        <v>0</v>
      </c>
      <c r="I30" s="291">
        <v>26</v>
      </c>
      <c r="J30" s="291">
        <v>0</v>
      </c>
      <c r="K30" s="291">
        <v>91</v>
      </c>
      <c r="L30" s="291">
        <v>0</v>
      </c>
      <c r="M30" s="291">
        <v>687</v>
      </c>
      <c r="N30" s="291">
        <v>0</v>
      </c>
      <c r="O30" s="291">
        <v>0</v>
      </c>
      <c r="P30" s="291">
        <v>0</v>
      </c>
      <c r="Q30" s="291">
        <v>0</v>
      </c>
      <c r="R30" s="292">
        <v>0</v>
      </c>
      <c r="S30" s="293">
        <v>804</v>
      </c>
      <c r="T30" s="292">
        <v>0</v>
      </c>
      <c r="U30" s="294">
        <v>804</v>
      </c>
      <c r="V30" s="293">
        <v>0</v>
      </c>
      <c r="W30" s="292">
        <v>0</v>
      </c>
      <c r="X30" s="294">
        <v>0</v>
      </c>
      <c r="Y30" s="795">
        <v>804</v>
      </c>
      <c r="Z30" s="791"/>
    </row>
    <row r="31" spans="1:26" ht="15" x14ac:dyDescent="0.2">
      <c r="A31" s="295" t="s">
        <v>46</v>
      </c>
      <c r="B31" s="291">
        <v>0</v>
      </c>
      <c r="C31" s="291">
        <v>0</v>
      </c>
      <c r="D31" s="291">
        <v>0</v>
      </c>
      <c r="E31" s="292">
        <v>0</v>
      </c>
      <c r="F31" s="293">
        <v>0</v>
      </c>
      <c r="G31" s="292">
        <v>0</v>
      </c>
      <c r="H31" s="294">
        <v>0</v>
      </c>
      <c r="I31" s="291">
        <v>87</v>
      </c>
      <c r="J31" s="291">
        <v>0</v>
      </c>
      <c r="K31" s="291">
        <v>742</v>
      </c>
      <c r="L31" s="291">
        <v>0</v>
      </c>
      <c r="M31" s="291">
        <v>1</v>
      </c>
      <c r="N31" s="291">
        <v>0</v>
      </c>
      <c r="O31" s="291">
        <v>0</v>
      </c>
      <c r="P31" s="291">
        <v>0</v>
      </c>
      <c r="Q31" s="291">
        <v>0</v>
      </c>
      <c r="R31" s="292">
        <v>0</v>
      </c>
      <c r="S31" s="293">
        <v>830</v>
      </c>
      <c r="T31" s="292">
        <v>0</v>
      </c>
      <c r="U31" s="294">
        <v>830</v>
      </c>
      <c r="V31" s="293">
        <v>0</v>
      </c>
      <c r="W31" s="292">
        <v>0</v>
      </c>
      <c r="X31" s="294">
        <v>0</v>
      </c>
      <c r="Y31" s="795">
        <v>830</v>
      </c>
      <c r="Z31" s="791"/>
    </row>
    <row r="32" spans="1:26" ht="15" x14ac:dyDescent="0.2">
      <c r="A32" s="295" t="s">
        <v>47</v>
      </c>
      <c r="B32" s="291">
        <v>0</v>
      </c>
      <c r="C32" s="291">
        <v>0</v>
      </c>
      <c r="D32" s="291">
        <v>0</v>
      </c>
      <c r="E32" s="292">
        <v>0</v>
      </c>
      <c r="F32" s="293">
        <v>0</v>
      </c>
      <c r="G32" s="292">
        <v>0</v>
      </c>
      <c r="H32" s="294">
        <v>0</v>
      </c>
      <c r="I32" s="291">
        <v>0</v>
      </c>
      <c r="J32" s="291">
        <v>0</v>
      </c>
      <c r="K32" s="291">
        <v>68</v>
      </c>
      <c r="L32" s="291">
        <v>0</v>
      </c>
      <c r="M32" s="291">
        <v>475</v>
      </c>
      <c r="N32" s="291">
        <v>0</v>
      </c>
      <c r="O32" s="291">
        <v>0</v>
      </c>
      <c r="P32" s="291">
        <v>0</v>
      </c>
      <c r="Q32" s="291">
        <v>0</v>
      </c>
      <c r="R32" s="292">
        <v>0</v>
      </c>
      <c r="S32" s="293">
        <v>543</v>
      </c>
      <c r="T32" s="292">
        <v>0</v>
      </c>
      <c r="U32" s="294">
        <v>543</v>
      </c>
      <c r="V32" s="293">
        <v>0</v>
      </c>
      <c r="W32" s="292">
        <v>0</v>
      </c>
      <c r="X32" s="294">
        <v>0</v>
      </c>
      <c r="Y32" s="795">
        <v>543</v>
      </c>
      <c r="Z32" s="791"/>
    </row>
    <row r="33" spans="1:26" ht="15" x14ac:dyDescent="0.2">
      <c r="A33" s="295" t="s">
        <v>48</v>
      </c>
      <c r="B33" s="291">
        <v>0</v>
      </c>
      <c r="C33" s="291">
        <v>0</v>
      </c>
      <c r="D33" s="291">
        <v>0</v>
      </c>
      <c r="E33" s="292">
        <v>0</v>
      </c>
      <c r="F33" s="293">
        <v>0</v>
      </c>
      <c r="G33" s="292">
        <v>0</v>
      </c>
      <c r="H33" s="294">
        <v>0</v>
      </c>
      <c r="I33" s="291">
        <v>0</v>
      </c>
      <c r="J33" s="291">
        <v>0</v>
      </c>
      <c r="K33" s="291">
        <v>392</v>
      </c>
      <c r="L33" s="291">
        <v>0</v>
      </c>
      <c r="M33" s="291">
        <v>331</v>
      </c>
      <c r="N33" s="291">
        <v>0</v>
      </c>
      <c r="O33" s="291">
        <v>0</v>
      </c>
      <c r="P33" s="291">
        <v>0</v>
      </c>
      <c r="Q33" s="291">
        <v>0</v>
      </c>
      <c r="R33" s="292">
        <v>0</v>
      </c>
      <c r="S33" s="293">
        <v>723</v>
      </c>
      <c r="T33" s="292">
        <v>0</v>
      </c>
      <c r="U33" s="294">
        <v>723</v>
      </c>
      <c r="V33" s="293">
        <v>0</v>
      </c>
      <c r="W33" s="292">
        <v>0</v>
      </c>
      <c r="X33" s="294">
        <v>0</v>
      </c>
      <c r="Y33" s="795">
        <v>723</v>
      </c>
      <c r="Z33" s="791"/>
    </row>
    <row r="34" spans="1:26" ht="15" x14ac:dyDescent="0.2">
      <c r="A34" s="295" t="s">
        <v>49</v>
      </c>
      <c r="B34" s="291">
        <v>0</v>
      </c>
      <c r="C34" s="291">
        <v>1</v>
      </c>
      <c r="D34" s="291">
        <v>0</v>
      </c>
      <c r="E34" s="292">
        <v>0</v>
      </c>
      <c r="F34" s="293">
        <v>0</v>
      </c>
      <c r="G34" s="292">
        <v>1</v>
      </c>
      <c r="H34" s="294">
        <v>1</v>
      </c>
      <c r="I34" s="291">
        <v>0</v>
      </c>
      <c r="J34" s="291">
        <v>31</v>
      </c>
      <c r="K34" s="291">
        <v>0</v>
      </c>
      <c r="L34" s="291">
        <v>314</v>
      </c>
      <c r="M34" s="291">
        <v>0</v>
      </c>
      <c r="N34" s="291">
        <v>370</v>
      </c>
      <c r="O34" s="291">
        <v>0</v>
      </c>
      <c r="P34" s="291">
        <v>5</v>
      </c>
      <c r="Q34" s="291">
        <v>0</v>
      </c>
      <c r="R34" s="292">
        <v>3</v>
      </c>
      <c r="S34" s="293">
        <v>0</v>
      </c>
      <c r="T34" s="292">
        <v>723</v>
      </c>
      <c r="U34" s="294">
        <v>723</v>
      </c>
      <c r="V34" s="293">
        <v>0</v>
      </c>
      <c r="W34" s="292">
        <v>0</v>
      </c>
      <c r="X34" s="294">
        <v>0</v>
      </c>
      <c r="Y34" s="795">
        <v>724</v>
      </c>
      <c r="Z34" s="791"/>
    </row>
    <row r="35" spans="1:26" ht="15" x14ac:dyDescent="0.2">
      <c r="A35" s="295" t="s">
        <v>50</v>
      </c>
      <c r="B35" s="291">
        <v>70</v>
      </c>
      <c r="C35" s="291">
        <v>7</v>
      </c>
      <c r="D35" s="291">
        <v>0</v>
      </c>
      <c r="E35" s="292">
        <v>0</v>
      </c>
      <c r="F35" s="293">
        <v>70</v>
      </c>
      <c r="G35" s="292">
        <v>7</v>
      </c>
      <c r="H35" s="294">
        <v>77</v>
      </c>
      <c r="I35" s="291">
        <v>0</v>
      </c>
      <c r="J35" s="291">
        <v>0</v>
      </c>
      <c r="K35" s="291">
        <v>50</v>
      </c>
      <c r="L35" s="291">
        <v>2</v>
      </c>
      <c r="M35" s="291">
        <v>13</v>
      </c>
      <c r="N35" s="291">
        <v>7</v>
      </c>
      <c r="O35" s="291">
        <v>0</v>
      </c>
      <c r="P35" s="291">
        <v>0</v>
      </c>
      <c r="Q35" s="291">
        <v>1</v>
      </c>
      <c r="R35" s="292">
        <v>0</v>
      </c>
      <c r="S35" s="293">
        <v>64</v>
      </c>
      <c r="T35" s="292">
        <v>9</v>
      </c>
      <c r="U35" s="294">
        <v>73</v>
      </c>
      <c r="V35" s="293">
        <v>0</v>
      </c>
      <c r="W35" s="292">
        <v>0</v>
      </c>
      <c r="X35" s="294">
        <v>0</v>
      </c>
      <c r="Y35" s="795">
        <v>150</v>
      </c>
      <c r="Z35" s="791"/>
    </row>
    <row r="36" spans="1:26" ht="15" x14ac:dyDescent="0.2">
      <c r="A36" s="295" t="s">
        <v>51</v>
      </c>
      <c r="B36" s="291">
        <v>0</v>
      </c>
      <c r="C36" s="291">
        <v>0</v>
      </c>
      <c r="D36" s="291">
        <v>0</v>
      </c>
      <c r="E36" s="292">
        <v>0</v>
      </c>
      <c r="F36" s="293">
        <v>0</v>
      </c>
      <c r="G36" s="292">
        <v>0</v>
      </c>
      <c r="H36" s="294">
        <v>0</v>
      </c>
      <c r="I36" s="291">
        <v>0</v>
      </c>
      <c r="J36" s="291">
        <v>0</v>
      </c>
      <c r="K36" s="291">
        <v>22</v>
      </c>
      <c r="L36" s="291">
        <v>0</v>
      </c>
      <c r="M36" s="291">
        <v>321</v>
      </c>
      <c r="N36" s="291">
        <v>0</v>
      </c>
      <c r="O36" s="291">
        <v>599</v>
      </c>
      <c r="P36" s="291">
        <v>0</v>
      </c>
      <c r="Q36" s="291">
        <v>0</v>
      </c>
      <c r="R36" s="292">
        <v>0</v>
      </c>
      <c r="S36" s="293">
        <v>942</v>
      </c>
      <c r="T36" s="292">
        <v>0</v>
      </c>
      <c r="U36" s="294">
        <v>942</v>
      </c>
      <c r="V36" s="293">
        <v>0</v>
      </c>
      <c r="W36" s="292">
        <v>0</v>
      </c>
      <c r="X36" s="294">
        <v>0</v>
      </c>
      <c r="Y36" s="795">
        <v>942</v>
      </c>
      <c r="Z36" s="791"/>
    </row>
    <row r="37" spans="1:26" ht="15" x14ac:dyDescent="0.2">
      <c r="A37" s="295" t="s">
        <v>52</v>
      </c>
      <c r="B37" s="291">
        <v>0</v>
      </c>
      <c r="C37" s="291">
        <v>0</v>
      </c>
      <c r="D37" s="291">
        <v>0</v>
      </c>
      <c r="E37" s="292">
        <v>0</v>
      </c>
      <c r="F37" s="293">
        <v>0</v>
      </c>
      <c r="G37" s="292">
        <v>0</v>
      </c>
      <c r="H37" s="294">
        <v>0</v>
      </c>
      <c r="I37" s="291">
        <v>2</v>
      </c>
      <c r="J37" s="291">
        <v>0</v>
      </c>
      <c r="K37" s="291">
        <v>48</v>
      </c>
      <c r="L37" s="291">
        <v>0</v>
      </c>
      <c r="M37" s="291">
        <v>906</v>
      </c>
      <c r="N37" s="291">
        <v>0</v>
      </c>
      <c r="O37" s="291">
        <v>0</v>
      </c>
      <c r="P37" s="291">
        <v>0</v>
      </c>
      <c r="Q37" s="291">
        <v>0</v>
      </c>
      <c r="R37" s="292">
        <v>0</v>
      </c>
      <c r="S37" s="293">
        <v>956</v>
      </c>
      <c r="T37" s="292">
        <v>0</v>
      </c>
      <c r="U37" s="294">
        <v>956</v>
      </c>
      <c r="V37" s="293">
        <v>0</v>
      </c>
      <c r="W37" s="292">
        <v>0</v>
      </c>
      <c r="X37" s="294">
        <v>0</v>
      </c>
      <c r="Y37" s="795">
        <v>956</v>
      </c>
      <c r="Z37" s="791"/>
    </row>
    <row r="38" spans="1:26" ht="15" x14ac:dyDescent="0.2">
      <c r="A38" s="295" t="s">
        <v>53</v>
      </c>
      <c r="B38" s="291">
        <v>0</v>
      </c>
      <c r="C38" s="291">
        <v>0</v>
      </c>
      <c r="D38" s="291">
        <v>0</v>
      </c>
      <c r="E38" s="292">
        <v>0</v>
      </c>
      <c r="F38" s="293">
        <v>0</v>
      </c>
      <c r="G38" s="292">
        <v>0</v>
      </c>
      <c r="H38" s="294">
        <v>0</v>
      </c>
      <c r="I38" s="291">
        <v>93</v>
      </c>
      <c r="J38" s="291">
        <v>0</v>
      </c>
      <c r="K38" s="291">
        <v>481</v>
      </c>
      <c r="L38" s="291">
        <v>0</v>
      </c>
      <c r="M38" s="291">
        <v>0</v>
      </c>
      <c r="N38" s="291">
        <v>0</v>
      </c>
      <c r="O38" s="291">
        <v>0</v>
      </c>
      <c r="P38" s="291">
        <v>0</v>
      </c>
      <c r="Q38" s="291">
        <v>39</v>
      </c>
      <c r="R38" s="292">
        <v>0</v>
      </c>
      <c r="S38" s="293">
        <v>613</v>
      </c>
      <c r="T38" s="292">
        <v>0</v>
      </c>
      <c r="U38" s="294">
        <v>613</v>
      </c>
      <c r="V38" s="293">
        <v>0</v>
      </c>
      <c r="W38" s="292">
        <v>0</v>
      </c>
      <c r="X38" s="294">
        <v>0</v>
      </c>
      <c r="Y38" s="795">
        <v>613</v>
      </c>
      <c r="Z38" s="791"/>
    </row>
    <row r="39" spans="1:26" ht="15" x14ac:dyDescent="0.2">
      <c r="A39" s="295" t="s">
        <v>54</v>
      </c>
      <c r="B39" s="291">
        <v>11</v>
      </c>
      <c r="C39" s="291">
        <v>0</v>
      </c>
      <c r="D39" s="291">
        <v>0</v>
      </c>
      <c r="E39" s="292">
        <v>0</v>
      </c>
      <c r="F39" s="293">
        <v>11</v>
      </c>
      <c r="G39" s="292">
        <v>0</v>
      </c>
      <c r="H39" s="294">
        <v>11</v>
      </c>
      <c r="I39" s="291">
        <v>0</v>
      </c>
      <c r="J39" s="291">
        <v>0</v>
      </c>
      <c r="K39" s="291">
        <v>66</v>
      </c>
      <c r="L39" s="291">
        <v>0</v>
      </c>
      <c r="M39" s="291">
        <v>129</v>
      </c>
      <c r="N39" s="291">
        <v>0</v>
      </c>
      <c r="O39" s="291">
        <v>0</v>
      </c>
      <c r="P39" s="291">
        <v>0</v>
      </c>
      <c r="Q39" s="291">
        <v>0</v>
      </c>
      <c r="R39" s="292">
        <v>0</v>
      </c>
      <c r="S39" s="293">
        <v>195</v>
      </c>
      <c r="T39" s="292">
        <v>0</v>
      </c>
      <c r="U39" s="294">
        <v>195</v>
      </c>
      <c r="V39" s="293">
        <v>0</v>
      </c>
      <c r="W39" s="292">
        <v>0</v>
      </c>
      <c r="X39" s="294">
        <v>0</v>
      </c>
      <c r="Y39" s="795">
        <v>206</v>
      </c>
      <c r="Z39" s="791"/>
    </row>
    <row r="40" spans="1:26" ht="15" x14ac:dyDescent="0.2">
      <c r="A40" s="296" t="s">
        <v>55</v>
      </c>
      <c r="B40" s="291">
        <v>1920</v>
      </c>
      <c r="C40" s="291">
        <v>171</v>
      </c>
      <c r="D40" s="291">
        <v>19</v>
      </c>
      <c r="E40" s="292">
        <v>3</v>
      </c>
      <c r="F40" s="293">
        <v>1939</v>
      </c>
      <c r="G40" s="292">
        <v>174</v>
      </c>
      <c r="H40" s="294">
        <v>2113</v>
      </c>
      <c r="I40" s="291">
        <v>420</v>
      </c>
      <c r="J40" s="291">
        <v>62</v>
      </c>
      <c r="K40" s="291">
        <v>6280</v>
      </c>
      <c r="L40" s="291">
        <v>600</v>
      </c>
      <c r="M40" s="291">
        <v>9009</v>
      </c>
      <c r="N40" s="291">
        <v>454</v>
      </c>
      <c r="O40" s="291">
        <v>1002</v>
      </c>
      <c r="P40" s="291">
        <v>40</v>
      </c>
      <c r="Q40" s="291">
        <v>92</v>
      </c>
      <c r="R40" s="292">
        <v>4</v>
      </c>
      <c r="S40" s="293">
        <v>16803</v>
      </c>
      <c r="T40" s="292">
        <v>1160</v>
      </c>
      <c r="U40" s="294">
        <v>17963</v>
      </c>
      <c r="V40" s="293">
        <v>45</v>
      </c>
      <c r="W40" s="292">
        <v>4</v>
      </c>
      <c r="X40" s="294">
        <v>49</v>
      </c>
      <c r="Y40" s="795">
        <v>20125</v>
      </c>
      <c r="Z40" s="791"/>
    </row>
    <row r="41" spans="1:26" ht="15.75" thickBot="1" x14ac:dyDescent="0.25">
      <c r="A41" s="297" t="s">
        <v>56</v>
      </c>
      <c r="B41" s="800">
        <v>2091</v>
      </c>
      <c r="C41" s="801"/>
      <c r="D41" s="802">
        <v>22</v>
      </c>
      <c r="E41" s="803"/>
      <c r="F41" s="804">
        <v>2113</v>
      </c>
      <c r="G41" s="803"/>
      <c r="H41" s="303">
        <v>2113</v>
      </c>
      <c r="I41" s="800">
        <v>482</v>
      </c>
      <c r="J41" s="801"/>
      <c r="K41" s="800">
        <v>6880</v>
      </c>
      <c r="L41" s="801"/>
      <c r="M41" s="800">
        <v>9463</v>
      </c>
      <c r="N41" s="801"/>
      <c r="O41" s="800">
        <v>1042</v>
      </c>
      <c r="P41" s="801"/>
      <c r="Q41" s="802">
        <v>96</v>
      </c>
      <c r="R41" s="803"/>
      <c r="S41" s="804">
        <v>17963</v>
      </c>
      <c r="T41" s="803"/>
      <c r="U41" s="303">
        <v>17963</v>
      </c>
      <c r="V41" s="804">
        <v>49</v>
      </c>
      <c r="W41" s="803"/>
      <c r="X41" s="303">
        <v>49</v>
      </c>
      <c r="Y41" s="802">
        <v>20125</v>
      </c>
      <c r="Z41" s="803"/>
    </row>
    <row r="42" spans="1:26" ht="13.5" thickTop="1" x14ac:dyDescent="0.2"/>
  </sheetData>
  <mergeCells count="67">
    <mergeCell ref="B41:C41"/>
    <mergeCell ref="D41:E41"/>
    <mergeCell ref="F41:G41"/>
    <mergeCell ref="I41:J41"/>
    <mergeCell ref="K41:L41"/>
    <mergeCell ref="M41:N41"/>
    <mergeCell ref="Y35:Z35"/>
    <mergeCell ref="Y36:Z36"/>
    <mergeCell ref="Y37:Z37"/>
    <mergeCell ref="Y38:Z38"/>
    <mergeCell ref="Y39:Z39"/>
    <mergeCell ref="Y40:Z40"/>
    <mergeCell ref="O41:P41"/>
    <mergeCell ref="Q41:R41"/>
    <mergeCell ref="S41:T41"/>
    <mergeCell ref="V41:W41"/>
    <mergeCell ref="Y41:Z41"/>
    <mergeCell ref="Y34:Z34"/>
    <mergeCell ref="Y23:Z23"/>
    <mergeCell ref="Y24:Z24"/>
    <mergeCell ref="Y25:Z25"/>
    <mergeCell ref="Y26:Z26"/>
    <mergeCell ref="Y27:Z27"/>
    <mergeCell ref="Y28:Z28"/>
    <mergeCell ref="Y29:Z29"/>
    <mergeCell ref="Y30:Z30"/>
    <mergeCell ref="Y31:Z31"/>
    <mergeCell ref="Y32:Z32"/>
    <mergeCell ref="Y33:Z33"/>
    <mergeCell ref="Y22:Z22"/>
    <mergeCell ref="Y11:Z11"/>
    <mergeCell ref="Y12:Z12"/>
    <mergeCell ref="Y13:Z13"/>
    <mergeCell ref="Y14:Z14"/>
    <mergeCell ref="Y15:Z15"/>
    <mergeCell ref="Y16:Z16"/>
    <mergeCell ref="Y17:Z17"/>
    <mergeCell ref="Y18:Z18"/>
    <mergeCell ref="Y19:Z19"/>
    <mergeCell ref="Y20:Z20"/>
    <mergeCell ref="Y21:Z21"/>
    <mergeCell ref="Y10:Z10"/>
    <mergeCell ref="Z2:Z3"/>
    <mergeCell ref="B3:C3"/>
    <mergeCell ref="D3:E3"/>
    <mergeCell ref="F3:G3"/>
    <mergeCell ref="H3:H4"/>
    <mergeCell ref="I3:J3"/>
    <mergeCell ref="K3:L3"/>
    <mergeCell ref="M3:N3"/>
    <mergeCell ref="O3:P3"/>
    <mergeCell ref="Q3:R3"/>
    <mergeCell ref="Y5:Z5"/>
    <mergeCell ref="Y6:Z6"/>
    <mergeCell ref="Y7:Z7"/>
    <mergeCell ref="Y8:Z8"/>
    <mergeCell ref="Y9:Z9"/>
    <mergeCell ref="A1:Y1"/>
    <mergeCell ref="A2:A4"/>
    <mergeCell ref="B2:H2"/>
    <mergeCell ref="I2:U2"/>
    <mergeCell ref="V2:X2"/>
    <mergeCell ref="Y2:Y3"/>
    <mergeCell ref="S3:T3"/>
    <mergeCell ref="U3:U4"/>
    <mergeCell ref="V3:W3"/>
    <mergeCell ref="X3:X4"/>
  </mergeCells>
  <pageMargins left="0.7" right="0.7" top="0.78740157499999996" bottom="0.78740157499999996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Z42"/>
  <sheetViews>
    <sheetView workbookViewId="0">
      <selection activeCell="AE14" sqref="AE14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60" t="s">
        <v>198</v>
      </c>
      <c r="B1" s="761"/>
      <c r="C1" s="761"/>
      <c r="D1" s="761"/>
      <c r="E1" s="761"/>
      <c r="F1" s="761"/>
      <c r="G1" s="761"/>
      <c r="H1" s="761"/>
      <c r="I1" s="761"/>
      <c r="J1" s="761"/>
      <c r="K1" s="761"/>
      <c r="L1" s="761"/>
      <c r="M1" s="761"/>
      <c r="N1" s="761"/>
      <c r="O1" s="761"/>
      <c r="P1" s="761"/>
      <c r="Q1" s="761"/>
      <c r="R1" s="761"/>
      <c r="S1" s="761"/>
      <c r="T1" s="761"/>
      <c r="U1" s="761"/>
      <c r="V1" s="761"/>
      <c r="W1" s="761"/>
      <c r="X1" s="761"/>
      <c r="Y1" s="761"/>
      <c r="Z1" s="305"/>
    </row>
    <row r="2" spans="1:26" ht="15.75" thickTop="1" x14ac:dyDescent="0.2">
      <c r="A2" s="777" t="s">
        <v>4</v>
      </c>
      <c r="B2" s="778" t="s">
        <v>0</v>
      </c>
      <c r="C2" s="779"/>
      <c r="D2" s="779"/>
      <c r="E2" s="779"/>
      <c r="F2" s="779"/>
      <c r="G2" s="779"/>
      <c r="H2" s="780"/>
      <c r="I2" s="781" t="s">
        <v>1</v>
      </c>
      <c r="J2" s="779"/>
      <c r="K2" s="779"/>
      <c r="L2" s="779"/>
      <c r="M2" s="779"/>
      <c r="N2" s="779"/>
      <c r="O2" s="779"/>
      <c r="P2" s="779"/>
      <c r="Q2" s="779"/>
      <c r="R2" s="779"/>
      <c r="S2" s="779"/>
      <c r="T2" s="779"/>
      <c r="U2" s="780"/>
      <c r="V2" s="781" t="s">
        <v>2</v>
      </c>
      <c r="W2" s="779"/>
      <c r="X2" s="780"/>
      <c r="Y2" s="782" t="s">
        <v>66</v>
      </c>
      <c r="Z2" s="783"/>
    </row>
    <row r="3" spans="1:26" ht="15" x14ac:dyDescent="0.2">
      <c r="A3" s="777"/>
      <c r="B3" s="788" t="s">
        <v>5</v>
      </c>
      <c r="C3" s="789"/>
      <c r="D3" s="790" t="s">
        <v>6</v>
      </c>
      <c r="E3" s="791"/>
      <c r="F3" s="792" t="s">
        <v>7</v>
      </c>
      <c r="G3" s="791"/>
      <c r="H3" s="793" t="s">
        <v>8</v>
      </c>
      <c r="I3" s="796" t="s">
        <v>9</v>
      </c>
      <c r="J3" s="797"/>
      <c r="K3" s="796" t="s">
        <v>10</v>
      </c>
      <c r="L3" s="797"/>
      <c r="M3" s="796" t="s">
        <v>11</v>
      </c>
      <c r="N3" s="797"/>
      <c r="O3" s="796" t="s">
        <v>12</v>
      </c>
      <c r="P3" s="797"/>
      <c r="Q3" s="790" t="s">
        <v>6</v>
      </c>
      <c r="R3" s="791"/>
      <c r="S3" s="792" t="s">
        <v>13</v>
      </c>
      <c r="T3" s="791"/>
      <c r="U3" s="793" t="s">
        <v>14</v>
      </c>
      <c r="V3" s="798" t="s">
        <v>15</v>
      </c>
      <c r="W3" s="799"/>
      <c r="X3" s="793" t="s">
        <v>16</v>
      </c>
      <c r="Y3" s="784"/>
      <c r="Z3" s="785"/>
    </row>
    <row r="4" spans="1:26" x14ac:dyDescent="0.2">
      <c r="A4" s="777"/>
      <c r="B4" s="284" t="s">
        <v>18</v>
      </c>
      <c r="C4" s="285" t="s">
        <v>19</v>
      </c>
      <c r="D4" s="285" t="s">
        <v>18</v>
      </c>
      <c r="E4" s="286" t="s">
        <v>19</v>
      </c>
      <c r="F4" s="287" t="s">
        <v>18</v>
      </c>
      <c r="G4" s="286" t="s">
        <v>19</v>
      </c>
      <c r="H4" s="794"/>
      <c r="I4" s="285" t="s">
        <v>18</v>
      </c>
      <c r="J4" s="288" t="s">
        <v>19</v>
      </c>
      <c r="K4" s="285" t="s">
        <v>18</v>
      </c>
      <c r="L4" s="285" t="s">
        <v>19</v>
      </c>
      <c r="M4" s="285" t="s">
        <v>18</v>
      </c>
      <c r="N4" s="285" t="s">
        <v>19</v>
      </c>
      <c r="O4" s="285" t="s">
        <v>18</v>
      </c>
      <c r="P4" s="285" t="s">
        <v>19</v>
      </c>
      <c r="Q4" s="285" t="s">
        <v>18</v>
      </c>
      <c r="R4" s="286" t="s">
        <v>19</v>
      </c>
      <c r="S4" s="287" t="s">
        <v>18</v>
      </c>
      <c r="T4" s="286" t="s">
        <v>19</v>
      </c>
      <c r="U4" s="794"/>
      <c r="V4" s="289" t="s">
        <v>18</v>
      </c>
      <c r="W4" s="286" t="s">
        <v>19</v>
      </c>
      <c r="X4" s="794"/>
      <c r="Y4" s="786"/>
      <c r="Z4" s="787"/>
    </row>
    <row r="5" spans="1:26" ht="15" x14ac:dyDescent="0.2">
      <c r="A5" s="290" t="s">
        <v>20</v>
      </c>
      <c r="B5" s="291">
        <v>0</v>
      </c>
      <c r="C5" s="291">
        <v>0</v>
      </c>
      <c r="D5" s="291">
        <v>0</v>
      </c>
      <c r="E5" s="292">
        <v>0</v>
      </c>
      <c r="F5" s="293">
        <v>0</v>
      </c>
      <c r="G5" s="292">
        <v>0</v>
      </c>
      <c r="H5" s="294">
        <v>0</v>
      </c>
      <c r="I5" s="291">
        <v>0</v>
      </c>
      <c r="J5" s="291">
        <v>0</v>
      </c>
      <c r="K5" s="291">
        <v>38</v>
      </c>
      <c r="L5" s="291">
        <v>0</v>
      </c>
      <c r="M5" s="291">
        <v>568</v>
      </c>
      <c r="N5" s="291">
        <v>0</v>
      </c>
      <c r="O5" s="291">
        <v>0</v>
      </c>
      <c r="P5" s="291">
        <v>0</v>
      </c>
      <c r="Q5" s="291">
        <v>0</v>
      </c>
      <c r="R5" s="292">
        <v>0</v>
      </c>
      <c r="S5" s="293">
        <v>606</v>
      </c>
      <c r="T5" s="292">
        <v>0</v>
      </c>
      <c r="U5" s="294">
        <v>606</v>
      </c>
      <c r="V5" s="293">
        <v>0</v>
      </c>
      <c r="W5" s="292">
        <v>0</v>
      </c>
      <c r="X5" s="294">
        <v>0</v>
      </c>
      <c r="Y5" s="795">
        <v>606</v>
      </c>
      <c r="Z5" s="791"/>
    </row>
    <row r="6" spans="1:26" ht="15" x14ac:dyDescent="0.2">
      <c r="A6" s="295" t="s">
        <v>21</v>
      </c>
      <c r="B6" s="291">
        <v>194</v>
      </c>
      <c r="C6" s="291">
        <v>22</v>
      </c>
      <c r="D6" s="291">
        <v>4</v>
      </c>
      <c r="E6" s="292">
        <v>1</v>
      </c>
      <c r="F6" s="293">
        <v>198</v>
      </c>
      <c r="G6" s="292">
        <v>23</v>
      </c>
      <c r="H6" s="294">
        <v>221</v>
      </c>
      <c r="I6" s="291">
        <v>1</v>
      </c>
      <c r="J6" s="291">
        <v>1</v>
      </c>
      <c r="K6" s="291">
        <v>151</v>
      </c>
      <c r="L6" s="291">
        <v>6</v>
      </c>
      <c r="M6" s="291">
        <v>107</v>
      </c>
      <c r="N6" s="291">
        <v>5</v>
      </c>
      <c r="O6" s="291">
        <v>5</v>
      </c>
      <c r="P6" s="291">
        <v>0</v>
      </c>
      <c r="Q6" s="291">
        <v>2</v>
      </c>
      <c r="R6" s="292">
        <v>0</v>
      </c>
      <c r="S6" s="293">
        <v>266</v>
      </c>
      <c r="T6" s="292">
        <v>12</v>
      </c>
      <c r="U6" s="294">
        <v>278</v>
      </c>
      <c r="V6" s="293">
        <v>21</v>
      </c>
      <c r="W6" s="292">
        <v>4</v>
      </c>
      <c r="X6" s="294">
        <v>25</v>
      </c>
      <c r="Y6" s="795">
        <v>524</v>
      </c>
      <c r="Z6" s="791"/>
    </row>
    <row r="7" spans="1:26" ht="15" x14ac:dyDescent="0.2">
      <c r="A7" s="295" t="s">
        <v>22</v>
      </c>
      <c r="B7" s="291">
        <v>23</v>
      </c>
      <c r="C7" s="291">
        <v>0</v>
      </c>
      <c r="D7" s="291">
        <v>0</v>
      </c>
      <c r="E7" s="292">
        <v>0</v>
      </c>
      <c r="F7" s="293">
        <v>23</v>
      </c>
      <c r="G7" s="292">
        <v>0</v>
      </c>
      <c r="H7" s="294">
        <v>23</v>
      </c>
      <c r="I7" s="291">
        <v>40</v>
      </c>
      <c r="J7" s="291">
        <v>0</v>
      </c>
      <c r="K7" s="291">
        <v>2</v>
      </c>
      <c r="L7" s="291">
        <v>0</v>
      </c>
      <c r="M7" s="291">
        <v>120</v>
      </c>
      <c r="N7" s="291">
        <v>0</v>
      </c>
      <c r="O7" s="291">
        <v>0</v>
      </c>
      <c r="P7" s="291">
        <v>0</v>
      </c>
      <c r="Q7" s="291">
        <v>0</v>
      </c>
      <c r="R7" s="292">
        <v>0</v>
      </c>
      <c r="S7" s="293">
        <v>162</v>
      </c>
      <c r="T7" s="292">
        <v>0</v>
      </c>
      <c r="U7" s="294">
        <v>162</v>
      </c>
      <c r="V7" s="293">
        <v>0</v>
      </c>
      <c r="W7" s="292">
        <v>0</v>
      </c>
      <c r="X7" s="294">
        <v>0</v>
      </c>
      <c r="Y7" s="795">
        <v>185</v>
      </c>
      <c r="Z7" s="791"/>
    </row>
    <row r="8" spans="1:26" ht="15" x14ac:dyDescent="0.2">
      <c r="A8" s="295" t="s">
        <v>23</v>
      </c>
      <c r="B8" s="291">
        <v>86</v>
      </c>
      <c r="C8" s="291">
        <v>8</v>
      </c>
      <c r="D8" s="291">
        <v>0</v>
      </c>
      <c r="E8" s="292">
        <v>0</v>
      </c>
      <c r="F8" s="293">
        <v>86</v>
      </c>
      <c r="G8" s="292">
        <v>8</v>
      </c>
      <c r="H8" s="294">
        <v>94</v>
      </c>
      <c r="I8" s="291">
        <v>5</v>
      </c>
      <c r="J8" s="291">
        <v>0</v>
      </c>
      <c r="K8" s="291">
        <v>127</v>
      </c>
      <c r="L8" s="291">
        <v>10</v>
      </c>
      <c r="M8" s="291">
        <v>16</v>
      </c>
      <c r="N8" s="291">
        <v>1</v>
      </c>
      <c r="O8" s="291">
        <v>0</v>
      </c>
      <c r="P8" s="291">
        <v>0</v>
      </c>
      <c r="Q8" s="291">
        <v>0</v>
      </c>
      <c r="R8" s="292">
        <v>0</v>
      </c>
      <c r="S8" s="293">
        <v>148</v>
      </c>
      <c r="T8" s="292">
        <v>11</v>
      </c>
      <c r="U8" s="294">
        <v>159</v>
      </c>
      <c r="V8" s="293">
        <v>0</v>
      </c>
      <c r="W8" s="292">
        <v>0</v>
      </c>
      <c r="X8" s="294">
        <v>0</v>
      </c>
      <c r="Y8" s="795">
        <v>253</v>
      </c>
      <c r="Z8" s="791"/>
    </row>
    <row r="9" spans="1:26" ht="15" x14ac:dyDescent="0.2">
      <c r="A9" s="295" t="s">
        <v>24</v>
      </c>
      <c r="B9" s="291">
        <v>0</v>
      </c>
      <c r="C9" s="291">
        <v>0</v>
      </c>
      <c r="D9" s="291">
        <v>0</v>
      </c>
      <c r="E9" s="292">
        <v>0</v>
      </c>
      <c r="F9" s="293">
        <v>0</v>
      </c>
      <c r="G9" s="292">
        <v>0</v>
      </c>
      <c r="H9" s="294">
        <v>0</v>
      </c>
      <c r="I9" s="291">
        <v>1</v>
      </c>
      <c r="J9" s="291">
        <v>0</v>
      </c>
      <c r="K9" s="291">
        <v>72</v>
      </c>
      <c r="L9" s="291">
        <v>0</v>
      </c>
      <c r="M9" s="291">
        <v>689</v>
      </c>
      <c r="N9" s="291">
        <v>0</v>
      </c>
      <c r="O9" s="291">
        <v>0</v>
      </c>
      <c r="P9" s="291">
        <v>0</v>
      </c>
      <c r="Q9" s="291">
        <v>27</v>
      </c>
      <c r="R9" s="292">
        <v>0</v>
      </c>
      <c r="S9" s="293">
        <v>789</v>
      </c>
      <c r="T9" s="292">
        <v>0</v>
      </c>
      <c r="U9" s="294">
        <v>789</v>
      </c>
      <c r="V9" s="293">
        <v>0</v>
      </c>
      <c r="W9" s="292">
        <v>0</v>
      </c>
      <c r="X9" s="294">
        <v>0</v>
      </c>
      <c r="Y9" s="795">
        <v>789</v>
      </c>
      <c r="Z9" s="791"/>
    </row>
    <row r="10" spans="1:26" ht="15" x14ac:dyDescent="0.2">
      <c r="A10" s="295" t="s">
        <v>25</v>
      </c>
      <c r="B10" s="291">
        <v>0</v>
      </c>
      <c r="C10" s="291">
        <v>0</v>
      </c>
      <c r="D10" s="291">
        <v>0</v>
      </c>
      <c r="E10" s="292">
        <v>0</v>
      </c>
      <c r="F10" s="293">
        <v>0</v>
      </c>
      <c r="G10" s="292">
        <v>0</v>
      </c>
      <c r="H10" s="294">
        <v>0</v>
      </c>
      <c r="I10" s="291">
        <v>0</v>
      </c>
      <c r="J10" s="291">
        <v>0</v>
      </c>
      <c r="K10" s="291">
        <v>0</v>
      </c>
      <c r="L10" s="291">
        <v>0</v>
      </c>
      <c r="M10" s="291">
        <v>733</v>
      </c>
      <c r="N10" s="291">
        <v>0</v>
      </c>
      <c r="O10" s="291">
        <v>4</v>
      </c>
      <c r="P10" s="291">
        <v>0</v>
      </c>
      <c r="Q10" s="291">
        <v>0</v>
      </c>
      <c r="R10" s="292">
        <v>0</v>
      </c>
      <c r="S10" s="293">
        <v>737</v>
      </c>
      <c r="T10" s="292">
        <v>0</v>
      </c>
      <c r="U10" s="294">
        <v>737</v>
      </c>
      <c r="V10" s="293">
        <v>0</v>
      </c>
      <c r="W10" s="292">
        <v>0</v>
      </c>
      <c r="X10" s="294">
        <v>0</v>
      </c>
      <c r="Y10" s="795">
        <v>737</v>
      </c>
      <c r="Z10" s="791"/>
    </row>
    <row r="11" spans="1:26" ht="15" x14ac:dyDescent="0.2">
      <c r="A11" s="295" t="s">
        <v>26</v>
      </c>
      <c r="B11" s="291">
        <v>127</v>
      </c>
      <c r="C11" s="291">
        <v>6</v>
      </c>
      <c r="D11" s="291">
        <v>0</v>
      </c>
      <c r="E11" s="292">
        <v>0</v>
      </c>
      <c r="F11" s="293">
        <v>127</v>
      </c>
      <c r="G11" s="292">
        <v>6</v>
      </c>
      <c r="H11" s="294">
        <v>133</v>
      </c>
      <c r="I11" s="291">
        <v>122</v>
      </c>
      <c r="J11" s="291">
        <v>0</v>
      </c>
      <c r="K11" s="291">
        <v>53</v>
      </c>
      <c r="L11" s="291">
        <v>2</v>
      </c>
      <c r="M11" s="291">
        <v>53</v>
      </c>
      <c r="N11" s="291">
        <v>1</v>
      </c>
      <c r="O11" s="291">
        <v>1</v>
      </c>
      <c r="P11" s="291">
        <v>0</v>
      </c>
      <c r="Q11" s="291">
        <v>0</v>
      </c>
      <c r="R11" s="292">
        <v>1</v>
      </c>
      <c r="S11" s="293">
        <v>229</v>
      </c>
      <c r="T11" s="292">
        <v>4</v>
      </c>
      <c r="U11" s="294">
        <v>233</v>
      </c>
      <c r="V11" s="293">
        <v>0</v>
      </c>
      <c r="W11" s="292">
        <v>0</v>
      </c>
      <c r="X11" s="294">
        <v>0</v>
      </c>
      <c r="Y11" s="795">
        <v>366</v>
      </c>
      <c r="Z11" s="791"/>
    </row>
    <row r="12" spans="1:26" ht="15" x14ac:dyDescent="0.2">
      <c r="A12" s="295" t="s">
        <v>27</v>
      </c>
      <c r="B12" s="291">
        <v>0</v>
      </c>
      <c r="C12" s="291">
        <v>0</v>
      </c>
      <c r="D12" s="291">
        <v>0</v>
      </c>
      <c r="E12" s="292">
        <v>0</v>
      </c>
      <c r="F12" s="293">
        <v>0</v>
      </c>
      <c r="G12" s="292">
        <v>0</v>
      </c>
      <c r="H12" s="294">
        <v>0</v>
      </c>
      <c r="I12" s="291">
        <v>0</v>
      </c>
      <c r="J12" s="291">
        <v>0</v>
      </c>
      <c r="K12" s="291">
        <v>228</v>
      </c>
      <c r="L12" s="291">
        <v>0</v>
      </c>
      <c r="M12" s="291">
        <v>549</v>
      </c>
      <c r="N12" s="291">
        <v>0</v>
      </c>
      <c r="O12" s="291">
        <v>0</v>
      </c>
      <c r="P12" s="291">
        <v>0</v>
      </c>
      <c r="Q12" s="291">
        <v>0</v>
      </c>
      <c r="R12" s="292">
        <v>0</v>
      </c>
      <c r="S12" s="293">
        <v>777</v>
      </c>
      <c r="T12" s="292">
        <v>0</v>
      </c>
      <c r="U12" s="294">
        <v>777</v>
      </c>
      <c r="V12" s="293">
        <v>0</v>
      </c>
      <c r="W12" s="292">
        <v>0</v>
      </c>
      <c r="X12" s="294">
        <v>0</v>
      </c>
      <c r="Y12" s="795">
        <v>777</v>
      </c>
      <c r="Z12" s="791"/>
    </row>
    <row r="13" spans="1:26" ht="15" x14ac:dyDescent="0.2">
      <c r="A13" s="295" t="s">
        <v>28</v>
      </c>
      <c r="B13" s="291">
        <v>0</v>
      </c>
      <c r="C13" s="291">
        <v>0</v>
      </c>
      <c r="D13" s="291">
        <v>0</v>
      </c>
      <c r="E13" s="292">
        <v>0</v>
      </c>
      <c r="F13" s="293">
        <v>0</v>
      </c>
      <c r="G13" s="292">
        <v>0</v>
      </c>
      <c r="H13" s="294">
        <v>0</v>
      </c>
      <c r="I13" s="291">
        <v>0</v>
      </c>
      <c r="J13" s="291">
        <v>0</v>
      </c>
      <c r="K13" s="291">
        <v>59</v>
      </c>
      <c r="L13" s="291">
        <v>0</v>
      </c>
      <c r="M13" s="291">
        <v>44</v>
      </c>
      <c r="N13" s="291">
        <v>0</v>
      </c>
      <c r="O13" s="291">
        <v>85</v>
      </c>
      <c r="P13" s="291">
        <v>0</v>
      </c>
      <c r="Q13" s="291">
        <v>0</v>
      </c>
      <c r="R13" s="292">
        <v>0</v>
      </c>
      <c r="S13" s="293">
        <v>188</v>
      </c>
      <c r="T13" s="292">
        <v>0</v>
      </c>
      <c r="U13" s="294">
        <v>188</v>
      </c>
      <c r="V13" s="293">
        <v>0</v>
      </c>
      <c r="W13" s="292">
        <v>0</v>
      </c>
      <c r="X13" s="294">
        <v>0</v>
      </c>
      <c r="Y13" s="795">
        <v>188</v>
      </c>
      <c r="Z13" s="791"/>
    </row>
    <row r="14" spans="1:26" ht="15" x14ac:dyDescent="0.2">
      <c r="A14" s="295" t="s">
        <v>29</v>
      </c>
      <c r="B14" s="291">
        <v>0</v>
      </c>
      <c r="C14" s="291">
        <v>0</v>
      </c>
      <c r="D14" s="291">
        <v>0</v>
      </c>
      <c r="E14" s="292">
        <v>0</v>
      </c>
      <c r="F14" s="293">
        <v>0</v>
      </c>
      <c r="G14" s="292">
        <v>0</v>
      </c>
      <c r="H14" s="294">
        <v>0</v>
      </c>
      <c r="I14" s="291">
        <v>0</v>
      </c>
      <c r="J14" s="291">
        <v>0</v>
      </c>
      <c r="K14" s="291">
        <v>58</v>
      </c>
      <c r="L14" s="291">
        <v>0</v>
      </c>
      <c r="M14" s="291">
        <v>480</v>
      </c>
      <c r="N14" s="291">
        <v>0</v>
      </c>
      <c r="O14" s="291">
        <v>0</v>
      </c>
      <c r="P14" s="291">
        <v>0</v>
      </c>
      <c r="Q14" s="291">
        <v>0</v>
      </c>
      <c r="R14" s="292">
        <v>0</v>
      </c>
      <c r="S14" s="293">
        <v>538</v>
      </c>
      <c r="T14" s="292">
        <v>0</v>
      </c>
      <c r="U14" s="294">
        <v>538</v>
      </c>
      <c r="V14" s="293">
        <v>0</v>
      </c>
      <c r="W14" s="292">
        <v>0</v>
      </c>
      <c r="X14" s="294">
        <v>0</v>
      </c>
      <c r="Y14" s="795">
        <v>538</v>
      </c>
      <c r="Z14" s="791"/>
    </row>
    <row r="15" spans="1:26" ht="15" x14ac:dyDescent="0.2">
      <c r="A15" s="295" t="s">
        <v>30</v>
      </c>
      <c r="B15" s="291">
        <v>0</v>
      </c>
      <c r="C15" s="291">
        <v>0</v>
      </c>
      <c r="D15" s="291">
        <v>0</v>
      </c>
      <c r="E15" s="292">
        <v>0</v>
      </c>
      <c r="F15" s="293">
        <v>0</v>
      </c>
      <c r="G15" s="292">
        <v>0</v>
      </c>
      <c r="H15" s="294">
        <v>0</v>
      </c>
      <c r="I15" s="291">
        <v>0</v>
      </c>
      <c r="J15" s="291">
        <v>0</v>
      </c>
      <c r="K15" s="291">
        <v>866</v>
      </c>
      <c r="L15" s="291">
        <v>0</v>
      </c>
      <c r="M15" s="291">
        <v>2</v>
      </c>
      <c r="N15" s="291">
        <v>0</v>
      </c>
      <c r="O15" s="291">
        <v>0</v>
      </c>
      <c r="P15" s="291">
        <v>0</v>
      </c>
      <c r="Q15" s="291">
        <v>0</v>
      </c>
      <c r="R15" s="292">
        <v>0</v>
      </c>
      <c r="S15" s="293">
        <v>868</v>
      </c>
      <c r="T15" s="292">
        <v>0</v>
      </c>
      <c r="U15" s="294">
        <v>868</v>
      </c>
      <c r="V15" s="293">
        <v>0</v>
      </c>
      <c r="W15" s="292">
        <v>0</v>
      </c>
      <c r="X15" s="294">
        <v>0</v>
      </c>
      <c r="Y15" s="795">
        <v>868</v>
      </c>
      <c r="Z15" s="791"/>
    </row>
    <row r="16" spans="1:26" ht="15" x14ac:dyDescent="0.2">
      <c r="A16" s="295" t="s">
        <v>31</v>
      </c>
      <c r="B16" s="291">
        <v>108</v>
      </c>
      <c r="C16" s="291">
        <v>5</v>
      </c>
      <c r="D16" s="291">
        <v>0</v>
      </c>
      <c r="E16" s="292">
        <v>0</v>
      </c>
      <c r="F16" s="293">
        <v>108</v>
      </c>
      <c r="G16" s="292">
        <v>5</v>
      </c>
      <c r="H16" s="294">
        <v>113</v>
      </c>
      <c r="I16" s="291">
        <v>2</v>
      </c>
      <c r="J16" s="291">
        <v>0</v>
      </c>
      <c r="K16" s="291">
        <v>122</v>
      </c>
      <c r="L16" s="291">
        <v>0</v>
      </c>
      <c r="M16" s="291">
        <v>84</v>
      </c>
      <c r="N16" s="291">
        <v>1</v>
      </c>
      <c r="O16" s="291">
        <v>0</v>
      </c>
      <c r="P16" s="291">
        <v>0</v>
      </c>
      <c r="Q16" s="291">
        <v>0</v>
      </c>
      <c r="R16" s="292">
        <v>0</v>
      </c>
      <c r="S16" s="293">
        <v>208</v>
      </c>
      <c r="T16" s="292">
        <v>1</v>
      </c>
      <c r="U16" s="294">
        <v>209</v>
      </c>
      <c r="V16" s="293">
        <v>0</v>
      </c>
      <c r="W16" s="292">
        <v>0</v>
      </c>
      <c r="X16" s="294">
        <v>0</v>
      </c>
      <c r="Y16" s="795">
        <v>322</v>
      </c>
      <c r="Z16" s="791"/>
    </row>
    <row r="17" spans="1:26" ht="15" x14ac:dyDescent="0.2">
      <c r="A17" s="295" t="s">
        <v>32</v>
      </c>
      <c r="B17" s="291">
        <v>158</v>
      </c>
      <c r="C17" s="291">
        <v>14</v>
      </c>
      <c r="D17" s="291">
        <v>3</v>
      </c>
      <c r="E17" s="292">
        <v>0</v>
      </c>
      <c r="F17" s="293">
        <v>161</v>
      </c>
      <c r="G17" s="292">
        <v>14</v>
      </c>
      <c r="H17" s="294">
        <v>175</v>
      </c>
      <c r="I17" s="291">
        <v>4</v>
      </c>
      <c r="J17" s="291">
        <v>0</v>
      </c>
      <c r="K17" s="291">
        <v>109</v>
      </c>
      <c r="L17" s="291">
        <v>8</v>
      </c>
      <c r="M17" s="291">
        <v>36</v>
      </c>
      <c r="N17" s="291">
        <v>4</v>
      </c>
      <c r="O17" s="291">
        <v>0</v>
      </c>
      <c r="P17" s="291">
        <v>0</v>
      </c>
      <c r="Q17" s="291">
        <v>1</v>
      </c>
      <c r="R17" s="292">
        <v>0</v>
      </c>
      <c r="S17" s="293">
        <v>150</v>
      </c>
      <c r="T17" s="292">
        <v>12</v>
      </c>
      <c r="U17" s="294">
        <v>162</v>
      </c>
      <c r="V17" s="293">
        <v>0</v>
      </c>
      <c r="W17" s="292">
        <v>0</v>
      </c>
      <c r="X17" s="294">
        <v>0</v>
      </c>
      <c r="Y17" s="795">
        <v>337</v>
      </c>
      <c r="Z17" s="791"/>
    </row>
    <row r="18" spans="1:26" ht="15" x14ac:dyDescent="0.2">
      <c r="A18" s="295" t="s">
        <v>33</v>
      </c>
      <c r="B18" s="291">
        <v>0</v>
      </c>
      <c r="C18" s="291">
        <v>0</v>
      </c>
      <c r="D18" s="291">
        <v>0</v>
      </c>
      <c r="E18" s="292">
        <v>0</v>
      </c>
      <c r="F18" s="293">
        <v>0</v>
      </c>
      <c r="G18" s="292">
        <v>0</v>
      </c>
      <c r="H18" s="294">
        <v>0</v>
      </c>
      <c r="I18" s="291">
        <v>0</v>
      </c>
      <c r="J18" s="291">
        <v>0</v>
      </c>
      <c r="K18" s="291">
        <v>13</v>
      </c>
      <c r="L18" s="291">
        <v>0</v>
      </c>
      <c r="M18" s="291">
        <v>68</v>
      </c>
      <c r="N18" s="291">
        <v>0</v>
      </c>
      <c r="O18" s="291">
        <v>263</v>
      </c>
      <c r="P18" s="291">
        <v>0</v>
      </c>
      <c r="Q18" s="291">
        <v>0</v>
      </c>
      <c r="R18" s="292">
        <v>0</v>
      </c>
      <c r="S18" s="293">
        <v>344</v>
      </c>
      <c r="T18" s="292">
        <v>0</v>
      </c>
      <c r="U18" s="294">
        <v>344</v>
      </c>
      <c r="V18" s="293">
        <v>0</v>
      </c>
      <c r="W18" s="292">
        <v>0</v>
      </c>
      <c r="X18" s="294">
        <v>0</v>
      </c>
      <c r="Y18" s="795">
        <v>344</v>
      </c>
      <c r="Z18" s="791"/>
    </row>
    <row r="19" spans="1:26" ht="15" x14ac:dyDescent="0.2">
      <c r="A19" s="295" t="s">
        <v>34</v>
      </c>
      <c r="B19" s="291">
        <v>0</v>
      </c>
      <c r="C19" s="291">
        <v>0</v>
      </c>
      <c r="D19" s="291">
        <v>0</v>
      </c>
      <c r="E19" s="292">
        <v>0</v>
      </c>
      <c r="F19" s="293">
        <v>0</v>
      </c>
      <c r="G19" s="292">
        <v>0</v>
      </c>
      <c r="H19" s="294">
        <v>0</v>
      </c>
      <c r="I19" s="291">
        <v>1</v>
      </c>
      <c r="J19" s="291">
        <v>0</v>
      </c>
      <c r="K19" s="291">
        <v>212</v>
      </c>
      <c r="L19" s="291">
        <v>0</v>
      </c>
      <c r="M19" s="291">
        <v>135</v>
      </c>
      <c r="N19" s="291">
        <v>0</v>
      </c>
      <c r="O19" s="291">
        <v>0</v>
      </c>
      <c r="P19" s="291">
        <v>0</v>
      </c>
      <c r="Q19" s="291">
        <v>0</v>
      </c>
      <c r="R19" s="292">
        <v>0</v>
      </c>
      <c r="S19" s="293">
        <v>348</v>
      </c>
      <c r="T19" s="292">
        <v>0</v>
      </c>
      <c r="U19" s="294">
        <v>348</v>
      </c>
      <c r="V19" s="293">
        <v>0</v>
      </c>
      <c r="W19" s="292">
        <v>0</v>
      </c>
      <c r="X19" s="294">
        <v>0</v>
      </c>
      <c r="Y19" s="795">
        <v>348</v>
      </c>
      <c r="Z19" s="791"/>
    </row>
    <row r="20" spans="1:26" ht="15" x14ac:dyDescent="0.2">
      <c r="A20" s="295" t="s">
        <v>35</v>
      </c>
      <c r="B20" s="291">
        <v>0</v>
      </c>
      <c r="C20" s="291">
        <v>0</v>
      </c>
      <c r="D20" s="291">
        <v>0</v>
      </c>
      <c r="E20" s="292">
        <v>0</v>
      </c>
      <c r="F20" s="293">
        <v>0</v>
      </c>
      <c r="G20" s="292">
        <v>0</v>
      </c>
      <c r="H20" s="294">
        <v>0</v>
      </c>
      <c r="I20" s="291">
        <v>0</v>
      </c>
      <c r="J20" s="291">
        <v>0</v>
      </c>
      <c r="K20" s="291">
        <v>373</v>
      </c>
      <c r="L20" s="291">
        <v>0</v>
      </c>
      <c r="M20" s="291">
        <v>0</v>
      </c>
      <c r="N20" s="291">
        <v>0</v>
      </c>
      <c r="O20" s="291">
        <v>0</v>
      </c>
      <c r="P20" s="291">
        <v>0</v>
      </c>
      <c r="Q20" s="291">
        <v>0</v>
      </c>
      <c r="R20" s="292">
        <v>0</v>
      </c>
      <c r="S20" s="293">
        <v>373</v>
      </c>
      <c r="T20" s="292">
        <v>0</v>
      </c>
      <c r="U20" s="294">
        <v>373</v>
      </c>
      <c r="V20" s="293">
        <v>0</v>
      </c>
      <c r="W20" s="292">
        <v>0</v>
      </c>
      <c r="X20" s="294">
        <v>0</v>
      </c>
      <c r="Y20" s="795">
        <v>373</v>
      </c>
      <c r="Z20" s="791"/>
    </row>
    <row r="21" spans="1:26" ht="15" x14ac:dyDescent="0.2">
      <c r="A21" s="295" t="s">
        <v>36</v>
      </c>
      <c r="B21" s="291">
        <v>97</v>
      </c>
      <c r="C21" s="291">
        <v>6</v>
      </c>
      <c r="D21" s="291">
        <v>2</v>
      </c>
      <c r="E21" s="292">
        <v>0</v>
      </c>
      <c r="F21" s="293">
        <v>99</v>
      </c>
      <c r="G21" s="292">
        <v>6</v>
      </c>
      <c r="H21" s="294">
        <v>105</v>
      </c>
      <c r="I21" s="291">
        <v>1</v>
      </c>
      <c r="J21" s="291">
        <v>0</v>
      </c>
      <c r="K21" s="291">
        <v>94</v>
      </c>
      <c r="L21" s="291">
        <v>3</v>
      </c>
      <c r="M21" s="291">
        <v>23</v>
      </c>
      <c r="N21" s="291">
        <v>0</v>
      </c>
      <c r="O21" s="291">
        <v>0</v>
      </c>
      <c r="P21" s="291">
        <v>0</v>
      </c>
      <c r="Q21" s="291">
        <v>2</v>
      </c>
      <c r="R21" s="292">
        <v>0</v>
      </c>
      <c r="S21" s="293">
        <v>120</v>
      </c>
      <c r="T21" s="292">
        <v>3</v>
      </c>
      <c r="U21" s="294">
        <v>123</v>
      </c>
      <c r="V21" s="293">
        <v>0</v>
      </c>
      <c r="W21" s="292">
        <v>0</v>
      </c>
      <c r="X21" s="294">
        <v>0</v>
      </c>
      <c r="Y21" s="795">
        <v>228</v>
      </c>
      <c r="Z21" s="791"/>
    </row>
    <row r="22" spans="1:26" ht="15" x14ac:dyDescent="0.2">
      <c r="A22" s="295" t="s">
        <v>37</v>
      </c>
      <c r="B22" s="291">
        <v>0</v>
      </c>
      <c r="C22" s="291">
        <v>0</v>
      </c>
      <c r="D22" s="291">
        <v>0</v>
      </c>
      <c r="E22" s="292">
        <v>0</v>
      </c>
      <c r="F22" s="293">
        <v>0</v>
      </c>
      <c r="G22" s="292">
        <v>0</v>
      </c>
      <c r="H22" s="294">
        <v>0</v>
      </c>
      <c r="I22" s="291">
        <v>0</v>
      </c>
      <c r="J22" s="291">
        <v>12</v>
      </c>
      <c r="K22" s="291">
        <v>127</v>
      </c>
      <c r="L22" s="291">
        <v>102</v>
      </c>
      <c r="M22" s="291">
        <v>0</v>
      </c>
      <c r="N22" s="291">
        <v>53</v>
      </c>
      <c r="O22" s="291">
        <v>0</v>
      </c>
      <c r="P22" s="291">
        <v>34</v>
      </c>
      <c r="Q22" s="291">
        <v>0</v>
      </c>
      <c r="R22" s="292">
        <v>0</v>
      </c>
      <c r="S22" s="293">
        <v>127</v>
      </c>
      <c r="T22" s="292">
        <v>201</v>
      </c>
      <c r="U22" s="294">
        <v>328</v>
      </c>
      <c r="V22" s="293">
        <v>24</v>
      </c>
      <c r="W22" s="292">
        <v>0</v>
      </c>
      <c r="X22" s="294">
        <v>24</v>
      </c>
      <c r="Y22" s="795">
        <v>352</v>
      </c>
      <c r="Z22" s="791"/>
    </row>
    <row r="23" spans="1:26" ht="15" x14ac:dyDescent="0.2">
      <c r="A23" s="295" t="s">
        <v>38</v>
      </c>
      <c r="B23" s="291">
        <v>0</v>
      </c>
      <c r="C23" s="291">
        <v>0</v>
      </c>
      <c r="D23" s="291">
        <v>0</v>
      </c>
      <c r="E23" s="292">
        <v>0</v>
      </c>
      <c r="F23" s="293">
        <v>0</v>
      </c>
      <c r="G23" s="292">
        <v>0</v>
      </c>
      <c r="H23" s="294">
        <v>0</v>
      </c>
      <c r="I23" s="291">
        <v>0</v>
      </c>
      <c r="J23" s="291">
        <v>0</v>
      </c>
      <c r="K23" s="291">
        <v>28</v>
      </c>
      <c r="L23" s="291">
        <v>0</v>
      </c>
      <c r="M23" s="291">
        <v>492</v>
      </c>
      <c r="N23" s="291">
        <v>0</v>
      </c>
      <c r="O23" s="291">
        <v>0</v>
      </c>
      <c r="P23" s="291">
        <v>0</v>
      </c>
      <c r="Q23" s="291">
        <v>0</v>
      </c>
      <c r="R23" s="292">
        <v>0</v>
      </c>
      <c r="S23" s="293">
        <v>520</v>
      </c>
      <c r="T23" s="292">
        <v>0</v>
      </c>
      <c r="U23" s="294">
        <v>520</v>
      </c>
      <c r="V23" s="293">
        <v>0</v>
      </c>
      <c r="W23" s="292">
        <v>0</v>
      </c>
      <c r="X23" s="294">
        <v>0</v>
      </c>
      <c r="Y23" s="795">
        <v>520</v>
      </c>
      <c r="Z23" s="791"/>
    </row>
    <row r="24" spans="1:26" ht="15" x14ac:dyDescent="0.2">
      <c r="A24" s="295" t="s">
        <v>39</v>
      </c>
      <c r="B24" s="291">
        <v>269</v>
      </c>
      <c r="C24" s="291">
        <v>14</v>
      </c>
      <c r="D24" s="291">
        <v>4</v>
      </c>
      <c r="E24" s="292">
        <v>0</v>
      </c>
      <c r="F24" s="293">
        <v>273</v>
      </c>
      <c r="G24" s="292">
        <v>14</v>
      </c>
      <c r="H24" s="294">
        <v>287</v>
      </c>
      <c r="I24" s="291">
        <v>1</v>
      </c>
      <c r="J24" s="291">
        <v>0</v>
      </c>
      <c r="K24" s="291">
        <v>144</v>
      </c>
      <c r="L24" s="291">
        <v>18</v>
      </c>
      <c r="M24" s="291">
        <v>58</v>
      </c>
      <c r="N24" s="291">
        <v>3</v>
      </c>
      <c r="O24" s="291">
        <v>1</v>
      </c>
      <c r="P24" s="291">
        <v>0</v>
      </c>
      <c r="Q24" s="291">
        <v>0</v>
      </c>
      <c r="R24" s="292">
        <v>0</v>
      </c>
      <c r="S24" s="293">
        <v>204</v>
      </c>
      <c r="T24" s="292">
        <v>21</v>
      </c>
      <c r="U24" s="294">
        <v>225</v>
      </c>
      <c r="V24" s="293">
        <v>0</v>
      </c>
      <c r="W24" s="292">
        <v>0</v>
      </c>
      <c r="X24" s="294">
        <v>0</v>
      </c>
      <c r="Y24" s="795">
        <v>512</v>
      </c>
      <c r="Z24" s="791"/>
    </row>
    <row r="25" spans="1:26" ht="15" x14ac:dyDescent="0.2">
      <c r="A25" s="295" t="s">
        <v>40</v>
      </c>
      <c r="B25" s="291">
        <v>60</v>
      </c>
      <c r="C25" s="291">
        <v>1</v>
      </c>
      <c r="D25" s="291">
        <v>0</v>
      </c>
      <c r="E25" s="292">
        <v>0</v>
      </c>
      <c r="F25" s="293">
        <v>60</v>
      </c>
      <c r="G25" s="292">
        <v>1</v>
      </c>
      <c r="H25" s="294">
        <v>61</v>
      </c>
      <c r="I25" s="291">
        <v>0</v>
      </c>
      <c r="J25" s="291">
        <v>0</v>
      </c>
      <c r="K25" s="291">
        <v>736</v>
      </c>
      <c r="L25" s="291">
        <v>3</v>
      </c>
      <c r="M25" s="291">
        <v>145</v>
      </c>
      <c r="N25" s="291">
        <v>1</v>
      </c>
      <c r="O25" s="291">
        <v>0</v>
      </c>
      <c r="P25" s="291">
        <v>0</v>
      </c>
      <c r="Q25" s="291">
        <v>0</v>
      </c>
      <c r="R25" s="292">
        <v>0</v>
      </c>
      <c r="S25" s="293">
        <v>881</v>
      </c>
      <c r="T25" s="292">
        <v>4</v>
      </c>
      <c r="U25" s="294">
        <v>885</v>
      </c>
      <c r="V25" s="293">
        <v>0</v>
      </c>
      <c r="W25" s="292">
        <v>0</v>
      </c>
      <c r="X25" s="294">
        <v>0</v>
      </c>
      <c r="Y25" s="795">
        <v>946</v>
      </c>
      <c r="Z25" s="791"/>
    </row>
    <row r="26" spans="1:26" ht="15" x14ac:dyDescent="0.2">
      <c r="A26" s="295" t="s">
        <v>41</v>
      </c>
      <c r="B26" s="291">
        <v>0</v>
      </c>
      <c r="C26" s="291">
        <v>0</v>
      </c>
      <c r="D26" s="291">
        <v>0</v>
      </c>
      <c r="E26" s="292">
        <v>0</v>
      </c>
      <c r="F26" s="293">
        <v>0</v>
      </c>
      <c r="G26" s="292">
        <v>0</v>
      </c>
      <c r="H26" s="294">
        <v>0</v>
      </c>
      <c r="I26" s="291">
        <v>0</v>
      </c>
      <c r="J26" s="291">
        <v>0</v>
      </c>
      <c r="K26" s="291">
        <v>226</v>
      </c>
      <c r="L26" s="291">
        <v>0</v>
      </c>
      <c r="M26" s="291">
        <v>471</v>
      </c>
      <c r="N26" s="291">
        <v>0</v>
      </c>
      <c r="O26" s="291">
        <v>0</v>
      </c>
      <c r="P26" s="291">
        <v>0</v>
      </c>
      <c r="Q26" s="291">
        <v>20</v>
      </c>
      <c r="R26" s="292">
        <v>0</v>
      </c>
      <c r="S26" s="293">
        <v>717</v>
      </c>
      <c r="T26" s="292">
        <v>0</v>
      </c>
      <c r="U26" s="294">
        <v>717</v>
      </c>
      <c r="V26" s="293">
        <v>0</v>
      </c>
      <c r="W26" s="292">
        <v>0</v>
      </c>
      <c r="X26" s="294">
        <v>0</v>
      </c>
      <c r="Y26" s="795">
        <v>717</v>
      </c>
      <c r="Z26" s="791"/>
    </row>
    <row r="27" spans="1:26" ht="15" x14ac:dyDescent="0.2">
      <c r="A27" s="295" t="s">
        <v>42</v>
      </c>
      <c r="B27" s="291">
        <v>160</v>
      </c>
      <c r="C27" s="291">
        <v>14</v>
      </c>
      <c r="D27" s="291">
        <v>5</v>
      </c>
      <c r="E27" s="292">
        <v>0</v>
      </c>
      <c r="F27" s="293">
        <v>165</v>
      </c>
      <c r="G27" s="292">
        <v>14</v>
      </c>
      <c r="H27" s="294">
        <v>179</v>
      </c>
      <c r="I27" s="291">
        <v>3</v>
      </c>
      <c r="J27" s="291">
        <v>0</v>
      </c>
      <c r="K27" s="291">
        <v>75</v>
      </c>
      <c r="L27" s="291">
        <v>5</v>
      </c>
      <c r="M27" s="291">
        <v>892</v>
      </c>
      <c r="N27" s="291">
        <v>1</v>
      </c>
      <c r="O27" s="291">
        <v>33</v>
      </c>
      <c r="P27" s="291">
        <v>0</v>
      </c>
      <c r="Q27" s="291">
        <v>0</v>
      </c>
      <c r="R27" s="292">
        <v>0</v>
      </c>
      <c r="S27" s="293">
        <v>1003</v>
      </c>
      <c r="T27" s="292">
        <v>6</v>
      </c>
      <c r="U27" s="294">
        <v>1009</v>
      </c>
      <c r="V27" s="293">
        <v>0</v>
      </c>
      <c r="W27" s="292">
        <v>0</v>
      </c>
      <c r="X27" s="294">
        <v>0</v>
      </c>
      <c r="Y27" s="795">
        <v>1188</v>
      </c>
      <c r="Z27" s="791"/>
    </row>
    <row r="28" spans="1:26" ht="15" x14ac:dyDescent="0.2">
      <c r="A28" s="295" t="s">
        <v>43</v>
      </c>
      <c r="B28" s="291">
        <v>277</v>
      </c>
      <c r="C28" s="291">
        <v>35</v>
      </c>
      <c r="D28" s="291">
        <v>0</v>
      </c>
      <c r="E28" s="292">
        <v>2</v>
      </c>
      <c r="F28" s="293">
        <v>277</v>
      </c>
      <c r="G28" s="292">
        <v>37</v>
      </c>
      <c r="H28" s="294">
        <v>314</v>
      </c>
      <c r="I28" s="291">
        <v>26</v>
      </c>
      <c r="J28" s="291">
        <v>0</v>
      </c>
      <c r="K28" s="291">
        <v>252</v>
      </c>
      <c r="L28" s="291">
        <v>13</v>
      </c>
      <c r="M28" s="291">
        <v>306</v>
      </c>
      <c r="N28" s="291">
        <v>2</v>
      </c>
      <c r="O28" s="291">
        <v>9</v>
      </c>
      <c r="P28" s="291">
        <v>1</v>
      </c>
      <c r="Q28" s="291">
        <v>0</v>
      </c>
      <c r="R28" s="292">
        <v>0</v>
      </c>
      <c r="S28" s="293">
        <v>593</v>
      </c>
      <c r="T28" s="292">
        <v>16</v>
      </c>
      <c r="U28" s="294">
        <v>609</v>
      </c>
      <c r="V28" s="293">
        <v>0</v>
      </c>
      <c r="W28" s="292">
        <v>0</v>
      </c>
      <c r="X28" s="294">
        <v>0</v>
      </c>
      <c r="Y28" s="795">
        <v>923</v>
      </c>
      <c r="Z28" s="791"/>
    </row>
    <row r="29" spans="1:26" ht="15" x14ac:dyDescent="0.2">
      <c r="A29" s="295" t="s">
        <v>44</v>
      </c>
      <c r="B29" s="291">
        <v>275</v>
      </c>
      <c r="C29" s="291">
        <v>38</v>
      </c>
      <c r="D29" s="291">
        <v>2</v>
      </c>
      <c r="E29" s="292">
        <v>0</v>
      </c>
      <c r="F29" s="293">
        <v>277</v>
      </c>
      <c r="G29" s="292">
        <v>38</v>
      </c>
      <c r="H29" s="294">
        <v>315</v>
      </c>
      <c r="I29" s="291">
        <v>1</v>
      </c>
      <c r="J29" s="291">
        <v>18</v>
      </c>
      <c r="K29" s="291">
        <v>175</v>
      </c>
      <c r="L29" s="291">
        <v>116</v>
      </c>
      <c r="M29" s="291">
        <v>83</v>
      </c>
      <c r="N29" s="291">
        <v>5</v>
      </c>
      <c r="O29" s="291">
        <v>2</v>
      </c>
      <c r="P29" s="291">
        <v>0</v>
      </c>
      <c r="Q29" s="291">
        <v>0</v>
      </c>
      <c r="R29" s="292">
        <v>0</v>
      </c>
      <c r="S29" s="293">
        <v>261</v>
      </c>
      <c r="T29" s="292">
        <v>139</v>
      </c>
      <c r="U29" s="294">
        <v>400</v>
      </c>
      <c r="V29" s="293">
        <v>0</v>
      </c>
      <c r="W29" s="292">
        <v>0</v>
      </c>
      <c r="X29" s="294">
        <v>0</v>
      </c>
      <c r="Y29" s="795">
        <v>715</v>
      </c>
      <c r="Z29" s="791"/>
    </row>
    <row r="30" spans="1:26" ht="15" x14ac:dyDescent="0.2">
      <c r="A30" s="295" t="s">
        <v>45</v>
      </c>
      <c r="B30" s="291">
        <v>0</v>
      </c>
      <c r="C30" s="291">
        <v>0</v>
      </c>
      <c r="D30" s="291">
        <v>0</v>
      </c>
      <c r="E30" s="292">
        <v>0</v>
      </c>
      <c r="F30" s="293">
        <v>0</v>
      </c>
      <c r="G30" s="292">
        <v>0</v>
      </c>
      <c r="H30" s="294">
        <v>0</v>
      </c>
      <c r="I30" s="291">
        <v>26</v>
      </c>
      <c r="J30" s="291">
        <v>0</v>
      </c>
      <c r="K30" s="291">
        <v>91</v>
      </c>
      <c r="L30" s="291">
        <v>0</v>
      </c>
      <c r="M30" s="291">
        <v>684</v>
      </c>
      <c r="N30" s="291">
        <v>0</v>
      </c>
      <c r="O30" s="291">
        <v>0</v>
      </c>
      <c r="P30" s="291">
        <v>0</v>
      </c>
      <c r="Q30" s="291">
        <v>0</v>
      </c>
      <c r="R30" s="292">
        <v>0</v>
      </c>
      <c r="S30" s="293">
        <v>801</v>
      </c>
      <c r="T30" s="292">
        <v>0</v>
      </c>
      <c r="U30" s="294">
        <v>801</v>
      </c>
      <c r="V30" s="293">
        <v>0</v>
      </c>
      <c r="W30" s="292">
        <v>0</v>
      </c>
      <c r="X30" s="294">
        <v>0</v>
      </c>
      <c r="Y30" s="795">
        <v>801</v>
      </c>
      <c r="Z30" s="791"/>
    </row>
    <row r="31" spans="1:26" ht="15" x14ac:dyDescent="0.2">
      <c r="A31" s="295" t="s">
        <v>46</v>
      </c>
      <c r="B31" s="291">
        <v>0</v>
      </c>
      <c r="C31" s="291">
        <v>0</v>
      </c>
      <c r="D31" s="291">
        <v>0</v>
      </c>
      <c r="E31" s="292">
        <v>0</v>
      </c>
      <c r="F31" s="293">
        <v>0</v>
      </c>
      <c r="G31" s="292">
        <v>0</v>
      </c>
      <c r="H31" s="294">
        <v>0</v>
      </c>
      <c r="I31" s="291">
        <v>87</v>
      </c>
      <c r="J31" s="291">
        <v>0</v>
      </c>
      <c r="K31" s="291">
        <v>743</v>
      </c>
      <c r="L31" s="291">
        <v>0</v>
      </c>
      <c r="M31" s="291">
        <v>1</v>
      </c>
      <c r="N31" s="291">
        <v>0</v>
      </c>
      <c r="O31" s="291">
        <v>0</v>
      </c>
      <c r="P31" s="291">
        <v>0</v>
      </c>
      <c r="Q31" s="291">
        <v>0</v>
      </c>
      <c r="R31" s="292">
        <v>0</v>
      </c>
      <c r="S31" s="293">
        <v>831</v>
      </c>
      <c r="T31" s="292">
        <v>0</v>
      </c>
      <c r="U31" s="294">
        <v>831</v>
      </c>
      <c r="V31" s="293">
        <v>0</v>
      </c>
      <c r="W31" s="292">
        <v>0</v>
      </c>
      <c r="X31" s="294">
        <v>0</v>
      </c>
      <c r="Y31" s="795">
        <v>831</v>
      </c>
      <c r="Z31" s="791"/>
    </row>
    <row r="32" spans="1:26" ht="15" x14ac:dyDescent="0.2">
      <c r="A32" s="295" t="s">
        <v>47</v>
      </c>
      <c r="B32" s="291">
        <v>0</v>
      </c>
      <c r="C32" s="291">
        <v>0</v>
      </c>
      <c r="D32" s="291">
        <v>0</v>
      </c>
      <c r="E32" s="292">
        <v>0</v>
      </c>
      <c r="F32" s="293">
        <v>0</v>
      </c>
      <c r="G32" s="292">
        <v>0</v>
      </c>
      <c r="H32" s="294">
        <v>0</v>
      </c>
      <c r="I32" s="291">
        <v>0</v>
      </c>
      <c r="J32" s="291">
        <v>0</v>
      </c>
      <c r="K32" s="291">
        <v>68</v>
      </c>
      <c r="L32" s="291">
        <v>0</v>
      </c>
      <c r="M32" s="291">
        <v>474</v>
      </c>
      <c r="N32" s="291">
        <v>0</v>
      </c>
      <c r="O32" s="291">
        <v>0</v>
      </c>
      <c r="P32" s="291">
        <v>0</v>
      </c>
      <c r="Q32" s="291">
        <v>0</v>
      </c>
      <c r="R32" s="292">
        <v>0</v>
      </c>
      <c r="S32" s="293">
        <v>542</v>
      </c>
      <c r="T32" s="292">
        <v>0</v>
      </c>
      <c r="U32" s="294">
        <v>542</v>
      </c>
      <c r="V32" s="293">
        <v>0</v>
      </c>
      <c r="W32" s="292">
        <v>0</v>
      </c>
      <c r="X32" s="294">
        <v>0</v>
      </c>
      <c r="Y32" s="795">
        <v>542</v>
      </c>
      <c r="Z32" s="791"/>
    </row>
    <row r="33" spans="1:26" ht="15" x14ac:dyDescent="0.2">
      <c r="A33" s="295" t="s">
        <v>48</v>
      </c>
      <c r="B33" s="291">
        <v>0</v>
      </c>
      <c r="C33" s="291">
        <v>0</v>
      </c>
      <c r="D33" s="291">
        <v>0</v>
      </c>
      <c r="E33" s="292">
        <v>0</v>
      </c>
      <c r="F33" s="293">
        <v>0</v>
      </c>
      <c r="G33" s="292">
        <v>0</v>
      </c>
      <c r="H33" s="294">
        <v>0</v>
      </c>
      <c r="I33" s="291">
        <v>0</v>
      </c>
      <c r="J33" s="291">
        <v>0</v>
      </c>
      <c r="K33" s="291">
        <v>392</v>
      </c>
      <c r="L33" s="291">
        <v>0</v>
      </c>
      <c r="M33" s="291">
        <v>331</v>
      </c>
      <c r="N33" s="291">
        <v>0</v>
      </c>
      <c r="O33" s="291">
        <v>0</v>
      </c>
      <c r="P33" s="291">
        <v>0</v>
      </c>
      <c r="Q33" s="291">
        <v>0</v>
      </c>
      <c r="R33" s="292">
        <v>0</v>
      </c>
      <c r="S33" s="293">
        <v>723</v>
      </c>
      <c r="T33" s="292">
        <v>0</v>
      </c>
      <c r="U33" s="294">
        <v>723</v>
      </c>
      <c r="V33" s="293">
        <v>0</v>
      </c>
      <c r="W33" s="292">
        <v>0</v>
      </c>
      <c r="X33" s="294">
        <v>0</v>
      </c>
      <c r="Y33" s="795">
        <v>723</v>
      </c>
      <c r="Z33" s="791"/>
    </row>
    <row r="34" spans="1:26" ht="15" x14ac:dyDescent="0.2">
      <c r="A34" s="295" t="s">
        <v>49</v>
      </c>
      <c r="B34" s="291">
        <v>0</v>
      </c>
      <c r="C34" s="291">
        <v>1</v>
      </c>
      <c r="D34" s="291">
        <v>0</v>
      </c>
      <c r="E34" s="292">
        <v>0</v>
      </c>
      <c r="F34" s="293">
        <v>0</v>
      </c>
      <c r="G34" s="292">
        <v>1</v>
      </c>
      <c r="H34" s="294">
        <v>1</v>
      </c>
      <c r="I34" s="291">
        <v>0</v>
      </c>
      <c r="J34" s="291">
        <v>31</v>
      </c>
      <c r="K34" s="291">
        <v>0</v>
      </c>
      <c r="L34" s="291">
        <v>314</v>
      </c>
      <c r="M34" s="291">
        <v>0</v>
      </c>
      <c r="N34" s="291">
        <v>370</v>
      </c>
      <c r="O34" s="291">
        <v>0</v>
      </c>
      <c r="P34" s="291">
        <v>5</v>
      </c>
      <c r="Q34" s="291">
        <v>0</v>
      </c>
      <c r="R34" s="292">
        <v>3</v>
      </c>
      <c r="S34" s="293">
        <v>0</v>
      </c>
      <c r="T34" s="292">
        <v>723</v>
      </c>
      <c r="U34" s="294">
        <v>723</v>
      </c>
      <c r="V34" s="293">
        <v>0</v>
      </c>
      <c r="W34" s="292">
        <v>0</v>
      </c>
      <c r="X34" s="294">
        <v>0</v>
      </c>
      <c r="Y34" s="795">
        <v>724</v>
      </c>
      <c r="Z34" s="791"/>
    </row>
    <row r="35" spans="1:26" ht="15" x14ac:dyDescent="0.2">
      <c r="A35" s="295" t="s">
        <v>50</v>
      </c>
      <c r="B35" s="291">
        <v>69</v>
      </c>
      <c r="C35" s="291">
        <v>7</v>
      </c>
      <c r="D35" s="291">
        <v>0</v>
      </c>
      <c r="E35" s="292">
        <v>0</v>
      </c>
      <c r="F35" s="293">
        <v>69</v>
      </c>
      <c r="G35" s="292">
        <v>7</v>
      </c>
      <c r="H35" s="294">
        <v>76</v>
      </c>
      <c r="I35" s="291">
        <v>0</v>
      </c>
      <c r="J35" s="291">
        <v>0</v>
      </c>
      <c r="K35" s="291">
        <v>52</v>
      </c>
      <c r="L35" s="291">
        <v>2</v>
      </c>
      <c r="M35" s="291">
        <v>13</v>
      </c>
      <c r="N35" s="291">
        <v>7</v>
      </c>
      <c r="O35" s="291">
        <v>0</v>
      </c>
      <c r="P35" s="291">
        <v>0</v>
      </c>
      <c r="Q35" s="291">
        <v>1</v>
      </c>
      <c r="R35" s="292">
        <v>0</v>
      </c>
      <c r="S35" s="293">
        <v>66</v>
      </c>
      <c r="T35" s="292">
        <v>9</v>
      </c>
      <c r="U35" s="294">
        <v>75</v>
      </c>
      <c r="V35" s="293">
        <v>0</v>
      </c>
      <c r="W35" s="292">
        <v>0</v>
      </c>
      <c r="X35" s="294">
        <v>0</v>
      </c>
      <c r="Y35" s="795">
        <v>151</v>
      </c>
      <c r="Z35" s="791"/>
    </row>
    <row r="36" spans="1:26" ht="15" x14ac:dyDescent="0.2">
      <c r="A36" s="295" t="s">
        <v>51</v>
      </c>
      <c r="B36" s="291">
        <v>0</v>
      </c>
      <c r="C36" s="291">
        <v>0</v>
      </c>
      <c r="D36" s="291">
        <v>0</v>
      </c>
      <c r="E36" s="292">
        <v>0</v>
      </c>
      <c r="F36" s="293">
        <v>0</v>
      </c>
      <c r="G36" s="292">
        <v>0</v>
      </c>
      <c r="H36" s="294">
        <v>0</v>
      </c>
      <c r="I36" s="291">
        <v>0</v>
      </c>
      <c r="J36" s="291">
        <v>0</v>
      </c>
      <c r="K36" s="291">
        <v>22</v>
      </c>
      <c r="L36" s="291">
        <v>0</v>
      </c>
      <c r="M36" s="291">
        <v>321</v>
      </c>
      <c r="N36" s="291">
        <v>0</v>
      </c>
      <c r="O36" s="291">
        <v>599</v>
      </c>
      <c r="P36" s="291">
        <v>0</v>
      </c>
      <c r="Q36" s="291">
        <v>0</v>
      </c>
      <c r="R36" s="292">
        <v>0</v>
      </c>
      <c r="S36" s="293">
        <v>942</v>
      </c>
      <c r="T36" s="292">
        <v>0</v>
      </c>
      <c r="U36" s="294">
        <v>942</v>
      </c>
      <c r="V36" s="293">
        <v>0</v>
      </c>
      <c r="W36" s="292">
        <v>0</v>
      </c>
      <c r="X36" s="294">
        <v>0</v>
      </c>
      <c r="Y36" s="795">
        <v>942</v>
      </c>
      <c r="Z36" s="791"/>
    </row>
    <row r="37" spans="1:26" ht="15" x14ac:dyDescent="0.2">
      <c r="A37" s="295" t="s">
        <v>52</v>
      </c>
      <c r="B37" s="291">
        <v>0</v>
      </c>
      <c r="C37" s="291">
        <v>0</v>
      </c>
      <c r="D37" s="291">
        <v>0</v>
      </c>
      <c r="E37" s="292">
        <v>0</v>
      </c>
      <c r="F37" s="293">
        <v>0</v>
      </c>
      <c r="G37" s="292">
        <v>0</v>
      </c>
      <c r="H37" s="294">
        <v>0</v>
      </c>
      <c r="I37" s="291">
        <v>2</v>
      </c>
      <c r="J37" s="291">
        <v>0</v>
      </c>
      <c r="K37" s="291">
        <v>47</v>
      </c>
      <c r="L37" s="291">
        <v>0</v>
      </c>
      <c r="M37" s="291">
        <v>906</v>
      </c>
      <c r="N37" s="291">
        <v>0</v>
      </c>
      <c r="O37" s="291">
        <v>0</v>
      </c>
      <c r="P37" s="291">
        <v>0</v>
      </c>
      <c r="Q37" s="291">
        <v>0</v>
      </c>
      <c r="R37" s="292">
        <v>0</v>
      </c>
      <c r="S37" s="293">
        <v>955</v>
      </c>
      <c r="T37" s="292">
        <v>0</v>
      </c>
      <c r="U37" s="294">
        <v>955</v>
      </c>
      <c r="V37" s="293">
        <v>0</v>
      </c>
      <c r="W37" s="292">
        <v>0</v>
      </c>
      <c r="X37" s="294">
        <v>0</v>
      </c>
      <c r="Y37" s="795">
        <v>955</v>
      </c>
      <c r="Z37" s="791"/>
    </row>
    <row r="38" spans="1:26" ht="15" x14ac:dyDescent="0.2">
      <c r="A38" s="295" t="s">
        <v>53</v>
      </c>
      <c r="B38" s="291">
        <v>0</v>
      </c>
      <c r="C38" s="291">
        <v>0</v>
      </c>
      <c r="D38" s="291">
        <v>0</v>
      </c>
      <c r="E38" s="292">
        <v>0</v>
      </c>
      <c r="F38" s="293">
        <v>0</v>
      </c>
      <c r="G38" s="292">
        <v>0</v>
      </c>
      <c r="H38" s="294">
        <v>0</v>
      </c>
      <c r="I38" s="291">
        <v>93</v>
      </c>
      <c r="J38" s="291">
        <v>0</v>
      </c>
      <c r="K38" s="291">
        <v>481</v>
      </c>
      <c r="L38" s="291">
        <v>0</v>
      </c>
      <c r="M38" s="291">
        <v>0</v>
      </c>
      <c r="N38" s="291">
        <v>0</v>
      </c>
      <c r="O38" s="291">
        <v>0</v>
      </c>
      <c r="P38" s="291">
        <v>0</v>
      </c>
      <c r="Q38" s="291">
        <v>39</v>
      </c>
      <c r="R38" s="292">
        <v>0</v>
      </c>
      <c r="S38" s="293">
        <v>613</v>
      </c>
      <c r="T38" s="292">
        <v>0</v>
      </c>
      <c r="U38" s="294">
        <v>613</v>
      </c>
      <c r="V38" s="293">
        <v>0</v>
      </c>
      <c r="W38" s="292">
        <v>0</v>
      </c>
      <c r="X38" s="294">
        <v>0</v>
      </c>
      <c r="Y38" s="795">
        <v>613</v>
      </c>
      <c r="Z38" s="791"/>
    </row>
    <row r="39" spans="1:26" ht="15" x14ac:dyDescent="0.2">
      <c r="A39" s="295" t="s">
        <v>54</v>
      </c>
      <c r="B39" s="291">
        <v>11</v>
      </c>
      <c r="C39" s="291">
        <v>0</v>
      </c>
      <c r="D39" s="291">
        <v>0</v>
      </c>
      <c r="E39" s="292">
        <v>0</v>
      </c>
      <c r="F39" s="293">
        <v>11</v>
      </c>
      <c r="G39" s="292">
        <v>0</v>
      </c>
      <c r="H39" s="294">
        <v>11</v>
      </c>
      <c r="I39" s="291">
        <v>0</v>
      </c>
      <c r="J39" s="291">
        <v>0</v>
      </c>
      <c r="K39" s="291">
        <v>65</v>
      </c>
      <c r="L39" s="291">
        <v>0</v>
      </c>
      <c r="M39" s="291">
        <v>129</v>
      </c>
      <c r="N39" s="291">
        <v>0</v>
      </c>
      <c r="O39" s="291">
        <v>0</v>
      </c>
      <c r="P39" s="291">
        <v>0</v>
      </c>
      <c r="Q39" s="291">
        <v>0</v>
      </c>
      <c r="R39" s="292">
        <v>0</v>
      </c>
      <c r="S39" s="293">
        <v>194</v>
      </c>
      <c r="T39" s="292">
        <v>0</v>
      </c>
      <c r="U39" s="294">
        <v>194</v>
      </c>
      <c r="V39" s="293">
        <v>0</v>
      </c>
      <c r="W39" s="292">
        <v>0</v>
      </c>
      <c r="X39" s="294">
        <v>0</v>
      </c>
      <c r="Y39" s="795">
        <v>205</v>
      </c>
      <c r="Z39" s="791"/>
    </row>
    <row r="40" spans="1:26" ht="15" x14ac:dyDescent="0.2">
      <c r="A40" s="296" t="s">
        <v>55</v>
      </c>
      <c r="B40" s="291">
        <v>1914</v>
      </c>
      <c r="C40" s="291">
        <v>171</v>
      </c>
      <c r="D40" s="291">
        <v>20</v>
      </c>
      <c r="E40" s="292">
        <v>3</v>
      </c>
      <c r="F40" s="293">
        <v>1934</v>
      </c>
      <c r="G40" s="292">
        <v>174</v>
      </c>
      <c r="H40" s="294">
        <v>2108</v>
      </c>
      <c r="I40" s="291">
        <v>416</v>
      </c>
      <c r="J40" s="291">
        <v>62</v>
      </c>
      <c r="K40" s="291">
        <v>6301</v>
      </c>
      <c r="L40" s="291">
        <v>602</v>
      </c>
      <c r="M40" s="291">
        <v>9013</v>
      </c>
      <c r="N40" s="291">
        <v>454</v>
      </c>
      <c r="O40" s="291">
        <v>1002</v>
      </c>
      <c r="P40" s="291">
        <v>40</v>
      </c>
      <c r="Q40" s="291">
        <v>92</v>
      </c>
      <c r="R40" s="292">
        <v>4</v>
      </c>
      <c r="S40" s="293">
        <v>16824</v>
      </c>
      <c r="T40" s="292">
        <v>1162</v>
      </c>
      <c r="U40" s="294">
        <v>17986</v>
      </c>
      <c r="V40" s="293">
        <v>45</v>
      </c>
      <c r="W40" s="292">
        <v>4</v>
      </c>
      <c r="X40" s="294">
        <v>49</v>
      </c>
      <c r="Y40" s="795">
        <v>20143</v>
      </c>
      <c r="Z40" s="791"/>
    </row>
    <row r="41" spans="1:26" ht="15.75" thickBot="1" x14ac:dyDescent="0.25">
      <c r="A41" s="297" t="s">
        <v>56</v>
      </c>
      <c r="B41" s="800">
        <v>2085</v>
      </c>
      <c r="C41" s="801"/>
      <c r="D41" s="802">
        <v>23</v>
      </c>
      <c r="E41" s="803"/>
      <c r="F41" s="804">
        <v>2108</v>
      </c>
      <c r="G41" s="803"/>
      <c r="H41" s="306">
        <v>2108</v>
      </c>
      <c r="I41" s="800">
        <v>478</v>
      </c>
      <c r="J41" s="801"/>
      <c r="K41" s="800">
        <v>6903</v>
      </c>
      <c r="L41" s="801"/>
      <c r="M41" s="800">
        <v>9467</v>
      </c>
      <c r="N41" s="801"/>
      <c r="O41" s="800">
        <v>1042</v>
      </c>
      <c r="P41" s="801"/>
      <c r="Q41" s="802">
        <v>96</v>
      </c>
      <c r="R41" s="803"/>
      <c r="S41" s="804">
        <v>17986</v>
      </c>
      <c r="T41" s="803"/>
      <c r="U41" s="306">
        <v>17986</v>
      </c>
      <c r="V41" s="804">
        <v>49</v>
      </c>
      <c r="W41" s="803"/>
      <c r="X41" s="306">
        <v>49</v>
      </c>
      <c r="Y41" s="802">
        <v>20143</v>
      </c>
      <c r="Z41" s="803"/>
    </row>
    <row r="42" spans="1:26" ht="13.5" thickTop="1" x14ac:dyDescent="0.2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Z42"/>
  <sheetViews>
    <sheetView workbookViewId="0">
      <selection activeCell="AC13" sqref="AC13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60" t="s">
        <v>199</v>
      </c>
      <c r="B1" s="761"/>
      <c r="C1" s="761"/>
      <c r="D1" s="761"/>
      <c r="E1" s="761"/>
      <c r="F1" s="761"/>
      <c r="G1" s="761"/>
      <c r="H1" s="761"/>
      <c r="I1" s="761"/>
      <c r="J1" s="761"/>
      <c r="K1" s="761"/>
      <c r="L1" s="761"/>
      <c r="M1" s="761"/>
      <c r="N1" s="761"/>
      <c r="O1" s="761"/>
      <c r="P1" s="761"/>
      <c r="Q1" s="761"/>
      <c r="R1" s="761"/>
      <c r="S1" s="761"/>
      <c r="T1" s="761"/>
      <c r="U1" s="761"/>
      <c r="V1" s="761"/>
      <c r="W1" s="761"/>
      <c r="X1" s="761"/>
      <c r="Y1" s="761"/>
      <c r="Z1" s="309"/>
    </row>
    <row r="2" spans="1:26" ht="15.75" thickTop="1" x14ac:dyDescent="0.2">
      <c r="A2" s="808" t="s">
        <v>4</v>
      </c>
      <c r="B2" s="778" t="s">
        <v>0</v>
      </c>
      <c r="C2" s="779"/>
      <c r="D2" s="779"/>
      <c r="E2" s="779"/>
      <c r="F2" s="779"/>
      <c r="G2" s="779"/>
      <c r="H2" s="780"/>
      <c r="I2" s="781" t="s">
        <v>1</v>
      </c>
      <c r="J2" s="779"/>
      <c r="K2" s="779"/>
      <c r="L2" s="779"/>
      <c r="M2" s="779"/>
      <c r="N2" s="779"/>
      <c r="O2" s="779"/>
      <c r="P2" s="779"/>
      <c r="Q2" s="779"/>
      <c r="R2" s="779"/>
      <c r="S2" s="779"/>
      <c r="T2" s="779"/>
      <c r="U2" s="780"/>
      <c r="V2" s="781" t="s">
        <v>2</v>
      </c>
      <c r="W2" s="779"/>
      <c r="X2" s="780"/>
      <c r="Y2" s="782" t="s">
        <v>66</v>
      </c>
      <c r="Z2" s="783"/>
    </row>
    <row r="3" spans="1:26" ht="15" x14ac:dyDescent="0.2">
      <c r="A3" s="808"/>
      <c r="B3" s="788" t="s">
        <v>5</v>
      </c>
      <c r="C3" s="789"/>
      <c r="D3" s="790" t="s">
        <v>6</v>
      </c>
      <c r="E3" s="791"/>
      <c r="F3" s="792" t="s">
        <v>7</v>
      </c>
      <c r="G3" s="791"/>
      <c r="H3" s="793" t="s">
        <v>8</v>
      </c>
      <c r="I3" s="796" t="s">
        <v>9</v>
      </c>
      <c r="J3" s="797"/>
      <c r="K3" s="796" t="s">
        <v>10</v>
      </c>
      <c r="L3" s="797"/>
      <c r="M3" s="796" t="s">
        <v>11</v>
      </c>
      <c r="N3" s="797"/>
      <c r="O3" s="796" t="s">
        <v>12</v>
      </c>
      <c r="P3" s="797"/>
      <c r="Q3" s="790" t="s">
        <v>6</v>
      </c>
      <c r="R3" s="791"/>
      <c r="S3" s="792" t="s">
        <v>13</v>
      </c>
      <c r="T3" s="791"/>
      <c r="U3" s="793" t="s">
        <v>14</v>
      </c>
      <c r="V3" s="798" t="s">
        <v>15</v>
      </c>
      <c r="W3" s="799"/>
      <c r="X3" s="793" t="s">
        <v>16</v>
      </c>
      <c r="Y3" s="784"/>
      <c r="Z3" s="785"/>
    </row>
    <row r="4" spans="1:26" x14ac:dyDescent="0.2">
      <c r="A4" s="808"/>
      <c r="B4" s="284" t="s">
        <v>18</v>
      </c>
      <c r="C4" s="285" t="s">
        <v>19</v>
      </c>
      <c r="D4" s="285" t="s">
        <v>18</v>
      </c>
      <c r="E4" s="286" t="s">
        <v>19</v>
      </c>
      <c r="F4" s="287" t="s">
        <v>18</v>
      </c>
      <c r="G4" s="286" t="s">
        <v>19</v>
      </c>
      <c r="H4" s="794"/>
      <c r="I4" s="285" t="s">
        <v>18</v>
      </c>
      <c r="J4" s="288" t="s">
        <v>19</v>
      </c>
      <c r="K4" s="285" t="s">
        <v>18</v>
      </c>
      <c r="L4" s="285" t="s">
        <v>19</v>
      </c>
      <c r="M4" s="285" t="s">
        <v>18</v>
      </c>
      <c r="N4" s="285" t="s">
        <v>19</v>
      </c>
      <c r="O4" s="285" t="s">
        <v>18</v>
      </c>
      <c r="P4" s="285" t="s">
        <v>19</v>
      </c>
      <c r="Q4" s="285" t="s">
        <v>18</v>
      </c>
      <c r="R4" s="286" t="s">
        <v>19</v>
      </c>
      <c r="S4" s="287" t="s">
        <v>18</v>
      </c>
      <c r="T4" s="286" t="s">
        <v>19</v>
      </c>
      <c r="U4" s="794"/>
      <c r="V4" s="289" t="s">
        <v>18</v>
      </c>
      <c r="W4" s="286" t="s">
        <v>19</v>
      </c>
      <c r="X4" s="794"/>
      <c r="Y4" s="786"/>
      <c r="Z4" s="787"/>
    </row>
    <row r="5" spans="1:26" ht="15" x14ac:dyDescent="0.2">
      <c r="A5" s="290" t="s">
        <v>20</v>
      </c>
      <c r="B5" s="291">
        <v>0</v>
      </c>
      <c r="C5" s="291">
        <v>0</v>
      </c>
      <c r="D5" s="291">
        <v>0</v>
      </c>
      <c r="E5" s="292">
        <v>0</v>
      </c>
      <c r="F5" s="293">
        <v>0</v>
      </c>
      <c r="G5" s="292">
        <v>0</v>
      </c>
      <c r="H5" s="294">
        <v>0</v>
      </c>
      <c r="I5" s="291">
        <v>0</v>
      </c>
      <c r="J5" s="291">
        <v>0</v>
      </c>
      <c r="K5" s="291">
        <v>40</v>
      </c>
      <c r="L5" s="291">
        <v>0</v>
      </c>
      <c r="M5" s="291">
        <v>574</v>
      </c>
      <c r="N5" s="291">
        <v>0</v>
      </c>
      <c r="O5" s="291">
        <v>0</v>
      </c>
      <c r="P5" s="291">
        <v>0</v>
      </c>
      <c r="Q5" s="291">
        <v>0</v>
      </c>
      <c r="R5" s="292">
        <v>0</v>
      </c>
      <c r="S5" s="293">
        <v>614</v>
      </c>
      <c r="T5" s="292">
        <v>0</v>
      </c>
      <c r="U5" s="294">
        <v>614</v>
      </c>
      <c r="V5" s="293">
        <v>0</v>
      </c>
      <c r="W5" s="292">
        <v>0</v>
      </c>
      <c r="X5" s="294">
        <v>0</v>
      </c>
      <c r="Y5" s="795">
        <v>614</v>
      </c>
      <c r="Z5" s="791"/>
    </row>
    <row r="6" spans="1:26" ht="15" x14ac:dyDescent="0.2">
      <c r="A6" s="295" t="s">
        <v>21</v>
      </c>
      <c r="B6" s="291">
        <v>190</v>
      </c>
      <c r="C6" s="291">
        <v>22</v>
      </c>
      <c r="D6" s="291">
        <v>4</v>
      </c>
      <c r="E6" s="292">
        <v>1</v>
      </c>
      <c r="F6" s="293">
        <v>194</v>
      </c>
      <c r="G6" s="292">
        <v>23</v>
      </c>
      <c r="H6" s="294">
        <v>217</v>
      </c>
      <c r="I6" s="291">
        <v>2</v>
      </c>
      <c r="J6" s="291">
        <v>1</v>
      </c>
      <c r="K6" s="291">
        <v>142</v>
      </c>
      <c r="L6" s="291">
        <v>6</v>
      </c>
      <c r="M6" s="291">
        <v>100</v>
      </c>
      <c r="N6" s="291">
        <v>4</v>
      </c>
      <c r="O6" s="291">
        <v>5</v>
      </c>
      <c r="P6" s="291">
        <v>0</v>
      </c>
      <c r="Q6" s="291">
        <v>1</v>
      </c>
      <c r="R6" s="292">
        <v>0</v>
      </c>
      <c r="S6" s="293">
        <v>250</v>
      </c>
      <c r="T6" s="292">
        <v>11</v>
      </c>
      <c r="U6" s="294">
        <v>261</v>
      </c>
      <c r="V6" s="293">
        <v>21</v>
      </c>
      <c r="W6" s="292">
        <v>4</v>
      </c>
      <c r="X6" s="294">
        <v>25</v>
      </c>
      <c r="Y6" s="795">
        <v>503</v>
      </c>
      <c r="Z6" s="791"/>
    </row>
    <row r="7" spans="1:26" ht="15" x14ac:dyDescent="0.2">
      <c r="A7" s="295" t="s">
        <v>22</v>
      </c>
      <c r="B7" s="291">
        <v>23</v>
      </c>
      <c r="C7" s="291">
        <v>0</v>
      </c>
      <c r="D7" s="291">
        <v>0</v>
      </c>
      <c r="E7" s="292">
        <v>0</v>
      </c>
      <c r="F7" s="293">
        <v>23</v>
      </c>
      <c r="G7" s="292">
        <v>0</v>
      </c>
      <c r="H7" s="294">
        <v>23</v>
      </c>
      <c r="I7" s="291">
        <v>39</v>
      </c>
      <c r="J7" s="291">
        <v>0</v>
      </c>
      <c r="K7" s="291">
        <v>3</v>
      </c>
      <c r="L7" s="291">
        <v>0</v>
      </c>
      <c r="M7" s="291">
        <v>119</v>
      </c>
      <c r="N7" s="291">
        <v>0</v>
      </c>
      <c r="O7" s="291">
        <v>0</v>
      </c>
      <c r="P7" s="291">
        <v>0</v>
      </c>
      <c r="Q7" s="291">
        <v>0</v>
      </c>
      <c r="R7" s="292">
        <v>0</v>
      </c>
      <c r="S7" s="293">
        <v>161</v>
      </c>
      <c r="T7" s="292">
        <v>0</v>
      </c>
      <c r="U7" s="294">
        <v>161</v>
      </c>
      <c r="V7" s="293">
        <v>0</v>
      </c>
      <c r="W7" s="292">
        <v>0</v>
      </c>
      <c r="X7" s="294">
        <v>0</v>
      </c>
      <c r="Y7" s="795">
        <v>184</v>
      </c>
      <c r="Z7" s="791"/>
    </row>
    <row r="8" spans="1:26" ht="15" x14ac:dyDescent="0.2">
      <c r="A8" s="295" t="s">
        <v>23</v>
      </c>
      <c r="B8" s="291">
        <v>86</v>
      </c>
      <c r="C8" s="291">
        <v>8</v>
      </c>
      <c r="D8" s="291">
        <v>0</v>
      </c>
      <c r="E8" s="292">
        <v>0</v>
      </c>
      <c r="F8" s="293">
        <v>86</v>
      </c>
      <c r="G8" s="292">
        <v>8</v>
      </c>
      <c r="H8" s="294">
        <v>94</v>
      </c>
      <c r="I8" s="291">
        <v>6</v>
      </c>
      <c r="J8" s="291">
        <v>0</v>
      </c>
      <c r="K8" s="291">
        <v>128</v>
      </c>
      <c r="L8" s="291">
        <v>10</v>
      </c>
      <c r="M8" s="291">
        <v>17</v>
      </c>
      <c r="N8" s="291">
        <v>1</v>
      </c>
      <c r="O8" s="291">
        <v>0</v>
      </c>
      <c r="P8" s="291">
        <v>0</v>
      </c>
      <c r="Q8" s="291">
        <v>0</v>
      </c>
      <c r="R8" s="292">
        <v>0</v>
      </c>
      <c r="S8" s="293">
        <v>151</v>
      </c>
      <c r="T8" s="292">
        <v>11</v>
      </c>
      <c r="U8" s="294">
        <v>162</v>
      </c>
      <c r="V8" s="293">
        <v>0</v>
      </c>
      <c r="W8" s="292">
        <v>0</v>
      </c>
      <c r="X8" s="294">
        <v>0</v>
      </c>
      <c r="Y8" s="795">
        <v>256</v>
      </c>
      <c r="Z8" s="791"/>
    </row>
    <row r="9" spans="1:26" ht="15" x14ac:dyDescent="0.2">
      <c r="A9" s="295" t="s">
        <v>24</v>
      </c>
      <c r="B9" s="291">
        <v>0</v>
      </c>
      <c r="C9" s="291">
        <v>0</v>
      </c>
      <c r="D9" s="291">
        <v>0</v>
      </c>
      <c r="E9" s="292">
        <v>0</v>
      </c>
      <c r="F9" s="293">
        <v>0</v>
      </c>
      <c r="G9" s="292">
        <v>0</v>
      </c>
      <c r="H9" s="294">
        <v>0</v>
      </c>
      <c r="I9" s="291">
        <v>0</v>
      </c>
      <c r="J9" s="291">
        <v>0</v>
      </c>
      <c r="K9" s="291">
        <v>73</v>
      </c>
      <c r="L9" s="291">
        <v>0</v>
      </c>
      <c r="M9" s="291">
        <v>704</v>
      </c>
      <c r="N9" s="291">
        <v>0</v>
      </c>
      <c r="O9" s="291">
        <v>0</v>
      </c>
      <c r="P9" s="291">
        <v>0</v>
      </c>
      <c r="Q9" s="291">
        <v>27</v>
      </c>
      <c r="R9" s="292">
        <v>0</v>
      </c>
      <c r="S9" s="293">
        <v>804</v>
      </c>
      <c r="T9" s="292">
        <v>0</v>
      </c>
      <c r="U9" s="294">
        <v>804</v>
      </c>
      <c r="V9" s="293">
        <v>0</v>
      </c>
      <c r="W9" s="292">
        <v>0</v>
      </c>
      <c r="X9" s="294">
        <v>0</v>
      </c>
      <c r="Y9" s="795">
        <v>804</v>
      </c>
      <c r="Z9" s="791"/>
    </row>
    <row r="10" spans="1:26" ht="15" x14ac:dyDescent="0.2">
      <c r="A10" s="295" t="s">
        <v>25</v>
      </c>
      <c r="B10" s="291">
        <v>0</v>
      </c>
      <c r="C10" s="291">
        <v>0</v>
      </c>
      <c r="D10" s="291">
        <v>0</v>
      </c>
      <c r="E10" s="292">
        <v>0</v>
      </c>
      <c r="F10" s="293">
        <v>0</v>
      </c>
      <c r="G10" s="292">
        <v>0</v>
      </c>
      <c r="H10" s="294">
        <v>0</v>
      </c>
      <c r="I10" s="291">
        <v>0</v>
      </c>
      <c r="J10" s="291">
        <v>0</v>
      </c>
      <c r="K10" s="291">
        <v>3</v>
      </c>
      <c r="L10" s="291">
        <v>0</v>
      </c>
      <c r="M10" s="291">
        <v>737</v>
      </c>
      <c r="N10" s="291">
        <v>0</v>
      </c>
      <c r="O10" s="291">
        <v>4</v>
      </c>
      <c r="P10" s="291">
        <v>0</v>
      </c>
      <c r="Q10" s="291">
        <v>0</v>
      </c>
      <c r="R10" s="292">
        <v>0</v>
      </c>
      <c r="S10" s="293">
        <v>744</v>
      </c>
      <c r="T10" s="292">
        <v>0</v>
      </c>
      <c r="U10" s="294">
        <v>744</v>
      </c>
      <c r="V10" s="293">
        <v>0</v>
      </c>
      <c r="W10" s="292">
        <v>0</v>
      </c>
      <c r="X10" s="294">
        <v>0</v>
      </c>
      <c r="Y10" s="795">
        <v>744</v>
      </c>
      <c r="Z10" s="791"/>
    </row>
    <row r="11" spans="1:26" ht="15" x14ac:dyDescent="0.2">
      <c r="A11" s="295" t="s">
        <v>26</v>
      </c>
      <c r="B11" s="291">
        <v>129</v>
      </c>
      <c r="C11" s="291">
        <v>8</v>
      </c>
      <c r="D11" s="291">
        <v>0</v>
      </c>
      <c r="E11" s="292">
        <v>0</v>
      </c>
      <c r="F11" s="293">
        <v>129</v>
      </c>
      <c r="G11" s="292">
        <v>8</v>
      </c>
      <c r="H11" s="294">
        <v>137</v>
      </c>
      <c r="I11" s="291">
        <v>122</v>
      </c>
      <c r="J11" s="291">
        <v>0</v>
      </c>
      <c r="K11" s="291">
        <v>52</v>
      </c>
      <c r="L11" s="291">
        <v>2</v>
      </c>
      <c r="M11" s="291">
        <v>45</v>
      </c>
      <c r="N11" s="291">
        <v>1</v>
      </c>
      <c r="O11" s="291">
        <v>1</v>
      </c>
      <c r="P11" s="291">
        <v>0</v>
      </c>
      <c r="Q11" s="291">
        <v>0</v>
      </c>
      <c r="R11" s="292">
        <v>1</v>
      </c>
      <c r="S11" s="293">
        <v>220</v>
      </c>
      <c r="T11" s="292">
        <v>4</v>
      </c>
      <c r="U11" s="294">
        <v>224</v>
      </c>
      <c r="V11" s="293">
        <v>0</v>
      </c>
      <c r="W11" s="292">
        <v>0</v>
      </c>
      <c r="X11" s="294">
        <v>0</v>
      </c>
      <c r="Y11" s="795">
        <v>361</v>
      </c>
      <c r="Z11" s="791"/>
    </row>
    <row r="12" spans="1:26" ht="15" x14ac:dyDescent="0.2">
      <c r="A12" s="295" t="s">
        <v>27</v>
      </c>
      <c r="B12" s="291">
        <v>0</v>
      </c>
      <c r="C12" s="291">
        <v>0</v>
      </c>
      <c r="D12" s="291">
        <v>0</v>
      </c>
      <c r="E12" s="292">
        <v>0</v>
      </c>
      <c r="F12" s="293">
        <v>0</v>
      </c>
      <c r="G12" s="292">
        <v>0</v>
      </c>
      <c r="H12" s="294">
        <v>0</v>
      </c>
      <c r="I12" s="291">
        <v>0</v>
      </c>
      <c r="J12" s="291">
        <v>0</v>
      </c>
      <c r="K12" s="291">
        <v>226</v>
      </c>
      <c r="L12" s="291">
        <v>0</v>
      </c>
      <c r="M12" s="291">
        <v>555</v>
      </c>
      <c r="N12" s="291">
        <v>0</v>
      </c>
      <c r="O12" s="291">
        <v>0</v>
      </c>
      <c r="P12" s="291">
        <v>0</v>
      </c>
      <c r="Q12" s="291">
        <v>0</v>
      </c>
      <c r="R12" s="292">
        <v>0</v>
      </c>
      <c r="S12" s="293">
        <v>781</v>
      </c>
      <c r="T12" s="292">
        <v>0</v>
      </c>
      <c r="U12" s="294">
        <v>781</v>
      </c>
      <c r="V12" s="293">
        <v>0</v>
      </c>
      <c r="W12" s="292">
        <v>0</v>
      </c>
      <c r="X12" s="294">
        <v>0</v>
      </c>
      <c r="Y12" s="795">
        <v>781</v>
      </c>
      <c r="Z12" s="791"/>
    </row>
    <row r="13" spans="1:26" ht="15" x14ac:dyDescent="0.2">
      <c r="A13" s="295" t="s">
        <v>28</v>
      </c>
      <c r="B13" s="291">
        <v>0</v>
      </c>
      <c r="C13" s="291">
        <v>0</v>
      </c>
      <c r="D13" s="291">
        <v>0</v>
      </c>
      <c r="E13" s="292">
        <v>0</v>
      </c>
      <c r="F13" s="293">
        <v>0</v>
      </c>
      <c r="G13" s="292">
        <v>0</v>
      </c>
      <c r="H13" s="294">
        <v>0</v>
      </c>
      <c r="I13" s="291">
        <v>0</v>
      </c>
      <c r="J13" s="291">
        <v>0</v>
      </c>
      <c r="K13" s="291">
        <v>60</v>
      </c>
      <c r="L13" s="291">
        <v>0</v>
      </c>
      <c r="M13" s="291">
        <v>43</v>
      </c>
      <c r="N13" s="291">
        <v>0</v>
      </c>
      <c r="O13" s="291">
        <v>85</v>
      </c>
      <c r="P13" s="291">
        <v>0</v>
      </c>
      <c r="Q13" s="291">
        <v>0</v>
      </c>
      <c r="R13" s="292">
        <v>0</v>
      </c>
      <c r="S13" s="293">
        <v>188</v>
      </c>
      <c r="T13" s="292">
        <v>0</v>
      </c>
      <c r="U13" s="294">
        <v>188</v>
      </c>
      <c r="V13" s="293">
        <v>0</v>
      </c>
      <c r="W13" s="292">
        <v>0</v>
      </c>
      <c r="X13" s="294">
        <v>0</v>
      </c>
      <c r="Y13" s="795">
        <v>188</v>
      </c>
      <c r="Z13" s="791"/>
    </row>
    <row r="14" spans="1:26" ht="15" x14ac:dyDescent="0.2">
      <c r="A14" s="295" t="s">
        <v>29</v>
      </c>
      <c r="B14" s="291">
        <v>0</v>
      </c>
      <c r="C14" s="291">
        <v>0</v>
      </c>
      <c r="D14" s="291">
        <v>0</v>
      </c>
      <c r="E14" s="292">
        <v>0</v>
      </c>
      <c r="F14" s="293">
        <v>0</v>
      </c>
      <c r="G14" s="292">
        <v>0</v>
      </c>
      <c r="H14" s="294">
        <v>0</v>
      </c>
      <c r="I14" s="291">
        <v>0</v>
      </c>
      <c r="J14" s="291">
        <v>0</v>
      </c>
      <c r="K14" s="291">
        <v>58</v>
      </c>
      <c r="L14" s="291">
        <v>0</v>
      </c>
      <c r="M14" s="291">
        <v>480</v>
      </c>
      <c r="N14" s="291">
        <v>0</v>
      </c>
      <c r="O14" s="291">
        <v>0</v>
      </c>
      <c r="P14" s="291">
        <v>0</v>
      </c>
      <c r="Q14" s="291">
        <v>0</v>
      </c>
      <c r="R14" s="292">
        <v>0</v>
      </c>
      <c r="S14" s="293">
        <v>538</v>
      </c>
      <c r="T14" s="292">
        <v>0</v>
      </c>
      <c r="U14" s="294">
        <v>538</v>
      </c>
      <c r="V14" s="293">
        <v>0</v>
      </c>
      <c r="W14" s="292">
        <v>0</v>
      </c>
      <c r="X14" s="294">
        <v>0</v>
      </c>
      <c r="Y14" s="795">
        <v>538</v>
      </c>
      <c r="Z14" s="791"/>
    </row>
    <row r="15" spans="1:26" ht="15" x14ac:dyDescent="0.2">
      <c r="A15" s="295" t="s">
        <v>30</v>
      </c>
      <c r="B15" s="291">
        <v>0</v>
      </c>
      <c r="C15" s="291">
        <v>0</v>
      </c>
      <c r="D15" s="291">
        <v>0</v>
      </c>
      <c r="E15" s="292">
        <v>0</v>
      </c>
      <c r="F15" s="293">
        <v>0</v>
      </c>
      <c r="G15" s="292">
        <v>0</v>
      </c>
      <c r="H15" s="294">
        <v>0</v>
      </c>
      <c r="I15" s="291">
        <v>0</v>
      </c>
      <c r="J15" s="291">
        <v>0</v>
      </c>
      <c r="K15" s="291">
        <v>878</v>
      </c>
      <c r="L15" s="291">
        <v>0</v>
      </c>
      <c r="M15" s="291">
        <v>1</v>
      </c>
      <c r="N15" s="291">
        <v>0</v>
      </c>
      <c r="O15" s="291">
        <v>0</v>
      </c>
      <c r="P15" s="291">
        <v>0</v>
      </c>
      <c r="Q15" s="291">
        <v>0</v>
      </c>
      <c r="R15" s="292">
        <v>0</v>
      </c>
      <c r="S15" s="293">
        <v>879</v>
      </c>
      <c r="T15" s="292">
        <v>0</v>
      </c>
      <c r="U15" s="294">
        <v>879</v>
      </c>
      <c r="V15" s="293">
        <v>0</v>
      </c>
      <c r="W15" s="292">
        <v>0</v>
      </c>
      <c r="X15" s="294">
        <v>0</v>
      </c>
      <c r="Y15" s="795">
        <v>879</v>
      </c>
      <c r="Z15" s="791"/>
    </row>
    <row r="16" spans="1:26" ht="15" x14ac:dyDescent="0.2">
      <c r="A16" s="295" t="s">
        <v>31</v>
      </c>
      <c r="B16" s="291">
        <v>101</v>
      </c>
      <c r="C16" s="291">
        <v>5</v>
      </c>
      <c r="D16" s="291">
        <v>0</v>
      </c>
      <c r="E16" s="292">
        <v>0</v>
      </c>
      <c r="F16" s="293">
        <v>101</v>
      </c>
      <c r="G16" s="292">
        <v>5</v>
      </c>
      <c r="H16" s="294">
        <v>106</v>
      </c>
      <c r="I16" s="291">
        <v>0</v>
      </c>
      <c r="J16" s="291">
        <v>0</v>
      </c>
      <c r="K16" s="291">
        <v>125</v>
      </c>
      <c r="L16" s="291">
        <v>0</v>
      </c>
      <c r="M16" s="291">
        <v>85</v>
      </c>
      <c r="N16" s="291">
        <v>1</v>
      </c>
      <c r="O16" s="291">
        <v>0</v>
      </c>
      <c r="P16" s="291">
        <v>0</v>
      </c>
      <c r="Q16" s="291">
        <v>0</v>
      </c>
      <c r="R16" s="292">
        <v>0</v>
      </c>
      <c r="S16" s="293">
        <v>210</v>
      </c>
      <c r="T16" s="292">
        <v>1</v>
      </c>
      <c r="U16" s="294">
        <v>211</v>
      </c>
      <c r="V16" s="293">
        <v>0</v>
      </c>
      <c r="W16" s="292">
        <v>0</v>
      </c>
      <c r="X16" s="294">
        <v>0</v>
      </c>
      <c r="Y16" s="795">
        <v>317</v>
      </c>
      <c r="Z16" s="791"/>
    </row>
    <row r="17" spans="1:26" ht="15" x14ac:dyDescent="0.2">
      <c r="A17" s="295" t="s">
        <v>32</v>
      </c>
      <c r="B17" s="291">
        <v>161</v>
      </c>
      <c r="C17" s="291">
        <v>13</v>
      </c>
      <c r="D17" s="291">
        <v>3</v>
      </c>
      <c r="E17" s="292">
        <v>0</v>
      </c>
      <c r="F17" s="293">
        <v>164</v>
      </c>
      <c r="G17" s="292">
        <v>13</v>
      </c>
      <c r="H17" s="294">
        <v>177</v>
      </c>
      <c r="I17" s="291">
        <v>5</v>
      </c>
      <c r="J17" s="291">
        <v>0</v>
      </c>
      <c r="K17" s="291">
        <v>99</v>
      </c>
      <c r="L17" s="291">
        <v>9</v>
      </c>
      <c r="M17" s="291">
        <v>36</v>
      </c>
      <c r="N17" s="291">
        <v>4</v>
      </c>
      <c r="O17" s="291">
        <v>0</v>
      </c>
      <c r="P17" s="291">
        <v>0</v>
      </c>
      <c r="Q17" s="291">
        <v>1</v>
      </c>
      <c r="R17" s="292">
        <v>0</v>
      </c>
      <c r="S17" s="293">
        <v>141</v>
      </c>
      <c r="T17" s="292">
        <v>13</v>
      </c>
      <c r="U17" s="294">
        <v>154</v>
      </c>
      <c r="V17" s="293">
        <v>0</v>
      </c>
      <c r="W17" s="292">
        <v>0</v>
      </c>
      <c r="X17" s="294">
        <v>0</v>
      </c>
      <c r="Y17" s="795">
        <v>331</v>
      </c>
      <c r="Z17" s="791"/>
    </row>
    <row r="18" spans="1:26" ht="15" x14ac:dyDescent="0.2">
      <c r="A18" s="295" t="s">
        <v>33</v>
      </c>
      <c r="B18" s="291">
        <v>0</v>
      </c>
      <c r="C18" s="291">
        <v>0</v>
      </c>
      <c r="D18" s="291">
        <v>0</v>
      </c>
      <c r="E18" s="292">
        <v>0</v>
      </c>
      <c r="F18" s="293">
        <v>0</v>
      </c>
      <c r="G18" s="292">
        <v>0</v>
      </c>
      <c r="H18" s="294">
        <v>0</v>
      </c>
      <c r="I18" s="291">
        <v>0</v>
      </c>
      <c r="J18" s="291">
        <v>0</v>
      </c>
      <c r="K18" s="291">
        <v>13</v>
      </c>
      <c r="L18" s="291">
        <v>0</v>
      </c>
      <c r="M18" s="291">
        <v>68</v>
      </c>
      <c r="N18" s="291">
        <v>0</v>
      </c>
      <c r="O18" s="291">
        <v>263</v>
      </c>
      <c r="P18" s="291">
        <v>0</v>
      </c>
      <c r="Q18" s="291">
        <v>0</v>
      </c>
      <c r="R18" s="292">
        <v>0</v>
      </c>
      <c r="S18" s="293">
        <v>344</v>
      </c>
      <c r="T18" s="292">
        <v>0</v>
      </c>
      <c r="U18" s="294">
        <v>344</v>
      </c>
      <c r="V18" s="293">
        <v>0</v>
      </c>
      <c r="W18" s="292">
        <v>0</v>
      </c>
      <c r="X18" s="294">
        <v>0</v>
      </c>
      <c r="Y18" s="795">
        <v>344</v>
      </c>
      <c r="Z18" s="791"/>
    </row>
    <row r="19" spans="1:26" ht="15" x14ac:dyDescent="0.2">
      <c r="A19" s="295" t="s">
        <v>34</v>
      </c>
      <c r="B19" s="291">
        <v>0</v>
      </c>
      <c r="C19" s="291">
        <v>0</v>
      </c>
      <c r="D19" s="291">
        <v>0</v>
      </c>
      <c r="E19" s="292">
        <v>0</v>
      </c>
      <c r="F19" s="293">
        <v>0</v>
      </c>
      <c r="G19" s="292">
        <v>0</v>
      </c>
      <c r="H19" s="294">
        <v>0</v>
      </c>
      <c r="I19" s="291">
        <v>0</v>
      </c>
      <c r="J19" s="291">
        <v>0</v>
      </c>
      <c r="K19" s="291">
        <v>210</v>
      </c>
      <c r="L19" s="291">
        <v>0</v>
      </c>
      <c r="M19" s="291">
        <v>133</v>
      </c>
      <c r="N19" s="291">
        <v>0</v>
      </c>
      <c r="O19" s="291">
        <v>0</v>
      </c>
      <c r="P19" s="291">
        <v>0</v>
      </c>
      <c r="Q19" s="291">
        <v>0</v>
      </c>
      <c r="R19" s="292">
        <v>0</v>
      </c>
      <c r="S19" s="293">
        <v>343</v>
      </c>
      <c r="T19" s="292">
        <v>0</v>
      </c>
      <c r="U19" s="294">
        <v>343</v>
      </c>
      <c r="V19" s="293">
        <v>0</v>
      </c>
      <c r="W19" s="292">
        <v>0</v>
      </c>
      <c r="X19" s="294">
        <v>0</v>
      </c>
      <c r="Y19" s="795">
        <v>343</v>
      </c>
      <c r="Z19" s="791"/>
    </row>
    <row r="20" spans="1:26" ht="15" x14ac:dyDescent="0.2">
      <c r="A20" s="295" t="s">
        <v>35</v>
      </c>
      <c r="B20" s="291">
        <v>0</v>
      </c>
      <c r="C20" s="291">
        <v>0</v>
      </c>
      <c r="D20" s="291">
        <v>0</v>
      </c>
      <c r="E20" s="292">
        <v>0</v>
      </c>
      <c r="F20" s="293">
        <v>0</v>
      </c>
      <c r="G20" s="292">
        <v>0</v>
      </c>
      <c r="H20" s="294">
        <v>0</v>
      </c>
      <c r="I20" s="291">
        <v>0</v>
      </c>
      <c r="J20" s="291">
        <v>0</v>
      </c>
      <c r="K20" s="291">
        <v>373</v>
      </c>
      <c r="L20" s="291">
        <v>0</v>
      </c>
      <c r="M20" s="291">
        <v>0</v>
      </c>
      <c r="N20" s="291">
        <v>0</v>
      </c>
      <c r="O20" s="291">
        <v>0</v>
      </c>
      <c r="P20" s="291">
        <v>0</v>
      </c>
      <c r="Q20" s="291">
        <v>0</v>
      </c>
      <c r="R20" s="292">
        <v>0</v>
      </c>
      <c r="S20" s="293">
        <v>373</v>
      </c>
      <c r="T20" s="292">
        <v>0</v>
      </c>
      <c r="U20" s="294">
        <v>373</v>
      </c>
      <c r="V20" s="293">
        <v>0</v>
      </c>
      <c r="W20" s="292">
        <v>0</v>
      </c>
      <c r="X20" s="294">
        <v>0</v>
      </c>
      <c r="Y20" s="795">
        <v>373</v>
      </c>
      <c r="Z20" s="791"/>
    </row>
    <row r="21" spans="1:26" ht="15" x14ac:dyDescent="0.2">
      <c r="A21" s="295" t="s">
        <v>36</v>
      </c>
      <c r="B21" s="291">
        <v>94</v>
      </c>
      <c r="C21" s="291">
        <v>6</v>
      </c>
      <c r="D21" s="291">
        <v>2</v>
      </c>
      <c r="E21" s="292">
        <v>0</v>
      </c>
      <c r="F21" s="293">
        <v>96</v>
      </c>
      <c r="G21" s="292">
        <v>6</v>
      </c>
      <c r="H21" s="294">
        <v>102</v>
      </c>
      <c r="I21" s="291">
        <v>2</v>
      </c>
      <c r="J21" s="291">
        <v>0</v>
      </c>
      <c r="K21" s="291">
        <v>90</v>
      </c>
      <c r="L21" s="291">
        <v>3</v>
      </c>
      <c r="M21" s="291">
        <v>21</v>
      </c>
      <c r="N21" s="291">
        <v>0</v>
      </c>
      <c r="O21" s="291">
        <v>1</v>
      </c>
      <c r="P21" s="291">
        <v>0</v>
      </c>
      <c r="Q21" s="291">
        <v>2</v>
      </c>
      <c r="R21" s="292">
        <v>0</v>
      </c>
      <c r="S21" s="293">
        <v>116</v>
      </c>
      <c r="T21" s="292">
        <v>3</v>
      </c>
      <c r="U21" s="294">
        <v>119</v>
      </c>
      <c r="V21" s="293">
        <v>0</v>
      </c>
      <c r="W21" s="292">
        <v>0</v>
      </c>
      <c r="X21" s="294">
        <v>0</v>
      </c>
      <c r="Y21" s="795">
        <v>221</v>
      </c>
      <c r="Z21" s="791"/>
    </row>
    <row r="22" spans="1:26" ht="15" x14ac:dyDescent="0.2">
      <c r="A22" s="295" t="s">
        <v>37</v>
      </c>
      <c r="B22" s="291">
        <v>0</v>
      </c>
      <c r="C22" s="291">
        <v>0</v>
      </c>
      <c r="D22" s="291">
        <v>0</v>
      </c>
      <c r="E22" s="292">
        <v>0</v>
      </c>
      <c r="F22" s="293">
        <v>0</v>
      </c>
      <c r="G22" s="292">
        <v>0</v>
      </c>
      <c r="H22" s="294">
        <v>0</v>
      </c>
      <c r="I22" s="291">
        <v>0</v>
      </c>
      <c r="J22" s="291">
        <v>11</v>
      </c>
      <c r="K22" s="291">
        <v>127</v>
      </c>
      <c r="L22" s="291">
        <v>102</v>
      </c>
      <c r="M22" s="291">
        <v>0</v>
      </c>
      <c r="N22" s="291">
        <v>53</v>
      </c>
      <c r="O22" s="291">
        <v>0</v>
      </c>
      <c r="P22" s="291">
        <v>34</v>
      </c>
      <c r="Q22" s="291">
        <v>0</v>
      </c>
      <c r="R22" s="292">
        <v>0</v>
      </c>
      <c r="S22" s="293">
        <v>127</v>
      </c>
      <c r="T22" s="292">
        <v>200</v>
      </c>
      <c r="U22" s="294">
        <v>327</v>
      </c>
      <c r="V22" s="293">
        <v>24</v>
      </c>
      <c r="W22" s="292">
        <v>0</v>
      </c>
      <c r="X22" s="294">
        <v>24</v>
      </c>
      <c r="Y22" s="795">
        <v>351</v>
      </c>
      <c r="Z22" s="791"/>
    </row>
    <row r="23" spans="1:26" ht="15" x14ac:dyDescent="0.2">
      <c r="A23" s="295" t="s">
        <v>38</v>
      </c>
      <c r="B23" s="291">
        <v>0</v>
      </c>
      <c r="C23" s="291">
        <v>0</v>
      </c>
      <c r="D23" s="291">
        <v>0</v>
      </c>
      <c r="E23" s="292">
        <v>0</v>
      </c>
      <c r="F23" s="293">
        <v>0</v>
      </c>
      <c r="G23" s="292">
        <v>0</v>
      </c>
      <c r="H23" s="294">
        <v>0</v>
      </c>
      <c r="I23" s="291">
        <v>0</v>
      </c>
      <c r="J23" s="291">
        <v>0</v>
      </c>
      <c r="K23" s="291">
        <v>28</v>
      </c>
      <c r="L23" s="291">
        <v>0</v>
      </c>
      <c r="M23" s="291">
        <v>501</v>
      </c>
      <c r="N23" s="291">
        <v>0</v>
      </c>
      <c r="O23" s="291">
        <v>0</v>
      </c>
      <c r="P23" s="291">
        <v>0</v>
      </c>
      <c r="Q23" s="291">
        <v>0</v>
      </c>
      <c r="R23" s="292">
        <v>0</v>
      </c>
      <c r="S23" s="293">
        <v>529</v>
      </c>
      <c r="T23" s="292">
        <v>0</v>
      </c>
      <c r="U23" s="294">
        <v>529</v>
      </c>
      <c r="V23" s="293">
        <v>0</v>
      </c>
      <c r="W23" s="292">
        <v>0</v>
      </c>
      <c r="X23" s="294">
        <v>0</v>
      </c>
      <c r="Y23" s="795">
        <v>529</v>
      </c>
      <c r="Z23" s="791"/>
    </row>
    <row r="24" spans="1:26" ht="15" x14ac:dyDescent="0.2">
      <c r="A24" s="295" t="s">
        <v>39</v>
      </c>
      <c r="B24" s="291">
        <v>267</v>
      </c>
      <c r="C24" s="291">
        <v>14</v>
      </c>
      <c r="D24" s="291">
        <v>4</v>
      </c>
      <c r="E24" s="292">
        <v>0</v>
      </c>
      <c r="F24" s="293">
        <v>271</v>
      </c>
      <c r="G24" s="292">
        <v>14</v>
      </c>
      <c r="H24" s="294">
        <v>285</v>
      </c>
      <c r="I24" s="291">
        <v>2</v>
      </c>
      <c r="J24" s="291">
        <v>0</v>
      </c>
      <c r="K24" s="291">
        <v>136</v>
      </c>
      <c r="L24" s="291">
        <v>18</v>
      </c>
      <c r="M24" s="291">
        <v>46</v>
      </c>
      <c r="N24" s="291">
        <v>3</v>
      </c>
      <c r="O24" s="291">
        <v>2</v>
      </c>
      <c r="P24" s="291">
        <v>0</v>
      </c>
      <c r="Q24" s="291">
        <v>1</v>
      </c>
      <c r="R24" s="292">
        <v>0</v>
      </c>
      <c r="S24" s="293">
        <v>187</v>
      </c>
      <c r="T24" s="292">
        <v>21</v>
      </c>
      <c r="U24" s="294">
        <v>208</v>
      </c>
      <c r="V24" s="293">
        <v>0</v>
      </c>
      <c r="W24" s="292">
        <v>0</v>
      </c>
      <c r="X24" s="294">
        <v>0</v>
      </c>
      <c r="Y24" s="795">
        <v>493</v>
      </c>
      <c r="Z24" s="791"/>
    </row>
    <row r="25" spans="1:26" ht="15" x14ac:dyDescent="0.2">
      <c r="A25" s="295" t="s">
        <v>40</v>
      </c>
      <c r="B25" s="291">
        <v>61</v>
      </c>
      <c r="C25" s="291">
        <v>1</v>
      </c>
      <c r="D25" s="291">
        <v>0</v>
      </c>
      <c r="E25" s="292">
        <v>0</v>
      </c>
      <c r="F25" s="293">
        <v>61</v>
      </c>
      <c r="G25" s="292">
        <v>1</v>
      </c>
      <c r="H25" s="294">
        <v>62</v>
      </c>
      <c r="I25" s="291">
        <v>0</v>
      </c>
      <c r="J25" s="291">
        <v>0</v>
      </c>
      <c r="K25" s="291">
        <v>737</v>
      </c>
      <c r="L25" s="291">
        <v>3</v>
      </c>
      <c r="M25" s="291">
        <v>151</v>
      </c>
      <c r="N25" s="291">
        <v>1</v>
      </c>
      <c r="O25" s="291">
        <v>1</v>
      </c>
      <c r="P25" s="291">
        <v>0</v>
      </c>
      <c r="Q25" s="291">
        <v>0</v>
      </c>
      <c r="R25" s="292">
        <v>0</v>
      </c>
      <c r="S25" s="293">
        <v>889</v>
      </c>
      <c r="T25" s="292">
        <v>4</v>
      </c>
      <c r="U25" s="294">
        <v>893</v>
      </c>
      <c r="V25" s="293">
        <v>0</v>
      </c>
      <c r="W25" s="292">
        <v>0</v>
      </c>
      <c r="X25" s="294">
        <v>0</v>
      </c>
      <c r="Y25" s="795">
        <v>955</v>
      </c>
      <c r="Z25" s="791"/>
    </row>
    <row r="26" spans="1:26" ht="15" x14ac:dyDescent="0.2">
      <c r="A26" s="295" t="s">
        <v>41</v>
      </c>
      <c r="B26" s="291">
        <v>0</v>
      </c>
      <c r="C26" s="291">
        <v>0</v>
      </c>
      <c r="D26" s="291">
        <v>0</v>
      </c>
      <c r="E26" s="292">
        <v>0</v>
      </c>
      <c r="F26" s="293">
        <v>0</v>
      </c>
      <c r="G26" s="292">
        <v>0</v>
      </c>
      <c r="H26" s="294">
        <v>0</v>
      </c>
      <c r="I26" s="291">
        <v>0</v>
      </c>
      <c r="J26" s="291">
        <v>0</v>
      </c>
      <c r="K26" s="291">
        <v>225</v>
      </c>
      <c r="L26" s="291">
        <v>0</v>
      </c>
      <c r="M26" s="291">
        <v>463</v>
      </c>
      <c r="N26" s="291">
        <v>0</v>
      </c>
      <c r="O26" s="291">
        <v>0</v>
      </c>
      <c r="P26" s="291">
        <v>0</v>
      </c>
      <c r="Q26" s="291">
        <v>20</v>
      </c>
      <c r="R26" s="292">
        <v>0</v>
      </c>
      <c r="S26" s="293">
        <v>708</v>
      </c>
      <c r="T26" s="292">
        <v>0</v>
      </c>
      <c r="U26" s="294">
        <v>708</v>
      </c>
      <c r="V26" s="293">
        <v>0</v>
      </c>
      <c r="W26" s="292">
        <v>0</v>
      </c>
      <c r="X26" s="294">
        <v>0</v>
      </c>
      <c r="Y26" s="795">
        <v>708</v>
      </c>
      <c r="Z26" s="791"/>
    </row>
    <row r="27" spans="1:26" ht="15" x14ac:dyDescent="0.2">
      <c r="A27" s="295" t="s">
        <v>42</v>
      </c>
      <c r="B27" s="291">
        <v>161</v>
      </c>
      <c r="C27" s="291">
        <v>14</v>
      </c>
      <c r="D27" s="291">
        <v>5</v>
      </c>
      <c r="E27" s="292">
        <v>0</v>
      </c>
      <c r="F27" s="293">
        <v>166</v>
      </c>
      <c r="G27" s="292">
        <v>14</v>
      </c>
      <c r="H27" s="294">
        <v>180</v>
      </c>
      <c r="I27" s="291">
        <v>2</v>
      </c>
      <c r="J27" s="291">
        <v>0</v>
      </c>
      <c r="K27" s="291">
        <v>74</v>
      </c>
      <c r="L27" s="291">
        <v>4</v>
      </c>
      <c r="M27" s="291">
        <v>889</v>
      </c>
      <c r="N27" s="291">
        <v>1</v>
      </c>
      <c r="O27" s="291">
        <v>33</v>
      </c>
      <c r="P27" s="291">
        <v>0</v>
      </c>
      <c r="Q27" s="291">
        <v>0</v>
      </c>
      <c r="R27" s="292">
        <v>0</v>
      </c>
      <c r="S27" s="293">
        <v>998</v>
      </c>
      <c r="T27" s="292">
        <v>5</v>
      </c>
      <c r="U27" s="294">
        <v>1003</v>
      </c>
      <c r="V27" s="293">
        <v>0</v>
      </c>
      <c r="W27" s="292">
        <v>0</v>
      </c>
      <c r="X27" s="294">
        <v>0</v>
      </c>
      <c r="Y27" s="795">
        <v>1183</v>
      </c>
      <c r="Z27" s="791"/>
    </row>
    <row r="28" spans="1:26" ht="15" x14ac:dyDescent="0.2">
      <c r="A28" s="295" t="s">
        <v>43</v>
      </c>
      <c r="B28" s="291">
        <v>271</v>
      </c>
      <c r="C28" s="291">
        <v>35</v>
      </c>
      <c r="D28" s="291">
        <v>0</v>
      </c>
      <c r="E28" s="292">
        <v>2</v>
      </c>
      <c r="F28" s="293">
        <v>271</v>
      </c>
      <c r="G28" s="292">
        <v>37</v>
      </c>
      <c r="H28" s="294">
        <v>308</v>
      </c>
      <c r="I28" s="291">
        <v>28</v>
      </c>
      <c r="J28" s="291">
        <v>0</v>
      </c>
      <c r="K28" s="291">
        <v>263</v>
      </c>
      <c r="L28" s="291">
        <v>14</v>
      </c>
      <c r="M28" s="291">
        <v>322</v>
      </c>
      <c r="N28" s="291">
        <v>2</v>
      </c>
      <c r="O28" s="291">
        <v>9</v>
      </c>
      <c r="P28" s="291">
        <v>1</v>
      </c>
      <c r="Q28" s="291">
        <v>0</v>
      </c>
      <c r="R28" s="292">
        <v>0</v>
      </c>
      <c r="S28" s="293">
        <v>622</v>
      </c>
      <c r="T28" s="292">
        <v>17</v>
      </c>
      <c r="U28" s="294">
        <v>639</v>
      </c>
      <c r="V28" s="293">
        <v>0</v>
      </c>
      <c r="W28" s="292">
        <v>0</v>
      </c>
      <c r="X28" s="294">
        <v>0</v>
      </c>
      <c r="Y28" s="795">
        <v>947</v>
      </c>
      <c r="Z28" s="791"/>
    </row>
    <row r="29" spans="1:26" ht="15" x14ac:dyDescent="0.2">
      <c r="A29" s="295" t="s">
        <v>44</v>
      </c>
      <c r="B29" s="291">
        <v>268</v>
      </c>
      <c r="C29" s="291">
        <v>36</v>
      </c>
      <c r="D29" s="291">
        <v>2</v>
      </c>
      <c r="E29" s="292">
        <v>0</v>
      </c>
      <c r="F29" s="293">
        <v>270</v>
      </c>
      <c r="G29" s="292">
        <v>36</v>
      </c>
      <c r="H29" s="294">
        <v>306</v>
      </c>
      <c r="I29" s="291">
        <v>1</v>
      </c>
      <c r="J29" s="291">
        <v>18</v>
      </c>
      <c r="K29" s="291">
        <v>177</v>
      </c>
      <c r="L29" s="291">
        <v>117</v>
      </c>
      <c r="M29" s="291">
        <v>90</v>
      </c>
      <c r="N29" s="291">
        <v>6</v>
      </c>
      <c r="O29" s="291">
        <v>2</v>
      </c>
      <c r="P29" s="291">
        <v>0</v>
      </c>
      <c r="Q29" s="291">
        <v>0</v>
      </c>
      <c r="R29" s="292">
        <v>0</v>
      </c>
      <c r="S29" s="293">
        <v>270</v>
      </c>
      <c r="T29" s="292">
        <v>141</v>
      </c>
      <c r="U29" s="294">
        <v>411</v>
      </c>
      <c r="V29" s="293">
        <v>0</v>
      </c>
      <c r="W29" s="292">
        <v>0</v>
      </c>
      <c r="X29" s="294">
        <v>0</v>
      </c>
      <c r="Y29" s="795">
        <v>717</v>
      </c>
      <c r="Z29" s="791"/>
    </row>
    <row r="30" spans="1:26" ht="15" x14ac:dyDescent="0.2">
      <c r="A30" s="295" t="s">
        <v>45</v>
      </c>
      <c r="B30" s="291">
        <v>0</v>
      </c>
      <c r="C30" s="291">
        <v>0</v>
      </c>
      <c r="D30" s="291">
        <v>0</v>
      </c>
      <c r="E30" s="292">
        <v>0</v>
      </c>
      <c r="F30" s="293">
        <v>0</v>
      </c>
      <c r="G30" s="292">
        <v>0</v>
      </c>
      <c r="H30" s="294">
        <v>0</v>
      </c>
      <c r="I30" s="291">
        <v>27</v>
      </c>
      <c r="J30" s="291">
        <v>0</v>
      </c>
      <c r="K30" s="291">
        <v>97</v>
      </c>
      <c r="L30" s="291">
        <v>0</v>
      </c>
      <c r="M30" s="291">
        <v>688</v>
      </c>
      <c r="N30" s="291">
        <v>0</v>
      </c>
      <c r="O30" s="291">
        <v>0</v>
      </c>
      <c r="P30" s="291">
        <v>0</v>
      </c>
      <c r="Q30" s="291">
        <v>0</v>
      </c>
      <c r="R30" s="292">
        <v>0</v>
      </c>
      <c r="S30" s="293">
        <v>812</v>
      </c>
      <c r="T30" s="292">
        <v>0</v>
      </c>
      <c r="U30" s="294">
        <v>812</v>
      </c>
      <c r="V30" s="293">
        <v>0</v>
      </c>
      <c r="W30" s="292">
        <v>0</v>
      </c>
      <c r="X30" s="294">
        <v>0</v>
      </c>
      <c r="Y30" s="795">
        <v>812</v>
      </c>
      <c r="Z30" s="791"/>
    </row>
    <row r="31" spans="1:26" ht="15" x14ac:dyDescent="0.2">
      <c r="A31" s="295" t="s">
        <v>46</v>
      </c>
      <c r="B31" s="291">
        <v>0</v>
      </c>
      <c r="C31" s="291">
        <v>0</v>
      </c>
      <c r="D31" s="291">
        <v>0</v>
      </c>
      <c r="E31" s="292">
        <v>0</v>
      </c>
      <c r="F31" s="293">
        <v>0</v>
      </c>
      <c r="G31" s="292">
        <v>0</v>
      </c>
      <c r="H31" s="294">
        <v>0</v>
      </c>
      <c r="I31" s="291">
        <v>89</v>
      </c>
      <c r="J31" s="291">
        <v>0</v>
      </c>
      <c r="K31" s="291">
        <v>755</v>
      </c>
      <c r="L31" s="291">
        <v>0</v>
      </c>
      <c r="M31" s="291">
        <v>0</v>
      </c>
      <c r="N31" s="291">
        <v>0</v>
      </c>
      <c r="O31" s="291">
        <v>0</v>
      </c>
      <c r="P31" s="291">
        <v>0</v>
      </c>
      <c r="Q31" s="291">
        <v>0</v>
      </c>
      <c r="R31" s="292">
        <v>0</v>
      </c>
      <c r="S31" s="293">
        <v>844</v>
      </c>
      <c r="T31" s="292">
        <v>0</v>
      </c>
      <c r="U31" s="294">
        <v>844</v>
      </c>
      <c r="V31" s="293">
        <v>0</v>
      </c>
      <c r="W31" s="292">
        <v>0</v>
      </c>
      <c r="X31" s="294">
        <v>0</v>
      </c>
      <c r="Y31" s="795">
        <v>844</v>
      </c>
      <c r="Z31" s="791"/>
    </row>
    <row r="32" spans="1:26" ht="15" x14ac:dyDescent="0.2">
      <c r="A32" s="295" t="s">
        <v>47</v>
      </c>
      <c r="B32" s="291">
        <v>0</v>
      </c>
      <c r="C32" s="291">
        <v>0</v>
      </c>
      <c r="D32" s="291">
        <v>0</v>
      </c>
      <c r="E32" s="292">
        <v>0</v>
      </c>
      <c r="F32" s="293">
        <v>0</v>
      </c>
      <c r="G32" s="292">
        <v>0</v>
      </c>
      <c r="H32" s="294">
        <v>0</v>
      </c>
      <c r="I32" s="291">
        <v>0</v>
      </c>
      <c r="J32" s="291">
        <v>0</v>
      </c>
      <c r="K32" s="291">
        <v>67</v>
      </c>
      <c r="L32" s="291">
        <v>0</v>
      </c>
      <c r="M32" s="291">
        <v>470</v>
      </c>
      <c r="N32" s="291">
        <v>0</v>
      </c>
      <c r="O32" s="291">
        <v>0</v>
      </c>
      <c r="P32" s="291">
        <v>0</v>
      </c>
      <c r="Q32" s="291">
        <v>0</v>
      </c>
      <c r="R32" s="292">
        <v>0</v>
      </c>
      <c r="S32" s="293">
        <v>537</v>
      </c>
      <c r="T32" s="292">
        <v>0</v>
      </c>
      <c r="U32" s="294">
        <v>537</v>
      </c>
      <c r="V32" s="293">
        <v>0</v>
      </c>
      <c r="W32" s="292">
        <v>0</v>
      </c>
      <c r="X32" s="294">
        <v>0</v>
      </c>
      <c r="Y32" s="795">
        <v>537</v>
      </c>
      <c r="Z32" s="791"/>
    </row>
    <row r="33" spans="1:26" ht="15" x14ac:dyDescent="0.2">
      <c r="A33" s="295" t="s">
        <v>48</v>
      </c>
      <c r="B33" s="291">
        <v>0</v>
      </c>
      <c r="C33" s="291">
        <v>0</v>
      </c>
      <c r="D33" s="291">
        <v>0</v>
      </c>
      <c r="E33" s="292">
        <v>0</v>
      </c>
      <c r="F33" s="293">
        <v>0</v>
      </c>
      <c r="G33" s="292">
        <v>0</v>
      </c>
      <c r="H33" s="294">
        <v>0</v>
      </c>
      <c r="I33" s="291">
        <v>0</v>
      </c>
      <c r="J33" s="291">
        <v>0</v>
      </c>
      <c r="K33" s="291">
        <v>388</v>
      </c>
      <c r="L33" s="291">
        <v>0</v>
      </c>
      <c r="M33" s="291">
        <v>310</v>
      </c>
      <c r="N33" s="291">
        <v>0</v>
      </c>
      <c r="O33" s="291">
        <v>0</v>
      </c>
      <c r="P33" s="291">
        <v>0</v>
      </c>
      <c r="Q33" s="291">
        <v>0</v>
      </c>
      <c r="R33" s="292">
        <v>0</v>
      </c>
      <c r="S33" s="293">
        <v>698</v>
      </c>
      <c r="T33" s="292">
        <v>0</v>
      </c>
      <c r="U33" s="294">
        <v>698</v>
      </c>
      <c r="V33" s="293">
        <v>0</v>
      </c>
      <c r="W33" s="292">
        <v>0</v>
      </c>
      <c r="X33" s="294">
        <v>0</v>
      </c>
      <c r="Y33" s="795">
        <v>698</v>
      </c>
      <c r="Z33" s="791"/>
    </row>
    <row r="34" spans="1:26" ht="15" x14ac:dyDescent="0.2">
      <c r="A34" s="295" t="s">
        <v>49</v>
      </c>
      <c r="B34" s="291">
        <v>0</v>
      </c>
      <c r="C34" s="291">
        <v>1</v>
      </c>
      <c r="D34" s="291">
        <v>0</v>
      </c>
      <c r="E34" s="292">
        <v>0</v>
      </c>
      <c r="F34" s="293">
        <v>0</v>
      </c>
      <c r="G34" s="292">
        <v>1</v>
      </c>
      <c r="H34" s="294">
        <v>1</v>
      </c>
      <c r="I34" s="291">
        <v>0</v>
      </c>
      <c r="J34" s="291">
        <v>31</v>
      </c>
      <c r="K34" s="291">
        <v>0</v>
      </c>
      <c r="L34" s="291">
        <v>313</v>
      </c>
      <c r="M34" s="291">
        <v>0</v>
      </c>
      <c r="N34" s="291">
        <v>370</v>
      </c>
      <c r="O34" s="291">
        <v>0</v>
      </c>
      <c r="P34" s="291">
        <v>5</v>
      </c>
      <c r="Q34" s="291">
        <v>0</v>
      </c>
      <c r="R34" s="292">
        <v>3</v>
      </c>
      <c r="S34" s="293">
        <v>0</v>
      </c>
      <c r="T34" s="292">
        <v>722</v>
      </c>
      <c r="U34" s="294">
        <v>722</v>
      </c>
      <c r="V34" s="293">
        <v>0</v>
      </c>
      <c r="W34" s="292">
        <v>0</v>
      </c>
      <c r="X34" s="294">
        <v>0</v>
      </c>
      <c r="Y34" s="795">
        <v>723</v>
      </c>
      <c r="Z34" s="791"/>
    </row>
    <row r="35" spans="1:26" ht="15" x14ac:dyDescent="0.2">
      <c r="A35" s="295" t="s">
        <v>50</v>
      </c>
      <c r="B35" s="291">
        <v>68</v>
      </c>
      <c r="C35" s="291">
        <v>7</v>
      </c>
      <c r="D35" s="291">
        <v>0</v>
      </c>
      <c r="E35" s="292">
        <v>0</v>
      </c>
      <c r="F35" s="293">
        <v>68</v>
      </c>
      <c r="G35" s="292">
        <v>7</v>
      </c>
      <c r="H35" s="294">
        <v>75</v>
      </c>
      <c r="I35" s="291">
        <v>0</v>
      </c>
      <c r="J35" s="291">
        <v>0</v>
      </c>
      <c r="K35" s="291">
        <v>54</v>
      </c>
      <c r="L35" s="291">
        <v>3</v>
      </c>
      <c r="M35" s="291">
        <v>11</v>
      </c>
      <c r="N35" s="291">
        <v>7</v>
      </c>
      <c r="O35" s="291">
        <v>0</v>
      </c>
      <c r="P35" s="291">
        <v>0</v>
      </c>
      <c r="Q35" s="291">
        <v>0</v>
      </c>
      <c r="R35" s="292">
        <v>0</v>
      </c>
      <c r="S35" s="293">
        <v>65</v>
      </c>
      <c r="T35" s="292">
        <v>10</v>
      </c>
      <c r="U35" s="294">
        <v>75</v>
      </c>
      <c r="V35" s="293">
        <v>0</v>
      </c>
      <c r="W35" s="292">
        <v>0</v>
      </c>
      <c r="X35" s="294">
        <v>0</v>
      </c>
      <c r="Y35" s="795">
        <v>150</v>
      </c>
      <c r="Z35" s="791"/>
    </row>
    <row r="36" spans="1:26" ht="15" x14ac:dyDescent="0.2">
      <c r="A36" s="295" t="s">
        <v>51</v>
      </c>
      <c r="B36" s="291">
        <v>0</v>
      </c>
      <c r="C36" s="291">
        <v>0</v>
      </c>
      <c r="D36" s="291">
        <v>0</v>
      </c>
      <c r="E36" s="292">
        <v>0</v>
      </c>
      <c r="F36" s="293">
        <v>0</v>
      </c>
      <c r="G36" s="292">
        <v>0</v>
      </c>
      <c r="H36" s="294">
        <v>0</v>
      </c>
      <c r="I36" s="291">
        <v>0</v>
      </c>
      <c r="J36" s="291">
        <v>0</v>
      </c>
      <c r="K36" s="291">
        <v>22</v>
      </c>
      <c r="L36" s="291">
        <v>0</v>
      </c>
      <c r="M36" s="291">
        <v>323</v>
      </c>
      <c r="N36" s="291">
        <v>0</v>
      </c>
      <c r="O36" s="291">
        <v>597</v>
      </c>
      <c r="P36" s="291">
        <v>0</v>
      </c>
      <c r="Q36" s="291">
        <v>0</v>
      </c>
      <c r="R36" s="292">
        <v>0</v>
      </c>
      <c r="S36" s="293">
        <v>942</v>
      </c>
      <c r="T36" s="292">
        <v>0</v>
      </c>
      <c r="U36" s="294">
        <v>942</v>
      </c>
      <c r="V36" s="293">
        <v>0</v>
      </c>
      <c r="W36" s="292">
        <v>0</v>
      </c>
      <c r="X36" s="294">
        <v>0</v>
      </c>
      <c r="Y36" s="795">
        <v>942</v>
      </c>
      <c r="Z36" s="791"/>
    </row>
    <row r="37" spans="1:26" ht="15" x14ac:dyDescent="0.2">
      <c r="A37" s="295" t="s">
        <v>52</v>
      </c>
      <c r="B37" s="291">
        <v>0</v>
      </c>
      <c r="C37" s="291">
        <v>0</v>
      </c>
      <c r="D37" s="291">
        <v>0</v>
      </c>
      <c r="E37" s="292">
        <v>0</v>
      </c>
      <c r="F37" s="293">
        <v>0</v>
      </c>
      <c r="G37" s="292">
        <v>0</v>
      </c>
      <c r="H37" s="294">
        <v>0</v>
      </c>
      <c r="I37" s="291">
        <v>0</v>
      </c>
      <c r="J37" s="291">
        <v>0</v>
      </c>
      <c r="K37" s="291">
        <v>49</v>
      </c>
      <c r="L37" s="291">
        <v>0</v>
      </c>
      <c r="M37" s="291">
        <v>910</v>
      </c>
      <c r="N37" s="291">
        <v>0</v>
      </c>
      <c r="O37" s="291">
        <v>0</v>
      </c>
      <c r="P37" s="291">
        <v>0</v>
      </c>
      <c r="Q37" s="291">
        <v>0</v>
      </c>
      <c r="R37" s="292">
        <v>0</v>
      </c>
      <c r="S37" s="293">
        <v>959</v>
      </c>
      <c r="T37" s="292">
        <v>0</v>
      </c>
      <c r="U37" s="294">
        <v>959</v>
      </c>
      <c r="V37" s="293">
        <v>0</v>
      </c>
      <c r="W37" s="292">
        <v>0</v>
      </c>
      <c r="X37" s="294">
        <v>0</v>
      </c>
      <c r="Y37" s="795">
        <v>959</v>
      </c>
      <c r="Z37" s="791"/>
    </row>
    <row r="38" spans="1:26" ht="15" x14ac:dyDescent="0.2">
      <c r="A38" s="295" t="s">
        <v>53</v>
      </c>
      <c r="B38" s="291">
        <v>0</v>
      </c>
      <c r="C38" s="291">
        <v>0</v>
      </c>
      <c r="D38" s="291">
        <v>0</v>
      </c>
      <c r="E38" s="292">
        <v>0</v>
      </c>
      <c r="F38" s="293">
        <v>0</v>
      </c>
      <c r="G38" s="292">
        <v>0</v>
      </c>
      <c r="H38" s="294">
        <v>0</v>
      </c>
      <c r="I38" s="291">
        <v>94</v>
      </c>
      <c r="J38" s="291">
        <v>0</v>
      </c>
      <c r="K38" s="291">
        <v>478</v>
      </c>
      <c r="L38" s="291">
        <v>0</v>
      </c>
      <c r="M38" s="291">
        <v>0</v>
      </c>
      <c r="N38" s="291">
        <v>0</v>
      </c>
      <c r="O38" s="291">
        <v>0</v>
      </c>
      <c r="P38" s="291">
        <v>0</v>
      </c>
      <c r="Q38" s="291">
        <v>40</v>
      </c>
      <c r="R38" s="292">
        <v>0</v>
      </c>
      <c r="S38" s="293">
        <v>612</v>
      </c>
      <c r="T38" s="292">
        <v>0</v>
      </c>
      <c r="U38" s="294">
        <v>612</v>
      </c>
      <c r="V38" s="293">
        <v>0</v>
      </c>
      <c r="W38" s="292">
        <v>0</v>
      </c>
      <c r="X38" s="294">
        <v>0</v>
      </c>
      <c r="Y38" s="795">
        <v>612</v>
      </c>
      <c r="Z38" s="791"/>
    </row>
    <row r="39" spans="1:26" ht="15" x14ac:dyDescent="0.2">
      <c r="A39" s="295" t="s">
        <v>54</v>
      </c>
      <c r="B39" s="291">
        <v>11</v>
      </c>
      <c r="C39" s="291">
        <v>0</v>
      </c>
      <c r="D39" s="291">
        <v>0</v>
      </c>
      <c r="E39" s="292">
        <v>0</v>
      </c>
      <c r="F39" s="293">
        <v>11</v>
      </c>
      <c r="G39" s="292">
        <v>0</v>
      </c>
      <c r="H39" s="294">
        <v>11</v>
      </c>
      <c r="I39" s="291">
        <v>0</v>
      </c>
      <c r="J39" s="291">
        <v>0</v>
      </c>
      <c r="K39" s="291">
        <v>63</v>
      </c>
      <c r="L39" s="291">
        <v>0</v>
      </c>
      <c r="M39" s="291">
        <v>128</v>
      </c>
      <c r="N39" s="291">
        <v>0</v>
      </c>
      <c r="O39" s="291">
        <v>0</v>
      </c>
      <c r="P39" s="291">
        <v>0</v>
      </c>
      <c r="Q39" s="291">
        <v>0</v>
      </c>
      <c r="R39" s="292">
        <v>0</v>
      </c>
      <c r="S39" s="293">
        <v>191</v>
      </c>
      <c r="T39" s="292">
        <v>0</v>
      </c>
      <c r="U39" s="294">
        <v>191</v>
      </c>
      <c r="V39" s="293">
        <v>0</v>
      </c>
      <c r="W39" s="292">
        <v>0</v>
      </c>
      <c r="X39" s="294">
        <v>0</v>
      </c>
      <c r="Y39" s="795">
        <v>202</v>
      </c>
      <c r="Z39" s="791"/>
    </row>
    <row r="40" spans="1:26" ht="15" x14ac:dyDescent="0.2">
      <c r="A40" s="296" t="s">
        <v>55</v>
      </c>
      <c r="B40" s="291">
        <v>1891</v>
      </c>
      <c r="C40" s="291">
        <v>170</v>
      </c>
      <c r="D40" s="291">
        <v>20</v>
      </c>
      <c r="E40" s="292">
        <v>3</v>
      </c>
      <c r="F40" s="293">
        <v>1911</v>
      </c>
      <c r="G40" s="292">
        <v>173</v>
      </c>
      <c r="H40" s="294">
        <v>2084</v>
      </c>
      <c r="I40" s="291">
        <v>419</v>
      </c>
      <c r="J40" s="291">
        <v>61</v>
      </c>
      <c r="K40" s="291">
        <v>6313</v>
      </c>
      <c r="L40" s="291">
        <v>604</v>
      </c>
      <c r="M40" s="291">
        <v>9020</v>
      </c>
      <c r="N40" s="291">
        <v>454</v>
      </c>
      <c r="O40" s="291">
        <v>1003</v>
      </c>
      <c r="P40" s="291">
        <v>40</v>
      </c>
      <c r="Q40" s="291">
        <v>92</v>
      </c>
      <c r="R40" s="292">
        <v>4</v>
      </c>
      <c r="S40" s="293">
        <v>16847</v>
      </c>
      <c r="T40" s="292">
        <v>1163</v>
      </c>
      <c r="U40" s="294">
        <v>18010</v>
      </c>
      <c r="V40" s="293">
        <v>45</v>
      </c>
      <c r="W40" s="292">
        <v>4</v>
      </c>
      <c r="X40" s="294">
        <v>49</v>
      </c>
      <c r="Y40" s="795">
        <v>20143</v>
      </c>
      <c r="Z40" s="791"/>
    </row>
    <row r="41" spans="1:26" ht="15.75" thickBot="1" x14ac:dyDescent="0.25">
      <c r="A41" s="297" t="s">
        <v>56</v>
      </c>
      <c r="B41" s="800">
        <v>2061</v>
      </c>
      <c r="C41" s="801"/>
      <c r="D41" s="802">
        <v>23</v>
      </c>
      <c r="E41" s="803"/>
      <c r="F41" s="804">
        <v>2084</v>
      </c>
      <c r="G41" s="803"/>
      <c r="H41" s="308">
        <v>2084</v>
      </c>
      <c r="I41" s="800">
        <v>480</v>
      </c>
      <c r="J41" s="801"/>
      <c r="K41" s="800">
        <v>6917</v>
      </c>
      <c r="L41" s="801"/>
      <c r="M41" s="800">
        <v>9474</v>
      </c>
      <c r="N41" s="801"/>
      <c r="O41" s="800">
        <v>1043</v>
      </c>
      <c r="P41" s="801"/>
      <c r="Q41" s="802">
        <v>96</v>
      </c>
      <c r="R41" s="803"/>
      <c r="S41" s="804">
        <v>18010</v>
      </c>
      <c r="T41" s="803"/>
      <c r="U41" s="308">
        <v>18010</v>
      </c>
      <c r="V41" s="804">
        <v>49</v>
      </c>
      <c r="W41" s="803"/>
      <c r="X41" s="308">
        <v>49</v>
      </c>
      <c r="Y41" s="802">
        <v>20143</v>
      </c>
      <c r="Z41" s="803"/>
    </row>
    <row r="42" spans="1:26" ht="13.5" thickTop="1" x14ac:dyDescent="0.2"/>
  </sheetData>
  <mergeCells count="66">
    <mergeCell ref="B41:C41"/>
    <mergeCell ref="D41:E41"/>
    <mergeCell ref="F41:G41"/>
    <mergeCell ref="I41:J41"/>
    <mergeCell ref="K41:L41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</mergeCells>
  <pageMargins left="0.7" right="0.7" top="0.78740157499999996" bottom="0.78740157499999996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Z42"/>
  <sheetViews>
    <sheetView workbookViewId="0">
      <selection activeCell="AF22" sqref="AF22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60" t="s">
        <v>200</v>
      </c>
      <c r="B1" s="761"/>
      <c r="C1" s="761"/>
      <c r="D1" s="761"/>
      <c r="E1" s="761"/>
      <c r="F1" s="761"/>
      <c r="G1" s="761"/>
      <c r="H1" s="761"/>
      <c r="I1" s="761"/>
      <c r="J1" s="761"/>
      <c r="K1" s="761"/>
      <c r="L1" s="761"/>
      <c r="M1" s="761"/>
      <c r="N1" s="761"/>
      <c r="O1" s="761"/>
      <c r="P1" s="761"/>
      <c r="Q1" s="761"/>
      <c r="R1" s="761"/>
      <c r="S1" s="761"/>
      <c r="T1" s="761"/>
      <c r="U1" s="761"/>
      <c r="V1" s="761"/>
      <c r="W1" s="761"/>
      <c r="X1" s="761"/>
      <c r="Y1" s="761"/>
      <c r="Z1" s="310"/>
    </row>
    <row r="2" spans="1:26" ht="15.75" thickTop="1" x14ac:dyDescent="0.2">
      <c r="A2" s="777" t="s">
        <v>4</v>
      </c>
      <c r="B2" s="778" t="s">
        <v>0</v>
      </c>
      <c r="C2" s="779"/>
      <c r="D2" s="779"/>
      <c r="E2" s="779"/>
      <c r="F2" s="779"/>
      <c r="G2" s="779"/>
      <c r="H2" s="780"/>
      <c r="I2" s="781" t="s">
        <v>1</v>
      </c>
      <c r="J2" s="779"/>
      <c r="K2" s="779"/>
      <c r="L2" s="779"/>
      <c r="M2" s="779"/>
      <c r="N2" s="779"/>
      <c r="O2" s="779"/>
      <c r="P2" s="779"/>
      <c r="Q2" s="779"/>
      <c r="R2" s="779"/>
      <c r="S2" s="779"/>
      <c r="T2" s="779"/>
      <c r="U2" s="780"/>
      <c r="V2" s="781" t="s">
        <v>2</v>
      </c>
      <c r="W2" s="779"/>
      <c r="X2" s="780"/>
      <c r="Y2" s="782" t="s">
        <v>66</v>
      </c>
      <c r="Z2" s="783"/>
    </row>
    <row r="3" spans="1:26" ht="15" x14ac:dyDescent="0.2">
      <c r="A3" s="777"/>
      <c r="B3" s="788" t="s">
        <v>5</v>
      </c>
      <c r="C3" s="789"/>
      <c r="D3" s="790" t="s">
        <v>6</v>
      </c>
      <c r="E3" s="791"/>
      <c r="F3" s="792" t="s">
        <v>7</v>
      </c>
      <c r="G3" s="791"/>
      <c r="H3" s="793" t="s">
        <v>8</v>
      </c>
      <c r="I3" s="796" t="s">
        <v>9</v>
      </c>
      <c r="J3" s="797"/>
      <c r="K3" s="796" t="s">
        <v>10</v>
      </c>
      <c r="L3" s="797"/>
      <c r="M3" s="796" t="s">
        <v>11</v>
      </c>
      <c r="N3" s="797"/>
      <c r="O3" s="796" t="s">
        <v>12</v>
      </c>
      <c r="P3" s="797"/>
      <c r="Q3" s="790" t="s">
        <v>6</v>
      </c>
      <c r="R3" s="791"/>
      <c r="S3" s="792" t="s">
        <v>13</v>
      </c>
      <c r="T3" s="791"/>
      <c r="U3" s="793" t="s">
        <v>14</v>
      </c>
      <c r="V3" s="798" t="s">
        <v>15</v>
      </c>
      <c r="W3" s="799"/>
      <c r="X3" s="793" t="s">
        <v>16</v>
      </c>
      <c r="Y3" s="784"/>
      <c r="Z3" s="785"/>
    </row>
    <row r="4" spans="1:26" x14ac:dyDescent="0.2">
      <c r="A4" s="777"/>
      <c r="B4" s="284" t="s">
        <v>18</v>
      </c>
      <c r="C4" s="285" t="s">
        <v>19</v>
      </c>
      <c r="D4" s="285" t="s">
        <v>18</v>
      </c>
      <c r="E4" s="286" t="s">
        <v>19</v>
      </c>
      <c r="F4" s="287" t="s">
        <v>18</v>
      </c>
      <c r="G4" s="286" t="s">
        <v>19</v>
      </c>
      <c r="H4" s="794"/>
      <c r="I4" s="285" t="s">
        <v>18</v>
      </c>
      <c r="J4" s="288" t="s">
        <v>19</v>
      </c>
      <c r="K4" s="285" t="s">
        <v>18</v>
      </c>
      <c r="L4" s="285" t="s">
        <v>19</v>
      </c>
      <c r="M4" s="285" t="s">
        <v>18</v>
      </c>
      <c r="N4" s="285" t="s">
        <v>19</v>
      </c>
      <c r="O4" s="285" t="s">
        <v>18</v>
      </c>
      <c r="P4" s="285" t="s">
        <v>19</v>
      </c>
      <c r="Q4" s="285" t="s">
        <v>18</v>
      </c>
      <c r="R4" s="286" t="s">
        <v>19</v>
      </c>
      <c r="S4" s="287" t="s">
        <v>18</v>
      </c>
      <c r="T4" s="286" t="s">
        <v>19</v>
      </c>
      <c r="U4" s="794"/>
      <c r="V4" s="289" t="s">
        <v>18</v>
      </c>
      <c r="W4" s="286" t="s">
        <v>19</v>
      </c>
      <c r="X4" s="794"/>
      <c r="Y4" s="786"/>
      <c r="Z4" s="787"/>
    </row>
    <row r="5" spans="1:26" ht="15" x14ac:dyDescent="0.2">
      <c r="A5" s="290" t="s">
        <v>20</v>
      </c>
      <c r="B5" s="291">
        <v>0</v>
      </c>
      <c r="C5" s="291">
        <v>0</v>
      </c>
      <c r="D5" s="291">
        <v>0</v>
      </c>
      <c r="E5" s="292">
        <v>0</v>
      </c>
      <c r="F5" s="293">
        <v>0</v>
      </c>
      <c r="G5" s="292">
        <v>0</v>
      </c>
      <c r="H5" s="294">
        <v>0</v>
      </c>
      <c r="I5" s="291">
        <v>0</v>
      </c>
      <c r="J5" s="291">
        <v>0</v>
      </c>
      <c r="K5" s="291">
        <v>40</v>
      </c>
      <c r="L5" s="291">
        <v>0</v>
      </c>
      <c r="M5" s="291">
        <v>574</v>
      </c>
      <c r="N5" s="291">
        <v>0</v>
      </c>
      <c r="O5" s="291">
        <v>0</v>
      </c>
      <c r="P5" s="291">
        <v>0</v>
      </c>
      <c r="Q5" s="291">
        <v>0</v>
      </c>
      <c r="R5" s="292">
        <v>0</v>
      </c>
      <c r="S5" s="293">
        <v>614</v>
      </c>
      <c r="T5" s="292">
        <v>0</v>
      </c>
      <c r="U5" s="294">
        <v>614</v>
      </c>
      <c r="V5" s="293">
        <v>0</v>
      </c>
      <c r="W5" s="292">
        <v>0</v>
      </c>
      <c r="X5" s="294">
        <v>0</v>
      </c>
      <c r="Y5" s="795">
        <v>614</v>
      </c>
      <c r="Z5" s="791"/>
    </row>
    <row r="6" spans="1:26" ht="15" x14ac:dyDescent="0.2">
      <c r="A6" s="295" t="s">
        <v>21</v>
      </c>
      <c r="B6" s="291">
        <v>192</v>
      </c>
      <c r="C6" s="291">
        <v>21</v>
      </c>
      <c r="D6" s="291">
        <v>4</v>
      </c>
      <c r="E6" s="292">
        <v>1</v>
      </c>
      <c r="F6" s="293">
        <v>196</v>
      </c>
      <c r="G6" s="292">
        <v>22</v>
      </c>
      <c r="H6" s="294">
        <v>218</v>
      </c>
      <c r="I6" s="291">
        <v>2</v>
      </c>
      <c r="J6" s="291">
        <v>1</v>
      </c>
      <c r="K6" s="291">
        <v>143</v>
      </c>
      <c r="L6" s="291">
        <v>8</v>
      </c>
      <c r="M6" s="291">
        <v>102</v>
      </c>
      <c r="N6" s="291">
        <v>4</v>
      </c>
      <c r="O6" s="291">
        <v>5</v>
      </c>
      <c r="P6" s="291">
        <v>0</v>
      </c>
      <c r="Q6" s="291">
        <v>1</v>
      </c>
      <c r="R6" s="292">
        <v>0</v>
      </c>
      <c r="S6" s="293">
        <v>253</v>
      </c>
      <c r="T6" s="292">
        <v>13</v>
      </c>
      <c r="U6" s="294">
        <v>266</v>
      </c>
      <c r="V6" s="293">
        <v>21</v>
      </c>
      <c r="W6" s="292">
        <v>4</v>
      </c>
      <c r="X6" s="294">
        <v>25</v>
      </c>
      <c r="Y6" s="795">
        <v>509</v>
      </c>
      <c r="Z6" s="791"/>
    </row>
    <row r="7" spans="1:26" ht="15" x14ac:dyDescent="0.2">
      <c r="A7" s="295" t="s">
        <v>22</v>
      </c>
      <c r="B7" s="291">
        <v>23</v>
      </c>
      <c r="C7" s="291">
        <v>0</v>
      </c>
      <c r="D7" s="291">
        <v>0</v>
      </c>
      <c r="E7" s="292">
        <v>0</v>
      </c>
      <c r="F7" s="293">
        <v>23</v>
      </c>
      <c r="G7" s="292">
        <v>0</v>
      </c>
      <c r="H7" s="294">
        <v>23</v>
      </c>
      <c r="I7" s="291">
        <v>39</v>
      </c>
      <c r="J7" s="291">
        <v>0</v>
      </c>
      <c r="K7" s="291">
        <v>3</v>
      </c>
      <c r="L7" s="291">
        <v>0</v>
      </c>
      <c r="M7" s="291">
        <v>119</v>
      </c>
      <c r="N7" s="291">
        <v>0</v>
      </c>
      <c r="O7" s="291">
        <v>0</v>
      </c>
      <c r="P7" s="291">
        <v>0</v>
      </c>
      <c r="Q7" s="291">
        <v>0</v>
      </c>
      <c r="R7" s="292">
        <v>0</v>
      </c>
      <c r="S7" s="293">
        <v>161</v>
      </c>
      <c r="T7" s="292">
        <v>0</v>
      </c>
      <c r="U7" s="294">
        <v>161</v>
      </c>
      <c r="V7" s="293">
        <v>0</v>
      </c>
      <c r="W7" s="292">
        <v>0</v>
      </c>
      <c r="X7" s="294">
        <v>0</v>
      </c>
      <c r="Y7" s="795">
        <v>184</v>
      </c>
      <c r="Z7" s="791"/>
    </row>
    <row r="8" spans="1:26" ht="15" x14ac:dyDescent="0.2">
      <c r="A8" s="295" t="s">
        <v>23</v>
      </c>
      <c r="B8" s="291">
        <v>85</v>
      </c>
      <c r="C8" s="291">
        <v>8</v>
      </c>
      <c r="D8" s="291">
        <v>0</v>
      </c>
      <c r="E8" s="292">
        <v>0</v>
      </c>
      <c r="F8" s="293">
        <v>85</v>
      </c>
      <c r="G8" s="292">
        <v>8</v>
      </c>
      <c r="H8" s="294">
        <v>93</v>
      </c>
      <c r="I8" s="291">
        <v>6</v>
      </c>
      <c r="J8" s="291">
        <v>0</v>
      </c>
      <c r="K8" s="291">
        <v>129</v>
      </c>
      <c r="L8" s="291">
        <v>10</v>
      </c>
      <c r="M8" s="291">
        <v>17</v>
      </c>
      <c r="N8" s="291">
        <v>1</v>
      </c>
      <c r="O8" s="291">
        <v>0</v>
      </c>
      <c r="P8" s="291">
        <v>0</v>
      </c>
      <c r="Q8" s="291">
        <v>0</v>
      </c>
      <c r="R8" s="292">
        <v>0</v>
      </c>
      <c r="S8" s="293">
        <v>152</v>
      </c>
      <c r="T8" s="292">
        <v>11</v>
      </c>
      <c r="U8" s="294">
        <v>163</v>
      </c>
      <c r="V8" s="293">
        <v>0</v>
      </c>
      <c r="W8" s="292">
        <v>0</v>
      </c>
      <c r="X8" s="294">
        <v>0</v>
      </c>
      <c r="Y8" s="795">
        <v>256</v>
      </c>
      <c r="Z8" s="791"/>
    </row>
    <row r="9" spans="1:26" ht="15" x14ac:dyDescent="0.2">
      <c r="A9" s="295" t="s">
        <v>24</v>
      </c>
      <c r="B9" s="291">
        <v>0</v>
      </c>
      <c r="C9" s="291">
        <v>0</v>
      </c>
      <c r="D9" s="291">
        <v>0</v>
      </c>
      <c r="E9" s="292">
        <v>0</v>
      </c>
      <c r="F9" s="293">
        <v>0</v>
      </c>
      <c r="G9" s="292">
        <v>0</v>
      </c>
      <c r="H9" s="294">
        <v>0</v>
      </c>
      <c r="I9" s="291">
        <v>0</v>
      </c>
      <c r="J9" s="291">
        <v>0</v>
      </c>
      <c r="K9" s="291">
        <v>72</v>
      </c>
      <c r="L9" s="291">
        <v>0</v>
      </c>
      <c r="M9" s="291">
        <v>704</v>
      </c>
      <c r="N9" s="291">
        <v>0</v>
      </c>
      <c r="O9" s="291">
        <v>0</v>
      </c>
      <c r="P9" s="291">
        <v>0</v>
      </c>
      <c r="Q9" s="291">
        <v>27</v>
      </c>
      <c r="R9" s="292">
        <v>0</v>
      </c>
      <c r="S9" s="293">
        <v>803</v>
      </c>
      <c r="T9" s="292">
        <v>0</v>
      </c>
      <c r="U9" s="294">
        <v>803</v>
      </c>
      <c r="V9" s="293">
        <v>0</v>
      </c>
      <c r="W9" s="292">
        <v>0</v>
      </c>
      <c r="X9" s="294">
        <v>0</v>
      </c>
      <c r="Y9" s="795">
        <v>803</v>
      </c>
      <c r="Z9" s="791"/>
    </row>
    <row r="10" spans="1:26" ht="15" x14ac:dyDescent="0.2">
      <c r="A10" s="295" t="s">
        <v>25</v>
      </c>
      <c r="B10" s="291">
        <v>0</v>
      </c>
      <c r="C10" s="291">
        <v>0</v>
      </c>
      <c r="D10" s="291">
        <v>0</v>
      </c>
      <c r="E10" s="292">
        <v>0</v>
      </c>
      <c r="F10" s="293">
        <v>0</v>
      </c>
      <c r="G10" s="292">
        <v>0</v>
      </c>
      <c r="H10" s="294">
        <v>0</v>
      </c>
      <c r="I10" s="291">
        <v>0</v>
      </c>
      <c r="J10" s="291">
        <v>0</v>
      </c>
      <c r="K10" s="291">
        <v>3</v>
      </c>
      <c r="L10" s="291">
        <v>0</v>
      </c>
      <c r="M10" s="291">
        <v>736</v>
      </c>
      <c r="N10" s="291">
        <v>0</v>
      </c>
      <c r="O10" s="291">
        <v>4</v>
      </c>
      <c r="P10" s="291">
        <v>0</v>
      </c>
      <c r="Q10" s="291">
        <v>0</v>
      </c>
      <c r="R10" s="292">
        <v>0</v>
      </c>
      <c r="S10" s="293">
        <v>743</v>
      </c>
      <c r="T10" s="292">
        <v>0</v>
      </c>
      <c r="U10" s="294">
        <v>743</v>
      </c>
      <c r="V10" s="293">
        <v>0</v>
      </c>
      <c r="W10" s="292">
        <v>0</v>
      </c>
      <c r="X10" s="294">
        <v>0</v>
      </c>
      <c r="Y10" s="795">
        <v>743</v>
      </c>
      <c r="Z10" s="791"/>
    </row>
    <row r="11" spans="1:26" ht="15" x14ac:dyDescent="0.2">
      <c r="A11" s="295" t="s">
        <v>26</v>
      </c>
      <c r="B11" s="291">
        <v>128</v>
      </c>
      <c r="C11" s="291">
        <v>8</v>
      </c>
      <c r="D11" s="291">
        <v>0</v>
      </c>
      <c r="E11" s="292">
        <v>0</v>
      </c>
      <c r="F11" s="293">
        <v>128</v>
      </c>
      <c r="G11" s="292">
        <v>8</v>
      </c>
      <c r="H11" s="294">
        <v>136</v>
      </c>
      <c r="I11" s="291">
        <v>122</v>
      </c>
      <c r="J11" s="291">
        <v>0</v>
      </c>
      <c r="K11" s="291">
        <v>53</v>
      </c>
      <c r="L11" s="291">
        <v>2</v>
      </c>
      <c r="M11" s="291">
        <v>45</v>
      </c>
      <c r="N11" s="291">
        <v>1</v>
      </c>
      <c r="O11" s="291">
        <v>1</v>
      </c>
      <c r="P11" s="291">
        <v>0</v>
      </c>
      <c r="Q11" s="291">
        <v>0</v>
      </c>
      <c r="R11" s="292">
        <v>1</v>
      </c>
      <c r="S11" s="293">
        <v>221</v>
      </c>
      <c r="T11" s="292">
        <v>4</v>
      </c>
      <c r="U11" s="294">
        <v>225</v>
      </c>
      <c r="V11" s="293">
        <v>0</v>
      </c>
      <c r="W11" s="292">
        <v>0</v>
      </c>
      <c r="X11" s="294">
        <v>0</v>
      </c>
      <c r="Y11" s="795">
        <v>361</v>
      </c>
      <c r="Z11" s="791"/>
    </row>
    <row r="12" spans="1:26" ht="15" x14ac:dyDescent="0.2">
      <c r="A12" s="295" t="s">
        <v>27</v>
      </c>
      <c r="B12" s="291">
        <v>0</v>
      </c>
      <c r="C12" s="291">
        <v>0</v>
      </c>
      <c r="D12" s="291">
        <v>0</v>
      </c>
      <c r="E12" s="292">
        <v>0</v>
      </c>
      <c r="F12" s="293">
        <v>0</v>
      </c>
      <c r="G12" s="292">
        <v>0</v>
      </c>
      <c r="H12" s="294">
        <v>0</v>
      </c>
      <c r="I12" s="291">
        <v>0</v>
      </c>
      <c r="J12" s="291">
        <v>0</v>
      </c>
      <c r="K12" s="291">
        <v>225</v>
      </c>
      <c r="L12" s="291">
        <v>0</v>
      </c>
      <c r="M12" s="291">
        <v>554</v>
      </c>
      <c r="N12" s="291">
        <v>0</v>
      </c>
      <c r="O12" s="291">
        <v>0</v>
      </c>
      <c r="P12" s="291">
        <v>0</v>
      </c>
      <c r="Q12" s="291">
        <v>0</v>
      </c>
      <c r="R12" s="292">
        <v>0</v>
      </c>
      <c r="S12" s="293">
        <v>779</v>
      </c>
      <c r="T12" s="292">
        <v>0</v>
      </c>
      <c r="U12" s="294">
        <v>779</v>
      </c>
      <c r="V12" s="293">
        <v>0</v>
      </c>
      <c r="W12" s="292">
        <v>0</v>
      </c>
      <c r="X12" s="294">
        <v>0</v>
      </c>
      <c r="Y12" s="795">
        <v>779</v>
      </c>
      <c r="Z12" s="791"/>
    </row>
    <row r="13" spans="1:26" ht="15" x14ac:dyDescent="0.2">
      <c r="A13" s="295" t="s">
        <v>28</v>
      </c>
      <c r="B13" s="291">
        <v>0</v>
      </c>
      <c r="C13" s="291">
        <v>0</v>
      </c>
      <c r="D13" s="291">
        <v>0</v>
      </c>
      <c r="E13" s="292">
        <v>0</v>
      </c>
      <c r="F13" s="293">
        <v>0</v>
      </c>
      <c r="G13" s="292">
        <v>0</v>
      </c>
      <c r="H13" s="294">
        <v>0</v>
      </c>
      <c r="I13" s="291">
        <v>0</v>
      </c>
      <c r="J13" s="291">
        <v>0</v>
      </c>
      <c r="K13" s="291">
        <v>58</v>
      </c>
      <c r="L13" s="291">
        <v>0</v>
      </c>
      <c r="M13" s="291">
        <v>43</v>
      </c>
      <c r="N13" s="291">
        <v>0</v>
      </c>
      <c r="O13" s="291">
        <v>84</v>
      </c>
      <c r="P13" s="291">
        <v>0</v>
      </c>
      <c r="Q13" s="291">
        <v>0</v>
      </c>
      <c r="R13" s="292">
        <v>0</v>
      </c>
      <c r="S13" s="293">
        <v>185</v>
      </c>
      <c r="T13" s="292">
        <v>0</v>
      </c>
      <c r="U13" s="294">
        <v>185</v>
      </c>
      <c r="V13" s="293">
        <v>0</v>
      </c>
      <c r="W13" s="292">
        <v>0</v>
      </c>
      <c r="X13" s="294">
        <v>0</v>
      </c>
      <c r="Y13" s="795">
        <v>185</v>
      </c>
      <c r="Z13" s="791"/>
    </row>
    <row r="14" spans="1:26" ht="15" x14ac:dyDescent="0.2">
      <c r="A14" s="295" t="s">
        <v>29</v>
      </c>
      <c r="B14" s="291">
        <v>0</v>
      </c>
      <c r="C14" s="291">
        <v>0</v>
      </c>
      <c r="D14" s="291">
        <v>0</v>
      </c>
      <c r="E14" s="292">
        <v>0</v>
      </c>
      <c r="F14" s="293">
        <v>0</v>
      </c>
      <c r="G14" s="292">
        <v>0</v>
      </c>
      <c r="H14" s="294">
        <v>0</v>
      </c>
      <c r="I14" s="291">
        <v>0</v>
      </c>
      <c r="J14" s="291">
        <v>0</v>
      </c>
      <c r="K14" s="291">
        <v>56</v>
      </c>
      <c r="L14" s="291">
        <v>0</v>
      </c>
      <c r="M14" s="291">
        <v>480</v>
      </c>
      <c r="N14" s="291">
        <v>0</v>
      </c>
      <c r="O14" s="291">
        <v>0</v>
      </c>
      <c r="P14" s="291">
        <v>0</v>
      </c>
      <c r="Q14" s="291">
        <v>0</v>
      </c>
      <c r="R14" s="292">
        <v>0</v>
      </c>
      <c r="S14" s="293">
        <v>536</v>
      </c>
      <c r="T14" s="292">
        <v>0</v>
      </c>
      <c r="U14" s="294">
        <v>536</v>
      </c>
      <c r="V14" s="293">
        <v>0</v>
      </c>
      <c r="W14" s="292">
        <v>0</v>
      </c>
      <c r="X14" s="294">
        <v>0</v>
      </c>
      <c r="Y14" s="795">
        <v>536</v>
      </c>
      <c r="Z14" s="791"/>
    </row>
    <row r="15" spans="1:26" ht="15" x14ac:dyDescent="0.2">
      <c r="A15" s="295" t="s">
        <v>30</v>
      </c>
      <c r="B15" s="291">
        <v>0</v>
      </c>
      <c r="C15" s="291">
        <v>0</v>
      </c>
      <c r="D15" s="291">
        <v>0</v>
      </c>
      <c r="E15" s="292">
        <v>0</v>
      </c>
      <c r="F15" s="293">
        <v>0</v>
      </c>
      <c r="G15" s="292">
        <v>0</v>
      </c>
      <c r="H15" s="294">
        <v>0</v>
      </c>
      <c r="I15" s="291">
        <v>0</v>
      </c>
      <c r="J15" s="291">
        <v>0</v>
      </c>
      <c r="K15" s="291">
        <v>877</v>
      </c>
      <c r="L15" s="291">
        <v>0</v>
      </c>
      <c r="M15" s="291">
        <v>1</v>
      </c>
      <c r="N15" s="291">
        <v>0</v>
      </c>
      <c r="O15" s="291">
        <v>0</v>
      </c>
      <c r="P15" s="291">
        <v>0</v>
      </c>
      <c r="Q15" s="291">
        <v>0</v>
      </c>
      <c r="R15" s="292">
        <v>0</v>
      </c>
      <c r="S15" s="293">
        <v>878</v>
      </c>
      <c r="T15" s="292">
        <v>0</v>
      </c>
      <c r="U15" s="294">
        <v>878</v>
      </c>
      <c r="V15" s="293">
        <v>0</v>
      </c>
      <c r="W15" s="292">
        <v>0</v>
      </c>
      <c r="X15" s="294">
        <v>0</v>
      </c>
      <c r="Y15" s="795">
        <v>878</v>
      </c>
      <c r="Z15" s="791"/>
    </row>
    <row r="16" spans="1:26" ht="15" x14ac:dyDescent="0.2">
      <c r="A16" s="295" t="s">
        <v>31</v>
      </c>
      <c r="B16" s="291">
        <v>100</v>
      </c>
      <c r="C16" s="291">
        <v>5</v>
      </c>
      <c r="D16" s="291">
        <v>0</v>
      </c>
      <c r="E16" s="292">
        <v>0</v>
      </c>
      <c r="F16" s="293">
        <v>100</v>
      </c>
      <c r="G16" s="292">
        <v>5</v>
      </c>
      <c r="H16" s="294">
        <v>105</v>
      </c>
      <c r="I16" s="291">
        <v>0</v>
      </c>
      <c r="J16" s="291">
        <v>0</v>
      </c>
      <c r="K16" s="291">
        <v>126</v>
      </c>
      <c r="L16" s="291">
        <v>1</v>
      </c>
      <c r="M16" s="291">
        <v>86</v>
      </c>
      <c r="N16" s="291">
        <v>1</v>
      </c>
      <c r="O16" s="291">
        <v>0</v>
      </c>
      <c r="P16" s="291">
        <v>0</v>
      </c>
      <c r="Q16" s="291">
        <v>0</v>
      </c>
      <c r="R16" s="292">
        <v>0</v>
      </c>
      <c r="S16" s="293">
        <v>212</v>
      </c>
      <c r="T16" s="292">
        <v>2</v>
      </c>
      <c r="U16" s="294">
        <v>214</v>
      </c>
      <c r="V16" s="293">
        <v>0</v>
      </c>
      <c r="W16" s="292">
        <v>0</v>
      </c>
      <c r="X16" s="294">
        <v>0</v>
      </c>
      <c r="Y16" s="795">
        <v>319</v>
      </c>
      <c r="Z16" s="791"/>
    </row>
    <row r="17" spans="1:26" ht="15" x14ac:dyDescent="0.2">
      <c r="A17" s="295" t="s">
        <v>32</v>
      </c>
      <c r="B17" s="291">
        <v>158</v>
      </c>
      <c r="C17" s="291">
        <v>12</v>
      </c>
      <c r="D17" s="291">
        <v>3</v>
      </c>
      <c r="E17" s="292">
        <v>0</v>
      </c>
      <c r="F17" s="293">
        <v>161</v>
      </c>
      <c r="G17" s="292">
        <v>12</v>
      </c>
      <c r="H17" s="294">
        <v>173</v>
      </c>
      <c r="I17" s="291">
        <v>5</v>
      </c>
      <c r="J17" s="291">
        <v>0</v>
      </c>
      <c r="K17" s="291">
        <v>99</v>
      </c>
      <c r="L17" s="291">
        <v>10</v>
      </c>
      <c r="M17" s="291">
        <v>37</v>
      </c>
      <c r="N17" s="291">
        <v>4</v>
      </c>
      <c r="O17" s="291">
        <v>0</v>
      </c>
      <c r="P17" s="291">
        <v>0</v>
      </c>
      <c r="Q17" s="291">
        <v>1</v>
      </c>
      <c r="R17" s="292">
        <v>0</v>
      </c>
      <c r="S17" s="293">
        <v>142</v>
      </c>
      <c r="T17" s="292">
        <v>14</v>
      </c>
      <c r="U17" s="294">
        <v>156</v>
      </c>
      <c r="V17" s="293">
        <v>0</v>
      </c>
      <c r="W17" s="292">
        <v>0</v>
      </c>
      <c r="X17" s="294">
        <v>0</v>
      </c>
      <c r="Y17" s="795">
        <v>329</v>
      </c>
      <c r="Z17" s="791"/>
    </row>
    <row r="18" spans="1:26" ht="15" x14ac:dyDescent="0.2">
      <c r="A18" s="295" t="s">
        <v>33</v>
      </c>
      <c r="B18" s="291">
        <v>0</v>
      </c>
      <c r="C18" s="291">
        <v>0</v>
      </c>
      <c r="D18" s="291">
        <v>0</v>
      </c>
      <c r="E18" s="292">
        <v>0</v>
      </c>
      <c r="F18" s="293">
        <v>0</v>
      </c>
      <c r="G18" s="292">
        <v>0</v>
      </c>
      <c r="H18" s="294">
        <v>0</v>
      </c>
      <c r="I18" s="291">
        <v>0</v>
      </c>
      <c r="J18" s="291">
        <v>0</v>
      </c>
      <c r="K18" s="291">
        <v>13</v>
      </c>
      <c r="L18" s="291">
        <v>0</v>
      </c>
      <c r="M18" s="291">
        <v>68</v>
      </c>
      <c r="N18" s="291">
        <v>0</v>
      </c>
      <c r="O18" s="291">
        <v>262</v>
      </c>
      <c r="P18" s="291">
        <v>0</v>
      </c>
      <c r="Q18" s="291">
        <v>0</v>
      </c>
      <c r="R18" s="292">
        <v>0</v>
      </c>
      <c r="S18" s="293">
        <v>343</v>
      </c>
      <c r="T18" s="292">
        <v>0</v>
      </c>
      <c r="U18" s="294">
        <v>343</v>
      </c>
      <c r="V18" s="293">
        <v>0</v>
      </c>
      <c r="W18" s="292">
        <v>0</v>
      </c>
      <c r="X18" s="294">
        <v>0</v>
      </c>
      <c r="Y18" s="795">
        <v>343</v>
      </c>
      <c r="Z18" s="791"/>
    </row>
    <row r="19" spans="1:26" ht="15" x14ac:dyDescent="0.2">
      <c r="A19" s="295" t="s">
        <v>34</v>
      </c>
      <c r="B19" s="291">
        <v>0</v>
      </c>
      <c r="C19" s="291">
        <v>0</v>
      </c>
      <c r="D19" s="291">
        <v>0</v>
      </c>
      <c r="E19" s="292">
        <v>0</v>
      </c>
      <c r="F19" s="293">
        <v>0</v>
      </c>
      <c r="G19" s="292">
        <v>0</v>
      </c>
      <c r="H19" s="294">
        <v>0</v>
      </c>
      <c r="I19" s="291">
        <v>0</v>
      </c>
      <c r="J19" s="291">
        <v>0</v>
      </c>
      <c r="K19" s="291">
        <v>210</v>
      </c>
      <c r="L19" s="291">
        <v>0</v>
      </c>
      <c r="M19" s="291">
        <v>133</v>
      </c>
      <c r="N19" s="291">
        <v>0</v>
      </c>
      <c r="O19" s="291">
        <v>0</v>
      </c>
      <c r="P19" s="291">
        <v>0</v>
      </c>
      <c r="Q19" s="291">
        <v>0</v>
      </c>
      <c r="R19" s="292">
        <v>0</v>
      </c>
      <c r="S19" s="293">
        <v>343</v>
      </c>
      <c r="T19" s="292">
        <v>0</v>
      </c>
      <c r="U19" s="294">
        <v>343</v>
      </c>
      <c r="V19" s="293">
        <v>0</v>
      </c>
      <c r="W19" s="292">
        <v>0</v>
      </c>
      <c r="X19" s="294">
        <v>0</v>
      </c>
      <c r="Y19" s="795">
        <v>343</v>
      </c>
      <c r="Z19" s="791"/>
    </row>
    <row r="20" spans="1:26" ht="15" x14ac:dyDescent="0.2">
      <c r="A20" s="295" t="s">
        <v>35</v>
      </c>
      <c r="B20" s="291">
        <v>0</v>
      </c>
      <c r="C20" s="291">
        <v>0</v>
      </c>
      <c r="D20" s="291">
        <v>0</v>
      </c>
      <c r="E20" s="292">
        <v>0</v>
      </c>
      <c r="F20" s="293">
        <v>0</v>
      </c>
      <c r="G20" s="292">
        <v>0</v>
      </c>
      <c r="H20" s="294">
        <v>0</v>
      </c>
      <c r="I20" s="291">
        <v>0</v>
      </c>
      <c r="J20" s="291">
        <v>0</v>
      </c>
      <c r="K20" s="291">
        <v>375</v>
      </c>
      <c r="L20" s="291">
        <v>0</v>
      </c>
      <c r="M20" s="291">
        <v>0</v>
      </c>
      <c r="N20" s="291">
        <v>0</v>
      </c>
      <c r="O20" s="291">
        <v>0</v>
      </c>
      <c r="P20" s="291">
        <v>0</v>
      </c>
      <c r="Q20" s="291">
        <v>0</v>
      </c>
      <c r="R20" s="292">
        <v>0</v>
      </c>
      <c r="S20" s="293">
        <v>375</v>
      </c>
      <c r="T20" s="292">
        <v>0</v>
      </c>
      <c r="U20" s="294">
        <v>375</v>
      </c>
      <c r="V20" s="293">
        <v>0</v>
      </c>
      <c r="W20" s="292">
        <v>0</v>
      </c>
      <c r="X20" s="294">
        <v>0</v>
      </c>
      <c r="Y20" s="795">
        <v>375</v>
      </c>
      <c r="Z20" s="791"/>
    </row>
    <row r="21" spans="1:26" ht="15" x14ac:dyDescent="0.2">
      <c r="A21" s="295" t="s">
        <v>36</v>
      </c>
      <c r="B21" s="291">
        <v>94</v>
      </c>
      <c r="C21" s="291">
        <v>6</v>
      </c>
      <c r="D21" s="291">
        <v>2</v>
      </c>
      <c r="E21" s="292">
        <v>0</v>
      </c>
      <c r="F21" s="293">
        <v>96</v>
      </c>
      <c r="G21" s="292">
        <v>6</v>
      </c>
      <c r="H21" s="294">
        <v>102</v>
      </c>
      <c r="I21" s="291">
        <v>2</v>
      </c>
      <c r="J21" s="291">
        <v>0</v>
      </c>
      <c r="K21" s="291">
        <v>91</v>
      </c>
      <c r="L21" s="291">
        <v>3</v>
      </c>
      <c r="M21" s="291">
        <v>22</v>
      </c>
      <c r="N21" s="291">
        <v>0</v>
      </c>
      <c r="O21" s="291">
        <v>1</v>
      </c>
      <c r="P21" s="291">
        <v>0</v>
      </c>
      <c r="Q21" s="291">
        <v>2</v>
      </c>
      <c r="R21" s="292">
        <v>0</v>
      </c>
      <c r="S21" s="293">
        <v>118</v>
      </c>
      <c r="T21" s="292">
        <v>3</v>
      </c>
      <c r="U21" s="294">
        <v>121</v>
      </c>
      <c r="V21" s="293">
        <v>0</v>
      </c>
      <c r="W21" s="292">
        <v>0</v>
      </c>
      <c r="X21" s="294">
        <v>0</v>
      </c>
      <c r="Y21" s="795">
        <v>223</v>
      </c>
      <c r="Z21" s="791"/>
    </row>
    <row r="22" spans="1:26" ht="15" x14ac:dyDescent="0.2">
      <c r="A22" s="295" t="s">
        <v>37</v>
      </c>
      <c r="B22" s="291">
        <v>0</v>
      </c>
      <c r="C22" s="291">
        <v>0</v>
      </c>
      <c r="D22" s="291">
        <v>0</v>
      </c>
      <c r="E22" s="292">
        <v>0</v>
      </c>
      <c r="F22" s="293">
        <v>0</v>
      </c>
      <c r="G22" s="292">
        <v>0</v>
      </c>
      <c r="H22" s="294">
        <v>0</v>
      </c>
      <c r="I22" s="291">
        <v>0</v>
      </c>
      <c r="J22" s="291">
        <v>11</v>
      </c>
      <c r="K22" s="291">
        <v>128</v>
      </c>
      <c r="L22" s="291">
        <v>102</v>
      </c>
      <c r="M22" s="291">
        <v>0</v>
      </c>
      <c r="N22" s="291">
        <v>54</v>
      </c>
      <c r="O22" s="291">
        <v>0</v>
      </c>
      <c r="P22" s="291">
        <v>34</v>
      </c>
      <c r="Q22" s="291">
        <v>0</v>
      </c>
      <c r="R22" s="292">
        <v>0</v>
      </c>
      <c r="S22" s="293">
        <v>128</v>
      </c>
      <c r="T22" s="292">
        <v>201</v>
      </c>
      <c r="U22" s="294">
        <v>329</v>
      </c>
      <c r="V22" s="293">
        <v>24</v>
      </c>
      <c r="W22" s="292">
        <v>0</v>
      </c>
      <c r="X22" s="294">
        <v>24</v>
      </c>
      <c r="Y22" s="795">
        <v>353</v>
      </c>
      <c r="Z22" s="791"/>
    </row>
    <row r="23" spans="1:26" ht="15" x14ac:dyDescent="0.2">
      <c r="A23" s="295" t="s">
        <v>38</v>
      </c>
      <c r="B23" s="291">
        <v>0</v>
      </c>
      <c r="C23" s="291">
        <v>0</v>
      </c>
      <c r="D23" s="291">
        <v>0</v>
      </c>
      <c r="E23" s="292">
        <v>0</v>
      </c>
      <c r="F23" s="293">
        <v>0</v>
      </c>
      <c r="G23" s="292">
        <v>0</v>
      </c>
      <c r="H23" s="294">
        <v>0</v>
      </c>
      <c r="I23" s="291">
        <v>0</v>
      </c>
      <c r="J23" s="291">
        <v>0</v>
      </c>
      <c r="K23" s="291">
        <v>28</v>
      </c>
      <c r="L23" s="291">
        <v>0</v>
      </c>
      <c r="M23" s="291">
        <v>500</v>
      </c>
      <c r="N23" s="291">
        <v>0</v>
      </c>
      <c r="O23" s="291">
        <v>0</v>
      </c>
      <c r="P23" s="291">
        <v>0</v>
      </c>
      <c r="Q23" s="291">
        <v>0</v>
      </c>
      <c r="R23" s="292">
        <v>0</v>
      </c>
      <c r="S23" s="293">
        <v>528</v>
      </c>
      <c r="T23" s="292">
        <v>0</v>
      </c>
      <c r="U23" s="294">
        <v>528</v>
      </c>
      <c r="V23" s="293">
        <v>0</v>
      </c>
      <c r="W23" s="292">
        <v>0</v>
      </c>
      <c r="X23" s="294">
        <v>0</v>
      </c>
      <c r="Y23" s="795">
        <v>528</v>
      </c>
      <c r="Z23" s="791"/>
    </row>
    <row r="24" spans="1:26" ht="15" x14ac:dyDescent="0.2">
      <c r="A24" s="295" t="s">
        <v>39</v>
      </c>
      <c r="B24" s="291">
        <v>266</v>
      </c>
      <c r="C24" s="291">
        <v>14</v>
      </c>
      <c r="D24" s="291">
        <v>4</v>
      </c>
      <c r="E24" s="292">
        <v>0</v>
      </c>
      <c r="F24" s="293">
        <v>270</v>
      </c>
      <c r="G24" s="292">
        <v>14</v>
      </c>
      <c r="H24" s="294">
        <v>284</v>
      </c>
      <c r="I24" s="291">
        <v>2</v>
      </c>
      <c r="J24" s="291">
        <v>0</v>
      </c>
      <c r="K24" s="291">
        <v>138</v>
      </c>
      <c r="L24" s="291">
        <v>18</v>
      </c>
      <c r="M24" s="291">
        <v>46</v>
      </c>
      <c r="N24" s="291">
        <v>2</v>
      </c>
      <c r="O24" s="291">
        <v>2</v>
      </c>
      <c r="P24" s="291">
        <v>0</v>
      </c>
      <c r="Q24" s="291">
        <v>1</v>
      </c>
      <c r="R24" s="292">
        <v>0</v>
      </c>
      <c r="S24" s="293">
        <v>189</v>
      </c>
      <c r="T24" s="292">
        <v>20</v>
      </c>
      <c r="U24" s="294">
        <v>209</v>
      </c>
      <c r="V24" s="293">
        <v>0</v>
      </c>
      <c r="W24" s="292">
        <v>0</v>
      </c>
      <c r="X24" s="294">
        <v>0</v>
      </c>
      <c r="Y24" s="795">
        <v>493</v>
      </c>
      <c r="Z24" s="791"/>
    </row>
    <row r="25" spans="1:26" ht="15" x14ac:dyDescent="0.2">
      <c r="A25" s="295" t="s">
        <v>40</v>
      </c>
      <c r="B25" s="291">
        <v>59</v>
      </c>
      <c r="C25" s="291">
        <v>1</v>
      </c>
      <c r="D25" s="291">
        <v>0</v>
      </c>
      <c r="E25" s="292">
        <v>0</v>
      </c>
      <c r="F25" s="293">
        <v>59</v>
      </c>
      <c r="G25" s="292">
        <v>1</v>
      </c>
      <c r="H25" s="294">
        <v>60</v>
      </c>
      <c r="I25" s="291">
        <v>0</v>
      </c>
      <c r="J25" s="291">
        <v>0</v>
      </c>
      <c r="K25" s="291">
        <v>734</v>
      </c>
      <c r="L25" s="291">
        <v>3</v>
      </c>
      <c r="M25" s="291">
        <v>153</v>
      </c>
      <c r="N25" s="291">
        <v>1</v>
      </c>
      <c r="O25" s="291">
        <v>1</v>
      </c>
      <c r="P25" s="291">
        <v>0</v>
      </c>
      <c r="Q25" s="291">
        <v>0</v>
      </c>
      <c r="R25" s="292">
        <v>0</v>
      </c>
      <c r="S25" s="293">
        <v>888</v>
      </c>
      <c r="T25" s="292">
        <v>4</v>
      </c>
      <c r="U25" s="294">
        <v>892</v>
      </c>
      <c r="V25" s="293">
        <v>0</v>
      </c>
      <c r="W25" s="292">
        <v>0</v>
      </c>
      <c r="X25" s="294">
        <v>0</v>
      </c>
      <c r="Y25" s="795">
        <v>952</v>
      </c>
      <c r="Z25" s="791"/>
    </row>
    <row r="26" spans="1:26" ht="15" x14ac:dyDescent="0.2">
      <c r="A26" s="295" t="s">
        <v>41</v>
      </c>
      <c r="B26" s="291">
        <v>0</v>
      </c>
      <c r="C26" s="291">
        <v>0</v>
      </c>
      <c r="D26" s="291">
        <v>0</v>
      </c>
      <c r="E26" s="292">
        <v>0</v>
      </c>
      <c r="F26" s="293">
        <v>0</v>
      </c>
      <c r="G26" s="292">
        <v>0</v>
      </c>
      <c r="H26" s="294">
        <v>0</v>
      </c>
      <c r="I26" s="291">
        <v>0</v>
      </c>
      <c r="J26" s="291">
        <v>0</v>
      </c>
      <c r="K26" s="291">
        <v>225</v>
      </c>
      <c r="L26" s="291">
        <v>0</v>
      </c>
      <c r="M26" s="291">
        <v>460</v>
      </c>
      <c r="N26" s="291">
        <v>0</v>
      </c>
      <c r="O26" s="291">
        <v>0</v>
      </c>
      <c r="P26" s="291">
        <v>0</v>
      </c>
      <c r="Q26" s="291">
        <v>20</v>
      </c>
      <c r="R26" s="292">
        <v>0</v>
      </c>
      <c r="S26" s="293">
        <v>705</v>
      </c>
      <c r="T26" s="292">
        <v>0</v>
      </c>
      <c r="U26" s="294">
        <v>705</v>
      </c>
      <c r="V26" s="293">
        <v>0</v>
      </c>
      <c r="W26" s="292">
        <v>0</v>
      </c>
      <c r="X26" s="294">
        <v>0</v>
      </c>
      <c r="Y26" s="795">
        <v>705</v>
      </c>
      <c r="Z26" s="791"/>
    </row>
    <row r="27" spans="1:26" ht="15" x14ac:dyDescent="0.2">
      <c r="A27" s="295" t="s">
        <v>42</v>
      </c>
      <c r="B27" s="291">
        <v>160</v>
      </c>
      <c r="C27" s="291">
        <v>14</v>
      </c>
      <c r="D27" s="291">
        <v>5</v>
      </c>
      <c r="E27" s="292">
        <v>0</v>
      </c>
      <c r="F27" s="293">
        <v>165</v>
      </c>
      <c r="G27" s="292">
        <v>14</v>
      </c>
      <c r="H27" s="294">
        <v>179</v>
      </c>
      <c r="I27" s="291">
        <v>2</v>
      </c>
      <c r="J27" s="291">
        <v>0</v>
      </c>
      <c r="K27" s="291">
        <v>76</v>
      </c>
      <c r="L27" s="291">
        <v>4</v>
      </c>
      <c r="M27" s="291">
        <v>888</v>
      </c>
      <c r="N27" s="291">
        <v>1</v>
      </c>
      <c r="O27" s="291">
        <v>33</v>
      </c>
      <c r="P27" s="291">
        <v>0</v>
      </c>
      <c r="Q27" s="291">
        <v>0</v>
      </c>
      <c r="R27" s="292">
        <v>0</v>
      </c>
      <c r="S27" s="293">
        <v>999</v>
      </c>
      <c r="T27" s="292">
        <v>5</v>
      </c>
      <c r="U27" s="294">
        <v>1004</v>
      </c>
      <c r="V27" s="293">
        <v>0</v>
      </c>
      <c r="W27" s="292">
        <v>0</v>
      </c>
      <c r="X27" s="294">
        <v>0</v>
      </c>
      <c r="Y27" s="795">
        <v>1183</v>
      </c>
      <c r="Z27" s="791"/>
    </row>
    <row r="28" spans="1:26" ht="15" x14ac:dyDescent="0.2">
      <c r="A28" s="295" t="s">
        <v>43</v>
      </c>
      <c r="B28" s="291">
        <v>267</v>
      </c>
      <c r="C28" s="291">
        <v>34</v>
      </c>
      <c r="D28" s="291">
        <v>0</v>
      </c>
      <c r="E28" s="292">
        <v>2</v>
      </c>
      <c r="F28" s="293">
        <v>267</v>
      </c>
      <c r="G28" s="292">
        <v>36</v>
      </c>
      <c r="H28" s="294">
        <v>303</v>
      </c>
      <c r="I28" s="291">
        <v>29</v>
      </c>
      <c r="J28" s="291">
        <v>0</v>
      </c>
      <c r="K28" s="291">
        <v>265</v>
      </c>
      <c r="L28" s="291">
        <v>14</v>
      </c>
      <c r="M28" s="291">
        <v>322</v>
      </c>
      <c r="N28" s="291">
        <v>4</v>
      </c>
      <c r="O28" s="291">
        <v>13</v>
      </c>
      <c r="P28" s="291">
        <v>1</v>
      </c>
      <c r="Q28" s="291">
        <v>0</v>
      </c>
      <c r="R28" s="292">
        <v>0</v>
      </c>
      <c r="S28" s="293">
        <v>629</v>
      </c>
      <c r="T28" s="292">
        <v>19</v>
      </c>
      <c r="U28" s="294">
        <v>648</v>
      </c>
      <c r="V28" s="293">
        <v>0</v>
      </c>
      <c r="W28" s="292">
        <v>0</v>
      </c>
      <c r="X28" s="294">
        <v>0</v>
      </c>
      <c r="Y28" s="795">
        <v>951</v>
      </c>
      <c r="Z28" s="791"/>
    </row>
    <row r="29" spans="1:26" ht="15" x14ac:dyDescent="0.2">
      <c r="A29" s="295" t="s">
        <v>44</v>
      </c>
      <c r="B29" s="291">
        <v>263</v>
      </c>
      <c r="C29" s="291">
        <v>35</v>
      </c>
      <c r="D29" s="291">
        <v>1</v>
      </c>
      <c r="E29" s="292">
        <v>0</v>
      </c>
      <c r="F29" s="293">
        <v>264</v>
      </c>
      <c r="G29" s="292">
        <v>35</v>
      </c>
      <c r="H29" s="294">
        <v>299</v>
      </c>
      <c r="I29" s="291">
        <v>1</v>
      </c>
      <c r="J29" s="291">
        <v>18</v>
      </c>
      <c r="K29" s="291">
        <v>179</v>
      </c>
      <c r="L29" s="291">
        <v>118</v>
      </c>
      <c r="M29" s="291">
        <v>92</v>
      </c>
      <c r="N29" s="291">
        <v>6</v>
      </c>
      <c r="O29" s="291">
        <v>2</v>
      </c>
      <c r="P29" s="291">
        <v>0</v>
      </c>
      <c r="Q29" s="291">
        <v>0</v>
      </c>
      <c r="R29" s="292">
        <v>0</v>
      </c>
      <c r="S29" s="293">
        <v>274</v>
      </c>
      <c r="T29" s="292">
        <v>142</v>
      </c>
      <c r="U29" s="294">
        <v>416</v>
      </c>
      <c r="V29" s="293">
        <v>0</v>
      </c>
      <c r="W29" s="292">
        <v>0</v>
      </c>
      <c r="X29" s="294">
        <v>0</v>
      </c>
      <c r="Y29" s="795">
        <v>715</v>
      </c>
      <c r="Z29" s="791"/>
    </row>
    <row r="30" spans="1:26" ht="15" x14ac:dyDescent="0.2">
      <c r="A30" s="295" t="s">
        <v>45</v>
      </c>
      <c r="B30" s="291">
        <v>0</v>
      </c>
      <c r="C30" s="291">
        <v>0</v>
      </c>
      <c r="D30" s="291">
        <v>0</v>
      </c>
      <c r="E30" s="292">
        <v>0</v>
      </c>
      <c r="F30" s="293">
        <v>0</v>
      </c>
      <c r="G30" s="292">
        <v>0</v>
      </c>
      <c r="H30" s="294">
        <v>0</v>
      </c>
      <c r="I30" s="291">
        <v>27</v>
      </c>
      <c r="J30" s="291">
        <v>0</v>
      </c>
      <c r="K30" s="291">
        <v>96</v>
      </c>
      <c r="L30" s="291">
        <v>0</v>
      </c>
      <c r="M30" s="291">
        <v>688</v>
      </c>
      <c r="N30" s="291">
        <v>0</v>
      </c>
      <c r="O30" s="291">
        <v>0</v>
      </c>
      <c r="P30" s="291">
        <v>0</v>
      </c>
      <c r="Q30" s="291">
        <v>0</v>
      </c>
      <c r="R30" s="292">
        <v>0</v>
      </c>
      <c r="S30" s="293">
        <v>811</v>
      </c>
      <c r="T30" s="292">
        <v>0</v>
      </c>
      <c r="U30" s="294">
        <v>811</v>
      </c>
      <c r="V30" s="293">
        <v>0</v>
      </c>
      <c r="W30" s="292">
        <v>0</v>
      </c>
      <c r="X30" s="294">
        <v>0</v>
      </c>
      <c r="Y30" s="795">
        <v>811</v>
      </c>
      <c r="Z30" s="791"/>
    </row>
    <row r="31" spans="1:26" ht="15" x14ac:dyDescent="0.2">
      <c r="A31" s="295" t="s">
        <v>46</v>
      </c>
      <c r="B31" s="291">
        <v>0</v>
      </c>
      <c r="C31" s="291">
        <v>0</v>
      </c>
      <c r="D31" s="291">
        <v>0</v>
      </c>
      <c r="E31" s="292">
        <v>0</v>
      </c>
      <c r="F31" s="293">
        <v>0</v>
      </c>
      <c r="G31" s="292">
        <v>0</v>
      </c>
      <c r="H31" s="294">
        <v>0</v>
      </c>
      <c r="I31" s="291">
        <v>89</v>
      </c>
      <c r="J31" s="291">
        <v>0</v>
      </c>
      <c r="K31" s="291">
        <v>751</v>
      </c>
      <c r="L31" s="291">
        <v>0</v>
      </c>
      <c r="M31" s="291">
        <v>0</v>
      </c>
      <c r="N31" s="291">
        <v>0</v>
      </c>
      <c r="O31" s="291">
        <v>1</v>
      </c>
      <c r="P31" s="291">
        <v>0</v>
      </c>
      <c r="Q31" s="291">
        <v>0</v>
      </c>
      <c r="R31" s="292">
        <v>0</v>
      </c>
      <c r="S31" s="293">
        <v>841</v>
      </c>
      <c r="T31" s="292">
        <v>0</v>
      </c>
      <c r="U31" s="294">
        <v>841</v>
      </c>
      <c r="V31" s="293">
        <v>0</v>
      </c>
      <c r="W31" s="292">
        <v>0</v>
      </c>
      <c r="X31" s="294">
        <v>0</v>
      </c>
      <c r="Y31" s="795">
        <v>841</v>
      </c>
      <c r="Z31" s="791"/>
    </row>
    <row r="32" spans="1:26" ht="15" x14ac:dyDescent="0.2">
      <c r="A32" s="295" t="s">
        <v>47</v>
      </c>
      <c r="B32" s="291">
        <v>0</v>
      </c>
      <c r="C32" s="291">
        <v>0</v>
      </c>
      <c r="D32" s="291">
        <v>0</v>
      </c>
      <c r="E32" s="292">
        <v>0</v>
      </c>
      <c r="F32" s="293">
        <v>0</v>
      </c>
      <c r="G32" s="292">
        <v>0</v>
      </c>
      <c r="H32" s="294">
        <v>0</v>
      </c>
      <c r="I32" s="291">
        <v>0</v>
      </c>
      <c r="J32" s="291">
        <v>0</v>
      </c>
      <c r="K32" s="291">
        <v>67</v>
      </c>
      <c r="L32" s="291">
        <v>0</v>
      </c>
      <c r="M32" s="291">
        <v>470</v>
      </c>
      <c r="N32" s="291">
        <v>0</v>
      </c>
      <c r="O32" s="291">
        <v>0</v>
      </c>
      <c r="P32" s="291">
        <v>0</v>
      </c>
      <c r="Q32" s="291">
        <v>0</v>
      </c>
      <c r="R32" s="292">
        <v>0</v>
      </c>
      <c r="S32" s="293">
        <v>537</v>
      </c>
      <c r="T32" s="292">
        <v>0</v>
      </c>
      <c r="U32" s="294">
        <v>537</v>
      </c>
      <c r="V32" s="293">
        <v>0</v>
      </c>
      <c r="W32" s="292">
        <v>0</v>
      </c>
      <c r="X32" s="294">
        <v>0</v>
      </c>
      <c r="Y32" s="795">
        <v>537</v>
      </c>
      <c r="Z32" s="791"/>
    </row>
    <row r="33" spans="1:26" ht="15" x14ac:dyDescent="0.2">
      <c r="A33" s="295" t="s">
        <v>48</v>
      </c>
      <c r="B33" s="291">
        <v>0</v>
      </c>
      <c r="C33" s="291">
        <v>0</v>
      </c>
      <c r="D33" s="291">
        <v>0</v>
      </c>
      <c r="E33" s="292">
        <v>0</v>
      </c>
      <c r="F33" s="293">
        <v>0</v>
      </c>
      <c r="G33" s="292">
        <v>0</v>
      </c>
      <c r="H33" s="294">
        <v>0</v>
      </c>
      <c r="I33" s="291">
        <v>0</v>
      </c>
      <c r="J33" s="291">
        <v>0</v>
      </c>
      <c r="K33" s="291">
        <v>388</v>
      </c>
      <c r="L33" s="291">
        <v>0</v>
      </c>
      <c r="M33" s="291">
        <v>310</v>
      </c>
      <c r="N33" s="291">
        <v>0</v>
      </c>
      <c r="O33" s="291">
        <v>0</v>
      </c>
      <c r="P33" s="291">
        <v>0</v>
      </c>
      <c r="Q33" s="291">
        <v>0</v>
      </c>
      <c r="R33" s="292">
        <v>0</v>
      </c>
      <c r="S33" s="293">
        <v>698</v>
      </c>
      <c r="T33" s="292">
        <v>0</v>
      </c>
      <c r="U33" s="294">
        <v>698</v>
      </c>
      <c r="V33" s="293">
        <v>0</v>
      </c>
      <c r="W33" s="292">
        <v>0</v>
      </c>
      <c r="X33" s="294">
        <v>0</v>
      </c>
      <c r="Y33" s="795">
        <v>698</v>
      </c>
      <c r="Z33" s="791"/>
    </row>
    <row r="34" spans="1:26" ht="15" x14ac:dyDescent="0.2">
      <c r="A34" s="295" t="s">
        <v>49</v>
      </c>
      <c r="B34" s="291">
        <v>0</v>
      </c>
      <c r="C34" s="291">
        <v>1</v>
      </c>
      <c r="D34" s="291">
        <v>0</v>
      </c>
      <c r="E34" s="292">
        <v>0</v>
      </c>
      <c r="F34" s="293">
        <v>0</v>
      </c>
      <c r="G34" s="292">
        <v>1</v>
      </c>
      <c r="H34" s="294">
        <v>1</v>
      </c>
      <c r="I34" s="291">
        <v>0</v>
      </c>
      <c r="J34" s="291">
        <v>31</v>
      </c>
      <c r="K34" s="291">
        <v>0</v>
      </c>
      <c r="L34" s="291">
        <v>309</v>
      </c>
      <c r="M34" s="291">
        <v>0</v>
      </c>
      <c r="N34" s="291">
        <v>370</v>
      </c>
      <c r="O34" s="291">
        <v>0</v>
      </c>
      <c r="P34" s="291">
        <v>5</v>
      </c>
      <c r="Q34" s="291">
        <v>0</v>
      </c>
      <c r="R34" s="292">
        <v>3</v>
      </c>
      <c r="S34" s="293">
        <v>0</v>
      </c>
      <c r="T34" s="292">
        <v>718</v>
      </c>
      <c r="U34" s="294">
        <v>718</v>
      </c>
      <c r="V34" s="293">
        <v>0</v>
      </c>
      <c r="W34" s="292">
        <v>0</v>
      </c>
      <c r="X34" s="294">
        <v>0</v>
      </c>
      <c r="Y34" s="795">
        <v>719</v>
      </c>
      <c r="Z34" s="791"/>
    </row>
    <row r="35" spans="1:26" ht="15" x14ac:dyDescent="0.2">
      <c r="A35" s="295" t="s">
        <v>50</v>
      </c>
      <c r="B35" s="291">
        <v>66</v>
      </c>
      <c r="C35" s="291">
        <v>7</v>
      </c>
      <c r="D35" s="291">
        <v>0</v>
      </c>
      <c r="E35" s="292">
        <v>0</v>
      </c>
      <c r="F35" s="293">
        <v>66</v>
      </c>
      <c r="G35" s="292">
        <v>7</v>
      </c>
      <c r="H35" s="294">
        <v>73</v>
      </c>
      <c r="I35" s="291">
        <v>0</v>
      </c>
      <c r="J35" s="291">
        <v>0</v>
      </c>
      <c r="K35" s="291">
        <v>55</v>
      </c>
      <c r="L35" s="291">
        <v>4</v>
      </c>
      <c r="M35" s="291">
        <v>12</v>
      </c>
      <c r="N35" s="291">
        <v>7</v>
      </c>
      <c r="O35" s="291">
        <v>0</v>
      </c>
      <c r="P35" s="291">
        <v>0</v>
      </c>
      <c r="Q35" s="291">
        <v>0</v>
      </c>
      <c r="R35" s="292">
        <v>0</v>
      </c>
      <c r="S35" s="293">
        <v>67</v>
      </c>
      <c r="T35" s="292">
        <v>11</v>
      </c>
      <c r="U35" s="294">
        <v>78</v>
      </c>
      <c r="V35" s="293">
        <v>0</v>
      </c>
      <c r="W35" s="292">
        <v>0</v>
      </c>
      <c r="X35" s="294">
        <v>0</v>
      </c>
      <c r="Y35" s="795">
        <v>151</v>
      </c>
      <c r="Z35" s="791"/>
    </row>
    <row r="36" spans="1:26" ht="15" x14ac:dyDescent="0.2">
      <c r="A36" s="295" t="s">
        <v>51</v>
      </c>
      <c r="B36" s="291">
        <v>0</v>
      </c>
      <c r="C36" s="291">
        <v>0</v>
      </c>
      <c r="D36" s="291">
        <v>0</v>
      </c>
      <c r="E36" s="292">
        <v>0</v>
      </c>
      <c r="F36" s="293">
        <v>0</v>
      </c>
      <c r="G36" s="292">
        <v>0</v>
      </c>
      <c r="H36" s="294">
        <v>0</v>
      </c>
      <c r="I36" s="291">
        <v>0</v>
      </c>
      <c r="J36" s="291">
        <v>0</v>
      </c>
      <c r="K36" s="291">
        <v>22</v>
      </c>
      <c r="L36" s="291">
        <v>0</v>
      </c>
      <c r="M36" s="291">
        <v>323</v>
      </c>
      <c r="N36" s="291">
        <v>0</v>
      </c>
      <c r="O36" s="291">
        <v>597</v>
      </c>
      <c r="P36" s="291">
        <v>0</v>
      </c>
      <c r="Q36" s="291">
        <v>0</v>
      </c>
      <c r="R36" s="292">
        <v>0</v>
      </c>
      <c r="S36" s="293">
        <v>942</v>
      </c>
      <c r="T36" s="292">
        <v>0</v>
      </c>
      <c r="U36" s="294">
        <v>942</v>
      </c>
      <c r="V36" s="293">
        <v>0</v>
      </c>
      <c r="W36" s="292">
        <v>0</v>
      </c>
      <c r="X36" s="294">
        <v>0</v>
      </c>
      <c r="Y36" s="795">
        <v>942</v>
      </c>
      <c r="Z36" s="791"/>
    </row>
    <row r="37" spans="1:26" ht="15" x14ac:dyDescent="0.2">
      <c r="A37" s="295" t="s">
        <v>52</v>
      </c>
      <c r="B37" s="291">
        <v>0</v>
      </c>
      <c r="C37" s="291">
        <v>0</v>
      </c>
      <c r="D37" s="291">
        <v>0</v>
      </c>
      <c r="E37" s="292">
        <v>0</v>
      </c>
      <c r="F37" s="293">
        <v>0</v>
      </c>
      <c r="G37" s="292">
        <v>0</v>
      </c>
      <c r="H37" s="294">
        <v>0</v>
      </c>
      <c r="I37" s="291">
        <v>0</v>
      </c>
      <c r="J37" s="291">
        <v>0</v>
      </c>
      <c r="K37" s="291">
        <v>49</v>
      </c>
      <c r="L37" s="291">
        <v>0</v>
      </c>
      <c r="M37" s="291">
        <v>910</v>
      </c>
      <c r="N37" s="291">
        <v>0</v>
      </c>
      <c r="O37" s="291">
        <v>0</v>
      </c>
      <c r="P37" s="291">
        <v>0</v>
      </c>
      <c r="Q37" s="291">
        <v>0</v>
      </c>
      <c r="R37" s="292">
        <v>0</v>
      </c>
      <c r="S37" s="293">
        <v>959</v>
      </c>
      <c r="T37" s="292">
        <v>0</v>
      </c>
      <c r="U37" s="294">
        <v>959</v>
      </c>
      <c r="V37" s="293">
        <v>0</v>
      </c>
      <c r="W37" s="292">
        <v>0</v>
      </c>
      <c r="X37" s="294">
        <v>0</v>
      </c>
      <c r="Y37" s="795">
        <v>959</v>
      </c>
      <c r="Z37" s="791"/>
    </row>
    <row r="38" spans="1:26" ht="15" x14ac:dyDescent="0.2">
      <c r="A38" s="295" t="s">
        <v>53</v>
      </c>
      <c r="B38" s="291">
        <v>0</v>
      </c>
      <c r="C38" s="291">
        <v>0</v>
      </c>
      <c r="D38" s="291">
        <v>0</v>
      </c>
      <c r="E38" s="292">
        <v>0</v>
      </c>
      <c r="F38" s="293">
        <v>0</v>
      </c>
      <c r="G38" s="292">
        <v>0</v>
      </c>
      <c r="H38" s="294">
        <v>0</v>
      </c>
      <c r="I38" s="291">
        <v>94</v>
      </c>
      <c r="J38" s="291">
        <v>0</v>
      </c>
      <c r="K38" s="291">
        <v>477</v>
      </c>
      <c r="L38" s="291">
        <v>0</v>
      </c>
      <c r="M38" s="291">
        <v>1</v>
      </c>
      <c r="N38" s="291">
        <v>0</v>
      </c>
      <c r="O38" s="291">
        <v>0</v>
      </c>
      <c r="P38" s="291">
        <v>0</v>
      </c>
      <c r="Q38" s="291">
        <v>40</v>
      </c>
      <c r="R38" s="292">
        <v>0</v>
      </c>
      <c r="S38" s="293">
        <v>612</v>
      </c>
      <c r="T38" s="292">
        <v>0</v>
      </c>
      <c r="U38" s="294">
        <v>612</v>
      </c>
      <c r="V38" s="293">
        <v>0</v>
      </c>
      <c r="W38" s="292">
        <v>0</v>
      </c>
      <c r="X38" s="294">
        <v>0</v>
      </c>
      <c r="Y38" s="795">
        <v>612</v>
      </c>
      <c r="Z38" s="791"/>
    </row>
    <row r="39" spans="1:26" ht="15" x14ac:dyDescent="0.2">
      <c r="A39" s="295" t="s">
        <v>54</v>
      </c>
      <c r="B39" s="291">
        <v>11</v>
      </c>
      <c r="C39" s="291">
        <v>0</v>
      </c>
      <c r="D39" s="291">
        <v>0</v>
      </c>
      <c r="E39" s="292">
        <v>0</v>
      </c>
      <c r="F39" s="293">
        <v>11</v>
      </c>
      <c r="G39" s="292">
        <v>0</v>
      </c>
      <c r="H39" s="294">
        <v>11</v>
      </c>
      <c r="I39" s="291">
        <v>0</v>
      </c>
      <c r="J39" s="291">
        <v>0</v>
      </c>
      <c r="K39" s="291">
        <v>63</v>
      </c>
      <c r="L39" s="291">
        <v>0</v>
      </c>
      <c r="M39" s="291">
        <v>128</v>
      </c>
      <c r="N39" s="291">
        <v>0</v>
      </c>
      <c r="O39" s="291">
        <v>0</v>
      </c>
      <c r="P39" s="291">
        <v>0</v>
      </c>
      <c r="Q39" s="291">
        <v>0</v>
      </c>
      <c r="R39" s="292">
        <v>0</v>
      </c>
      <c r="S39" s="293">
        <v>191</v>
      </c>
      <c r="T39" s="292">
        <v>0</v>
      </c>
      <c r="U39" s="294">
        <v>191</v>
      </c>
      <c r="V39" s="293">
        <v>0</v>
      </c>
      <c r="W39" s="292">
        <v>0</v>
      </c>
      <c r="X39" s="294">
        <v>0</v>
      </c>
      <c r="Y39" s="795">
        <v>202</v>
      </c>
      <c r="Z39" s="791"/>
    </row>
    <row r="40" spans="1:26" ht="15" x14ac:dyDescent="0.2">
      <c r="A40" s="296" t="s">
        <v>55</v>
      </c>
      <c r="B40" s="291">
        <v>1872</v>
      </c>
      <c r="C40" s="291">
        <v>166</v>
      </c>
      <c r="D40" s="291">
        <v>19</v>
      </c>
      <c r="E40" s="292">
        <v>3</v>
      </c>
      <c r="F40" s="293">
        <v>1891</v>
      </c>
      <c r="G40" s="292">
        <v>169</v>
      </c>
      <c r="H40" s="294">
        <v>2060</v>
      </c>
      <c r="I40" s="291">
        <v>420</v>
      </c>
      <c r="J40" s="291">
        <v>61</v>
      </c>
      <c r="K40" s="291">
        <v>6314</v>
      </c>
      <c r="L40" s="291">
        <v>606</v>
      </c>
      <c r="M40" s="291">
        <v>9024</v>
      </c>
      <c r="N40" s="291">
        <v>456</v>
      </c>
      <c r="O40" s="291">
        <v>1006</v>
      </c>
      <c r="P40" s="291">
        <v>40</v>
      </c>
      <c r="Q40" s="291">
        <v>92</v>
      </c>
      <c r="R40" s="292">
        <v>4</v>
      </c>
      <c r="S40" s="293">
        <v>16856</v>
      </c>
      <c r="T40" s="292">
        <v>1167</v>
      </c>
      <c r="U40" s="294">
        <v>18023</v>
      </c>
      <c r="V40" s="293">
        <v>45</v>
      </c>
      <c r="W40" s="292">
        <v>4</v>
      </c>
      <c r="X40" s="294">
        <v>49</v>
      </c>
      <c r="Y40" s="795">
        <v>20132</v>
      </c>
      <c r="Z40" s="791"/>
    </row>
    <row r="41" spans="1:26" ht="15.75" thickBot="1" x14ac:dyDescent="0.25">
      <c r="A41" s="297" t="s">
        <v>56</v>
      </c>
      <c r="B41" s="800">
        <v>2038</v>
      </c>
      <c r="C41" s="801"/>
      <c r="D41" s="802">
        <v>22</v>
      </c>
      <c r="E41" s="803"/>
      <c r="F41" s="804">
        <v>2060</v>
      </c>
      <c r="G41" s="803"/>
      <c r="H41" s="311">
        <v>2060</v>
      </c>
      <c r="I41" s="800">
        <v>481</v>
      </c>
      <c r="J41" s="801"/>
      <c r="K41" s="800">
        <v>6920</v>
      </c>
      <c r="L41" s="801"/>
      <c r="M41" s="800">
        <v>9480</v>
      </c>
      <c r="N41" s="801"/>
      <c r="O41" s="800">
        <v>1046</v>
      </c>
      <c r="P41" s="801"/>
      <c r="Q41" s="802">
        <v>96</v>
      </c>
      <c r="R41" s="803"/>
      <c r="S41" s="804">
        <v>18023</v>
      </c>
      <c r="T41" s="803"/>
      <c r="U41" s="311">
        <v>18023</v>
      </c>
      <c r="V41" s="804">
        <v>49</v>
      </c>
      <c r="W41" s="803"/>
      <c r="X41" s="311">
        <v>49</v>
      </c>
      <c r="Y41" s="802">
        <v>20132</v>
      </c>
      <c r="Z41" s="803"/>
    </row>
    <row r="42" spans="1:26" ht="13.5" thickTop="1" x14ac:dyDescent="0.2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Z42"/>
  <sheetViews>
    <sheetView workbookViewId="0">
      <selection activeCell="AE13" sqref="AE13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570312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6.5" thickTop="1" thickBot="1" x14ac:dyDescent="0.3">
      <c r="A1" s="760" t="s">
        <v>233</v>
      </c>
      <c r="B1" s="761"/>
      <c r="C1" s="761"/>
      <c r="D1" s="761"/>
      <c r="E1" s="761"/>
      <c r="F1" s="761"/>
      <c r="G1" s="761"/>
      <c r="H1" s="761"/>
      <c r="I1" s="761"/>
      <c r="J1" s="761"/>
      <c r="K1" s="761"/>
      <c r="L1" s="761"/>
      <c r="M1" s="761"/>
      <c r="N1" s="761"/>
      <c r="O1" s="761"/>
      <c r="P1" s="761"/>
      <c r="Q1" s="761"/>
      <c r="R1" s="761"/>
      <c r="S1" s="761"/>
      <c r="T1" s="761"/>
      <c r="U1" s="761"/>
      <c r="V1" s="761"/>
      <c r="W1" s="761"/>
      <c r="X1" s="761"/>
      <c r="Y1" s="761"/>
      <c r="Z1" s="805"/>
    </row>
    <row r="2" spans="1:26" ht="16.5" thickTop="1" thickBot="1" x14ac:dyDescent="0.25">
      <c r="A2" s="805" t="s">
        <v>4</v>
      </c>
      <c r="B2" s="781" t="s">
        <v>0</v>
      </c>
      <c r="C2" s="779"/>
      <c r="D2" s="779"/>
      <c r="E2" s="779"/>
      <c r="F2" s="779"/>
      <c r="G2" s="779"/>
      <c r="H2" s="780"/>
      <c r="I2" s="781" t="s">
        <v>1</v>
      </c>
      <c r="J2" s="779"/>
      <c r="K2" s="779"/>
      <c r="L2" s="779"/>
      <c r="M2" s="779"/>
      <c r="N2" s="779"/>
      <c r="O2" s="779"/>
      <c r="P2" s="779"/>
      <c r="Q2" s="779"/>
      <c r="R2" s="779"/>
      <c r="S2" s="779"/>
      <c r="T2" s="779"/>
      <c r="U2" s="780"/>
      <c r="V2" s="781" t="s">
        <v>2</v>
      </c>
      <c r="W2" s="779"/>
      <c r="X2" s="780"/>
      <c r="Y2" s="805" t="s">
        <v>66</v>
      </c>
      <c r="Z2" s="806"/>
    </row>
    <row r="3" spans="1:26" ht="15.75" thickTop="1" x14ac:dyDescent="0.2">
      <c r="A3" s="806"/>
      <c r="B3" s="807" t="s">
        <v>5</v>
      </c>
      <c r="C3" s="789"/>
      <c r="D3" s="790" t="s">
        <v>6</v>
      </c>
      <c r="E3" s="791"/>
      <c r="F3" s="792" t="s">
        <v>7</v>
      </c>
      <c r="G3" s="791"/>
      <c r="H3" s="805" t="s">
        <v>8</v>
      </c>
      <c r="I3" s="796" t="s">
        <v>9</v>
      </c>
      <c r="J3" s="797"/>
      <c r="K3" s="796" t="s">
        <v>10</v>
      </c>
      <c r="L3" s="797"/>
      <c r="M3" s="796" t="s">
        <v>11</v>
      </c>
      <c r="N3" s="797"/>
      <c r="O3" s="796" t="s">
        <v>12</v>
      </c>
      <c r="P3" s="797"/>
      <c r="Q3" s="790" t="s">
        <v>6</v>
      </c>
      <c r="R3" s="791"/>
      <c r="S3" s="792" t="s">
        <v>13</v>
      </c>
      <c r="T3" s="791"/>
      <c r="U3" s="805" t="s">
        <v>14</v>
      </c>
      <c r="V3" s="798" t="s">
        <v>15</v>
      </c>
      <c r="W3" s="799"/>
      <c r="X3" s="805" t="s">
        <v>16</v>
      </c>
      <c r="Y3" s="806" t="s">
        <v>17</v>
      </c>
      <c r="Z3" s="794"/>
    </row>
    <row r="4" spans="1:26" ht="15" x14ac:dyDescent="0.2">
      <c r="A4" s="794"/>
      <c r="B4" s="285" t="s">
        <v>18</v>
      </c>
      <c r="C4" s="285" t="s">
        <v>19</v>
      </c>
      <c r="D4" s="285" t="s">
        <v>18</v>
      </c>
      <c r="E4" s="286" t="s">
        <v>19</v>
      </c>
      <c r="F4" s="287" t="s">
        <v>18</v>
      </c>
      <c r="G4" s="286" t="s">
        <v>19</v>
      </c>
      <c r="H4" s="806" t="s">
        <v>73</v>
      </c>
      <c r="I4" s="285" t="s">
        <v>18</v>
      </c>
      <c r="J4" s="288" t="s">
        <v>19</v>
      </c>
      <c r="K4" s="285" t="s">
        <v>18</v>
      </c>
      <c r="L4" s="285" t="s">
        <v>19</v>
      </c>
      <c r="M4" s="285" t="s">
        <v>18</v>
      </c>
      <c r="N4" s="285" t="s">
        <v>19</v>
      </c>
      <c r="O4" s="285" t="s">
        <v>18</v>
      </c>
      <c r="P4" s="285" t="s">
        <v>19</v>
      </c>
      <c r="Q4" s="285" t="s">
        <v>18</v>
      </c>
      <c r="R4" s="286" t="s">
        <v>19</v>
      </c>
      <c r="S4" s="287" t="s">
        <v>18</v>
      </c>
      <c r="T4" s="286" t="s">
        <v>19</v>
      </c>
      <c r="U4" s="806" t="s">
        <v>73</v>
      </c>
      <c r="V4" s="289" t="s">
        <v>18</v>
      </c>
      <c r="W4" s="286" t="s">
        <v>19</v>
      </c>
      <c r="X4" s="806" t="s">
        <v>73</v>
      </c>
      <c r="Y4" s="794" t="s">
        <v>73</v>
      </c>
      <c r="Z4" s="381"/>
    </row>
    <row r="5" spans="1:26" ht="15" x14ac:dyDescent="0.2">
      <c r="A5" s="295" t="s">
        <v>20</v>
      </c>
      <c r="B5" s="291">
        <v>0</v>
      </c>
      <c r="C5" s="291">
        <v>0</v>
      </c>
      <c r="D5" s="291">
        <v>0</v>
      </c>
      <c r="E5" s="292">
        <v>0</v>
      </c>
      <c r="F5" s="293">
        <v>0</v>
      </c>
      <c r="G5" s="292">
        <v>0</v>
      </c>
      <c r="H5" s="294">
        <v>0</v>
      </c>
      <c r="I5" s="291">
        <v>0</v>
      </c>
      <c r="J5" s="291">
        <v>0</v>
      </c>
      <c r="K5" s="291">
        <v>42</v>
      </c>
      <c r="L5" s="291">
        <v>0</v>
      </c>
      <c r="M5" s="291">
        <v>576</v>
      </c>
      <c r="N5" s="291">
        <v>0</v>
      </c>
      <c r="O5" s="291">
        <v>0</v>
      </c>
      <c r="P5" s="291">
        <v>0</v>
      </c>
      <c r="Q5" s="291">
        <v>0</v>
      </c>
      <c r="R5" s="292">
        <v>0</v>
      </c>
      <c r="S5" s="293">
        <v>618</v>
      </c>
      <c r="T5" s="292">
        <v>0</v>
      </c>
      <c r="U5" s="294">
        <v>618</v>
      </c>
      <c r="V5" s="293">
        <v>0</v>
      </c>
      <c r="W5" s="292">
        <v>0</v>
      </c>
      <c r="X5" s="294">
        <v>0</v>
      </c>
      <c r="Y5" s="382">
        <v>618</v>
      </c>
      <c r="Z5" s="381"/>
    </row>
    <row r="6" spans="1:26" ht="15" x14ac:dyDescent="0.2">
      <c r="A6" s="295" t="s">
        <v>21</v>
      </c>
      <c r="B6" s="291">
        <v>189</v>
      </c>
      <c r="C6" s="291">
        <v>21</v>
      </c>
      <c r="D6" s="291">
        <v>4</v>
      </c>
      <c r="E6" s="292">
        <v>1</v>
      </c>
      <c r="F6" s="293">
        <v>193</v>
      </c>
      <c r="G6" s="292">
        <v>22</v>
      </c>
      <c r="H6" s="294">
        <v>215</v>
      </c>
      <c r="I6" s="291">
        <v>2</v>
      </c>
      <c r="J6" s="291">
        <v>1</v>
      </c>
      <c r="K6" s="291">
        <v>142</v>
      </c>
      <c r="L6" s="291">
        <v>8</v>
      </c>
      <c r="M6" s="291">
        <v>100</v>
      </c>
      <c r="N6" s="291">
        <v>3</v>
      </c>
      <c r="O6" s="291">
        <v>5</v>
      </c>
      <c r="P6" s="291">
        <v>0</v>
      </c>
      <c r="Q6" s="291">
        <v>1</v>
      </c>
      <c r="R6" s="292">
        <v>0</v>
      </c>
      <c r="S6" s="293">
        <v>250</v>
      </c>
      <c r="T6" s="292">
        <v>12</v>
      </c>
      <c r="U6" s="294">
        <v>262</v>
      </c>
      <c r="V6" s="293">
        <v>20</v>
      </c>
      <c r="W6" s="292">
        <v>4</v>
      </c>
      <c r="X6" s="294">
        <v>24</v>
      </c>
      <c r="Y6" s="382">
        <v>501</v>
      </c>
      <c r="Z6" s="381"/>
    </row>
    <row r="7" spans="1:26" ht="15" x14ac:dyDescent="0.2">
      <c r="A7" s="295" t="s">
        <v>22</v>
      </c>
      <c r="B7" s="291">
        <v>23</v>
      </c>
      <c r="C7" s="291">
        <v>0</v>
      </c>
      <c r="D7" s="291">
        <v>0</v>
      </c>
      <c r="E7" s="292">
        <v>0</v>
      </c>
      <c r="F7" s="293">
        <v>23</v>
      </c>
      <c r="G7" s="292">
        <v>0</v>
      </c>
      <c r="H7" s="294">
        <v>23</v>
      </c>
      <c r="I7" s="291">
        <v>38</v>
      </c>
      <c r="J7" s="291">
        <v>0</v>
      </c>
      <c r="K7" s="291">
        <v>2</v>
      </c>
      <c r="L7" s="291">
        <v>0</v>
      </c>
      <c r="M7" s="291">
        <v>117</v>
      </c>
      <c r="N7" s="291">
        <v>0</v>
      </c>
      <c r="O7" s="291">
        <v>0</v>
      </c>
      <c r="P7" s="291">
        <v>0</v>
      </c>
      <c r="Q7" s="291">
        <v>0</v>
      </c>
      <c r="R7" s="292">
        <v>0</v>
      </c>
      <c r="S7" s="293">
        <v>157</v>
      </c>
      <c r="T7" s="292">
        <v>0</v>
      </c>
      <c r="U7" s="294">
        <v>157</v>
      </c>
      <c r="V7" s="293">
        <v>0</v>
      </c>
      <c r="W7" s="292">
        <v>0</v>
      </c>
      <c r="X7" s="294">
        <v>0</v>
      </c>
      <c r="Y7" s="382">
        <v>180</v>
      </c>
      <c r="Z7" s="381"/>
    </row>
    <row r="8" spans="1:26" ht="15" x14ac:dyDescent="0.2">
      <c r="A8" s="295" t="s">
        <v>23</v>
      </c>
      <c r="B8" s="291">
        <v>84</v>
      </c>
      <c r="C8" s="291">
        <v>8</v>
      </c>
      <c r="D8" s="291">
        <v>0</v>
      </c>
      <c r="E8" s="292">
        <v>0</v>
      </c>
      <c r="F8" s="293">
        <v>84</v>
      </c>
      <c r="G8" s="292">
        <v>8</v>
      </c>
      <c r="H8" s="294">
        <v>92</v>
      </c>
      <c r="I8" s="291">
        <v>3</v>
      </c>
      <c r="J8" s="291">
        <v>0</v>
      </c>
      <c r="K8" s="291">
        <v>123</v>
      </c>
      <c r="L8" s="291">
        <v>8</v>
      </c>
      <c r="M8" s="291">
        <v>20</v>
      </c>
      <c r="N8" s="291">
        <v>1</v>
      </c>
      <c r="O8" s="291">
        <v>0</v>
      </c>
      <c r="P8" s="291">
        <v>0</v>
      </c>
      <c r="Q8" s="291">
        <v>0</v>
      </c>
      <c r="R8" s="292">
        <v>0</v>
      </c>
      <c r="S8" s="293">
        <v>146</v>
      </c>
      <c r="T8" s="292">
        <v>9</v>
      </c>
      <c r="U8" s="294">
        <v>155</v>
      </c>
      <c r="V8" s="293">
        <v>0</v>
      </c>
      <c r="W8" s="292">
        <v>0</v>
      </c>
      <c r="X8" s="294">
        <v>0</v>
      </c>
      <c r="Y8" s="382">
        <v>247</v>
      </c>
      <c r="Z8" s="381"/>
    </row>
    <row r="9" spans="1:26" ht="15" x14ac:dyDescent="0.2">
      <c r="A9" s="295" t="s">
        <v>24</v>
      </c>
      <c r="B9" s="291">
        <v>0</v>
      </c>
      <c r="C9" s="291">
        <v>0</v>
      </c>
      <c r="D9" s="291">
        <v>0</v>
      </c>
      <c r="E9" s="292">
        <v>0</v>
      </c>
      <c r="F9" s="293">
        <v>0</v>
      </c>
      <c r="G9" s="292">
        <v>0</v>
      </c>
      <c r="H9" s="294">
        <v>0</v>
      </c>
      <c r="I9" s="291">
        <v>0</v>
      </c>
      <c r="J9" s="291">
        <v>0</v>
      </c>
      <c r="K9" s="291">
        <v>72</v>
      </c>
      <c r="L9" s="291">
        <v>0</v>
      </c>
      <c r="M9" s="291">
        <v>706</v>
      </c>
      <c r="N9" s="291">
        <v>0</v>
      </c>
      <c r="O9" s="291">
        <v>0</v>
      </c>
      <c r="P9" s="291">
        <v>0</v>
      </c>
      <c r="Q9" s="291">
        <v>27</v>
      </c>
      <c r="R9" s="292">
        <v>0</v>
      </c>
      <c r="S9" s="293">
        <v>805</v>
      </c>
      <c r="T9" s="292">
        <v>0</v>
      </c>
      <c r="U9" s="294">
        <v>805</v>
      </c>
      <c r="V9" s="293">
        <v>0</v>
      </c>
      <c r="W9" s="292">
        <v>0</v>
      </c>
      <c r="X9" s="294">
        <v>0</v>
      </c>
      <c r="Y9" s="382">
        <v>805</v>
      </c>
      <c r="Z9" s="381"/>
    </row>
    <row r="10" spans="1:26" ht="15" x14ac:dyDescent="0.2">
      <c r="A10" s="295" t="s">
        <v>25</v>
      </c>
      <c r="B10" s="291">
        <v>0</v>
      </c>
      <c r="C10" s="291">
        <v>0</v>
      </c>
      <c r="D10" s="291">
        <v>0</v>
      </c>
      <c r="E10" s="292">
        <v>0</v>
      </c>
      <c r="F10" s="293">
        <v>0</v>
      </c>
      <c r="G10" s="292">
        <v>0</v>
      </c>
      <c r="H10" s="294">
        <v>0</v>
      </c>
      <c r="I10" s="291">
        <v>0</v>
      </c>
      <c r="J10" s="291">
        <v>0</v>
      </c>
      <c r="K10" s="291">
        <v>0</v>
      </c>
      <c r="L10" s="291">
        <v>0</v>
      </c>
      <c r="M10" s="291">
        <v>743</v>
      </c>
      <c r="N10" s="291">
        <v>0</v>
      </c>
      <c r="O10" s="291">
        <v>4</v>
      </c>
      <c r="P10" s="291">
        <v>0</v>
      </c>
      <c r="Q10" s="291">
        <v>0</v>
      </c>
      <c r="R10" s="292">
        <v>0</v>
      </c>
      <c r="S10" s="293">
        <v>747</v>
      </c>
      <c r="T10" s="292">
        <v>0</v>
      </c>
      <c r="U10" s="294">
        <v>747</v>
      </c>
      <c r="V10" s="293">
        <v>0</v>
      </c>
      <c r="W10" s="292">
        <v>0</v>
      </c>
      <c r="X10" s="294">
        <v>0</v>
      </c>
      <c r="Y10" s="382">
        <v>747</v>
      </c>
      <c r="Z10" s="381"/>
    </row>
    <row r="11" spans="1:26" ht="15" x14ac:dyDescent="0.2">
      <c r="A11" s="295" t="s">
        <v>26</v>
      </c>
      <c r="B11" s="291">
        <v>123</v>
      </c>
      <c r="C11" s="291">
        <v>8</v>
      </c>
      <c r="D11" s="291">
        <v>0</v>
      </c>
      <c r="E11" s="292">
        <v>0</v>
      </c>
      <c r="F11" s="293">
        <v>123</v>
      </c>
      <c r="G11" s="292">
        <v>8</v>
      </c>
      <c r="H11" s="294">
        <v>131</v>
      </c>
      <c r="I11" s="291">
        <v>121</v>
      </c>
      <c r="J11" s="291">
        <v>0</v>
      </c>
      <c r="K11" s="291">
        <v>52</v>
      </c>
      <c r="L11" s="291">
        <v>2</v>
      </c>
      <c r="M11" s="291">
        <v>40</v>
      </c>
      <c r="N11" s="291">
        <v>2</v>
      </c>
      <c r="O11" s="291">
        <v>2</v>
      </c>
      <c r="P11" s="291">
        <v>0</v>
      </c>
      <c r="Q11" s="291">
        <v>0</v>
      </c>
      <c r="R11" s="292">
        <v>1</v>
      </c>
      <c r="S11" s="293">
        <v>215</v>
      </c>
      <c r="T11" s="292">
        <v>5</v>
      </c>
      <c r="U11" s="294">
        <v>220</v>
      </c>
      <c r="V11" s="293">
        <v>0</v>
      </c>
      <c r="W11" s="292">
        <v>0</v>
      </c>
      <c r="X11" s="294">
        <v>0</v>
      </c>
      <c r="Y11" s="382">
        <v>351</v>
      </c>
      <c r="Z11" s="381"/>
    </row>
    <row r="12" spans="1:26" ht="15" x14ac:dyDescent="0.2">
      <c r="A12" s="295" t="s">
        <v>27</v>
      </c>
      <c r="B12" s="291">
        <v>0</v>
      </c>
      <c r="C12" s="291">
        <v>0</v>
      </c>
      <c r="D12" s="291">
        <v>0</v>
      </c>
      <c r="E12" s="292">
        <v>0</v>
      </c>
      <c r="F12" s="293">
        <v>0</v>
      </c>
      <c r="G12" s="292">
        <v>0</v>
      </c>
      <c r="H12" s="294">
        <v>0</v>
      </c>
      <c r="I12" s="291">
        <v>0</v>
      </c>
      <c r="J12" s="291">
        <v>0</v>
      </c>
      <c r="K12" s="291">
        <v>222</v>
      </c>
      <c r="L12" s="291">
        <v>0</v>
      </c>
      <c r="M12" s="291">
        <v>555</v>
      </c>
      <c r="N12" s="291">
        <v>0</v>
      </c>
      <c r="O12" s="291">
        <v>0</v>
      </c>
      <c r="P12" s="291">
        <v>0</v>
      </c>
      <c r="Q12" s="291">
        <v>0</v>
      </c>
      <c r="R12" s="292">
        <v>0</v>
      </c>
      <c r="S12" s="293">
        <v>777</v>
      </c>
      <c r="T12" s="292">
        <v>0</v>
      </c>
      <c r="U12" s="294">
        <v>777</v>
      </c>
      <c r="V12" s="293">
        <v>0</v>
      </c>
      <c r="W12" s="292">
        <v>0</v>
      </c>
      <c r="X12" s="294">
        <v>0</v>
      </c>
      <c r="Y12" s="382">
        <v>777</v>
      </c>
      <c r="Z12" s="381"/>
    </row>
    <row r="13" spans="1:26" ht="15" x14ac:dyDescent="0.2">
      <c r="A13" s="295" t="s">
        <v>28</v>
      </c>
      <c r="B13" s="291">
        <v>0</v>
      </c>
      <c r="C13" s="291">
        <v>0</v>
      </c>
      <c r="D13" s="291">
        <v>0</v>
      </c>
      <c r="E13" s="292">
        <v>0</v>
      </c>
      <c r="F13" s="293">
        <v>0</v>
      </c>
      <c r="G13" s="292">
        <v>0</v>
      </c>
      <c r="H13" s="294">
        <v>0</v>
      </c>
      <c r="I13" s="291">
        <v>0</v>
      </c>
      <c r="J13" s="291">
        <v>0</v>
      </c>
      <c r="K13" s="291">
        <v>58</v>
      </c>
      <c r="L13" s="291">
        <v>0</v>
      </c>
      <c r="M13" s="291">
        <v>43</v>
      </c>
      <c r="N13" s="291">
        <v>0</v>
      </c>
      <c r="O13" s="291">
        <v>86</v>
      </c>
      <c r="P13" s="291">
        <v>0</v>
      </c>
      <c r="Q13" s="291">
        <v>0</v>
      </c>
      <c r="R13" s="292">
        <v>0</v>
      </c>
      <c r="S13" s="293">
        <v>187</v>
      </c>
      <c r="T13" s="292">
        <v>0</v>
      </c>
      <c r="U13" s="294">
        <v>187</v>
      </c>
      <c r="V13" s="293">
        <v>0</v>
      </c>
      <c r="W13" s="292">
        <v>0</v>
      </c>
      <c r="X13" s="294">
        <v>0</v>
      </c>
      <c r="Y13" s="382">
        <v>187</v>
      </c>
      <c r="Z13" s="381"/>
    </row>
    <row r="14" spans="1:26" ht="15" x14ac:dyDescent="0.2">
      <c r="A14" s="295" t="s">
        <v>29</v>
      </c>
      <c r="B14" s="291">
        <v>0</v>
      </c>
      <c r="C14" s="291">
        <v>0</v>
      </c>
      <c r="D14" s="291">
        <v>0</v>
      </c>
      <c r="E14" s="292">
        <v>0</v>
      </c>
      <c r="F14" s="293">
        <v>0</v>
      </c>
      <c r="G14" s="292">
        <v>0</v>
      </c>
      <c r="H14" s="294">
        <v>0</v>
      </c>
      <c r="I14" s="291">
        <v>0</v>
      </c>
      <c r="J14" s="291">
        <v>0</v>
      </c>
      <c r="K14" s="291">
        <v>56</v>
      </c>
      <c r="L14" s="291">
        <v>0</v>
      </c>
      <c r="M14" s="291">
        <v>488</v>
      </c>
      <c r="N14" s="291">
        <v>0</v>
      </c>
      <c r="O14" s="291">
        <v>0</v>
      </c>
      <c r="P14" s="291">
        <v>0</v>
      </c>
      <c r="Q14" s="291">
        <v>0</v>
      </c>
      <c r="R14" s="292">
        <v>0</v>
      </c>
      <c r="S14" s="293">
        <v>544</v>
      </c>
      <c r="T14" s="292">
        <v>0</v>
      </c>
      <c r="U14" s="294">
        <v>544</v>
      </c>
      <c r="V14" s="293">
        <v>0</v>
      </c>
      <c r="W14" s="292">
        <v>0</v>
      </c>
      <c r="X14" s="294">
        <v>0</v>
      </c>
      <c r="Y14" s="382">
        <v>544</v>
      </c>
      <c r="Z14" s="381"/>
    </row>
    <row r="15" spans="1:26" ht="15" x14ac:dyDescent="0.2">
      <c r="A15" s="295" t="s">
        <v>30</v>
      </c>
      <c r="B15" s="291">
        <v>0</v>
      </c>
      <c r="C15" s="291">
        <v>0</v>
      </c>
      <c r="D15" s="291">
        <v>0</v>
      </c>
      <c r="E15" s="292">
        <v>0</v>
      </c>
      <c r="F15" s="293">
        <v>0</v>
      </c>
      <c r="G15" s="292">
        <v>0</v>
      </c>
      <c r="H15" s="294">
        <v>0</v>
      </c>
      <c r="I15" s="291">
        <v>0</v>
      </c>
      <c r="J15" s="291">
        <v>0</v>
      </c>
      <c r="K15" s="291">
        <v>879</v>
      </c>
      <c r="L15" s="291">
        <v>0</v>
      </c>
      <c r="M15" s="291">
        <v>1</v>
      </c>
      <c r="N15" s="291">
        <v>0</v>
      </c>
      <c r="O15" s="291">
        <v>0</v>
      </c>
      <c r="P15" s="291">
        <v>0</v>
      </c>
      <c r="Q15" s="291">
        <v>0</v>
      </c>
      <c r="R15" s="292">
        <v>0</v>
      </c>
      <c r="S15" s="293">
        <v>880</v>
      </c>
      <c r="T15" s="292">
        <v>0</v>
      </c>
      <c r="U15" s="294">
        <v>880</v>
      </c>
      <c r="V15" s="293">
        <v>0</v>
      </c>
      <c r="W15" s="292">
        <v>0</v>
      </c>
      <c r="X15" s="294">
        <v>0</v>
      </c>
      <c r="Y15" s="382">
        <v>880</v>
      </c>
      <c r="Z15" s="381"/>
    </row>
    <row r="16" spans="1:26" ht="15" x14ac:dyDescent="0.2">
      <c r="A16" s="295" t="s">
        <v>31</v>
      </c>
      <c r="B16" s="291">
        <v>98</v>
      </c>
      <c r="C16" s="291">
        <v>5</v>
      </c>
      <c r="D16" s="291">
        <v>0</v>
      </c>
      <c r="E16" s="292">
        <v>0</v>
      </c>
      <c r="F16" s="293">
        <v>98</v>
      </c>
      <c r="G16" s="292">
        <v>5</v>
      </c>
      <c r="H16" s="294">
        <v>103</v>
      </c>
      <c r="I16" s="291">
        <v>0</v>
      </c>
      <c r="J16" s="291">
        <v>0</v>
      </c>
      <c r="K16" s="291">
        <v>127</v>
      </c>
      <c r="L16" s="291">
        <v>1</v>
      </c>
      <c r="M16" s="291">
        <v>87</v>
      </c>
      <c r="N16" s="291">
        <v>0</v>
      </c>
      <c r="O16" s="291">
        <v>0</v>
      </c>
      <c r="P16" s="291">
        <v>0</v>
      </c>
      <c r="Q16" s="291">
        <v>0</v>
      </c>
      <c r="R16" s="292">
        <v>0</v>
      </c>
      <c r="S16" s="293">
        <v>214</v>
      </c>
      <c r="T16" s="292">
        <v>1</v>
      </c>
      <c r="U16" s="294">
        <v>215</v>
      </c>
      <c r="V16" s="293">
        <v>0</v>
      </c>
      <c r="W16" s="292">
        <v>0</v>
      </c>
      <c r="X16" s="294">
        <v>0</v>
      </c>
      <c r="Y16" s="382">
        <v>318</v>
      </c>
      <c r="Z16" s="381"/>
    </row>
    <row r="17" spans="1:26" ht="15" x14ac:dyDescent="0.2">
      <c r="A17" s="295" t="s">
        <v>32</v>
      </c>
      <c r="B17" s="291">
        <v>167</v>
      </c>
      <c r="C17" s="291">
        <v>12</v>
      </c>
      <c r="D17" s="291">
        <v>3</v>
      </c>
      <c r="E17" s="292">
        <v>0</v>
      </c>
      <c r="F17" s="293">
        <v>170</v>
      </c>
      <c r="G17" s="292">
        <v>12</v>
      </c>
      <c r="H17" s="294">
        <v>182</v>
      </c>
      <c r="I17" s="291">
        <v>6</v>
      </c>
      <c r="J17" s="291">
        <v>0</v>
      </c>
      <c r="K17" s="291">
        <v>98</v>
      </c>
      <c r="L17" s="291">
        <v>8</v>
      </c>
      <c r="M17" s="291">
        <v>41</v>
      </c>
      <c r="N17" s="291">
        <v>4</v>
      </c>
      <c r="O17" s="291">
        <v>1</v>
      </c>
      <c r="P17" s="291">
        <v>0</v>
      </c>
      <c r="Q17" s="291">
        <v>1</v>
      </c>
      <c r="R17" s="292">
        <v>0</v>
      </c>
      <c r="S17" s="293">
        <v>147</v>
      </c>
      <c r="T17" s="292">
        <v>12</v>
      </c>
      <c r="U17" s="294">
        <v>159</v>
      </c>
      <c r="V17" s="293">
        <v>0</v>
      </c>
      <c r="W17" s="292">
        <v>0</v>
      </c>
      <c r="X17" s="294">
        <v>0</v>
      </c>
      <c r="Y17" s="382">
        <v>341</v>
      </c>
      <c r="Z17" s="381"/>
    </row>
    <row r="18" spans="1:26" ht="15" x14ac:dyDescent="0.2">
      <c r="A18" s="295" t="s">
        <v>33</v>
      </c>
      <c r="B18" s="291">
        <v>0</v>
      </c>
      <c r="C18" s="291">
        <v>0</v>
      </c>
      <c r="D18" s="291">
        <v>0</v>
      </c>
      <c r="E18" s="292">
        <v>0</v>
      </c>
      <c r="F18" s="293">
        <v>0</v>
      </c>
      <c r="G18" s="292">
        <v>0</v>
      </c>
      <c r="H18" s="294">
        <v>0</v>
      </c>
      <c r="I18" s="291">
        <v>0</v>
      </c>
      <c r="J18" s="291">
        <v>0</v>
      </c>
      <c r="K18" s="291">
        <v>14</v>
      </c>
      <c r="L18" s="291">
        <v>0</v>
      </c>
      <c r="M18" s="291">
        <v>69</v>
      </c>
      <c r="N18" s="291">
        <v>0</v>
      </c>
      <c r="O18" s="291">
        <v>264</v>
      </c>
      <c r="P18" s="291">
        <v>0</v>
      </c>
      <c r="Q18" s="291">
        <v>0</v>
      </c>
      <c r="R18" s="292">
        <v>0</v>
      </c>
      <c r="S18" s="293">
        <v>347</v>
      </c>
      <c r="T18" s="292">
        <v>0</v>
      </c>
      <c r="U18" s="294">
        <v>347</v>
      </c>
      <c r="V18" s="293">
        <v>0</v>
      </c>
      <c r="W18" s="292">
        <v>0</v>
      </c>
      <c r="X18" s="294">
        <v>0</v>
      </c>
      <c r="Y18" s="382">
        <v>347</v>
      </c>
      <c r="Z18" s="381"/>
    </row>
    <row r="19" spans="1:26" ht="15" x14ac:dyDescent="0.2">
      <c r="A19" s="295" t="s">
        <v>34</v>
      </c>
      <c r="B19" s="291">
        <v>0</v>
      </c>
      <c r="C19" s="291">
        <v>0</v>
      </c>
      <c r="D19" s="291">
        <v>0</v>
      </c>
      <c r="E19" s="292">
        <v>0</v>
      </c>
      <c r="F19" s="293">
        <v>0</v>
      </c>
      <c r="G19" s="292">
        <v>0</v>
      </c>
      <c r="H19" s="294">
        <v>0</v>
      </c>
      <c r="I19" s="291">
        <v>0</v>
      </c>
      <c r="J19" s="291">
        <v>0</v>
      </c>
      <c r="K19" s="291">
        <v>210</v>
      </c>
      <c r="L19" s="291">
        <v>0</v>
      </c>
      <c r="M19" s="291">
        <v>134</v>
      </c>
      <c r="N19" s="291">
        <v>0</v>
      </c>
      <c r="O19" s="291">
        <v>0</v>
      </c>
      <c r="P19" s="291">
        <v>0</v>
      </c>
      <c r="Q19" s="291">
        <v>0</v>
      </c>
      <c r="R19" s="292">
        <v>0</v>
      </c>
      <c r="S19" s="293">
        <v>344</v>
      </c>
      <c r="T19" s="292">
        <v>0</v>
      </c>
      <c r="U19" s="294">
        <v>344</v>
      </c>
      <c r="V19" s="293">
        <v>0</v>
      </c>
      <c r="W19" s="292">
        <v>0</v>
      </c>
      <c r="X19" s="294">
        <v>0</v>
      </c>
      <c r="Y19" s="382">
        <v>344</v>
      </c>
      <c r="Z19" s="381"/>
    </row>
    <row r="20" spans="1:26" ht="15" x14ac:dyDescent="0.2">
      <c r="A20" s="295" t="s">
        <v>35</v>
      </c>
      <c r="B20" s="291">
        <v>0</v>
      </c>
      <c r="C20" s="291">
        <v>0</v>
      </c>
      <c r="D20" s="291">
        <v>0</v>
      </c>
      <c r="E20" s="292">
        <v>0</v>
      </c>
      <c r="F20" s="293">
        <v>0</v>
      </c>
      <c r="G20" s="292">
        <v>0</v>
      </c>
      <c r="H20" s="294">
        <v>0</v>
      </c>
      <c r="I20" s="291">
        <v>0</v>
      </c>
      <c r="J20" s="291">
        <v>0</v>
      </c>
      <c r="K20" s="291">
        <v>375</v>
      </c>
      <c r="L20" s="291">
        <v>0</v>
      </c>
      <c r="M20" s="291">
        <v>0</v>
      </c>
      <c r="N20" s="291">
        <v>0</v>
      </c>
      <c r="O20" s="291">
        <v>0</v>
      </c>
      <c r="P20" s="291">
        <v>0</v>
      </c>
      <c r="Q20" s="291">
        <v>0</v>
      </c>
      <c r="R20" s="292">
        <v>0</v>
      </c>
      <c r="S20" s="293">
        <v>375</v>
      </c>
      <c r="T20" s="292">
        <v>0</v>
      </c>
      <c r="U20" s="294">
        <v>375</v>
      </c>
      <c r="V20" s="293">
        <v>0</v>
      </c>
      <c r="W20" s="292">
        <v>0</v>
      </c>
      <c r="X20" s="294">
        <v>0</v>
      </c>
      <c r="Y20" s="382">
        <v>375</v>
      </c>
      <c r="Z20" s="381"/>
    </row>
    <row r="21" spans="1:26" ht="15" x14ac:dyDescent="0.2">
      <c r="A21" s="295" t="s">
        <v>36</v>
      </c>
      <c r="B21" s="291">
        <v>99</v>
      </c>
      <c r="C21" s="291">
        <v>6</v>
      </c>
      <c r="D21" s="291">
        <v>2</v>
      </c>
      <c r="E21" s="292">
        <v>0</v>
      </c>
      <c r="F21" s="293">
        <v>101</v>
      </c>
      <c r="G21" s="292">
        <v>6</v>
      </c>
      <c r="H21" s="294">
        <v>107</v>
      </c>
      <c r="I21" s="291">
        <v>2</v>
      </c>
      <c r="J21" s="291">
        <v>0</v>
      </c>
      <c r="K21" s="291">
        <v>90</v>
      </c>
      <c r="L21" s="291">
        <v>2</v>
      </c>
      <c r="M21" s="291">
        <v>15</v>
      </c>
      <c r="N21" s="291">
        <v>1</v>
      </c>
      <c r="O21" s="291">
        <v>0</v>
      </c>
      <c r="P21" s="291">
        <v>0</v>
      </c>
      <c r="Q21" s="291">
        <v>2</v>
      </c>
      <c r="R21" s="292">
        <v>0</v>
      </c>
      <c r="S21" s="293">
        <v>109</v>
      </c>
      <c r="T21" s="292">
        <v>3</v>
      </c>
      <c r="U21" s="294">
        <v>112</v>
      </c>
      <c r="V21" s="293">
        <v>0</v>
      </c>
      <c r="W21" s="292">
        <v>0</v>
      </c>
      <c r="X21" s="294">
        <v>0</v>
      </c>
      <c r="Y21" s="382">
        <v>219</v>
      </c>
      <c r="Z21" s="381"/>
    </row>
    <row r="22" spans="1:26" ht="15" x14ac:dyDescent="0.2">
      <c r="A22" s="295" t="s">
        <v>37</v>
      </c>
      <c r="B22" s="291">
        <v>0</v>
      </c>
      <c r="C22" s="291">
        <v>0</v>
      </c>
      <c r="D22" s="291">
        <v>0</v>
      </c>
      <c r="E22" s="292">
        <v>0</v>
      </c>
      <c r="F22" s="293">
        <v>0</v>
      </c>
      <c r="G22" s="292">
        <v>0</v>
      </c>
      <c r="H22" s="294">
        <v>0</v>
      </c>
      <c r="I22" s="291">
        <v>0</v>
      </c>
      <c r="J22" s="291">
        <v>11</v>
      </c>
      <c r="K22" s="291">
        <v>128</v>
      </c>
      <c r="L22" s="291">
        <v>103</v>
      </c>
      <c r="M22" s="291">
        <v>0</v>
      </c>
      <c r="N22" s="291">
        <v>54</v>
      </c>
      <c r="O22" s="291">
        <v>0</v>
      </c>
      <c r="P22" s="291">
        <v>34</v>
      </c>
      <c r="Q22" s="291">
        <v>0</v>
      </c>
      <c r="R22" s="292">
        <v>0</v>
      </c>
      <c r="S22" s="293">
        <v>128</v>
      </c>
      <c r="T22" s="292">
        <v>202</v>
      </c>
      <c r="U22" s="294">
        <v>330</v>
      </c>
      <c r="V22" s="293">
        <v>24</v>
      </c>
      <c r="W22" s="292">
        <v>0</v>
      </c>
      <c r="X22" s="294">
        <v>24</v>
      </c>
      <c r="Y22" s="382">
        <v>354</v>
      </c>
      <c r="Z22" s="381"/>
    </row>
    <row r="23" spans="1:26" ht="15" x14ac:dyDescent="0.2">
      <c r="A23" s="295" t="s">
        <v>38</v>
      </c>
      <c r="B23" s="291">
        <v>0</v>
      </c>
      <c r="C23" s="291">
        <v>0</v>
      </c>
      <c r="D23" s="291">
        <v>0</v>
      </c>
      <c r="E23" s="292">
        <v>0</v>
      </c>
      <c r="F23" s="293">
        <v>0</v>
      </c>
      <c r="G23" s="292">
        <v>0</v>
      </c>
      <c r="H23" s="294">
        <v>0</v>
      </c>
      <c r="I23" s="291">
        <v>0</v>
      </c>
      <c r="J23" s="291">
        <v>0</v>
      </c>
      <c r="K23" s="291">
        <v>27</v>
      </c>
      <c r="L23" s="291">
        <v>0</v>
      </c>
      <c r="M23" s="291">
        <v>507</v>
      </c>
      <c r="N23" s="291">
        <v>0</v>
      </c>
      <c r="O23" s="291">
        <v>0</v>
      </c>
      <c r="P23" s="291">
        <v>0</v>
      </c>
      <c r="Q23" s="291">
        <v>0</v>
      </c>
      <c r="R23" s="292">
        <v>0</v>
      </c>
      <c r="S23" s="293">
        <v>534</v>
      </c>
      <c r="T23" s="292">
        <v>0</v>
      </c>
      <c r="U23" s="294">
        <v>534</v>
      </c>
      <c r="V23" s="293">
        <v>0</v>
      </c>
      <c r="W23" s="292">
        <v>0</v>
      </c>
      <c r="X23" s="294">
        <v>0</v>
      </c>
      <c r="Y23" s="382">
        <v>534</v>
      </c>
      <c r="Z23" s="381"/>
    </row>
    <row r="24" spans="1:26" ht="15" x14ac:dyDescent="0.2">
      <c r="A24" s="295" t="s">
        <v>39</v>
      </c>
      <c r="B24" s="291">
        <v>258</v>
      </c>
      <c r="C24" s="291">
        <v>14</v>
      </c>
      <c r="D24" s="291">
        <v>4</v>
      </c>
      <c r="E24" s="292">
        <v>0</v>
      </c>
      <c r="F24" s="293">
        <v>262</v>
      </c>
      <c r="G24" s="292">
        <v>14</v>
      </c>
      <c r="H24" s="294">
        <v>276</v>
      </c>
      <c r="I24" s="291">
        <v>1</v>
      </c>
      <c r="J24" s="291">
        <v>0</v>
      </c>
      <c r="K24" s="291">
        <v>137</v>
      </c>
      <c r="L24" s="291">
        <v>18</v>
      </c>
      <c r="M24" s="291">
        <v>40</v>
      </c>
      <c r="N24" s="291">
        <v>3</v>
      </c>
      <c r="O24" s="291">
        <v>1</v>
      </c>
      <c r="P24" s="291">
        <v>0</v>
      </c>
      <c r="Q24" s="291">
        <v>2</v>
      </c>
      <c r="R24" s="292">
        <v>0</v>
      </c>
      <c r="S24" s="293">
        <v>181</v>
      </c>
      <c r="T24" s="292">
        <v>21</v>
      </c>
      <c r="U24" s="294">
        <v>202</v>
      </c>
      <c r="V24" s="293">
        <v>0</v>
      </c>
      <c r="W24" s="292">
        <v>0</v>
      </c>
      <c r="X24" s="294">
        <v>0</v>
      </c>
      <c r="Y24" s="382">
        <v>478</v>
      </c>
      <c r="Z24" s="381"/>
    </row>
    <row r="25" spans="1:26" ht="15" x14ac:dyDescent="0.2">
      <c r="A25" s="295" t="s">
        <v>40</v>
      </c>
      <c r="B25" s="291">
        <v>61</v>
      </c>
      <c r="C25" s="291">
        <v>1</v>
      </c>
      <c r="D25" s="291">
        <v>0</v>
      </c>
      <c r="E25" s="292">
        <v>0</v>
      </c>
      <c r="F25" s="293">
        <v>61</v>
      </c>
      <c r="G25" s="292">
        <v>1</v>
      </c>
      <c r="H25" s="294">
        <v>62</v>
      </c>
      <c r="I25" s="291">
        <v>0</v>
      </c>
      <c r="J25" s="291">
        <v>0</v>
      </c>
      <c r="K25" s="291">
        <v>748</v>
      </c>
      <c r="L25" s="291">
        <v>3</v>
      </c>
      <c r="M25" s="291">
        <v>150</v>
      </c>
      <c r="N25" s="291">
        <v>1</v>
      </c>
      <c r="O25" s="291">
        <v>0</v>
      </c>
      <c r="P25" s="291">
        <v>0</v>
      </c>
      <c r="Q25" s="291">
        <v>0</v>
      </c>
      <c r="R25" s="292">
        <v>0</v>
      </c>
      <c r="S25" s="293">
        <v>898</v>
      </c>
      <c r="T25" s="292">
        <v>4</v>
      </c>
      <c r="U25" s="294">
        <v>902</v>
      </c>
      <c r="V25" s="293">
        <v>0</v>
      </c>
      <c r="W25" s="292">
        <v>0</v>
      </c>
      <c r="X25" s="294">
        <v>0</v>
      </c>
      <c r="Y25" s="382">
        <v>964</v>
      </c>
      <c r="Z25" s="381"/>
    </row>
    <row r="26" spans="1:26" ht="15" x14ac:dyDescent="0.2">
      <c r="A26" s="295" t="s">
        <v>41</v>
      </c>
      <c r="B26" s="291">
        <v>0</v>
      </c>
      <c r="C26" s="291">
        <v>0</v>
      </c>
      <c r="D26" s="291">
        <v>0</v>
      </c>
      <c r="E26" s="292">
        <v>0</v>
      </c>
      <c r="F26" s="293">
        <v>0</v>
      </c>
      <c r="G26" s="292">
        <v>0</v>
      </c>
      <c r="H26" s="294">
        <v>0</v>
      </c>
      <c r="I26" s="291">
        <v>0</v>
      </c>
      <c r="J26" s="291">
        <v>0</v>
      </c>
      <c r="K26" s="291">
        <v>233</v>
      </c>
      <c r="L26" s="291">
        <v>0</v>
      </c>
      <c r="M26" s="291">
        <v>468</v>
      </c>
      <c r="N26" s="291">
        <v>0</v>
      </c>
      <c r="O26" s="291">
        <v>0</v>
      </c>
      <c r="P26" s="291">
        <v>0</v>
      </c>
      <c r="Q26" s="291">
        <v>20</v>
      </c>
      <c r="R26" s="292">
        <v>0</v>
      </c>
      <c r="S26" s="293">
        <v>721</v>
      </c>
      <c r="T26" s="292">
        <v>0</v>
      </c>
      <c r="U26" s="294">
        <v>721</v>
      </c>
      <c r="V26" s="293">
        <v>0</v>
      </c>
      <c r="W26" s="292">
        <v>0</v>
      </c>
      <c r="X26" s="294">
        <v>0</v>
      </c>
      <c r="Y26" s="382">
        <v>721</v>
      </c>
      <c r="Z26" s="381"/>
    </row>
    <row r="27" spans="1:26" ht="15" x14ac:dyDescent="0.2">
      <c r="A27" s="295" t="s">
        <v>42</v>
      </c>
      <c r="B27" s="291">
        <v>161</v>
      </c>
      <c r="C27" s="291">
        <v>15</v>
      </c>
      <c r="D27" s="291">
        <v>5</v>
      </c>
      <c r="E27" s="292">
        <v>0</v>
      </c>
      <c r="F27" s="293">
        <v>166</v>
      </c>
      <c r="G27" s="292">
        <v>15</v>
      </c>
      <c r="H27" s="294">
        <v>181</v>
      </c>
      <c r="I27" s="291">
        <v>1</v>
      </c>
      <c r="J27" s="291">
        <v>0</v>
      </c>
      <c r="K27" s="291">
        <v>68</v>
      </c>
      <c r="L27" s="291">
        <v>4</v>
      </c>
      <c r="M27" s="291">
        <v>895</v>
      </c>
      <c r="N27" s="291">
        <v>1</v>
      </c>
      <c r="O27" s="291">
        <v>33</v>
      </c>
      <c r="P27" s="291">
        <v>0</v>
      </c>
      <c r="Q27" s="291">
        <v>0</v>
      </c>
      <c r="R27" s="292">
        <v>0</v>
      </c>
      <c r="S27" s="293">
        <v>997</v>
      </c>
      <c r="T27" s="292">
        <v>5</v>
      </c>
      <c r="U27" s="294">
        <v>1002</v>
      </c>
      <c r="V27" s="293">
        <v>0</v>
      </c>
      <c r="W27" s="292">
        <v>0</v>
      </c>
      <c r="X27" s="294">
        <v>0</v>
      </c>
      <c r="Y27" s="382">
        <v>1183</v>
      </c>
      <c r="Z27" s="381"/>
    </row>
    <row r="28" spans="1:26" ht="15" x14ac:dyDescent="0.2">
      <c r="A28" s="295" t="s">
        <v>43</v>
      </c>
      <c r="B28" s="291">
        <v>269</v>
      </c>
      <c r="C28" s="291">
        <v>34</v>
      </c>
      <c r="D28" s="291">
        <v>0</v>
      </c>
      <c r="E28" s="292">
        <v>2</v>
      </c>
      <c r="F28" s="293">
        <v>269</v>
      </c>
      <c r="G28" s="292">
        <v>36</v>
      </c>
      <c r="H28" s="294">
        <v>305</v>
      </c>
      <c r="I28" s="291">
        <v>27</v>
      </c>
      <c r="J28" s="291">
        <v>0</v>
      </c>
      <c r="K28" s="291">
        <v>255</v>
      </c>
      <c r="L28" s="291">
        <v>11</v>
      </c>
      <c r="M28" s="291">
        <v>307</v>
      </c>
      <c r="N28" s="291">
        <v>6</v>
      </c>
      <c r="O28" s="291">
        <v>16</v>
      </c>
      <c r="P28" s="291">
        <v>0</v>
      </c>
      <c r="Q28" s="291">
        <v>0</v>
      </c>
      <c r="R28" s="292">
        <v>0</v>
      </c>
      <c r="S28" s="293">
        <v>605</v>
      </c>
      <c r="T28" s="292">
        <v>17</v>
      </c>
      <c r="U28" s="294">
        <v>622</v>
      </c>
      <c r="V28" s="293">
        <v>1</v>
      </c>
      <c r="W28" s="292">
        <v>0</v>
      </c>
      <c r="X28" s="294">
        <v>1</v>
      </c>
      <c r="Y28" s="382">
        <v>928</v>
      </c>
      <c r="Z28" s="381"/>
    </row>
    <row r="29" spans="1:26" ht="15" x14ac:dyDescent="0.2">
      <c r="A29" s="295" t="s">
        <v>44</v>
      </c>
      <c r="B29" s="291">
        <v>254</v>
      </c>
      <c r="C29" s="291">
        <v>33</v>
      </c>
      <c r="D29" s="291">
        <v>1</v>
      </c>
      <c r="E29" s="292">
        <v>0</v>
      </c>
      <c r="F29" s="293">
        <v>255</v>
      </c>
      <c r="G29" s="292">
        <v>33</v>
      </c>
      <c r="H29" s="294">
        <v>288</v>
      </c>
      <c r="I29" s="291">
        <v>3</v>
      </c>
      <c r="J29" s="291">
        <v>18</v>
      </c>
      <c r="K29" s="291">
        <v>181</v>
      </c>
      <c r="L29" s="291">
        <v>121</v>
      </c>
      <c r="M29" s="291">
        <v>89</v>
      </c>
      <c r="N29" s="291">
        <v>1</v>
      </c>
      <c r="O29" s="291">
        <v>2</v>
      </c>
      <c r="P29" s="291">
        <v>0</v>
      </c>
      <c r="Q29" s="291">
        <v>0</v>
      </c>
      <c r="R29" s="292">
        <v>0</v>
      </c>
      <c r="S29" s="293">
        <v>275</v>
      </c>
      <c r="T29" s="292">
        <v>140</v>
      </c>
      <c r="U29" s="294">
        <v>415</v>
      </c>
      <c r="V29" s="293">
        <v>0</v>
      </c>
      <c r="W29" s="292">
        <v>0</v>
      </c>
      <c r="X29" s="294">
        <v>0</v>
      </c>
      <c r="Y29" s="382">
        <v>703</v>
      </c>
      <c r="Z29" s="381"/>
    </row>
    <row r="30" spans="1:26" ht="15" x14ac:dyDescent="0.2">
      <c r="A30" s="295" t="s">
        <v>45</v>
      </c>
      <c r="B30" s="291">
        <v>0</v>
      </c>
      <c r="C30" s="291">
        <v>0</v>
      </c>
      <c r="D30" s="291">
        <v>0</v>
      </c>
      <c r="E30" s="292">
        <v>0</v>
      </c>
      <c r="F30" s="293">
        <v>0</v>
      </c>
      <c r="G30" s="292">
        <v>0</v>
      </c>
      <c r="H30" s="294">
        <v>0</v>
      </c>
      <c r="I30" s="291">
        <v>29</v>
      </c>
      <c r="J30" s="291">
        <v>0</v>
      </c>
      <c r="K30" s="291">
        <v>98</v>
      </c>
      <c r="L30" s="291">
        <v>0</v>
      </c>
      <c r="M30" s="291">
        <v>694</v>
      </c>
      <c r="N30" s="291">
        <v>0</v>
      </c>
      <c r="O30" s="291">
        <v>0</v>
      </c>
      <c r="P30" s="291">
        <v>0</v>
      </c>
      <c r="Q30" s="291">
        <v>0</v>
      </c>
      <c r="R30" s="292">
        <v>0</v>
      </c>
      <c r="S30" s="293">
        <v>821</v>
      </c>
      <c r="T30" s="292">
        <v>0</v>
      </c>
      <c r="U30" s="294">
        <v>821</v>
      </c>
      <c r="V30" s="293">
        <v>0</v>
      </c>
      <c r="W30" s="292">
        <v>0</v>
      </c>
      <c r="X30" s="294">
        <v>0</v>
      </c>
      <c r="Y30" s="382">
        <v>821</v>
      </c>
      <c r="Z30" s="381"/>
    </row>
    <row r="31" spans="1:26" ht="15" x14ac:dyDescent="0.2">
      <c r="A31" s="295" t="s">
        <v>46</v>
      </c>
      <c r="B31" s="291">
        <v>0</v>
      </c>
      <c r="C31" s="291">
        <v>0</v>
      </c>
      <c r="D31" s="291">
        <v>0</v>
      </c>
      <c r="E31" s="292">
        <v>0</v>
      </c>
      <c r="F31" s="293">
        <v>0</v>
      </c>
      <c r="G31" s="292">
        <v>0</v>
      </c>
      <c r="H31" s="294">
        <v>0</v>
      </c>
      <c r="I31" s="291">
        <v>90</v>
      </c>
      <c r="J31" s="291">
        <v>0</v>
      </c>
      <c r="K31" s="291">
        <v>756</v>
      </c>
      <c r="L31" s="291">
        <v>0</v>
      </c>
      <c r="M31" s="291">
        <v>0</v>
      </c>
      <c r="N31" s="291">
        <v>0</v>
      </c>
      <c r="O31" s="291">
        <v>0</v>
      </c>
      <c r="P31" s="291">
        <v>0</v>
      </c>
      <c r="Q31" s="291">
        <v>0</v>
      </c>
      <c r="R31" s="292">
        <v>0</v>
      </c>
      <c r="S31" s="293">
        <v>846</v>
      </c>
      <c r="T31" s="292">
        <v>0</v>
      </c>
      <c r="U31" s="294">
        <v>846</v>
      </c>
      <c r="V31" s="293">
        <v>0</v>
      </c>
      <c r="W31" s="292">
        <v>0</v>
      </c>
      <c r="X31" s="294">
        <v>0</v>
      </c>
      <c r="Y31" s="382">
        <v>846</v>
      </c>
      <c r="Z31" s="381"/>
    </row>
    <row r="32" spans="1:26" ht="15" x14ac:dyDescent="0.2">
      <c r="A32" s="295" t="s">
        <v>47</v>
      </c>
      <c r="B32" s="291">
        <v>0</v>
      </c>
      <c r="C32" s="291">
        <v>0</v>
      </c>
      <c r="D32" s="291">
        <v>0</v>
      </c>
      <c r="E32" s="292">
        <v>0</v>
      </c>
      <c r="F32" s="293">
        <v>0</v>
      </c>
      <c r="G32" s="292">
        <v>0</v>
      </c>
      <c r="H32" s="294">
        <v>0</v>
      </c>
      <c r="I32" s="291">
        <v>0</v>
      </c>
      <c r="J32" s="291">
        <v>0</v>
      </c>
      <c r="K32" s="291">
        <v>67</v>
      </c>
      <c r="L32" s="291">
        <v>0</v>
      </c>
      <c r="M32" s="291">
        <v>470</v>
      </c>
      <c r="N32" s="291">
        <v>0</v>
      </c>
      <c r="O32" s="291">
        <v>0</v>
      </c>
      <c r="P32" s="291">
        <v>0</v>
      </c>
      <c r="Q32" s="291">
        <v>0</v>
      </c>
      <c r="R32" s="292">
        <v>0</v>
      </c>
      <c r="S32" s="293">
        <v>537</v>
      </c>
      <c r="T32" s="292">
        <v>0</v>
      </c>
      <c r="U32" s="294">
        <v>537</v>
      </c>
      <c r="V32" s="293">
        <v>0</v>
      </c>
      <c r="W32" s="292">
        <v>0</v>
      </c>
      <c r="X32" s="294">
        <v>0</v>
      </c>
      <c r="Y32" s="382">
        <v>537</v>
      </c>
      <c r="Z32" s="381"/>
    </row>
    <row r="33" spans="1:26" ht="15" x14ac:dyDescent="0.2">
      <c r="A33" s="295" t="s">
        <v>48</v>
      </c>
      <c r="B33" s="291">
        <v>0</v>
      </c>
      <c r="C33" s="291">
        <v>0</v>
      </c>
      <c r="D33" s="291">
        <v>0</v>
      </c>
      <c r="E33" s="292">
        <v>0</v>
      </c>
      <c r="F33" s="293">
        <v>0</v>
      </c>
      <c r="G33" s="292">
        <v>0</v>
      </c>
      <c r="H33" s="294">
        <v>0</v>
      </c>
      <c r="I33" s="291">
        <v>0</v>
      </c>
      <c r="J33" s="291">
        <v>0</v>
      </c>
      <c r="K33" s="291">
        <v>388</v>
      </c>
      <c r="L33" s="291">
        <v>0</v>
      </c>
      <c r="M33" s="291">
        <v>296</v>
      </c>
      <c r="N33" s="291">
        <v>0</v>
      </c>
      <c r="O33" s="291">
        <v>0</v>
      </c>
      <c r="P33" s="291">
        <v>0</v>
      </c>
      <c r="Q33" s="291">
        <v>0</v>
      </c>
      <c r="R33" s="292">
        <v>0</v>
      </c>
      <c r="S33" s="293">
        <v>684</v>
      </c>
      <c r="T33" s="292">
        <v>0</v>
      </c>
      <c r="U33" s="294">
        <v>684</v>
      </c>
      <c r="V33" s="293">
        <v>0</v>
      </c>
      <c r="W33" s="292">
        <v>0</v>
      </c>
      <c r="X33" s="294">
        <v>0</v>
      </c>
      <c r="Y33" s="382">
        <v>684</v>
      </c>
      <c r="Z33" s="381"/>
    </row>
    <row r="34" spans="1:26" ht="15" x14ac:dyDescent="0.2">
      <c r="A34" s="295" t="s">
        <v>49</v>
      </c>
      <c r="B34" s="291">
        <v>0</v>
      </c>
      <c r="C34" s="291">
        <v>1</v>
      </c>
      <c r="D34" s="291">
        <v>0</v>
      </c>
      <c r="E34" s="292">
        <v>0</v>
      </c>
      <c r="F34" s="293">
        <v>0</v>
      </c>
      <c r="G34" s="292">
        <v>1</v>
      </c>
      <c r="H34" s="294">
        <v>1</v>
      </c>
      <c r="I34" s="291">
        <v>0</v>
      </c>
      <c r="J34" s="291">
        <v>31</v>
      </c>
      <c r="K34" s="291">
        <v>0</v>
      </c>
      <c r="L34" s="291">
        <v>314</v>
      </c>
      <c r="M34" s="291">
        <v>0</v>
      </c>
      <c r="N34" s="291">
        <v>372</v>
      </c>
      <c r="O34" s="291">
        <v>0</v>
      </c>
      <c r="P34" s="291">
        <v>6</v>
      </c>
      <c r="Q34" s="291">
        <v>0</v>
      </c>
      <c r="R34" s="292">
        <v>3</v>
      </c>
      <c r="S34" s="293">
        <v>0</v>
      </c>
      <c r="T34" s="292">
        <v>726</v>
      </c>
      <c r="U34" s="294">
        <v>726</v>
      </c>
      <c r="V34" s="293">
        <v>0</v>
      </c>
      <c r="W34" s="292">
        <v>0</v>
      </c>
      <c r="X34" s="294">
        <v>0</v>
      </c>
      <c r="Y34" s="382">
        <v>727</v>
      </c>
      <c r="Z34" s="381"/>
    </row>
    <row r="35" spans="1:26" ht="15" x14ac:dyDescent="0.2">
      <c r="A35" s="295" t="s">
        <v>50</v>
      </c>
      <c r="B35" s="291">
        <v>63</v>
      </c>
      <c r="C35" s="291">
        <v>7</v>
      </c>
      <c r="D35" s="291">
        <v>0</v>
      </c>
      <c r="E35" s="292">
        <v>0</v>
      </c>
      <c r="F35" s="293">
        <v>63</v>
      </c>
      <c r="G35" s="292">
        <v>7</v>
      </c>
      <c r="H35" s="294">
        <v>70</v>
      </c>
      <c r="I35" s="291">
        <v>0</v>
      </c>
      <c r="J35" s="291">
        <v>0</v>
      </c>
      <c r="K35" s="291">
        <v>59</v>
      </c>
      <c r="L35" s="291">
        <v>2</v>
      </c>
      <c r="M35" s="291">
        <v>14</v>
      </c>
      <c r="N35" s="291">
        <v>6</v>
      </c>
      <c r="O35" s="291">
        <v>0</v>
      </c>
      <c r="P35" s="291">
        <v>0</v>
      </c>
      <c r="Q35" s="291">
        <v>0</v>
      </c>
      <c r="R35" s="292">
        <v>0</v>
      </c>
      <c r="S35" s="293">
        <v>73</v>
      </c>
      <c r="T35" s="292">
        <v>8</v>
      </c>
      <c r="U35" s="294">
        <v>81</v>
      </c>
      <c r="V35" s="293">
        <v>0</v>
      </c>
      <c r="W35" s="292">
        <v>0</v>
      </c>
      <c r="X35" s="294">
        <v>0</v>
      </c>
      <c r="Y35" s="382">
        <v>151</v>
      </c>
      <c r="Z35" s="381"/>
    </row>
    <row r="36" spans="1:26" ht="15" x14ac:dyDescent="0.2">
      <c r="A36" s="295" t="s">
        <v>51</v>
      </c>
      <c r="B36" s="291">
        <v>0</v>
      </c>
      <c r="C36" s="291">
        <v>0</v>
      </c>
      <c r="D36" s="291">
        <v>0</v>
      </c>
      <c r="E36" s="292">
        <v>0</v>
      </c>
      <c r="F36" s="293">
        <v>0</v>
      </c>
      <c r="G36" s="292">
        <v>0</v>
      </c>
      <c r="H36" s="294">
        <v>0</v>
      </c>
      <c r="I36" s="291">
        <v>0</v>
      </c>
      <c r="J36" s="291">
        <v>0</v>
      </c>
      <c r="K36" s="291">
        <v>21</v>
      </c>
      <c r="L36" s="291">
        <v>0</v>
      </c>
      <c r="M36" s="291">
        <v>327</v>
      </c>
      <c r="N36" s="291">
        <v>0</v>
      </c>
      <c r="O36" s="291">
        <v>593</v>
      </c>
      <c r="P36" s="291">
        <v>0</v>
      </c>
      <c r="Q36" s="291">
        <v>0</v>
      </c>
      <c r="R36" s="292">
        <v>0</v>
      </c>
      <c r="S36" s="293">
        <v>941</v>
      </c>
      <c r="T36" s="292">
        <v>0</v>
      </c>
      <c r="U36" s="294">
        <v>941</v>
      </c>
      <c r="V36" s="293">
        <v>0</v>
      </c>
      <c r="W36" s="292">
        <v>0</v>
      </c>
      <c r="X36" s="294">
        <v>0</v>
      </c>
      <c r="Y36" s="382">
        <v>941</v>
      </c>
      <c r="Z36" s="381"/>
    </row>
    <row r="37" spans="1:26" ht="15" x14ac:dyDescent="0.2">
      <c r="A37" s="295" t="s">
        <v>52</v>
      </c>
      <c r="B37" s="291">
        <v>0</v>
      </c>
      <c r="C37" s="291">
        <v>0</v>
      </c>
      <c r="D37" s="291">
        <v>0</v>
      </c>
      <c r="E37" s="292">
        <v>0</v>
      </c>
      <c r="F37" s="293">
        <v>0</v>
      </c>
      <c r="G37" s="292">
        <v>0</v>
      </c>
      <c r="H37" s="294">
        <v>0</v>
      </c>
      <c r="I37" s="291">
        <v>0</v>
      </c>
      <c r="J37" s="291">
        <v>0</v>
      </c>
      <c r="K37" s="291">
        <v>48</v>
      </c>
      <c r="L37" s="291">
        <v>0</v>
      </c>
      <c r="M37" s="291">
        <v>918</v>
      </c>
      <c r="N37" s="291">
        <v>0</v>
      </c>
      <c r="O37" s="291">
        <v>0</v>
      </c>
      <c r="P37" s="291">
        <v>0</v>
      </c>
      <c r="Q37" s="291">
        <v>0</v>
      </c>
      <c r="R37" s="292">
        <v>0</v>
      </c>
      <c r="S37" s="293">
        <v>966</v>
      </c>
      <c r="T37" s="292">
        <v>0</v>
      </c>
      <c r="U37" s="294">
        <v>966</v>
      </c>
      <c r="V37" s="293">
        <v>0</v>
      </c>
      <c r="W37" s="292">
        <v>0</v>
      </c>
      <c r="X37" s="294">
        <v>0</v>
      </c>
      <c r="Y37" s="382">
        <v>966</v>
      </c>
      <c r="Z37" s="381"/>
    </row>
    <row r="38" spans="1:26" ht="15" x14ac:dyDescent="0.2">
      <c r="A38" s="295" t="s">
        <v>53</v>
      </c>
      <c r="B38" s="291">
        <v>0</v>
      </c>
      <c r="C38" s="291">
        <v>0</v>
      </c>
      <c r="D38" s="291">
        <v>0</v>
      </c>
      <c r="E38" s="292">
        <v>0</v>
      </c>
      <c r="F38" s="293">
        <v>0</v>
      </c>
      <c r="G38" s="292">
        <v>0</v>
      </c>
      <c r="H38" s="294">
        <v>0</v>
      </c>
      <c r="I38" s="291">
        <v>100</v>
      </c>
      <c r="J38" s="291">
        <v>0</v>
      </c>
      <c r="K38" s="291">
        <v>481</v>
      </c>
      <c r="L38" s="291">
        <v>0</v>
      </c>
      <c r="M38" s="291">
        <v>0</v>
      </c>
      <c r="N38" s="291">
        <v>0</v>
      </c>
      <c r="O38" s="291">
        <v>0</v>
      </c>
      <c r="P38" s="291">
        <v>0</v>
      </c>
      <c r="Q38" s="291">
        <v>39</v>
      </c>
      <c r="R38" s="292">
        <v>0</v>
      </c>
      <c r="S38" s="293">
        <v>620</v>
      </c>
      <c r="T38" s="292">
        <v>0</v>
      </c>
      <c r="U38" s="294">
        <v>620</v>
      </c>
      <c r="V38" s="293">
        <v>0</v>
      </c>
      <c r="W38" s="292">
        <v>0</v>
      </c>
      <c r="X38" s="294">
        <v>0</v>
      </c>
      <c r="Y38" s="382">
        <v>620</v>
      </c>
      <c r="Z38" s="381"/>
    </row>
    <row r="39" spans="1:26" ht="15" x14ac:dyDescent="0.2">
      <c r="A39" s="295" t="s">
        <v>54</v>
      </c>
      <c r="B39" s="291">
        <v>12</v>
      </c>
      <c r="C39" s="291">
        <v>0</v>
      </c>
      <c r="D39" s="291">
        <v>0</v>
      </c>
      <c r="E39" s="292">
        <v>0</v>
      </c>
      <c r="F39" s="293">
        <v>12</v>
      </c>
      <c r="G39" s="292">
        <v>0</v>
      </c>
      <c r="H39" s="294">
        <v>12</v>
      </c>
      <c r="I39" s="291">
        <v>0</v>
      </c>
      <c r="J39" s="291">
        <v>0</v>
      </c>
      <c r="K39" s="291">
        <v>65</v>
      </c>
      <c r="L39" s="291">
        <v>0</v>
      </c>
      <c r="M39" s="291">
        <v>131</v>
      </c>
      <c r="N39" s="291">
        <v>0</v>
      </c>
      <c r="O39" s="291">
        <v>0</v>
      </c>
      <c r="P39" s="291">
        <v>0</v>
      </c>
      <c r="Q39" s="291">
        <v>0</v>
      </c>
      <c r="R39" s="292">
        <v>0</v>
      </c>
      <c r="S39" s="293">
        <v>196</v>
      </c>
      <c r="T39" s="292">
        <v>0</v>
      </c>
      <c r="U39" s="294">
        <v>196</v>
      </c>
      <c r="V39" s="293">
        <v>0</v>
      </c>
      <c r="W39" s="292">
        <v>0</v>
      </c>
      <c r="X39" s="294">
        <v>0</v>
      </c>
      <c r="Y39" s="382">
        <v>208</v>
      </c>
      <c r="Z39" s="381"/>
    </row>
    <row r="40" spans="1:26" ht="15.75" thickBot="1" x14ac:dyDescent="0.25">
      <c r="A40" s="296" t="s">
        <v>55</v>
      </c>
      <c r="B40" s="291">
        <v>1861</v>
      </c>
      <c r="C40" s="291">
        <v>165</v>
      </c>
      <c r="D40" s="291">
        <v>19</v>
      </c>
      <c r="E40" s="292">
        <v>3</v>
      </c>
      <c r="F40" s="293">
        <v>1880</v>
      </c>
      <c r="G40" s="292">
        <v>168</v>
      </c>
      <c r="H40" s="294">
        <v>2048</v>
      </c>
      <c r="I40" s="291">
        <v>423</v>
      </c>
      <c r="J40" s="291">
        <v>61</v>
      </c>
      <c r="K40" s="291">
        <v>6322</v>
      </c>
      <c r="L40" s="291">
        <v>605</v>
      </c>
      <c r="M40" s="291">
        <v>9041</v>
      </c>
      <c r="N40" s="291">
        <v>455</v>
      </c>
      <c r="O40" s="291">
        <v>1007</v>
      </c>
      <c r="P40" s="291">
        <v>40</v>
      </c>
      <c r="Q40" s="291">
        <v>92</v>
      </c>
      <c r="R40" s="292">
        <v>4</v>
      </c>
      <c r="S40" s="293">
        <v>16885</v>
      </c>
      <c r="T40" s="292">
        <v>1165</v>
      </c>
      <c r="U40" s="294">
        <v>18050</v>
      </c>
      <c r="V40" s="293">
        <v>45</v>
      </c>
      <c r="W40" s="292">
        <v>4</v>
      </c>
      <c r="X40" s="294">
        <v>49</v>
      </c>
      <c r="Y40" s="382">
        <v>20147</v>
      </c>
      <c r="Z40" s="384"/>
    </row>
    <row r="41" spans="1:26" ht="16.5" thickTop="1" thickBot="1" x14ac:dyDescent="0.25">
      <c r="A41" s="297" t="s">
        <v>56</v>
      </c>
      <c r="B41" s="800">
        <v>2026</v>
      </c>
      <c r="C41" s="801"/>
      <c r="D41" s="802">
        <v>22</v>
      </c>
      <c r="E41" s="803"/>
      <c r="F41" s="804">
        <v>2048</v>
      </c>
      <c r="G41" s="803"/>
      <c r="H41" s="312">
        <v>2048</v>
      </c>
      <c r="I41" s="800">
        <v>484</v>
      </c>
      <c r="J41" s="801"/>
      <c r="K41" s="800">
        <v>6927</v>
      </c>
      <c r="L41" s="801"/>
      <c r="M41" s="800">
        <v>9496</v>
      </c>
      <c r="N41" s="801"/>
      <c r="O41" s="800">
        <v>1047</v>
      </c>
      <c r="P41" s="801"/>
      <c r="Q41" s="802">
        <v>96</v>
      </c>
      <c r="R41" s="803"/>
      <c r="S41" s="804">
        <v>18050</v>
      </c>
      <c r="T41" s="803"/>
      <c r="U41" s="312">
        <v>18050</v>
      </c>
      <c r="V41" s="804">
        <v>49</v>
      </c>
      <c r="W41" s="803"/>
      <c r="X41" s="312">
        <v>49</v>
      </c>
      <c r="Y41" s="383">
        <v>20147</v>
      </c>
    </row>
    <row r="42" spans="1:26" ht="13.5" thickTop="1" x14ac:dyDescent="0.2"/>
  </sheetData>
  <mergeCells count="30">
    <mergeCell ref="O41:P41"/>
    <mergeCell ref="Q41:R41"/>
    <mergeCell ref="S41:T41"/>
    <mergeCell ref="V41:W41"/>
    <mergeCell ref="B41:C41"/>
    <mergeCell ref="D41:E41"/>
    <mergeCell ref="F41:G41"/>
    <mergeCell ref="I41:J41"/>
    <mergeCell ref="K41:L41"/>
    <mergeCell ref="H3:H4"/>
    <mergeCell ref="I3:J3"/>
    <mergeCell ref="K3:L3"/>
    <mergeCell ref="M41:N41"/>
    <mergeCell ref="M3:N3"/>
    <mergeCell ref="O3:P3"/>
    <mergeCell ref="Q3:R3"/>
    <mergeCell ref="S3:T3"/>
    <mergeCell ref="Z1:Z3"/>
    <mergeCell ref="U3:U4"/>
    <mergeCell ref="V3:W3"/>
    <mergeCell ref="X3:X4"/>
    <mergeCell ref="A1:Y1"/>
    <mergeCell ref="A2:A4"/>
    <mergeCell ref="B2:H2"/>
    <mergeCell ref="I2:U2"/>
    <mergeCell ref="V2:X2"/>
    <mergeCell ref="Y2:Y4"/>
    <mergeCell ref="B3:C3"/>
    <mergeCell ref="D3:E3"/>
    <mergeCell ref="F3:G3"/>
  </mergeCells>
  <pageMargins left="0.7" right="0.7" top="0.78740157499999996" bottom="0.78740157499999996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Z42"/>
  <sheetViews>
    <sheetView workbookViewId="0">
      <selection activeCell="AD14" sqref="AD14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60" t="s">
        <v>201</v>
      </c>
      <c r="B1" s="761"/>
      <c r="C1" s="761"/>
      <c r="D1" s="761"/>
      <c r="E1" s="761"/>
      <c r="F1" s="761"/>
      <c r="G1" s="761"/>
      <c r="H1" s="761"/>
      <c r="I1" s="761"/>
      <c r="J1" s="761"/>
      <c r="K1" s="761"/>
      <c r="L1" s="761"/>
      <c r="M1" s="761"/>
      <c r="N1" s="761"/>
      <c r="O1" s="761"/>
      <c r="P1" s="761"/>
      <c r="Q1" s="761"/>
      <c r="R1" s="761"/>
      <c r="S1" s="761"/>
      <c r="T1" s="761"/>
      <c r="U1" s="761"/>
      <c r="V1" s="761"/>
      <c r="W1" s="761"/>
      <c r="X1" s="761"/>
      <c r="Y1" s="761"/>
      <c r="Z1" s="313"/>
    </row>
    <row r="2" spans="1:26" ht="15.75" thickTop="1" x14ac:dyDescent="0.2">
      <c r="A2" s="777" t="s">
        <v>4</v>
      </c>
      <c r="B2" s="778" t="s">
        <v>0</v>
      </c>
      <c r="C2" s="779"/>
      <c r="D2" s="779"/>
      <c r="E2" s="779"/>
      <c r="F2" s="779"/>
      <c r="G2" s="779"/>
      <c r="H2" s="780"/>
      <c r="I2" s="781" t="s">
        <v>1</v>
      </c>
      <c r="J2" s="779"/>
      <c r="K2" s="779"/>
      <c r="L2" s="779"/>
      <c r="M2" s="779"/>
      <c r="N2" s="779"/>
      <c r="O2" s="779"/>
      <c r="P2" s="779"/>
      <c r="Q2" s="779"/>
      <c r="R2" s="779"/>
      <c r="S2" s="779"/>
      <c r="T2" s="779"/>
      <c r="U2" s="780"/>
      <c r="V2" s="781" t="s">
        <v>2</v>
      </c>
      <c r="W2" s="779"/>
      <c r="X2" s="780"/>
      <c r="Y2" s="782" t="s">
        <v>66</v>
      </c>
      <c r="Z2" s="783"/>
    </row>
    <row r="3" spans="1:26" ht="15" x14ac:dyDescent="0.2">
      <c r="A3" s="777"/>
      <c r="B3" s="788" t="s">
        <v>5</v>
      </c>
      <c r="C3" s="789"/>
      <c r="D3" s="790" t="s">
        <v>6</v>
      </c>
      <c r="E3" s="791"/>
      <c r="F3" s="792" t="s">
        <v>7</v>
      </c>
      <c r="G3" s="791"/>
      <c r="H3" s="793" t="s">
        <v>8</v>
      </c>
      <c r="I3" s="796" t="s">
        <v>9</v>
      </c>
      <c r="J3" s="797"/>
      <c r="K3" s="796" t="s">
        <v>10</v>
      </c>
      <c r="L3" s="797"/>
      <c r="M3" s="796" t="s">
        <v>11</v>
      </c>
      <c r="N3" s="797"/>
      <c r="O3" s="796" t="s">
        <v>12</v>
      </c>
      <c r="P3" s="797"/>
      <c r="Q3" s="790" t="s">
        <v>6</v>
      </c>
      <c r="R3" s="791"/>
      <c r="S3" s="792" t="s">
        <v>13</v>
      </c>
      <c r="T3" s="791"/>
      <c r="U3" s="793" t="s">
        <v>14</v>
      </c>
      <c r="V3" s="798" t="s">
        <v>15</v>
      </c>
      <c r="W3" s="799"/>
      <c r="X3" s="793" t="s">
        <v>16</v>
      </c>
      <c r="Y3" s="784"/>
      <c r="Z3" s="785"/>
    </row>
    <row r="4" spans="1:26" x14ac:dyDescent="0.2">
      <c r="A4" s="777"/>
      <c r="B4" s="284" t="s">
        <v>18</v>
      </c>
      <c r="C4" s="285" t="s">
        <v>19</v>
      </c>
      <c r="D4" s="285" t="s">
        <v>18</v>
      </c>
      <c r="E4" s="286" t="s">
        <v>19</v>
      </c>
      <c r="F4" s="287" t="s">
        <v>18</v>
      </c>
      <c r="G4" s="286" t="s">
        <v>19</v>
      </c>
      <c r="H4" s="794"/>
      <c r="I4" s="285" t="s">
        <v>18</v>
      </c>
      <c r="J4" s="288" t="s">
        <v>19</v>
      </c>
      <c r="K4" s="285" t="s">
        <v>18</v>
      </c>
      <c r="L4" s="285" t="s">
        <v>19</v>
      </c>
      <c r="M4" s="285" t="s">
        <v>18</v>
      </c>
      <c r="N4" s="285" t="s">
        <v>19</v>
      </c>
      <c r="O4" s="285" t="s">
        <v>18</v>
      </c>
      <c r="P4" s="285" t="s">
        <v>19</v>
      </c>
      <c r="Q4" s="285" t="s">
        <v>18</v>
      </c>
      <c r="R4" s="286" t="s">
        <v>19</v>
      </c>
      <c r="S4" s="287" t="s">
        <v>18</v>
      </c>
      <c r="T4" s="286" t="s">
        <v>19</v>
      </c>
      <c r="U4" s="794"/>
      <c r="V4" s="289" t="s">
        <v>18</v>
      </c>
      <c r="W4" s="286" t="s">
        <v>19</v>
      </c>
      <c r="X4" s="794"/>
      <c r="Y4" s="786"/>
      <c r="Z4" s="787"/>
    </row>
    <row r="5" spans="1:26" ht="15" x14ac:dyDescent="0.2">
      <c r="A5" s="290" t="s">
        <v>20</v>
      </c>
      <c r="B5" s="291">
        <v>0</v>
      </c>
      <c r="C5" s="291">
        <v>0</v>
      </c>
      <c r="D5" s="291">
        <v>0</v>
      </c>
      <c r="E5" s="292">
        <v>0</v>
      </c>
      <c r="F5" s="293">
        <v>0</v>
      </c>
      <c r="G5" s="292">
        <v>0</v>
      </c>
      <c r="H5" s="294">
        <v>0</v>
      </c>
      <c r="I5" s="291">
        <v>0</v>
      </c>
      <c r="J5" s="291">
        <v>0</v>
      </c>
      <c r="K5" s="291">
        <v>42</v>
      </c>
      <c r="L5" s="291">
        <v>0</v>
      </c>
      <c r="M5" s="291">
        <v>574</v>
      </c>
      <c r="N5" s="291">
        <v>0</v>
      </c>
      <c r="O5" s="291">
        <v>0</v>
      </c>
      <c r="P5" s="291">
        <v>0</v>
      </c>
      <c r="Q5" s="291">
        <v>0</v>
      </c>
      <c r="R5" s="292">
        <v>0</v>
      </c>
      <c r="S5" s="293">
        <v>616</v>
      </c>
      <c r="T5" s="292">
        <v>0</v>
      </c>
      <c r="U5" s="294">
        <v>616</v>
      </c>
      <c r="V5" s="293">
        <v>0</v>
      </c>
      <c r="W5" s="292">
        <v>0</v>
      </c>
      <c r="X5" s="294">
        <v>0</v>
      </c>
      <c r="Y5" s="795">
        <v>616</v>
      </c>
      <c r="Z5" s="791"/>
    </row>
    <row r="6" spans="1:26" ht="15" x14ac:dyDescent="0.2">
      <c r="A6" s="295" t="s">
        <v>21</v>
      </c>
      <c r="B6" s="291">
        <v>191</v>
      </c>
      <c r="C6" s="291">
        <v>21</v>
      </c>
      <c r="D6" s="291">
        <v>4</v>
      </c>
      <c r="E6" s="292">
        <v>1</v>
      </c>
      <c r="F6" s="293">
        <v>195</v>
      </c>
      <c r="G6" s="292">
        <v>22</v>
      </c>
      <c r="H6" s="294">
        <v>217</v>
      </c>
      <c r="I6" s="291">
        <v>2</v>
      </c>
      <c r="J6" s="291">
        <v>1</v>
      </c>
      <c r="K6" s="291">
        <v>145</v>
      </c>
      <c r="L6" s="291">
        <v>8</v>
      </c>
      <c r="M6" s="291">
        <v>102</v>
      </c>
      <c r="N6" s="291">
        <v>3</v>
      </c>
      <c r="O6" s="291">
        <v>6</v>
      </c>
      <c r="P6" s="291">
        <v>0</v>
      </c>
      <c r="Q6" s="291">
        <v>1</v>
      </c>
      <c r="R6" s="292">
        <v>0</v>
      </c>
      <c r="S6" s="293">
        <v>256</v>
      </c>
      <c r="T6" s="292">
        <v>12</v>
      </c>
      <c r="U6" s="294">
        <v>268</v>
      </c>
      <c r="V6" s="293">
        <v>20</v>
      </c>
      <c r="W6" s="292">
        <v>4</v>
      </c>
      <c r="X6" s="294">
        <v>24</v>
      </c>
      <c r="Y6" s="795">
        <v>509</v>
      </c>
      <c r="Z6" s="791"/>
    </row>
    <row r="7" spans="1:26" ht="15" x14ac:dyDescent="0.2">
      <c r="A7" s="295" t="s">
        <v>22</v>
      </c>
      <c r="B7" s="291">
        <v>21</v>
      </c>
      <c r="C7" s="291">
        <v>0</v>
      </c>
      <c r="D7" s="291">
        <v>0</v>
      </c>
      <c r="E7" s="292">
        <v>0</v>
      </c>
      <c r="F7" s="293">
        <v>21</v>
      </c>
      <c r="G7" s="292">
        <v>0</v>
      </c>
      <c r="H7" s="294">
        <v>21</v>
      </c>
      <c r="I7" s="291">
        <v>38</v>
      </c>
      <c r="J7" s="291">
        <v>0</v>
      </c>
      <c r="K7" s="291">
        <v>2</v>
      </c>
      <c r="L7" s="291">
        <v>0</v>
      </c>
      <c r="M7" s="291">
        <v>115</v>
      </c>
      <c r="N7" s="291">
        <v>0</v>
      </c>
      <c r="O7" s="291">
        <v>0</v>
      </c>
      <c r="P7" s="291">
        <v>0</v>
      </c>
      <c r="Q7" s="291">
        <v>0</v>
      </c>
      <c r="R7" s="292">
        <v>0</v>
      </c>
      <c r="S7" s="293">
        <v>155</v>
      </c>
      <c r="T7" s="292">
        <v>0</v>
      </c>
      <c r="U7" s="294">
        <v>155</v>
      </c>
      <c r="V7" s="293">
        <v>0</v>
      </c>
      <c r="W7" s="292">
        <v>0</v>
      </c>
      <c r="X7" s="294">
        <v>0</v>
      </c>
      <c r="Y7" s="795">
        <v>176</v>
      </c>
      <c r="Z7" s="791"/>
    </row>
    <row r="8" spans="1:26" ht="15" x14ac:dyDescent="0.2">
      <c r="A8" s="295" t="s">
        <v>23</v>
      </c>
      <c r="B8" s="291">
        <v>85</v>
      </c>
      <c r="C8" s="291">
        <v>8</v>
      </c>
      <c r="D8" s="291">
        <v>0</v>
      </c>
      <c r="E8" s="292">
        <v>0</v>
      </c>
      <c r="F8" s="293">
        <v>85</v>
      </c>
      <c r="G8" s="292">
        <v>8</v>
      </c>
      <c r="H8" s="294">
        <v>93</v>
      </c>
      <c r="I8" s="291">
        <v>3</v>
      </c>
      <c r="J8" s="291">
        <v>0</v>
      </c>
      <c r="K8" s="291">
        <v>124</v>
      </c>
      <c r="L8" s="291">
        <v>8</v>
      </c>
      <c r="M8" s="291">
        <v>21</v>
      </c>
      <c r="N8" s="291">
        <v>1</v>
      </c>
      <c r="O8" s="291">
        <v>0</v>
      </c>
      <c r="P8" s="291">
        <v>0</v>
      </c>
      <c r="Q8" s="291">
        <v>0</v>
      </c>
      <c r="R8" s="292">
        <v>0</v>
      </c>
      <c r="S8" s="293">
        <v>148</v>
      </c>
      <c r="T8" s="292">
        <v>9</v>
      </c>
      <c r="U8" s="294">
        <v>157</v>
      </c>
      <c r="V8" s="293">
        <v>0</v>
      </c>
      <c r="W8" s="292">
        <v>0</v>
      </c>
      <c r="X8" s="294">
        <v>0</v>
      </c>
      <c r="Y8" s="795">
        <v>250</v>
      </c>
      <c r="Z8" s="791"/>
    </row>
    <row r="9" spans="1:26" ht="15" x14ac:dyDescent="0.2">
      <c r="A9" s="295" t="s">
        <v>24</v>
      </c>
      <c r="B9" s="291">
        <v>0</v>
      </c>
      <c r="C9" s="291">
        <v>0</v>
      </c>
      <c r="D9" s="291">
        <v>0</v>
      </c>
      <c r="E9" s="292">
        <v>0</v>
      </c>
      <c r="F9" s="293">
        <v>0</v>
      </c>
      <c r="G9" s="292">
        <v>0</v>
      </c>
      <c r="H9" s="294">
        <v>0</v>
      </c>
      <c r="I9" s="291">
        <v>0</v>
      </c>
      <c r="J9" s="291">
        <v>0</v>
      </c>
      <c r="K9" s="291">
        <v>72</v>
      </c>
      <c r="L9" s="291">
        <v>0</v>
      </c>
      <c r="M9" s="291">
        <v>704</v>
      </c>
      <c r="N9" s="291">
        <v>0</v>
      </c>
      <c r="O9" s="291">
        <v>0</v>
      </c>
      <c r="P9" s="291">
        <v>0</v>
      </c>
      <c r="Q9" s="291">
        <v>27</v>
      </c>
      <c r="R9" s="292">
        <v>0</v>
      </c>
      <c r="S9" s="293">
        <v>803</v>
      </c>
      <c r="T9" s="292">
        <v>0</v>
      </c>
      <c r="U9" s="294">
        <v>803</v>
      </c>
      <c r="V9" s="293">
        <v>0</v>
      </c>
      <c r="W9" s="292">
        <v>0</v>
      </c>
      <c r="X9" s="294">
        <v>0</v>
      </c>
      <c r="Y9" s="795">
        <v>803</v>
      </c>
      <c r="Z9" s="791"/>
    </row>
    <row r="10" spans="1:26" ht="15" x14ac:dyDescent="0.2">
      <c r="A10" s="295" t="s">
        <v>25</v>
      </c>
      <c r="B10" s="291">
        <v>0</v>
      </c>
      <c r="C10" s="291">
        <v>0</v>
      </c>
      <c r="D10" s="291">
        <v>0</v>
      </c>
      <c r="E10" s="292">
        <v>0</v>
      </c>
      <c r="F10" s="293">
        <v>0</v>
      </c>
      <c r="G10" s="292">
        <v>0</v>
      </c>
      <c r="H10" s="294">
        <v>0</v>
      </c>
      <c r="I10" s="291">
        <v>0</v>
      </c>
      <c r="J10" s="291">
        <v>0</v>
      </c>
      <c r="K10" s="291">
        <v>0</v>
      </c>
      <c r="L10" s="291">
        <v>0</v>
      </c>
      <c r="M10" s="291">
        <v>740</v>
      </c>
      <c r="N10" s="291">
        <v>0</v>
      </c>
      <c r="O10" s="291">
        <v>4</v>
      </c>
      <c r="P10" s="291">
        <v>0</v>
      </c>
      <c r="Q10" s="291">
        <v>0</v>
      </c>
      <c r="R10" s="292">
        <v>0</v>
      </c>
      <c r="S10" s="293">
        <v>744</v>
      </c>
      <c r="T10" s="292">
        <v>0</v>
      </c>
      <c r="U10" s="294">
        <v>744</v>
      </c>
      <c r="V10" s="293">
        <v>0</v>
      </c>
      <c r="W10" s="292">
        <v>0</v>
      </c>
      <c r="X10" s="294">
        <v>0</v>
      </c>
      <c r="Y10" s="795">
        <v>744</v>
      </c>
      <c r="Z10" s="791"/>
    </row>
    <row r="11" spans="1:26" ht="15" x14ac:dyDescent="0.2">
      <c r="A11" s="295" t="s">
        <v>26</v>
      </c>
      <c r="B11" s="291">
        <v>122</v>
      </c>
      <c r="C11" s="291">
        <v>8</v>
      </c>
      <c r="D11" s="291">
        <v>0</v>
      </c>
      <c r="E11" s="292">
        <v>0</v>
      </c>
      <c r="F11" s="293">
        <v>122</v>
      </c>
      <c r="G11" s="292">
        <v>8</v>
      </c>
      <c r="H11" s="294">
        <v>130</v>
      </c>
      <c r="I11" s="291">
        <v>121</v>
      </c>
      <c r="J11" s="291">
        <v>0</v>
      </c>
      <c r="K11" s="291">
        <v>47</v>
      </c>
      <c r="L11" s="291">
        <v>2</v>
      </c>
      <c r="M11" s="291">
        <v>42</v>
      </c>
      <c r="N11" s="291">
        <v>2</v>
      </c>
      <c r="O11" s="291">
        <v>2</v>
      </c>
      <c r="P11" s="291">
        <v>0</v>
      </c>
      <c r="Q11" s="291">
        <v>0</v>
      </c>
      <c r="R11" s="292">
        <v>1</v>
      </c>
      <c r="S11" s="293">
        <v>212</v>
      </c>
      <c r="T11" s="292">
        <v>5</v>
      </c>
      <c r="U11" s="294">
        <v>217</v>
      </c>
      <c r="V11" s="293">
        <v>0</v>
      </c>
      <c r="W11" s="292">
        <v>0</v>
      </c>
      <c r="X11" s="294">
        <v>0</v>
      </c>
      <c r="Y11" s="795">
        <v>347</v>
      </c>
      <c r="Z11" s="791"/>
    </row>
    <row r="12" spans="1:26" ht="15" x14ac:dyDescent="0.2">
      <c r="A12" s="295" t="s">
        <v>27</v>
      </c>
      <c r="B12" s="291">
        <v>0</v>
      </c>
      <c r="C12" s="291">
        <v>0</v>
      </c>
      <c r="D12" s="291">
        <v>0</v>
      </c>
      <c r="E12" s="292">
        <v>0</v>
      </c>
      <c r="F12" s="293">
        <v>0</v>
      </c>
      <c r="G12" s="292">
        <v>0</v>
      </c>
      <c r="H12" s="294">
        <v>0</v>
      </c>
      <c r="I12" s="291">
        <v>0</v>
      </c>
      <c r="J12" s="291">
        <v>0</v>
      </c>
      <c r="K12" s="291">
        <v>220</v>
      </c>
      <c r="L12" s="291">
        <v>0</v>
      </c>
      <c r="M12" s="291">
        <v>550</v>
      </c>
      <c r="N12" s="291">
        <v>0</v>
      </c>
      <c r="O12" s="291">
        <v>0</v>
      </c>
      <c r="P12" s="291">
        <v>0</v>
      </c>
      <c r="Q12" s="291">
        <v>0</v>
      </c>
      <c r="R12" s="292">
        <v>0</v>
      </c>
      <c r="S12" s="293">
        <v>770</v>
      </c>
      <c r="T12" s="292">
        <v>0</v>
      </c>
      <c r="U12" s="294">
        <v>770</v>
      </c>
      <c r="V12" s="293">
        <v>0</v>
      </c>
      <c r="W12" s="292">
        <v>0</v>
      </c>
      <c r="X12" s="294">
        <v>0</v>
      </c>
      <c r="Y12" s="795">
        <v>770</v>
      </c>
      <c r="Z12" s="791"/>
    </row>
    <row r="13" spans="1:26" ht="15" x14ac:dyDescent="0.2">
      <c r="A13" s="295" t="s">
        <v>28</v>
      </c>
      <c r="B13" s="291">
        <v>0</v>
      </c>
      <c r="C13" s="291">
        <v>0</v>
      </c>
      <c r="D13" s="291">
        <v>0</v>
      </c>
      <c r="E13" s="292">
        <v>0</v>
      </c>
      <c r="F13" s="293">
        <v>0</v>
      </c>
      <c r="G13" s="292">
        <v>0</v>
      </c>
      <c r="H13" s="294">
        <v>0</v>
      </c>
      <c r="I13" s="291">
        <v>0</v>
      </c>
      <c r="J13" s="291">
        <v>0</v>
      </c>
      <c r="K13" s="291">
        <v>58</v>
      </c>
      <c r="L13" s="291">
        <v>0</v>
      </c>
      <c r="M13" s="291">
        <v>43</v>
      </c>
      <c r="N13" s="291">
        <v>0</v>
      </c>
      <c r="O13" s="291">
        <v>86</v>
      </c>
      <c r="P13" s="291">
        <v>0</v>
      </c>
      <c r="Q13" s="291">
        <v>0</v>
      </c>
      <c r="R13" s="292">
        <v>0</v>
      </c>
      <c r="S13" s="293">
        <v>187</v>
      </c>
      <c r="T13" s="292">
        <v>0</v>
      </c>
      <c r="U13" s="294">
        <v>187</v>
      </c>
      <c r="V13" s="293">
        <v>0</v>
      </c>
      <c r="W13" s="292">
        <v>0</v>
      </c>
      <c r="X13" s="294">
        <v>0</v>
      </c>
      <c r="Y13" s="795">
        <v>187</v>
      </c>
      <c r="Z13" s="791"/>
    </row>
    <row r="14" spans="1:26" ht="15" x14ac:dyDescent="0.2">
      <c r="A14" s="295" t="s">
        <v>29</v>
      </c>
      <c r="B14" s="291">
        <v>0</v>
      </c>
      <c r="C14" s="291">
        <v>0</v>
      </c>
      <c r="D14" s="291">
        <v>0</v>
      </c>
      <c r="E14" s="292">
        <v>0</v>
      </c>
      <c r="F14" s="293">
        <v>0</v>
      </c>
      <c r="G14" s="292">
        <v>0</v>
      </c>
      <c r="H14" s="294">
        <v>0</v>
      </c>
      <c r="I14" s="291">
        <v>0</v>
      </c>
      <c r="J14" s="291">
        <v>0</v>
      </c>
      <c r="K14" s="291">
        <v>57</v>
      </c>
      <c r="L14" s="291">
        <v>0</v>
      </c>
      <c r="M14" s="291">
        <v>487</v>
      </c>
      <c r="N14" s="291">
        <v>0</v>
      </c>
      <c r="O14" s="291">
        <v>0</v>
      </c>
      <c r="P14" s="291">
        <v>0</v>
      </c>
      <c r="Q14" s="291">
        <v>0</v>
      </c>
      <c r="R14" s="292">
        <v>0</v>
      </c>
      <c r="S14" s="293">
        <v>544</v>
      </c>
      <c r="T14" s="292">
        <v>0</v>
      </c>
      <c r="U14" s="294">
        <v>544</v>
      </c>
      <c r="V14" s="293">
        <v>0</v>
      </c>
      <c r="W14" s="292">
        <v>0</v>
      </c>
      <c r="X14" s="294">
        <v>0</v>
      </c>
      <c r="Y14" s="795">
        <v>544</v>
      </c>
      <c r="Z14" s="791"/>
    </row>
    <row r="15" spans="1:26" ht="15" x14ac:dyDescent="0.2">
      <c r="A15" s="295" t="s">
        <v>30</v>
      </c>
      <c r="B15" s="291">
        <v>0</v>
      </c>
      <c r="C15" s="291">
        <v>0</v>
      </c>
      <c r="D15" s="291">
        <v>0</v>
      </c>
      <c r="E15" s="292">
        <v>0</v>
      </c>
      <c r="F15" s="293">
        <v>0</v>
      </c>
      <c r="G15" s="292">
        <v>0</v>
      </c>
      <c r="H15" s="294">
        <v>0</v>
      </c>
      <c r="I15" s="291">
        <v>0</v>
      </c>
      <c r="J15" s="291">
        <v>0</v>
      </c>
      <c r="K15" s="291">
        <v>879</v>
      </c>
      <c r="L15" s="291">
        <v>0</v>
      </c>
      <c r="M15" s="291">
        <v>1</v>
      </c>
      <c r="N15" s="291">
        <v>0</v>
      </c>
      <c r="O15" s="291">
        <v>0</v>
      </c>
      <c r="P15" s="291">
        <v>0</v>
      </c>
      <c r="Q15" s="291">
        <v>0</v>
      </c>
      <c r="R15" s="292">
        <v>0</v>
      </c>
      <c r="S15" s="293">
        <v>880</v>
      </c>
      <c r="T15" s="292">
        <v>0</v>
      </c>
      <c r="U15" s="294">
        <v>880</v>
      </c>
      <c r="V15" s="293">
        <v>0</v>
      </c>
      <c r="W15" s="292">
        <v>0</v>
      </c>
      <c r="X15" s="294">
        <v>0</v>
      </c>
      <c r="Y15" s="795">
        <v>880</v>
      </c>
      <c r="Z15" s="791"/>
    </row>
    <row r="16" spans="1:26" ht="15" x14ac:dyDescent="0.2">
      <c r="A16" s="295" t="s">
        <v>31</v>
      </c>
      <c r="B16" s="291">
        <v>100</v>
      </c>
      <c r="C16" s="291">
        <v>5</v>
      </c>
      <c r="D16" s="291">
        <v>0</v>
      </c>
      <c r="E16" s="292">
        <v>0</v>
      </c>
      <c r="F16" s="293">
        <v>100</v>
      </c>
      <c r="G16" s="292">
        <v>5</v>
      </c>
      <c r="H16" s="294">
        <v>105</v>
      </c>
      <c r="I16" s="291">
        <v>1</v>
      </c>
      <c r="J16" s="291">
        <v>0</v>
      </c>
      <c r="K16" s="291">
        <v>127</v>
      </c>
      <c r="L16" s="291">
        <v>1</v>
      </c>
      <c r="M16" s="291">
        <v>89</v>
      </c>
      <c r="N16" s="291">
        <v>0</v>
      </c>
      <c r="O16" s="291">
        <v>0</v>
      </c>
      <c r="P16" s="291">
        <v>0</v>
      </c>
      <c r="Q16" s="291">
        <v>0</v>
      </c>
      <c r="R16" s="292">
        <v>0</v>
      </c>
      <c r="S16" s="293">
        <v>217</v>
      </c>
      <c r="T16" s="292">
        <v>1</v>
      </c>
      <c r="U16" s="294">
        <v>218</v>
      </c>
      <c r="V16" s="293">
        <v>0</v>
      </c>
      <c r="W16" s="292">
        <v>0</v>
      </c>
      <c r="X16" s="294">
        <v>0</v>
      </c>
      <c r="Y16" s="795">
        <v>323</v>
      </c>
      <c r="Z16" s="791"/>
    </row>
    <row r="17" spans="1:26" ht="15" x14ac:dyDescent="0.2">
      <c r="A17" s="295" t="s">
        <v>32</v>
      </c>
      <c r="B17" s="291">
        <v>166</v>
      </c>
      <c r="C17" s="291">
        <v>13</v>
      </c>
      <c r="D17" s="291">
        <v>3</v>
      </c>
      <c r="E17" s="292">
        <v>0</v>
      </c>
      <c r="F17" s="293">
        <v>169</v>
      </c>
      <c r="G17" s="292">
        <v>13</v>
      </c>
      <c r="H17" s="294">
        <v>182</v>
      </c>
      <c r="I17" s="291">
        <v>7</v>
      </c>
      <c r="J17" s="291">
        <v>0</v>
      </c>
      <c r="K17" s="291">
        <v>98</v>
      </c>
      <c r="L17" s="291">
        <v>8</v>
      </c>
      <c r="M17" s="291">
        <v>44</v>
      </c>
      <c r="N17" s="291">
        <v>4</v>
      </c>
      <c r="O17" s="291">
        <v>1</v>
      </c>
      <c r="P17" s="291">
        <v>0</v>
      </c>
      <c r="Q17" s="291">
        <v>1</v>
      </c>
      <c r="R17" s="292">
        <v>0</v>
      </c>
      <c r="S17" s="293">
        <v>151</v>
      </c>
      <c r="T17" s="292">
        <v>12</v>
      </c>
      <c r="U17" s="294">
        <v>163</v>
      </c>
      <c r="V17" s="293">
        <v>0</v>
      </c>
      <c r="W17" s="292">
        <v>0</v>
      </c>
      <c r="X17" s="294">
        <v>0</v>
      </c>
      <c r="Y17" s="795">
        <v>345</v>
      </c>
      <c r="Z17" s="791"/>
    </row>
    <row r="18" spans="1:26" ht="15" x14ac:dyDescent="0.2">
      <c r="A18" s="295" t="s">
        <v>33</v>
      </c>
      <c r="B18" s="291">
        <v>0</v>
      </c>
      <c r="C18" s="291">
        <v>0</v>
      </c>
      <c r="D18" s="291">
        <v>0</v>
      </c>
      <c r="E18" s="292">
        <v>0</v>
      </c>
      <c r="F18" s="293">
        <v>0</v>
      </c>
      <c r="G18" s="292">
        <v>0</v>
      </c>
      <c r="H18" s="294">
        <v>0</v>
      </c>
      <c r="I18" s="291">
        <v>0</v>
      </c>
      <c r="J18" s="291">
        <v>0</v>
      </c>
      <c r="K18" s="291">
        <v>14</v>
      </c>
      <c r="L18" s="291">
        <v>0</v>
      </c>
      <c r="M18" s="291">
        <v>69</v>
      </c>
      <c r="N18" s="291">
        <v>0</v>
      </c>
      <c r="O18" s="291">
        <v>263</v>
      </c>
      <c r="P18" s="291">
        <v>0</v>
      </c>
      <c r="Q18" s="291">
        <v>0</v>
      </c>
      <c r="R18" s="292">
        <v>0</v>
      </c>
      <c r="S18" s="293">
        <v>346</v>
      </c>
      <c r="T18" s="292">
        <v>0</v>
      </c>
      <c r="U18" s="294">
        <v>346</v>
      </c>
      <c r="V18" s="293">
        <v>0</v>
      </c>
      <c r="W18" s="292">
        <v>0</v>
      </c>
      <c r="X18" s="294">
        <v>0</v>
      </c>
      <c r="Y18" s="795">
        <v>346</v>
      </c>
      <c r="Z18" s="791"/>
    </row>
    <row r="19" spans="1:26" ht="15" x14ac:dyDescent="0.2">
      <c r="A19" s="295" t="s">
        <v>34</v>
      </c>
      <c r="B19" s="291">
        <v>0</v>
      </c>
      <c r="C19" s="291">
        <v>0</v>
      </c>
      <c r="D19" s="291">
        <v>0</v>
      </c>
      <c r="E19" s="292">
        <v>0</v>
      </c>
      <c r="F19" s="293">
        <v>0</v>
      </c>
      <c r="G19" s="292">
        <v>0</v>
      </c>
      <c r="H19" s="294">
        <v>0</v>
      </c>
      <c r="I19" s="291">
        <v>0</v>
      </c>
      <c r="J19" s="291">
        <v>0</v>
      </c>
      <c r="K19" s="291">
        <v>209</v>
      </c>
      <c r="L19" s="291">
        <v>0</v>
      </c>
      <c r="M19" s="291">
        <v>133</v>
      </c>
      <c r="N19" s="291">
        <v>0</v>
      </c>
      <c r="O19" s="291">
        <v>0</v>
      </c>
      <c r="P19" s="291">
        <v>0</v>
      </c>
      <c r="Q19" s="291">
        <v>0</v>
      </c>
      <c r="R19" s="292">
        <v>0</v>
      </c>
      <c r="S19" s="293">
        <v>342</v>
      </c>
      <c r="T19" s="292">
        <v>0</v>
      </c>
      <c r="U19" s="294">
        <v>342</v>
      </c>
      <c r="V19" s="293">
        <v>0</v>
      </c>
      <c r="W19" s="292">
        <v>0</v>
      </c>
      <c r="X19" s="294">
        <v>0</v>
      </c>
      <c r="Y19" s="795">
        <v>342</v>
      </c>
      <c r="Z19" s="791"/>
    </row>
    <row r="20" spans="1:26" ht="15" x14ac:dyDescent="0.2">
      <c r="A20" s="295" t="s">
        <v>35</v>
      </c>
      <c r="B20" s="291">
        <v>0</v>
      </c>
      <c r="C20" s="291">
        <v>0</v>
      </c>
      <c r="D20" s="291">
        <v>0</v>
      </c>
      <c r="E20" s="292">
        <v>0</v>
      </c>
      <c r="F20" s="293">
        <v>0</v>
      </c>
      <c r="G20" s="292">
        <v>0</v>
      </c>
      <c r="H20" s="294">
        <v>0</v>
      </c>
      <c r="I20" s="291">
        <v>0</v>
      </c>
      <c r="J20" s="291">
        <v>0</v>
      </c>
      <c r="K20" s="291">
        <v>384</v>
      </c>
      <c r="L20" s="291">
        <v>0</v>
      </c>
      <c r="M20" s="291">
        <v>0</v>
      </c>
      <c r="N20" s="291">
        <v>0</v>
      </c>
      <c r="O20" s="291">
        <v>0</v>
      </c>
      <c r="P20" s="291">
        <v>0</v>
      </c>
      <c r="Q20" s="291">
        <v>0</v>
      </c>
      <c r="R20" s="292">
        <v>0</v>
      </c>
      <c r="S20" s="293">
        <v>384</v>
      </c>
      <c r="T20" s="292">
        <v>0</v>
      </c>
      <c r="U20" s="294">
        <v>384</v>
      </c>
      <c r="V20" s="293">
        <v>0</v>
      </c>
      <c r="W20" s="292">
        <v>0</v>
      </c>
      <c r="X20" s="294">
        <v>0</v>
      </c>
      <c r="Y20" s="795">
        <v>384</v>
      </c>
      <c r="Z20" s="791"/>
    </row>
    <row r="21" spans="1:26" ht="15" x14ac:dyDescent="0.2">
      <c r="A21" s="295" t="s">
        <v>36</v>
      </c>
      <c r="B21" s="291">
        <v>100</v>
      </c>
      <c r="C21" s="291">
        <v>6</v>
      </c>
      <c r="D21" s="291">
        <v>2</v>
      </c>
      <c r="E21" s="292">
        <v>0</v>
      </c>
      <c r="F21" s="293">
        <v>102</v>
      </c>
      <c r="G21" s="292">
        <v>6</v>
      </c>
      <c r="H21" s="294">
        <v>108</v>
      </c>
      <c r="I21" s="291">
        <v>2</v>
      </c>
      <c r="J21" s="291">
        <v>0</v>
      </c>
      <c r="K21" s="291">
        <v>90</v>
      </c>
      <c r="L21" s="291">
        <v>2</v>
      </c>
      <c r="M21" s="291">
        <v>16</v>
      </c>
      <c r="N21" s="291">
        <v>1</v>
      </c>
      <c r="O21" s="291">
        <v>0</v>
      </c>
      <c r="P21" s="291">
        <v>0</v>
      </c>
      <c r="Q21" s="291">
        <v>2</v>
      </c>
      <c r="R21" s="292">
        <v>0</v>
      </c>
      <c r="S21" s="293">
        <v>110</v>
      </c>
      <c r="T21" s="292">
        <v>3</v>
      </c>
      <c r="U21" s="294">
        <v>113</v>
      </c>
      <c r="V21" s="293">
        <v>0</v>
      </c>
      <c r="W21" s="292">
        <v>0</v>
      </c>
      <c r="X21" s="294">
        <v>0</v>
      </c>
      <c r="Y21" s="795">
        <v>221</v>
      </c>
      <c r="Z21" s="791"/>
    </row>
    <row r="22" spans="1:26" ht="15" x14ac:dyDescent="0.2">
      <c r="A22" s="295" t="s">
        <v>37</v>
      </c>
      <c r="B22" s="291">
        <v>0</v>
      </c>
      <c r="C22" s="291">
        <v>0</v>
      </c>
      <c r="D22" s="291">
        <v>0</v>
      </c>
      <c r="E22" s="292">
        <v>0</v>
      </c>
      <c r="F22" s="293">
        <v>0</v>
      </c>
      <c r="G22" s="292">
        <v>0</v>
      </c>
      <c r="H22" s="294">
        <v>0</v>
      </c>
      <c r="I22" s="291">
        <v>0</v>
      </c>
      <c r="J22" s="291">
        <v>11</v>
      </c>
      <c r="K22" s="291">
        <v>128</v>
      </c>
      <c r="L22" s="291">
        <v>103</v>
      </c>
      <c r="M22" s="291">
        <v>0</v>
      </c>
      <c r="N22" s="291">
        <v>54</v>
      </c>
      <c r="O22" s="291">
        <v>0</v>
      </c>
      <c r="P22" s="291">
        <v>34</v>
      </c>
      <c r="Q22" s="291">
        <v>0</v>
      </c>
      <c r="R22" s="292">
        <v>0</v>
      </c>
      <c r="S22" s="293">
        <v>128</v>
      </c>
      <c r="T22" s="292">
        <v>202</v>
      </c>
      <c r="U22" s="294">
        <v>330</v>
      </c>
      <c r="V22" s="293">
        <v>24</v>
      </c>
      <c r="W22" s="292">
        <v>0</v>
      </c>
      <c r="X22" s="294">
        <v>24</v>
      </c>
      <c r="Y22" s="795">
        <v>354</v>
      </c>
      <c r="Z22" s="791"/>
    </row>
    <row r="23" spans="1:26" ht="15" x14ac:dyDescent="0.2">
      <c r="A23" s="295" t="s">
        <v>38</v>
      </c>
      <c r="B23" s="291">
        <v>0</v>
      </c>
      <c r="C23" s="291">
        <v>0</v>
      </c>
      <c r="D23" s="291">
        <v>0</v>
      </c>
      <c r="E23" s="292">
        <v>0</v>
      </c>
      <c r="F23" s="293">
        <v>0</v>
      </c>
      <c r="G23" s="292">
        <v>0</v>
      </c>
      <c r="H23" s="294">
        <v>0</v>
      </c>
      <c r="I23" s="291">
        <v>0</v>
      </c>
      <c r="J23" s="291">
        <v>0</v>
      </c>
      <c r="K23" s="291">
        <v>30</v>
      </c>
      <c r="L23" s="291">
        <v>0</v>
      </c>
      <c r="M23" s="291">
        <v>502</v>
      </c>
      <c r="N23" s="291">
        <v>0</v>
      </c>
      <c r="O23" s="291">
        <v>0</v>
      </c>
      <c r="P23" s="291">
        <v>0</v>
      </c>
      <c r="Q23" s="291">
        <v>0</v>
      </c>
      <c r="R23" s="292">
        <v>0</v>
      </c>
      <c r="S23" s="293">
        <v>532</v>
      </c>
      <c r="T23" s="292">
        <v>0</v>
      </c>
      <c r="U23" s="294">
        <v>532</v>
      </c>
      <c r="V23" s="293">
        <v>0</v>
      </c>
      <c r="W23" s="292">
        <v>0</v>
      </c>
      <c r="X23" s="294">
        <v>0</v>
      </c>
      <c r="Y23" s="795">
        <v>532</v>
      </c>
      <c r="Z23" s="791"/>
    </row>
    <row r="24" spans="1:26" ht="15" x14ac:dyDescent="0.2">
      <c r="A24" s="295" t="s">
        <v>39</v>
      </c>
      <c r="B24" s="291">
        <v>257</v>
      </c>
      <c r="C24" s="291">
        <v>14</v>
      </c>
      <c r="D24" s="291">
        <v>4</v>
      </c>
      <c r="E24" s="292">
        <v>0</v>
      </c>
      <c r="F24" s="293">
        <v>261</v>
      </c>
      <c r="G24" s="292">
        <v>14</v>
      </c>
      <c r="H24" s="294">
        <v>275</v>
      </c>
      <c r="I24" s="291">
        <v>1</v>
      </c>
      <c r="J24" s="291">
        <v>0</v>
      </c>
      <c r="K24" s="291">
        <v>139</v>
      </c>
      <c r="L24" s="291">
        <v>18</v>
      </c>
      <c r="M24" s="291">
        <v>48</v>
      </c>
      <c r="N24" s="291">
        <v>4</v>
      </c>
      <c r="O24" s="291">
        <v>1</v>
      </c>
      <c r="P24" s="291">
        <v>0</v>
      </c>
      <c r="Q24" s="291">
        <v>2</v>
      </c>
      <c r="R24" s="292">
        <v>0</v>
      </c>
      <c r="S24" s="293">
        <v>191</v>
      </c>
      <c r="T24" s="292">
        <v>22</v>
      </c>
      <c r="U24" s="294">
        <v>213</v>
      </c>
      <c r="V24" s="293">
        <v>0</v>
      </c>
      <c r="W24" s="292">
        <v>0</v>
      </c>
      <c r="X24" s="294">
        <v>0</v>
      </c>
      <c r="Y24" s="795">
        <v>488</v>
      </c>
      <c r="Z24" s="791"/>
    </row>
    <row r="25" spans="1:26" ht="15" x14ac:dyDescent="0.2">
      <c r="A25" s="295" t="s">
        <v>40</v>
      </c>
      <c r="B25" s="291">
        <v>60</v>
      </c>
      <c r="C25" s="291">
        <v>1</v>
      </c>
      <c r="D25" s="291">
        <v>0</v>
      </c>
      <c r="E25" s="292">
        <v>0</v>
      </c>
      <c r="F25" s="293">
        <v>60</v>
      </c>
      <c r="G25" s="292">
        <v>1</v>
      </c>
      <c r="H25" s="294">
        <v>61</v>
      </c>
      <c r="I25" s="291">
        <v>0</v>
      </c>
      <c r="J25" s="291">
        <v>0</v>
      </c>
      <c r="K25" s="291">
        <v>749</v>
      </c>
      <c r="L25" s="291">
        <v>3</v>
      </c>
      <c r="M25" s="291">
        <v>151</v>
      </c>
      <c r="N25" s="291">
        <v>1</v>
      </c>
      <c r="O25" s="291">
        <v>0</v>
      </c>
      <c r="P25" s="291">
        <v>0</v>
      </c>
      <c r="Q25" s="291">
        <v>0</v>
      </c>
      <c r="R25" s="292">
        <v>0</v>
      </c>
      <c r="S25" s="293">
        <v>900</v>
      </c>
      <c r="T25" s="292">
        <v>4</v>
      </c>
      <c r="U25" s="294">
        <v>904</v>
      </c>
      <c r="V25" s="293">
        <v>0</v>
      </c>
      <c r="W25" s="292">
        <v>0</v>
      </c>
      <c r="X25" s="294">
        <v>0</v>
      </c>
      <c r="Y25" s="795">
        <v>965</v>
      </c>
      <c r="Z25" s="791"/>
    </row>
    <row r="26" spans="1:26" ht="15" x14ac:dyDescent="0.2">
      <c r="A26" s="295" t="s">
        <v>41</v>
      </c>
      <c r="B26" s="291">
        <v>0</v>
      </c>
      <c r="C26" s="291">
        <v>0</v>
      </c>
      <c r="D26" s="291">
        <v>0</v>
      </c>
      <c r="E26" s="292">
        <v>0</v>
      </c>
      <c r="F26" s="293">
        <v>0</v>
      </c>
      <c r="G26" s="292">
        <v>0</v>
      </c>
      <c r="H26" s="294">
        <v>0</v>
      </c>
      <c r="I26" s="291">
        <v>0</v>
      </c>
      <c r="J26" s="291">
        <v>0</v>
      </c>
      <c r="K26" s="291">
        <v>234</v>
      </c>
      <c r="L26" s="291">
        <v>0</v>
      </c>
      <c r="M26" s="291">
        <v>468</v>
      </c>
      <c r="N26" s="291">
        <v>0</v>
      </c>
      <c r="O26" s="291">
        <v>0</v>
      </c>
      <c r="P26" s="291">
        <v>0</v>
      </c>
      <c r="Q26" s="291">
        <v>20</v>
      </c>
      <c r="R26" s="292">
        <v>0</v>
      </c>
      <c r="S26" s="293">
        <v>722</v>
      </c>
      <c r="T26" s="292">
        <v>0</v>
      </c>
      <c r="U26" s="294">
        <v>722</v>
      </c>
      <c r="V26" s="293">
        <v>0</v>
      </c>
      <c r="W26" s="292">
        <v>0</v>
      </c>
      <c r="X26" s="294">
        <v>0</v>
      </c>
      <c r="Y26" s="795">
        <v>722</v>
      </c>
      <c r="Z26" s="791"/>
    </row>
    <row r="27" spans="1:26" ht="15" x14ac:dyDescent="0.2">
      <c r="A27" s="295" t="s">
        <v>42</v>
      </c>
      <c r="B27" s="291">
        <v>163</v>
      </c>
      <c r="C27" s="291">
        <v>15</v>
      </c>
      <c r="D27" s="291">
        <v>5</v>
      </c>
      <c r="E27" s="292">
        <v>0</v>
      </c>
      <c r="F27" s="293">
        <v>168</v>
      </c>
      <c r="G27" s="292">
        <v>15</v>
      </c>
      <c r="H27" s="294">
        <v>183</v>
      </c>
      <c r="I27" s="291">
        <v>1</v>
      </c>
      <c r="J27" s="291">
        <v>0</v>
      </c>
      <c r="K27" s="291">
        <v>68</v>
      </c>
      <c r="L27" s="291">
        <v>4</v>
      </c>
      <c r="M27" s="291">
        <v>891</v>
      </c>
      <c r="N27" s="291">
        <v>1</v>
      </c>
      <c r="O27" s="291">
        <v>33</v>
      </c>
      <c r="P27" s="291">
        <v>0</v>
      </c>
      <c r="Q27" s="291">
        <v>0</v>
      </c>
      <c r="R27" s="292">
        <v>0</v>
      </c>
      <c r="S27" s="293">
        <v>993</v>
      </c>
      <c r="T27" s="292">
        <v>5</v>
      </c>
      <c r="U27" s="294">
        <v>998</v>
      </c>
      <c r="V27" s="293">
        <v>0</v>
      </c>
      <c r="W27" s="292">
        <v>0</v>
      </c>
      <c r="X27" s="294">
        <v>0</v>
      </c>
      <c r="Y27" s="795">
        <v>1181</v>
      </c>
      <c r="Z27" s="791"/>
    </row>
    <row r="28" spans="1:26" ht="15" x14ac:dyDescent="0.2">
      <c r="A28" s="295" t="s">
        <v>43</v>
      </c>
      <c r="B28" s="291">
        <v>270</v>
      </c>
      <c r="C28" s="291">
        <v>33</v>
      </c>
      <c r="D28" s="291">
        <v>0</v>
      </c>
      <c r="E28" s="292">
        <v>2</v>
      </c>
      <c r="F28" s="293">
        <v>270</v>
      </c>
      <c r="G28" s="292">
        <v>35</v>
      </c>
      <c r="H28" s="294">
        <v>305</v>
      </c>
      <c r="I28" s="291">
        <v>27</v>
      </c>
      <c r="J28" s="291">
        <v>0</v>
      </c>
      <c r="K28" s="291">
        <v>256</v>
      </c>
      <c r="L28" s="291">
        <v>12</v>
      </c>
      <c r="M28" s="291">
        <v>312</v>
      </c>
      <c r="N28" s="291">
        <v>6</v>
      </c>
      <c r="O28" s="291">
        <v>16</v>
      </c>
      <c r="P28" s="291">
        <v>0</v>
      </c>
      <c r="Q28" s="291">
        <v>0</v>
      </c>
      <c r="R28" s="292">
        <v>0</v>
      </c>
      <c r="S28" s="293">
        <v>611</v>
      </c>
      <c r="T28" s="292">
        <v>18</v>
      </c>
      <c r="U28" s="294">
        <v>629</v>
      </c>
      <c r="V28" s="293">
        <v>1</v>
      </c>
      <c r="W28" s="292">
        <v>0</v>
      </c>
      <c r="X28" s="294">
        <v>1</v>
      </c>
      <c r="Y28" s="795">
        <v>935</v>
      </c>
      <c r="Z28" s="791"/>
    </row>
    <row r="29" spans="1:26" ht="15" x14ac:dyDescent="0.2">
      <c r="A29" s="295" t="s">
        <v>44</v>
      </c>
      <c r="B29" s="291">
        <v>255</v>
      </c>
      <c r="C29" s="291">
        <v>33</v>
      </c>
      <c r="D29" s="291">
        <v>1</v>
      </c>
      <c r="E29" s="292">
        <v>0</v>
      </c>
      <c r="F29" s="293">
        <v>256</v>
      </c>
      <c r="G29" s="292">
        <v>33</v>
      </c>
      <c r="H29" s="294">
        <v>289</v>
      </c>
      <c r="I29" s="291">
        <v>3</v>
      </c>
      <c r="J29" s="291">
        <v>18</v>
      </c>
      <c r="K29" s="291">
        <v>179</v>
      </c>
      <c r="L29" s="291">
        <v>120</v>
      </c>
      <c r="M29" s="291">
        <v>89</v>
      </c>
      <c r="N29" s="291">
        <v>2</v>
      </c>
      <c r="O29" s="291">
        <v>2</v>
      </c>
      <c r="P29" s="291">
        <v>0</v>
      </c>
      <c r="Q29" s="291">
        <v>0</v>
      </c>
      <c r="R29" s="292">
        <v>0</v>
      </c>
      <c r="S29" s="293">
        <v>273</v>
      </c>
      <c r="T29" s="292">
        <v>140</v>
      </c>
      <c r="U29" s="294">
        <v>413</v>
      </c>
      <c r="V29" s="293">
        <v>0</v>
      </c>
      <c r="W29" s="292">
        <v>0</v>
      </c>
      <c r="X29" s="294">
        <v>0</v>
      </c>
      <c r="Y29" s="795">
        <v>702</v>
      </c>
      <c r="Z29" s="791"/>
    </row>
    <row r="30" spans="1:26" ht="15" x14ac:dyDescent="0.2">
      <c r="A30" s="295" t="s">
        <v>45</v>
      </c>
      <c r="B30" s="291">
        <v>0</v>
      </c>
      <c r="C30" s="291">
        <v>0</v>
      </c>
      <c r="D30" s="291">
        <v>0</v>
      </c>
      <c r="E30" s="292">
        <v>0</v>
      </c>
      <c r="F30" s="293">
        <v>0</v>
      </c>
      <c r="G30" s="292">
        <v>0</v>
      </c>
      <c r="H30" s="294">
        <v>0</v>
      </c>
      <c r="I30" s="291">
        <v>29</v>
      </c>
      <c r="J30" s="291">
        <v>0</v>
      </c>
      <c r="K30" s="291">
        <v>98</v>
      </c>
      <c r="L30" s="291">
        <v>0</v>
      </c>
      <c r="M30" s="291">
        <v>690</v>
      </c>
      <c r="N30" s="291">
        <v>0</v>
      </c>
      <c r="O30" s="291">
        <v>0</v>
      </c>
      <c r="P30" s="291">
        <v>0</v>
      </c>
      <c r="Q30" s="291">
        <v>0</v>
      </c>
      <c r="R30" s="292">
        <v>0</v>
      </c>
      <c r="S30" s="293">
        <v>817</v>
      </c>
      <c r="T30" s="292">
        <v>0</v>
      </c>
      <c r="U30" s="294">
        <v>817</v>
      </c>
      <c r="V30" s="293">
        <v>0</v>
      </c>
      <c r="W30" s="292">
        <v>0</v>
      </c>
      <c r="X30" s="294">
        <v>0</v>
      </c>
      <c r="Y30" s="795">
        <v>817</v>
      </c>
      <c r="Z30" s="791"/>
    </row>
    <row r="31" spans="1:26" ht="15" x14ac:dyDescent="0.2">
      <c r="A31" s="295" t="s">
        <v>46</v>
      </c>
      <c r="B31" s="291">
        <v>0</v>
      </c>
      <c r="C31" s="291">
        <v>0</v>
      </c>
      <c r="D31" s="291">
        <v>0</v>
      </c>
      <c r="E31" s="292">
        <v>0</v>
      </c>
      <c r="F31" s="293">
        <v>0</v>
      </c>
      <c r="G31" s="292">
        <v>0</v>
      </c>
      <c r="H31" s="294">
        <v>0</v>
      </c>
      <c r="I31" s="291">
        <v>90</v>
      </c>
      <c r="J31" s="291">
        <v>0</v>
      </c>
      <c r="K31" s="291">
        <v>756</v>
      </c>
      <c r="L31" s="291">
        <v>0</v>
      </c>
      <c r="M31" s="291">
        <v>0</v>
      </c>
      <c r="N31" s="291">
        <v>0</v>
      </c>
      <c r="O31" s="291">
        <v>0</v>
      </c>
      <c r="P31" s="291">
        <v>0</v>
      </c>
      <c r="Q31" s="291">
        <v>0</v>
      </c>
      <c r="R31" s="292">
        <v>0</v>
      </c>
      <c r="S31" s="293">
        <v>846</v>
      </c>
      <c r="T31" s="292">
        <v>0</v>
      </c>
      <c r="U31" s="294">
        <v>846</v>
      </c>
      <c r="V31" s="293">
        <v>0</v>
      </c>
      <c r="W31" s="292">
        <v>0</v>
      </c>
      <c r="X31" s="294">
        <v>0</v>
      </c>
      <c r="Y31" s="795">
        <v>846</v>
      </c>
      <c r="Z31" s="791"/>
    </row>
    <row r="32" spans="1:26" ht="15" x14ac:dyDescent="0.2">
      <c r="A32" s="295" t="s">
        <v>47</v>
      </c>
      <c r="B32" s="291">
        <v>0</v>
      </c>
      <c r="C32" s="291">
        <v>0</v>
      </c>
      <c r="D32" s="291">
        <v>0</v>
      </c>
      <c r="E32" s="292">
        <v>0</v>
      </c>
      <c r="F32" s="293">
        <v>0</v>
      </c>
      <c r="G32" s="292">
        <v>0</v>
      </c>
      <c r="H32" s="294">
        <v>0</v>
      </c>
      <c r="I32" s="291">
        <v>0</v>
      </c>
      <c r="J32" s="291">
        <v>0</v>
      </c>
      <c r="K32" s="291">
        <v>67</v>
      </c>
      <c r="L32" s="291">
        <v>0</v>
      </c>
      <c r="M32" s="291">
        <v>468</v>
      </c>
      <c r="N32" s="291">
        <v>0</v>
      </c>
      <c r="O32" s="291">
        <v>0</v>
      </c>
      <c r="P32" s="291">
        <v>0</v>
      </c>
      <c r="Q32" s="291">
        <v>0</v>
      </c>
      <c r="R32" s="292">
        <v>0</v>
      </c>
      <c r="S32" s="293">
        <v>535</v>
      </c>
      <c r="T32" s="292">
        <v>0</v>
      </c>
      <c r="U32" s="294">
        <v>535</v>
      </c>
      <c r="V32" s="293">
        <v>0</v>
      </c>
      <c r="W32" s="292">
        <v>0</v>
      </c>
      <c r="X32" s="294">
        <v>0</v>
      </c>
      <c r="Y32" s="795">
        <v>535</v>
      </c>
      <c r="Z32" s="791"/>
    </row>
    <row r="33" spans="1:26" ht="15" x14ac:dyDescent="0.2">
      <c r="A33" s="295" t="s">
        <v>48</v>
      </c>
      <c r="B33" s="291">
        <v>0</v>
      </c>
      <c r="C33" s="291">
        <v>0</v>
      </c>
      <c r="D33" s="291">
        <v>0</v>
      </c>
      <c r="E33" s="292">
        <v>0</v>
      </c>
      <c r="F33" s="293">
        <v>0</v>
      </c>
      <c r="G33" s="292">
        <v>0</v>
      </c>
      <c r="H33" s="294">
        <v>0</v>
      </c>
      <c r="I33" s="291">
        <v>0</v>
      </c>
      <c r="J33" s="291">
        <v>0</v>
      </c>
      <c r="K33" s="291">
        <v>387</v>
      </c>
      <c r="L33" s="291">
        <v>0</v>
      </c>
      <c r="M33" s="291">
        <v>295</v>
      </c>
      <c r="N33" s="291">
        <v>0</v>
      </c>
      <c r="O33" s="291">
        <v>0</v>
      </c>
      <c r="P33" s="291">
        <v>0</v>
      </c>
      <c r="Q33" s="291">
        <v>0</v>
      </c>
      <c r="R33" s="292">
        <v>0</v>
      </c>
      <c r="S33" s="293">
        <v>682</v>
      </c>
      <c r="T33" s="292">
        <v>0</v>
      </c>
      <c r="U33" s="294">
        <v>682</v>
      </c>
      <c r="V33" s="293">
        <v>0</v>
      </c>
      <c r="W33" s="292">
        <v>0</v>
      </c>
      <c r="X33" s="294">
        <v>0</v>
      </c>
      <c r="Y33" s="795">
        <v>682</v>
      </c>
      <c r="Z33" s="791"/>
    </row>
    <row r="34" spans="1:26" ht="15" x14ac:dyDescent="0.2">
      <c r="A34" s="295" t="s">
        <v>49</v>
      </c>
      <c r="B34" s="291">
        <v>0</v>
      </c>
      <c r="C34" s="291">
        <v>1</v>
      </c>
      <c r="D34" s="291">
        <v>0</v>
      </c>
      <c r="E34" s="292">
        <v>0</v>
      </c>
      <c r="F34" s="293">
        <v>0</v>
      </c>
      <c r="G34" s="292">
        <v>1</v>
      </c>
      <c r="H34" s="294">
        <v>1</v>
      </c>
      <c r="I34" s="291">
        <v>0</v>
      </c>
      <c r="J34" s="291">
        <v>31</v>
      </c>
      <c r="K34" s="291">
        <v>0</v>
      </c>
      <c r="L34" s="291">
        <v>310</v>
      </c>
      <c r="M34" s="291">
        <v>0</v>
      </c>
      <c r="N34" s="291">
        <v>371</v>
      </c>
      <c r="O34" s="291">
        <v>0</v>
      </c>
      <c r="P34" s="291">
        <v>6</v>
      </c>
      <c r="Q34" s="291">
        <v>0</v>
      </c>
      <c r="R34" s="292">
        <v>3</v>
      </c>
      <c r="S34" s="293">
        <v>0</v>
      </c>
      <c r="T34" s="292">
        <v>721</v>
      </c>
      <c r="U34" s="294">
        <v>721</v>
      </c>
      <c r="V34" s="293">
        <v>0</v>
      </c>
      <c r="W34" s="292">
        <v>0</v>
      </c>
      <c r="X34" s="294">
        <v>0</v>
      </c>
      <c r="Y34" s="795">
        <v>722</v>
      </c>
      <c r="Z34" s="791"/>
    </row>
    <row r="35" spans="1:26" ht="15" x14ac:dyDescent="0.2">
      <c r="A35" s="295" t="s">
        <v>50</v>
      </c>
      <c r="B35" s="291">
        <v>64</v>
      </c>
      <c r="C35" s="291">
        <v>7</v>
      </c>
      <c r="D35" s="291">
        <v>0</v>
      </c>
      <c r="E35" s="292">
        <v>0</v>
      </c>
      <c r="F35" s="293">
        <v>64</v>
      </c>
      <c r="G35" s="292">
        <v>7</v>
      </c>
      <c r="H35" s="294">
        <v>71</v>
      </c>
      <c r="I35" s="291">
        <v>0</v>
      </c>
      <c r="J35" s="291">
        <v>0</v>
      </c>
      <c r="K35" s="291">
        <v>59</v>
      </c>
      <c r="L35" s="291">
        <v>2</v>
      </c>
      <c r="M35" s="291">
        <v>15</v>
      </c>
      <c r="N35" s="291">
        <v>6</v>
      </c>
      <c r="O35" s="291">
        <v>0</v>
      </c>
      <c r="P35" s="291">
        <v>0</v>
      </c>
      <c r="Q35" s="291">
        <v>0</v>
      </c>
      <c r="R35" s="292">
        <v>0</v>
      </c>
      <c r="S35" s="293">
        <v>74</v>
      </c>
      <c r="T35" s="292">
        <v>8</v>
      </c>
      <c r="U35" s="294">
        <v>82</v>
      </c>
      <c r="V35" s="293">
        <v>0</v>
      </c>
      <c r="W35" s="292">
        <v>0</v>
      </c>
      <c r="X35" s="294">
        <v>0</v>
      </c>
      <c r="Y35" s="795">
        <v>153</v>
      </c>
      <c r="Z35" s="791"/>
    </row>
    <row r="36" spans="1:26" ht="15" x14ac:dyDescent="0.2">
      <c r="A36" s="295" t="s">
        <v>51</v>
      </c>
      <c r="B36" s="291">
        <v>0</v>
      </c>
      <c r="C36" s="291">
        <v>0</v>
      </c>
      <c r="D36" s="291">
        <v>0</v>
      </c>
      <c r="E36" s="292">
        <v>0</v>
      </c>
      <c r="F36" s="293">
        <v>0</v>
      </c>
      <c r="G36" s="292">
        <v>0</v>
      </c>
      <c r="H36" s="294">
        <v>0</v>
      </c>
      <c r="I36" s="291">
        <v>0</v>
      </c>
      <c r="J36" s="291">
        <v>0</v>
      </c>
      <c r="K36" s="291">
        <v>21</v>
      </c>
      <c r="L36" s="291">
        <v>0</v>
      </c>
      <c r="M36" s="291">
        <v>325</v>
      </c>
      <c r="N36" s="291">
        <v>0</v>
      </c>
      <c r="O36" s="291">
        <v>592</v>
      </c>
      <c r="P36" s="291">
        <v>0</v>
      </c>
      <c r="Q36" s="291">
        <v>0</v>
      </c>
      <c r="R36" s="292">
        <v>0</v>
      </c>
      <c r="S36" s="293">
        <v>938</v>
      </c>
      <c r="T36" s="292">
        <v>0</v>
      </c>
      <c r="U36" s="294">
        <v>938</v>
      </c>
      <c r="V36" s="293">
        <v>0</v>
      </c>
      <c r="W36" s="292">
        <v>0</v>
      </c>
      <c r="X36" s="294">
        <v>0</v>
      </c>
      <c r="Y36" s="795">
        <v>938</v>
      </c>
      <c r="Z36" s="791"/>
    </row>
    <row r="37" spans="1:26" ht="15" x14ac:dyDescent="0.2">
      <c r="A37" s="295" t="s">
        <v>52</v>
      </c>
      <c r="B37" s="291">
        <v>0</v>
      </c>
      <c r="C37" s="291">
        <v>0</v>
      </c>
      <c r="D37" s="291">
        <v>0</v>
      </c>
      <c r="E37" s="292">
        <v>0</v>
      </c>
      <c r="F37" s="293">
        <v>0</v>
      </c>
      <c r="G37" s="292">
        <v>0</v>
      </c>
      <c r="H37" s="294">
        <v>0</v>
      </c>
      <c r="I37" s="291">
        <v>0</v>
      </c>
      <c r="J37" s="291">
        <v>0</v>
      </c>
      <c r="K37" s="291">
        <v>47</v>
      </c>
      <c r="L37" s="291">
        <v>0</v>
      </c>
      <c r="M37" s="291">
        <v>916</v>
      </c>
      <c r="N37" s="291">
        <v>0</v>
      </c>
      <c r="O37" s="291">
        <v>0</v>
      </c>
      <c r="P37" s="291">
        <v>0</v>
      </c>
      <c r="Q37" s="291">
        <v>0</v>
      </c>
      <c r="R37" s="292">
        <v>0</v>
      </c>
      <c r="S37" s="293">
        <v>963</v>
      </c>
      <c r="T37" s="292">
        <v>0</v>
      </c>
      <c r="U37" s="294">
        <v>963</v>
      </c>
      <c r="V37" s="293">
        <v>0</v>
      </c>
      <c r="W37" s="292">
        <v>0</v>
      </c>
      <c r="X37" s="294">
        <v>0</v>
      </c>
      <c r="Y37" s="795">
        <v>963</v>
      </c>
      <c r="Z37" s="791"/>
    </row>
    <row r="38" spans="1:26" ht="15" x14ac:dyDescent="0.2">
      <c r="A38" s="295" t="s">
        <v>53</v>
      </c>
      <c r="B38" s="291">
        <v>0</v>
      </c>
      <c r="C38" s="291">
        <v>0</v>
      </c>
      <c r="D38" s="291">
        <v>0</v>
      </c>
      <c r="E38" s="292">
        <v>0</v>
      </c>
      <c r="F38" s="293">
        <v>0</v>
      </c>
      <c r="G38" s="292">
        <v>0</v>
      </c>
      <c r="H38" s="294">
        <v>0</v>
      </c>
      <c r="I38" s="291">
        <v>99</v>
      </c>
      <c r="J38" s="291">
        <v>0</v>
      </c>
      <c r="K38" s="291">
        <v>479</v>
      </c>
      <c r="L38" s="291">
        <v>0</v>
      </c>
      <c r="M38" s="291">
        <v>0</v>
      </c>
      <c r="N38" s="291">
        <v>0</v>
      </c>
      <c r="O38" s="291">
        <v>0</v>
      </c>
      <c r="P38" s="291">
        <v>0</v>
      </c>
      <c r="Q38" s="291">
        <v>38</v>
      </c>
      <c r="R38" s="292">
        <v>0</v>
      </c>
      <c r="S38" s="293">
        <v>616</v>
      </c>
      <c r="T38" s="292">
        <v>0</v>
      </c>
      <c r="U38" s="294">
        <v>616</v>
      </c>
      <c r="V38" s="293">
        <v>0</v>
      </c>
      <c r="W38" s="292">
        <v>0</v>
      </c>
      <c r="X38" s="294">
        <v>0</v>
      </c>
      <c r="Y38" s="795">
        <v>616</v>
      </c>
      <c r="Z38" s="791"/>
    </row>
    <row r="39" spans="1:26" ht="15" x14ac:dyDescent="0.2">
      <c r="A39" s="295" t="s">
        <v>54</v>
      </c>
      <c r="B39" s="291">
        <v>13</v>
      </c>
      <c r="C39" s="291">
        <v>0</v>
      </c>
      <c r="D39" s="291">
        <v>0</v>
      </c>
      <c r="E39" s="292">
        <v>0</v>
      </c>
      <c r="F39" s="293">
        <v>13</v>
      </c>
      <c r="G39" s="292">
        <v>0</v>
      </c>
      <c r="H39" s="294">
        <v>13</v>
      </c>
      <c r="I39" s="291">
        <v>0</v>
      </c>
      <c r="J39" s="291">
        <v>0</v>
      </c>
      <c r="K39" s="291">
        <v>65</v>
      </c>
      <c r="L39" s="291">
        <v>0</v>
      </c>
      <c r="M39" s="291">
        <v>131</v>
      </c>
      <c r="N39" s="291">
        <v>0</v>
      </c>
      <c r="O39" s="291">
        <v>0</v>
      </c>
      <c r="P39" s="291">
        <v>0</v>
      </c>
      <c r="Q39" s="291">
        <v>0</v>
      </c>
      <c r="R39" s="292">
        <v>0</v>
      </c>
      <c r="S39" s="293">
        <v>196</v>
      </c>
      <c r="T39" s="292">
        <v>0</v>
      </c>
      <c r="U39" s="294">
        <v>196</v>
      </c>
      <c r="V39" s="293">
        <v>0</v>
      </c>
      <c r="W39" s="292">
        <v>0</v>
      </c>
      <c r="X39" s="294">
        <v>0</v>
      </c>
      <c r="Y39" s="795">
        <v>209</v>
      </c>
      <c r="Z39" s="791"/>
    </row>
    <row r="40" spans="1:26" ht="15" x14ac:dyDescent="0.2">
      <c r="A40" s="296" t="s">
        <v>55</v>
      </c>
      <c r="B40" s="291">
        <v>1867</v>
      </c>
      <c r="C40" s="291">
        <v>165</v>
      </c>
      <c r="D40" s="291">
        <v>19</v>
      </c>
      <c r="E40" s="292">
        <v>3</v>
      </c>
      <c r="F40" s="293">
        <v>1886</v>
      </c>
      <c r="G40" s="292">
        <v>168</v>
      </c>
      <c r="H40" s="294">
        <v>2054</v>
      </c>
      <c r="I40" s="291">
        <v>424</v>
      </c>
      <c r="J40" s="291">
        <v>61</v>
      </c>
      <c r="K40" s="291">
        <v>6330</v>
      </c>
      <c r="L40" s="291">
        <v>601</v>
      </c>
      <c r="M40" s="291">
        <v>9031</v>
      </c>
      <c r="N40" s="291">
        <v>456</v>
      </c>
      <c r="O40" s="291">
        <v>1006</v>
      </c>
      <c r="P40" s="291">
        <v>40</v>
      </c>
      <c r="Q40" s="291">
        <v>91</v>
      </c>
      <c r="R40" s="292">
        <v>4</v>
      </c>
      <c r="S40" s="293">
        <v>16882</v>
      </c>
      <c r="T40" s="292">
        <v>1162</v>
      </c>
      <c r="U40" s="294">
        <v>18044</v>
      </c>
      <c r="V40" s="293">
        <v>45</v>
      </c>
      <c r="W40" s="292">
        <v>4</v>
      </c>
      <c r="X40" s="294">
        <v>49</v>
      </c>
      <c r="Y40" s="795">
        <v>20147</v>
      </c>
      <c r="Z40" s="791"/>
    </row>
    <row r="41" spans="1:26" ht="15.75" thickBot="1" x14ac:dyDescent="0.25">
      <c r="A41" s="297" t="s">
        <v>56</v>
      </c>
      <c r="B41" s="800">
        <v>2032</v>
      </c>
      <c r="C41" s="801"/>
      <c r="D41" s="802">
        <v>22</v>
      </c>
      <c r="E41" s="803"/>
      <c r="F41" s="804">
        <v>2054</v>
      </c>
      <c r="G41" s="803"/>
      <c r="H41" s="314">
        <v>2054</v>
      </c>
      <c r="I41" s="800">
        <v>485</v>
      </c>
      <c r="J41" s="801"/>
      <c r="K41" s="800">
        <v>6931</v>
      </c>
      <c r="L41" s="801"/>
      <c r="M41" s="800">
        <v>9487</v>
      </c>
      <c r="N41" s="801"/>
      <c r="O41" s="800">
        <v>1046</v>
      </c>
      <c r="P41" s="801"/>
      <c r="Q41" s="802">
        <v>95</v>
      </c>
      <c r="R41" s="803"/>
      <c r="S41" s="804">
        <v>18044</v>
      </c>
      <c r="T41" s="803"/>
      <c r="U41" s="314">
        <v>18044</v>
      </c>
      <c r="V41" s="804">
        <v>49</v>
      </c>
      <c r="W41" s="803"/>
      <c r="X41" s="314">
        <v>49</v>
      </c>
      <c r="Y41" s="802">
        <v>20147</v>
      </c>
      <c r="Z41" s="803"/>
    </row>
    <row r="42" spans="1:26" ht="13.5" thickTop="1" x14ac:dyDescent="0.2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Z42"/>
  <sheetViews>
    <sheetView workbookViewId="0">
      <selection activeCell="AC8" sqref="AC8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60" t="s">
        <v>202</v>
      </c>
      <c r="B1" s="761"/>
      <c r="C1" s="761"/>
      <c r="D1" s="761"/>
      <c r="E1" s="761"/>
      <c r="F1" s="761"/>
      <c r="G1" s="761"/>
      <c r="H1" s="761"/>
      <c r="I1" s="761"/>
      <c r="J1" s="761"/>
      <c r="K1" s="761"/>
      <c r="L1" s="761"/>
      <c r="M1" s="761"/>
      <c r="N1" s="761"/>
      <c r="O1" s="761"/>
      <c r="P1" s="761"/>
      <c r="Q1" s="761"/>
      <c r="R1" s="761"/>
      <c r="S1" s="761"/>
      <c r="T1" s="761"/>
      <c r="U1" s="761"/>
      <c r="V1" s="761"/>
      <c r="W1" s="761"/>
      <c r="X1" s="761"/>
      <c r="Y1" s="761"/>
      <c r="Z1" s="316"/>
    </row>
    <row r="2" spans="1:26" ht="15.75" thickTop="1" x14ac:dyDescent="0.2">
      <c r="A2" s="777" t="s">
        <v>4</v>
      </c>
      <c r="B2" s="778" t="s">
        <v>0</v>
      </c>
      <c r="C2" s="779"/>
      <c r="D2" s="779"/>
      <c r="E2" s="779"/>
      <c r="F2" s="779"/>
      <c r="G2" s="779"/>
      <c r="H2" s="780"/>
      <c r="I2" s="781" t="s">
        <v>1</v>
      </c>
      <c r="J2" s="779"/>
      <c r="K2" s="779"/>
      <c r="L2" s="779"/>
      <c r="M2" s="779"/>
      <c r="N2" s="779"/>
      <c r="O2" s="779"/>
      <c r="P2" s="779"/>
      <c r="Q2" s="779"/>
      <c r="R2" s="779"/>
      <c r="S2" s="779"/>
      <c r="T2" s="779"/>
      <c r="U2" s="780"/>
      <c r="V2" s="781" t="s">
        <v>2</v>
      </c>
      <c r="W2" s="779"/>
      <c r="X2" s="780"/>
      <c r="Y2" s="782" t="s">
        <v>66</v>
      </c>
      <c r="Z2" s="783"/>
    </row>
    <row r="3" spans="1:26" ht="15" x14ac:dyDescent="0.2">
      <c r="A3" s="777"/>
      <c r="B3" s="788" t="s">
        <v>5</v>
      </c>
      <c r="C3" s="789"/>
      <c r="D3" s="790" t="s">
        <v>6</v>
      </c>
      <c r="E3" s="791"/>
      <c r="F3" s="792" t="s">
        <v>7</v>
      </c>
      <c r="G3" s="791"/>
      <c r="H3" s="793" t="s">
        <v>8</v>
      </c>
      <c r="I3" s="796" t="s">
        <v>9</v>
      </c>
      <c r="J3" s="797"/>
      <c r="K3" s="796" t="s">
        <v>10</v>
      </c>
      <c r="L3" s="797"/>
      <c r="M3" s="796" t="s">
        <v>11</v>
      </c>
      <c r="N3" s="797"/>
      <c r="O3" s="796" t="s">
        <v>12</v>
      </c>
      <c r="P3" s="797"/>
      <c r="Q3" s="790" t="s">
        <v>6</v>
      </c>
      <c r="R3" s="791"/>
      <c r="S3" s="792" t="s">
        <v>13</v>
      </c>
      <c r="T3" s="791"/>
      <c r="U3" s="793" t="s">
        <v>14</v>
      </c>
      <c r="V3" s="798" t="s">
        <v>15</v>
      </c>
      <c r="W3" s="799"/>
      <c r="X3" s="793" t="s">
        <v>16</v>
      </c>
      <c r="Y3" s="784"/>
      <c r="Z3" s="785"/>
    </row>
    <row r="4" spans="1:26" x14ac:dyDescent="0.2">
      <c r="A4" s="777"/>
      <c r="B4" s="284" t="s">
        <v>18</v>
      </c>
      <c r="C4" s="285" t="s">
        <v>19</v>
      </c>
      <c r="D4" s="285" t="s">
        <v>18</v>
      </c>
      <c r="E4" s="286" t="s">
        <v>19</v>
      </c>
      <c r="F4" s="287" t="s">
        <v>18</v>
      </c>
      <c r="G4" s="286" t="s">
        <v>19</v>
      </c>
      <c r="H4" s="794"/>
      <c r="I4" s="285" t="s">
        <v>18</v>
      </c>
      <c r="J4" s="288" t="s">
        <v>19</v>
      </c>
      <c r="K4" s="285" t="s">
        <v>18</v>
      </c>
      <c r="L4" s="285" t="s">
        <v>19</v>
      </c>
      <c r="M4" s="285" t="s">
        <v>18</v>
      </c>
      <c r="N4" s="285" t="s">
        <v>19</v>
      </c>
      <c r="O4" s="285" t="s">
        <v>18</v>
      </c>
      <c r="P4" s="285" t="s">
        <v>19</v>
      </c>
      <c r="Q4" s="285" t="s">
        <v>18</v>
      </c>
      <c r="R4" s="286" t="s">
        <v>19</v>
      </c>
      <c r="S4" s="287" t="s">
        <v>18</v>
      </c>
      <c r="T4" s="286" t="s">
        <v>19</v>
      </c>
      <c r="U4" s="794"/>
      <c r="V4" s="289" t="s">
        <v>18</v>
      </c>
      <c r="W4" s="286" t="s">
        <v>19</v>
      </c>
      <c r="X4" s="794"/>
      <c r="Y4" s="786"/>
      <c r="Z4" s="787"/>
    </row>
    <row r="5" spans="1:26" ht="15" x14ac:dyDescent="0.2">
      <c r="A5" s="290" t="s">
        <v>20</v>
      </c>
      <c r="B5" s="291">
        <v>0</v>
      </c>
      <c r="C5" s="291">
        <v>0</v>
      </c>
      <c r="D5" s="291">
        <v>0</v>
      </c>
      <c r="E5" s="292">
        <v>0</v>
      </c>
      <c r="F5" s="293">
        <v>0</v>
      </c>
      <c r="G5" s="292">
        <v>0</v>
      </c>
      <c r="H5" s="294">
        <v>0</v>
      </c>
      <c r="I5" s="291">
        <v>0</v>
      </c>
      <c r="J5" s="291">
        <v>0</v>
      </c>
      <c r="K5" s="291">
        <v>42</v>
      </c>
      <c r="L5" s="291">
        <v>0</v>
      </c>
      <c r="M5" s="291">
        <v>574</v>
      </c>
      <c r="N5" s="291">
        <v>0</v>
      </c>
      <c r="O5" s="291">
        <v>0</v>
      </c>
      <c r="P5" s="291">
        <v>0</v>
      </c>
      <c r="Q5" s="291">
        <v>0</v>
      </c>
      <c r="R5" s="292">
        <v>0</v>
      </c>
      <c r="S5" s="293">
        <v>616</v>
      </c>
      <c r="T5" s="292">
        <v>0</v>
      </c>
      <c r="U5" s="294">
        <v>616</v>
      </c>
      <c r="V5" s="293">
        <v>0</v>
      </c>
      <c r="W5" s="292">
        <v>0</v>
      </c>
      <c r="X5" s="294">
        <v>0</v>
      </c>
      <c r="Y5" s="795">
        <v>616</v>
      </c>
      <c r="Z5" s="791"/>
    </row>
    <row r="6" spans="1:26" ht="15" x14ac:dyDescent="0.2">
      <c r="A6" s="295" t="s">
        <v>21</v>
      </c>
      <c r="B6" s="291">
        <v>188</v>
      </c>
      <c r="C6" s="291">
        <v>21</v>
      </c>
      <c r="D6" s="291">
        <v>4</v>
      </c>
      <c r="E6" s="292">
        <v>1</v>
      </c>
      <c r="F6" s="293">
        <v>192</v>
      </c>
      <c r="G6" s="292">
        <v>22</v>
      </c>
      <c r="H6" s="294">
        <v>214</v>
      </c>
      <c r="I6" s="291">
        <v>2</v>
      </c>
      <c r="J6" s="291">
        <v>1</v>
      </c>
      <c r="K6" s="291">
        <v>147</v>
      </c>
      <c r="L6" s="291">
        <v>8</v>
      </c>
      <c r="M6" s="291">
        <v>104</v>
      </c>
      <c r="N6" s="291">
        <v>3</v>
      </c>
      <c r="O6" s="291">
        <v>6</v>
      </c>
      <c r="P6" s="291">
        <v>0</v>
      </c>
      <c r="Q6" s="291">
        <v>1</v>
      </c>
      <c r="R6" s="292">
        <v>0</v>
      </c>
      <c r="S6" s="293">
        <v>260</v>
      </c>
      <c r="T6" s="292">
        <v>12</v>
      </c>
      <c r="U6" s="294">
        <v>272</v>
      </c>
      <c r="V6" s="293">
        <v>21</v>
      </c>
      <c r="W6" s="292">
        <v>4</v>
      </c>
      <c r="X6" s="294">
        <v>25</v>
      </c>
      <c r="Y6" s="795">
        <v>511</v>
      </c>
      <c r="Z6" s="791"/>
    </row>
    <row r="7" spans="1:26" ht="15" x14ac:dyDescent="0.2">
      <c r="A7" s="295" t="s">
        <v>22</v>
      </c>
      <c r="B7" s="291">
        <v>21</v>
      </c>
      <c r="C7" s="291">
        <v>0</v>
      </c>
      <c r="D7" s="291">
        <v>0</v>
      </c>
      <c r="E7" s="292">
        <v>0</v>
      </c>
      <c r="F7" s="293">
        <v>21</v>
      </c>
      <c r="G7" s="292">
        <v>0</v>
      </c>
      <c r="H7" s="294">
        <v>21</v>
      </c>
      <c r="I7" s="291">
        <v>38</v>
      </c>
      <c r="J7" s="291">
        <v>0</v>
      </c>
      <c r="K7" s="291">
        <v>2</v>
      </c>
      <c r="L7" s="291">
        <v>0</v>
      </c>
      <c r="M7" s="291">
        <v>114</v>
      </c>
      <c r="N7" s="291">
        <v>0</v>
      </c>
      <c r="O7" s="291">
        <v>0</v>
      </c>
      <c r="P7" s="291">
        <v>0</v>
      </c>
      <c r="Q7" s="291">
        <v>0</v>
      </c>
      <c r="R7" s="292">
        <v>0</v>
      </c>
      <c r="S7" s="293">
        <v>154</v>
      </c>
      <c r="T7" s="292">
        <v>0</v>
      </c>
      <c r="U7" s="294">
        <v>154</v>
      </c>
      <c r="V7" s="293">
        <v>0</v>
      </c>
      <c r="W7" s="292">
        <v>0</v>
      </c>
      <c r="X7" s="294">
        <v>0</v>
      </c>
      <c r="Y7" s="795">
        <v>175</v>
      </c>
      <c r="Z7" s="791"/>
    </row>
    <row r="8" spans="1:26" ht="15" x14ac:dyDescent="0.2">
      <c r="A8" s="295" t="s">
        <v>23</v>
      </c>
      <c r="B8" s="291">
        <v>87</v>
      </c>
      <c r="C8" s="291">
        <v>8</v>
      </c>
      <c r="D8" s="291">
        <v>0</v>
      </c>
      <c r="E8" s="292">
        <v>0</v>
      </c>
      <c r="F8" s="293">
        <v>87</v>
      </c>
      <c r="G8" s="292">
        <v>8</v>
      </c>
      <c r="H8" s="294">
        <v>95</v>
      </c>
      <c r="I8" s="291">
        <v>3</v>
      </c>
      <c r="J8" s="291">
        <v>0</v>
      </c>
      <c r="K8" s="291">
        <v>126</v>
      </c>
      <c r="L8" s="291">
        <v>8</v>
      </c>
      <c r="M8" s="291">
        <v>22</v>
      </c>
      <c r="N8" s="291">
        <v>1</v>
      </c>
      <c r="O8" s="291">
        <v>0</v>
      </c>
      <c r="P8" s="291">
        <v>0</v>
      </c>
      <c r="Q8" s="291">
        <v>0</v>
      </c>
      <c r="R8" s="292">
        <v>0</v>
      </c>
      <c r="S8" s="293">
        <v>151</v>
      </c>
      <c r="T8" s="292">
        <v>9</v>
      </c>
      <c r="U8" s="294">
        <v>160</v>
      </c>
      <c r="V8" s="293">
        <v>0</v>
      </c>
      <c r="W8" s="292">
        <v>0</v>
      </c>
      <c r="X8" s="294">
        <v>0</v>
      </c>
      <c r="Y8" s="795">
        <v>255</v>
      </c>
      <c r="Z8" s="791"/>
    </row>
    <row r="9" spans="1:26" ht="15" x14ac:dyDescent="0.2">
      <c r="A9" s="295" t="s">
        <v>24</v>
      </c>
      <c r="B9" s="291">
        <v>0</v>
      </c>
      <c r="C9" s="291">
        <v>0</v>
      </c>
      <c r="D9" s="291">
        <v>0</v>
      </c>
      <c r="E9" s="292">
        <v>0</v>
      </c>
      <c r="F9" s="293">
        <v>0</v>
      </c>
      <c r="G9" s="292">
        <v>0</v>
      </c>
      <c r="H9" s="294">
        <v>0</v>
      </c>
      <c r="I9" s="291">
        <v>0</v>
      </c>
      <c r="J9" s="291">
        <v>0</v>
      </c>
      <c r="K9" s="291">
        <v>72</v>
      </c>
      <c r="L9" s="291">
        <v>0</v>
      </c>
      <c r="M9" s="291">
        <v>704</v>
      </c>
      <c r="N9" s="291">
        <v>0</v>
      </c>
      <c r="O9" s="291">
        <v>0</v>
      </c>
      <c r="P9" s="291">
        <v>0</v>
      </c>
      <c r="Q9" s="291">
        <v>27</v>
      </c>
      <c r="R9" s="292">
        <v>0</v>
      </c>
      <c r="S9" s="293">
        <v>803</v>
      </c>
      <c r="T9" s="292">
        <v>0</v>
      </c>
      <c r="U9" s="294">
        <v>803</v>
      </c>
      <c r="V9" s="293">
        <v>0</v>
      </c>
      <c r="W9" s="292">
        <v>0</v>
      </c>
      <c r="X9" s="294">
        <v>0</v>
      </c>
      <c r="Y9" s="795">
        <v>803</v>
      </c>
      <c r="Z9" s="791"/>
    </row>
    <row r="10" spans="1:26" ht="15" x14ac:dyDescent="0.2">
      <c r="A10" s="295" t="s">
        <v>25</v>
      </c>
      <c r="B10" s="291">
        <v>0</v>
      </c>
      <c r="C10" s="291">
        <v>0</v>
      </c>
      <c r="D10" s="291">
        <v>0</v>
      </c>
      <c r="E10" s="292">
        <v>0</v>
      </c>
      <c r="F10" s="293">
        <v>0</v>
      </c>
      <c r="G10" s="292">
        <v>0</v>
      </c>
      <c r="H10" s="294">
        <v>0</v>
      </c>
      <c r="I10" s="291">
        <v>0</v>
      </c>
      <c r="J10" s="291">
        <v>0</v>
      </c>
      <c r="K10" s="291">
        <v>0</v>
      </c>
      <c r="L10" s="291">
        <v>0</v>
      </c>
      <c r="M10" s="291">
        <v>740</v>
      </c>
      <c r="N10" s="291">
        <v>0</v>
      </c>
      <c r="O10" s="291">
        <v>4</v>
      </c>
      <c r="P10" s="291">
        <v>0</v>
      </c>
      <c r="Q10" s="291">
        <v>0</v>
      </c>
      <c r="R10" s="292">
        <v>0</v>
      </c>
      <c r="S10" s="293">
        <v>744</v>
      </c>
      <c r="T10" s="292">
        <v>0</v>
      </c>
      <c r="U10" s="294">
        <v>744</v>
      </c>
      <c r="V10" s="293">
        <v>0</v>
      </c>
      <c r="W10" s="292">
        <v>0</v>
      </c>
      <c r="X10" s="294">
        <v>0</v>
      </c>
      <c r="Y10" s="795">
        <v>744</v>
      </c>
      <c r="Z10" s="791"/>
    </row>
    <row r="11" spans="1:26" ht="15" x14ac:dyDescent="0.2">
      <c r="A11" s="295" t="s">
        <v>26</v>
      </c>
      <c r="B11" s="291">
        <v>122</v>
      </c>
      <c r="C11" s="291">
        <v>7</v>
      </c>
      <c r="D11" s="291">
        <v>0</v>
      </c>
      <c r="E11" s="292">
        <v>0</v>
      </c>
      <c r="F11" s="293">
        <v>122</v>
      </c>
      <c r="G11" s="292">
        <v>7</v>
      </c>
      <c r="H11" s="294">
        <v>129</v>
      </c>
      <c r="I11" s="291">
        <v>121</v>
      </c>
      <c r="J11" s="291">
        <v>0</v>
      </c>
      <c r="K11" s="291">
        <v>49</v>
      </c>
      <c r="L11" s="291">
        <v>3</v>
      </c>
      <c r="M11" s="291">
        <v>42</v>
      </c>
      <c r="N11" s="291">
        <v>2</v>
      </c>
      <c r="O11" s="291">
        <v>2</v>
      </c>
      <c r="P11" s="291">
        <v>0</v>
      </c>
      <c r="Q11" s="291">
        <v>0</v>
      </c>
      <c r="R11" s="292">
        <v>1</v>
      </c>
      <c r="S11" s="293">
        <v>214</v>
      </c>
      <c r="T11" s="292">
        <v>6</v>
      </c>
      <c r="U11" s="294">
        <v>220</v>
      </c>
      <c r="V11" s="293">
        <v>0</v>
      </c>
      <c r="W11" s="292">
        <v>0</v>
      </c>
      <c r="X11" s="294">
        <v>0</v>
      </c>
      <c r="Y11" s="795">
        <v>349</v>
      </c>
      <c r="Z11" s="791"/>
    </row>
    <row r="12" spans="1:26" ht="15" x14ac:dyDescent="0.2">
      <c r="A12" s="295" t="s">
        <v>27</v>
      </c>
      <c r="B12" s="291">
        <v>0</v>
      </c>
      <c r="C12" s="291">
        <v>0</v>
      </c>
      <c r="D12" s="291">
        <v>0</v>
      </c>
      <c r="E12" s="292">
        <v>0</v>
      </c>
      <c r="F12" s="293">
        <v>0</v>
      </c>
      <c r="G12" s="292">
        <v>0</v>
      </c>
      <c r="H12" s="294">
        <v>0</v>
      </c>
      <c r="I12" s="291">
        <v>0</v>
      </c>
      <c r="J12" s="291">
        <v>0</v>
      </c>
      <c r="K12" s="291">
        <v>220</v>
      </c>
      <c r="L12" s="291">
        <v>0</v>
      </c>
      <c r="M12" s="291">
        <v>550</v>
      </c>
      <c r="N12" s="291">
        <v>0</v>
      </c>
      <c r="O12" s="291">
        <v>0</v>
      </c>
      <c r="P12" s="291">
        <v>0</v>
      </c>
      <c r="Q12" s="291">
        <v>0</v>
      </c>
      <c r="R12" s="292">
        <v>0</v>
      </c>
      <c r="S12" s="293">
        <v>770</v>
      </c>
      <c r="T12" s="292">
        <v>0</v>
      </c>
      <c r="U12" s="294">
        <v>770</v>
      </c>
      <c r="V12" s="293">
        <v>0</v>
      </c>
      <c r="W12" s="292">
        <v>0</v>
      </c>
      <c r="X12" s="294">
        <v>0</v>
      </c>
      <c r="Y12" s="795">
        <v>770</v>
      </c>
      <c r="Z12" s="791"/>
    </row>
    <row r="13" spans="1:26" ht="15" x14ac:dyDescent="0.2">
      <c r="A13" s="295" t="s">
        <v>28</v>
      </c>
      <c r="B13" s="291">
        <v>0</v>
      </c>
      <c r="C13" s="291">
        <v>0</v>
      </c>
      <c r="D13" s="291">
        <v>0</v>
      </c>
      <c r="E13" s="292">
        <v>0</v>
      </c>
      <c r="F13" s="293">
        <v>0</v>
      </c>
      <c r="G13" s="292">
        <v>0</v>
      </c>
      <c r="H13" s="294">
        <v>0</v>
      </c>
      <c r="I13" s="291">
        <v>1</v>
      </c>
      <c r="J13" s="291">
        <v>0</v>
      </c>
      <c r="K13" s="291">
        <v>58</v>
      </c>
      <c r="L13" s="291">
        <v>0</v>
      </c>
      <c r="M13" s="291">
        <v>44</v>
      </c>
      <c r="N13" s="291">
        <v>0</v>
      </c>
      <c r="O13" s="291">
        <v>85</v>
      </c>
      <c r="P13" s="291">
        <v>0</v>
      </c>
      <c r="Q13" s="291">
        <v>0</v>
      </c>
      <c r="R13" s="292">
        <v>0</v>
      </c>
      <c r="S13" s="293">
        <v>188</v>
      </c>
      <c r="T13" s="292">
        <v>0</v>
      </c>
      <c r="U13" s="294">
        <v>188</v>
      </c>
      <c r="V13" s="293">
        <v>0</v>
      </c>
      <c r="W13" s="292">
        <v>0</v>
      </c>
      <c r="X13" s="294">
        <v>0</v>
      </c>
      <c r="Y13" s="795">
        <v>188</v>
      </c>
      <c r="Z13" s="791"/>
    </row>
    <row r="14" spans="1:26" ht="15" x14ac:dyDescent="0.2">
      <c r="A14" s="295" t="s">
        <v>29</v>
      </c>
      <c r="B14" s="291">
        <v>0</v>
      </c>
      <c r="C14" s="291">
        <v>0</v>
      </c>
      <c r="D14" s="291">
        <v>0</v>
      </c>
      <c r="E14" s="292">
        <v>0</v>
      </c>
      <c r="F14" s="293">
        <v>0</v>
      </c>
      <c r="G14" s="292">
        <v>0</v>
      </c>
      <c r="H14" s="294">
        <v>0</v>
      </c>
      <c r="I14" s="291">
        <v>0</v>
      </c>
      <c r="J14" s="291">
        <v>0</v>
      </c>
      <c r="K14" s="291">
        <v>57</v>
      </c>
      <c r="L14" s="291">
        <v>0</v>
      </c>
      <c r="M14" s="291">
        <v>485</v>
      </c>
      <c r="N14" s="291">
        <v>0</v>
      </c>
      <c r="O14" s="291">
        <v>0</v>
      </c>
      <c r="P14" s="291">
        <v>0</v>
      </c>
      <c r="Q14" s="291">
        <v>0</v>
      </c>
      <c r="R14" s="292">
        <v>0</v>
      </c>
      <c r="S14" s="293">
        <v>542</v>
      </c>
      <c r="T14" s="292">
        <v>0</v>
      </c>
      <c r="U14" s="294">
        <v>542</v>
      </c>
      <c r="V14" s="293">
        <v>0</v>
      </c>
      <c r="W14" s="292">
        <v>0</v>
      </c>
      <c r="X14" s="294">
        <v>0</v>
      </c>
      <c r="Y14" s="795">
        <v>542</v>
      </c>
      <c r="Z14" s="791"/>
    </row>
    <row r="15" spans="1:26" ht="15" x14ac:dyDescent="0.2">
      <c r="A15" s="295" t="s">
        <v>30</v>
      </c>
      <c r="B15" s="291">
        <v>0</v>
      </c>
      <c r="C15" s="291">
        <v>0</v>
      </c>
      <c r="D15" s="291">
        <v>0</v>
      </c>
      <c r="E15" s="292">
        <v>0</v>
      </c>
      <c r="F15" s="293">
        <v>0</v>
      </c>
      <c r="G15" s="292">
        <v>0</v>
      </c>
      <c r="H15" s="294">
        <v>0</v>
      </c>
      <c r="I15" s="291">
        <v>0</v>
      </c>
      <c r="J15" s="291">
        <v>0</v>
      </c>
      <c r="K15" s="291">
        <v>879</v>
      </c>
      <c r="L15" s="291">
        <v>0</v>
      </c>
      <c r="M15" s="291">
        <v>1</v>
      </c>
      <c r="N15" s="291">
        <v>0</v>
      </c>
      <c r="O15" s="291">
        <v>0</v>
      </c>
      <c r="P15" s="291">
        <v>0</v>
      </c>
      <c r="Q15" s="291">
        <v>0</v>
      </c>
      <c r="R15" s="292">
        <v>0</v>
      </c>
      <c r="S15" s="293">
        <v>880</v>
      </c>
      <c r="T15" s="292">
        <v>0</v>
      </c>
      <c r="U15" s="294">
        <v>880</v>
      </c>
      <c r="V15" s="293">
        <v>0</v>
      </c>
      <c r="W15" s="292">
        <v>0</v>
      </c>
      <c r="X15" s="294">
        <v>0</v>
      </c>
      <c r="Y15" s="795">
        <v>880</v>
      </c>
      <c r="Z15" s="791"/>
    </row>
    <row r="16" spans="1:26" ht="15" x14ac:dyDescent="0.2">
      <c r="A16" s="295" t="s">
        <v>31</v>
      </c>
      <c r="B16" s="291">
        <v>99</v>
      </c>
      <c r="C16" s="291">
        <v>5</v>
      </c>
      <c r="D16" s="291">
        <v>0</v>
      </c>
      <c r="E16" s="292">
        <v>0</v>
      </c>
      <c r="F16" s="293">
        <v>99</v>
      </c>
      <c r="G16" s="292">
        <v>5</v>
      </c>
      <c r="H16" s="294">
        <v>104</v>
      </c>
      <c r="I16" s="291">
        <v>1</v>
      </c>
      <c r="J16" s="291">
        <v>0</v>
      </c>
      <c r="K16" s="291">
        <v>126</v>
      </c>
      <c r="L16" s="291">
        <v>1</v>
      </c>
      <c r="M16" s="291">
        <v>90</v>
      </c>
      <c r="N16" s="291">
        <v>0</v>
      </c>
      <c r="O16" s="291">
        <v>0</v>
      </c>
      <c r="P16" s="291">
        <v>0</v>
      </c>
      <c r="Q16" s="291">
        <v>0</v>
      </c>
      <c r="R16" s="292">
        <v>0</v>
      </c>
      <c r="S16" s="293">
        <v>217</v>
      </c>
      <c r="T16" s="292">
        <v>1</v>
      </c>
      <c r="U16" s="294">
        <v>218</v>
      </c>
      <c r="V16" s="293">
        <v>0</v>
      </c>
      <c r="W16" s="292">
        <v>0</v>
      </c>
      <c r="X16" s="294">
        <v>0</v>
      </c>
      <c r="Y16" s="795">
        <v>322</v>
      </c>
      <c r="Z16" s="791"/>
    </row>
    <row r="17" spans="1:26" ht="15" x14ac:dyDescent="0.2">
      <c r="A17" s="295" t="s">
        <v>32</v>
      </c>
      <c r="B17" s="291">
        <v>165</v>
      </c>
      <c r="C17" s="291">
        <v>13</v>
      </c>
      <c r="D17" s="291">
        <v>3</v>
      </c>
      <c r="E17" s="292">
        <v>0</v>
      </c>
      <c r="F17" s="293">
        <v>168</v>
      </c>
      <c r="G17" s="292">
        <v>13</v>
      </c>
      <c r="H17" s="294">
        <v>181</v>
      </c>
      <c r="I17" s="291">
        <v>7</v>
      </c>
      <c r="J17" s="291">
        <v>1</v>
      </c>
      <c r="K17" s="291">
        <v>102</v>
      </c>
      <c r="L17" s="291">
        <v>8</v>
      </c>
      <c r="M17" s="291">
        <v>43</v>
      </c>
      <c r="N17" s="291">
        <v>5</v>
      </c>
      <c r="O17" s="291">
        <v>1</v>
      </c>
      <c r="P17" s="291">
        <v>0</v>
      </c>
      <c r="Q17" s="291">
        <v>1</v>
      </c>
      <c r="R17" s="292">
        <v>0</v>
      </c>
      <c r="S17" s="293">
        <v>154</v>
      </c>
      <c r="T17" s="292">
        <v>14</v>
      </c>
      <c r="U17" s="294">
        <v>168</v>
      </c>
      <c r="V17" s="293">
        <v>0</v>
      </c>
      <c r="W17" s="292">
        <v>0</v>
      </c>
      <c r="X17" s="294">
        <v>0</v>
      </c>
      <c r="Y17" s="795">
        <v>349</v>
      </c>
      <c r="Z17" s="791"/>
    </row>
    <row r="18" spans="1:26" ht="15" x14ac:dyDescent="0.2">
      <c r="A18" s="295" t="s">
        <v>33</v>
      </c>
      <c r="B18" s="291">
        <v>0</v>
      </c>
      <c r="C18" s="291">
        <v>0</v>
      </c>
      <c r="D18" s="291">
        <v>0</v>
      </c>
      <c r="E18" s="292">
        <v>0</v>
      </c>
      <c r="F18" s="293">
        <v>0</v>
      </c>
      <c r="G18" s="292">
        <v>0</v>
      </c>
      <c r="H18" s="294">
        <v>0</v>
      </c>
      <c r="I18" s="291">
        <v>0</v>
      </c>
      <c r="J18" s="291">
        <v>0</v>
      </c>
      <c r="K18" s="291">
        <v>14</v>
      </c>
      <c r="L18" s="291">
        <v>0</v>
      </c>
      <c r="M18" s="291">
        <v>69</v>
      </c>
      <c r="N18" s="291">
        <v>0</v>
      </c>
      <c r="O18" s="291">
        <v>263</v>
      </c>
      <c r="P18" s="291">
        <v>0</v>
      </c>
      <c r="Q18" s="291">
        <v>0</v>
      </c>
      <c r="R18" s="292">
        <v>0</v>
      </c>
      <c r="S18" s="293">
        <v>346</v>
      </c>
      <c r="T18" s="292">
        <v>0</v>
      </c>
      <c r="U18" s="294">
        <v>346</v>
      </c>
      <c r="V18" s="293">
        <v>0</v>
      </c>
      <c r="W18" s="292">
        <v>0</v>
      </c>
      <c r="X18" s="294">
        <v>0</v>
      </c>
      <c r="Y18" s="795">
        <v>346</v>
      </c>
      <c r="Z18" s="791"/>
    </row>
    <row r="19" spans="1:26" ht="15" x14ac:dyDescent="0.2">
      <c r="A19" s="295" t="s">
        <v>34</v>
      </c>
      <c r="B19" s="291">
        <v>0</v>
      </c>
      <c r="C19" s="291">
        <v>0</v>
      </c>
      <c r="D19" s="291">
        <v>0</v>
      </c>
      <c r="E19" s="292">
        <v>0</v>
      </c>
      <c r="F19" s="293">
        <v>0</v>
      </c>
      <c r="G19" s="292">
        <v>0</v>
      </c>
      <c r="H19" s="294">
        <v>0</v>
      </c>
      <c r="I19" s="291">
        <v>0</v>
      </c>
      <c r="J19" s="291">
        <v>0</v>
      </c>
      <c r="K19" s="291">
        <v>209</v>
      </c>
      <c r="L19" s="291">
        <v>0</v>
      </c>
      <c r="M19" s="291">
        <v>133</v>
      </c>
      <c r="N19" s="291">
        <v>0</v>
      </c>
      <c r="O19" s="291">
        <v>0</v>
      </c>
      <c r="P19" s="291">
        <v>0</v>
      </c>
      <c r="Q19" s="291">
        <v>0</v>
      </c>
      <c r="R19" s="292">
        <v>0</v>
      </c>
      <c r="S19" s="293">
        <v>342</v>
      </c>
      <c r="T19" s="292">
        <v>0</v>
      </c>
      <c r="U19" s="294">
        <v>342</v>
      </c>
      <c r="V19" s="293">
        <v>0</v>
      </c>
      <c r="W19" s="292">
        <v>0</v>
      </c>
      <c r="X19" s="294">
        <v>0</v>
      </c>
      <c r="Y19" s="795">
        <v>342</v>
      </c>
      <c r="Z19" s="791"/>
    </row>
    <row r="20" spans="1:26" ht="15" x14ac:dyDescent="0.2">
      <c r="A20" s="295" t="s">
        <v>35</v>
      </c>
      <c r="B20" s="291">
        <v>0</v>
      </c>
      <c r="C20" s="291">
        <v>0</v>
      </c>
      <c r="D20" s="291">
        <v>0</v>
      </c>
      <c r="E20" s="292">
        <v>0</v>
      </c>
      <c r="F20" s="293">
        <v>0</v>
      </c>
      <c r="G20" s="292">
        <v>0</v>
      </c>
      <c r="H20" s="294">
        <v>0</v>
      </c>
      <c r="I20" s="291">
        <v>0</v>
      </c>
      <c r="J20" s="291">
        <v>0</v>
      </c>
      <c r="K20" s="291">
        <v>383</v>
      </c>
      <c r="L20" s="291">
        <v>0</v>
      </c>
      <c r="M20" s="291">
        <v>1</v>
      </c>
      <c r="N20" s="291">
        <v>0</v>
      </c>
      <c r="O20" s="291">
        <v>0</v>
      </c>
      <c r="P20" s="291">
        <v>0</v>
      </c>
      <c r="Q20" s="291">
        <v>0</v>
      </c>
      <c r="R20" s="292">
        <v>0</v>
      </c>
      <c r="S20" s="293">
        <v>384</v>
      </c>
      <c r="T20" s="292">
        <v>0</v>
      </c>
      <c r="U20" s="294">
        <v>384</v>
      </c>
      <c r="V20" s="293">
        <v>0</v>
      </c>
      <c r="W20" s="292">
        <v>0</v>
      </c>
      <c r="X20" s="294">
        <v>0</v>
      </c>
      <c r="Y20" s="795">
        <v>384</v>
      </c>
      <c r="Z20" s="791"/>
    </row>
    <row r="21" spans="1:26" ht="15" x14ac:dyDescent="0.2">
      <c r="A21" s="295" t="s">
        <v>36</v>
      </c>
      <c r="B21" s="291">
        <v>100</v>
      </c>
      <c r="C21" s="291">
        <v>7</v>
      </c>
      <c r="D21" s="291">
        <v>2</v>
      </c>
      <c r="E21" s="292">
        <v>0</v>
      </c>
      <c r="F21" s="293">
        <v>102</v>
      </c>
      <c r="G21" s="292">
        <v>7</v>
      </c>
      <c r="H21" s="294">
        <v>109</v>
      </c>
      <c r="I21" s="291">
        <v>2</v>
      </c>
      <c r="J21" s="291">
        <v>0</v>
      </c>
      <c r="K21" s="291">
        <v>91</v>
      </c>
      <c r="L21" s="291">
        <v>2</v>
      </c>
      <c r="M21" s="291">
        <v>19</v>
      </c>
      <c r="N21" s="291">
        <v>1</v>
      </c>
      <c r="O21" s="291">
        <v>0</v>
      </c>
      <c r="P21" s="291">
        <v>0</v>
      </c>
      <c r="Q21" s="291">
        <v>2</v>
      </c>
      <c r="R21" s="292">
        <v>0</v>
      </c>
      <c r="S21" s="293">
        <v>114</v>
      </c>
      <c r="T21" s="292">
        <v>3</v>
      </c>
      <c r="U21" s="294">
        <v>117</v>
      </c>
      <c r="V21" s="293">
        <v>0</v>
      </c>
      <c r="W21" s="292">
        <v>0</v>
      </c>
      <c r="X21" s="294">
        <v>0</v>
      </c>
      <c r="Y21" s="795">
        <v>226</v>
      </c>
      <c r="Z21" s="791"/>
    </row>
    <row r="22" spans="1:26" ht="15" x14ac:dyDescent="0.2">
      <c r="A22" s="295" t="s">
        <v>37</v>
      </c>
      <c r="B22" s="291">
        <v>0</v>
      </c>
      <c r="C22" s="291">
        <v>0</v>
      </c>
      <c r="D22" s="291">
        <v>0</v>
      </c>
      <c r="E22" s="292">
        <v>0</v>
      </c>
      <c r="F22" s="293">
        <v>0</v>
      </c>
      <c r="G22" s="292">
        <v>0</v>
      </c>
      <c r="H22" s="294">
        <v>0</v>
      </c>
      <c r="I22" s="291">
        <v>0</v>
      </c>
      <c r="J22" s="291">
        <v>11</v>
      </c>
      <c r="K22" s="291">
        <v>129</v>
      </c>
      <c r="L22" s="291">
        <v>103</v>
      </c>
      <c r="M22" s="291">
        <v>0</v>
      </c>
      <c r="N22" s="291">
        <v>54</v>
      </c>
      <c r="O22" s="291">
        <v>0</v>
      </c>
      <c r="P22" s="291">
        <v>34</v>
      </c>
      <c r="Q22" s="291">
        <v>0</v>
      </c>
      <c r="R22" s="292">
        <v>0</v>
      </c>
      <c r="S22" s="293">
        <v>129</v>
      </c>
      <c r="T22" s="292">
        <v>202</v>
      </c>
      <c r="U22" s="294">
        <v>331</v>
      </c>
      <c r="V22" s="293">
        <v>24</v>
      </c>
      <c r="W22" s="292">
        <v>0</v>
      </c>
      <c r="X22" s="294">
        <v>24</v>
      </c>
      <c r="Y22" s="795">
        <v>355</v>
      </c>
      <c r="Z22" s="791"/>
    </row>
    <row r="23" spans="1:26" ht="15" x14ac:dyDescent="0.2">
      <c r="A23" s="295" t="s">
        <v>38</v>
      </c>
      <c r="B23" s="291">
        <v>0</v>
      </c>
      <c r="C23" s="291">
        <v>0</v>
      </c>
      <c r="D23" s="291">
        <v>0</v>
      </c>
      <c r="E23" s="292">
        <v>0</v>
      </c>
      <c r="F23" s="293">
        <v>0</v>
      </c>
      <c r="G23" s="292">
        <v>0</v>
      </c>
      <c r="H23" s="294">
        <v>0</v>
      </c>
      <c r="I23" s="291">
        <v>0</v>
      </c>
      <c r="J23" s="291">
        <v>0</v>
      </c>
      <c r="K23" s="291">
        <v>29</v>
      </c>
      <c r="L23" s="291">
        <v>0</v>
      </c>
      <c r="M23" s="291">
        <v>502</v>
      </c>
      <c r="N23" s="291">
        <v>0</v>
      </c>
      <c r="O23" s="291">
        <v>0</v>
      </c>
      <c r="P23" s="291">
        <v>0</v>
      </c>
      <c r="Q23" s="291">
        <v>0</v>
      </c>
      <c r="R23" s="292">
        <v>0</v>
      </c>
      <c r="S23" s="293">
        <v>531</v>
      </c>
      <c r="T23" s="292">
        <v>0</v>
      </c>
      <c r="U23" s="294">
        <v>531</v>
      </c>
      <c r="V23" s="293">
        <v>0</v>
      </c>
      <c r="W23" s="292">
        <v>0</v>
      </c>
      <c r="X23" s="294">
        <v>0</v>
      </c>
      <c r="Y23" s="795">
        <v>531</v>
      </c>
      <c r="Z23" s="791"/>
    </row>
    <row r="24" spans="1:26" ht="15" x14ac:dyDescent="0.2">
      <c r="A24" s="295" t="s">
        <v>39</v>
      </c>
      <c r="B24" s="291">
        <v>258</v>
      </c>
      <c r="C24" s="291">
        <v>15</v>
      </c>
      <c r="D24" s="291">
        <v>4</v>
      </c>
      <c r="E24" s="292">
        <v>0</v>
      </c>
      <c r="F24" s="293">
        <v>262</v>
      </c>
      <c r="G24" s="292">
        <v>15</v>
      </c>
      <c r="H24" s="294">
        <v>277</v>
      </c>
      <c r="I24" s="291">
        <v>1</v>
      </c>
      <c r="J24" s="291">
        <v>0</v>
      </c>
      <c r="K24" s="291">
        <v>138</v>
      </c>
      <c r="L24" s="291">
        <v>19</v>
      </c>
      <c r="M24" s="291">
        <v>50</v>
      </c>
      <c r="N24" s="291">
        <v>4</v>
      </c>
      <c r="O24" s="291">
        <v>1</v>
      </c>
      <c r="P24" s="291">
        <v>0</v>
      </c>
      <c r="Q24" s="291">
        <v>2</v>
      </c>
      <c r="R24" s="292">
        <v>0</v>
      </c>
      <c r="S24" s="293">
        <v>192</v>
      </c>
      <c r="T24" s="292">
        <v>23</v>
      </c>
      <c r="U24" s="294">
        <v>215</v>
      </c>
      <c r="V24" s="293">
        <v>0</v>
      </c>
      <c r="W24" s="292">
        <v>0</v>
      </c>
      <c r="X24" s="294">
        <v>0</v>
      </c>
      <c r="Y24" s="795">
        <v>492</v>
      </c>
      <c r="Z24" s="791"/>
    </row>
    <row r="25" spans="1:26" ht="15" x14ac:dyDescent="0.2">
      <c r="A25" s="295" t="s">
        <v>40</v>
      </c>
      <c r="B25" s="291">
        <v>60</v>
      </c>
      <c r="C25" s="291">
        <v>1</v>
      </c>
      <c r="D25" s="291">
        <v>0</v>
      </c>
      <c r="E25" s="292">
        <v>0</v>
      </c>
      <c r="F25" s="293">
        <v>60</v>
      </c>
      <c r="G25" s="292">
        <v>1</v>
      </c>
      <c r="H25" s="294">
        <v>61</v>
      </c>
      <c r="I25" s="291">
        <v>0</v>
      </c>
      <c r="J25" s="291">
        <v>0</v>
      </c>
      <c r="K25" s="291">
        <v>749</v>
      </c>
      <c r="L25" s="291">
        <v>4</v>
      </c>
      <c r="M25" s="291">
        <v>151</v>
      </c>
      <c r="N25" s="291">
        <v>1</v>
      </c>
      <c r="O25" s="291">
        <v>0</v>
      </c>
      <c r="P25" s="291">
        <v>0</v>
      </c>
      <c r="Q25" s="291">
        <v>0</v>
      </c>
      <c r="R25" s="292">
        <v>0</v>
      </c>
      <c r="S25" s="293">
        <v>900</v>
      </c>
      <c r="T25" s="292">
        <v>5</v>
      </c>
      <c r="U25" s="294">
        <v>905</v>
      </c>
      <c r="V25" s="293">
        <v>0</v>
      </c>
      <c r="W25" s="292">
        <v>0</v>
      </c>
      <c r="X25" s="294">
        <v>0</v>
      </c>
      <c r="Y25" s="795">
        <v>966</v>
      </c>
      <c r="Z25" s="791"/>
    </row>
    <row r="26" spans="1:26" ht="15" x14ac:dyDescent="0.2">
      <c r="A26" s="295" t="s">
        <v>41</v>
      </c>
      <c r="B26" s="291">
        <v>0</v>
      </c>
      <c r="C26" s="291">
        <v>0</v>
      </c>
      <c r="D26" s="291">
        <v>0</v>
      </c>
      <c r="E26" s="292">
        <v>0</v>
      </c>
      <c r="F26" s="293">
        <v>0</v>
      </c>
      <c r="G26" s="292">
        <v>0</v>
      </c>
      <c r="H26" s="294">
        <v>0</v>
      </c>
      <c r="I26" s="291">
        <v>0</v>
      </c>
      <c r="J26" s="291">
        <v>0</v>
      </c>
      <c r="K26" s="291">
        <v>233</v>
      </c>
      <c r="L26" s="291">
        <v>0</v>
      </c>
      <c r="M26" s="291">
        <v>468</v>
      </c>
      <c r="N26" s="291">
        <v>0</v>
      </c>
      <c r="O26" s="291">
        <v>0</v>
      </c>
      <c r="P26" s="291">
        <v>0</v>
      </c>
      <c r="Q26" s="291">
        <v>20</v>
      </c>
      <c r="R26" s="292">
        <v>0</v>
      </c>
      <c r="S26" s="293">
        <v>721</v>
      </c>
      <c r="T26" s="292">
        <v>0</v>
      </c>
      <c r="U26" s="294">
        <v>721</v>
      </c>
      <c r="V26" s="293">
        <v>0</v>
      </c>
      <c r="W26" s="292">
        <v>0</v>
      </c>
      <c r="X26" s="294">
        <v>0</v>
      </c>
      <c r="Y26" s="795">
        <v>721</v>
      </c>
      <c r="Z26" s="791"/>
    </row>
    <row r="27" spans="1:26" ht="15" x14ac:dyDescent="0.2">
      <c r="A27" s="295" t="s">
        <v>42</v>
      </c>
      <c r="B27" s="291">
        <v>162</v>
      </c>
      <c r="C27" s="291">
        <v>15</v>
      </c>
      <c r="D27" s="291">
        <v>5</v>
      </c>
      <c r="E27" s="292">
        <v>0</v>
      </c>
      <c r="F27" s="293">
        <v>167</v>
      </c>
      <c r="G27" s="292">
        <v>15</v>
      </c>
      <c r="H27" s="294">
        <v>182</v>
      </c>
      <c r="I27" s="291">
        <v>1</v>
      </c>
      <c r="J27" s="291">
        <v>0</v>
      </c>
      <c r="K27" s="291">
        <v>72</v>
      </c>
      <c r="L27" s="291">
        <v>4</v>
      </c>
      <c r="M27" s="291">
        <v>890</v>
      </c>
      <c r="N27" s="291">
        <v>1</v>
      </c>
      <c r="O27" s="291">
        <v>33</v>
      </c>
      <c r="P27" s="291">
        <v>0</v>
      </c>
      <c r="Q27" s="291">
        <v>0</v>
      </c>
      <c r="R27" s="292">
        <v>0</v>
      </c>
      <c r="S27" s="293">
        <v>996</v>
      </c>
      <c r="T27" s="292">
        <v>5</v>
      </c>
      <c r="U27" s="294">
        <v>1001</v>
      </c>
      <c r="V27" s="293">
        <v>0</v>
      </c>
      <c r="W27" s="292">
        <v>0</v>
      </c>
      <c r="X27" s="294">
        <v>0</v>
      </c>
      <c r="Y27" s="795">
        <v>1183</v>
      </c>
      <c r="Z27" s="791"/>
    </row>
    <row r="28" spans="1:26" ht="15" x14ac:dyDescent="0.2">
      <c r="A28" s="295" t="s">
        <v>43</v>
      </c>
      <c r="B28" s="291">
        <v>271</v>
      </c>
      <c r="C28" s="291">
        <v>33</v>
      </c>
      <c r="D28" s="291">
        <v>0</v>
      </c>
      <c r="E28" s="292">
        <v>2</v>
      </c>
      <c r="F28" s="293">
        <v>271</v>
      </c>
      <c r="G28" s="292">
        <v>35</v>
      </c>
      <c r="H28" s="294">
        <v>306</v>
      </c>
      <c r="I28" s="291">
        <v>27</v>
      </c>
      <c r="J28" s="291">
        <v>0</v>
      </c>
      <c r="K28" s="291">
        <v>262</v>
      </c>
      <c r="L28" s="291">
        <v>12</v>
      </c>
      <c r="M28" s="291">
        <v>312</v>
      </c>
      <c r="N28" s="291">
        <v>7</v>
      </c>
      <c r="O28" s="291">
        <v>16</v>
      </c>
      <c r="P28" s="291">
        <v>0</v>
      </c>
      <c r="Q28" s="291">
        <v>0</v>
      </c>
      <c r="R28" s="292">
        <v>0</v>
      </c>
      <c r="S28" s="293">
        <v>617</v>
      </c>
      <c r="T28" s="292">
        <v>19</v>
      </c>
      <c r="U28" s="294">
        <v>636</v>
      </c>
      <c r="V28" s="293">
        <v>1</v>
      </c>
      <c r="W28" s="292">
        <v>0</v>
      </c>
      <c r="X28" s="294">
        <v>1</v>
      </c>
      <c r="Y28" s="795">
        <v>943</v>
      </c>
      <c r="Z28" s="791"/>
    </row>
    <row r="29" spans="1:26" ht="15" x14ac:dyDescent="0.2">
      <c r="A29" s="295" t="s">
        <v>44</v>
      </c>
      <c r="B29" s="291">
        <v>254</v>
      </c>
      <c r="C29" s="291">
        <v>33</v>
      </c>
      <c r="D29" s="291">
        <v>1</v>
      </c>
      <c r="E29" s="292">
        <v>0</v>
      </c>
      <c r="F29" s="293">
        <v>255</v>
      </c>
      <c r="G29" s="292">
        <v>33</v>
      </c>
      <c r="H29" s="294">
        <v>288</v>
      </c>
      <c r="I29" s="291">
        <v>4</v>
      </c>
      <c r="J29" s="291">
        <v>18</v>
      </c>
      <c r="K29" s="291">
        <v>182</v>
      </c>
      <c r="L29" s="291">
        <v>121</v>
      </c>
      <c r="M29" s="291">
        <v>91</v>
      </c>
      <c r="N29" s="291">
        <v>2</v>
      </c>
      <c r="O29" s="291">
        <v>2</v>
      </c>
      <c r="P29" s="291">
        <v>0</v>
      </c>
      <c r="Q29" s="291">
        <v>0</v>
      </c>
      <c r="R29" s="292">
        <v>0</v>
      </c>
      <c r="S29" s="293">
        <v>279</v>
      </c>
      <c r="T29" s="292">
        <v>141</v>
      </c>
      <c r="U29" s="294">
        <v>420</v>
      </c>
      <c r="V29" s="293">
        <v>0</v>
      </c>
      <c r="W29" s="292">
        <v>0</v>
      </c>
      <c r="X29" s="294">
        <v>0</v>
      </c>
      <c r="Y29" s="795">
        <v>708</v>
      </c>
      <c r="Z29" s="791"/>
    </row>
    <row r="30" spans="1:26" ht="15" x14ac:dyDescent="0.2">
      <c r="A30" s="295" t="s">
        <v>45</v>
      </c>
      <c r="B30" s="291">
        <v>0</v>
      </c>
      <c r="C30" s="291">
        <v>0</v>
      </c>
      <c r="D30" s="291">
        <v>0</v>
      </c>
      <c r="E30" s="292">
        <v>0</v>
      </c>
      <c r="F30" s="293">
        <v>0</v>
      </c>
      <c r="G30" s="292">
        <v>0</v>
      </c>
      <c r="H30" s="294">
        <v>0</v>
      </c>
      <c r="I30" s="291">
        <v>29</v>
      </c>
      <c r="J30" s="291">
        <v>0</v>
      </c>
      <c r="K30" s="291">
        <v>98</v>
      </c>
      <c r="L30" s="291">
        <v>0</v>
      </c>
      <c r="M30" s="291">
        <v>689</v>
      </c>
      <c r="N30" s="291">
        <v>0</v>
      </c>
      <c r="O30" s="291">
        <v>0</v>
      </c>
      <c r="P30" s="291">
        <v>0</v>
      </c>
      <c r="Q30" s="291">
        <v>0</v>
      </c>
      <c r="R30" s="292">
        <v>0</v>
      </c>
      <c r="S30" s="293">
        <v>816</v>
      </c>
      <c r="T30" s="292">
        <v>0</v>
      </c>
      <c r="U30" s="294">
        <v>816</v>
      </c>
      <c r="V30" s="293">
        <v>0</v>
      </c>
      <c r="W30" s="292">
        <v>0</v>
      </c>
      <c r="X30" s="294">
        <v>0</v>
      </c>
      <c r="Y30" s="795">
        <v>816</v>
      </c>
      <c r="Z30" s="791"/>
    </row>
    <row r="31" spans="1:26" ht="15" x14ac:dyDescent="0.2">
      <c r="A31" s="295" t="s">
        <v>46</v>
      </c>
      <c r="B31" s="291">
        <v>0</v>
      </c>
      <c r="C31" s="291">
        <v>0</v>
      </c>
      <c r="D31" s="291">
        <v>0</v>
      </c>
      <c r="E31" s="292">
        <v>0</v>
      </c>
      <c r="F31" s="293">
        <v>0</v>
      </c>
      <c r="G31" s="292">
        <v>0</v>
      </c>
      <c r="H31" s="294">
        <v>0</v>
      </c>
      <c r="I31" s="291">
        <v>91</v>
      </c>
      <c r="J31" s="291">
        <v>0</v>
      </c>
      <c r="K31" s="291">
        <v>746</v>
      </c>
      <c r="L31" s="291">
        <v>0</v>
      </c>
      <c r="M31" s="291">
        <v>1</v>
      </c>
      <c r="N31" s="291">
        <v>0</v>
      </c>
      <c r="O31" s="291">
        <v>0</v>
      </c>
      <c r="P31" s="291">
        <v>0</v>
      </c>
      <c r="Q31" s="291">
        <v>0</v>
      </c>
      <c r="R31" s="292">
        <v>0</v>
      </c>
      <c r="S31" s="293">
        <v>838</v>
      </c>
      <c r="T31" s="292">
        <v>0</v>
      </c>
      <c r="U31" s="294">
        <v>838</v>
      </c>
      <c r="V31" s="293">
        <v>0</v>
      </c>
      <c r="W31" s="292">
        <v>0</v>
      </c>
      <c r="X31" s="294">
        <v>0</v>
      </c>
      <c r="Y31" s="795">
        <v>838</v>
      </c>
      <c r="Z31" s="791"/>
    </row>
    <row r="32" spans="1:26" ht="15" x14ac:dyDescent="0.2">
      <c r="A32" s="295" t="s">
        <v>47</v>
      </c>
      <c r="B32" s="291">
        <v>0</v>
      </c>
      <c r="C32" s="291">
        <v>0</v>
      </c>
      <c r="D32" s="291">
        <v>0</v>
      </c>
      <c r="E32" s="292">
        <v>0</v>
      </c>
      <c r="F32" s="293">
        <v>0</v>
      </c>
      <c r="G32" s="292">
        <v>0</v>
      </c>
      <c r="H32" s="294">
        <v>0</v>
      </c>
      <c r="I32" s="291">
        <v>0</v>
      </c>
      <c r="J32" s="291">
        <v>0</v>
      </c>
      <c r="K32" s="291">
        <v>67</v>
      </c>
      <c r="L32" s="291">
        <v>0</v>
      </c>
      <c r="M32" s="291">
        <v>468</v>
      </c>
      <c r="N32" s="291">
        <v>0</v>
      </c>
      <c r="O32" s="291">
        <v>0</v>
      </c>
      <c r="P32" s="291">
        <v>0</v>
      </c>
      <c r="Q32" s="291">
        <v>0</v>
      </c>
      <c r="R32" s="292">
        <v>0</v>
      </c>
      <c r="S32" s="293">
        <v>535</v>
      </c>
      <c r="T32" s="292">
        <v>0</v>
      </c>
      <c r="U32" s="294">
        <v>535</v>
      </c>
      <c r="V32" s="293">
        <v>0</v>
      </c>
      <c r="W32" s="292">
        <v>0</v>
      </c>
      <c r="X32" s="294">
        <v>0</v>
      </c>
      <c r="Y32" s="795">
        <v>535</v>
      </c>
      <c r="Z32" s="791"/>
    </row>
    <row r="33" spans="1:26" ht="15" x14ac:dyDescent="0.2">
      <c r="A33" s="295" t="s">
        <v>48</v>
      </c>
      <c r="B33" s="291">
        <v>0</v>
      </c>
      <c r="C33" s="291">
        <v>0</v>
      </c>
      <c r="D33" s="291">
        <v>0</v>
      </c>
      <c r="E33" s="292">
        <v>0</v>
      </c>
      <c r="F33" s="293">
        <v>0</v>
      </c>
      <c r="G33" s="292">
        <v>0</v>
      </c>
      <c r="H33" s="294">
        <v>0</v>
      </c>
      <c r="I33" s="291">
        <v>0</v>
      </c>
      <c r="J33" s="291">
        <v>0</v>
      </c>
      <c r="K33" s="291">
        <v>386</v>
      </c>
      <c r="L33" s="291">
        <v>0</v>
      </c>
      <c r="M33" s="291">
        <v>294</v>
      </c>
      <c r="N33" s="291">
        <v>0</v>
      </c>
      <c r="O33" s="291">
        <v>0</v>
      </c>
      <c r="P33" s="291">
        <v>0</v>
      </c>
      <c r="Q33" s="291">
        <v>0</v>
      </c>
      <c r="R33" s="292">
        <v>0</v>
      </c>
      <c r="S33" s="293">
        <v>680</v>
      </c>
      <c r="T33" s="292">
        <v>0</v>
      </c>
      <c r="U33" s="294">
        <v>680</v>
      </c>
      <c r="V33" s="293">
        <v>0</v>
      </c>
      <c r="W33" s="292">
        <v>0</v>
      </c>
      <c r="X33" s="294">
        <v>0</v>
      </c>
      <c r="Y33" s="795">
        <v>680</v>
      </c>
      <c r="Z33" s="791"/>
    </row>
    <row r="34" spans="1:26" ht="15" x14ac:dyDescent="0.2">
      <c r="A34" s="295" t="s">
        <v>49</v>
      </c>
      <c r="B34" s="291">
        <v>0</v>
      </c>
      <c r="C34" s="291">
        <v>1</v>
      </c>
      <c r="D34" s="291">
        <v>0</v>
      </c>
      <c r="E34" s="292">
        <v>0</v>
      </c>
      <c r="F34" s="293">
        <v>0</v>
      </c>
      <c r="G34" s="292">
        <v>1</v>
      </c>
      <c r="H34" s="294">
        <v>1</v>
      </c>
      <c r="I34" s="291">
        <v>0</v>
      </c>
      <c r="J34" s="291">
        <v>31</v>
      </c>
      <c r="K34" s="291">
        <v>0</v>
      </c>
      <c r="L34" s="291">
        <v>306</v>
      </c>
      <c r="M34" s="291">
        <v>0</v>
      </c>
      <c r="N34" s="291">
        <v>372</v>
      </c>
      <c r="O34" s="291">
        <v>0</v>
      </c>
      <c r="P34" s="291">
        <v>6</v>
      </c>
      <c r="Q34" s="291">
        <v>0</v>
      </c>
      <c r="R34" s="292">
        <v>3</v>
      </c>
      <c r="S34" s="293">
        <v>0</v>
      </c>
      <c r="T34" s="292">
        <v>718</v>
      </c>
      <c r="U34" s="294">
        <v>718</v>
      </c>
      <c r="V34" s="293">
        <v>0</v>
      </c>
      <c r="W34" s="292">
        <v>0</v>
      </c>
      <c r="X34" s="294">
        <v>0</v>
      </c>
      <c r="Y34" s="795">
        <v>719</v>
      </c>
      <c r="Z34" s="791"/>
    </row>
    <row r="35" spans="1:26" ht="15" x14ac:dyDescent="0.2">
      <c r="A35" s="295" t="s">
        <v>50</v>
      </c>
      <c r="B35" s="291">
        <v>63</v>
      </c>
      <c r="C35" s="291">
        <v>7</v>
      </c>
      <c r="D35" s="291">
        <v>0</v>
      </c>
      <c r="E35" s="292">
        <v>0</v>
      </c>
      <c r="F35" s="293">
        <v>63</v>
      </c>
      <c r="G35" s="292">
        <v>7</v>
      </c>
      <c r="H35" s="294">
        <v>70</v>
      </c>
      <c r="I35" s="291">
        <v>0</v>
      </c>
      <c r="J35" s="291">
        <v>0</v>
      </c>
      <c r="K35" s="291">
        <v>60</v>
      </c>
      <c r="L35" s="291">
        <v>2</v>
      </c>
      <c r="M35" s="291">
        <v>16</v>
      </c>
      <c r="N35" s="291">
        <v>6</v>
      </c>
      <c r="O35" s="291">
        <v>0</v>
      </c>
      <c r="P35" s="291">
        <v>0</v>
      </c>
      <c r="Q35" s="291">
        <v>0</v>
      </c>
      <c r="R35" s="292">
        <v>0</v>
      </c>
      <c r="S35" s="293">
        <v>76</v>
      </c>
      <c r="T35" s="292">
        <v>8</v>
      </c>
      <c r="U35" s="294">
        <v>84</v>
      </c>
      <c r="V35" s="293">
        <v>0</v>
      </c>
      <c r="W35" s="292">
        <v>0</v>
      </c>
      <c r="X35" s="294">
        <v>0</v>
      </c>
      <c r="Y35" s="795">
        <v>154</v>
      </c>
      <c r="Z35" s="791"/>
    </row>
    <row r="36" spans="1:26" ht="15" x14ac:dyDescent="0.2">
      <c r="A36" s="295" t="s">
        <v>51</v>
      </c>
      <c r="B36" s="291">
        <v>0</v>
      </c>
      <c r="C36" s="291">
        <v>0</v>
      </c>
      <c r="D36" s="291">
        <v>0</v>
      </c>
      <c r="E36" s="292">
        <v>0</v>
      </c>
      <c r="F36" s="293">
        <v>0</v>
      </c>
      <c r="G36" s="292">
        <v>0</v>
      </c>
      <c r="H36" s="294">
        <v>0</v>
      </c>
      <c r="I36" s="291">
        <v>0</v>
      </c>
      <c r="J36" s="291">
        <v>0</v>
      </c>
      <c r="K36" s="291">
        <v>21</v>
      </c>
      <c r="L36" s="291">
        <v>0</v>
      </c>
      <c r="M36" s="291">
        <v>325</v>
      </c>
      <c r="N36" s="291">
        <v>0</v>
      </c>
      <c r="O36" s="291">
        <v>592</v>
      </c>
      <c r="P36" s="291">
        <v>0</v>
      </c>
      <c r="Q36" s="291">
        <v>0</v>
      </c>
      <c r="R36" s="292">
        <v>0</v>
      </c>
      <c r="S36" s="293">
        <v>938</v>
      </c>
      <c r="T36" s="292">
        <v>0</v>
      </c>
      <c r="U36" s="294">
        <v>938</v>
      </c>
      <c r="V36" s="293">
        <v>0</v>
      </c>
      <c r="W36" s="292">
        <v>0</v>
      </c>
      <c r="X36" s="294">
        <v>0</v>
      </c>
      <c r="Y36" s="795">
        <v>938</v>
      </c>
      <c r="Z36" s="791"/>
    </row>
    <row r="37" spans="1:26" ht="15" x14ac:dyDescent="0.2">
      <c r="A37" s="295" t="s">
        <v>52</v>
      </c>
      <c r="B37" s="291">
        <v>0</v>
      </c>
      <c r="C37" s="291">
        <v>0</v>
      </c>
      <c r="D37" s="291">
        <v>0</v>
      </c>
      <c r="E37" s="292">
        <v>0</v>
      </c>
      <c r="F37" s="293">
        <v>0</v>
      </c>
      <c r="G37" s="292">
        <v>0</v>
      </c>
      <c r="H37" s="294">
        <v>0</v>
      </c>
      <c r="I37" s="291">
        <v>0</v>
      </c>
      <c r="J37" s="291">
        <v>0</v>
      </c>
      <c r="K37" s="291">
        <v>47</v>
      </c>
      <c r="L37" s="291">
        <v>0</v>
      </c>
      <c r="M37" s="291">
        <v>916</v>
      </c>
      <c r="N37" s="291">
        <v>0</v>
      </c>
      <c r="O37" s="291">
        <v>0</v>
      </c>
      <c r="P37" s="291">
        <v>0</v>
      </c>
      <c r="Q37" s="291">
        <v>0</v>
      </c>
      <c r="R37" s="292">
        <v>0</v>
      </c>
      <c r="S37" s="293">
        <v>963</v>
      </c>
      <c r="T37" s="292">
        <v>0</v>
      </c>
      <c r="U37" s="294">
        <v>963</v>
      </c>
      <c r="V37" s="293">
        <v>0</v>
      </c>
      <c r="W37" s="292">
        <v>0</v>
      </c>
      <c r="X37" s="294">
        <v>0</v>
      </c>
      <c r="Y37" s="795">
        <v>963</v>
      </c>
      <c r="Z37" s="791"/>
    </row>
    <row r="38" spans="1:26" ht="15" x14ac:dyDescent="0.2">
      <c r="A38" s="295" t="s">
        <v>53</v>
      </c>
      <c r="B38" s="291">
        <v>0</v>
      </c>
      <c r="C38" s="291">
        <v>0</v>
      </c>
      <c r="D38" s="291">
        <v>0</v>
      </c>
      <c r="E38" s="292">
        <v>0</v>
      </c>
      <c r="F38" s="293">
        <v>0</v>
      </c>
      <c r="G38" s="292">
        <v>0</v>
      </c>
      <c r="H38" s="294">
        <v>0</v>
      </c>
      <c r="I38" s="291">
        <v>99</v>
      </c>
      <c r="J38" s="291">
        <v>0</v>
      </c>
      <c r="K38" s="291">
        <v>477</v>
      </c>
      <c r="L38" s="291">
        <v>0</v>
      </c>
      <c r="M38" s="291">
        <v>0</v>
      </c>
      <c r="N38" s="291">
        <v>0</v>
      </c>
      <c r="O38" s="291">
        <v>0</v>
      </c>
      <c r="P38" s="291">
        <v>0</v>
      </c>
      <c r="Q38" s="291">
        <v>38</v>
      </c>
      <c r="R38" s="292">
        <v>0</v>
      </c>
      <c r="S38" s="293">
        <v>614</v>
      </c>
      <c r="T38" s="292">
        <v>0</v>
      </c>
      <c r="U38" s="294">
        <v>614</v>
      </c>
      <c r="V38" s="293">
        <v>0</v>
      </c>
      <c r="W38" s="292">
        <v>0</v>
      </c>
      <c r="X38" s="294">
        <v>0</v>
      </c>
      <c r="Y38" s="795">
        <v>614</v>
      </c>
      <c r="Z38" s="791"/>
    </row>
    <row r="39" spans="1:26" ht="15" x14ac:dyDescent="0.2">
      <c r="A39" s="295" t="s">
        <v>54</v>
      </c>
      <c r="B39" s="291">
        <v>13</v>
      </c>
      <c r="C39" s="291">
        <v>0</v>
      </c>
      <c r="D39" s="291">
        <v>0</v>
      </c>
      <c r="E39" s="292">
        <v>0</v>
      </c>
      <c r="F39" s="293">
        <v>13</v>
      </c>
      <c r="G39" s="292">
        <v>0</v>
      </c>
      <c r="H39" s="294">
        <v>13</v>
      </c>
      <c r="I39" s="291">
        <v>0</v>
      </c>
      <c r="J39" s="291">
        <v>0</v>
      </c>
      <c r="K39" s="291">
        <v>65</v>
      </c>
      <c r="L39" s="291">
        <v>0</v>
      </c>
      <c r="M39" s="291">
        <v>132</v>
      </c>
      <c r="N39" s="291">
        <v>0</v>
      </c>
      <c r="O39" s="291">
        <v>0</v>
      </c>
      <c r="P39" s="291">
        <v>0</v>
      </c>
      <c r="Q39" s="291">
        <v>0</v>
      </c>
      <c r="R39" s="292">
        <v>0</v>
      </c>
      <c r="S39" s="293">
        <v>197</v>
      </c>
      <c r="T39" s="292">
        <v>0</v>
      </c>
      <c r="U39" s="294">
        <v>197</v>
      </c>
      <c r="V39" s="293">
        <v>0</v>
      </c>
      <c r="W39" s="292">
        <v>0</v>
      </c>
      <c r="X39" s="294">
        <v>0</v>
      </c>
      <c r="Y39" s="795">
        <v>210</v>
      </c>
      <c r="Z39" s="791"/>
    </row>
    <row r="40" spans="1:26" ht="15" x14ac:dyDescent="0.2">
      <c r="A40" s="296" t="s">
        <v>55</v>
      </c>
      <c r="B40" s="291">
        <v>1863</v>
      </c>
      <c r="C40" s="291">
        <v>166</v>
      </c>
      <c r="D40" s="291">
        <v>19</v>
      </c>
      <c r="E40" s="292">
        <v>3</v>
      </c>
      <c r="F40" s="293">
        <v>1882</v>
      </c>
      <c r="G40" s="292">
        <v>169</v>
      </c>
      <c r="H40" s="294">
        <v>2051</v>
      </c>
      <c r="I40" s="291">
        <v>427</v>
      </c>
      <c r="J40" s="291">
        <v>62</v>
      </c>
      <c r="K40" s="291">
        <v>6338</v>
      </c>
      <c r="L40" s="291">
        <v>601</v>
      </c>
      <c r="M40" s="291">
        <v>9040</v>
      </c>
      <c r="N40" s="291">
        <v>459</v>
      </c>
      <c r="O40" s="291">
        <v>1005</v>
      </c>
      <c r="P40" s="291">
        <v>40</v>
      </c>
      <c r="Q40" s="291">
        <v>91</v>
      </c>
      <c r="R40" s="292">
        <v>4</v>
      </c>
      <c r="S40" s="293">
        <v>16901</v>
      </c>
      <c r="T40" s="292">
        <v>1166</v>
      </c>
      <c r="U40" s="294">
        <v>18067</v>
      </c>
      <c r="V40" s="293">
        <v>46</v>
      </c>
      <c r="W40" s="292">
        <v>4</v>
      </c>
      <c r="X40" s="294">
        <v>50</v>
      </c>
      <c r="Y40" s="795">
        <v>20168</v>
      </c>
      <c r="Z40" s="791"/>
    </row>
    <row r="41" spans="1:26" ht="15.75" thickBot="1" x14ac:dyDescent="0.25">
      <c r="A41" s="297" t="s">
        <v>56</v>
      </c>
      <c r="B41" s="800">
        <v>2029</v>
      </c>
      <c r="C41" s="801"/>
      <c r="D41" s="802">
        <v>22</v>
      </c>
      <c r="E41" s="803"/>
      <c r="F41" s="804">
        <v>2051</v>
      </c>
      <c r="G41" s="803"/>
      <c r="H41" s="315">
        <v>2051</v>
      </c>
      <c r="I41" s="800">
        <v>489</v>
      </c>
      <c r="J41" s="801"/>
      <c r="K41" s="800">
        <v>6939</v>
      </c>
      <c r="L41" s="801"/>
      <c r="M41" s="800">
        <v>9499</v>
      </c>
      <c r="N41" s="801"/>
      <c r="O41" s="800">
        <v>1045</v>
      </c>
      <c r="P41" s="801"/>
      <c r="Q41" s="802">
        <v>95</v>
      </c>
      <c r="R41" s="803"/>
      <c r="S41" s="804">
        <v>18067</v>
      </c>
      <c r="T41" s="803"/>
      <c r="U41" s="315">
        <v>18067</v>
      </c>
      <c r="V41" s="804">
        <v>50</v>
      </c>
      <c r="W41" s="803"/>
      <c r="X41" s="315">
        <v>50</v>
      </c>
      <c r="Y41" s="802">
        <v>20168</v>
      </c>
      <c r="Z41" s="803"/>
    </row>
    <row r="42" spans="1:26" ht="13.5" thickTop="1" x14ac:dyDescent="0.2"/>
  </sheetData>
  <mergeCells count="66">
    <mergeCell ref="B41:C41"/>
    <mergeCell ref="D41:E41"/>
    <mergeCell ref="F41:G41"/>
    <mergeCell ref="I41:J41"/>
    <mergeCell ref="K41:L41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</mergeCells>
  <pageMargins left="0.7" right="0.7" top="0.78740157499999996" bottom="0.78740157499999996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Z42"/>
  <sheetViews>
    <sheetView workbookViewId="0">
      <selection activeCell="AE12" sqref="AE12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60" t="s">
        <v>203</v>
      </c>
      <c r="B1" s="761"/>
      <c r="C1" s="761"/>
      <c r="D1" s="761"/>
      <c r="E1" s="761"/>
      <c r="F1" s="761"/>
      <c r="G1" s="761"/>
      <c r="H1" s="761"/>
      <c r="I1" s="761"/>
      <c r="J1" s="761"/>
      <c r="K1" s="761"/>
      <c r="L1" s="761"/>
      <c r="M1" s="761"/>
      <c r="N1" s="761"/>
      <c r="O1" s="761"/>
      <c r="P1" s="761"/>
      <c r="Q1" s="761"/>
      <c r="R1" s="761"/>
      <c r="S1" s="761"/>
      <c r="T1" s="761"/>
      <c r="U1" s="761"/>
      <c r="V1" s="761"/>
      <c r="W1" s="761"/>
      <c r="X1" s="761"/>
      <c r="Y1" s="761"/>
      <c r="Z1" s="317"/>
    </row>
    <row r="2" spans="1:26" ht="15.75" thickTop="1" x14ac:dyDescent="0.2">
      <c r="A2" s="777" t="s">
        <v>4</v>
      </c>
      <c r="B2" s="778" t="s">
        <v>0</v>
      </c>
      <c r="C2" s="779"/>
      <c r="D2" s="779"/>
      <c r="E2" s="779"/>
      <c r="F2" s="779"/>
      <c r="G2" s="779"/>
      <c r="H2" s="780"/>
      <c r="I2" s="781" t="s">
        <v>1</v>
      </c>
      <c r="J2" s="779"/>
      <c r="K2" s="779"/>
      <c r="L2" s="779"/>
      <c r="M2" s="779"/>
      <c r="N2" s="779"/>
      <c r="O2" s="779"/>
      <c r="P2" s="779"/>
      <c r="Q2" s="779"/>
      <c r="R2" s="779"/>
      <c r="S2" s="779"/>
      <c r="T2" s="779"/>
      <c r="U2" s="780"/>
      <c r="V2" s="781" t="s">
        <v>2</v>
      </c>
      <c r="W2" s="779"/>
      <c r="X2" s="780"/>
      <c r="Y2" s="782" t="s">
        <v>66</v>
      </c>
      <c r="Z2" s="783"/>
    </row>
    <row r="3" spans="1:26" ht="15" x14ac:dyDescent="0.2">
      <c r="A3" s="777"/>
      <c r="B3" s="788" t="s">
        <v>5</v>
      </c>
      <c r="C3" s="789"/>
      <c r="D3" s="790" t="s">
        <v>6</v>
      </c>
      <c r="E3" s="791"/>
      <c r="F3" s="792" t="s">
        <v>7</v>
      </c>
      <c r="G3" s="791"/>
      <c r="H3" s="793" t="s">
        <v>8</v>
      </c>
      <c r="I3" s="796" t="s">
        <v>9</v>
      </c>
      <c r="J3" s="797"/>
      <c r="K3" s="796" t="s">
        <v>10</v>
      </c>
      <c r="L3" s="797"/>
      <c r="M3" s="796" t="s">
        <v>11</v>
      </c>
      <c r="N3" s="797"/>
      <c r="O3" s="796" t="s">
        <v>12</v>
      </c>
      <c r="P3" s="797"/>
      <c r="Q3" s="790" t="s">
        <v>6</v>
      </c>
      <c r="R3" s="791"/>
      <c r="S3" s="792" t="s">
        <v>13</v>
      </c>
      <c r="T3" s="791"/>
      <c r="U3" s="793" t="s">
        <v>14</v>
      </c>
      <c r="V3" s="798" t="s">
        <v>15</v>
      </c>
      <c r="W3" s="799"/>
      <c r="X3" s="793" t="s">
        <v>16</v>
      </c>
      <c r="Y3" s="784"/>
      <c r="Z3" s="785"/>
    </row>
    <row r="4" spans="1:26" x14ac:dyDescent="0.2">
      <c r="A4" s="777"/>
      <c r="B4" s="284" t="s">
        <v>18</v>
      </c>
      <c r="C4" s="285" t="s">
        <v>19</v>
      </c>
      <c r="D4" s="285" t="s">
        <v>18</v>
      </c>
      <c r="E4" s="286" t="s">
        <v>19</v>
      </c>
      <c r="F4" s="287" t="s">
        <v>18</v>
      </c>
      <c r="G4" s="286" t="s">
        <v>19</v>
      </c>
      <c r="H4" s="794"/>
      <c r="I4" s="285" t="s">
        <v>18</v>
      </c>
      <c r="J4" s="288" t="s">
        <v>19</v>
      </c>
      <c r="K4" s="285" t="s">
        <v>18</v>
      </c>
      <c r="L4" s="285" t="s">
        <v>19</v>
      </c>
      <c r="M4" s="285" t="s">
        <v>18</v>
      </c>
      <c r="N4" s="285" t="s">
        <v>19</v>
      </c>
      <c r="O4" s="285" t="s">
        <v>18</v>
      </c>
      <c r="P4" s="285" t="s">
        <v>19</v>
      </c>
      <c r="Q4" s="285" t="s">
        <v>18</v>
      </c>
      <c r="R4" s="286" t="s">
        <v>19</v>
      </c>
      <c r="S4" s="287" t="s">
        <v>18</v>
      </c>
      <c r="T4" s="286" t="s">
        <v>19</v>
      </c>
      <c r="U4" s="794"/>
      <c r="V4" s="289" t="s">
        <v>18</v>
      </c>
      <c r="W4" s="286" t="s">
        <v>19</v>
      </c>
      <c r="X4" s="794"/>
      <c r="Y4" s="786"/>
      <c r="Z4" s="787"/>
    </row>
    <row r="5" spans="1:26" ht="15" x14ac:dyDescent="0.2">
      <c r="A5" s="290" t="s">
        <v>20</v>
      </c>
      <c r="B5" s="291">
        <v>0</v>
      </c>
      <c r="C5" s="291">
        <v>0</v>
      </c>
      <c r="D5" s="291">
        <v>0</v>
      </c>
      <c r="E5" s="292">
        <v>0</v>
      </c>
      <c r="F5" s="293">
        <v>0</v>
      </c>
      <c r="G5" s="292">
        <v>0</v>
      </c>
      <c r="H5" s="294">
        <v>0</v>
      </c>
      <c r="I5" s="291">
        <v>0</v>
      </c>
      <c r="J5" s="291">
        <v>0</v>
      </c>
      <c r="K5" s="291">
        <v>41</v>
      </c>
      <c r="L5" s="291">
        <v>0</v>
      </c>
      <c r="M5" s="291">
        <v>580</v>
      </c>
      <c r="N5" s="291">
        <v>0</v>
      </c>
      <c r="O5" s="291">
        <v>0</v>
      </c>
      <c r="P5" s="291">
        <v>0</v>
      </c>
      <c r="Q5" s="291">
        <v>0</v>
      </c>
      <c r="R5" s="292">
        <v>0</v>
      </c>
      <c r="S5" s="293">
        <v>621</v>
      </c>
      <c r="T5" s="292">
        <v>0</v>
      </c>
      <c r="U5" s="294">
        <v>621</v>
      </c>
      <c r="V5" s="293">
        <v>0</v>
      </c>
      <c r="W5" s="292">
        <v>0</v>
      </c>
      <c r="X5" s="294">
        <v>0</v>
      </c>
      <c r="Y5" s="795">
        <v>621</v>
      </c>
      <c r="Z5" s="791"/>
    </row>
    <row r="6" spans="1:26" ht="15" x14ac:dyDescent="0.2">
      <c r="A6" s="295" t="s">
        <v>21</v>
      </c>
      <c r="B6" s="291">
        <v>180</v>
      </c>
      <c r="C6" s="291">
        <v>20</v>
      </c>
      <c r="D6" s="291">
        <v>4</v>
      </c>
      <c r="E6" s="292">
        <v>1</v>
      </c>
      <c r="F6" s="293">
        <v>184</v>
      </c>
      <c r="G6" s="292">
        <v>21</v>
      </c>
      <c r="H6" s="294">
        <v>205</v>
      </c>
      <c r="I6" s="291">
        <v>3</v>
      </c>
      <c r="J6" s="291">
        <v>1</v>
      </c>
      <c r="K6" s="291">
        <v>144</v>
      </c>
      <c r="L6" s="291">
        <v>7</v>
      </c>
      <c r="M6" s="291">
        <v>82</v>
      </c>
      <c r="N6" s="291">
        <v>4</v>
      </c>
      <c r="O6" s="291">
        <v>7</v>
      </c>
      <c r="P6" s="291">
        <v>0</v>
      </c>
      <c r="Q6" s="291">
        <v>0</v>
      </c>
      <c r="R6" s="292">
        <v>0</v>
      </c>
      <c r="S6" s="293">
        <v>236</v>
      </c>
      <c r="T6" s="292">
        <v>12</v>
      </c>
      <c r="U6" s="294">
        <v>248</v>
      </c>
      <c r="V6" s="293">
        <v>21</v>
      </c>
      <c r="W6" s="292">
        <v>4</v>
      </c>
      <c r="X6" s="294">
        <v>25</v>
      </c>
      <c r="Y6" s="795">
        <v>478</v>
      </c>
      <c r="Z6" s="791"/>
    </row>
    <row r="7" spans="1:26" ht="15" x14ac:dyDescent="0.2">
      <c r="A7" s="295" t="s">
        <v>22</v>
      </c>
      <c r="B7" s="291">
        <v>21</v>
      </c>
      <c r="C7" s="291">
        <v>0</v>
      </c>
      <c r="D7" s="291">
        <v>0</v>
      </c>
      <c r="E7" s="292">
        <v>0</v>
      </c>
      <c r="F7" s="293">
        <v>21</v>
      </c>
      <c r="G7" s="292">
        <v>0</v>
      </c>
      <c r="H7" s="294">
        <v>21</v>
      </c>
      <c r="I7" s="291">
        <v>39</v>
      </c>
      <c r="J7" s="291">
        <v>0</v>
      </c>
      <c r="K7" s="291">
        <v>1</v>
      </c>
      <c r="L7" s="291">
        <v>1</v>
      </c>
      <c r="M7" s="291">
        <v>112</v>
      </c>
      <c r="N7" s="291">
        <v>0</v>
      </c>
      <c r="O7" s="291">
        <v>0</v>
      </c>
      <c r="P7" s="291">
        <v>0</v>
      </c>
      <c r="Q7" s="291">
        <v>0</v>
      </c>
      <c r="R7" s="292">
        <v>0</v>
      </c>
      <c r="S7" s="293">
        <v>152</v>
      </c>
      <c r="T7" s="292">
        <v>1</v>
      </c>
      <c r="U7" s="294">
        <v>153</v>
      </c>
      <c r="V7" s="293">
        <v>0</v>
      </c>
      <c r="W7" s="292">
        <v>0</v>
      </c>
      <c r="X7" s="294">
        <v>0</v>
      </c>
      <c r="Y7" s="795">
        <v>174</v>
      </c>
      <c r="Z7" s="791"/>
    </row>
    <row r="8" spans="1:26" ht="15" x14ac:dyDescent="0.2">
      <c r="A8" s="295" t="s">
        <v>23</v>
      </c>
      <c r="B8" s="291">
        <v>85</v>
      </c>
      <c r="C8" s="291">
        <v>8</v>
      </c>
      <c r="D8" s="291">
        <v>0</v>
      </c>
      <c r="E8" s="292">
        <v>0</v>
      </c>
      <c r="F8" s="293">
        <v>85</v>
      </c>
      <c r="G8" s="292">
        <v>8</v>
      </c>
      <c r="H8" s="294">
        <v>93</v>
      </c>
      <c r="I8" s="291">
        <v>3</v>
      </c>
      <c r="J8" s="291">
        <v>0</v>
      </c>
      <c r="K8" s="291">
        <v>126</v>
      </c>
      <c r="L8" s="291">
        <v>8</v>
      </c>
      <c r="M8" s="291">
        <v>22</v>
      </c>
      <c r="N8" s="291">
        <v>1</v>
      </c>
      <c r="O8" s="291">
        <v>0</v>
      </c>
      <c r="P8" s="291">
        <v>0</v>
      </c>
      <c r="Q8" s="291">
        <v>0</v>
      </c>
      <c r="R8" s="292">
        <v>0</v>
      </c>
      <c r="S8" s="293">
        <v>151</v>
      </c>
      <c r="T8" s="292">
        <v>9</v>
      </c>
      <c r="U8" s="294">
        <v>160</v>
      </c>
      <c r="V8" s="293">
        <v>0</v>
      </c>
      <c r="W8" s="292">
        <v>0</v>
      </c>
      <c r="X8" s="294">
        <v>0</v>
      </c>
      <c r="Y8" s="795">
        <v>253</v>
      </c>
      <c r="Z8" s="791"/>
    </row>
    <row r="9" spans="1:26" ht="15" x14ac:dyDescent="0.2">
      <c r="A9" s="295" t="s">
        <v>24</v>
      </c>
      <c r="B9" s="291">
        <v>0</v>
      </c>
      <c r="C9" s="291">
        <v>0</v>
      </c>
      <c r="D9" s="291">
        <v>0</v>
      </c>
      <c r="E9" s="292">
        <v>0</v>
      </c>
      <c r="F9" s="293">
        <v>0</v>
      </c>
      <c r="G9" s="292">
        <v>0</v>
      </c>
      <c r="H9" s="294">
        <v>0</v>
      </c>
      <c r="I9" s="291">
        <v>0</v>
      </c>
      <c r="J9" s="291">
        <v>0</v>
      </c>
      <c r="K9" s="291">
        <v>71</v>
      </c>
      <c r="L9" s="291">
        <v>0</v>
      </c>
      <c r="M9" s="291">
        <v>689</v>
      </c>
      <c r="N9" s="291">
        <v>0</v>
      </c>
      <c r="O9" s="291">
        <v>0</v>
      </c>
      <c r="P9" s="291">
        <v>0</v>
      </c>
      <c r="Q9" s="291">
        <v>28</v>
      </c>
      <c r="R9" s="292">
        <v>0</v>
      </c>
      <c r="S9" s="293">
        <v>788</v>
      </c>
      <c r="T9" s="292">
        <v>0</v>
      </c>
      <c r="U9" s="294">
        <v>788</v>
      </c>
      <c r="V9" s="293">
        <v>0</v>
      </c>
      <c r="W9" s="292">
        <v>0</v>
      </c>
      <c r="X9" s="294">
        <v>0</v>
      </c>
      <c r="Y9" s="795">
        <v>788</v>
      </c>
      <c r="Z9" s="791"/>
    </row>
    <row r="10" spans="1:26" ht="15" x14ac:dyDescent="0.2">
      <c r="A10" s="295" t="s">
        <v>25</v>
      </c>
      <c r="B10" s="291">
        <v>0</v>
      </c>
      <c r="C10" s="291">
        <v>0</v>
      </c>
      <c r="D10" s="291">
        <v>0</v>
      </c>
      <c r="E10" s="292">
        <v>0</v>
      </c>
      <c r="F10" s="293">
        <v>0</v>
      </c>
      <c r="G10" s="292">
        <v>0</v>
      </c>
      <c r="H10" s="294">
        <v>0</v>
      </c>
      <c r="I10" s="291">
        <v>0</v>
      </c>
      <c r="J10" s="291">
        <v>0</v>
      </c>
      <c r="K10" s="291">
        <v>0</v>
      </c>
      <c r="L10" s="291">
        <v>0</v>
      </c>
      <c r="M10" s="291">
        <v>744</v>
      </c>
      <c r="N10" s="291">
        <v>0</v>
      </c>
      <c r="O10" s="291">
        <v>4</v>
      </c>
      <c r="P10" s="291">
        <v>0</v>
      </c>
      <c r="Q10" s="291">
        <v>0</v>
      </c>
      <c r="R10" s="292">
        <v>0</v>
      </c>
      <c r="S10" s="293">
        <v>748</v>
      </c>
      <c r="T10" s="292">
        <v>0</v>
      </c>
      <c r="U10" s="294">
        <v>748</v>
      </c>
      <c r="V10" s="293">
        <v>0</v>
      </c>
      <c r="W10" s="292">
        <v>0</v>
      </c>
      <c r="X10" s="294">
        <v>0</v>
      </c>
      <c r="Y10" s="795">
        <v>748</v>
      </c>
      <c r="Z10" s="791"/>
    </row>
    <row r="11" spans="1:26" ht="15" x14ac:dyDescent="0.2">
      <c r="A11" s="295" t="s">
        <v>26</v>
      </c>
      <c r="B11" s="291">
        <v>120</v>
      </c>
      <c r="C11" s="291">
        <v>7</v>
      </c>
      <c r="D11" s="291">
        <v>0</v>
      </c>
      <c r="E11" s="292">
        <v>0</v>
      </c>
      <c r="F11" s="293">
        <v>120</v>
      </c>
      <c r="G11" s="292">
        <v>7</v>
      </c>
      <c r="H11" s="294">
        <v>127</v>
      </c>
      <c r="I11" s="291">
        <v>121</v>
      </c>
      <c r="J11" s="291">
        <v>0</v>
      </c>
      <c r="K11" s="291">
        <v>50</v>
      </c>
      <c r="L11" s="291">
        <v>2</v>
      </c>
      <c r="M11" s="291">
        <v>35</v>
      </c>
      <c r="N11" s="291">
        <v>2</v>
      </c>
      <c r="O11" s="291">
        <v>1</v>
      </c>
      <c r="P11" s="291">
        <v>0</v>
      </c>
      <c r="Q11" s="291">
        <v>0</v>
      </c>
      <c r="R11" s="292">
        <v>1</v>
      </c>
      <c r="S11" s="293">
        <v>207</v>
      </c>
      <c r="T11" s="292">
        <v>5</v>
      </c>
      <c r="U11" s="294">
        <v>212</v>
      </c>
      <c r="V11" s="293">
        <v>0</v>
      </c>
      <c r="W11" s="292">
        <v>0</v>
      </c>
      <c r="X11" s="294">
        <v>0</v>
      </c>
      <c r="Y11" s="795">
        <v>339</v>
      </c>
      <c r="Z11" s="791"/>
    </row>
    <row r="12" spans="1:26" ht="15" x14ac:dyDescent="0.2">
      <c r="A12" s="295" t="s">
        <v>27</v>
      </c>
      <c r="B12" s="291">
        <v>0</v>
      </c>
      <c r="C12" s="291">
        <v>0</v>
      </c>
      <c r="D12" s="291">
        <v>0</v>
      </c>
      <c r="E12" s="292">
        <v>0</v>
      </c>
      <c r="F12" s="293">
        <v>0</v>
      </c>
      <c r="G12" s="292">
        <v>0</v>
      </c>
      <c r="H12" s="294">
        <v>0</v>
      </c>
      <c r="I12" s="291">
        <v>0</v>
      </c>
      <c r="J12" s="291">
        <v>0</v>
      </c>
      <c r="K12" s="291">
        <v>221</v>
      </c>
      <c r="L12" s="291">
        <v>0</v>
      </c>
      <c r="M12" s="291">
        <v>557</v>
      </c>
      <c r="N12" s="291">
        <v>0</v>
      </c>
      <c r="O12" s="291">
        <v>0</v>
      </c>
      <c r="P12" s="291">
        <v>0</v>
      </c>
      <c r="Q12" s="291">
        <v>0</v>
      </c>
      <c r="R12" s="292">
        <v>0</v>
      </c>
      <c r="S12" s="293">
        <v>778</v>
      </c>
      <c r="T12" s="292">
        <v>0</v>
      </c>
      <c r="U12" s="294">
        <v>778</v>
      </c>
      <c r="V12" s="293">
        <v>0</v>
      </c>
      <c r="W12" s="292">
        <v>0</v>
      </c>
      <c r="X12" s="294">
        <v>0</v>
      </c>
      <c r="Y12" s="795">
        <v>778</v>
      </c>
      <c r="Z12" s="791"/>
    </row>
    <row r="13" spans="1:26" ht="15" x14ac:dyDescent="0.2">
      <c r="A13" s="295" t="s">
        <v>28</v>
      </c>
      <c r="B13" s="291">
        <v>0</v>
      </c>
      <c r="C13" s="291">
        <v>0</v>
      </c>
      <c r="D13" s="291">
        <v>0</v>
      </c>
      <c r="E13" s="292">
        <v>0</v>
      </c>
      <c r="F13" s="293">
        <v>0</v>
      </c>
      <c r="G13" s="292">
        <v>0</v>
      </c>
      <c r="H13" s="294">
        <v>0</v>
      </c>
      <c r="I13" s="291">
        <v>1</v>
      </c>
      <c r="J13" s="291">
        <v>0</v>
      </c>
      <c r="K13" s="291">
        <v>58</v>
      </c>
      <c r="L13" s="291">
        <v>0</v>
      </c>
      <c r="M13" s="291">
        <v>44</v>
      </c>
      <c r="N13" s="291">
        <v>0</v>
      </c>
      <c r="O13" s="291">
        <v>85</v>
      </c>
      <c r="P13" s="291">
        <v>0</v>
      </c>
      <c r="Q13" s="291">
        <v>0</v>
      </c>
      <c r="R13" s="292">
        <v>0</v>
      </c>
      <c r="S13" s="293">
        <v>188</v>
      </c>
      <c r="T13" s="292">
        <v>0</v>
      </c>
      <c r="U13" s="294">
        <v>188</v>
      </c>
      <c r="V13" s="293">
        <v>0</v>
      </c>
      <c r="W13" s="292">
        <v>0</v>
      </c>
      <c r="X13" s="294">
        <v>0</v>
      </c>
      <c r="Y13" s="795">
        <v>188</v>
      </c>
      <c r="Z13" s="791"/>
    </row>
    <row r="14" spans="1:26" ht="15" x14ac:dyDescent="0.2">
      <c r="A14" s="295" t="s">
        <v>29</v>
      </c>
      <c r="B14" s="291">
        <v>0</v>
      </c>
      <c r="C14" s="291">
        <v>0</v>
      </c>
      <c r="D14" s="291">
        <v>0</v>
      </c>
      <c r="E14" s="292">
        <v>0</v>
      </c>
      <c r="F14" s="293">
        <v>0</v>
      </c>
      <c r="G14" s="292">
        <v>0</v>
      </c>
      <c r="H14" s="294">
        <v>0</v>
      </c>
      <c r="I14" s="291">
        <v>0</v>
      </c>
      <c r="J14" s="291">
        <v>0</v>
      </c>
      <c r="K14" s="291">
        <v>57</v>
      </c>
      <c r="L14" s="291">
        <v>0</v>
      </c>
      <c r="M14" s="291">
        <v>496</v>
      </c>
      <c r="N14" s="291">
        <v>0</v>
      </c>
      <c r="O14" s="291">
        <v>0</v>
      </c>
      <c r="P14" s="291">
        <v>0</v>
      </c>
      <c r="Q14" s="291">
        <v>0</v>
      </c>
      <c r="R14" s="292">
        <v>0</v>
      </c>
      <c r="S14" s="293">
        <v>553</v>
      </c>
      <c r="T14" s="292">
        <v>0</v>
      </c>
      <c r="U14" s="294">
        <v>553</v>
      </c>
      <c r="V14" s="293">
        <v>0</v>
      </c>
      <c r="W14" s="292">
        <v>0</v>
      </c>
      <c r="X14" s="294">
        <v>0</v>
      </c>
      <c r="Y14" s="795">
        <v>553</v>
      </c>
      <c r="Z14" s="791"/>
    </row>
    <row r="15" spans="1:26" ht="15" x14ac:dyDescent="0.2">
      <c r="A15" s="295" t="s">
        <v>30</v>
      </c>
      <c r="B15" s="291">
        <v>0</v>
      </c>
      <c r="C15" s="291">
        <v>0</v>
      </c>
      <c r="D15" s="291">
        <v>0</v>
      </c>
      <c r="E15" s="292">
        <v>0</v>
      </c>
      <c r="F15" s="293">
        <v>0</v>
      </c>
      <c r="G15" s="292">
        <v>0</v>
      </c>
      <c r="H15" s="294">
        <v>0</v>
      </c>
      <c r="I15" s="291">
        <v>0</v>
      </c>
      <c r="J15" s="291">
        <v>0</v>
      </c>
      <c r="K15" s="291">
        <v>894</v>
      </c>
      <c r="L15" s="291">
        <v>0</v>
      </c>
      <c r="M15" s="291">
        <v>0</v>
      </c>
      <c r="N15" s="291">
        <v>0</v>
      </c>
      <c r="O15" s="291">
        <v>0</v>
      </c>
      <c r="P15" s="291">
        <v>0</v>
      </c>
      <c r="Q15" s="291">
        <v>0</v>
      </c>
      <c r="R15" s="292">
        <v>0</v>
      </c>
      <c r="S15" s="293">
        <v>894</v>
      </c>
      <c r="T15" s="292">
        <v>0</v>
      </c>
      <c r="U15" s="294">
        <v>894</v>
      </c>
      <c r="V15" s="293">
        <v>0</v>
      </c>
      <c r="W15" s="292">
        <v>0</v>
      </c>
      <c r="X15" s="294">
        <v>0</v>
      </c>
      <c r="Y15" s="795">
        <v>894</v>
      </c>
      <c r="Z15" s="791"/>
    </row>
    <row r="16" spans="1:26" ht="15" x14ac:dyDescent="0.2">
      <c r="A16" s="295" t="s">
        <v>31</v>
      </c>
      <c r="B16" s="291">
        <v>98</v>
      </c>
      <c r="C16" s="291">
        <v>5</v>
      </c>
      <c r="D16" s="291">
        <v>0</v>
      </c>
      <c r="E16" s="292">
        <v>0</v>
      </c>
      <c r="F16" s="293">
        <v>98</v>
      </c>
      <c r="G16" s="292">
        <v>5</v>
      </c>
      <c r="H16" s="294">
        <v>103</v>
      </c>
      <c r="I16" s="291">
        <v>1</v>
      </c>
      <c r="J16" s="291">
        <v>0</v>
      </c>
      <c r="K16" s="291">
        <v>124</v>
      </c>
      <c r="L16" s="291">
        <v>1</v>
      </c>
      <c r="M16" s="291">
        <v>87</v>
      </c>
      <c r="N16" s="291">
        <v>0</v>
      </c>
      <c r="O16" s="291">
        <v>0</v>
      </c>
      <c r="P16" s="291">
        <v>0</v>
      </c>
      <c r="Q16" s="291">
        <v>0</v>
      </c>
      <c r="R16" s="292">
        <v>0</v>
      </c>
      <c r="S16" s="293">
        <v>212</v>
      </c>
      <c r="T16" s="292">
        <v>1</v>
      </c>
      <c r="U16" s="294">
        <v>213</v>
      </c>
      <c r="V16" s="293">
        <v>0</v>
      </c>
      <c r="W16" s="292">
        <v>0</v>
      </c>
      <c r="X16" s="294">
        <v>0</v>
      </c>
      <c r="Y16" s="795">
        <v>316</v>
      </c>
      <c r="Z16" s="791"/>
    </row>
    <row r="17" spans="1:26" ht="15" x14ac:dyDescent="0.2">
      <c r="A17" s="295" t="s">
        <v>32</v>
      </c>
      <c r="B17" s="291">
        <v>172</v>
      </c>
      <c r="C17" s="291">
        <v>12</v>
      </c>
      <c r="D17" s="291">
        <v>3</v>
      </c>
      <c r="E17" s="292">
        <v>0</v>
      </c>
      <c r="F17" s="293">
        <v>175</v>
      </c>
      <c r="G17" s="292">
        <v>12</v>
      </c>
      <c r="H17" s="294">
        <v>187</v>
      </c>
      <c r="I17" s="291">
        <v>6</v>
      </c>
      <c r="J17" s="291">
        <v>2</v>
      </c>
      <c r="K17" s="291">
        <v>95</v>
      </c>
      <c r="L17" s="291">
        <v>7</v>
      </c>
      <c r="M17" s="291">
        <v>38</v>
      </c>
      <c r="N17" s="291">
        <v>4</v>
      </c>
      <c r="O17" s="291">
        <v>1</v>
      </c>
      <c r="P17" s="291">
        <v>0</v>
      </c>
      <c r="Q17" s="291">
        <v>1</v>
      </c>
      <c r="R17" s="292">
        <v>0</v>
      </c>
      <c r="S17" s="293">
        <v>141</v>
      </c>
      <c r="T17" s="292">
        <v>13</v>
      </c>
      <c r="U17" s="294">
        <v>154</v>
      </c>
      <c r="V17" s="293">
        <v>0</v>
      </c>
      <c r="W17" s="292">
        <v>0</v>
      </c>
      <c r="X17" s="294">
        <v>0</v>
      </c>
      <c r="Y17" s="795">
        <v>341</v>
      </c>
      <c r="Z17" s="791"/>
    </row>
    <row r="18" spans="1:26" ht="15" x14ac:dyDescent="0.2">
      <c r="A18" s="295" t="s">
        <v>33</v>
      </c>
      <c r="B18" s="291">
        <v>0</v>
      </c>
      <c r="C18" s="291">
        <v>0</v>
      </c>
      <c r="D18" s="291">
        <v>0</v>
      </c>
      <c r="E18" s="292">
        <v>0</v>
      </c>
      <c r="F18" s="293">
        <v>0</v>
      </c>
      <c r="G18" s="292">
        <v>0</v>
      </c>
      <c r="H18" s="294">
        <v>0</v>
      </c>
      <c r="I18" s="291">
        <v>0</v>
      </c>
      <c r="J18" s="291">
        <v>0</v>
      </c>
      <c r="K18" s="291">
        <v>14</v>
      </c>
      <c r="L18" s="291">
        <v>0</v>
      </c>
      <c r="M18" s="291">
        <v>69</v>
      </c>
      <c r="N18" s="291">
        <v>0</v>
      </c>
      <c r="O18" s="291">
        <v>263</v>
      </c>
      <c r="P18" s="291">
        <v>0</v>
      </c>
      <c r="Q18" s="291">
        <v>0</v>
      </c>
      <c r="R18" s="292">
        <v>0</v>
      </c>
      <c r="S18" s="293">
        <v>346</v>
      </c>
      <c r="T18" s="292">
        <v>0</v>
      </c>
      <c r="U18" s="294">
        <v>346</v>
      </c>
      <c r="V18" s="293">
        <v>0</v>
      </c>
      <c r="W18" s="292">
        <v>0</v>
      </c>
      <c r="X18" s="294">
        <v>0</v>
      </c>
      <c r="Y18" s="795">
        <v>346</v>
      </c>
      <c r="Z18" s="791"/>
    </row>
    <row r="19" spans="1:26" ht="15" x14ac:dyDescent="0.2">
      <c r="A19" s="295" t="s">
        <v>34</v>
      </c>
      <c r="B19" s="291">
        <v>0</v>
      </c>
      <c r="C19" s="291">
        <v>0</v>
      </c>
      <c r="D19" s="291">
        <v>0</v>
      </c>
      <c r="E19" s="292">
        <v>0</v>
      </c>
      <c r="F19" s="293">
        <v>0</v>
      </c>
      <c r="G19" s="292">
        <v>0</v>
      </c>
      <c r="H19" s="294">
        <v>0</v>
      </c>
      <c r="I19" s="291">
        <v>0</v>
      </c>
      <c r="J19" s="291">
        <v>0</v>
      </c>
      <c r="K19" s="291">
        <v>217</v>
      </c>
      <c r="L19" s="291">
        <v>0</v>
      </c>
      <c r="M19" s="291">
        <v>136</v>
      </c>
      <c r="N19" s="291">
        <v>0</v>
      </c>
      <c r="O19" s="291">
        <v>0</v>
      </c>
      <c r="P19" s="291">
        <v>0</v>
      </c>
      <c r="Q19" s="291">
        <v>0</v>
      </c>
      <c r="R19" s="292">
        <v>0</v>
      </c>
      <c r="S19" s="293">
        <v>353</v>
      </c>
      <c r="T19" s="292">
        <v>0</v>
      </c>
      <c r="U19" s="294">
        <v>353</v>
      </c>
      <c r="V19" s="293">
        <v>0</v>
      </c>
      <c r="W19" s="292">
        <v>0</v>
      </c>
      <c r="X19" s="294">
        <v>0</v>
      </c>
      <c r="Y19" s="795">
        <v>353</v>
      </c>
      <c r="Z19" s="791"/>
    </row>
    <row r="20" spans="1:26" ht="15" x14ac:dyDescent="0.2">
      <c r="A20" s="295" t="s">
        <v>35</v>
      </c>
      <c r="B20" s="291">
        <v>0</v>
      </c>
      <c r="C20" s="291">
        <v>0</v>
      </c>
      <c r="D20" s="291">
        <v>0</v>
      </c>
      <c r="E20" s="292">
        <v>0</v>
      </c>
      <c r="F20" s="293">
        <v>0</v>
      </c>
      <c r="G20" s="292">
        <v>0</v>
      </c>
      <c r="H20" s="294">
        <v>0</v>
      </c>
      <c r="I20" s="291">
        <v>0</v>
      </c>
      <c r="J20" s="291">
        <v>0</v>
      </c>
      <c r="K20" s="291">
        <v>383</v>
      </c>
      <c r="L20" s="291">
        <v>0</v>
      </c>
      <c r="M20" s="291">
        <v>1</v>
      </c>
      <c r="N20" s="291">
        <v>0</v>
      </c>
      <c r="O20" s="291">
        <v>0</v>
      </c>
      <c r="P20" s="291">
        <v>0</v>
      </c>
      <c r="Q20" s="291">
        <v>0</v>
      </c>
      <c r="R20" s="292">
        <v>0</v>
      </c>
      <c r="S20" s="293">
        <v>384</v>
      </c>
      <c r="T20" s="292">
        <v>0</v>
      </c>
      <c r="U20" s="294">
        <v>384</v>
      </c>
      <c r="V20" s="293">
        <v>0</v>
      </c>
      <c r="W20" s="292">
        <v>0</v>
      </c>
      <c r="X20" s="294">
        <v>0</v>
      </c>
      <c r="Y20" s="795">
        <v>384</v>
      </c>
      <c r="Z20" s="791"/>
    </row>
    <row r="21" spans="1:26" ht="15" x14ac:dyDescent="0.2">
      <c r="A21" s="295" t="s">
        <v>36</v>
      </c>
      <c r="B21" s="291">
        <v>101</v>
      </c>
      <c r="C21" s="291">
        <v>7</v>
      </c>
      <c r="D21" s="291">
        <v>1</v>
      </c>
      <c r="E21" s="292">
        <v>0</v>
      </c>
      <c r="F21" s="293">
        <v>102</v>
      </c>
      <c r="G21" s="292">
        <v>7</v>
      </c>
      <c r="H21" s="294">
        <v>109</v>
      </c>
      <c r="I21" s="291">
        <v>2</v>
      </c>
      <c r="J21" s="291">
        <v>0</v>
      </c>
      <c r="K21" s="291">
        <v>83</v>
      </c>
      <c r="L21" s="291">
        <v>2</v>
      </c>
      <c r="M21" s="291">
        <v>12</v>
      </c>
      <c r="N21" s="291">
        <v>1</v>
      </c>
      <c r="O21" s="291">
        <v>2</v>
      </c>
      <c r="P21" s="291">
        <v>0</v>
      </c>
      <c r="Q21" s="291">
        <v>1</v>
      </c>
      <c r="R21" s="292">
        <v>0</v>
      </c>
      <c r="S21" s="293">
        <v>100</v>
      </c>
      <c r="T21" s="292">
        <v>3</v>
      </c>
      <c r="U21" s="294">
        <v>103</v>
      </c>
      <c r="V21" s="293">
        <v>0</v>
      </c>
      <c r="W21" s="292">
        <v>0</v>
      </c>
      <c r="X21" s="294">
        <v>0</v>
      </c>
      <c r="Y21" s="795">
        <v>212</v>
      </c>
      <c r="Z21" s="791"/>
    </row>
    <row r="22" spans="1:26" ht="15" x14ac:dyDescent="0.2">
      <c r="A22" s="295" t="s">
        <v>37</v>
      </c>
      <c r="B22" s="291">
        <v>0</v>
      </c>
      <c r="C22" s="291">
        <v>0</v>
      </c>
      <c r="D22" s="291">
        <v>0</v>
      </c>
      <c r="E22" s="292">
        <v>0</v>
      </c>
      <c r="F22" s="293">
        <v>0</v>
      </c>
      <c r="G22" s="292">
        <v>0</v>
      </c>
      <c r="H22" s="294">
        <v>0</v>
      </c>
      <c r="I22" s="291">
        <v>0</v>
      </c>
      <c r="J22" s="291">
        <v>11</v>
      </c>
      <c r="K22" s="291">
        <v>129</v>
      </c>
      <c r="L22" s="291">
        <v>103</v>
      </c>
      <c r="M22" s="291">
        <v>0</v>
      </c>
      <c r="N22" s="291">
        <v>54</v>
      </c>
      <c r="O22" s="291">
        <v>0</v>
      </c>
      <c r="P22" s="291">
        <v>34</v>
      </c>
      <c r="Q22" s="291">
        <v>0</v>
      </c>
      <c r="R22" s="292">
        <v>0</v>
      </c>
      <c r="S22" s="293">
        <v>129</v>
      </c>
      <c r="T22" s="292">
        <v>202</v>
      </c>
      <c r="U22" s="294">
        <v>331</v>
      </c>
      <c r="V22" s="293">
        <v>24</v>
      </c>
      <c r="W22" s="292">
        <v>0</v>
      </c>
      <c r="X22" s="294">
        <v>24</v>
      </c>
      <c r="Y22" s="795">
        <v>355</v>
      </c>
      <c r="Z22" s="791"/>
    </row>
    <row r="23" spans="1:26" ht="15" x14ac:dyDescent="0.2">
      <c r="A23" s="295" t="s">
        <v>38</v>
      </c>
      <c r="B23" s="291">
        <v>0</v>
      </c>
      <c r="C23" s="291">
        <v>0</v>
      </c>
      <c r="D23" s="291">
        <v>0</v>
      </c>
      <c r="E23" s="292">
        <v>0</v>
      </c>
      <c r="F23" s="293">
        <v>0</v>
      </c>
      <c r="G23" s="292">
        <v>0</v>
      </c>
      <c r="H23" s="294">
        <v>0</v>
      </c>
      <c r="I23" s="291">
        <v>0</v>
      </c>
      <c r="J23" s="291">
        <v>0</v>
      </c>
      <c r="K23" s="291">
        <v>29</v>
      </c>
      <c r="L23" s="291">
        <v>0</v>
      </c>
      <c r="M23" s="291">
        <v>505</v>
      </c>
      <c r="N23" s="291">
        <v>0</v>
      </c>
      <c r="O23" s="291">
        <v>0</v>
      </c>
      <c r="P23" s="291">
        <v>0</v>
      </c>
      <c r="Q23" s="291">
        <v>0</v>
      </c>
      <c r="R23" s="292">
        <v>0</v>
      </c>
      <c r="S23" s="293">
        <v>534</v>
      </c>
      <c r="T23" s="292">
        <v>0</v>
      </c>
      <c r="U23" s="294">
        <v>534</v>
      </c>
      <c r="V23" s="293">
        <v>0</v>
      </c>
      <c r="W23" s="292">
        <v>0</v>
      </c>
      <c r="X23" s="294">
        <v>0</v>
      </c>
      <c r="Y23" s="795">
        <v>534</v>
      </c>
      <c r="Z23" s="791"/>
    </row>
    <row r="24" spans="1:26" ht="15" x14ac:dyDescent="0.2">
      <c r="A24" s="295" t="s">
        <v>39</v>
      </c>
      <c r="B24" s="291">
        <v>260</v>
      </c>
      <c r="C24" s="291">
        <v>15</v>
      </c>
      <c r="D24" s="291">
        <v>4</v>
      </c>
      <c r="E24" s="292">
        <v>0</v>
      </c>
      <c r="F24" s="293">
        <v>264</v>
      </c>
      <c r="G24" s="292">
        <v>15</v>
      </c>
      <c r="H24" s="294">
        <v>279</v>
      </c>
      <c r="I24" s="291">
        <v>0</v>
      </c>
      <c r="J24" s="291">
        <v>0</v>
      </c>
      <c r="K24" s="291">
        <v>135</v>
      </c>
      <c r="L24" s="291">
        <v>19</v>
      </c>
      <c r="M24" s="291">
        <v>47</v>
      </c>
      <c r="N24" s="291">
        <v>4</v>
      </c>
      <c r="O24" s="291">
        <v>1</v>
      </c>
      <c r="P24" s="291">
        <v>0</v>
      </c>
      <c r="Q24" s="291">
        <v>1</v>
      </c>
      <c r="R24" s="292">
        <v>0</v>
      </c>
      <c r="S24" s="293">
        <v>184</v>
      </c>
      <c r="T24" s="292">
        <v>23</v>
      </c>
      <c r="U24" s="294">
        <v>207</v>
      </c>
      <c r="V24" s="293">
        <v>0</v>
      </c>
      <c r="W24" s="292">
        <v>0</v>
      </c>
      <c r="X24" s="294">
        <v>0</v>
      </c>
      <c r="Y24" s="795">
        <v>486</v>
      </c>
      <c r="Z24" s="791"/>
    </row>
    <row r="25" spans="1:26" ht="15" x14ac:dyDescent="0.2">
      <c r="A25" s="295" t="s">
        <v>40</v>
      </c>
      <c r="B25" s="291">
        <v>60</v>
      </c>
      <c r="C25" s="291">
        <v>1</v>
      </c>
      <c r="D25" s="291">
        <v>0</v>
      </c>
      <c r="E25" s="292">
        <v>0</v>
      </c>
      <c r="F25" s="293">
        <v>60</v>
      </c>
      <c r="G25" s="292">
        <v>1</v>
      </c>
      <c r="H25" s="294">
        <v>61</v>
      </c>
      <c r="I25" s="291">
        <v>0</v>
      </c>
      <c r="J25" s="291">
        <v>0</v>
      </c>
      <c r="K25" s="291">
        <v>759</v>
      </c>
      <c r="L25" s="291">
        <v>4</v>
      </c>
      <c r="M25" s="291">
        <v>155</v>
      </c>
      <c r="N25" s="291">
        <v>1</v>
      </c>
      <c r="O25" s="291">
        <v>0</v>
      </c>
      <c r="P25" s="291">
        <v>0</v>
      </c>
      <c r="Q25" s="291">
        <v>0</v>
      </c>
      <c r="R25" s="292">
        <v>0</v>
      </c>
      <c r="S25" s="293">
        <v>914</v>
      </c>
      <c r="T25" s="292">
        <v>5</v>
      </c>
      <c r="U25" s="294">
        <v>919</v>
      </c>
      <c r="V25" s="293">
        <v>0</v>
      </c>
      <c r="W25" s="292">
        <v>0</v>
      </c>
      <c r="X25" s="294">
        <v>0</v>
      </c>
      <c r="Y25" s="795">
        <v>980</v>
      </c>
      <c r="Z25" s="791"/>
    </row>
    <row r="26" spans="1:26" ht="15" x14ac:dyDescent="0.2">
      <c r="A26" s="295" t="s">
        <v>41</v>
      </c>
      <c r="B26" s="291">
        <v>0</v>
      </c>
      <c r="C26" s="291">
        <v>0</v>
      </c>
      <c r="D26" s="291">
        <v>0</v>
      </c>
      <c r="E26" s="292">
        <v>0</v>
      </c>
      <c r="F26" s="293">
        <v>0</v>
      </c>
      <c r="G26" s="292">
        <v>0</v>
      </c>
      <c r="H26" s="294">
        <v>0</v>
      </c>
      <c r="I26" s="291">
        <v>0</v>
      </c>
      <c r="J26" s="291">
        <v>0</v>
      </c>
      <c r="K26" s="291">
        <v>235</v>
      </c>
      <c r="L26" s="291">
        <v>0</v>
      </c>
      <c r="M26" s="291">
        <v>474</v>
      </c>
      <c r="N26" s="291">
        <v>0</v>
      </c>
      <c r="O26" s="291">
        <v>0</v>
      </c>
      <c r="P26" s="291">
        <v>0</v>
      </c>
      <c r="Q26" s="291">
        <v>20</v>
      </c>
      <c r="R26" s="292">
        <v>0</v>
      </c>
      <c r="S26" s="293">
        <v>729</v>
      </c>
      <c r="T26" s="292">
        <v>0</v>
      </c>
      <c r="U26" s="294">
        <v>729</v>
      </c>
      <c r="V26" s="293">
        <v>0</v>
      </c>
      <c r="W26" s="292">
        <v>0</v>
      </c>
      <c r="X26" s="294">
        <v>0</v>
      </c>
      <c r="Y26" s="795">
        <v>729</v>
      </c>
      <c r="Z26" s="791"/>
    </row>
    <row r="27" spans="1:26" ht="15" x14ac:dyDescent="0.2">
      <c r="A27" s="295" t="s">
        <v>42</v>
      </c>
      <c r="B27" s="291">
        <v>159</v>
      </c>
      <c r="C27" s="291">
        <v>15</v>
      </c>
      <c r="D27" s="291">
        <v>6</v>
      </c>
      <c r="E27" s="292">
        <v>0</v>
      </c>
      <c r="F27" s="293">
        <v>165</v>
      </c>
      <c r="G27" s="292">
        <v>15</v>
      </c>
      <c r="H27" s="294">
        <v>180</v>
      </c>
      <c r="I27" s="291">
        <v>0</v>
      </c>
      <c r="J27" s="291">
        <v>0</v>
      </c>
      <c r="K27" s="291">
        <v>71</v>
      </c>
      <c r="L27" s="291">
        <v>3</v>
      </c>
      <c r="M27" s="291">
        <v>900</v>
      </c>
      <c r="N27" s="291">
        <v>2</v>
      </c>
      <c r="O27" s="291">
        <v>33</v>
      </c>
      <c r="P27" s="291">
        <v>0</v>
      </c>
      <c r="Q27" s="291">
        <v>0</v>
      </c>
      <c r="R27" s="292">
        <v>0</v>
      </c>
      <c r="S27" s="293">
        <v>1004</v>
      </c>
      <c r="T27" s="292">
        <v>5</v>
      </c>
      <c r="U27" s="294">
        <v>1009</v>
      </c>
      <c r="V27" s="293">
        <v>0</v>
      </c>
      <c r="W27" s="292">
        <v>0</v>
      </c>
      <c r="X27" s="294">
        <v>0</v>
      </c>
      <c r="Y27" s="795">
        <v>1189</v>
      </c>
      <c r="Z27" s="791"/>
    </row>
    <row r="28" spans="1:26" ht="15" x14ac:dyDescent="0.2">
      <c r="A28" s="295" t="s">
        <v>43</v>
      </c>
      <c r="B28" s="291">
        <v>263</v>
      </c>
      <c r="C28" s="291">
        <v>32</v>
      </c>
      <c r="D28" s="291">
        <v>0</v>
      </c>
      <c r="E28" s="292">
        <v>2</v>
      </c>
      <c r="F28" s="293">
        <v>263</v>
      </c>
      <c r="G28" s="292">
        <v>34</v>
      </c>
      <c r="H28" s="294">
        <v>297</v>
      </c>
      <c r="I28" s="291">
        <v>27</v>
      </c>
      <c r="J28" s="291">
        <v>0</v>
      </c>
      <c r="K28" s="291">
        <v>256</v>
      </c>
      <c r="L28" s="291">
        <v>11</v>
      </c>
      <c r="M28" s="291">
        <v>299</v>
      </c>
      <c r="N28" s="291">
        <v>8</v>
      </c>
      <c r="O28" s="291">
        <v>14</v>
      </c>
      <c r="P28" s="291">
        <v>0</v>
      </c>
      <c r="Q28" s="291">
        <v>0</v>
      </c>
      <c r="R28" s="292">
        <v>0</v>
      </c>
      <c r="S28" s="293">
        <v>596</v>
      </c>
      <c r="T28" s="292">
        <v>19</v>
      </c>
      <c r="U28" s="294">
        <v>615</v>
      </c>
      <c r="V28" s="293">
        <v>1</v>
      </c>
      <c r="W28" s="292">
        <v>0</v>
      </c>
      <c r="X28" s="294">
        <v>1</v>
      </c>
      <c r="Y28" s="795">
        <v>913</v>
      </c>
      <c r="Z28" s="791"/>
    </row>
    <row r="29" spans="1:26" ht="15" x14ac:dyDescent="0.2">
      <c r="A29" s="295" t="s">
        <v>44</v>
      </c>
      <c r="B29" s="291">
        <v>258</v>
      </c>
      <c r="C29" s="291">
        <v>34</v>
      </c>
      <c r="D29" s="291">
        <v>1</v>
      </c>
      <c r="E29" s="292">
        <v>0</v>
      </c>
      <c r="F29" s="293">
        <v>259</v>
      </c>
      <c r="G29" s="292">
        <v>34</v>
      </c>
      <c r="H29" s="294">
        <v>293</v>
      </c>
      <c r="I29" s="291">
        <v>4</v>
      </c>
      <c r="J29" s="291">
        <v>17</v>
      </c>
      <c r="K29" s="291">
        <v>176</v>
      </c>
      <c r="L29" s="291">
        <v>123</v>
      </c>
      <c r="M29" s="291">
        <v>87</v>
      </c>
      <c r="N29" s="291">
        <v>2</v>
      </c>
      <c r="O29" s="291">
        <v>4</v>
      </c>
      <c r="P29" s="291">
        <v>0</v>
      </c>
      <c r="Q29" s="291">
        <v>0</v>
      </c>
      <c r="R29" s="292">
        <v>0</v>
      </c>
      <c r="S29" s="293">
        <v>271</v>
      </c>
      <c r="T29" s="292">
        <v>142</v>
      </c>
      <c r="U29" s="294">
        <v>413</v>
      </c>
      <c r="V29" s="293">
        <v>0</v>
      </c>
      <c r="W29" s="292">
        <v>0</v>
      </c>
      <c r="X29" s="294">
        <v>0</v>
      </c>
      <c r="Y29" s="795">
        <v>706</v>
      </c>
      <c r="Z29" s="791"/>
    </row>
    <row r="30" spans="1:26" ht="15" x14ac:dyDescent="0.2">
      <c r="A30" s="295" t="s">
        <v>45</v>
      </c>
      <c r="B30" s="291">
        <v>0</v>
      </c>
      <c r="C30" s="291">
        <v>0</v>
      </c>
      <c r="D30" s="291">
        <v>0</v>
      </c>
      <c r="E30" s="292">
        <v>0</v>
      </c>
      <c r="F30" s="293">
        <v>0</v>
      </c>
      <c r="G30" s="292">
        <v>0</v>
      </c>
      <c r="H30" s="294">
        <v>0</v>
      </c>
      <c r="I30" s="291">
        <v>28</v>
      </c>
      <c r="J30" s="291">
        <v>0</v>
      </c>
      <c r="K30" s="291">
        <v>98</v>
      </c>
      <c r="L30" s="291">
        <v>0</v>
      </c>
      <c r="M30" s="291">
        <v>700</v>
      </c>
      <c r="N30" s="291">
        <v>0</v>
      </c>
      <c r="O30" s="291">
        <v>0</v>
      </c>
      <c r="P30" s="291">
        <v>0</v>
      </c>
      <c r="Q30" s="291">
        <v>0</v>
      </c>
      <c r="R30" s="292">
        <v>0</v>
      </c>
      <c r="S30" s="293">
        <v>826</v>
      </c>
      <c r="T30" s="292">
        <v>0</v>
      </c>
      <c r="U30" s="294">
        <v>826</v>
      </c>
      <c r="V30" s="293">
        <v>0</v>
      </c>
      <c r="W30" s="292">
        <v>0</v>
      </c>
      <c r="X30" s="294">
        <v>0</v>
      </c>
      <c r="Y30" s="795">
        <v>826</v>
      </c>
      <c r="Z30" s="791"/>
    </row>
    <row r="31" spans="1:26" ht="15" x14ac:dyDescent="0.2">
      <c r="A31" s="295" t="s">
        <v>46</v>
      </c>
      <c r="B31" s="291">
        <v>0</v>
      </c>
      <c r="C31" s="291">
        <v>0</v>
      </c>
      <c r="D31" s="291">
        <v>0</v>
      </c>
      <c r="E31" s="292">
        <v>0</v>
      </c>
      <c r="F31" s="293">
        <v>0</v>
      </c>
      <c r="G31" s="292">
        <v>0</v>
      </c>
      <c r="H31" s="294">
        <v>0</v>
      </c>
      <c r="I31" s="291">
        <v>93</v>
      </c>
      <c r="J31" s="291">
        <v>0</v>
      </c>
      <c r="K31" s="291">
        <v>753</v>
      </c>
      <c r="L31" s="291">
        <v>0</v>
      </c>
      <c r="M31" s="291">
        <v>1</v>
      </c>
      <c r="N31" s="291">
        <v>0</v>
      </c>
      <c r="O31" s="291">
        <v>0</v>
      </c>
      <c r="P31" s="291">
        <v>0</v>
      </c>
      <c r="Q31" s="291">
        <v>0</v>
      </c>
      <c r="R31" s="292">
        <v>0</v>
      </c>
      <c r="S31" s="293">
        <v>847</v>
      </c>
      <c r="T31" s="292">
        <v>0</v>
      </c>
      <c r="U31" s="294">
        <v>847</v>
      </c>
      <c r="V31" s="293">
        <v>0</v>
      </c>
      <c r="W31" s="292">
        <v>0</v>
      </c>
      <c r="X31" s="294">
        <v>0</v>
      </c>
      <c r="Y31" s="795">
        <v>847</v>
      </c>
      <c r="Z31" s="791"/>
    </row>
    <row r="32" spans="1:26" ht="15" x14ac:dyDescent="0.2">
      <c r="A32" s="295" t="s">
        <v>47</v>
      </c>
      <c r="B32" s="291">
        <v>0</v>
      </c>
      <c r="C32" s="291">
        <v>0</v>
      </c>
      <c r="D32" s="291">
        <v>0</v>
      </c>
      <c r="E32" s="292">
        <v>0</v>
      </c>
      <c r="F32" s="293">
        <v>0</v>
      </c>
      <c r="G32" s="292">
        <v>0</v>
      </c>
      <c r="H32" s="294">
        <v>0</v>
      </c>
      <c r="I32" s="291">
        <v>0</v>
      </c>
      <c r="J32" s="291">
        <v>0</v>
      </c>
      <c r="K32" s="291">
        <v>68</v>
      </c>
      <c r="L32" s="291">
        <v>0</v>
      </c>
      <c r="M32" s="291">
        <v>478</v>
      </c>
      <c r="N32" s="291">
        <v>0</v>
      </c>
      <c r="O32" s="291">
        <v>0</v>
      </c>
      <c r="P32" s="291">
        <v>0</v>
      </c>
      <c r="Q32" s="291">
        <v>0</v>
      </c>
      <c r="R32" s="292">
        <v>0</v>
      </c>
      <c r="S32" s="293">
        <v>546</v>
      </c>
      <c r="T32" s="292">
        <v>0</v>
      </c>
      <c r="U32" s="294">
        <v>546</v>
      </c>
      <c r="V32" s="293">
        <v>0</v>
      </c>
      <c r="W32" s="292">
        <v>0</v>
      </c>
      <c r="X32" s="294">
        <v>0</v>
      </c>
      <c r="Y32" s="795">
        <v>546</v>
      </c>
      <c r="Z32" s="791"/>
    </row>
    <row r="33" spans="1:26" ht="15" x14ac:dyDescent="0.2">
      <c r="A33" s="295" t="s">
        <v>48</v>
      </c>
      <c r="B33" s="291">
        <v>0</v>
      </c>
      <c r="C33" s="291">
        <v>0</v>
      </c>
      <c r="D33" s="291">
        <v>0</v>
      </c>
      <c r="E33" s="292">
        <v>0</v>
      </c>
      <c r="F33" s="293">
        <v>0</v>
      </c>
      <c r="G33" s="292">
        <v>0</v>
      </c>
      <c r="H33" s="294">
        <v>0</v>
      </c>
      <c r="I33" s="291">
        <v>0</v>
      </c>
      <c r="J33" s="291">
        <v>0</v>
      </c>
      <c r="K33" s="291">
        <v>387</v>
      </c>
      <c r="L33" s="291">
        <v>0</v>
      </c>
      <c r="M33" s="291">
        <v>283</v>
      </c>
      <c r="N33" s="291">
        <v>0</v>
      </c>
      <c r="O33" s="291">
        <v>0</v>
      </c>
      <c r="P33" s="291">
        <v>0</v>
      </c>
      <c r="Q33" s="291">
        <v>0</v>
      </c>
      <c r="R33" s="292">
        <v>0</v>
      </c>
      <c r="S33" s="293">
        <v>670</v>
      </c>
      <c r="T33" s="292">
        <v>0</v>
      </c>
      <c r="U33" s="294">
        <v>670</v>
      </c>
      <c r="V33" s="293">
        <v>0</v>
      </c>
      <c r="W33" s="292">
        <v>0</v>
      </c>
      <c r="X33" s="294">
        <v>0</v>
      </c>
      <c r="Y33" s="795">
        <v>670</v>
      </c>
      <c r="Z33" s="791"/>
    </row>
    <row r="34" spans="1:26" ht="15" x14ac:dyDescent="0.2">
      <c r="A34" s="295" t="s">
        <v>49</v>
      </c>
      <c r="B34" s="291">
        <v>0</v>
      </c>
      <c r="C34" s="291">
        <v>1</v>
      </c>
      <c r="D34" s="291">
        <v>0</v>
      </c>
      <c r="E34" s="292">
        <v>0</v>
      </c>
      <c r="F34" s="293">
        <v>0</v>
      </c>
      <c r="G34" s="292">
        <v>1</v>
      </c>
      <c r="H34" s="294">
        <v>1</v>
      </c>
      <c r="I34" s="291">
        <v>0</v>
      </c>
      <c r="J34" s="291">
        <v>31</v>
      </c>
      <c r="K34" s="291">
        <v>0</v>
      </c>
      <c r="L34" s="291">
        <v>306</v>
      </c>
      <c r="M34" s="291">
        <v>0</v>
      </c>
      <c r="N34" s="291">
        <v>371</v>
      </c>
      <c r="O34" s="291">
        <v>0</v>
      </c>
      <c r="P34" s="291">
        <v>6</v>
      </c>
      <c r="Q34" s="291">
        <v>0</v>
      </c>
      <c r="R34" s="292">
        <v>3</v>
      </c>
      <c r="S34" s="293">
        <v>0</v>
      </c>
      <c r="T34" s="292">
        <v>717</v>
      </c>
      <c r="U34" s="294">
        <v>717</v>
      </c>
      <c r="V34" s="293">
        <v>0</v>
      </c>
      <c r="W34" s="292">
        <v>0</v>
      </c>
      <c r="X34" s="294">
        <v>0</v>
      </c>
      <c r="Y34" s="795">
        <v>718</v>
      </c>
      <c r="Z34" s="791"/>
    </row>
    <row r="35" spans="1:26" ht="15" x14ac:dyDescent="0.2">
      <c r="A35" s="295" t="s">
        <v>50</v>
      </c>
      <c r="B35" s="291">
        <v>58</v>
      </c>
      <c r="C35" s="291">
        <v>7</v>
      </c>
      <c r="D35" s="291">
        <v>0</v>
      </c>
      <c r="E35" s="292">
        <v>0</v>
      </c>
      <c r="F35" s="293">
        <v>58</v>
      </c>
      <c r="G35" s="292">
        <v>7</v>
      </c>
      <c r="H35" s="294">
        <v>65</v>
      </c>
      <c r="I35" s="291">
        <v>0</v>
      </c>
      <c r="J35" s="291">
        <v>0</v>
      </c>
      <c r="K35" s="291">
        <v>51</v>
      </c>
      <c r="L35" s="291">
        <v>3</v>
      </c>
      <c r="M35" s="291">
        <v>13</v>
      </c>
      <c r="N35" s="291">
        <v>6</v>
      </c>
      <c r="O35" s="291">
        <v>0</v>
      </c>
      <c r="P35" s="291">
        <v>0</v>
      </c>
      <c r="Q35" s="291">
        <v>0</v>
      </c>
      <c r="R35" s="292">
        <v>0</v>
      </c>
      <c r="S35" s="293">
        <v>64</v>
      </c>
      <c r="T35" s="292">
        <v>9</v>
      </c>
      <c r="U35" s="294">
        <v>73</v>
      </c>
      <c r="V35" s="293">
        <v>0</v>
      </c>
      <c r="W35" s="292">
        <v>0</v>
      </c>
      <c r="X35" s="294">
        <v>0</v>
      </c>
      <c r="Y35" s="795">
        <v>138</v>
      </c>
      <c r="Z35" s="791"/>
    </row>
    <row r="36" spans="1:26" ht="15" x14ac:dyDescent="0.2">
      <c r="A36" s="295" t="s">
        <v>51</v>
      </c>
      <c r="B36" s="291">
        <v>0</v>
      </c>
      <c r="C36" s="291">
        <v>0</v>
      </c>
      <c r="D36" s="291">
        <v>0</v>
      </c>
      <c r="E36" s="292">
        <v>0</v>
      </c>
      <c r="F36" s="293">
        <v>0</v>
      </c>
      <c r="G36" s="292">
        <v>0</v>
      </c>
      <c r="H36" s="294">
        <v>0</v>
      </c>
      <c r="I36" s="291">
        <v>0</v>
      </c>
      <c r="J36" s="291">
        <v>0</v>
      </c>
      <c r="K36" s="291">
        <v>21</v>
      </c>
      <c r="L36" s="291">
        <v>0</v>
      </c>
      <c r="M36" s="291">
        <v>333</v>
      </c>
      <c r="N36" s="291">
        <v>0</v>
      </c>
      <c r="O36" s="291">
        <v>594</v>
      </c>
      <c r="P36" s="291">
        <v>0</v>
      </c>
      <c r="Q36" s="291">
        <v>0</v>
      </c>
      <c r="R36" s="292">
        <v>0</v>
      </c>
      <c r="S36" s="293">
        <v>948</v>
      </c>
      <c r="T36" s="292">
        <v>0</v>
      </c>
      <c r="U36" s="294">
        <v>948</v>
      </c>
      <c r="V36" s="293">
        <v>0</v>
      </c>
      <c r="W36" s="292">
        <v>0</v>
      </c>
      <c r="X36" s="294">
        <v>0</v>
      </c>
      <c r="Y36" s="795">
        <v>948</v>
      </c>
      <c r="Z36" s="791"/>
    </row>
    <row r="37" spans="1:26" ht="15" x14ac:dyDescent="0.2">
      <c r="A37" s="295" t="s">
        <v>52</v>
      </c>
      <c r="B37" s="291">
        <v>0</v>
      </c>
      <c r="C37" s="291">
        <v>0</v>
      </c>
      <c r="D37" s="291">
        <v>0</v>
      </c>
      <c r="E37" s="292">
        <v>0</v>
      </c>
      <c r="F37" s="293">
        <v>0</v>
      </c>
      <c r="G37" s="292">
        <v>0</v>
      </c>
      <c r="H37" s="294">
        <v>0</v>
      </c>
      <c r="I37" s="291">
        <v>0</v>
      </c>
      <c r="J37" s="291">
        <v>0</v>
      </c>
      <c r="K37" s="291">
        <v>48</v>
      </c>
      <c r="L37" s="291">
        <v>0</v>
      </c>
      <c r="M37" s="291">
        <v>931</v>
      </c>
      <c r="N37" s="291">
        <v>0</v>
      </c>
      <c r="O37" s="291">
        <v>0</v>
      </c>
      <c r="P37" s="291">
        <v>0</v>
      </c>
      <c r="Q37" s="291">
        <v>0</v>
      </c>
      <c r="R37" s="292">
        <v>0</v>
      </c>
      <c r="S37" s="293">
        <v>979</v>
      </c>
      <c r="T37" s="292">
        <v>0</v>
      </c>
      <c r="U37" s="294">
        <v>979</v>
      </c>
      <c r="V37" s="293">
        <v>0</v>
      </c>
      <c r="W37" s="292">
        <v>0</v>
      </c>
      <c r="X37" s="294">
        <v>0</v>
      </c>
      <c r="Y37" s="795">
        <v>979</v>
      </c>
      <c r="Z37" s="791"/>
    </row>
    <row r="38" spans="1:26" ht="15" x14ac:dyDescent="0.2">
      <c r="A38" s="295" t="s">
        <v>53</v>
      </c>
      <c r="B38" s="291">
        <v>0</v>
      </c>
      <c r="C38" s="291">
        <v>0</v>
      </c>
      <c r="D38" s="291">
        <v>0</v>
      </c>
      <c r="E38" s="292">
        <v>0</v>
      </c>
      <c r="F38" s="293">
        <v>0</v>
      </c>
      <c r="G38" s="292">
        <v>0</v>
      </c>
      <c r="H38" s="294">
        <v>0</v>
      </c>
      <c r="I38" s="291">
        <v>100</v>
      </c>
      <c r="J38" s="291">
        <v>0</v>
      </c>
      <c r="K38" s="291">
        <v>487</v>
      </c>
      <c r="L38" s="291">
        <v>0</v>
      </c>
      <c r="M38" s="291">
        <v>0</v>
      </c>
      <c r="N38" s="291">
        <v>0</v>
      </c>
      <c r="O38" s="291">
        <v>0</v>
      </c>
      <c r="P38" s="291">
        <v>0</v>
      </c>
      <c r="Q38" s="291">
        <v>39</v>
      </c>
      <c r="R38" s="292">
        <v>0</v>
      </c>
      <c r="S38" s="293">
        <v>626</v>
      </c>
      <c r="T38" s="292">
        <v>0</v>
      </c>
      <c r="U38" s="294">
        <v>626</v>
      </c>
      <c r="V38" s="293">
        <v>0</v>
      </c>
      <c r="W38" s="292">
        <v>0</v>
      </c>
      <c r="X38" s="294">
        <v>0</v>
      </c>
      <c r="Y38" s="795">
        <v>626</v>
      </c>
      <c r="Z38" s="791"/>
    </row>
    <row r="39" spans="1:26" ht="15" x14ac:dyDescent="0.2">
      <c r="A39" s="295" t="s">
        <v>54</v>
      </c>
      <c r="B39" s="291">
        <v>13</v>
      </c>
      <c r="C39" s="291">
        <v>0</v>
      </c>
      <c r="D39" s="291">
        <v>0</v>
      </c>
      <c r="E39" s="292">
        <v>0</v>
      </c>
      <c r="F39" s="293">
        <v>13</v>
      </c>
      <c r="G39" s="292">
        <v>0</v>
      </c>
      <c r="H39" s="294">
        <v>13</v>
      </c>
      <c r="I39" s="291">
        <v>0</v>
      </c>
      <c r="J39" s="291">
        <v>0</v>
      </c>
      <c r="K39" s="291">
        <v>64</v>
      </c>
      <c r="L39" s="291">
        <v>0</v>
      </c>
      <c r="M39" s="291">
        <v>132</v>
      </c>
      <c r="N39" s="291">
        <v>0</v>
      </c>
      <c r="O39" s="291">
        <v>0</v>
      </c>
      <c r="P39" s="291">
        <v>0</v>
      </c>
      <c r="Q39" s="291">
        <v>0</v>
      </c>
      <c r="R39" s="292">
        <v>0</v>
      </c>
      <c r="S39" s="293">
        <v>196</v>
      </c>
      <c r="T39" s="292">
        <v>0</v>
      </c>
      <c r="U39" s="294">
        <v>196</v>
      </c>
      <c r="V39" s="293">
        <v>0</v>
      </c>
      <c r="W39" s="292">
        <v>0</v>
      </c>
      <c r="X39" s="294">
        <v>0</v>
      </c>
      <c r="Y39" s="795">
        <v>209</v>
      </c>
      <c r="Z39" s="791"/>
    </row>
    <row r="40" spans="1:26" ht="15" x14ac:dyDescent="0.2">
      <c r="A40" s="296" t="s">
        <v>55</v>
      </c>
      <c r="B40" s="291">
        <v>1848</v>
      </c>
      <c r="C40" s="291">
        <v>164</v>
      </c>
      <c r="D40" s="291">
        <v>19</v>
      </c>
      <c r="E40" s="292">
        <v>3</v>
      </c>
      <c r="F40" s="293">
        <v>1867</v>
      </c>
      <c r="G40" s="292">
        <v>167</v>
      </c>
      <c r="H40" s="294">
        <v>2034</v>
      </c>
      <c r="I40" s="291">
        <v>428</v>
      </c>
      <c r="J40" s="291">
        <v>62</v>
      </c>
      <c r="K40" s="291">
        <v>6346</v>
      </c>
      <c r="L40" s="291">
        <v>600</v>
      </c>
      <c r="M40" s="291">
        <v>9042</v>
      </c>
      <c r="N40" s="291">
        <v>460</v>
      </c>
      <c r="O40" s="291">
        <v>1009</v>
      </c>
      <c r="P40" s="291">
        <v>40</v>
      </c>
      <c r="Q40" s="291">
        <v>90</v>
      </c>
      <c r="R40" s="292">
        <v>4</v>
      </c>
      <c r="S40" s="293">
        <v>16915</v>
      </c>
      <c r="T40" s="292">
        <v>1166</v>
      </c>
      <c r="U40" s="294">
        <v>18081</v>
      </c>
      <c r="V40" s="293">
        <v>46</v>
      </c>
      <c r="W40" s="292">
        <v>4</v>
      </c>
      <c r="X40" s="294">
        <v>50</v>
      </c>
      <c r="Y40" s="795">
        <v>20165</v>
      </c>
      <c r="Z40" s="791"/>
    </row>
    <row r="41" spans="1:26" ht="15.75" thickBot="1" x14ac:dyDescent="0.25">
      <c r="A41" s="297" t="s">
        <v>56</v>
      </c>
      <c r="B41" s="800">
        <v>2012</v>
      </c>
      <c r="C41" s="801"/>
      <c r="D41" s="802">
        <v>22</v>
      </c>
      <c r="E41" s="803"/>
      <c r="F41" s="804">
        <v>2034</v>
      </c>
      <c r="G41" s="803"/>
      <c r="H41" s="318">
        <v>2034</v>
      </c>
      <c r="I41" s="800">
        <v>490</v>
      </c>
      <c r="J41" s="801"/>
      <c r="K41" s="800">
        <v>6946</v>
      </c>
      <c r="L41" s="801"/>
      <c r="M41" s="800">
        <v>9502</v>
      </c>
      <c r="N41" s="801"/>
      <c r="O41" s="800">
        <v>1049</v>
      </c>
      <c r="P41" s="801"/>
      <c r="Q41" s="802">
        <v>94</v>
      </c>
      <c r="R41" s="803"/>
      <c r="S41" s="804">
        <v>18081</v>
      </c>
      <c r="T41" s="803"/>
      <c r="U41" s="318">
        <v>18081</v>
      </c>
      <c r="V41" s="804">
        <v>50</v>
      </c>
      <c r="W41" s="803"/>
      <c r="X41" s="318">
        <v>50</v>
      </c>
      <c r="Y41" s="802">
        <v>20165</v>
      </c>
      <c r="Z41" s="803"/>
    </row>
    <row r="42" spans="1:26" ht="13.5" thickTop="1" x14ac:dyDescent="0.2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Z42"/>
  <sheetViews>
    <sheetView workbookViewId="0">
      <selection activeCell="AE13" sqref="AE13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60" t="s">
        <v>204</v>
      </c>
      <c r="B1" s="761"/>
      <c r="C1" s="761"/>
      <c r="D1" s="761"/>
      <c r="E1" s="761"/>
      <c r="F1" s="761"/>
      <c r="G1" s="761"/>
      <c r="H1" s="761"/>
      <c r="I1" s="761"/>
      <c r="J1" s="761"/>
      <c r="K1" s="761"/>
      <c r="L1" s="761"/>
      <c r="M1" s="761"/>
      <c r="N1" s="761"/>
      <c r="O1" s="761"/>
      <c r="P1" s="761"/>
      <c r="Q1" s="761"/>
      <c r="R1" s="761"/>
      <c r="S1" s="761"/>
      <c r="T1" s="761"/>
      <c r="U1" s="761"/>
      <c r="V1" s="761"/>
      <c r="W1" s="761"/>
      <c r="X1" s="761"/>
      <c r="Y1" s="761"/>
      <c r="Z1" s="320"/>
    </row>
    <row r="2" spans="1:26" ht="15.75" thickTop="1" x14ac:dyDescent="0.2">
      <c r="A2" s="777" t="s">
        <v>4</v>
      </c>
      <c r="B2" s="778" t="s">
        <v>0</v>
      </c>
      <c r="C2" s="779"/>
      <c r="D2" s="779"/>
      <c r="E2" s="779"/>
      <c r="F2" s="779"/>
      <c r="G2" s="779"/>
      <c r="H2" s="780"/>
      <c r="I2" s="781" t="s">
        <v>1</v>
      </c>
      <c r="J2" s="779"/>
      <c r="K2" s="779"/>
      <c r="L2" s="779"/>
      <c r="M2" s="779"/>
      <c r="N2" s="779"/>
      <c r="O2" s="779"/>
      <c r="P2" s="779"/>
      <c r="Q2" s="779"/>
      <c r="R2" s="779"/>
      <c r="S2" s="779"/>
      <c r="T2" s="779"/>
      <c r="U2" s="780"/>
      <c r="V2" s="781" t="s">
        <v>2</v>
      </c>
      <c r="W2" s="779"/>
      <c r="X2" s="780"/>
      <c r="Y2" s="782" t="s">
        <v>66</v>
      </c>
      <c r="Z2" s="783"/>
    </row>
    <row r="3" spans="1:26" ht="15" x14ac:dyDescent="0.2">
      <c r="A3" s="777"/>
      <c r="B3" s="788" t="s">
        <v>5</v>
      </c>
      <c r="C3" s="789"/>
      <c r="D3" s="790" t="s">
        <v>6</v>
      </c>
      <c r="E3" s="791"/>
      <c r="F3" s="792" t="s">
        <v>7</v>
      </c>
      <c r="G3" s="791"/>
      <c r="H3" s="793" t="s">
        <v>8</v>
      </c>
      <c r="I3" s="796" t="s">
        <v>9</v>
      </c>
      <c r="J3" s="797"/>
      <c r="K3" s="796" t="s">
        <v>10</v>
      </c>
      <c r="L3" s="797"/>
      <c r="M3" s="796" t="s">
        <v>11</v>
      </c>
      <c r="N3" s="797"/>
      <c r="O3" s="796" t="s">
        <v>12</v>
      </c>
      <c r="P3" s="797"/>
      <c r="Q3" s="790" t="s">
        <v>6</v>
      </c>
      <c r="R3" s="791"/>
      <c r="S3" s="792" t="s">
        <v>13</v>
      </c>
      <c r="T3" s="791"/>
      <c r="U3" s="793" t="s">
        <v>14</v>
      </c>
      <c r="V3" s="798" t="s">
        <v>15</v>
      </c>
      <c r="W3" s="799"/>
      <c r="X3" s="793" t="s">
        <v>16</v>
      </c>
      <c r="Y3" s="784"/>
      <c r="Z3" s="785"/>
    </row>
    <row r="4" spans="1:26" x14ac:dyDescent="0.2">
      <c r="A4" s="777"/>
      <c r="B4" s="284" t="s">
        <v>18</v>
      </c>
      <c r="C4" s="285" t="s">
        <v>19</v>
      </c>
      <c r="D4" s="285" t="s">
        <v>18</v>
      </c>
      <c r="E4" s="286" t="s">
        <v>19</v>
      </c>
      <c r="F4" s="287" t="s">
        <v>18</v>
      </c>
      <c r="G4" s="286" t="s">
        <v>19</v>
      </c>
      <c r="H4" s="794"/>
      <c r="I4" s="285" t="s">
        <v>18</v>
      </c>
      <c r="J4" s="288" t="s">
        <v>19</v>
      </c>
      <c r="K4" s="285" t="s">
        <v>18</v>
      </c>
      <c r="L4" s="285" t="s">
        <v>19</v>
      </c>
      <c r="M4" s="285" t="s">
        <v>18</v>
      </c>
      <c r="N4" s="285" t="s">
        <v>19</v>
      </c>
      <c r="O4" s="285" t="s">
        <v>18</v>
      </c>
      <c r="P4" s="285" t="s">
        <v>19</v>
      </c>
      <c r="Q4" s="285" t="s">
        <v>18</v>
      </c>
      <c r="R4" s="286" t="s">
        <v>19</v>
      </c>
      <c r="S4" s="287" t="s">
        <v>18</v>
      </c>
      <c r="T4" s="286" t="s">
        <v>19</v>
      </c>
      <c r="U4" s="794"/>
      <c r="V4" s="289" t="s">
        <v>18</v>
      </c>
      <c r="W4" s="286" t="s">
        <v>19</v>
      </c>
      <c r="X4" s="794"/>
      <c r="Y4" s="786"/>
      <c r="Z4" s="787"/>
    </row>
    <row r="5" spans="1:26" ht="15" x14ac:dyDescent="0.2">
      <c r="A5" s="290" t="s">
        <v>20</v>
      </c>
      <c r="B5" s="291">
        <v>0</v>
      </c>
      <c r="C5" s="291">
        <v>0</v>
      </c>
      <c r="D5" s="291">
        <v>0</v>
      </c>
      <c r="E5" s="292">
        <v>0</v>
      </c>
      <c r="F5" s="293">
        <v>0</v>
      </c>
      <c r="G5" s="292">
        <v>0</v>
      </c>
      <c r="H5" s="294">
        <v>0</v>
      </c>
      <c r="I5" s="291">
        <v>0</v>
      </c>
      <c r="J5" s="291">
        <v>0</v>
      </c>
      <c r="K5" s="291">
        <v>41</v>
      </c>
      <c r="L5" s="291">
        <v>0</v>
      </c>
      <c r="M5" s="291">
        <v>580</v>
      </c>
      <c r="N5" s="291">
        <v>0</v>
      </c>
      <c r="O5" s="291">
        <v>0</v>
      </c>
      <c r="P5" s="291">
        <v>0</v>
      </c>
      <c r="Q5" s="291">
        <v>0</v>
      </c>
      <c r="R5" s="292">
        <v>0</v>
      </c>
      <c r="S5" s="293">
        <v>621</v>
      </c>
      <c r="T5" s="292">
        <v>0</v>
      </c>
      <c r="U5" s="294">
        <v>621</v>
      </c>
      <c r="V5" s="293">
        <v>0</v>
      </c>
      <c r="W5" s="292">
        <v>0</v>
      </c>
      <c r="X5" s="294">
        <v>0</v>
      </c>
      <c r="Y5" s="795">
        <v>621</v>
      </c>
      <c r="Z5" s="791"/>
    </row>
    <row r="6" spans="1:26" ht="15" x14ac:dyDescent="0.2">
      <c r="A6" s="295" t="s">
        <v>21</v>
      </c>
      <c r="B6" s="291">
        <v>181</v>
      </c>
      <c r="C6" s="291">
        <v>20</v>
      </c>
      <c r="D6" s="291">
        <v>4</v>
      </c>
      <c r="E6" s="292">
        <v>1</v>
      </c>
      <c r="F6" s="293">
        <v>185</v>
      </c>
      <c r="G6" s="292">
        <v>21</v>
      </c>
      <c r="H6" s="294">
        <v>206</v>
      </c>
      <c r="I6" s="291">
        <v>3</v>
      </c>
      <c r="J6" s="291">
        <v>1</v>
      </c>
      <c r="K6" s="291">
        <v>146</v>
      </c>
      <c r="L6" s="291">
        <v>7</v>
      </c>
      <c r="M6" s="291">
        <v>85</v>
      </c>
      <c r="N6" s="291">
        <v>4</v>
      </c>
      <c r="O6" s="291">
        <v>7</v>
      </c>
      <c r="P6" s="291">
        <v>0</v>
      </c>
      <c r="Q6" s="291">
        <v>0</v>
      </c>
      <c r="R6" s="292">
        <v>0</v>
      </c>
      <c r="S6" s="293">
        <v>241</v>
      </c>
      <c r="T6" s="292">
        <v>12</v>
      </c>
      <c r="U6" s="294">
        <v>253</v>
      </c>
      <c r="V6" s="293">
        <v>19</v>
      </c>
      <c r="W6" s="292">
        <v>4</v>
      </c>
      <c r="X6" s="294">
        <v>23</v>
      </c>
      <c r="Y6" s="795">
        <v>482</v>
      </c>
      <c r="Z6" s="791"/>
    </row>
    <row r="7" spans="1:26" ht="15" x14ac:dyDescent="0.2">
      <c r="A7" s="295" t="s">
        <v>22</v>
      </c>
      <c r="B7" s="291">
        <v>21</v>
      </c>
      <c r="C7" s="291">
        <v>0</v>
      </c>
      <c r="D7" s="291">
        <v>0</v>
      </c>
      <c r="E7" s="292">
        <v>0</v>
      </c>
      <c r="F7" s="293">
        <v>21</v>
      </c>
      <c r="G7" s="292">
        <v>0</v>
      </c>
      <c r="H7" s="294">
        <v>21</v>
      </c>
      <c r="I7" s="291">
        <v>39</v>
      </c>
      <c r="J7" s="291">
        <v>0</v>
      </c>
      <c r="K7" s="291">
        <v>1</v>
      </c>
      <c r="L7" s="291">
        <v>1</v>
      </c>
      <c r="M7" s="291">
        <v>112</v>
      </c>
      <c r="N7" s="291">
        <v>0</v>
      </c>
      <c r="O7" s="291">
        <v>0</v>
      </c>
      <c r="P7" s="291">
        <v>0</v>
      </c>
      <c r="Q7" s="291">
        <v>0</v>
      </c>
      <c r="R7" s="292">
        <v>0</v>
      </c>
      <c r="S7" s="293">
        <v>152</v>
      </c>
      <c r="T7" s="292">
        <v>1</v>
      </c>
      <c r="U7" s="294">
        <v>153</v>
      </c>
      <c r="V7" s="293">
        <v>0</v>
      </c>
      <c r="W7" s="292">
        <v>0</v>
      </c>
      <c r="X7" s="294">
        <v>0</v>
      </c>
      <c r="Y7" s="795">
        <v>174</v>
      </c>
      <c r="Z7" s="791"/>
    </row>
    <row r="8" spans="1:26" ht="15" x14ac:dyDescent="0.2">
      <c r="A8" s="295" t="s">
        <v>23</v>
      </c>
      <c r="B8" s="291">
        <v>84</v>
      </c>
      <c r="C8" s="291">
        <v>9</v>
      </c>
      <c r="D8" s="291">
        <v>0</v>
      </c>
      <c r="E8" s="292">
        <v>0</v>
      </c>
      <c r="F8" s="293">
        <v>84</v>
      </c>
      <c r="G8" s="292">
        <v>9</v>
      </c>
      <c r="H8" s="294">
        <v>93</v>
      </c>
      <c r="I8" s="291">
        <v>3</v>
      </c>
      <c r="J8" s="291">
        <v>0</v>
      </c>
      <c r="K8" s="291">
        <v>120</v>
      </c>
      <c r="L8" s="291">
        <v>8</v>
      </c>
      <c r="M8" s="291">
        <v>23</v>
      </c>
      <c r="N8" s="291">
        <v>1</v>
      </c>
      <c r="O8" s="291">
        <v>0</v>
      </c>
      <c r="P8" s="291">
        <v>0</v>
      </c>
      <c r="Q8" s="291">
        <v>0</v>
      </c>
      <c r="R8" s="292">
        <v>0</v>
      </c>
      <c r="S8" s="293">
        <v>146</v>
      </c>
      <c r="T8" s="292">
        <v>9</v>
      </c>
      <c r="U8" s="294">
        <v>155</v>
      </c>
      <c r="V8" s="293">
        <v>0</v>
      </c>
      <c r="W8" s="292">
        <v>0</v>
      </c>
      <c r="X8" s="294">
        <v>0</v>
      </c>
      <c r="Y8" s="795">
        <v>248</v>
      </c>
      <c r="Z8" s="791"/>
    </row>
    <row r="9" spans="1:26" ht="15" x14ac:dyDescent="0.2">
      <c r="A9" s="295" t="s">
        <v>24</v>
      </c>
      <c r="B9" s="291">
        <v>0</v>
      </c>
      <c r="C9" s="291">
        <v>0</v>
      </c>
      <c r="D9" s="291">
        <v>0</v>
      </c>
      <c r="E9" s="292">
        <v>0</v>
      </c>
      <c r="F9" s="293">
        <v>0</v>
      </c>
      <c r="G9" s="292">
        <v>0</v>
      </c>
      <c r="H9" s="294">
        <v>0</v>
      </c>
      <c r="I9" s="291">
        <v>0</v>
      </c>
      <c r="J9" s="291">
        <v>0</v>
      </c>
      <c r="K9" s="291">
        <v>71</v>
      </c>
      <c r="L9" s="291">
        <v>0</v>
      </c>
      <c r="M9" s="291">
        <v>689</v>
      </c>
      <c r="N9" s="291">
        <v>0</v>
      </c>
      <c r="O9" s="291">
        <v>0</v>
      </c>
      <c r="P9" s="291">
        <v>0</v>
      </c>
      <c r="Q9" s="291">
        <v>28</v>
      </c>
      <c r="R9" s="292">
        <v>0</v>
      </c>
      <c r="S9" s="293">
        <v>788</v>
      </c>
      <c r="T9" s="292">
        <v>0</v>
      </c>
      <c r="U9" s="294">
        <v>788</v>
      </c>
      <c r="V9" s="293">
        <v>0</v>
      </c>
      <c r="W9" s="292">
        <v>0</v>
      </c>
      <c r="X9" s="294">
        <v>0</v>
      </c>
      <c r="Y9" s="795">
        <v>788</v>
      </c>
      <c r="Z9" s="791"/>
    </row>
    <row r="10" spans="1:26" ht="15" x14ac:dyDescent="0.2">
      <c r="A10" s="295" t="s">
        <v>25</v>
      </c>
      <c r="B10" s="291">
        <v>0</v>
      </c>
      <c r="C10" s="291">
        <v>0</v>
      </c>
      <c r="D10" s="291">
        <v>0</v>
      </c>
      <c r="E10" s="292">
        <v>0</v>
      </c>
      <c r="F10" s="293">
        <v>0</v>
      </c>
      <c r="G10" s="292">
        <v>0</v>
      </c>
      <c r="H10" s="294">
        <v>0</v>
      </c>
      <c r="I10" s="291">
        <v>0</v>
      </c>
      <c r="J10" s="291">
        <v>0</v>
      </c>
      <c r="K10" s="291">
        <v>0</v>
      </c>
      <c r="L10" s="291">
        <v>0</v>
      </c>
      <c r="M10" s="291">
        <v>744</v>
      </c>
      <c r="N10" s="291">
        <v>0</v>
      </c>
      <c r="O10" s="291">
        <v>4</v>
      </c>
      <c r="P10" s="291">
        <v>0</v>
      </c>
      <c r="Q10" s="291">
        <v>0</v>
      </c>
      <c r="R10" s="292">
        <v>0</v>
      </c>
      <c r="S10" s="293">
        <v>748</v>
      </c>
      <c r="T10" s="292">
        <v>0</v>
      </c>
      <c r="U10" s="294">
        <v>748</v>
      </c>
      <c r="V10" s="293">
        <v>0</v>
      </c>
      <c r="W10" s="292">
        <v>0</v>
      </c>
      <c r="X10" s="294">
        <v>0</v>
      </c>
      <c r="Y10" s="795">
        <v>748</v>
      </c>
      <c r="Z10" s="791"/>
    </row>
    <row r="11" spans="1:26" ht="15" x14ac:dyDescent="0.2">
      <c r="A11" s="295" t="s">
        <v>26</v>
      </c>
      <c r="B11" s="291">
        <v>120</v>
      </c>
      <c r="C11" s="291">
        <v>7</v>
      </c>
      <c r="D11" s="291">
        <v>0</v>
      </c>
      <c r="E11" s="292">
        <v>0</v>
      </c>
      <c r="F11" s="293">
        <v>120</v>
      </c>
      <c r="G11" s="292">
        <v>7</v>
      </c>
      <c r="H11" s="294">
        <v>127</v>
      </c>
      <c r="I11" s="291">
        <v>120</v>
      </c>
      <c r="J11" s="291">
        <v>0</v>
      </c>
      <c r="K11" s="291">
        <v>42</v>
      </c>
      <c r="L11" s="291">
        <v>2</v>
      </c>
      <c r="M11" s="291">
        <v>37</v>
      </c>
      <c r="N11" s="291">
        <v>2</v>
      </c>
      <c r="O11" s="291">
        <v>1</v>
      </c>
      <c r="P11" s="291">
        <v>0</v>
      </c>
      <c r="Q11" s="291">
        <v>0</v>
      </c>
      <c r="R11" s="292">
        <v>1</v>
      </c>
      <c r="S11" s="293">
        <v>200</v>
      </c>
      <c r="T11" s="292">
        <v>5</v>
      </c>
      <c r="U11" s="294">
        <v>205</v>
      </c>
      <c r="V11" s="293">
        <v>0</v>
      </c>
      <c r="W11" s="292">
        <v>0</v>
      </c>
      <c r="X11" s="294">
        <v>0</v>
      </c>
      <c r="Y11" s="795">
        <v>332</v>
      </c>
      <c r="Z11" s="791"/>
    </row>
    <row r="12" spans="1:26" ht="15" x14ac:dyDescent="0.2">
      <c r="A12" s="295" t="s">
        <v>27</v>
      </c>
      <c r="B12" s="291">
        <v>0</v>
      </c>
      <c r="C12" s="291">
        <v>0</v>
      </c>
      <c r="D12" s="291">
        <v>0</v>
      </c>
      <c r="E12" s="292">
        <v>0</v>
      </c>
      <c r="F12" s="293">
        <v>0</v>
      </c>
      <c r="G12" s="292">
        <v>0</v>
      </c>
      <c r="H12" s="294">
        <v>0</v>
      </c>
      <c r="I12" s="291">
        <v>0</v>
      </c>
      <c r="J12" s="291">
        <v>0</v>
      </c>
      <c r="K12" s="291">
        <v>221</v>
      </c>
      <c r="L12" s="291">
        <v>0</v>
      </c>
      <c r="M12" s="291">
        <v>557</v>
      </c>
      <c r="N12" s="291">
        <v>0</v>
      </c>
      <c r="O12" s="291">
        <v>0</v>
      </c>
      <c r="P12" s="291">
        <v>0</v>
      </c>
      <c r="Q12" s="291">
        <v>0</v>
      </c>
      <c r="R12" s="292">
        <v>0</v>
      </c>
      <c r="S12" s="293">
        <v>778</v>
      </c>
      <c r="T12" s="292">
        <v>0</v>
      </c>
      <c r="U12" s="294">
        <v>778</v>
      </c>
      <c r="V12" s="293">
        <v>0</v>
      </c>
      <c r="W12" s="292">
        <v>0</v>
      </c>
      <c r="X12" s="294">
        <v>0</v>
      </c>
      <c r="Y12" s="795">
        <v>778</v>
      </c>
      <c r="Z12" s="791"/>
    </row>
    <row r="13" spans="1:26" ht="15" x14ac:dyDescent="0.2">
      <c r="A13" s="295" t="s">
        <v>28</v>
      </c>
      <c r="B13" s="291">
        <v>0</v>
      </c>
      <c r="C13" s="291">
        <v>0</v>
      </c>
      <c r="D13" s="291">
        <v>0</v>
      </c>
      <c r="E13" s="292">
        <v>0</v>
      </c>
      <c r="F13" s="293">
        <v>0</v>
      </c>
      <c r="G13" s="292">
        <v>0</v>
      </c>
      <c r="H13" s="294">
        <v>0</v>
      </c>
      <c r="I13" s="291">
        <v>1</v>
      </c>
      <c r="J13" s="291">
        <v>0</v>
      </c>
      <c r="K13" s="291">
        <v>58</v>
      </c>
      <c r="L13" s="291">
        <v>0</v>
      </c>
      <c r="M13" s="291">
        <v>43</v>
      </c>
      <c r="N13" s="291">
        <v>0</v>
      </c>
      <c r="O13" s="291">
        <v>85</v>
      </c>
      <c r="P13" s="291">
        <v>0</v>
      </c>
      <c r="Q13" s="291">
        <v>0</v>
      </c>
      <c r="R13" s="292">
        <v>0</v>
      </c>
      <c r="S13" s="293">
        <v>187</v>
      </c>
      <c r="T13" s="292">
        <v>0</v>
      </c>
      <c r="U13" s="294">
        <v>187</v>
      </c>
      <c r="V13" s="293">
        <v>0</v>
      </c>
      <c r="W13" s="292">
        <v>0</v>
      </c>
      <c r="X13" s="294">
        <v>0</v>
      </c>
      <c r="Y13" s="795">
        <v>187</v>
      </c>
      <c r="Z13" s="791"/>
    </row>
    <row r="14" spans="1:26" ht="15" x14ac:dyDescent="0.2">
      <c r="A14" s="295" t="s">
        <v>29</v>
      </c>
      <c r="B14" s="291">
        <v>0</v>
      </c>
      <c r="C14" s="291">
        <v>0</v>
      </c>
      <c r="D14" s="291">
        <v>0</v>
      </c>
      <c r="E14" s="292">
        <v>0</v>
      </c>
      <c r="F14" s="293">
        <v>0</v>
      </c>
      <c r="G14" s="292">
        <v>0</v>
      </c>
      <c r="H14" s="294">
        <v>0</v>
      </c>
      <c r="I14" s="291">
        <v>0</v>
      </c>
      <c r="J14" s="291">
        <v>0</v>
      </c>
      <c r="K14" s="291">
        <v>58</v>
      </c>
      <c r="L14" s="291">
        <v>0</v>
      </c>
      <c r="M14" s="291">
        <v>495</v>
      </c>
      <c r="N14" s="291">
        <v>0</v>
      </c>
      <c r="O14" s="291">
        <v>0</v>
      </c>
      <c r="P14" s="291">
        <v>0</v>
      </c>
      <c r="Q14" s="291">
        <v>0</v>
      </c>
      <c r="R14" s="292">
        <v>0</v>
      </c>
      <c r="S14" s="293">
        <v>553</v>
      </c>
      <c r="T14" s="292">
        <v>0</v>
      </c>
      <c r="U14" s="294">
        <v>553</v>
      </c>
      <c r="V14" s="293">
        <v>0</v>
      </c>
      <c r="W14" s="292">
        <v>0</v>
      </c>
      <c r="X14" s="294">
        <v>0</v>
      </c>
      <c r="Y14" s="795">
        <v>553</v>
      </c>
      <c r="Z14" s="791"/>
    </row>
    <row r="15" spans="1:26" ht="15" x14ac:dyDescent="0.2">
      <c r="A15" s="295" t="s">
        <v>30</v>
      </c>
      <c r="B15" s="291">
        <v>0</v>
      </c>
      <c r="C15" s="291">
        <v>0</v>
      </c>
      <c r="D15" s="291">
        <v>0</v>
      </c>
      <c r="E15" s="292">
        <v>0</v>
      </c>
      <c r="F15" s="293">
        <v>0</v>
      </c>
      <c r="G15" s="292">
        <v>0</v>
      </c>
      <c r="H15" s="294">
        <v>0</v>
      </c>
      <c r="I15" s="291">
        <v>0</v>
      </c>
      <c r="J15" s="291">
        <v>0</v>
      </c>
      <c r="K15" s="291">
        <v>894</v>
      </c>
      <c r="L15" s="291">
        <v>0</v>
      </c>
      <c r="M15" s="291">
        <v>0</v>
      </c>
      <c r="N15" s="291">
        <v>0</v>
      </c>
      <c r="O15" s="291">
        <v>0</v>
      </c>
      <c r="P15" s="291">
        <v>0</v>
      </c>
      <c r="Q15" s="291">
        <v>0</v>
      </c>
      <c r="R15" s="292">
        <v>0</v>
      </c>
      <c r="S15" s="293">
        <v>894</v>
      </c>
      <c r="T15" s="292">
        <v>0</v>
      </c>
      <c r="U15" s="294">
        <v>894</v>
      </c>
      <c r="V15" s="293">
        <v>0</v>
      </c>
      <c r="W15" s="292">
        <v>0</v>
      </c>
      <c r="X15" s="294">
        <v>0</v>
      </c>
      <c r="Y15" s="795">
        <v>894</v>
      </c>
      <c r="Z15" s="791"/>
    </row>
    <row r="16" spans="1:26" ht="15" x14ac:dyDescent="0.2">
      <c r="A16" s="295" t="s">
        <v>31</v>
      </c>
      <c r="B16" s="291">
        <v>100</v>
      </c>
      <c r="C16" s="291">
        <v>5</v>
      </c>
      <c r="D16" s="291">
        <v>0</v>
      </c>
      <c r="E16" s="292">
        <v>0</v>
      </c>
      <c r="F16" s="293">
        <v>100</v>
      </c>
      <c r="G16" s="292">
        <v>5</v>
      </c>
      <c r="H16" s="294">
        <v>105</v>
      </c>
      <c r="I16" s="291">
        <v>1</v>
      </c>
      <c r="J16" s="291">
        <v>0</v>
      </c>
      <c r="K16" s="291">
        <v>124</v>
      </c>
      <c r="L16" s="291">
        <v>1</v>
      </c>
      <c r="M16" s="291">
        <v>87</v>
      </c>
      <c r="N16" s="291">
        <v>0</v>
      </c>
      <c r="O16" s="291">
        <v>0</v>
      </c>
      <c r="P16" s="291">
        <v>0</v>
      </c>
      <c r="Q16" s="291">
        <v>0</v>
      </c>
      <c r="R16" s="292">
        <v>0</v>
      </c>
      <c r="S16" s="293">
        <v>212</v>
      </c>
      <c r="T16" s="292">
        <v>1</v>
      </c>
      <c r="U16" s="294">
        <v>213</v>
      </c>
      <c r="V16" s="293">
        <v>0</v>
      </c>
      <c r="W16" s="292">
        <v>0</v>
      </c>
      <c r="X16" s="294">
        <v>0</v>
      </c>
      <c r="Y16" s="795">
        <v>318</v>
      </c>
      <c r="Z16" s="791"/>
    </row>
    <row r="17" spans="1:26" ht="15" x14ac:dyDescent="0.2">
      <c r="A17" s="295" t="s">
        <v>32</v>
      </c>
      <c r="B17" s="291">
        <v>169</v>
      </c>
      <c r="C17" s="291">
        <v>12</v>
      </c>
      <c r="D17" s="291">
        <v>3</v>
      </c>
      <c r="E17" s="292">
        <v>0</v>
      </c>
      <c r="F17" s="293">
        <v>172</v>
      </c>
      <c r="G17" s="292">
        <v>12</v>
      </c>
      <c r="H17" s="294">
        <v>184</v>
      </c>
      <c r="I17" s="291">
        <v>6</v>
      </c>
      <c r="J17" s="291">
        <v>2</v>
      </c>
      <c r="K17" s="291">
        <v>97</v>
      </c>
      <c r="L17" s="291">
        <v>7</v>
      </c>
      <c r="M17" s="291">
        <v>39</v>
      </c>
      <c r="N17" s="291">
        <v>4</v>
      </c>
      <c r="O17" s="291">
        <v>1</v>
      </c>
      <c r="P17" s="291">
        <v>0</v>
      </c>
      <c r="Q17" s="291">
        <v>1</v>
      </c>
      <c r="R17" s="292">
        <v>0</v>
      </c>
      <c r="S17" s="293">
        <v>144</v>
      </c>
      <c r="T17" s="292">
        <v>13</v>
      </c>
      <c r="U17" s="294">
        <v>157</v>
      </c>
      <c r="V17" s="293">
        <v>0</v>
      </c>
      <c r="W17" s="292">
        <v>0</v>
      </c>
      <c r="X17" s="294">
        <v>0</v>
      </c>
      <c r="Y17" s="795">
        <v>341</v>
      </c>
      <c r="Z17" s="791"/>
    </row>
    <row r="18" spans="1:26" ht="15" x14ac:dyDescent="0.2">
      <c r="A18" s="295" t="s">
        <v>33</v>
      </c>
      <c r="B18" s="291">
        <v>0</v>
      </c>
      <c r="C18" s="291">
        <v>0</v>
      </c>
      <c r="D18" s="291">
        <v>0</v>
      </c>
      <c r="E18" s="292">
        <v>0</v>
      </c>
      <c r="F18" s="293">
        <v>0</v>
      </c>
      <c r="G18" s="292">
        <v>0</v>
      </c>
      <c r="H18" s="294">
        <v>0</v>
      </c>
      <c r="I18" s="291">
        <v>0</v>
      </c>
      <c r="J18" s="291">
        <v>0</v>
      </c>
      <c r="K18" s="291">
        <v>14</v>
      </c>
      <c r="L18" s="291">
        <v>0</v>
      </c>
      <c r="M18" s="291">
        <v>69</v>
      </c>
      <c r="N18" s="291">
        <v>0</v>
      </c>
      <c r="O18" s="291">
        <v>263</v>
      </c>
      <c r="P18" s="291">
        <v>0</v>
      </c>
      <c r="Q18" s="291">
        <v>0</v>
      </c>
      <c r="R18" s="292">
        <v>0</v>
      </c>
      <c r="S18" s="293">
        <v>346</v>
      </c>
      <c r="T18" s="292">
        <v>0</v>
      </c>
      <c r="U18" s="294">
        <v>346</v>
      </c>
      <c r="V18" s="293">
        <v>0</v>
      </c>
      <c r="W18" s="292">
        <v>0</v>
      </c>
      <c r="X18" s="294">
        <v>0</v>
      </c>
      <c r="Y18" s="795">
        <v>346</v>
      </c>
      <c r="Z18" s="791"/>
    </row>
    <row r="19" spans="1:26" ht="15" x14ac:dyDescent="0.2">
      <c r="A19" s="295" t="s">
        <v>34</v>
      </c>
      <c r="B19" s="291">
        <v>0</v>
      </c>
      <c r="C19" s="291">
        <v>0</v>
      </c>
      <c r="D19" s="291">
        <v>0</v>
      </c>
      <c r="E19" s="292">
        <v>0</v>
      </c>
      <c r="F19" s="293">
        <v>0</v>
      </c>
      <c r="G19" s="292">
        <v>0</v>
      </c>
      <c r="H19" s="294">
        <v>0</v>
      </c>
      <c r="I19" s="291">
        <v>0</v>
      </c>
      <c r="J19" s="291">
        <v>0</v>
      </c>
      <c r="K19" s="291">
        <v>217</v>
      </c>
      <c r="L19" s="291">
        <v>0</v>
      </c>
      <c r="M19" s="291">
        <v>136</v>
      </c>
      <c r="N19" s="291">
        <v>0</v>
      </c>
      <c r="O19" s="291">
        <v>0</v>
      </c>
      <c r="P19" s="291">
        <v>0</v>
      </c>
      <c r="Q19" s="291">
        <v>0</v>
      </c>
      <c r="R19" s="292">
        <v>0</v>
      </c>
      <c r="S19" s="293">
        <v>353</v>
      </c>
      <c r="T19" s="292">
        <v>0</v>
      </c>
      <c r="U19" s="294">
        <v>353</v>
      </c>
      <c r="V19" s="293">
        <v>0</v>
      </c>
      <c r="W19" s="292">
        <v>0</v>
      </c>
      <c r="X19" s="294">
        <v>0</v>
      </c>
      <c r="Y19" s="795">
        <v>353</v>
      </c>
      <c r="Z19" s="791"/>
    </row>
    <row r="20" spans="1:26" ht="15" x14ac:dyDescent="0.2">
      <c r="A20" s="295" t="s">
        <v>35</v>
      </c>
      <c r="B20" s="291">
        <v>0</v>
      </c>
      <c r="C20" s="291">
        <v>0</v>
      </c>
      <c r="D20" s="291">
        <v>0</v>
      </c>
      <c r="E20" s="292">
        <v>0</v>
      </c>
      <c r="F20" s="293">
        <v>0</v>
      </c>
      <c r="G20" s="292">
        <v>0</v>
      </c>
      <c r="H20" s="294">
        <v>0</v>
      </c>
      <c r="I20" s="291">
        <v>0</v>
      </c>
      <c r="J20" s="291">
        <v>0</v>
      </c>
      <c r="K20" s="291">
        <v>390</v>
      </c>
      <c r="L20" s="291">
        <v>0</v>
      </c>
      <c r="M20" s="291">
        <v>0</v>
      </c>
      <c r="N20" s="291">
        <v>0</v>
      </c>
      <c r="O20" s="291">
        <v>0</v>
      </c>
      <c r="P20" s="291">
        <v>0</v>
      </c>
      <c r="Q20" s="291">
        <v>0</v>
      </c>
      <c r="R20" s="292">
        <v>0</v>
      </c>
      <c r="S20" s="293">
        <v>390</v>
      </c>
      <c r="T20" s="292">
        <v>0</v>
      </c>
      <c r="U20" s="294">
        <v>390</v>
      </c>
      <c r="V20" s="293">
        <v>0</v>
      </c>
      <c r="W20" s="292">
        <v>0</v>
      </c>
      <c r="X20" s="294">
        <v>0</v>
      </c>
      <c r="Y20" s="795">
        <v>390</v>
      </c>
      <c r="Z20" s="791"/>
    </row>
    <row r="21" spans="1:26" ht="15" x14ac:dyDescent="0.2">
      <c r="A21" s="295" t="s">
        <v>36</v>
      </c>
      <c r="B21" s="291">
        <v>103</v>
      </c>
      <c r="C21" s="291">
        <v>7</v>
      </c>
      <c r="D21" s="291">
        <v>1</v>
      </c>
      <c r="E21" s="292">
        <v>0</v>
      </c>
      <c r="F21" s="293">
        <v>104</v>
      </c>
      <c r="G21" s="292">
        <v>7</v>
      </c>
      <c r="H21" s="294">
        <v>111</v>
      </c>
      <c r="I21" s="291">
        <v>2</v>
      </c>
      <c r="J21" s="291">
        <v>0</v>
      </c>
      <c r="K21" s="291">
        <v>88</v>
      </c>
      <c r="L21" s="291">
        <v>2</v>
      </c>
      <c r="M21" s="291">
        <v>13</v>
      </c>
      <c r="N21" s="291">
        <v>1</v>
      </c>
      <c r="O21" s="291">
        <v>2</v>
      </c>
      <c r="P21" s="291">
        <v>0</v>
      </c>
      <c r="Q21" s="291">
        <v>1</v>
      </c>
      <c r="R21" s="292">
        <v>0</v>
      </c>
      <c r="S21" s="293">
        <v>106</v>
      </c>
      <c r="T21" s="292">
        <v>3</v>
      </c>
      <c r="U21" s="294">
        <v>109</v>
      </c>
      <c r="V21" s="293">
        <v>0</v>
      </c>
      <c r="W21" s="292">
        <v>0</v>
      </c>
      <c r="X21" s="294">
        <v>0</v>
      </c>
      <c r="Y21" s="795">
        <v>220</v>
      </c>
      <c r="Z21" s="791"/>
    </row>
    <row r="22" spans="1:26" ht="15" x14ac:dyDescent="0.2">
      <c r="A22" s="295" t="s">
        <v>37</v>
      </c>
      <c r="B22" s="291">
        <v>0</v>
      </c>
      <c r="C22" s="291">
        <v>0</v>
      </c>
      <c r="D22" s="291">
        <v>0</v>
      </c>
      <c r="E22" s="292">
        <v>0</v>
      </c>
      <c r="F22" s="293">
        <v>0</v>
      </c>
      <c r="G22" s="292">
        <v>0</v>
      </c>
      <c r="H22" s="294">
        <v>0</v>
      </c>
      <c r="I22" s="291">
        <v>0</v>
      </c>
      <c r="J22" s="291">
        <v>11</v>
      </c>
      <c r="K22" s="291">
        <v>129</v>
      </c>
      <c r="L22" s="291">
        <v>103</v>
      </c>
      <c r="M22" s="291">
        <v>0</v>
      </c>
      <c r="N22" s="291">
        <v>54</v>
      </c>
      <c r="O22" s="291">
        <v>0</v>
      </c>
      <c r="P22" s="291">
        <v>34</v>
      </c>
      <c r="Q22" s="291">
        <v>0</v>
      </c>
      <c r="R22" s="292">
        <v>0</v>
      </c>
      <c r="S22" s="293">
        <v>129</v>
      </c>
      <c r="T22" s="292">
        <v>202</v>
      </c>
      <c r="U22" s="294">
        <v>331</v>
      </c>
      <c r="V22" s="293">
        <v>26</v>
      </c>
      <c r="W22" s="292">
        <v>0</v>
      </c>
      <c r="X22" s="294">
        <v>26</v>
      </c>
      <c r="Y22" s="795">
        <v>357</v>
      </c>
      <c r="Z22" s="791"/>
    </row>
    <row r="23" spans="1:26" ht="15" x14ac:dyDescent="0.2">
      <c r="A23" s="295" t="s">
        <v>38</v>
      </c>
      <c r="B23" s="291">
        <v>0</v>
      </c>
      <c r="C23" s="291">
        <v>0</v>
      </c>
      <c r="D23" s="291">
        <v>0</v>
      </c>
      <c r="E23" s="292">
        <v>0</v>
      </c>
      <c r="F23" s="293">
        <v>0</v>
      </c>
      <c r="G23" s="292">
        <v>0</v>
      </c>
      <c r="H23" s="294">
        <v>0</v>
      </c>
      <c r="I23" s="291">
        <v>0</v>
      </c>
      <c r="J23" s="291">
        <v>0</v>
      </c>
      <c r="K23" s="291">
        <v>29</v>
      </c>
      <c r="L23" s="291">
        <v>0</v>
      </c>
      <c r="M23" s="291">
        <v>505</v>
      </c>
      <c r="N23" s="291">
        <v>0</v>
      </c>
      <c r="O23" s="291">
        <v>0</v>
      </c>
      <c r="P23" s="291">
        <v>0</v>
      </c>
      <c r="Q23" s="291">
        <v>0</v>
      </c>
      <c r="R23" s="292">
        <v>0</v>
      </c>
      <c r="S23" s="293">
        <v>534</v>
      </c>
      <c r="T23" s="292">
        <v>0</v>
      </c>
      <c r="U23" s="294">
        <v>534</v>
      </c>
      <c r="V23" s="293">
        <v>0</v>
      </c>
      <c r="W23" s="292">
        <v>0</v>
      </c>
      <c r="X23" s="294">
        <v>0</v>
      </c>
      <c r="Y23" s="795">
        <v>534</v>
      </c>
      <c r="Z23" s="791"/>
    </row>
    <row r="24" spans="1:26" ht="15" x14ac:dyDescent="0.2">
      <c r="A24" s="295" t="s">
        <v>39</v>
      </c>
      <c r="B24" s="291">
        <v>256</v>
      </c>
      <c r="C24" s="291">
        <v>15</v>
      </c>
      <c r="D24" s="291">
        <v>4</v>
      </c>
      <c r="E24" s="292">
        <v>0</v>
      </c>
      <c r="F24" s="293">
        <v>260</v>
      </c>
      <c r="G24" s="292">
        <v>15</v>
      </c>
      <c r="H24" s="294">
        <v>275</v>
      </c>
      <c r="I24" s="291">
        <v>0</v>
      </c>
      <c r="J24" s="291">
        <v>0</v>
      </c>
      <c r="K24" s="291">
        <v>135</v>
      </c>
      <c r="L24" s="291">
        <v>18</v>
      </c>
      <c r="M24" s="291">
        <v>52</v>
      </c>
      <c r="N24" s="291">
        <v>4</v>
      </c>
      <c r="O24" s="291">
        <v>1</v>
      </c>
      <c r="P24" s="291">
        <v>0</v>
      </c>
      <c r="Q24" s="291">
        <v>1</v>
      </c>
      <c r="R24" s="292">
        <v>0</v>
      </c>
      <c r="S24" s="293">
        <v>189</v>
      </c>
      <c r="T24" s="292">
        <v>22</v>
      </c>
      <c r="U24" s="294">
        <v>211</v>
      </c>
      <c r="V24" s="293">
        <v>0</v>
      </c>
      <c r="W24" s="292">
        <v>0</v>
      </c>
      <c r="X24" s="294">
        <v>0</v>
      </c>
      <c r="Y24" s="795">
        <v>486</v>
      </c>
      <c r="Z24" s="791"/>
    </row>
    <row r="25" spans="1:26" ht="15" x14ac:dyDescent="0.2">
      <c r="A25" s="295" t="s">
        <v>40</v>
      </c>
      <c r="B25" s="291">
        <v>59</v>
      </c>
      <c r="C25" s="291">
        <v>1</v>
      </c>
      <c r="D25" s="291">
        <v>0</v>
      </c>
      <c r="E25" s="292">
        <v>0</v>
      </c>
      <c r="F25" s="293">
        <v>59</v>
      </c>
      <c r="G25" s="292">
        <v>1</v>
      </c>
      <c r="H25" s="294">
        <v>60</v>
      </c>
      <c r="I25" s="291">
        <v>0</v>
      </c>
      <c r="J25" s="291">
        <v>0</v>
      </c>
      <c r="K25" s="291">
        <v>755</v>
      </c>
      <c r="L25" s="291">
        <v>4</v>
      </c>
      <c r="M25" s="291">
        <v>156</v>
      </c>
      <c r="N25" s="291">
        <v>1</v>
      </c>
      <c r="O25" s="291">
        <v>0</v>
      </c>
      <c r="P25" s="291">
        <v>0</v>
      </c>
      <c r="Q25" s="291">
        <v>0</v>
      </c>
      <c r="R25" s="292">
        <v>0</v>
      </c>
      <c r="S25" s="293">
        <v>911</v>
      </c>
      <c r="T25" s="292">
        <v>5</v>
      </c>
      <c r="U25" s="294">
        <v>916</v>
      </c>
      <c r="V25" s="293">
        <v>0</v>
      </c>
      <c r="W25" s="292">
        <v>0</v>
      </c>
      <c r="X25" s="294">
        <v>0</v>
      </c>
      <c r="Y25" s="795">
        <v>976</v>
      </c>
      <c r="Z25" s="791"/>
    </row>
    <row r="26" spans="1:26" ht="15" x14ac:dyDescent="0.2">
      <c r="A26" s="295" t="s">
        <v>41</v>
      </c>
      <c r="B26" s="291">
        <v>0</v>
      </c>
      <c r="C26" s="291">
        <v>0</v>
      </c>
      <c r="D26" s="291">
        <v>0</v>
      </c>
      <c r="E26" s="292">
        <v>0</v>
      </c>
      <c r="F26" s="293">
        <v>0</v>
      </c>
      <c r="G26" s="292">
        <v>0</v>
      </c>
      <c r="H26" s="294">
        <v>0</v>
      </c>
      <c r="I26" s="291">
        <v>0</v>
      </c>
      <c r="J26" s="291">
        <v>0</v>
      </c>
      <c r="K26" s="291">
        <v>235</v>
      </c>
      <c r="L26" s="291">
        <v>0</v>
      </c>
      <c r="M26" s="291">
        <v>474</v>
      </c>
      <c r="N26" s="291">
        <v>0</v>
      </c>
      <c r="O26" s="291">
        <v>0</v>
      </c>
      <c r="P26" s="291">
        <v>0</v>
      </c>
      <c r="Q26" s="291">
        <v>20</v>
      </c>
      <c r="R26" s="292">
        <v>0</v>
      </c>
      <c r="S26" s="293">
        <v>729</v>
      </c>
      <c r="T26" s="292">
        <v>0</v>
      </c>
      <c r="U26" s="294">
        <v>729</v>
      </c>
      <c r="V26" s="293">
        <v>0</v>
      </c>
      <c r="W26" s="292">
        <v>0</v>
      </c>
      <c r="X26" s="294">
        <v>0</v>
      </c>
      <c r="Y26" s="795">
        <v>729</v>
      </c>
      <c r="Z26" s="791"/>
    </row>
    <row r="27" spans="1:26" ht="15" x14ac:dyDescent="0.2">
      <c r="A27" s="295" t="s">
        <v>42</v>
      </c>
      <c r="B27" s="291">
        <v>156</v>
      </c>
      <c r="C27" s="291">
        <v>16</v>
      </c>
      <c r="D27" s="291">
        <v>6</v>
      </c>
      <c r="E27" s="292">
        <v>0</v>
      </c>
      <c r="F27" s="293">
        <v>162</v>
      </c>
      <c r="G27" s="292">
        <v>16</v>
      </c>
      <c r="H27" s="294">
        <v>178</v>
      </c>
      <c r="I27" s="291">
        <v>0</v>
      </c>
      <c r="J27" s="291">
        <v>0</v>
      </c>
      <c r="K27" s="291">
        <v>72</v>
      </c>
      <c r="L27" s="291">
        <v>3</v>
      </c>
      <c r="M27" s="291">
        <v>902</v>
      </c>
      <c r="N27" s="291">
        <v>2</v>
      </c>
      <c r="O27" s="291">
        <v>33</v>
      </c>
      <c r="P27" s="291">
        <v>0</v>
      </c>
      <c r="Q27" s="291">
        <v>0</v>
      </c>
      <c r="R27" s="292">
        <v>0</v>
      </c>
      <c r="S27" s="293">
        <v>1007</v>
      </c>
      <c r="T27" s="292">
        <v>5</v>
      </c>
      <c r="U27" s="294">
        <v>1012</v>
      </c>
      <c r="V27" s="293">
        <v>0</v>
      </c>
      <c r="W27" s="292">
        <v>0</v>
      </c>
      <c r="X27" s="294">
        <v>0</v>
      </c>
      <c r="Y27" s="795">
        <v>1190</v>
      </c>
      <c r="Z27" s="791"/>
    </row>
    <row r="28" spans="1:26" ht="15" x14ac:dyDescent="0.2">
      <c r="A28" s="295" t="s">
        <v>43</v>
      </c>
      <c r="B28" s="291">
        <v>258</v>
      </c>
      <c r="C28" s="291">
        <v>32</v>
      </c>
      <c r="D28" s="291">
        <v>0</v>
      </c>
      <c r="E28" s="292">
        <v>2</v>
      </c>
      <c r="F28" s="293">
        <v>258</v>
      </c>
      <c r="G28" s="292">
        <v>34</v>
      </c>
      <c r="H28" s="294">
        <v>292</v>
      </c>
      <c r="I28" s="291">
        <v>28</v>
      </c>
      <c r="J28" s="291">
        <v>0</v>
      </c>
      <c r="K28" s="291">
        <v>257</v>
      </c>
      <c r="L28" s="291">
        <v>11</v>
      </c>
      <c r="M28" s="291">
        <v>303</v>
      </c>
      <c r="N28" s="291">
        <v>8</v>
      </c>
      <c r="O28" s="291">
        <v>14</v>
      </c>
      <c r="P28" s="291">
        <v>0</v>
      </c>
      <c r="Q28" s="291">
        <v>0</v>
      </c>
      <c r="R28" s="292">
        <v>0</v>
      </c>
      <c r="S28" s="293">
        <v>602</v>
      </c>
      <c r="T28" s="292">
        <v>19</v>
      </c>
      <c r="U28" s="294">
        <v>621</v>
      </c>
      <c r="V28" s="293">
        <v>1</v>
      </c>
      <c r="W28" s="292">
        <v>0</v>
      </c>
      <c r="X28" s="294">
        <v>1</v>
      </c>
      <c r="Y28" s="795">
        <v>914</v>
      </c>
      <c r="Z28" s="791"/>
    </row>
    <row r="29" spans="1:26" ht="15" x14ac:dyDescent="0.2">
      <c r="A29" s="295" t="s">
        <v>44</v>
      </c>
      <c r="B29" s="291">
        <v>255</v>
      </c>
      <c r="C29" s="291">
        <v>34</v>
      </c>
      <c r="D29" s="291">
        <v>1</v>
      </c>
      <c r="E29" s="292">
        <v>0</v>
      </c>
      <c r="F29" s="293">
        <v>256</v>
      </c>
      <c r="G29" s="292">
        <v>34</v>
      </c>
      <c r="H29" s="294">
        <v>290</v>
      </c>
      <c r="I29" s="291">
        <v>4</v>
      </c>
      <c r="J29" s="291">
        <v>18</v>
      </c>
      <c r="K29" s="291">
        <v>177</v>
      </c>
      <c r="L29" s="291">
        <v>124</v>
      </c>
      <c r="M29" s="291">
        <v>87</v>
      </c>
      <c r="N29" s="291">
        <v>3</v>
      </c>
      <c r="O29" s="291">
        <v>4</v>
      </c>
      <c r="P29" s="291">
        <v>0</v>
      </c>
      <c r="Q29" s="291">
        <v>0</v>
      </c>
      <c r="R29" s="292">
        <v>0</v>
      </c>
      <c r="S29" s="293">
        <v>272</v>
      </c>
      <c r="T29" s="292">
        <v>145</v>
      </c>
      <c r="U29" s="294">
        <v>417</v>
      </c>
      <c r="V29" s="293">
        <v>0</v>
      </c>
      <c r="W29" s="292">
        <v>0</v>
      </c>
      <c r="X29" s="294">
        <v>0</v>
      </c>
      <c r="Y29" s="795">
        <v>707</v>
      </c>
      <c r="Z29" s="791"/>
    </row>
    <row r="30" spans="1:26" ht="15" x14ac:dyDescent="0.2">
      <c r="A30" s="295" t="s">
        <v>45</v>
      </c>
      <c r="B30" s="291">
        <v>0</v>
      </c>
      <c r="C30" s="291">
        <v>0</v>
      </c>
      <c r="D30" s="291">
        <v>0</v>
      </c>
      <c r="E30" s="292">
        <v>0</v>
      </c>
      <c r="F30" s="293">
        <v>0</v>
      </c>
      <c r="G30" s="292">
        <v>0</v>
      </c>
      <c r="H30" s="294">
        <v>0</v>
      </c>
      <c r="I30" s="291">
        <v>28</v>
      </c>
      <c r="J30" s="291">
        <v>0</v>
      </c>
      <c r="K30" s="291">
        <v>99</v>
      </c>
      <c r="L30" s="291">
        <v>0</v>
      </c>
      <c r="M30" s="291">
        <v>698</v>
      </c>
      <c r="N30" s="291">
        <v>0</v>
      </c>
      <c r="O30" s="291">
        <v>0</v>
      </c>
      <c r="P30" s="291">
        <v>0</v>
      </c>
      <c r="Q30" s="291">
        <v>0</v>
      </c>
      <c r="R30" s="292">
        <v>0</v>
      </c>
      <c r="S30" s="293">
        <v>825</v>
      </c>
      <c r="T30" s="292">
        <v>0</v>
      </c>
      <c r="U30" s="294">
        <v>825</v>
      </c>
      <c r="V30" s="293">
        <v>0</v>
      </c>
      <c r="W30" s="292">
        <v>0</v>
      </c>
      <c r="X30" s="294">
        <v>0</v>
      </c>
      <c r="Y30" s="795">
        <v>825</v>
      </c>
      <c r="Z30" s="791"/>
    </row>
    <row r="31" spans="1:26" ht="15" x14ac:dyDescent="0.2">
      <c r="A31" s="295" t="s">
        <v>46</v>
      </c>
      <c r="B31" s="291">
        <v>0</v>
      </c>
      <c r="C31" s="291">
        <v>0</v>
      </c>
      <c r="D31" s="291">
        <v>0</v>
      </c>
      <c r="E31" s="292">
        <v>0</v>
      </c>
      <c r="F31" s="293">
        <v>0</v>
      </c>
      <c r="G31" s="292">
        <v>0</v>
      </c>
      <c r="H31" s="294">
        <v>0</v>
      </c>
      <c r="I31" s="291">
        <v>92</v>
      </c>
      <c r="J31" s="291">
        <v>0</v>
      </c>
      <c r="K31" s="291">
        <v>751</v>
      </c>
      <c r="L31" s="291">
        <v>0</v>
      </c>
      <c r="M31" s="291">
        <v>1</v>
      </c>
      <c r="N31" s="291">
        <v>0</v>
      </c>
      <c r="O31" s="291">
        <v>0</v>
      </c>
      <c r="P31" s="291">
        <v>0</v>
      </c>
      <c r="Q31" s="291">
        <v>0</v>
      </c>
      <c r="R31" s="292">
        <v>0</v>
      </c>
      <c r="S31" s="293">
        <v>844</v>
      </c>
      <c r="T31" s="292">
        <v>0</v>
      </c>
      <c r="U31" s="294">
        <v>844</v>
      </c>
      <c r="V31" s="293">
        <v>0</v>
      </c>
      <c r="W31" s="292">
        <v>0</v>
      </c>
      <c r="X31" s="294">
        <v>0</v>
      </c>
      <c r="Y31" s="795">
        <v>844</v>
      </c>
      <c r="Z31" s="791"/>
    </row>
    <row r="32" spans="1:26" ht="15" x14ac:dyDescent="0.2">
      <c r="A32" s="295" t="s">
        <v>47</v>
      </c>
      <c r="B32" s="291">
        <v>0</v>
      </c>
      <c r="C32" s="291">
        <v>0</v>
      </c>
      <c r="D32" s="291">
        <v>0</v>
      </c>
      <c r="E32" s="292">
        <v>0</v>
      </c>
      <c r="F32" s="293">
        <v>0</v>
      </c>
      <c r="G32" s="292">
        <v>0</v>
      </c>
      <c r="H32" s="294">
        <v>0</v>
      </c>
      <c r="I32" s="291">
        <v>0</v>
      </c>
      <c r="J32" s="291">
        <v>0</v>
      </c>
      <c r="K32" s="291">
        <v>67</v>
      </c>
      <c r="L32" s="291">
        <v>0</v>
      </c>
      <c r="M32" s="291">
        <v>477</v>
      </c>
      <c r="N32" s="291">
        <v>0</v>
      </c>
      <c r="O32" s="291">
        <v>0</v>
      </c>
      <c r="P32" s="291">
        <v>0</v>
      </c>
      <c r="Q32" s="291">
        <v>0</v>
      </c>
      <c r="R32" s="292">
        <v>0</v>
      </c>
      <c r="S32" s="293">
        <v>544</v>
      </c>
      <c r="T32" s="292">
        <v>0</v>
      </c>
      <c r="U32" s="294">
        <v>544</v>
      </c>
      <c r="V32" s="293">
        <v>0</v>
      </c>
      <c r="W32" s="292">
        <v>0</v>
      </c>
      <c r="X32" s="294">
        <v>0</v>
      </c>
      <c r="Y32" s="795">
        <v>544</v>
      </c>
      <c r="Z32" s="791"/>
    </row>
    <row r="33" spans="1:26" ht="15" x14ac:dyDescent="0.2">
      <c r="A33" s="295" t="s">
        <v>48</v>
      </c>
      <c r="B33" s="291">
        <v>0</v>
      </c>
      <c r="C33" s="291">
        <v>0</v>
      </c>
      <c r="D33" s="291">
        <v>0</v>
      </c>
      <c r="E33" s="292">
        <v>0</v>
      </c>
      <c r="F33" s="293">
        <v>0</v>
      </c>
      <c r="G33" s="292">
        <v>0</v>
      </c>
      <c r="H33" s="294">
        <v>0</v>
      </c>
      <c r="I33" s="291">
        <v>0</v>
      </c>
      <c r="J33" s="291">
        <v>0</v>
      </c>
      <c r="K33" s="291">
        <v>387</v>
      </c>
      <c r="L33" s="291">
        <v>0</v>
      </c>
      <c r="M33" s="291">
        <v>283</v>
      </c>
      <c r="N33" s="291">
        <v>0</v>
      </c>
      <c r="O33" s="291">
        <v>0</v>
      </c>
      <c r="P33" s="291">
        <v>0</v>
      </c>
      <c r="Q33" s="291">
        <v>0</v>
      </c>
      <c r="R33" s="292">
        <v>0</v>
      </c>
      <c r="S33" s="293">
        <v>670</v>
      </c>
      <c r="T33" s="292">
        <v>0</v>
      </c>
      <c r="U33" s="294">
        <v>670</v>
      </c>
      <c r="V33" s="293">
        <v>0</v>
      </c>
      <c r="W33" s="292">
        <v>0</v>
      </c>
      <c r="X33" s="294">
        <v>0</v>
      </c>
      <c r="Y33" s="795">
        <v>670</v>
      </c>
      <c r="Z33" s="791"/>
    </row>
    <row r="34" spans="1:26" ht="15" x14ac:dyDescent="0.2">
      <c r="A34" s="295" t="s">
        <v>49</v>
      </c>
      <c r="B34" s="291">
        <v>0</v>
      </c>
      <c r="C34" s="291">
        <v>1</v>
      </c>
      <c r="D34" s="291">
        <v>0</v>
      </c>
      <c r="E34" s="292">
        <v>0</v>
      </c>
      <c r="F34" s="293">
        <v>0</v>
      </c>
      <c r="G34" s="292">
        <v>1</v>
      </c>
      <c r="H34" s="294">
        <v>1</v>
      </c>
      <c r="I34" s="291">
        <v>0</v>
      </c>
      <c r="J34" s="291">
        <v>31</v>
      </c>
      <c r="K34" s="291">
        <v>0</v>
      </c>
      <c r="L34" s="291">
        <v>306</v>
      </c>
      <c r="M34" s="291">
        <v>0</v>
      </c>
      <c r="N34" s="291">
        <v>370</v>
      </c>
      <c r="O34" s="291">
        <v>0</v>
      </c>
      <c r="P34" s="291">
        <v>6</v>
      </c>
      <c r="Q34" s="291">
        <v>0</v>
      </c>
      <c r="R34" s="292">
        <v>3</v>
      </c>
      <c r="S34" s="293">
        <v>0</v>
      </c>
      <c r="T34" s="292">
        <v>716</v>
      </c>
      <c r="U34" s="294">
        <v>716</v>
      </c>
      <c r="V34" s="293">
        <v>0</v>
      </c>
      <c r="W34" s="292">
        <v>0</v>
      </c>
      <c r="X34" s="294">
        <v>0</v>
      </c>
      <c r="Y34" s="795">
        <v>717</v>
      </c>
      <c r="Z34" s="791"/>
    </row>
    <row r="35" spans="1:26" ht="15" x14ac:dyDescent="0.2">
      <c r="A35" s="295" t="s">
        <v>50</v>
      </c>
      <c r="B35" s="291">
        <v>58</v>
      </c>
      <c r="C35" s="291">
        <v>7</v>
      </c>
      <c r="D35" s="291">
        <v>0</v>
      </c>
      <c r="E35" s="292">
        <v>0</v>
      </c>
      <c r="F35" s="293">
        <v>58</v>
      </c>
      <c r="G35" s="292">
        <v>7</v>
      </c>
      <c r="H35" s="294">
        <v>65</v>
      </c>
      <c r="I35" s="291">
        <v>0</v>
      </c>
      <c r="J35" s="291">
        <v>0</v>
      </c>
      <c r="K35" s="291">
        <v>55</v>
      </c>
      <c r="L35" s="291">
        <v>4</v>
      </c>
      <c r="M35" s="291">
        <v>14</v>
      </c>
      <c r="N35" s="291">
        <v>6</v>
      </c>
      <c r="O35" s="291">
        <v>0</v>
      </c>
      <c r="P35" s="291">
        <v>0</v>
      </c>
      <c r="Q35" s="291">
        <v>0</v>
      </c>
      <c r="R35" s="292">
        <v>0</v>
      </c>
      <c r="S35" s="293">
        <v>69</v>
      </c>
      <c r="T35" s="292">
        <v>10</v>
      </c>
      <c r="U35" s="294">
        <v>79</v>
      </c>
      <c r="V35" s="293">
        <v>0</v>
      </c>
      <c r="W35" s="292">
        <v>0</v>
      </c>
      <c r="X35" s="294">
        <v>0</v>
      </c>
      <c r="Y35" s="795">
        <v>144</v>
      </c>
      <c r="Z35" s="791"/>
    </row>
    <row r="36" spans="1:26" ht="15" x14ac:dyDescent="0.2">
      <c r="A36" s="295" t="s">
        <v>51</v>
      </c>
      <c r="B36" s="291">
        <v>0</v>
      </c>
      <c r="C36" s="291">
        <v>0</v>
      </c>
      <c r="D36" s="291">
        <v>0</v>
      </c>
      <c r="E36" s="292">
        <v>0</v>
      </c>
      <c r="F36" s="293">
        <v>0</v>
      </c>
      <c r="G36" s="292">
        <v>0</v>
      </c>
      <c r="H36" s="294">
        <v>0</v>
      </c>
      <c r="I36" s="291">
        <v>0</v>
      </c>
      <c r="J36" s="291">
        <v>0</v>
      </c>
      <c r="K36" s="291">
        <v>21</v>
      </c>
      <c r="L36" s="291">
        <v>0</v>
      </c>
      <c r="M36" s="291">
        <v>333</v>
      </c>
      <c r="N36" s="291">
        <v>0</v>
      </c>
      <c r="O36" s="291">
        <v>594</v>
      </c>
      <c r="P36" s="291">
        <v>0</v>
      </c>
      <c r="Q36" s="291">
        <v>0</v>
      </c>
      <c r="R36" s="292">
        <v>0</v>
      </c>
      <c r="S36" s="293">
        <v>948</v>
      </c>
      <c r="T36" s="292">
        <v>0</v>
      </c>
      <c r="U36" s="294">
        <v>948</v>
      </c>
      <c r="V36" s="293">
        <v>0</v>
      </c>
      <c r="W36" s="292">
        <v>0</v>
      </c>
      <c r="X36" s="294">
        <v>0</v>
      </c>
      <c r="Y36" s="795">
        <v>948</v>
      </c>
      <c r="Z36" s="791"/>
    </row>
    <row r="37" spans="1:26" ht="15" x14ac:dyDescent="0.2">
      <c r="A37" s="295" t="s">
        <v>52</v>
      </c>
      <c r="B37" s="291">
        <v>0</v>
      </c>
      <c r="C37" s="291">
        <v>0</v>
      </c>
      <c r="D37" s="291">
        <v>0</v>
      </c>
      <c r="E37" s="292">
        <v>0</v>
      </c>
      <c r="F37" s="293">
        <v>0</v>
      </c>
      <c r="G37" s="292">
        <v>0</v>
      </c>
      <c r="H37" s="294">
        <v>0</v>
      </c>
      <c r="I37" s="291">
        <v>0</v>
      </c>
      <c r="J37" s="291">
        <v>0</v>
      </c>
      <c r="K37" s="291">
        <v>48</v>
      </c>
      <c r="L37" s="291">
        <v>0</v>
      </c>
      <c r="M37" s="291">
        <v>930</v>
      </c>
      <c r="N37" s="291">
        <v>0</v>
      </c>
      <c r="O37" s="291">
        <v>0</v>
      </c>
      <c r="P37" s="291">
        <v>0</v>
      </c>
      <c r="Q37" s="291">
        <v>0</v>
      </c>
      <c r="R37" s="292">
        <v>0</v>
      </c>
      <c r="S37" s="293">
        <v>978</v>
      </c>
      <c r="T37" s="292">
        <v>0</v>
      </c>
      <c r="U37" s="294">
        <v>978</v>
      </c>
      <c r="V37" s="293">
        <v>0</v>
      </c>
      <c r="W37" s="292">
        <v>0</v>
      </c>
      <c r="X37" s="294">
        <v>0</v>
      </c>
      <c r="Y37" s="795">
        <v>978</v>
      </c>
      <c r="Z37" s="791"/>
    </row>
    <row r="38" spans="1:26" ht="15" x14ac:dyDescent="0.2">
      <c r="A38" s="295" t="s">
        <v>53</v>
      </c>
      <c r="B38" s="291">
        <v>0</v>
      </c>
      <c r="C38" s="291">
        <v>0</v>
      </c>
      <c r="D38" s="291">
        <v>0</v>
      </c>
      <c r="E38" s="292">
        <v>0</v>
      </c>
      <c r="F38" s="293">
        <v>0</v>
      </c>
      <c r="G38" s="292">
        <v>0</v>
      </c>
      <c r="H38" s="294">
        <v>0</v>
      </c>
      <c r="I38" s="291">
        <v>100</v>
      </c>
      <c r="J38" s="291">
        <v>0</v>
      </c>
      <c r="K38" s="291">
        <v>487</v>
      </c>
      <c r="L38" s="291">
        <v>0</v>
      </c>
      <c r="M38" s="291">
        <v>0</v>
      </c>
      <c r="N38" s="291">
        <v>0</v>
      </c>
      <c r="O38" s="291">
        <v>0</v>
      </c>
      <c r="P38" s="291">
        <v>0</v>
      </c>
      <c r="Q38" s="291">
        <v>39</v>
      </c>
      <c r="R38" s="292">
        <v>0</v>
      </c>
      <c r="S38" s="293">
        <v>626</v>
      </c>
      <c r="T38" s="292">
        <v>0</v>
      </c>
      <c r="U38" s="294">
        <v>626</v>
      </c>
      <c r="V38" s="293">
        <v>0</v>
      </c>
      <c r="W38" s="292">
        <v>0</v>
      </c>
      <c r="X38" s="294">
        <v>0</v>
      </c>
      <c r="Y38" s="795">
        <v>626</v>
      </c>
      <c r="Z38" s="791"/>
    </row>
    <row r="39" spans="1:26" ht="15" x14ac:dyDescent="0.2">
      <c r="A39" s="295" t="s">
        <v>54</v>
      </c>
      <c r="B39" s="291">
        <v>12</v>
      </c>
      <c r="C39" s="291">
        <v>0</v>
      </c>
      <c r="D39" s="291">
        <v>0</v>
      </c>
      <c r="E39" s="292">
        <v>0</v>
      </c>
      <c r="F39" s="293">
        <v>12</v>
      </c>
      <c r="G39" s="292">
        <v>0</v>
      </c>
      <c r="H39" s="294">
        <v>12</v>
      </c>
      <c r="I39" s="291">
        <v>0</v>
      </c>
      <c r="J39" s="291">
        <v>0</v>
      </c>
      <c r="K39" s="291">
        <v>65</v>
      </c>
      <c r="L39" s="291">
        <v>0</v>
      </c>
      <c r="M39" s="291">
        <v>132</v>
      </c>
      <c r="N39" s="291">
        <v>0</v>
      </c>
      <c r="O39" s="291">
        <v>0</v>
      </c>
      <c r="P39" s="291">
        <v>0</v>
      </c>
      <c r="Q39" s="291">
        <v>0</v>
      </c>
      <c r="R39" s="292">
        <v>0</v>
      </c>
      <c r="S39" s="293">
        <v>197</v>
      </c>
      <c r="T39" s="292">
        <v>0</v>
      </c>
      <c r="U39" s="294">
        <v>197</v>
      </c>
      <c r="V39" s="293">
        <v>0</v>
      </c>
      <c r="W39" s="292">
        <v>0</v>
      </c>
      <c r="X39" s="294">
        <v>0</v>
      </c>
      <c r="Y39" s="795">
        <v>209</v>
      </c>
      <c r="Z39" s="791"/>
    </row>
    <row r="40" spans="1:26" ht="15" x14ac:dyDescent="0.2">
      <c r="A40" s="296" t="s">
        <v>55</v>
      </c>
      <c r="B40" s="291">
        <v>1832</v>
      </c>
      <c r="C40" s="291">
        <v>166</v>
      </c>
      <c r="D40" s="291">
        <v>19</v>
      </c>
      <c r="E40" s="292">
        <v>3</v>
      </c>
      <c r="F40" s="293">
        <v>1851</v>
      </c>
      <c r="G40" s="292">
        <v>169</v>
      </c>
      <c r="H40" s="294">
        <v>2020</v>
      </c>
      <c r="I40" s="291">
        <v>427</v>
      </c>
      <c r="J40" s="291">
        <v>63</v>
      </c>
      <c r="K40" s="291">
        <v>6351</v>
      </c>
      <c r="L40" s="291">
        <v>601</v>
      </c>
      <c r="M40" s="291">
        <v>9056</v>
      </c>
      <c r="N40" s="291">
        <v>460</v>
      </c>
      <c r="O40" s="291">
        <v>1009</v>
      </c>
      <c r="P40" s="291">
        <v>40</v>
      </c>
      <c r="Q40" s="291">
        <v>90</v>
      </c>
      <c r="R40" s="292">
        <v>4</v>
      </c>
      <c r="S40" s="293">
        <v>16933</v>
      </c>
      <c r="T40" s="292">
        <v>1168</v>
      </c>
      <c r="U40" s="294">
        <v>18101</v>
      </c>
      <c r="V40" s="293">
        <v>46</v>
      </c>
      <c r="W40" s="292">
        <v>4</v>
      </c>
      <c r="X40" s="294">
        <v>50</v>
      </c>
      <c r="Y40" s="795">
        <v>20171</v>
      </c>
      <c r="Z40" s="791"/>
    </row>
    <row r="41" spans="1:26" ht="15.75" thickBot="1" x14ac:dyDescent="0.25">
      <c r="A41" s="297" t="s">
        <v>56</v>
      </c>
      <c r="B41" s="800">
        <v>1998</v>
      </c>
      <c r="C41" s="801"/>
      <c r="D41" s="802">
        <v>22</v>
      </c>
      <c r="E41" s="803"/>
      <c r="F41" s="804">
        <v>2020</v>
      </c>
      <c r="G41" s="803"/>
      <c r="H41" s="319">
        <v>2020</v>
      </c>
      <c r="I41" s="800">
        <v>490</v>
      </c>
      <c r="J41" s="801"/>
      <c r="K41" s="800">
        <v>6952</v>
      </c>
      <c r="L41" s="801"/>
      <c r="M41" s="800">
        <v>9516</v>
      </c>
      <c r="N41" s="801"/>
      <c r="O41" s="800">
        <v>1049</v>
      </c>
      <c r="P41" s="801"/>
      <c r="Q41" s="802">
        <v>94</v>
      </c>
      <c r="R41" s="803"/>
      <c r="S41" s="804">
        <v>18101</v>
      </c>
      <c r="T41" s="803"/>
      <c r="U41" s="319">
        <v>18101</v>
      </c>
      <c r="V41" s="804">
        <v>50</v>
      </c>
      <c r="W41" s="803"/>
      <c r="X41" s="319">
        <v>50</v>
      </c>
      <c r="Y41" s="802">
        <v>20171</v>
      </c>
      <c r="Z41" s="803"/>
    </row>
    <row r="42" spans="1:26" ht="13.5" thickTop="1" x14ac:dyDescent="0.2"/>
  </sheetData>
  <mergeCells count="66">
    <mergeCell ref="B41:C41"/>
    <mergeCell ref="D41:E41"/>
    <mergeCell ref="F41:G41"/>
    <mergeCell ref="I41:J41"/>
    <mergeCell ref="K41:L41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</mergeCells>
  <pageMargins left="0.7" right="0.7" top="0.78740157499999996" bottom="0.78740157499999996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Z42"/>
  <sheetViews>
    <sheetView workbookViewId="0">
      <selection activeCell="AF19" sqref="AF19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60" t="s">
        <v>205</v>
      </c>
      <c r="B1" s="761"/>
      <c r="C1" s="761"/>
      <c r="D1" s="761"/>
      <c r="E1" s="761"/>
      <c r="F1" s="761"/>
      <c r="G1" s="761"/>
      <c r="H1" s="761"/>
      <c r="I1" s="761"/>
      <c r="J1" s="761"/>
      <c r="K1" s="761"/>
      <c r="L1" s="761"/>
      <c r="M1" s="761"/>
      <c r="N1" s="761"/>
      <c r="O1" s="761"/>
      <c r="P1" s="761"/>
      <c r="Q1" s="761"/>
      <c r="R1" s="761"/>
      <c r="S1" s="761"/>
      <c r="T1" s="761"/>
      <c r="U1" s="761"/>
      <c r="V1" s="761"/>
      <c r="W1" s="761"/>
      <c r="X1" s="761"/>
      <c r="Y1" s="761"/>
      <c r="Z1" s="321"/>
    </row>
    <row r="2" spans="1:26" ht="15.75" thickTop="1" x14ac:dyDescent="0.2">
      <c r="A2" s="777" t="s">
        <v>4</v>
      </c>
      <c r="B2" s="778" t="s">
        <v>0</v>
      </c>
      <c r="C2" s="779"/>
      <c r="D2" s="779"/>
      <c r="E2" s="779"/>
      <c r="F2" s="779"/>
      <c r="G2" s="779"/>
      <c r="H2" s="780"/>
      <c r="I2" s="781" t="s">
        <v>1</v>
      </c>
      <c r="J2" s="779"/>
      <c r="K2" s="779"/>
      <c r="L2" s="779"/>
      <c r="M2" s="779"/>
      <c r="N2" s="779"/>
      <c r="O2" s="779"/>
      <c r="P2" s="779"/>
      <c r="Q2" s="779"/>
      <c r="R2" s="779"/>
      <c r="S2" s="779"/>
      <c r="T2" s="779"/>
      <c r="U2" s="780"/>
      <c r="V2" s="781" t="s">
        <v>2</v>
      </c>
      <c r="W2" s="779"/>
      <c r="X2" s="780"/>
      <c r="Y2" s="782" t="s">
        <v>3</v>
      </c>
      <c r="Z2" s="783"/>
    </row>
    <row r="3" spans="1:26" ht="15" x14ac:dyDescent="0.2">
      <c r="A3" s="777"/>
      <c r="B3" s="788" t="s">
        <v>5</v>
      </c>
      <c r="C3" s="789"/>
      <c r="D3" s="790" t="s">
        <v>6</v>
      </c>
      <c r="E3" s="791"/>
      <c r="F3" s="792" t="s">
        <v>7</v>
      </c>
      <c r="G3" s="791"/>
      <c r="H3" s="793" t="s">
        <v>8</v>
      </c>
      <c r="I3" s="796" t="s">
        <v>9</v>
      </c>
      <c r="J3" s="797"/>
      <c r="K3" s="796" t="s">
        <v>10</v>
      </c>
      <c r="L3" s="797"/>
      <c r="M3" s="796" t="s">
        <v>11</v>
      </c>
      <c r="N3" s="797"/>
      <c r="O3" s="796" t="s">
        <v>12</v>
      </c>
      <c r="P3" s="797"/>
      <c r="Q3" s="790" t="s">
        <v>6</v>
      </c>
      <c r="R3" s="791"/>
      <c r="S3" s="792" t="s">
        <v>13</v>
      </c>
      <c r="T3" s="791"/>
      <c r="U3" s="793" t="s">
        <v>14</v>
      </c>
      <c r="V3" s="798" t="s">
        <v>15</v>
      </c>
      <c r="W3" s="799"/>
      <c r="X3" s="793" t="s">
        <v>16</v>
      </c>
      <c r="Y3" s="784"/>
      <c r="Z3" s="785"/>
    </row>
    <row r="4" spans="1:26" x14ac:dyDescent="0.2">
      <c r="A4" s="777"/>
      <c r="B4" s="284" t="s">
        <v>18</v>
      </c>
      <c r="C4" s="285" t="s">
        <v>19</v>
      </c>
      <c r="D4" s="285" t="s">
        <v>18</v>
      </c>
      <c r="E4" s="286" t="s">
        <v>19</v>
      </c>
      <c r="F4" s="287" t="s">
        <v>18</v>
      </c>
      <c r="G4" s="286" t="s">
        <v>19</v>
      </c>
      <c r="H4" s="794"/>
      <c r="I4" s="285" t="s">
        <v>18</v>
      </c>
      <c r="J4" s="288" t="s">
        <v>19</v>
      </c>
      <c r="K4" s="285" t="s">
        <v>18</v>
      </c>
      <c r="L4" s="285" t="s">
        <v>19</v>
      </c>
      <c r="M4" s="285" t="s">
        <v>18</v>
      </c>
      <c r="N4" s="285" t="s">
        <v>19</v>
      </c>
      <c r="O4" s="285" t="s">
        <v>18</v>
      </c>
      <c r="P4" s="285" t="s">
        <v>19</v>
      </c>
      <c r="Q4" s="285" t="s">
        <v>18</v>
      </c>
      <c r="R4" s="286" t="s">
        <v>19</v>
      </c>
      <c r="S4" s="287" t="s">
        <v>18</v>
      </c>
      <c r="T4" s="286" t="s">
        <v>19</v>
      </c>
      <c r="U4" s="794"/>
      <c r="V4" s="289" t="s">
        <v>18</v>
      </c>
      <c r="W4" s="286" t="s">
        <v>19</v>
      </c>
      <c r="X4" s="794"/>
      <c r="Y4" s="786"/>
      <c r="Z4" s="787"/>
    </row>
    <row r="5" spans="1:26" ht="15" x14ac:dyDescent="0.2">
      <c r="A5" s="290" t="s">
        <v>20</v>
      </c>
      <c r="B5" s="291">
        <v>0</v>
      </c>
      <c r="C5" s="291">
        <v>0</v>
      </c>
      <c r="D5" s="291">
        <v>0</v>
      </c>
      <c r="E5" s="292">
        <v>0</v>
      </c>
      <c r="F5" s="293">
        <v>0</v>
      </c>
      <c r="G5" s="292">
        <v>0</v>
      </c>
      <c r="H5" s="294">
        <v>0</v>
      </c>
      <c r="I5" s="291">
        <v>0</v>
      </c>
      <c r="J5" s="291">
        <v>0</v>
      </c>
      <c r="K5" s="291">
        <v>42</v>
      </c>
      <c r="L5" s="291">
        <v>0</v>
      </c>
      <c r="M5" s="291">
        <v>582</v>
      </c>
      <c r="N5" s="291">
        <v>0</v>
      </c>
      <c r="O5" s="291">
        <v>0</v>
      </c>
      <c r="P5" s="291">
        <v>0</v>
      </c>
      <c r="Q5" s="291">
        <v>0</v>
      </c>
      <c r="R5" s="292">
        <v>0</v>
      </c>
      <c r="S5" s="293">
        <v>624</v>
      </c>
      <c r="T5" s="292">
        <v>0</v>
      </c>
      <c r="U5" s="294">
        <v>624</v>
      </c>
      <c r="V5" s="293">
        <v>0</v>
      </c>
      <c r="W5" s="292">
        <v>0</v>
      </c>
      <c r="X5" s="294">
        <v>0</v>
      </c>
      <c r="Y5" s="795">
        <v>624</v>
      </c>
      <c r="Z5" s="791"/>
    </row>
    <row r="6" spans="1:26" ht="15" x14ac:dyDescent="0.2">
      <c r="A6" s="295" t="s">
        <v>21</v>
      </c>
      <c r="B6" s="291">
        <v>179</v>
      </c>
      <c r="C6" s="291">
        <v>20</v>
      </c>
      <c r="D6" s="291">
        <v>3</v>
      </c>
      <c r="E6" s="292">
        <v>1</v>
      </c>
      <c r="F6" s="293">
        <v>182</v>
      </c>
      <c r="G6" s="292">
        <v>21</v>
      </c>
      <c r="H6" s="294">
        <v>203</v>
      </c>
      <c r="I6" s="291">
        <v>4</v>
      </c>
      <c r="J6" s="291">
        <v>1</v>
      </c>
      <c r="K6" s="291">
        <v>141</v>
      </c>
      <c r="L6" s="291">
        <v>5</v>
      </c>
      <c r="M6" s="291">
        <v>72</v>
      </c>
      <c r="N6" s="291">
        <v>4</v>
      </c>
      <c r="O6" s="291">
        <v>6</v>
      </c>
      <c r="P6" s="291">
        <v>0</v>
      </c>
      <c r="Q6" s="291">
        <v>1</v>
      </c>
      <c r="R6" s="292">
        <v>0</v>
      </c>
      <c r="S6" s="293">
        <v>224</v>
      </c>
      <c r="T6" s="292">
        <v>10</v>
      </c>
      <c r="U6" s="294">
        <v>234</v>
      </c>
      <c r="V6" s="293">
        <v>19</v>
      </c>
      <c r="W6" s="292">
        <v>4</v>
      </c>
      <c r="X6" s="294">
        <v>23</v>
      </c>
      <c r="Y6" s="795">
        <v>460</v>
      </c>
      <c r="Z6" s="791"/>
    </row>
    <row r="7" spans="1:26" ht="15" x14ac:dyDescent="0.2">
      <c r="A7" s="295" t="s">
        <v>22</v>
      </c>
      <c r="B7" s="291">
        <v>21</v>
      </c>
      <c r="C7" s="291">
        <v>0</v>
      </c>
      <c r="D7" s="291">
        <v>0</v>
      </c>
      <c r="E7" s="292">
        <v>0</v>
      </c>
      <c r="F7" s="293">
        <v>21</v>
      </c>
      <c r="G7" s="292">
        <v>0</v>
      </c>
      <c r="H7" s="294">
        <v>21</v>
      </c>
      <c r="I7" s="291">
        <v>38</v>
      </c>
      <c r="J7" s="291">
        <v>0</v>
      </c>
      <c r="K7" s="291">
        <v>1</v>
      </c>
      <c r="L7" s="291">
        <v>0</v>
      </c>
      <c r="M7" s="291">
        <v>116</v>
      </c>
      <c r="N7" s="291">
        <v>0</v>
      </c>
      <c r="O7" s="291">
        <v>0</v>
      </c>
      <c r="P7" s="291">
        <v>0</v>
      </c>
      <c r="Q7" s="291">
        <v>0</v>
      </c>
      <c r="R7" s="292">
        <v>0</v>
      </c>
      <c r="S7" s="293">
        <v>155</v>
      </c>
      <c r="T7" s="292">
        <v>0</v>
      </c>
      <c r="U7" s="294">
        <v>155</v>
      </c>
      <c r="V7" s="293">
        <v>0</v>
      </c>
      <c r="W7" s="292">
        <v>0</v>
      </c>
      <c r="X7" s="294">
        <v>0</v>
      </c>
      <c r="Y7" s="795">
        <v>176</v>
      </c>
      <c r="Z7" s="791"/>
    </row>
    <row r="8" spans="1:26" ht="15" x14ac:dyDescent="0.2">
      <c r="A8" s="295" t="s">
        <v>23</v>
      </c>
      <c r="B8" s="291">
        <v>84</v>
      </c>
      <c r="C8" s="291">
        <v>9</v>
      </c>
      <c r="D8" s="291">
        <v>0</v>
      </c>
      <c r="E8" s="292">
        <v>0</v>
      </c>
      <c r="F8" s="293">
        <v>84</v>
      </c>
      <c r="G8" s="292">
        <v>9</v>
      </c>
      <c r="H8" s="294">
        <v>93</v>
      </c>
      <c r="I8" s="291">
        <v>3</v>
      </c>
      <c r="J8" s="291">
        <v>0</v>
      </c>
      <c r="K8" s="291">
        <v>114</v>
      </c>
      <c r="L8" s="291">
        <v>6</v>
      </c>
      <c r="M8" s="291">
        <v>13</v>
      </c>
      <c r="N8" s="291">
        <v>0</v>
      </c>
      <c r="O8" s="291">
        <v>0</v>
      </c>
      <c r="P8" s="291">
        <v>0</v>
      </c>
      <c r="Q8" s="291">
        <v>0</v>
      </c>
      <c r="R8" s="292">
        <v>0</v>
      </c>
      <c r="S8" s="293">
        <v>130</v>
      </c>
      <c r="T8" s="292">
        <v>6</v>
      </c>
      <c r="U8" s="294">
        <v>136</v>
      </c>
      <c r="V8" s="293">
        <v>0</v>
      </c>
      <c r="W8" s="292">
        <v>0</v>
      </c>
      <c r="X8" s="294">
        <v>0</v>
      </c>
      <c r="Y8" s="795">
        <v>229</v>
      </c>
      <c r="Z8" s="791"/>
    </row>
    <row r="9" spans="1:26" ht="15" x14ac:dyDescent="0.2">
      <c r="A9" s="295" t="s">
        <v>24</v>
      </c>
      <c r="B9" s="291">
        <v>0</v>
      </c>
      <c r="C9" s="291">
        <v>0</v>
      </c>
      <c r="D9" s="291">
        <v>0</v>
      </c>
      <c r="E9" s="292">
        <v>0</v>
      </c>
      <c r="F9" s="293">
        <v>0</v>
      </c>
      <c r="G9" s="292">
        <v>0</v>
      </c>
      <c r="H9" s="294">
        <v>0</v>
      </c>
      <c r="I9" s="291">
        <v>0</v>
      </c>
      <c r="J9" s="291">
        <v>0</v>
      </c>
      <c r="K9" s="291">
        <v>71</v>
      </c>
      <c r="L9" s="291">
        <v>0</v>
      </c>
      <c r="M9" s="291">
        <v>683</v>
      </c>
      <c r="N9" s="291">
        <v>0</v>
      </c>
      <c r="O9" s="291">
        <v>0</v>
      </c>
      <c r="P9" s="291">
        <v>0</v>
      </c>
      <c r="Q9" s="291">
        <v>28</v>
      </c>
      <c r="R9" s="292">
        <v>0</v>
      </c>
      <c r="S9" s="293">
        <v>782</v>
      </c>
      <c r="T9" s="292">
        <v>0</v>
      </c>
      <c r="U9" s="294">
        <v>782</v>
      </c>
      <c r="V9" s="293">
        <v>0</v>
      </c>
      <c r="W9" s="292">
        <v>0</v>
      </c>
      <c r="X9" s="294">
        <v>0</v>
      </c>
      <c r="Y9" s="795">
        <v>782</v>
      </c>
      <c r="Z9" s="791"/>
    </row>
    <row r="10" spans="1:26" ht="15" x14ac:dyDescent="0.2">
      <c r="A10" s="295" t="s">
        <v>25</v>
      </c>
      <c r="B10" s="291">
        <v>0</v>
      </c>
      <c r="C10" s="291">
        <v>0</v>
      </c>
      <c r="D10" s="291">
        <v>0</v>
      </c>
      <c r="E10" s="292">
        <v>0</v>
      </c>
      <c r="F10" s="293">
        <v>0</v>
      </c>
      <c r="G10" s="292">
        <v>0</v>
      </c>
      <c r="H10" s="294">
        <v>0</v>
      </c>
      <c r="I10" s="291">
        <v>0</v>
      </c>
      <c r="J10" s="291">
        <v>0</v>
      </c>
      <c r="K10" s="291">
        <v>0</v>
      </c>
      <c r="L10" s="291">
        <v>0</v>
      </c>
      <c r="M10" s="291">
        <v>763</v>
      </c>
      <c r="N10" s="291">
        <v>0</v>
      </c>
      <c r="O10" s="291">
        <v>4</v>
      </c>
      <c r="P10" s="291">
        <v>0</v>
      </c>
      <c r="Q10" s="291">
        <v>0</v>
      </c>
      <c r="R10" s="292">
        <v>0</v>
      </c>
      <c r="S10" s="293">
        <v>767</v>
      </c>
      <c r="T10" s="292">
        <v>0</v>
      </c>
      <c r="U10" s="294">
        <v>767</v>
      </c>
      <c r="V10" s="293">
        <v>0</v>
      </c>
      <c r="W10" s="292">
        <v>0</v>
      </c>
      <c r="X10" s="294">
        <v>0</v>
      </c>
      <c r="Y10" s="795">
        <v>767</v>
      </c>
      <c r="Z10" s="791"/>
    </row>
    <row r="11" spans="1:26" ht="15" x14ac:dyDescent="0.2">
      <c r="A11" s="295" t="s">
        <v>26</v>
      </c>
      <c r="B11" s="291">
        <v>124</v>
      </c>
      <c r="C11" s="291">
        <v>7</v>
      </c>
      <c r="D11" s="291">
        <v>1</v>
      </c>
      <c r="E11" s="292">
        <v>0</v>
      </c>
      <c r="F11" s="293">
        <v>125</v>
      </c>
      <c r="G11" s="292">
        <v>7</v>
      </c>
      <c r="H11" s="294">
        <v>132</v>
      </c>
      <c r="I11" s="291">
        <v>121</v>
      </c>
      <c r="J11" s="291">
        <v>0</v>
      </c>
      <c r="K11" s="291">
        <v>41</v>
      </c>
      <c r="L11" s="291">
        <v>2</v>
      </c>
      <c r="M11" s="291">
        <v>34</v>
      </c>
      <c r="N11" s="291">
        <v>4</v>
      </c>
      <c r="O11" s="291">
        <v>0</v>
      </c>
      <c r="P11" s="291">
        <v>0</v>
      </c>
      <c r="Q11" s="291">
        <v>0</v>
      </c>
      <c r="R11" s="292">
        <v>1</v>
      </c>
      <c r="S11" s="293">
        <v>196</v>
      </c>
      <c r="T11" s="292">
        <v>7</v>
      </c>
      <c r="U11" s="294">
        <v>203</v>
      </c>
      <c r="V11" s="293">
        <v>0</v>
      </c>
      <c r="W11" s="292">
        <v>0</v>
      </c>
      <c r="X11" s="294">
        <v>0</v>
      </c>
      <c r="Y11" s="795">
        <v>335</v>
      </c>
      <c r="Z11" s="791"/>
    </row>
    <row r="12" spans="1:26" ht="15" x14ac:dyDescent="0.2">
      <c r="A12" s="295" t="s">
        <v>27</v>
      </c>
      <c r="B12" s="291">
        <v>0</v>
      </c>
      <c r="C12" s="291">
        <v>0</v>
      </c>
      <c r="D12" s="291">
        <v>0</v>
      </c>
      <c r="E12" s="292">
        <v>0</v>
      </c>
      <c r="F12" s="293">
        <v>0</v>
      </c>
      <c r="G12" s="292">
        <v>0</v>
      </c>
      <c r="H12" s="294">
        <v>0</v>
      </c>
      <c r="I12" s="291">
        <v>0</v>
      </c>
      <c r="J12" s="291">
        <v>0</v>
      </c>
      <c r="K12" s="291">
        <v>226</v>
      </c>
      <c r="L12" s="291">
        <v>0</v>
      </c>
      <c r="M12" s="291">
        <v>560</v>
      </c>
      <c r="N12" s="291">
        <v>0</v>
      </c>
      <c r="O12" s="291">
        <v>0</v>
      </c>
      <c r="P12" s="291">
        <v>0</v>
      </c>
      <c r="Q12" s="291">
        <v>0</v>
      </c>
      <c r="R12" s="292">
        <v>0</v>
      </c>
      <c r="S12" s="293">
        <v>786</v>
      </c>
      <c r="T12" s="292">
        <v>0</v>
      </c>
      <c r="U12" s="294">
        <v>786</v>
      </c>
      <c r="V12" s="293">
        <v>0</v>
      </c>
      <c r="W12" s="292">
        <v>0</v>
      </c>
      <c r="X12" s="294">
        <v>0</v>
      </c>
      <c r="Y12" s="795">
        <v>786</v>
      </c>
      <c r="Z12" s="791"/>
    </row>
    <row r="13" spans="1:26" ht="15" x14ac:dyDescent="0.2">
      <c r="A13" s="295" t="s">
        <v>28</v>
      </c>
      <c r="B13" s="291">
        <v>0</v>
      </c>
      <c r="C13" s="291">
        <v>0</v>
      </c>
      <c r="D13" s="291">
        <v>0</v>
      </c>
      <c r="E13" s="292">
        <v>0</v>
      </c>
      <c r="F13" s="293">
        <v>0</v>
      </c>
      <c r="G13" s="292">
        <v>0</v>
      </c>
      <c r="H13" s="294">
        <v>0</v>
      </c>
      <c r="I13" s="291">
        <v>1</v>
      </c>
      <c r="J13" s="291">
        <v>0</v>
      </c>
      <c r="K13" s="291">
        <v>59</v>
      </c>
      <c r="L13" s="291">
        <v>0</v>
      </c>
      <c r="M13" s="291">
        <v>43</v>
      </c>
      <c r="N13" s="291">
        <v>0</v>
      </c>
      <c r="O13" s="291">
        <v>87</v>
      </c>
      <c r="P13" s="291">
        <v>0</v>
      </c>
      <c r="Q13" s="291">
        <v>0</v>
      </c>
      <c r="R13" s="292">
        <v>0</v>
      </c>
      <c r="S13" s="293">
        <v>190</v>
      </c>
      <c r="T13" s="292">
        <v>0</v>
      </c>
      <c r="U13" s="294">
        <v>190</v>
      </c>
      <c r="V13" s="293">
        <v>0</v>
      </c>
      <c r="W13" s="292">
        <v>0</v>
      </c>
      <c r="X13" s="294">
        <v>0</v>
      </c>
      <c r="Y13" s="795">
        <v>190</v>
      </c>
      <c r="Z13" s="791"/>
    </row>
    <row r="14" spans="1:26" ht="15" x14ac:dyDescent="0.2">
      <c r="A14" s="295" t="s">
        <v>29</v>
      </c>
      <c r="B14" s="291">
        <v>0</v>
      </c>
      <c r="C14" s="291">
        <v>0</v>
      </c>
      <c r="D14" s="291">
        <v>0</v>
      </c>
      <c r="E14" s="292">
        <v>0</v>
      </c>
      <c r="F14" s="293">
        <v>0</v>
      </c>
      <c r="G14" s="292">
        <v>0</v>
      </c>
      <c r="H14" s="294">
        <v>0</v>
      </c>
      <c r="I14" s="291">
        <v>0</v>
      </c>
      <c r="J14" s="291">
        <v>0</v>
      </c>
      <c r="K14" s="291">
        <v>58</v>
      </c>
      <c r="L14" s="291">
        <v>0</v>
      </c>
      <c r="M14" s="291">
        <v>503</v>
      </c>
      <c r="N14" s="291">
        <v>0</v>
      </c>
      <c r="O14" s="291">
        <v>0</v>
      </c>
      <c r="P14" s="291">
        <v>0</v>
      </c>
      <c r="Q14" s="291">
        <v>0</v>
      </c>
      <c r="R14" s="292">
        <v>0</v>
      </c>
      <c r="S14" s="293">
        <v>561</v>
      </c>
      <c r="T14" s="292">
        <v>0</v>
      </c>
      <c r="U14" s="294">
        <v>561</v>
      </c>
      <c r="V14" s="293">
        <v>0</v>
      </c>
      <c r="W14" s="292">
        <v>0</v>
      </c>
      <c r="X14" s="294">
        <v>0</v>
      </c>
      <c r="Y14" s="795">
        <v>561</v>
      </c>
      <c r="Z14" s="791"/>
    </row>
    <row r="15" spans="1:26" ht="15" x14ac:dyDescent="0.2">
      <c r="A15" s="295" t="s">
        <v>30</v>
      </c>
      <c r="B15" s="291">
        <v>0</v>
      </c>
      <c r="C15" s="291">
        <v>0</v>
      </c>
      <c r="D15" s="291">
        <v>0</v>
      </c>
      <c r="E15" s="292">
        <v>0</v>
      </c>
      <c r="F15" s="293">
        <v>0</v>
      </c>
      <c r="G15" s="292">
        <v>0</v>
      </c>
      <c r="H15" s="294">
        <v>0</v>
      </c>
      <c r="I15" s="291">
        <v>0</v>
      </c>
      <c r="J15" s="291">
        <v>0</v>
      </c>
      <c r="K15" s="291">
        <v>909</v>
      </c>
      <c r="L15" s="291">
        <v>0</v>
      </c>
      <c r="M15" s="291">
        <v>0</v>
      </c>
      <c r="N15" s="291">
        <v>0</v>
      </c>
      <c r="O15" s="291">
        <v>0</v>
      </c>
      <c r="P15" s="291">
        <v>0</v>
      </c>
      <c r="Q15" s="291">
        <v>0</v>
      </c>
      <c r="R15" s="292">
        <v>0</v>
      </c>
      <c r="S15" s="293">
        <v>909</v>
      </c>
      <c r="T15" s="292">
        <v>0</v>
      </c>
      <c r="U15" s="294">
        <v>909</v>
      </c>
      <c r="V15" s="293">
        <v>0</v>
      </c>
      <c r="W15" s="292">
        <v>0</v>
      </c>
      <c r="X15" s="294">
        <v>0</v>
      </c>
      <c r="Y15" s="795">
        <v>909</v>
      </c>
      <c r="Z15" s="791"/>
    </row>
    <row r="16" spans="1:26" ht="15" x14ac:dyDescent="0.2">
      <c r="A16" s="295" t="s">
        <v>31</v>
      </c>
      <c r="B16" s="291">
        <v>100</v>
      </c>
      <c r="C16" s="291">
        <v>5</v>
      </c>
      <c r="D16" s="291">
        <v>0</v>
      </c>
      <c r="E16" s="292">
        <v>0</v>
      </c>
      <c r="F16" s="293">
        <v>100</v>
      </c>
      <c r="G16" s="292">
        <v>5</v>
      </c>
      <c r="H16" s="294">
        <v>105</v>
      </c>
      <c r="I16" s="291">
        <v>0</v>
      </c>
      <c r="J16" s="291">
        <v>0</v>
      </c>
      <c r="K16" s="291">
        <v>121</v>
      </c>
      <c r="L16" s="291">
        <v>2</v>
      </c>
      <c r="M16" s="291">
        <v>85</v>
      </c>
      <c r="N16" s="291">
        <v>0</v>
      </c>
      <c r="O16" s="291">
        <v>0</v>
      </c>
      <c r="P16" s="291">
        <v>0</v>
      </c>
      <c r="Q16" s="291">
        <v>0</v>
      </c>
      <c r="R16" s="292">
        <v>0</v>
      </c>
      <c r="S16" s="293">
        <v>206</v>
      </c>
      <c r="T16" s="292">
        <v>2</v>
      </c>
      <c r="U16" s="294">
        <v>208</v>
      </c>
      <c r="V16" s="293">
        <v>0</v>
      </c>
      <c r="W16" s="292">
        <v>0</v>
      </c>
      <c r="X16" s="294">
        <v>0</v>
      </c>
      <c r="Y16" s="795">
        <v>313</v>
      </c>
      <c r="Z16" s="791"/>
    </row>
    <row r="17" spans="1:26" ht="15" x14ac:dyDescent="0.2">
      <c r="A17" s="295" t="s">
        <v>32</v>
      </c>
      <c r="B17" s="291">
        <v>167</v>
      </c>
      <c r="C17" s="291">
        <v>12</v>
      </c>
      <c r="D17" s="291">
        <v>3</v>
      </c>
      <c r="E17" s="292">
        <v>0</v>
      </c>
      <c r="F17" s="293">
        <v>170</v>
      </c>
      <c r="G17" s="292">
        <v>12</v>
      </c>
      <c r="H17" s="294">
        <v>182</v>
      </c>
      <c r="I17" s="291">
        <v>5</v>
      </c>
      <c r="J17" s="291">
        <v>2</v>
      </c>
      <c r="K17" s="291">
        <v>89</v>
      </c>
      <c r="L17" s="291">
        <v>5</v>
      </c>
      <c r="M17" s="291">
        <v>27</v>
      </c>
      <c r="N17" s="291">
        <v>2</v>
      </c>
      <c r="O17" s="291">
        <v>0</v>
      </c>
      <c r="P17" s="291">
        <v>0</v>
      </c>
      <c r="Q17" s="291">
        <v>1</v>
      </c>
      <c r="R17" s="292">
        <v>0</v>
      </c>
      <c r="S17" s="293">
        <v>122</v>
      </c>
      <c r="T17" s="292">
        <v>9</v>
      </c>
      <c r="U17" s="294">
        <v>131</v>
      </c>
      <c r="V17" s="293">
        <v>0</v>
      </c>
      <c r="W17" s="292">
        <v>0</v>
      </c>
      <c r="X17" s="294">
        <v>0</v>
      </c>
      <c r="Y17" s="795">
        <v>313</v>
      </c>
      <c r="Z17" s="791"/>
    </row>
    <row r="18" spans="1:26" ht="15" x14ac:dyDescent="0.2">
      <c r="A18" s="295" t="s">
        <v>33</v>
      </c>
      <c r="B18" s="291">
        <v>0</v>
      </c>
      <c r="C18" s="291">
        <v>0</v>
      </c>
      <c r="D18" s="291">
        <v>0</v>
      </c>
      <c r="E18" s="292">
        <v>0</v>
      </c>
      <c r="F18" s="293">
        <v>0</v>
      </c>
      <c r="G18" s="292">
        <v>0</v>
      </c>
      <c r="H18" s="294">
        <v>0</v>
      </c>
      <c r="I18" s="291">
        <v>0</v>
      </c>
      <c r="J18" s="291">
        <v>0</v>
      </c>
      <c r="K18" s="291">
        <v>14</v>
      </c>
      <c r="L18" s="291">
        <v>0</v>
      </c>
      <c r="M18" s="291">
        <v>70</v>
      </c>
      <c r="N18" s="291">
        <v>0</v>
      </c>
      <c r="O18" s="291">
        <v>272</v>
      </c>
      <c r="P18" s="291">
        <v>0</v>
      </c>
      <c r="Q18" s="291">
        <v>0</v>
      </c>
      <c r="R18" s="292">
        <v>0</v>
      </c>
      <c r="S18" s="293">
        <v>356</v>
      </c>
      <c r="T18" s="292">
        <v>0</v>
      </c>
      <c r="U18" s="294">
        <v>356</v>
      </c>
      <c r="V18" s="293">
        <v>0</v>
      </c>
      <c r="W18" s="292">
        <v>0</v>
      </c>
      <c r="X18" s="294">
        <v>0</v>
      </c>
      <c r="Y18" s="795">
        <v>356</v>
      </c>
      <c r="Z18" s="791"/>
    </row>
    <row r="19" spans="1:26" ht="15" x14ac:dyDescent="0.2">
      <c r="A19" s="295" t="s">
        <v>34</v>
      </c>
      <c r="B19" s="291">
        <v>0</v>
      </c>
      <c r="C19" s="291">
        <v>0</v>
      </c>
      <c r="D19" s="291">
        <v>0</v>
      </c>
      <c r="E19" s="292">
        <v>0</v>
      </c>
      <c r="F19" s="293">
        <v>0</v>
      </c>
      <c r="G19" s="292">
        <v>0</v>
      </c>
      <c r="H19" s="294">
        <v>0</v>
      </c>
      <c r="I19" s="291">
        <v>0</v>
      </c>
      <c r="J19" s="291">
        <v>0</v>
      </c>
      <c r="K19" s="291">
        <v>224</v>
      </c>
      <c r="L19" s="291">
        <v>0</v>
      </c>
      <c r="M19" s="291">
        <v>136</v>
      </c>
      <c r="N19" s="291">
        <v>0</v>
      </c>
      <c r="O19" s="291">
        <v>0</v>
      </c>
      <c r="P19" s="291">
        <v>0</v>
      </c>
      <c r="Q19" s="291">
        <v>0</v>
      </c>
      <c r="R19" s="292">
        <v>0</v>
      </c>
      <c r="S19" s="293">
        <v>360</v>
      </c>
      <c r="T19" s="292">
        <v>0</v>
      </c>
      <c r="U19" s="294">
        <v>360</v>
      </c>
      <c r="V19" s="293">
        <v>0</v>
      </c>
      <c r="W19" s="292">
        <v>0</v>
      </c>
      <c r="X19" s="294">
        <v>0</v>
      </c>
      <c r="Y19" s="795">
        <v>360</v>
      </c>
      <c r="Z19" s="791"/>
    </row>
    <row r="20" spans="1:26" ht="15" x14ac:dyDescent="0.2">
      <c r="A20" s="295" t="s">
        <v>35</v>
      </c>
      <c r="B20" s="291">
        <v>0</v>
      </c>
      <c r="C20" s="291">
        <v>0</v>
      </c>
      <c r="D20" s="291">
        <v>0</v>
      </c>
      <c r="E20" s="292">
        <v>0</v>
      </c>
      <c r="F20" s="293">
        <v>0</v>
      </c>
      <c r="G20" s="292">
        <v>0</v>
      </c>
      <c r="H20" s="294">
        <v>0</v>
      </c>
      <c r="I20" s="291">
        <v>0</v>
      </c>
      <c r="J20" s="291">
        <v>0</v>
      </c>
      <c r="K20" s="291">
        <v>389</v>
      </c>
      <c r="L20" s="291">
        <v>0</v>
      </c>
      <c r="M20" s="291">
        <v>0</v>
      </c>
      <c r="N20" s="291">
        <v>0</v>
      </c>
      <c r="O20" s="291">
        <v>0</v>
      </c>
      <c r="P20" s="291">
        <v>0</v>
      </c>
      <c r="Q20" s="291">
        <v>0</v>
      </c>
      <c r="R20" s="292">
        <v>0</v>
      </c>
      <c r="S20" s="293">
        <v>389</v>
      </c>
      <c r="T20" s="292">
        <v>0</v>
      </c>
      <c r="U20" s="294">
        <v>389</v>
      </c>
      <c r="V20" s="293">
        <v>0</v>
      </c>
      <c r="W20" s="292">
        <v>0</v>
      </c>
      <c r="X20" s="294">
        <v>0</v>
      </c>
      <c r="Y20" s="795">
        <v>389</v>
      </c>
      <c r="Z20" s="791"/>
    </row>
    <row r="21" spans="1:26" ht="15" x14ac:dyDescent="0.2">
      <c r="A21" s="295" t="s">
        <v>36</v>
      </c>
      <c r="B21" s="291">
        <v>100</v>
      </c>
      <c r="C21" s="291">
        <v>7</v>
      </c>
      <c r="D21" s="291">
        <v>1</v>
      </c>
      <c r="E21" s="292">
        <v>0</v>
      </c>
      <c r="F21" s="293">
        <v>101</v>
      </c>
      <c r="G21" s="292">
        <v>7</v>
      </c>
      <c r="H21" s="294">
        <v>108</v>
      </c>
      <c r="I21" s="291">
        <v>1</v>
      </c>
      <c r="J21" s="291">
        <v>0</v>
      </c>
      <c r="K21" s="291">
        <v>86</v>
      </c>
      <c r="L21" s="291">
        <v>1</v>
      </c>
      <c r="M21" s="291">
        <v>16</v>
      </c>
      <c r="N21" s="291">
        <v>0</v>
      </c>
      <c r="O21" s="291">
        <v>0</v>
      </c>
      <c r="P21" s="291">
        <v>0</v>
      </c>
      <c r="Q21" s="291">
        <v>1</v>
      </c>
      <c r="R21" s="292">
        <v>0</v>
      </c>
      <c r="S21" s="293">
        <v>104</v>
      </c>
      <c r="T21" s="292">
        <v>1</v>
      </c>
      <c r="U21" s="294">
        <v>105</v>
      </c>
      <c r="V21" s="293">
        <v>0</v>
      </c>
      <c r="W21" s="292">
        <v>0</v>
      </c>
      <c r="X21" s="294">
        <v>0</v>
      </c>
      <c r="Y21" s="795">
        <v>213</v>
      </c>
      <c r="Z21" s="791"/>
    </row>
    <row r="22" spans="1:26" ht="15" x14ac:dyDescent="0.2">
      <c r="A22" s="295" t="s">
        <v>37</v>
      </c>
      <c r="B22" s="291">
        <v>0</v>
      </c>
      <c r="C22" s="291">
        <v>0</v>
      </c>
      <c r="D22" s="291">
        <v>0</v>
      </c>
      <c r="E22" s="292">
        <v>0</v>
      </c>
      <c r="F22" s="293">
        <v>0</v>
      </c>
      <c r="G22" s="292">
        <v>0</v>
      </c>
      <c r="H22" s="294">
        <v>0</v>
      </c>
      <c r="I22" s="291">
        <v>0</v>
      </c>
      <c r="J22" s="291">
        <v>11</v>
      </c>
      <c r="K22" s="291">
        <v>124</v>
      </c>
      <c r="L22" s="291">
        <v>104</v>
      </c>
      <c r="M22" s="291">
        <v>0</v>
      </c>
      <c r="N22" s="291">
        <v>53</v>
      </c>
      <c r="O22" s="291">
        <v>0</v>
      </c>
      <c r="P22" s="291">
        <v>34</v>
      </c>
      <c r="Q22" s="291">
        <v>0</v>
      </c>
      <c r="R22" s="292">
        <v>0</v>
      </c>
      <c r="S22" s="293">
        <v>124</v>
      </c>
      <c r="T22" s="292">
        <v>202</v>
      </c>
      <c r="U22" s="294">
        <v>326</v>
      </c>
      <c r="V22" s="293">
        <v>26</v>
      </c>
      <c r="W22" s="292">
        <v>0</v>
      </c>
      <c r="X22" s="294">
        <v>26</v>
      </c>
      <c r="Y22" s="795">
        <v>352</v>
      </c>
      <c r="Z22" s="791"/>
    </row>
    <row r="23" spans="1:26" ht="15" x14ac:dyDescent="0.2">
      <c r="A23" s="295" t="s">
        <v>38</v>
      </c>
      <c r="B23" s="291">
        <v>0</v>
      </c>
      <c r="C23" s="291">
        <v>0</v>
      </c>
      <c r="D23" s="291">
        <v>0</v>
      </c>
      <c r="E23" s="292">
        <v>0</v>
      </c>
      <c r="F23" s="293">
        <v>0</v>
      </c>
      <c r="G23" s="292">
        <v>0</v>
      </c>
      <c r="H23" s="294">
        <v>0</v>
      </c>
      <c r="I23" s="291">
        <v>0</v>
      </c>
      <c r="J23" s="291">
        <v>0</v>
      </c>
      <c r="K23" s="291">
        <v>27</v>
      </c>
      <c r="L23" s="291">
        <v>0</v>
      </c>
      <c r="M23" s="291">
        <v>516</v>
      </c>
      <c r="N23" s="291">
        <v>0</v>
      </c>
      <c r="O23" s="291">
        <v>0</v>
      </c>
      <c r="P23" s="291">
        <v>0</v>
      </c>
      <c r="Q23" s="291">
        <v>0</v>
      </c>
      <c r="R23" s="292">
        <v>0</v>
      </c>
      <c r="S23" s="293">
        <v>543</v>
      </c>
      <c r="T23" s="292">
        <v>0</v>
      </c>
      <c r="U23" s="294">
        <v>543</v>
      </c>
      <c r="V23" s="293">
        <v>0</v>
      </c>
      <c r="W23" s="292">
        <v>0</v>
      </c>
      <c r="X23" s="294">
        <v>0</v>
      </c>
      <c r="Y23" s="795">
        <v>543</v>
      </c>
      <c r="Z23" s="791"/>
    </row>
    <row r="24" spans="1:26" ht="15" x14ac:dyDescent="0.2">
      <c r="A24" s="295" t="s">
        <v>39</v>
      </c>
      <c r="B24" s="291">
        <v>252</v>
      </c>
      <c r="C24" s="291">
        <v>15</v>
      </c>
      <c r="D24" s="291">
        <v>4</v>
      </c>
      <c r="E24" s="292">
        <v>0</v>
      </c>
      <c r="F24" s="293">
        <v>256</v>
      </c>
      <c r="G24" s="292">
        <v>15</v>
      </c>
      <c r="H24" s="294">
        <v>271</v>
      </c>
      <c r="I24" s="291">
        <v>0</v>
      </c>
      <c r="J24" s="291">
        <v>0</v>
      </c>
      <c r="K24" s="291">
        <v>130</v>
      </c>
      <c r="L24" s="291">
        <v>17</v>
      </c>
      <c r="M24" s="291">
        <v>38</v>
      </c>
      <c r="N24" s="291">
        <v>6</v>
      </c>
      <c r="O24" s="291">
        <v>0</v>
      </c>
      <c r="P24" s="291">
        <v>0</v>
      </c>
      <c r="Q24" s="291">
        <v>2</v>
      </c>
      <c r="R24" s="292">
        <v>0</v>
      </c>
      <c r="S24" s="293">
        <v>170</v>
      </c>
      <c r="T24" s="292">
        <v>23</v>
      </c>
      <c r="U24" s="294">
        <v>193</v>
      </c>
      <c r="V24" s="293">
        <v>0</v>
      </c>
      <c r="W24" s="292">
        <v>0</v>
      </c>
      <c r="X24" s="294">
        <v>0</v>
      </c>
      <c r="Y24" s="795">
        <v>464</v>
      </c>
      <c r="Z24" s="791"/>
    </row>
    <row r="25" spans="1:26" ht="15" x14ac:dyDescent="0.2">
      <c r="A25" s="295" t="s">
        <v>40</v>
      </c>
      <c r="B25" s="291">
        <v>60</v>
      </c>
      <c r="C25" s="291">
        <v>1</v>
      </c>
      <c r="D25" s="291">
        <v>0</v>
      </c>
      <c r="E25" s="292">
        <v>0</v>
      </c>
      <c r="F25" s="293">
        <v>60</v>
      </c>
      <c r="G25" s="292">
        <v>1</v>
      </c>
      <c r="H25" s="294">
        <v>61</v>
      </c>
      <c r="I25" s="291">
        <v>0</v>
      </c>
      <c r="J25" s="291">
        <v>0</v>
      </c>
      <c r="K25" s="291">
        <v>766</v>
      </c>
      <c r="L25" s="291">
        <v>2</v>
      </c>
      <c r="M25" s="291">
        <v>154</v>
      </c>
      <c r="N25" s="291">
        <v>0</v>
      </c>
      <c r="O25" s="291">
        <v>0</v>
      </c>
      <c r="P25" s="291">
        <v>0</v>
      </c>
      <c r="Q25" s="291">
        <v>0</v>
      </c>
      <c r="R25" s="292">
        <v>0</v>
      </c>
      <c r="S25" s="293">
        <v>920</v>
      </c>
      <c r="T25" s="292">
        <v>2</v>
      </c>
      <c r="U25" s="294">
        <v>922</v>
      </c>
      <c r="V25" s="293">
        <v>0</v>
      </c>
      <c r="W25" s="292">
        <v>0</v>
      </c>
      <c r="X25" s="294">
        <v>0</v>
      </c>
      <c r="Y25" s="795">
        <v>983</v>
      </c>
      <c r="Z25" s="791"/>
    </row>
    <row r="26" spans="1:26" ht="15" x14ac:dyDescent="0.2">
      <c r="A26" s="295" t="s">
        <v>41</v>
      </c>
      <c r="B26" s="291">
        <v>0</v>
      </c>
      <c r="C26" s="291">
        <v>0</v>
      </c>
      <c r="D26" s="291">
        <v>0</v>
      </c>
      <c r="E26" s="292">
        <v>0</v>
      </c>
      <c r="F26" s="293">
        <v>0</v>
      </c>
      <c r="G26" s="292">
        <v>0</v>
      </c>
      <c r="H26" s="294">
        <v>0</v>
      </c>
      <c r="I26" s="291">
        <v>0</v>
      </c>
      <c r="J26" s="291">
        <v>0</v>
      </c>
      <c r="K26" s="291">
        <v>236</v>
      </c>
      <c r="L26" s="291">
        <v>0</v>
      </c>
      <c r="M26" s="291">
        <v>473</v>
      </c>
      <c r="N26" s="291">
        <v>0</v>
      </c>
      <c r="O26" s="291">
        <v>0</v>
      </c>
      <c r="P26" s="291">
        <v>0</v>
      </c>
      <c r="Q26" s="291">
        <v>19</v>
      </c>
      <c r="R26" s="292">
        <v>0</v>
      </c>
      <c r="S26" s="293">
        <v>728</v>
      </c>
      <c r="T26" s="292">
        <v>0</v>
      </c>
      <c r="U26" s="294">
        <v>728</v>
      </c>
      <c r="V26" s="293">
        <v>0</v>
      </c>
      <c r="W26" s="292">
        <v>0</v>
      </c>
      <c r="X26" s="294">
        <v>0</v>
      </c>
      <c r="Y26" s="795">
        <v>728</v>
      </c>
      <c r="Z26" s="791"/>
    </row>
    <row r="27" spans="1:26" ht="15" x14ac:dyDescent="0.2">
      <c r="A27" s="295" t="s">
        <v>42</v>
      </c>
      <c r="B27" s="291">
        <v>154</v>
      </c>
      <c r="C27" s="291">
        <v>16</v>
      </c>
      <c r="D27" s="291">
        <v>6</v>
      </c>
      <c r="E27" s="292">
        <v>0</v>
      </c>
      <c r="F27" s="293">
        <v>160</v>
      </c>
      <c r="G27" s="292">
        <v>16</v>
      </c>
      <c r="H27" s="294">
        <v>176</v>
      </c>
      <c r="I27" s="291">
        <v>0</v>
      </c>
      <c r="J27" s="291">
        <v>0</v>
      </c>
      <c r="K27" s="291">
        <v>76</v>
      </c>
      <c r="L27" s="291">
        <v>3</v>
      </c>
      <c r="M27" s="291">
        <v>903</v>
      </c>
      <c r="N27" s="291">
        <v>1</v>
      </c>
      <c r="O27" s="291">
        <v>33</v>
      </c>
      <c r="P27" s="291">
        <v>0</v>
      </c>
      <c r="Q27" s="291">
        <v>0</v>
      </c>
      <c r="R27" s="292">
        <v>0</v>
      </c>
      <c r="S27" s="293">
        <v>1012</v>
      </c>
      <c r="T27" s="292">
        <v>4</v>
      </c>
      <c r="U27" s="294">
        <v>1016</v>
      </c>
      <c r="V27" s="293">
        <v>0</v>
      </c>
      <c r="W27" s="292">
        <v>0</v>
      </c>
      <c r="X27" s="294">
        <v>0</v>
      </c>
      <c r="Y27" s="795">
        <v>1192</v>
      </c>
      <c r="Z27" s="791"/>
    </row>
    <row r="28" spans="1:26" ht="15" x14ac:dyDescent="0.2">
      <c r="A28" s="295" t="s">
        <v>43</v>
      </c>
      <c r="B28" s="291">
        <v>259</v>
      </c>
      <c r="C28" s="291">
        <v>32</v>
      </c>
      <c r="D28" s="291">
        <v>0</v>
      </c>
      <c r="E28" s="292">
        <v>2</v>
      </c>
      <c r="F28" s="293">
        <v>259</v>
      </c>
      <c r="G28" s="292">
        <v>34</v>
      </c>
      <c r="H28" s="294">
        <v>293</v>
      </c>
      <c r="I28" s="291">
        <v>27</v>
      </c>
      <c r="J28" s="291">
        <v>0</v>
      </c>
      <c r="K28" s="291">
        <v>245</v>
      </c>
      <c r="L28" s="291">
        <v>9</v>
      </c>
      <c r="M28" s="291">
        <v>289</v>
      </c>
      <c r="N28" s="291">
        <v>5</v>
      </c>
      <c r="O28" s="291">
        <v>10</v>
      </c>
      <c r="P28" s="291">
        <v>0</v>
      </c>
      <c r="Q28" s="291">
        <v>0</v>
      </c>
      <c r="R28" s="292">
        <v>0</v>
      </c>
      <c r="S28" s="293">
        <v>571</v>
      </c>
      <c r="T28" s="292">
        <v>14</v>
      </c>
      <c r="U28" s="294">
        <v>585</v>
      </c>
      <c r="V28" s="293">
        <v>1</v>
      </c>
      <c r="W28" s="292">
        <v>0</v>
      </c>
      <c r="X28" s="294">
        <v>1</v>
      </c>
      <c r="Y28" s="795">
        <v>879</v>
      </c>
      <c r="Z28" s="791"/>
    </row>
    <row r="29" spans="1:26" ht="15" x14ac:dyDescent="0.2">
      <c r="A29" s="295" t="s">
        <v>44</v>
      </c>
      <c r="B29" s="291">
        <v>252</v>
      </c>
      <c r="C29" s="291">
        <v>33</v>
      </c>
      <c r="D29" s="291">
        <v>1</v>
      </c>
      <c r="E29" s="292">
        <v>0</v>
      </c>
      <c r="F29" s="293">
        <v>253</v>
      </c>
      <c r="G29" s="292">
        <v>33</v>
      </c>
      <c r="H29" s="294">
        <v>286</v>
      </c>
      <c r="I29" s="291">
        <v>4</v>
      </c>
      <c r="J29" s="291">
        <v>18</v>
      </c>
      <c r="K29" s="291">
        <v>171</v>
      </c>
      <c r="L29" s="291">
        <v>127</v>
      </c>
      <c r="M29" s="291">
        <v>80</v>
      </c>
      <c r="N29" s="291">
        <v>3</v>
      </c>
      <c r="O29" s="291">
        <v>1</v>
      </c>
      <c r="P29" s="291">
        <v>0</v>
      </c>
      <c r="Q29" s="291">
        <v>0</v>
      </c>
      <c r="R29" s="292">
        <v>0</v>
      </c>
      <c r="S29" s="293">
        <v>256</v>
      </c>
      <c r="T29" s="292">
        <v>148</v>
      </c>
      <c r="U29" s="294">
        <v>404</v>
      </c>
      <c r="V29" s="293">
        <v>0</v>
      </c>
      <c r="W29" s="292">
        <v>0</v>
      </c>
      <c r="X29" s="294">
        <v>0</v>
      </c>
      <c r="Y29" s="795">
        <v>690</v>
      </c>
      <c r="Z29" s="791"/>
    </row>
    <row r="30" spans="1:26" ht="15" x14ac:dyDescent="0.2">
      <c r="A30" s="295" t="s">
        <v>45</v>
      </c>
      <c r="B30" s="291">
        <v>0</v>
      </c>
      <c r="C30" s="291">
        <v>0</v>
      </c>
      <c r="D30" s="291">
        <v>0</v>
      </c>
      <c r="E30" s="292">
        <v>0</v>
      </c>
      <c r="F30" s="293">
        <v>0</v>
      </c>
      <c r="G30" s="292">
        <v>0</v>
      </c>
      <c r="H30" s="294">
        <v>0</v>
      </c>
      <c r="I30" s="291">
        <v>28</v>
      </c>
      <c r="J30" s="291">
        <v>0</v>
      </c>
      <c r="K30" s="291">
        <v>101</v>
      </c>
      <c r="L30" s="291">
        <v>0</v>
      </c>
      <c r="M30" s="291">
        <v>709</v>
      </c>
      <c r="N30" s="291">
        <v>0</v>
      </c>
      <c r="O30" s="291">
        <v>0</v>
      </c>
      <c r="P30" s="291">
        <v>0</v>
      </c>
      <c r="Q30" s="291">
        <v>0</v>
      </c>
      <c r="R30" s="292">
        <v>0</v>
      </c>
      <c r="S30" s="293">
        <v>838</v>
      </c>
      <c r="T30" s="292">
        <v>0</v>
      </c>
      <c r="U30" s="294">
        <v>838</v>
      </c>
      <c r="V30" s="293">
        <v>0</v>
      </c>
      <c r="W30" s="292">
        <v>0</v>
      </c>
      <c r="X30" s="294">
        <v>0</v>
      </c>
      <c r="Y30" s="795">
        <v>838</v>
      </c>
      <c r="Z30" s="791"/>
    </row>
    <row r="31" spans="1:26" ht="15" x14ac:dyDescent="0.2">
      <c r="A31" s="295" t="s">
        <v>46</v>
      </c>
      <c r="B31" s="291">
        <v>0</v>
      </c>
      <c r="C31" s="291">
        <v>0</v>
      </c>
      <c r="D31" s="291">
        <v>0</v>
      </c>
      <c r="E31" s="292">
        <v>0</v>
      </c>
      <c r="F31" s="293">
        <v>0</v>
      </c>
      <c r="G31" s="292">
        <v>0</v>
      </c>
      <c r="H31" s="294">
        <v>0</v>
      </c>
      <c r="I31" s="291">
        <v>95</v>
      </c>
      <c r="J31" s="291">
        <v>0</v>
      </c>
      <c r="K31" s="291">
        <v>756</v>
      </c>
      <c r="L31" s="291">
        <v>0</v>
      </c>
      <c r="M31" s="291">
        <v>1</v>
      </c>
      <c r="N31" s="291">
        <v>0</v>
      </c>
      <c r="O31" s="291">
        <v>0</v>
      </c>
      <c r="P31" s="291">
        <v>0</v>
      </c>
      <c r="Q31" s="291">
        <v>0</v>
      </c>
      <c r="R31" s="292">
        <v>0</v>
      </c>
      <c r="S31" s="293">
        <v>852</v>
      </c>
      <c r="T31" s="292">
        <v>0</v>
      </c>
      <c r="U31" s="294">
        <v>852</v>
      </c>
      <c r="V31" s="293">
        <v>0</v>
      </c>
      <c r="W31" s="292">
        <v>0</v>
      </c>
      <c r="X31" s="294">
        <v>0</v>
      </c>
      <c r="Y31" s="795">
        <v>852</v>
      </c>
      <c r="Z31" s="791"/>
    </row>
    <row r="32" spans="1:26" ht="15" x14ac:dyDescent="0.2">
      <c r="A32" s="295" t="s">
        <v>47</v>
      </c>
      <c r="B32" s="291">
        <v>0</v>
      </c>
      <c r="C32" s="291">
        <v>0</v>
      </c>
      <c r="D32" s="291">
        <v>0</v>
      </c>
      <c r="E32" s="292">
        <v>0</v>
      </c>
      <c r="F32" s="293">
        <v>0</v>
      </c>
      <c r="G32" s="292">
        <v>0</v>
      </c>
      <c r="H32" s="294">
        <v>0</v>
      </c>
      <c r="I32" s="291">
        <v>0</v>
      </c>
      <c r="J32" s="291">
        <v>0</v>
      </c>
      <c r="K32" s="291">
        <v>66</v>
      </c>
      <c r="L32" s="291">
        <v>0</v>
      </c>
      <c r="M32" s="291">
        <v>482</v>
      </c>
      <c r="N32" s="291">
        <v>0</v>
      </c>
      <c r="O32" s="291">
        <v>0</v>
      </c>
      <c r="P32" s="291">
        <v>0</v>
      </c>
      <c r="Q32" s="291">
        <v>0</v>
      </c>
      <c r="R32" s="292">
        <v>0</v>
      </c>
      <c r="S32" s="293">
        <v>548</v>
      </c>
      <c r="T32" s="292">
        <v>0</v>
      </c>
      <c r="U32" s="294">
        <v>548</v>
      </c>
      <c r="V32" s="293">
        <v>0</v>
      </c>
      <c r="W32" s="292">
        <v>0</v>
      </c>
      <c r="X32" s="294">
        <v>0</v>
      </c>
      <c r="Y32" s="795">
        <v>548</v>
      </c>
      <c r="Z32" s="791"/>
    </row>
    <row r="33" spans="1:26" ht="15" x14ac:dyDescent="0.2">
      <c r="A33" s="295" t="s">
        <v>48</v>
      </c>
      <c r="B33" s="291">
        <v>0</v>
      </c>
      <c r="C33" s="291">
        <v>0</v>
      </c>
      <c r="D33" s="291">
        <v>0</v>
      </c>
      <c r="E33" s="292">
        <v>0</v>
      </c>
      <c r="F33" s="293">
        <v>0</v>
      </c>
      <c r="G33" s="292">
        <v>0</v>
      </c>
      <c r="H33" s="294">
        <v>0</v>
      </c>
      <c r="I33" s="291">
        <v>0</v>
      </c>
      <c r="J33" s="291">
        <v>0</v>
      </c>
      <c r="K33" s="291">
        <v>397</v>
      </c>
      <c r="L33" s="291">
        <v>0</v>
      </c>
      <c r="M33" s="291">
        <v>284</v>
      </c>
      <c r="N33" s="291">
        <v>0</v>
      </c>
      <c r="O33" s="291">
        <v>0</v>
      </c>
      <c r="P33" s="291">
        <v>0</v>
      </c>
      <c r="Q33" s="291">
        <v>0</v>
      </c>
      <c r="R33" s="292">
        <v>0</v>
      </c>
      <c r="S33" s="293">
        <v>681</v>
      </c>
      <c r="T33" s="292">
        <v>0</v>
      </c>
      <c r="U33" s="294">
        <v>681</v>
      </c>
      <c r="V33" s="293">
        <v>0</v>
      </c>
      <c r="W33" s="292">
        <v>0</v>
      </c>
      <c r="X33" s="294">
        <v>0</v>
      </c>
      <c r="Y33" s="795">
        <v>681</v>
      </c>
      <c r="Z33" s="791"/>
    </row>
    <row r="34" spans="1:26" ht="15" x14ac:dyDescent="0.2">
      <c r="A34" s="295" t="s">
        <v>49</v>
      </c>
      <c r="B34" s="291">
        <v>0</v>
      </c>
      <c r="C34" s="291">
        <v>1</v>
      </c>
      <c r="D34" s="291">
        <v>0</v>
      </c>
      <c r="E34" s="292">
        <v>0</v>
      </c>
      <c r="F34" s="293">
        <v>0</v>
      </c>
      <c r="G34" s="292">
        <v>1</v>
      </c>
      <c r="H34" s="294">
        <v>1</v>
      </c>
      <c r="I34" s="291">
        <v>0</v>
      </c>
      <c r="J34" s="291">
        <v>30</v>
      </c>
      <c r="K34" s="291">
        <v>0</v>
      </c>
      <c r="L34" s="291">
        <v>311</v>
      </c>
      <c r="M34" s="291">
        <v>0</v>
      </c>
      <c r="N34" s="291">
        <v>375</v>
      </c>
      <c r="O34" s="291">
        <v>0</v>
      </c>
      <c r="P34" s="291">
        <v>6</v>
      </c>
      <c r="Q34" s="291">
        <v>0</v>
      </c>
      <c r="R34" s="292">
        <v>3</v>
      </c>
      <c r="S34" s="293">
        <v>0</v>
      </c>
      <c r="T34" s="292">
        <v>725</v>
      </c>
      <c r="U34" s="294">
        <v>725</v>
      </c>
      <c r="V34" s="293">
        <v>0</v>
      </c>
      <c r="W34" s="292">
        <v>0</v>
      </c>
      <c r="X34" s="294">
        <v>0</v>
      </c>
      <c r="Y34" s="795">
        <v>726</v>
      </c>
      <c r="Z34" s="791"/>
    </row>
    <row r="35" spans="1:26" ht="15" x14ac:dyDescent="0.2">
      <c r="A35" s="295" t="s">
        <v>50</v>
      </c>
      <c r="B35" s="291">
        <v>62</v>
      </c>
      <c r="C35" s="291">
        <v>6</v>
      </c>
      <c r="D35" s="291">
        <v>0</v>
      </c>
      <c r="E35" s="292">
        <v>0</v>
      </c>
      <c r="F35" s="293">
        <v>62</v>
      </c>
      <c r="G35" s="292">
        <v>6</v>
      </c>
      <c r="H35" s="294">
        <v>68</v>
      </c>
      <c r="I35" s="291">
        <v>0</v>
      </c>
      <c r="J35" s="291">
        <v>0</v>
      </c>
      <c r="K35" s="291">
        <v>53</v>
      </c>
      <c r="L35" s="291">
        <v>4</v>
      </c>
      <c r="M35" s="291">
        <v>11</v>
      </c>
      <c r="N35" s="291">
        <v>6</v>
      </c>
      <c r="O35" s="291">
        <v>0</v>
      </c>
      <c r="P35" s="291">
        <v>0</v>
      </c>
      <c r="Q35" s="291">
        <v>0</v>
      </c>
      <c r="R35" s="292">
        <v>0</v>
      </c>
      <c r="S35" s="293">
        <v>64</v>
      </c>
      <c r="T35" s="292">
        <v>10</v>
      </c>
      <c r="U35" s="294">
        <v>74</v>
      </c>
      <c r="V35" s="293">
        <v>0</v>
      </c>
      <c r="W35" s="292">
        <v>0</v>
      </c>
      <c r="X35" s="294">
        <v>0</v>
      </c>
      <c r="Y35" s="795">
        <v>142</v>
      </c>
      <c r="Z35" s="791"/>
    </row>
    <row r="36" spans="1:26" ht="15" x14ac:dyDescent="0.2">
      <c r="A36" s="295" t="s">
        <v>51</v>
      </c>
      <c r="B36" s="291">
        <v>0</v>
      </c>
      <c r="C36" s="291">
        <v>0</v>
      </c>
      <c r="D36" s="291">
        <v>0</v>
      </c>
      <c r="E36" s="292">
        <v>0</v>
      </c>
      <c r="F36" s="293">
        <v>0</v>
      </c>
      <c r="G36" s="292">
        <v>0</v>
      </c>
      <c r="H36" s="294">
        <v>0</v>
      </c>
      <c r="I36" s="291">
        <v>0</v>
      </c>
      <c r="J36" s="291">
        <v>0</v>
      </c>
      <c r="K36" s="291">
        <v>21</v>
      </c>
      <c r="L36" s="291">
        <v>0</v>
      </c>
      <c r="M36" s="291">
        <v>339</v>
      </c>
      <c r="N36" s="291">
        <v>0</v>
      </c>
      <c r="O36" s="291">
        <v>596</v>
      </c>
      <c r="P36" s="291">
        <v>0</v>
      </c>
      <c r="Q36" s="291">
        <v>0</v>
      </c>
      <c r="R36" s="292">
        <v>0</v>
      </c>
      <c r="S36" s="293">
        <v>956</v>
      </c>
      <c r="T36" s="292">
        <v>0</v>
      </c>
      <c r="U36" s="294">
        <v>956</v>
      </c>
      <c r="V36" s="293">
        <v>0</v>
      </c>
      <c r="W36" s="292">
        <v>0</v>
      </c>
      <c r="X36" s="294">
        <v>0</v>
      </c>
      <c r="Y36" s="795">
        <v>956</v>
      </c>
      <c r="Z36" s="791"/>
    </row>
    <row r="37" spans="1:26" ht="15" x14ac:dyDescent="0.2">
      <c r="A37" s="295" t="s">
        <v>52</v>
      </c>
      <c r="B37" s="291">
        <v>0</v>
      </c>
      <c r="C37" s="291">
        <v>0</v>
      </c>
      <c r="D37" s="291">
        <v>0</v>
      </c>
      <c r="E37" s="292">
        <v>0</v>
      </c>
      <c r="F37" s="293">
        <v>0</v>
      </c>
      <c r="G37" s="292">
        <v>0</v>
      </c>
      <c r="H37" s="294">
        <v>0</v>
      </c>
      <c r="I37" s="291">
        <v>0</v>
      </c>
      <c r="J37" s="291">
        <v>0</v>
      </c>
      <c r="K37" s="291">
        <v>51</v>
      </c>
      <c r="L37" s="291">
        <v>0</v>
      </c>
      <c r="M37" s="291">
        <v>941</v>
      </c>
      <c r="N37" s="291">
        <v>0</v>
      </c>
      <c r="O37" s="291">
        <v>0</v>
      </c>
      <c r="P37" s="291">
        <v>0</v>
      </c>
      <c r="Q37" s="291">
        <v>0</v>
      </c>
      <c r="R37" s="292">
        <v>0</v>
      </c>
      <c r="S37" s="293">
        <v>992</v>
      </c>
      <c r="T37" s="292">
        <v>0</v>
      </c>
      <c r="U37" s="294">
        <v>992</v>
      </c>
      <c r="V37" s="293">
        <v>0</v>
      </c>
      <c r="W37" s="292">
        <v>0</v>
      </c>
      <c r="X37" s="294">
        <v>0</v>
      </c>
      <c r="Y37" s="795">
        <v>992</v>
      </c>
      <c r="Z37" s="791"/>
    </row>
    <row r="38" spans="1:26" ht="15" x14ac:dyDescent="0.2">
      <c r="A38" s="295" t="s">
        <v>53</v>
      </c>
      <c r="B38" s="291">
        <v>0</v>
      </c>
      <c r="C38" s="291">
        <v>0</v>
      </c>
      <c r="D38" s="291">
        <v>0</v>
      </c>
      <c r="E38" s="292">
        <v>0</v>
      </c>
      <c r="F38" s="293">
        <v>0</v>
      </c>
      <c r="G38" s="292">
        <v>0</v>
      </c>
      <c r="H38" s="294">
        <v>0</v>
      </c>
      <c r="I38" s="291">
        <v>100</v>
      </c>
      <c r="J38" s="291">
        <v>0</v>
      </c>
      <c r="K38" s="291">
        <v>488</v>
      </c>
      <c r="L38" s="291">
        <v>0</v>
      </c>
      <c r="M38" s="291">
        <v>0</v>
      </c>
      <c r="N38" s="291">
        <v>0</v>
      </c>
      <c r="O38" s="291">
        <v>0</v>
      </c>
      <c r="P38" s="291">
        <v>0</v>
      </c>
      <c r="Q38" s="291">
        <v>37</v>
      </c>
      <c r="R38" s="292">
        <v>0</v>
      </c>
      <c r="S38" s="293">
        <v>625</v>
      </c>
      <c r="T38" s="292">
        <v>0</v>
      </c>
      <c r="U38" s="294">
        <v>625</v>
      </c>
      <c r="V38" s="293">
        <v>0</v>
      </c>
      <c r="W38" s="292">
        <v>0</v>
      </c>
      <c r="X38" s="294">
        <v>0</v>
      </c>
      <c r="Y38" s="795">
        <v>625</v>
      </c>
      <c r="Z38" s="791"/>
    </row>
    <row r="39" spans="1:26" ht="15" x14ac:dyDescent="0.2">
      <c r="A39" s="295" t="s">
        <v>54</v>
      </c>
      <c r="B39" s="291">
        <v>12</v>
      </c>
      <c r="C39" s="291">
        <v>0</v>
      </c>
      <c r="D39" s="291">
        <v>0</v>
      </c>
      <c r="E39" s="292">
        <v>0</v>
      </c>
      <c r="F39" s="293">
        <v>12</v>
      </c>
      <c r="G39" s="292">
        <v>0</v>
      </c>
      <c r="H39" s="294">
        <v>12</v>
      </c>
      <c r="I39" s="291">
        <v>0</v>
      </c>
      <c r="J39" s="291">
        <v>0</v>
      </c>
      <c r="K39" s="291">
        <v>66</v>
      </c>
      <c r="L39" s="291">
        <v>0</v>
      </c>
      <c r="M39" s="291">
        <v>131</v>
      </c>
      <c r="N39" s="291">
        <v>0</v>
      </c>
      <c r="O39" s="291">
        <v>0</v>
      </c>
      <c r="P39" s="291">
        <v>0</v>
      </c>
      <c r="Q39" s="291">
        <v>0</v>
      </c>
      <c r="R39" s="292">
        <v>0</v>
      </c>
      <c r="S39" s="293">
        <v>197</v>
      </c>
      <c r="T39" s="292">
        <v>0</v>
      </c>
      <c r="U39" s="294">
        <v>197</v>
      </c>
      <c r="V39" s="293">
        <v>0</v>
      </c>
      <c r="W39" s="292">
        <v>0</v>
      </c>
      <c r="X39" s="294">
        <v>0</v>
      </c>
      <c r="Y39" s="795">
        <v>209</v>
      </c>
      <c r="Z39" s="791"/>
    </row>
    <row r="40" spans="1:26" ht="15" x14ac:dyDescent="0.2">
      <c r="A40" s="296" t="s">
        <v>55</v>
      </c>
      <c r="B40" s="291">
        <v>1826</v>
      </c>
      <c r="C40" s="291">
        <v>164</v>
      </c>
      <c r="D40" s="291">
        <v>19</v>
      </c>
      <c r="E40" s="292">
        <v>3</v>
      </c>
      <c r="F40" s="293">
        <v>1845</v>
      </c>
      <c r="G40" s="292">
        <v>167</v>
      </c>
      <c r="H40" s="294">
        <v>2012</v>
      </c>
      <c r="I40" s="291">
        <v>427</v>
      </c>
      <c r="J40" s="291">
        <v>62</v>
      </c>
      <c r="K40" s="291">
        <v>6359</v>
      </c>
      <c r="L40" s="291">
        <v>598</v>
      </c>
      <c r="M40" s="291">
        <v>9054</v>
      </c>
      <c r="N40" s="291">
        <v>459</v>
      </c>
      <c r="O40" s="291">
        <v>1009</v>
      </c>
      <c r="P40" s="291">
        <v>40</v>
      </c>
      <c r="Q40" s="291">
        <v>89</v>
      </c>
      <c r="R40" s="292">
        <v>4</v>
      </c>
      <c r="S40" s="293">
        <v>16938</v>
      </c>
      <c r="T40" s="292">
        <v>1163</v>
      </c>
      <c r="U40" s="294">
        <v>18101</v>
      </c>
      <c r="V40" s="293">
        <v>46</v>
      </c>
      <c r="W40" s="292">
        <v>4</v>
      </c>
      <c r="X40" s="294">
        <v>50</v>
      </c>
      <c r="Y40" s="795">
        <v>20163</v>
      </c>
      <c r="Z40" s="791"/>
    </row>
    <row r="41" spans="1:26" ht="15.75" thickBot="1" x14ac:dyDescent="0.25">
      <c r="A41" s="297" t="s">
        <v>56</v>
      </c>
      <c r="B41" s="800">
        <v>1990</v>
      </c>
      <c r="C41" s="801"/>
      <c r="D41" s="802">
        <v>22</v>
      </c>
      <c r="E41" s="803"/>
      <c r="F41" s="804">
        <v>2012</v>
      </c>
      <c r="G41" s="803"/>
      <c r="H41" s="322">
        <v>2012</v>
      </c>
      <c r="I41" s="800">
        <v>489</v>
      </c>
      <c r="J41" s="801"/>
      <c r="K41" s="800">
        <v>6957</v>
      </c>
      <c r="L41" s="801"/>
      <c r="M41" s="800">
        <v>9513</v>
      </c>
      <c r="N41" s="801"/>
      <c r="O41" s="800">
        <v>1049</v>
      </c>
      <c r="P41" s="801"/>
      <c r="Q41" s="802">
        <v>93</v>
      </c>
      <c r="R41" s="803"/>
      <c r="S41" s="804">
        <v>18101</v>
      </c>
      <c r="T41" s="803"/>
      <c r="U41" s="322">
        <v>18101</v>
      </c>
      <c r="V41" s="804">
        <v>50</v>
      </c>
      <c r="W41" s="803"/>
      <c r="X41" s="322">
        <v>50</v>
      </c>
      <c r="Y41" s="802">
        <v>20163</v>
      </c>
      <c r="Z41" s="803"/>
    </row>
    <row r="42" spans="1:26" ht="13.5" thickTop="1" x14ac:dyDescent="0.2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Z42"/>
  <sheetViews>
    <sheetView workbookViewId="0">
      <selection activeCell="AC13" sqref="AC13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60" t="s">
        <v>206</v>
      </c>
      <c r="B1" s="761"/>
      <c r="C1" s="761"/>
      <c r="D1" s="761"/>
      <c r="E1" s="761"/>
      <c r="F1" s="761"/>
      <c r="G1" s="761"/>
      <c r="H1" s="761"/>
      <c r="I1" s="761"/>
      <c r="J1" s="761"/>
      <c r="K1" s="761"/>
      <c r="L1" s="761"/>
      <c r="M1" s="761"/>
      <c r="N1" s="761"/>
      <c r="O1" s="761"/>
      <c r="P1" s="761"/>
      <c r="Q1" s="761"/>
      <c r="R1" s="761"/>
      <c r="S1" s="761"/>
      <c r="T1" s="761"/>
      <c r="U1" s="761"/>
      <c r="V1" s="761"/>
      <c r="W1" s="761"/>
      <c r="X1" s="761"/>
      <c r="Y1" s="761"/>
      <c r="Z1" s="324"/>
    </row>
    <row r="2" spans="1:26" ht="15.75" thickTop="1" x14ac:dyDescent="0.2">
      <c r="A2" s="777" t="s">
        <v>4</v>
      </c>
      <c r="B2" s="778" t="s">
        <v>0</v>
      </c>
      <c r="C2" s="779"/>
      <c r="D2" s="779"/>
      <c r="E2" s="779"/>
      <c r="F2" s="779"/>
      <c r="G2" s="779"/>
      <c r="H2" s="780"/>
      <c r="I2" s="781" t="s">
        <v>1</v>
      </c>
      <c r="J2" s="779"/>
      <c r="K2" s="779"/>
      <c r="L2" s="779"/>
      <c r="M2" s="779"/>
      <c r="N2" s="779"/>
      <c r="O2" s="779"/>
      <c r="P2" s="779"/>
      <c r="Q2" s="779"/>
      <c r="R2" s="779"/>
      <c r="S2" s="779"/>
      <c r="T2" s="779"/>
      <c r="U2" s="780"/>
      <c r="V2" s="781" t="s">
        <v>2</v>
      </c>
      <c r="W2" s="779"/>
      <c r="X2" s="780"/>
      <c r="Y2" s="782" t="s">
        <v>66</v>
      </c>
      <c r="Z2" s="783"/>
    </row>
    <row r="3" spans="1:26" ht="15" x14ac:dyDescent="0.2">
      <c r="A3" s="777"/>
      <c r="B3" s="788" t="s">
        <v>5</v>
      </c>
      <c r="C3" s="789"/>
      <c r="D3" s="790" t="s">
        <v>6</v>
      </c>
      <c r="E3" s="791"/>
      <c r="F3" s="792" t="s">
        <v>7</v>
      </c>
      <c r="G3" s="791"/>
      <c r="H3" s="793" t="s">
        <v>8</v>
      </c>
      <c r="I3" s="796" t="s">
        <v>9</v>
      </c>
      <c r="J3" s="797"/>
      <c r="K3" s="796" t="s">
        <v>10</v>
      </c>
      <c r="L3" s="797"/>
      <c r="M3" s="796" t="s">
        <v>11</v>
      </c>
      <c r="N3" s="797"/>
      <c r="O3" s="796" t="s">
        <v>12</v>
      </c>
      <c r="P3" s="797"/>
      <c r="Q3" s="790" t="s">
        <v>6</v>
      </c>
      <c r="R3" s="791"/>
      <c r="S3" s="792" t="s">
        <v>13</v>
      </c>
      <c r="T3" s="791"/>
      <c r="U3" s="793" t="s">
        <v>14</v>
      </c>
      <c r="V3" s="798" t="s">
        <v>15</v>
      </c>
      <c r="W3" s="799"/>
      <c r="X3" s="793" t="s">
        <v>16</v>
      </c>
      <c r="Y3" s="784"/>
      <c r="Z3" s="785"/>
    </row>
    <row r="4" spans="1:26" x14ac:dyDescent="0.2">
      <c r="A4" s="777"/>
      <c r="B4" s="284" t="s">
        <v>18</v>
      </c>
      <c r="C4" s="285" t="s">
        <v>19</v>
      </c>
      <c r="D4" s="285" t="s">
        <v>18</v>
      </c>
      <c r="E4" s="286" t="s">
        <v>19</v>
      </c>
      <c r="F4" s="287" t="s">
        <v>18</v>
      </c>
      <c r="G4" s="286" t="s">
        <v>19</v>
      </c>
      <c r="H4" s="794"/>
      <c r="I4" s="285" t="s">
        <v>18</v>
      </c>
      <c r="J4" s="288" t="s">
        <v>19</v>
      </c>
      <c r="K4" s="285" t="s">
        <v>18</v>
      </c>
      <c r="L4" s="285" t="s">
        <v>19</v>
      </c>
      <c r="M4" s="285" t="s">
        <v>18</v>
      </c>
      <c r="N4" s="285" t="s">
        <v>19</v>
      </c>
      <c r="O4" s="285" t="s">
        <v>18</v>
      </c>
      <c r="P4" s="285" t="s">
        <v>19</v>
      </c>
      <c r="Q4" s="285" t="s">
        <v>18</v>
      </c>
      <c r="R4" s="286" t="s">
        <v>19</v>
      </c>
      <c r="S4" s="287" t="s">
        <v>18</v>
      </c>
      <c r="T4" s="286" t="s">
        <v>19</v>
      </c>
      <c r="U4" s="794"/>
      <c r="V4" s="289" t="s">
        <v>18</v>
      </c>
      <c r="W4" s="286" t="s">
        <v>19</v>
      </c>
      <c r="X4" s="794"/>
      <c r="Y4" s="786"/>
      <c r="Z4" s="787"/>
    </row>
    <row r="5" spans="1:26" ht="15" x14ac:dyDescent="0.2">
      <c r="A5" s="290" t="s">
        <v>20</v>
      </c>
      <c r="B5" s="291">
        <v>0</v>
      </c>
      <c r="C5" s="291">
        <v>0</v>
      </c>
      <c r="D5" s="291">
        <v>0</v>
      </c>
      <c r="E5" s="292">
        <v>0</v>
      </c>
      <c r="F5" s="293">
        <v>0</v>
      </c>
      <c r="G5" s="292">
        <v>0</v>
      </c>
      <c r="H5" s="294">
        <v>0</v>
      </c>
      <c r="I5" s="291">
        <v>0</v>
      </c>
      <c r="J5" s="291">
        <v>0</v>
      </c>
      <c r="K5" s="291">
        <v>42</v>
      </c>
      <c r="L5" s="291">
        <v>0</v>
      </c>
      <c r="M5" s="291">
        <v>579</v>
      </c>
      <c r="N5" s="291">
        <v>0</v>
      </c>
      <c r="O5" s="291">
        <v>0</v>
      </c>
      <c r="P5" s="291">
        <v>0</v>
      </c>
      <c r="Q5" s="291">
        <v>0</v>
      </c>
      <c r="R5" s="292">
        <v>0</v>
      </c>
      <c r="S5" s="293">
        <v>621</v>
      </c>
      <c r="T5" s="292">
        <v>0</v>
      </c>
      <c r="U5" s="294">
        <v>621</v>
      </c>
      <c r="V5" s="293">
        <v>0</v>
      </c>
      <c r="W5" s="292">
        <v>0</v>
      </c>
      <c r="X5" s="294">
        <v>0</v>
      </c>
      <c r="Y5" s="795">
        <v>621</v>
      </c>
      <c r="Z5" s="791"/>
    </row>
    <row r="6" spans="1:26" ht="15" x14ac:dyDescent="0.2">
      <c r="A6" s="295" t="s">
        <v>21</v>
      </c>
      <c r="B6" s="291">
        <v>177</v>
      </c>
      <c r="C6" s="291">
        <v>25</v>
      </c>
      <c r="D6" s="291">
        <v>3</v>
      </c>
      <c r="E6" s="292">
        <v>1</v>
      </c>
      <c r="F6" s="293">
        <v>180</v>
      </c>
      <c r="G6" s="292">
        <v>26</v>
      </c>
      <c r="H6" s="294">
        <v>206</v>
      </c>
      <c r="I6" s="291">
        <v>4</v>
      </c>
      <c r="J6" s="291">
        <v>1</v>
      </c>
      <c r="K6" s="291">
        <v>145</v>
      </c>
      <c r="L6" s="291">
        <v>5</v>
      </c>
      <c r="M6" s="291">
        <v>78</v>
      </c>
      <c r="N6" s="291">
        <v>4</v>
      </c>
      <c r="O6" s="291">
        <v>6</v>
      </c>
      <c r="P6" s="291">
        <v>0</v>
      </c>
      <c r="Q6" s="291">
        <v>1</v>
      </c>
      <c r="R6" s="292">
        <v>0</v>
      </c>
      <c r="S6" s="293">
        <v>234</v>
      </c>
      <c r="T6" s="292">
        <v>10</v>
      </c>
      <c r="U6" s="294">
        <v>244</v>
      </c>
      <c r="V6" s="293">
        <v>19</v>
      </c>
      <c r="W6" s="292">
        <v>4</v>
      </c>
      <c r="X6" s="294">
        <v>23</v>
      </c>
      <c r="Y6" s="795">
        <v>473</v>
      </c>
      <c r="Z6" s="791"/>
    </row>
    <row r="7" spans="1:26" ht="15" x14ac:dyDescent="0.2">
      <c r="A7" s="295" t="s">
        <v>22</v>
      </c>
      <c r="B7" s="291">
        <v>21</v>
      </c>
      <c r="C7" s="291">
        <v>0</v>
      </c>
      <c r="D7" s="291">
        <v>0</v>
      </c>
      <c r="E7" s="292">
        <v>0</v>
      </c>
      <c r="F7" s="293">
        <v>21</v>
      </c>
      <c r="G7" s="292">
        <v>0</v>
      </c>
      <c r="H7" s="294">
        <v>21</v>
      </c>
      <c r="I7" s="291">
        <v>38</v>
      </c>
      <c r="J7" s="291">
        <v>0</v>
      </c>
      <c r="K7" s="291">
        <v>1</v>
      </c>
      <c r="L7" s="291">
        <v>0</v>
      </c>
      <c r="M7" s="291">
        <v>115</v>
      </c>
      <c r="N7" s="291">
        <v>0</v>
      </c>
      <c r="O7" s="291">
        <v>0</v>
      </c>
      <c r="P7" s="291">
        <v>0</v>
      </c>
      <c r="Q7" s="291">
        <v>0</v>
      </c>
      <c r="R7" s="292">
        <v>0</v>
      </c>
      <c r="S7" s="293">
        <v>154</v>
      </c>
      <c r="T7" s="292">
        <v>0</v>
      </c>
      <c r="U7" s="294">
        <v>154</v>
      </c>
      <c r="V7" s="293">
        <v>0</v>
      </c>
      <c r="W7" s="292">
        <v>0</v>
      </c>
      <c r="X7" s="294">
        <v>0</v>
      </c>
      <c r="Y7" s="795">
        <v>175</v>
      </c>
      <c r="Z7" s="791"/>
    </row>
    <row r="8" spans="1:26" ht="15" x14ac:dyDescent="0.2">
      <c r="A8" s="295" t="s">
        <v>23</v>
      </c>
      <c r="B8" s="291">
        <v>85</v>
      </c>
      <c r="C8" s="291">
        <v>9</v>
      </c>
      <c r="D8" s="291">
        <v>0</v>
      </c>
      <c r="E8" s="292">
        <v>0</v>
      </c>
      <c r="F8" s="293">
        <v>85</v>
      </c>
      <c r="G8" s="292">
        <v>9</v>
      </c>
      <c r="H8" s="294">
        <v>94</v>
      </c>
      <c r="I8" s="291">
        <v>3</v>
      </c>
      <c r="J8" s="291">
        <v>0</v>
      </c>
      <c r="K8" s="291">
        <v>114</v>
      </c>
      <c r="L8" s="291">
        <v>6</v>
      </c>
      <c r="M8" s="291">
        <v>14</v>
      </c>
      <c r="N8" s="291">
        <v>0</v>
      </c>
      <c r="O8" s="291">
        <v>0</v>
      </c>
      <c r="P8" s="291">
        <v>0</v>
      </c>
      <c r="Q8" s="291">
        <v>0</v>
      </c>
      <c r="R8" s="292">
        <v>0</v>
      </c>
      <c r="S8" s="293">
        <v>131</v>
      </c>
      <c r="T8" s="292">
        <v>6</v>
      </c>
      <c r="U8" s="294">
        <v>137</v>
      </c>
      <c r="V8" s="293">
        <v>0</v>
      </c>
      <c r="W8" s="292">
        <v>0</v>
      </c>
      <c r="X8" s="294">
        <v>0</v>
      </c>
      <c r="Y8" s="795">
        <v>231</v>
      </c>
      <c r="Z8" s="791"/>
    </row>
    <row r="9" spans="1:26" ht="15" x14ac:dyDescent="0.2">
      <c r="A9" s="295" t="s">
        <v>24</v>
      </c>
      <c r="B9" s="291">
        <v>0</v>
      </c>
      <c r="C9" s="291">
        <v>0</v>
      </c>
      <c r="D9" s="291">
        <v>0</v>
      </c>
      <c r="E9" s="292">
        <v>0</v>
      </c>
      <c r="F9" s="293">
        <v>0</v>
      </c>
      <c r="G9" s="292">
        <v>0</v>
      </c>
      <c r="H9" s="294">
        <v>0</v>
      </c>
      <c r="I9" s="291">
        <v>1</v>
      </c>
      <c r="J9" s="291">
        <v>0</v>
      </c>
      <c r="K9" s="291">
        <v>73</v>
      </c>
      <c r="L9" s="291">
        <v>0</v>
      </c>
      <c r="M9" s="291">
        <v>678</v>
      </c>
      <c r="N9" s="291">
        <v>0</v>
      </c>
      <c r="O9" s="291">
        <v>0</v>
      </c>
      <c r="P9" s="291">
        <v>0</v>
      </c>
      <c r="Q9" s="291">
        <v>28</v>
      </c>
      <c r="R9" s="292">
        <v>0</v>
      </c>
      <c r="S9" s="293">
        <v>780</v>
      </c>
      <c r="T9" s="292">
        <v>0</v>
      </c>
      <c r="U9" s="294">
        <v>780</v>
      </c>
      <c r="V9" s="293">
        <v>0</v>
      </c>
      <c r="W9" s="292">
        <v>0</v>
      </c>
      <c r="X9" s="294">
        <v>0</v>
      </c>
      <c r="Y9" s="795">
        <v>780</v>
      </c>
      <c r="Z9" s="791"/>
    </row>
    <row r="10" spans="1:26" ht="15" x14ac:dyDescent="0.2">
      <c r="A10" s="295" t="s">
        <v>25</v>
      </c>
      <c r="B10" s="291">
        <v>0</v>
      </c>
      <c r="C10" s="291">
        <v>0</v>
      </c>
      <c r="D10" s="291">
        <v>0</v>
      </c>
      <c r="E10" s="292">
        <v>0</v>
      </c>
      <c r="F10" s="293">
        <v>0</v>
      </c>
      <c r="G10" s="292">
        <v>0</v>
      </c>
      <c r="H10" s="294">
        <v>0</v>
      </c>
      <c r="I10" s="291">
        <v>0</v>
      </c>
      <c r="J10" s="291">
        <v>0</v>
      </c>
      <c r="K10" s="291">
        <v>0</v>
      </c>
      <c r="L10" s="291">
        <v>0</v>
      </c>
      <c r="M10" s="291">
        <v>758</v>
      </c>
      <c r="N10" s="291">
        <v>0</v>
      </c>
      <c r="O10" s="291">
        <v>4</v>
      </c>
      <c r="P10" s="291">
        <v>0</v>
      </c>
      <c r="Q10" s="291">
        <v>0</v>
      </c>
      <c r="R10" s="292">
        <v>0</v>
      </c>
      <c r="S10" s="293">
        <v>762</v>
      </c>
      <c r="T10" s="292">
        <v>0</v>
      </c>
      <c r="U10" s="294">
        <v>762</v>
      </c>
      <c r="V10" s="293">
        <v>0</v>
      </c>
      <c r="W10" s="292">
        <v>0</v>
      </c>
      <c r="X10" s="294">
        <v>0</v>
      </c>
      <c r="Y10" s="795">
        <v>762</v>
      </c>
      <c r="Z10" s="791"/>
    </row>
    <row r="11" spans="1:26" ht="15" x14ac:dyDescent="0.2">
      <c r="A11" s="295" t="s">
        <v>26</v>
      </c>
      <c r="B11" s="291">
        <v>122</v>
      </c>
      <c r="C11" s="291">
        <v>7</v>
      </c>
      <c r="D11" s="291">
        <v>1</v>
      </c>
      <c r="E11" s="292">
        <v>0</v>
      </c>
      <c r="F11" s="293">
        <v>123</v>
      </c>
      <c r="G11" s="292">
        <v>7</v>
      </c>
      <c r="H11" s="294">
        <v>130</v>
      </c>
      <c r="I11" s="291">
        <v>121</v>
      </c>
      <c r="J11" s="291">
        <v>0</v>
      </c>
      <c r="K11" s="291">
        <v>40</v>
      </c>
      <c r="L11" s="291">
        <v>2</v>
      </c>
      <c r="M11" s="291">
        <v>35</v>
      </c>
      <c r="N11" s="291">
        <v>4</v>
      </c>
      <c r="O11" s="291">
        <v>0</v>
      </c>
      <c r="P11" s="291">
        <v>0</v>
      </c>
      <c r="Q11" s="291">
        <v>0</v>
      </c>
      <c r="R11" s="292">
        <v>1</v>
      </c>
      <c r="S11" s="293">
        <v>196</v>
      </c>
      <c r="T11" s="292">
        <v>7</v>
      </c>
      <c r="U11" s="294">
        <v>203</v>
      </c>
      <c r="V11" s="293">
        <v>0</v>
      </c>
      <c r="W11" s="292">
        <v>0</v>
      </c>
      <c r="X11" s="294">
        <v>0</v>
      </c>
      <c r="Y11" s="795">
        <v>333</v>
      </c>
      <c r="Z11" s="791"/>
    </row>
    <row r="12" spans="1:26" ht="15" x14ac:dyDescent="0.2">
      <c r="A12" s="295" t="s">
        <v>27</v>
      </c>
      <c r="B12" s="291">
        <v>0</v>
      </c>
      <c r="C12" s="291">
        <v>0</v>
      </c>
      <c r="D12" s="291">
        <v>0</v>
      </c>
      <c r="E12" s="292">
        <v>0</v>
      </c>
      <c r="F12" s="293">
        <v>0</v>
      </c>
      <c r="G12" s="292">
        <v>0</v>
      </c>
      <c r="H12" s="294">
        <v>0</v>
      </c>
      <c r="I12" s="291">
        <v>0</v>
      </c>
      <c r="J12" s="291">
        <v>0</v>
      </c>
      <c r="K12" s="291">
        <v>226</v>
      </c>
      <c r="L12" s="291">
        <v>0</v>
      </c>
      <c r="M12" s="291">
        <v>558</v>
      </c>
      <c r="N12" s="291">
        <v>0</v>
      </c>
      <c r="O12" s="291">
        <v>0</v>
      </c>
      <c r="P12" s="291">
        <v>0</v>
      </c>
      <c r="Q12" s="291">
        <v>0</v>
      </c>
      <c r="R12" s="292">
        <v>0</v>
      </c>
      <c r="S12" s="293">
        <v>784</v>
      </c>
      <c r="T12" s="292">
        <v>0</v>
      </c>
      <c r="U12" s="294">
        <v>784</v>
      </c>
      <c r="V12" s="293">
        <v>0</v>
      </c>
      <c r="W12" s="292">
        <v>0</v>
      </c>
      <c r="X12" s="294">
        <v>0</v>
      </c>
      <c r="Y12" s="795">
        <v>784</v>
      </c>
      <c r="Z12" s="791"/>
    </row>
    <row r="13" spans="1:26" ht="15" x14ac:dyDescent="0.2">
      <c r="A13" s="295" t="s">
        <v>28</v>
      </c>
      <c r="B13" s="291">
        <v>0</v>
      </c>
      <c r="C13" s="291">
        <v>0</v>
      </c>
      <c r="D13" s="291">
        <v>0</v>
      </c>
      <c r="E13" s="292">
        <v>0</v>
      </c>
      <c r="F13" s="293">
        <v>0</v>
      </c>
      <c r="G13" s="292">
        <v>0</v>
      </c>
      <c r="H13" s="294">
        <v>0</v>
      </c>
      <c r="I13" s="291">
        <v>1</v>
      </c>
      <c r="J13" s="291">
        <v>0</v>
      </c>
      <c r="K13" s="291">
        <v>59</v>
      </c>
      <c r="L13" s="291">
        <v>0</v>
      </c>
      <c r="M13" s="291">
        <v>44</v>
      </c>
      <c r="N13" s="291">
        <v>0</v>
      </c>
      <c r="O13" s="291">
        <v>87</v>
      </c>
      <c r="P13" s="291">
        <v>0</v>
      </c>
      <c r="Q13" s="291">
        <v>0</v>
      </c>
      <c r="R13" s="292">
        <v>0</v>
      </c>
      <c r="S13" s="293">
        <v>191</v>
      </c>
      <c r="T13" s="292">
        <v>0</v>
      </c>
      <c r="U13" s="294">
        <v>191</v>
      </c>
      <c r="V13" s="293">
        <v>0</v>
      </c>
      <c r="W13" s="292">
        <v>0</v>
      </c>
      <c r="X13" s="294">
        <v>0</v>
      </c>
      <c r="Y13" s="795">
        <v>191</v>
      </c>
      <c r="Z13" s="791"/>
    </row>
    <row r="14" spans="1:26" ht="15" x14ac:dyDescent="0.2">
      <c r="A14" s="295" t="s">
        <v>29</v>
      </c>
      <c r="B14" s="291">
        <v>0</v>
      </c>
      <c r="C14" s="291">
        <v>0</v>
      </c>
      <c r="D14" s="291">
        <v>0</v>
      </c>
      <c r="E14" s="292">
        <v>0</v>
      </c>
      <c r="F14" s="293">
        <v>0</v>
      </c>
      <c r="G14" s="292">
        <v>0</v>
      </c>
      <c r="H14" s="294">
        <v>0</v>
      </c>
      <c r="I14" s="291">
        <v>0</v>
      </c>
      <c r="J14" s="291">
        <v>0</v>
      </c>
      <c r="K14" s="291">
        <v>58</v>
      </c>
      <c r="L14" s="291">
        <v>0</v>
      </c>
      <c r="M14" s="291">
        <v>501</v>
      </c>
      <c r="N14" s="291">
        <v>0</v>
      </c>
      <c r="O14" s="291">
        <v>0</v>
      </c>
      <c r="P14" s="291">
        <v>0</v>
      </c>
      <c r="Q14" s="291">
        <v>0</v>
      </c>
      <c r="R14" s="292">
        <v>0</v>
      </c>
      <c r="S14" s="293">
        <v>559</v>
      </c>
      <c r="T14" s="292">
        <v>0</v>
      </c>
      <c r="U14" s="294">
        <v>559</v>
      </c>
      <c r="V14" s="293">
        <v>0</v>
      </c>
      <c r="W14" s="292">
        <v>0</v>
      </c>
      <c r="X14" s="294">
        <v>0</v>
      </c>
      <c r="Y14" s="795">
        <v>559</v>
      </c>
      <c r="Z14" s="791"/>
    </row>
    <row r="15" spans="1:26" ht="15" x14ac:dyDescent="0.2">
      <c r="A15" s="295" t="s">
        <v>30</v>
      </c>
      <c r="B15" s="291">
        <v>0</v>
      </c>
      <c r="C15" s="291">
        <v>0</v>
      </c>
      <c r="D15" s="291">
        <v>0</v>
      </c>
      <c r="E15" s="292">
        <v>0</v>
      </c>
      <c r="F15" s="293">
        <v>0</v>
      </c>
      <c r="G15" s="292">
        <v>0</v>
      </c>
      <c r="H15" s="294">
        <v>0</v>
      </c>
      <c r="I15" s="291">
        <v>0</v>
      </c>
      <c r="J15" s="291">
        <v>0</v>
      </c>
      <c r="K15" s="291">
        <v>904</v>
      </c>
      <c r="L15" s="291">
        <v>0</v>
      </c>
      <c r="M15" s="291">
        <v>0</v>
      </c>
      <c r="N15" s="291">
        <v>0</v>
      </c>
      <c r="O15" s="291">
        <v>0</v>
      </c>
      <c r="P15" s="291">
        <v>0</v>
      </c>
      <c r="Q15" s="291">
        <v>0</v>
      </c>
      <c r="R15" s="292">
        <v>0</v>
      </c>
      <c r="S15" s="293">
        <v>904</v>
      </c>
      <c r="T15" s="292">
        <v>0</v>
      </c>
      <c r="U15" s="294">
        <v>904</v>
      </c>
      <c r="V15" s="293">
        <v>0</v>
      </c>
      <c r="W15" s="292">
        <v>0</v>
      </c>
      <c r="X15" s="294">
        <v>0</v>
      </c>
      <c r="Y15" s="795">
        <v>904</v>
      </c>
      <c r="Z15" s="791"/>
    </row>
    <row r="16" spans="1:26" ht="15" x14ac:dyDescent="0.2">
      <c r="A16" s="295" t="s">
        <v>31</v>
      </c>
      <c r="B16" s="291">
        <v>102</v>
      </c>
      <c r="C16" s="291">
        <v>5</v>
      </c>
      <c r="D16" s="291">
        <v>0</v>
      </c>
      <c r="E16" s="292">
        <v>0</v>
      </c>
      <c r="F16" s="293">
        <v>102</v>
      </c>
      <c r="G16" s="292">
        <v>5</v>
      </c>
      <c r="H16" s="294">
        <v>107</v>
      </c>
      <c r="I16" s="291">
        <v>0</v>
      </c>
      <c r="J16" s="291">
        <v>0</v>
      </c>
      <c r="K16" s="291">
        <v>120</v>
      </c>
      <c r="L16" s="291">
        <v>3</v>
      </c>
      <c r="M16" s="291">
        <v>87</v>
      </c>
      <c r="N16" s="291">
        <v>0</v>
      </c>
      <c r="O16" s="291">
        <v>0</v>
      </c>
      <c r="P16" s="291">
        <v>0</v>
      </c>
      <c r="Q16" s="291">
        <v>0</v>
      </c>
      <c r="R16" s="292">
        <v>0</v>
      </c>
      <c r="S16" s="293">
        <v>207</v>
      </c>
      <c r="T16" s="292">
        <v>3</v>
      </c>
      <c r="U16" s="294">
        <v>210</v>
      </c>
      <c r="V16" s="293">
        <v>0</v>
      </c>
      <c r="W16" s="292">
        <v>0</v>
      </c>
      <c r="X16" s="294">
        <v>0</v>
      </c>
      <c r="Y16" s="795">
        <v>317</v>
      </c>
      <c r="Z16" s="791"/>
    </row>
    <row r="17" spans="1:26" ht="15" x14ac:dyDescent="0.2">
      <c r="A17" s="295" t="s">
        <v>32</v>
      </c>
      <c r="B17" s="291">
        <v>167</v>
      </c>
      <c r="C17" s="291">
        <v>14</v>
      </c>
      <c r="D17" s="291">
        <v>3</v>
      </c>
      <c r="E17" s="292">
        <v>0</v>
      </c>
      <c r="F17" s="293">
        <v>170</v>
      </c>
      <c r="G17" s="292">
        <v>14</v>
      </c>
      <c r="H17" s="294">
        <v>184</v>
      </c>
      <c r="I17" s="291">
        <v>5</v>
      </c>
      <c r="J17" s="291">
        <v>2</v>
      </c>
      <c r="K17" s="291">
        <v>89</v>
      </c>
      <c r="L17" s="291">
        <v>5</v>
      </c>
      <c r="M17" s="291">
        <v>28</v>
      </c>
      <c r="N17" s="291">
        <v>2</v>
      </c>
      <c r="O17" s="291">
        <v>0</v>
      </c>
      <c r="P17" s="291">
        <v>0</v>
      </c>
      <c r="Q17" s="291">
        <v>1</v>
      </c>
      <c r="R17" s="292">
        <v>0</v>
      </c>
      <c r="S17" s="293">
        <v>123</v>
      </c>
      <c r="T17" s="292">
        <v>9</v>
      </c>
      <c r="U17" s="294">
        <v>132</v>
      </c>
      <c r="V17" s="293">
        <v>0</v>
      </c>
      <c r="W17" s="292">
        <v>0</v>
      </c>
      <c r="X17" s="294">
        <v>0</v>
      </c>
      <c r="Y17" s="795">
        <v>316</v>
      </c>
      <c r="Z17" s="791"/>
    </row>
    <row r="18" spans="1:26" ht="15" x14ac:dyDescent="0.2">
      <c r="A18" s="295" t="s">
        <v>33</v>
      </c>
      <c r="B18" s="291">
        <v>0</v>
      </c>
      <c r="C18" s="291">
        <v>0</v>
      </c>
      <c r="D18" s="291">
        <v>0</v>
      </c>
      <c r="E18" s="292">
        <v>0</v>
      </c>
      <c r="F18" s="293">
        <v>0</v>
      </c>
      <c r="G18" s="292">
        <v>0</v>
      </c>
      <c r="H18" s="294">
        <v>0</v>
      </c>
      <c r="I18" s="291">
        <v>0</v>
      </c>
      <c r="J18" s="291">
        <v>0</v>
      </c>
      <c r="K18" s="291">
        <v>14</v>
      </c>
      <c r="L18" s="291">
        <v>0</v>
      </c>
      <c r="M18" s="291">
        <v>70</v>
      </c>
      <c r="N18" s="291">
        <v>0</v>
      </c>
      <c r="O18" s="291">
        <v>272</v>
      </c>
      <c r="P18" s="291">
        <v>0</v>
      </c>
      <c r="Q18" s="291">
        <v>0</v>
      </c>
      <c r="R18" s="292">
        <v>0</v>
      </c>
      <c r="S18" s="293">
        <v>356</v>
      </c>
      <c r="T18" s="292">
        <v>0</v>
      </c>
      <c r="U18" s="294">
        <v>356</v>
      </c>
      <c r="V18" s="293">
        <v>0</v>
      </c>
      <c r="W18" s="292">
        <v>0</v>
      </c>
      <c r="X18" s="294">
        <v>0</v>
      </c>
      <c r="Y18" s="795">
        <v>356</v>
      </c>
      <c r="Z18" s="791"/>
    </row>
    <row r="19" spans="1:26" ht="15" x14ac:dyDescent="0.2">
      <c r="A19" s="295" t="s">
        <v>34</v>
      </c>
      <c r="B19" s="291">
        <v>0</v>
      </c>
      <c r="C19" s="291">
        <v>0</v>
      </c>
      <c r="D19" s="291">
        <v>0</v>
      </c>
      <c r="E19" s="292">
        <v>0</v>
      </c>
      <c r="F19" s="293">
        <v>0</v>
      </c>
      <c r="G19" s="292">
        <v>0</v>
      </c>
      <c r="H19" s="294">
        <v>0</v>
      </c>
      <c r="I19" s="291">
        <v>0</v>
      </c>
      <c r="J19" s="291">
        <v>0</v>
      </c>
      <c r="K19" s="291">
        <v>222</v>
      </c>
      <c r="L19" s="291">
        <v>0</v>
      </c>
      <c r="M19" s="291">
        <v>136</v>
      </c>
      <c r="N19" s="291">
        <v>0</v>
      </c>
      <c r="O19" s="291">
        <v>0</v>
      </c>
      <c r="P19" s="291">
        <v>0</v>
      </c>
      <c r="Q19" s="291">
        <v>0</v>
      </c>
      <c r="R19" s="292">
        <v>0</v>
      </c>
      <c r="S19" s="293">
        <v>358</v>
      </c>
      <c r="T19" s="292">
        <v>0</v>
      </c>
      <c r="U19" s="294">
        <v>358</v>
      </c>
      <c r="V19" s="293">
        <v>0</v>
      </c>
      <c r="W19" s="292">
        <v>0</v>
      </c>
      <c r="X19" s="294">
        <v>0</v>
      </c>
      <c r="Y19" s="795">
        <v>358</v>
      </c>
      <c r="Z19" s="791"/>
    </row>
    <row r="20" spans="1:26" ht="15" x14ac:dyDescent="0.2">
      <c r="A20" s="295" t="s">
        <v>35</v>
      </c>
      <c r="B20" s="291">
        <v>0</v>
      </c>
      <c r="C20" s="291">
        <v>0</v>
      </c>
      <c r="D20" s="291">
        <v>0</v>
      </c>
      <c r="E20" s="292">
        <v>0</v>
      </c>
      <c r="F20" s="293">
        <v>0</v>
      </c>
      <c r="G20" s="292">
        <v>0</v>
      </c>
      <c r="H20" s="294">
        <v>0</v>
      </c>
      <c r="I20" s="291">
        <v>0</v>
      </c>
      <c r="J20" s="291">
        <v>0</v>
      </c>
      <c r="K20" s="291">
        <v>391</v>
      </c>
      <c r="L20" s="291">
        <v>0</v>
      </c>
      <c r="M20" s="291">
        <v>0</v>
      </c>
      <c r="N20" s="291">
        <v>0</v>
      </c>
      <c r="O20" s="291">
        <v>0</v>
      </c>
      <c r="P20" s="291">
        <v>0</v>
      </c>
      <c r="Q20" s="291">
        <v>0</v>
      </c>
      <c r="R20" s="292">
        <v>0</v>
      </c>
      <c r="S20" s="293">
        <v>391</v>
      </c>
      <c r="T20" s="292">
        <v>0</v>
      </c>
      <c r="U20" s="294">
        <v>391</v>
      </c>
      <c r="V20" s="293">
        <v>0</v>
      </c>
      <c r="W20" s="292">
        <v>0</v>
      </c>
      <c r="X20" s="294">
        <v>0</v>
      </c>
      <c r="Y20" s="795">
        <v>391</v>
      </c>
      <c r="Z20" s="791"/>
    </row>
    <row r="21" spans="1:26" ht="15" x14ac:dyDescent="0.2">
      <c r="A21" s="295" t="s">
        <v>36</v>
      </c>
      <c r="B21" s="291">
        <v>108</v>
      </c>
      <c r="C21" s="291">
        <v>8</v>
      </c>
      <c r="D21" s="291">
        <v>1</v>
      </c>
      <c r="E21" s="292">
        <v>0</v>
      </c>
      <c r="F21" s="293">
        <v>109</v>
      </c>
      <c r="G21" s="292">
        <v>8</v>
      </c>
      <c r="H21" s="294">
        <v>117</v>
      </c>
      <c r="I21" s="291">
        <v>1</v>
      </c>
      <c r="J21" s="291">
        <v>0</v>
      </c>
      <c r="K21" s="291">
        <v>86</v>
      </c>
      <c r="L21" s="291">
        <v>1</v>
      </c>
      <c r="M21" s="291">
        <v>16</v>
      </c>
      <c r="N21" s="291">
        <v>0</v>
      </c>
      <c r="O21" s="291">
        <v>0</v>
      </c>
      <c r="P21" s="291">
        <v>0</v>
      </c>
      <c r="Q21" s="291">
        <v>1</v>
      </c>
      <c r="R21" s="292">
        <v>0</v>
      </c>
      <c r="S21" s="293">
        <v>104</v>
      </c>
      <c r="T21" s="292">
        <v>1</v>
      </c>
      <c r="U21" s="294">
        <v>105</v>
      </c>
      <c r="V21" s="293">
        <v>0</v>
      </c>
      <c r="W21" s="292">
        <v>0</v>
      </c>
      <c r="X21" s="294">
        <v>0</v>
      </c>
      <c r="Y21" s="795">
        <v>222</v>
      </c>
      <c r="Z21" s="791"/>
    </row>
    <row r="22" spans="1:26" ht="15" x14ac:dyDescent="0.2">
      <c r="A22" s="295" t="s">
        <v>37</v>
      </c>
      <c r="B22" s="291">
        <v>0</v>
      </c>
      <c r="C22" s="291">
        <v>0</v>
      </c>
      <c r="D22" s="291">
        <v>0</v>
      </c>
      <c r="E22" s="292">
        <v>0</v>
      </c>
      <c r="F22" s="293">
        <v>0</v>
      </c>
      <c r="G22" s="292">
        <v>0</v>
      </c>
      <c r="H22" s="294">
        <v>0</v>
      </c>
      <c r="I22" s="291">
        <v>0</v>
      </c>
      <c r="J22" s="291">
        <v>11</v>
      </c>
      <c r="K22" s="291">
        <v>123</v>
      </c>
      <c r="L22" s="291">
        <v>105</v>
      </c>
      <c r="M22" s="291">
        <v>0</v>
      </c>
      <c r="N22" s="291">
        <v>54</v>
      </c>
      <c r="O22" s="291">
        <v>0</v>
      </c>
      <c r="P22" s="291">
        <v>34</v>
      </c>
      <c r="Q22" s="291">
        <v>0</v>
      </c>
      <c r="R22" s="292">
        <v>0</v>
      </c>
      <c r="S22" s="293">
        <v>123</v>
      </c>
      <c r="T22" s="292">
        <v>204</v>
      </c>
      <c r="U22" s="294">
        <v>327</v>
      </c>
      <c r="V22" s="293">
        <v>26</v>
      </c>
      <c r="W22" s="292">
        <v>0</v>
      </c>
      <c r="X22" s="294">
        <v>26</v>
      </c>
      <c r="Y22" s="795">
        <v>353</v>
      </c>
      <c r="Z22" s="791"/>
    </row>
    <row r="23" spans="1:26" ht="15" x14ac:dyDescent="0.2">
      <c r="A23" s="295" t="s">
        <v>38</v>
      </c>
      <c r="B23" s="291">
        <v>0</v>
      </c>
      <c r="C23" s="291">
        <v>0</v>
      </c>
      <c r="D23" s="291">
        <v>0</v>
      </c>
      <c r="E23" s="292">
        <v>0</v>
      </c>
      <c r="F23" s="293">
        <v>0</v>
      </c>
      <c r="G23" s="292">
        <v>0</v>
      </c>
      <c r="H23" s="294">
        <v>0</v>
      </c>
      <c r="I23" s="291">
        <v>0</v>
      </c>
      <c r="J23" s="291">
        <v>0</v>
      </c>
      <c r="K23" s="291">
        <v>27</v>
      </c>
      <c r="L23" s="291">
        <v>0</v>
      </c>
      <c r="M23" s="291">
        <v>515</v>
      </c>
      <c r="N23" s="291">
        <v>0</v>
      </c>
      <c r="O23" s="291">
        <v>0</v>
      </c>
      <c r="P23" s="291">
        <v>0</v>
      </c>
      <c r="Q23" s="291">
        <v>0</v>
      </c>
      <c r="R23" s="292">
        <v>0</v>
      </c>
      <c r="S23" s="293">
        <v>542</v>
      </c>
      <c r="T23" s="292">
        <v>0</v>
      </c>
      <c r="U23" s="294">
        <v>542</v>
      </c>
      <c r="V23" s="293">
        <v>0</v>
      </c>
      <c r="W23" s="292">
        <v>0</v>
      </c>
      <c r="X23" s="294">
        <v>0</v>
      </c>
      <c r="Y23" s="795">
        <v>542</v>
      </c>
      <c r="Z23" s="791"/>
    </row>
    <row r="24" spans="1:26" ht="15" x14ac:dyDescent="0.2">
      <c r="A24" s="295" t="s">
        <v>39</v>
      </c>
      <c r="B24" s="291">
        <v>250</v>
      </c>
      <c r="C24" s="291">
        <v>17</v>
      </c>
      <c r="D24" s="291">
        <v>4</v>
      </c>
      <c r="E24" s="292">
        <v>0</v>
      </c>
      <c r="F24" s="293">
        <v>254</v>
      </c>
      <c r="G24" s="292">
        <v>17</v>
      </c>
      <c r="H24" s="294">
        <v>271</v>
      </c>
      <c r="I24" s="291">
        <v>0</v>
      </c>
      <c r="J24" s="291">
        <v>0</v>
      </c>
      <c r="K24" s="291">
        <v>134</v>
      </c>
      <c r="L24" s="291">
        <v>16</v>
      </c>
      <c r="M24" s="291">
        <v>41</v>
      </c>
      <c r="N24" s="291">
        <v>5</v>
      </c>
      <c r="O24" s="291">
        <v>0</v>
      </c>
      <c r="P24" s="291">
        <v>0</v>
      </c>
      <c r="Q24" s="291">
        <v>2</v>
      </c>
      <c r="R24" s="292">
        <v>0</v>
      </c>
      <c r="S24" s="293">
        <v>177</v>
      </c>
      <c r="T24" s="292">
        <v>21</v>
      </c>
      <c r="U24" s="294">
        <v>198</v>
      </c>
      <c r="V24" s="293">
        <v>0</v>
      </c>
      <c r="W24" s="292">
        <v>0</v>
      </c>
      <c r="X24" s="294">
        <v>0</v>
      </c>
      <c r="Y24" s="795">
        <v>469</v>
      </c>
      <c r="Z24" s="791"/>
    </row>
    <row r="25" spans="1:26" ht="15" x14ac:dyDescent="0.2">
      <c r="A25" s="295" t="s">
        <v>40</v>
      </c>
      <c r="B25" s="291">
        <v>59</v>
      </c>
      <c r="C25" s="291">
        <v>1</v>
      </c>
      <c r="D25" s="291">
        <v>0</v>
      </c>
      <c r="E25" s="292">
        <v>0</v>
      </c>
      <c r="F25" s="293">
        <v>59</v>
      </c>
      <c r="G25" s="292">
        <v>1</v>
      </c>
      <c r="H25" s="294">
        <v>60</v>
      </c>
      <c r="I25" s="291">
        <v>0</v>
      </c>
      <c r="J25" s="291">
        <v>0</v>
      </c>
      <c r="K25" s="291">
        <v>765</v>
      </c>
      <c r="L25" s="291">
        <v>2</v>
      </c>
      <c r="M25" s="291">
        <v>155</v>
      </c>
      <c r="N25" s="291">
        <v>0</v>
      </c>
      <c r="O25" s="291">
        <v>0</v>
      </c>
      <c r="P25" s="291">
        <v>0</v>
      </c>
      <c r="Q25" s="291">
        <v>0</v>
      </c>
      <c r="R25" s="292">
        <v>0</v>
      </c>
      <c r="S25" s="293">
        <v>920</v>
      </c>
      <c r="T25" s="292">
        <v>2</v>
      </c>
      <c r="U25" s="294">
        <v>922</v>
      </c>
      <c r="V25" s="293">
        <v>0</v>
      </c>
      <c r="W25" s="292">
        <v>0</v>
      </c>
      <c r="X25" s="294">
        <v>0</v>
      </c>
      <c r="Y25" s="795">
        <v>982</v>
      </c>
      <c r="Z25" s="791"/>
    </row>
    <row r="26" spans="1:26" ht="15" x14ac:dyDescent="0.2">
      <c r="A26" s="295" t="s">
        <v>41</v>
      </c>
      <c r="B26" s="291">
        <v>0</v>
      </c>
      <c r="C26" s="291">
        <v>0</v>
      </c>
      <c r="D26" s="291">
        <v>0</v>
      </c>
      <c r="E26" s="292">
        <v>0</v>
      </c>
      <c r="F26" s="293">
        <v>0</v>
      </c>
      <c r="G26" s="292">
        <v>0</v>
      </c>
      <c r="H26" s="294">
        <v>0</v>
      </c>
      <c r="I26" s="291">
        <v>0</v>
      </c>
      <c r="J26" s="291">
        <v>0</v>
      </c>
      <c r="K26" s="291">
        <v>236</v>
      </c>
      <c r="L26" s="291">
        <v>0</v>
      </c>
      <c r="M26" s="291">
        <v>473</v>
      </c>
      <c r="N26" s="291">
        <v>0</v>
      </c>
      <c r="O26" s="291">
        <v>0</v>
      </c>
      <c r="P26" s="291">
        <v>0</v>
      </c>
      <c r="Q26" s="291">
        <v>19</v>
      </c>
      <c r="R26" s="292">
        <v>0</v>
      </c>
      <c r="S26" s="293">
        <v>728</v>
      </c>
      <c r="T26" s="292">
        <v>0</v>
      </c>
      <c r="U26" s="294">
        <v>728</v>
      </c>
      <c r="V26" s="293">
        <v>0</v>
      </c>
      <c r="W26" s="292">
        <v>0</v>
      </c>
      <c r="X26" s="294">
        <v>0</v>
      </c>
      <c r="Y26" s="795">
        <v>728</v>
      </c>
      <c r="Z26" s="791"/>
    </row>
    <row r="27" spans="1:26" ht="15" x14ac:dyDescent="0.2">
      <c r="A27" s="295" t="s">
        <v>42</v>
      </c>
      <c r="B27" s="291">
        <v>156</v>
      </c>
      <c r="C27" s="291">
        <v>15</v>
      </c>
      <c r="D27" s="291">
        <v>6</v>
      </c>
      <c r="E27" s="292">
        <v>0</v>
      </c>
      <c r="F27" s="293">
        <v>162</v>
      </c>
      <c r="G27" s="292">
        <v>15</v>
      </c>
      <c r="H27" s="294">
        <v>177</v>
      </c>
      <c r="I27" s="291">
        <v>0</v>
      </c>
      <c r="J27" s="291">
        <v>0</v>
      </c>
      <c r="K27" s="291">
        <v>80</v>
      </c>
      <c r="L27" s="291">
        <v>4</v>
      </c>
      <c r="M27" s="291">
        <v>898</v>
      </c>
      <c r="N27" s="291">
        <v>1</v>
      </c>
      <c r="O27" s="291">
        <v>33</v>
      </c>
      <c r="P27" s="291">
        <v>0</v>
      </c>
      <c r="Q27" s="291">
        <v>0</v>
      </c>
      <c r="R27" s="292">
        <v>0</v>
      </c>
      <c r="S27" s="293">
        <v>1011</v>
      </c>
      <c r="T27" s="292">
        <v>5</v>
      </c>
      <c r="U27" s="294">
        <v>1016</v>
      </c>
      <c r="V27" s="293">
        <v>0</v>
      </c>
      <c r="W27" s="292">
        <v>0</v>
      </c>
      <c r="X27" s="294">
        <v>0</v>
      </c>
      <c r="Y27" s="795">
        <v>1193</v>
      </c>
      <c r="Z27" s="791"/>
    </row>
    <row r="28" spans="1:26" ht="15" x14ac:dyDescent="0.2">
      <c r="A28" s="295" t="s">
        <v>43</v>
      </c>
      <c r="B28" s="291">
        <v>265</v>
      </c>
      <c r="C28" s="291">
        <v>30</v>
      </c>
      <c r="D28" s="291">
        <v>0</v>
      </c>
      <c r="E28" s="292">
        <v>2</v>
      </c>
      <c r="F28" s="293">
        <v>265</v>
      </c>
      <c r="G28" s="292">
        <v>32</v>
      </c>
      <c r="H28" s="294">
        <v>297</v>
      </c>
      <c r="I28" s="291">
        <v>27</v>
      </c>
      <c r="J28" s="291">
        <v>0</v>
      </c>
      <c r="K28" s="291">
        <v>247</v>
      </c>
      <c r="L28" s="291">
        <v>10</v>
      </c>
      <c r="M28" s="291">
        <v>291</v>
      </c>
      <c r="N28" s="291">
        <v>6</v>
      </c>
      <c r="O28" s="291">
        <v>10</v>
      </c>
      <c r="P28" s="291">
        <v>0</v>
      </c>
      <c r="Q28" s="291">
        <v>0</v>
      </c>
      <c r="R28" s="292">
        <v>0</v>
      </c>
      <c r="S28" s="293">
        <v>575</v>
      </c>
      <c r="T28" s="292">
        <v>16</v>
      </c>
      <c r="U28" s="294">
        <v>591</v>
      </c>
      <c r="V28" s="293">
        <v>1</v>
      </c>
      <c r="W28" s="292">
        <v>0</v>
      </c>
      <c r="X28" s="294">
        <v>1</v>
      </c>
      <c r="Y28" s="795">
        <v>889</v>
      </c>
      <c r="Z28" s="791"/>
    </row>
    <row r="29" spans="1:26" ht="15" x14ac:dyDescent="0.2">
      <c r="A29" s="295" t="s">
        <v>44</v>
      </c>
      <c r="B29" s="291">
        <v>252</v>
      </c>
      <c r="C29" s="291">
        <v>33</v>
      </c>
      <c r="D29" s="291">
        <v>1</v>
      </c>
      <c r="E29" s="292">
        <v>0</v>
      </c>
      <c r="F29" s="293">
        <v>253</v>
      </c>
      <c r="G29" s="292">
        <v>33</v>
      </c>
      <c r="H29" s="294">
        <v>286</v>
      </c>
      <c r="I29" s="291">
        <v>4</v>
      </c>
      <c r="J29" s="291">
        <v>17</v>
      </c>
      <c r="K29" s="291">
        <v>170</v>
      </c>
      <c r="L29" s="291">
        <v>127</v>
      </c>
      <c r="M29" s="291">
        <v>79</v>
      </c>
      <c r="N29" s="291">
        <v>3</v>
      </c>
      <c r="O29" s="291">
        <v>1</v>
      </c>
      <c r="P29" s="291">
        <v>0</v>
      </c>
      <c r="Q29" s="291">
        <v>0</v>
      </c>
      <c r="R29" s="292">
        <v>0</v>
      </c>
      <c r="S29" s="293">
        <v>254</v>
      </c>
      <c r="T29" s="292">
        <v>147</v>
      </c>
      <c r="U29" s="294">
        <v>401</v>
      </c>
      <c r="V29" s="293">
        <v>0</v>
      </c>
      <c r="W29" s="292">
        <v>0</v>
      </c>
      <c r="X29" s="294">
        <v>0</v>
      </c>
      <c r="Y29" s="795">
        <v>687</v>
      </c>
      <c r="Z29" s="791"/>
    </row>
    <row r="30" spans="1:26" ht="15" x14ac:dyDescent="0.2">
      <c r="A30" s="295" t="s">
        <v>45</v>
      </c>
      <c r="B30" s="291">
        <v>0</v>
      </c>
      <c r="C30" s="291">
        <v>0</v>
      </c>
      <c r="D30" s="291">
        <v>0</v>
      </c>
      <c r="E30" s="292">
        <v>0</v>
      </c>
      <c r="F30" s="293">
        <v>0</v>
      </c>
      <c r="G30" s="292">
        <v>0</v>
      </c>
      <c r="H30" s="294">
        <v>0</v>
      </c>
      <c r="I30" s="291">
        <v>28</v>
      </c>
      <c r="J30" s="291">
        <v>0</v>
      </c>
      <c r="K30" s="291">
        <v>101</v>
      </c>
      <c r="L30" s="291">
        <v>0</v>
      </c>
      <c r="M30" s="291">
        <v>707</v>
      </c>
      <c r="N30" s="291">
        <v>0</v>
      </c>
      <c r="O30" s="291">
        <v>0</v>
      </c>
      <c r="P30" s="291">
        <v>0</v>
      </c>
      <c r="Q30" s="291">
        <v>0</v>
      </c>
      <c r="R30" s="292">
        <v>0</v>
      </c>
      <c r="S30" s="293">
        <v>836</v>
      </c>
      <c r="T30" s="292">
        <v>0</v>
      </c>
      <c r="U30" s="294">
        <v>836</v>
      </c>
      <c r="V30" s="293">
        <v>0</v>
      </c>
      <c r="W30" s="292">
        <v>0</v>
      </c>
      <c r="X30" s="294">
        <v>0</v>
      </c>
      <c r="Y30" s="795">
        <v>836</v>
      </c>
      <c r="Z30" s="791"/>
    </row>
    <row r="31" spans="1:26" ht="15" x14ac:dyDescent="0.2">
      <c r="A31" s="295" t="s">
        <v>46</v>
      </c>
      <c r="B31" s="291">
        <v>0</v>
      </c>
      <c r="C31" s="291">
        <v>0</v>
      </c>
      <c r="D31" s="291">
        <v>0</v>
      </c>
      <c r="E31" s="292">
        <v>0</v>
      </c>
      <c r="F31" s="293">
        <v>0</v>
      </c>
      <c r="G31" s="292">
        <v>0</v>
      </c>
      <c r="H31" s="294">
        <v>0</v>
      </c>
      <c r="I31" s="291">
        <v>95</v>
      </c>
      <c r="J31" s="291">
        <v>0</v>
      </c>
      <c r="K31" s="291">
        <v>752</v>
      </c>
      <c r="L31" s="291">
        <v>0</v>
      </c>
      <c r="M31" s="291">
        <v>1</v>
      </c>
      <c r="N31" s="291">
        <v>0</v>
      </c>
      <c r="O31" s="291">
        <v>0</v>
      </c>
      <c r="P31" s="291">
        <v>0</v>
      </c>
      <c r="Q31" s="291">
        <v>0</v>
      </c>
      <c r="R31" s="292">
        <v>0</v>
      </c>
      <c r="S31" s="293">
        <v>848</v>
      </c>
      <c r="T31" s="292">
        <v>0</v>
      </c>
      <c r="U31" s="294">
        <v>848</v>
      </c>
      <c r="V31" s="293">
        <v>0</v>
      </c>
      <c r="W31" s="292">
        <v>0</v>
      </c>
      <c r="X31" s="294">
        <v>0</v>
      </c>
      <c r="Y31" s="795">
        <v>848</v>
      </c>
      <c r="Z31" s="791"/>
    </row>
    <row r="32" spans="1:26" ht="15" x14ac:dyDescent="0.2">
      <c r="A32" s="295" t="s">
        <v>47</v>
      </c>
      <c r="B32" s="291">
        <v>0</v>
      </c>
      <c r="C32" s="291">
        <v>0</v>
      </c>
      <c r="D32" s="291">
        <v>0</v>
      </c>
      <c r="E32" s="292">
        <v>0</v>
      </c>
      <c r="F32" s="293">
        <v>0</v>
      </c>
      <c r="G32" s="292">
        <v>0</v>
      </c>
      <c r="H32" s="294">
        <v>0</v>
      </c>
      <c r="I32" s="291">
        <v>0</v>
      </c>
      <c r="J32" s="291">
        <v>0</v>
      </c>
      <c r="K32" s="291">
        <v>66</v>
      </c>
      <c r="L32" s="291">
        <v>0</v>
      </c>
      <c r="M32" s="291">
        <v>480</v>
      </c>
      <c r="N32" s="291">
        <v>0</v>
      </c>
      <c r="O32" s="291">
        <v>0</v>
      </c>
      <c r="P32" s="291">
        <v>0</v>
      </c>
      <c r="Q32" s="291">
        <v>0</v>
      </c>
      <c r="R32" s="292">
        <v>0</v>
      </c>
      <c r="S32" s="293">
        <v>546</v>
      </c>
      <c r="T32" s="292">
        <v>0</v>
      </c>
      <c r="U32" s="294">
        <v>546</v>
      </c>
      <c r="V32" s="293">
        <v>0</v>
      </c>
      <c r="W32" s="292">
        <v>0</v>
      </c>
      <c r="X32" s="294">
        <v>0</v>
      </c>
      <c r="Y32" s="795">
        <v>546</v>
      </c>
      <c r="Z32" s="791"/>
    </row>
    <row r="33" spans="1:26" ht="15" x14ac:dyDescent="0.2">
      <c r="A33" s="295" t="s">
        <v>48</v>
      </c>
      <c r="B33" s="291">
        <v>0</v>
      </c>
      <c r="C33" s="291">
        <v>0</v>
      </c>
      <c r="D33" s="291">
        <v>0</v>
      </c>
      <c r="E33" s="292">
        <v>0</v>
      </c>
      <c r="F33" s="293">
        <v>0</v>
      </c>
      <c r="G33" s="292">
        <v>0</v>
      </c>
      <c r="H33" s="294">
        <v>0</v>
      </c>
      <c r="I33" s="291">
        <v>0</v>
      </c>
      <c r="J33" s="291">
        <v>0</v>
      </c>
      <c r="K33" s="291">
        <v>396</v>
      </c>
      <c r="L33" s="291">
        <v>0</v>
      </c>
      <c r="M33" s="291">
        <v>281</v>
      </c>
      <c r="N33" s="291">
        <v>0</v>
      </c>
      <c r="O33" s="291">
        <v>0</v>
      </c>
      <c r="P33" s="291">
        <v>0</v>
      </c>
      <c r="Q33" s="291">
        <v>0</v>
      </c>
      <c r="R33" s="292">
        <v>0</v>
      </c>
      <c r="S33" s="293">
        <v>677</v>
      </c>
      <c r="T33" s="292">
        <v>0</v>
      </c>
      <c r="U33" s="294">
        <v>677</v>
      </c>
      <c r="V33" s="293">
        <v>0</v>
      </c>
      <c r="W33" s="292">
        <v>0</v>
      </c>
      <c r="X33" s="294">
        <v>0</v>
      </c>
      <c r="Y33" s="795">
        <v>677</v>
      </c>
      <c r="Z33" s="791"/>
    </row>
    <row r="34" spans="1:26" ht="15" x14ac:dyDescent="0.2">
      <c r="A34" s="295" t="s">
        <v>49</v>
      </c>
      <c r="B34" s="291">
        <v>0</v>
      </c>
      <c r="C34" s="291">
        <v>1</v>
      </c>
      <c r="D34" s="291">
        <v>0</v>
      </c>
      <c r="E34" s="292">
        <v>0</v>
      </c>
      <c r="F34" s="293">
        <v>0</v>
      </c>
      <c r="G34" s="292">
        <v>1</v>
      </c>
      <c r="H34" s="294">
        <v>1</v>
      </c>
      <c r="I34" s="291">
        <v>0</v>
      </c>
      <c r="J34" s="291">
        <v>29</v>
      </c>
      <c r="K34" s="291">
        <v>0</v>
      </c>
      <c r="L34" s="291">
        <v>310</v>
      </c>
      <c r="M34" s="291">
        <v>0</v>
      </c>
      <c r="N34" s="291">
        <v>374</v>
      </c>
      <c r="O34" s="291">
        <v>0</v>
      </c>
      <c r="P34" s="291">
        <v>6</v>
      </c>
      <c r="Q34" s="291">
        <v>0</v>
      </c>
      <c r="R34" s="292">
        <v>3</v>
      </c>
      <c r="S34" s="293">
        <v>0</v>
      </c>
      <c r="T34" s="292">
        <v>722</v>
      </c>
      <c r="U34" s="294">
        <v>722</v>
      </c>
      <c r="V34" s="293">
        <v>0</v>
      </c>
      <c r="W34" s="292">
        <v>0</v>
      </c>
      <c r="X34" s="294">
        <v>0</v>
      </c>
      <c r="Y34" s="795">
        <v>723</v>
      </c>
      <c r="Z34" s="791"/>
    </row>
    <row r="35" spans="1:26" ht="15" x14ac:dyDescent="0.2">
      <c r="A35" s="295" t="s">
        <v>50</v>
      </c>
      <c r="B35" s="291">
        <v>65</v>
      </c>
      <c r="C35" s="291">
        <v>6</v>
      </c>
      <c r="D35" s="291">
        <v>0</v>
      </c>
      <c r="E35" s="292">
        <v>0</v>
      </c>
      <c r="F35" s="293">
        <v>65</v>
      </c>
      <c r="G35" s="292">
        <v>6</v>
      </c>
      <c r="H35" s="294">
        <v>71</v>
      </c>
      <c r="I35" s="291">
        <v>0</v>
      </c>
      <c r="J35" s="291">
        <v>0</v>
      </c>
      <c r="K35" s="291">
        <v>53</v>
      </c>
      <c r="L35" s="291">
        <v>4</v>
      </c>
      <c r="M35" s="291">
        <v>13</v>
      </c>
      <c r="N35" s="291">
        <v>6</v>
      </c>
      <c r="O35" s="291">
        <v>0</v>
      </c>
      <c r="P35" s="291">
        <v>0</v>
      </c>
      <c r="Q35" s="291">
        <v>0</v>
      </c>
      <c r="R35" s="292">
        <v>0</v>
      </c>
      <c r="S35" s="293">
        <v>66</v>
      </c>
      <c r="T35" s="292">
        <v>10</v>
      </c>
      <c r="U35" s="294">
        <v>76</v>
      </c>
      <c r="V35" s="293">
        <v>0</v>
      </c>
      <c r="W35" s="292">
        <v>0</v>
      </c>
      <c r="X35" s="294">
        <v>0</v>
      </c>
      <c r="Y35" s="795">
        <v>147</v>
      </c>
      <c r="Z35" s="791"/>
    </row>
    <row r="36" spans="1:26" ht="15" x14ac:dyDescent="0.2">
      <c r="A36" s="295" t="s">
        <v>51</v>
      </c>
      <c r="B36" s="291">
        <v>0</v>
      </c>
      <c r="C36" s="291">
        <v>0</v>
      </c>
      <c r="D36" s="291">
        <v>0</v>
      </c>
      <c r="E36" s="292">
        <v>0</v>
      </c>
      <c r="F36" s="293">
        <v>0</v>
      </c>
      <c r="G36" s="292">
        <v>0</v>
      </c>
      <c r="H36" s="294">
        <v>0</v>
      </c>
      <c r="I36" s="291">
        <v>0</v>
      </c>
      <c r="J36" s="291">
        <v>0</v>
      </c>
      <c r="K36" s="291">
        <v>21</v>
      </c>
      <c r="L36" s="291">
        <v>0</v>
      </c>
      <c r="M36" s="291">
        <v>339</v>
      </c>
      <c r="N36" s="291">
        <v>0</v>
      </c>
      <c r="O36" s="291">
        <v>596</v>
      </c>
      <c r="P36" s="291">
        <v>0</v>
      </c>
      <c r="Q36" s="291">
        <v>0</v>
      </c>
      <c r="R36" s="292">
        <v>0</v>
      </c>
      <c r="S36" s="293">
        <v>956</v>
      </c>
      <c r="T36" s="292">
        <v>0</v>
      </c>
      <c r="U36" s="294">
        <v>956</v>
      </c>
      <c r="V36" s="293">
        <v>0</v>
      </c>
      <c r="W36" s="292">
        <v>0</v>
      </c>
      <c r="X36" s="294">
        <v>0</v>
      </c>
      <c r="Y36" s="795">
        <v>956</v>
      </c>
      <c r="Z36" s="791"/>
    </row>
    <row r="37" spans="1:26" ht="15" x14ac:dyDescent="0.2">
      <c r="A37" s="295" t="s">
        <v>52</v>
      </c>
      <c r="B37" s="291">
        <v>0</v>
      </c>
      <c r="C37" s="291">
        <v>0</v>
      </c>
      <c r="D37" s="291">
        <v>0</v>
      </c>
      <c r="E37" s="292">
        <v>0</v>
      </c>
      <c r="F37" s="293">
        <v>0</v>
      </c>
      <c r="G37" s="292">
        <v>0</v>
      </c>
      <c r="H37" s="294">
        <v>0</v>
      </c>
      <c r="I37" s="291">
        <v>0</v>
      </c>
      <c r="J37" s="291">
        <v>0</v>
      </c>
      <c r="K37" s="291">
        <v>50</v>
      </c>
      <c r="L37" s="291">
        <v>0</v>
      </c>
      <c r="M37" s="291">
        <v>934</v>
      </c>
      <c r="N37" s="291">
        <v>0</v>
      </c>
      <c r="O37" s="291">
        <v>1</v>
      </c>
      <c r="P37" s="291">
        <v>0</v>
      </c>
      <c r="Q37" s="291">
        <v>0</v>
      </c>
      <c r="R37" s="292">
        <v>0</v>
      </c>
      <c r="S37" s="293">
        <v>985</v>
      </c>
      <c r="T37" s="292">
        <v>0</v>
      </c>
      <c r="U37" s="294">
        <v>985</v>
      </c>
      <c r="V37" s="293">
        <v>0</v>
      </c>
      <c r="W37" s="292">
        <v>0</v>
      </c>
      <c r="X37" s="294">
        <v>0</v>
      </c>
      <c r="Y37" s="795">
        <v>985</v>
      </c>
      <c r="Z37" s="791"/>
    </row>
    <row r="38" spans="1:26" ht="15" x14ac:dyDescent="0.2">
      <c r="A38" s="295" t="s">
        <v>53</v>
      </c>
      <c r="B38" s="291">
        <v>0</v>
      </c>
      <c r="C38" s="291">
        <v>0</v>
      </c>
      <c r="D38" s="291">
        <v>0</v>
      </c>
      <c r="E38" s="292">
        <v>0</v>
      </c>
      <c r="F38" s="293">
        <v>0</v>
      </c>
      <c r="G38" s="292">
        <v>0</v>
      </c>
      <c r="H38" s="294">
        <v>0</v>
      </c>
      <c r="I38" s="291">
        <v>99</v>
      </c>
      <c r="J38" s="291">
        <v>0</v>
      </c>
      <c r="K38" s="291">
        <v>483</v>
      </c>
      <c r="L38" s="291">
        <v>0</v>
      </c>
      <c r="M38" s="291">
        <v>0</v>
      </c>
      <c r="N38" s="291">
        <v>0</v>
      </c>
      <c r="O38" s="291">
        <v>0</v>
      </c>
      <c r="P38" s="291">
        <v>0</v>
      </c>
      <c r="Q38" s="291">
        <v>37</v>
      </c>
      <c r="R38" s="292">
        <v>0</v>
      </c>
      <c r="S38" s="293">
        <v>619</v>
      </c>
      <c r="T38" s="292">
        <v>0</v>
      </c>
      <c r="U38" s="294">
        <v>619</v>
      </c>
      <c r="V38" s="293">
        <v>0</v>
      </c>
      <c r="W38" s="292">
        <v>0</v>
      </c>
      <c r="X38" s="294">
        <v>0</v>
      </c>
      <c r="Y38" s="795">
        <v>619</v>
      </c>
      <c r="Z38" s="791"/>
    </row>
    <row r="39" spans="1:26" ht="15" x14ac:dyDescent="0.2">
      <c r="A39" s="295" t="s">
        <v>54</v>
      </c>
      <c r="B39" s="291">
        <v>12</v>
      </c>
      <c r="C39" s="291">
        <v>0</v>
      </c>
      <c r="D39" s="291">
        <v>0</v>
      </c>
      <c r="E39" s="292">
        <v>0</v>
      </c>
      <c r="F39" s="293">
        <v>12</v>
      </c>
      <c r="G39" s="292">
        <v>0</v>
      </c>
      <c r="H39" s="294">
        <v>12</v>
      </c>
      <c r="I39" s="291">
        <v>0</v>
      </c>
      <c r="J39" s="291">
        <v>0</v>
      </c>
      <c r="K39" s="291">
        <v>66</v>
      </c>
      <c r="L39" s="291">
        <v>0</v>
      </c>
      <c r="M39" s="291">
        <v>131</v>
      </c>
      <c r="N39" s="291">
        <v>0</v>
      </c>
      <c r="O39" s="291">
        <v>0</v>
      </c>
      <c r="P39" s="291">
        <v>0</v>
      </c>
      <c r="Q39" s="291">
        <v>0</v>
      </c>
      <c r="R39" s="292">
        <v>0</v>
      </c>
      <c r="S39" s="293">
        <v>197</v>
      </c>
      <c r="T39" s="292">
        <v>0</v>
      </c>
      <c r="U39" s="294">
        <v>197</v>
      </c>
      <c r="V39" s="293">
        <v>0</v>
      </c>
      <c r="W39" s="292">
        <v>0</v>
      </c>
      <c r="X39" s="294">
        <v>0</v>
      </c>
      <c r="Y39" s="795">
        <v>209</v>
      </c>
      <c r="Z39" s="791"/>
    </row>
    <row r="40" spans="1:26" ht="15" x14ac:dyDescent="0.2">
      <c r="A40" s="296" t="s">
        <v>55</v>
      </c>
      <c r="B40" s="291">
        <v>1841</v>
      </c>
      <c r="C40" s="291">
        <v>171</v>
      </c>
      <c r="D40" s="291">
        <v>19</v>
      </c>
      <c r="E40" s="292">
        <v>3</v>
      </c>
      <c r="F40" s="293">
        <v>1860</v>
      </c>
      <c r="G40" s="292">
        <v>174</v>
      </c>
      <c r="H40" s="294">
        <v>2034</v>
      </c>
      <c r="I40" s="291">
        <v>427</v>
      </c>
      <c r="J40" s="291">
        <v>60</v>
      </c>
      <c r="K40" s="291">
        <v>6354</v>
      </c>
      <c r="L40" s="291">
        <v>600</v>
      </c>
      <c r="M40" s="291">
        <v>9035</v>
      </c>
      <c r="N40" s="291">
        <v>459</v>
      </c>
      <c r="O40" s="291">
        <v>1010</v>
      </c>
      <c r="P40" s="291">
        <v>40</v>
      </c>
      <c r="Q40" s="291">
        <v>89</v>
      </c>
      <c r="R40" s="292">
        <v>4</v>
      </c>
      <c r="S40" s="293">
        <v>16915</v>
      </c>
      <c r="T40" s="292">
        <v>1163</v>
      </c>
      <c r="U40" s="294">
        <v>18078</v>
      </c>
      <c r="V40" s="293">
        <v>46</v>
      </c>
      <c r="W40" s="292">
        <v>4</v>
      </c>
      <c r="X40" s="294">
        <v>50</v>
      </c>
      <c r="Y40" s="795">
        <v>20162</v>
      </c>
      <c r="Z40" s="791"/>
    </row>
    <row r="41" spans="1:26" ht="15.75" thickBot="1" x14ac:dyDescent="0.25">
      <c r="A41" s="297" t="s">
        <v>56</v>
      </c>
      <c r="B41" s="800">
        <v>2012</v>
      </c>
      <c r="C41" s="801"/>
      <c r="D41" s="802">
        <v>22</v>
      </c>
      <c r="E41" s="803"/>
      <c r="F41" s="804">
        <v>2034</v>
      </c>
      <c r="G41" s="803"/>
      <c r="H41" s="323">
        <v>2034</v>
      </c>
      <c r="I41" s="800">
        <v>487</v>
      </c>
      <c r="J41" s="801"/>
      <c r="K41" s="800">
        <v>6954</v>
      </c>
      <c r="L41" s="801"/>
      <c r="M41" s="800">
        <v>9494</v>
      </c>
      <c r="N41" s="801"/>
      <c r="O41" s="800">
        <v>1050</v>
      </c>
      <c r="P41" s="801"/>
      <c r="Q41" s="802">
        <v>93</v>
      </c>
      <c r="R41" s="803"/>
      <c r="S41" s="804">
        <v>18078</v>
      </c>
      <c r="T41" s="803"/>
      <c r="U41" s="323">
        <v>18078</v>
      </c>
      <c r="V41" s="804">
        <v>50</v>
      </c>
      <c r="W41" s="803"/>
      <c r="X41" s="323">
        <v>50</v>
      </c>
      <c r="Y41" s="802">
        <v>20162</v>
      </c>
      <c r="Z41" s="803"/>
    </row>
    <row r="42" spans="1:26" ht="13.5" thickTop="1" x14ac:dyDescent="0.2"/>
  </sheetData>
  <mergeCells count="66">
    <mergeCell ref="B41:C41"/>
    <mergeCell ref="D41:E41"/>
    <mergeCell ref="F41:G41"/>
    <mergeCell ref="I41:J41"/>
    <mergeCell ref="K41:L41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</mergeCells>
  <pageMargins left="0.7" right="0.7" top="0.78740157499999996" bottom="0.78740157499999996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Z43"/>
  <sheetViews>
    <sheetView workbookViewId="0">
      <selection activeCell="AI25" sqref="AI25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60" t="s">
        <v>207</v>
      </c>
      <c r="B1" s="761"/>
      <c r="C1" s="761"/>
      <c r="D1" s="761"/>
      <c r="E1" s="761"/>
      <c r="F1" s="761"/>
      <c r="G1" s="761"/>
      <c r="H1" s="761"/>
      <c r="I1" s="761"/>
      <c r="J1" s="761"/>
      <c r="K1" s="761"/>
      <c r="L1" s="761"/>
      <c r="M1" s="761"/>
      <c r="N1" s="761"/>
      <c r="O1" s="761"/>
      <c r="P1" s="761"/>
      <c r="Q1" s="761"/>
      <c r="R1" s="761"/>
      <c r="S1" s="761"/>
      <c r="T1" s="761"/>
      <c r="U1" s="761"/>
      <c r="V1" s="761"/>
      <c r="W1" s="761"/>
      <c r="X1" s="761"/>
      <c r="Y1" s="761"/>
      <c r="Z1" s="325"/>
    </row>
    <row r="2" spans="1:26" ht="15.75" thickTop="1" x14ac:dyDescent="0.2">
      <c r="A2" s="777" t="s">
        <v>4</v>
      </c>
      <c r="B2" s="778" t="s">
        <v>0</v>
      </c>
      <c r="C2" s="779"/>
      <c r="D2" s="779"/>
      <c r="E2" s="779"/>
      <c r="F2" s="779"/>
      <c r="G2" s="779"/>
      <c r="H2" s="780"/>
      <c r="I2" s="781" t="s">
        <v>1</v>
      </c>
      <c r="J2" s="779"/>
      <c r="K2" s="779"/>
      <c r="L2" s="779"/>
      <c r="M2" s="779"/>
      <c r="N2" s="779"/>
      <c r="O2" s="779"/>
      <c r="P2" s="779"/>
      <c r="Q2" s="779"/>
      <c r="R2" s="779"/>
      <c r="S2" s="779"/>
      <c r="T2" s="779"/>
      <c r="U2" s="780"/>
      <c r="V2" s="781" t="s">
        <v>2</v>
      </c>
      <c r="W2" s="779"/>
      <c r="X2" s="780"/>
      <c r="Y2" s="782" t="s">
        <v>66</v>
      </c>
      <c r="Z2" s="783"/>
    </row>
    <row r="3" spans="1:26" ht="15" x14ac:dyDescent="0.2">
      <c r="A3" s="777"/>
      <c r="B3" s="788" t="s">
        <v>5</v>
      </c>
      <c r="C3" s="789"/>
      <c r="D3" s="790" t="s">
        <v>6</v>
      </c>
      <c r="E3" s="791"/>
      <c r="F3" s="792" t="s">
        <v>7</v>
      </c>
      <c r="G3" s="791"/>
      <c r="H3" s="793" t="s">
        <v>8</v>
      </c>
      <c r="I3" s="796" t="s">
        <v>9</v>
      </c>
      <c r="J3" s="797"/>
      <c r="K3" s="796" t="s">
        <v>10</v>
      </c>
      <c r="L3" s="797"/>
      <c r="M3" s="796" t="s">
        <v>11</v>
      </c>
      <c r="N3" s="797"/>
      <c r="O3" s="796" t="s">
        <v>12</v>
      </c>
      <c r="P3" s="797"/>
      <c r="Q3" s="790" t="s">
        <v>6</v>
      </c>
      <c r="R3" s="791"/>
      <c r="S3" s="792" t="s">
        <v>13</v>
      </c>
      <c r="T3" s="791"/>
      <c r="U3" s="793" t="s">
        <v>14</v>
      </c>
      <c r="V3" s="798" t="s">
        <v>15</v>
      </c>
      <c r="W3" s="799"/>
      <c r="X3" s="793" t="s">
        <v>16</v>
      </c>
      <c r="Y3" s="784"/>
      <c r="Z3" s="785"/>
    </row>
    <row r="4" spans="1:26" x14ac:dyDescent="0.2">
      <c r="A4" s="777"/>
      <c r="B4" s="284" t="s">
        <v>18</v>
      </c>
      <c r="C4" s="285" t="s">
        <v>19</v>
      </c>
      <c r="D4" s="285" t="s">
        <v>18</v>
      </c>
      <c r="E4" s="286" t="s">
        <v>19</v>
      </c>
      <c r="F4" s="287" t="s">
        <v>18</v>
      </c>
      <c r="G4" s="286" t="s">
        <v>19</v>
      </c>
      <c r="H4" s="794"/>
      <c r="I4" s="285" t="s">
        <v>18</v>
      </c>
      <c r="J4" s="288" t="s">
        <v>19</v>
      </c>
      <c r="K4" s="285" t="s">
        <v>18</v>
      </c>
      <c r="L4" s="285" t="s">
        <v>19</v>
      </c>
      <c r="M4" s="285" t="s">
        <v>18</v>
      </c>
      <c r="N4" s="285" t="s">
        <v>19</v>
      </c>
      <c r="O4" s="285" t="s">
        <v>18</v>
      </c>
      <c r="P4" s="285" t="s">
        <v>19</v>
      </c>
      <c r="Q4" s="285" t="s">
        <v>18</v>
      </c>
      <c r="R4" s="286" t="s">
        <v>19</v>
      </c>
      <c r="S4" s="287" t="s">
        <v>18</v>
      </c>
      <c r="T4" s="286" t="s">
        <v>19</v>
      </c>
      <c r="U4" s="794"/>
      <c r="V4" s="289" t="s">
        <v>18</v>
      </c>
      <c r="W4" s="286" t="s">
        <v>19</v>
      </c>
      <c r="X4" s="794"/>
      <c r="Y4" s="786"/>
      <c r="Z4" s="787"/>
    </row>
    <row r="5" spans="1:26" ht="15" x14ac:dyDescent="0.2">
      <c r="A5" s="290" t="s">
        <v>20</v>
      </c>
      <c r="B5" s="291">
        <v>0</v>
      </c>
      <c r="C5" s="291">
        <v>0</v>
      </c>
      <c r="D5" s="291">
        <v>0</v>
      </c>
      <c r="E5" s="292">
        <v>0</v>
      </c>
      <c r="F5" s="293">
        <v>0</v>
      </c>
      <c r="G5" s="292">
        <v>0</v>
      </c>
      <c r="H5" s="294">
        <v>0</v>
      </c>
      <c r="I5" s="291">
        <v>0</v>
      </c>
      <c r="J5" s="291">
        <v>0</v>
      </c>
      <c r="K5" s="291">
        <v>42</v>
      </c>
      <c r="L5" s="291">
        <v>0</v>
      </c>
      <c r="M5" s="291">
        <v>583</v>
      </c>
      <c r="N5" s="291">
        <v>0</v>
      </c>
      <c r="O5" s="291">
        <v>0</v>
      </c>
      <c r="P5" s="291">
        <v>0</v>
      </c>
      <c r="Q5" s="291">
        <v>0</v>
      </c>
      <c r="R5" s="292">
        <v>0</v>
      </c>
      <c r="S5" s="293">
        <v>625</v>
      </c>
      <c r="T5" s="292">
        <v>0</v>
      </c>
      <c r="U5" s="294">
        <v>625</v>
      </c>
      <c r="V5" s="293">
        <v>0</v>
      </c>
      <c r="W5" s="292">
        <v>0</v>
      </c>
      <c r="X5" s="294">
        <v>0</v>
      </c>
      <c r="Y5" s="795">
        <v>625</v>
      </c>
      <c r="Z5" s="791"/>
    </row>
    <row r="6" spans="1:26" ht="15" x14ac:dyDescent="0.2">
      <c r="A6" s="295" t="s">
        <v>21</v>
      </c>
      <c r="B6" s="291">
        <v>178</v>
      </c>
      <c r="C6" s="291">
        <v>26</v>
      </c>
      <c r="D6" s="291">
        <v>3</v>
      </c>
      <c r="E6" s="292">
        <v>1</v>
      </c>
      <c r="F6" s="293">
        <v>181</v>
      </c>
      <c r="G6" s="292">
        <v>27</v>
      </c>
      <c r="H6" s="294">
        <v>208</v>
      </c>
      <c r="I6" s="291">
        <v>4</v>
      </c>
      <c r="J6" s="291">
        <v>1</v>
      </c>
      <c r="K6" s="291">
        <v>138</v>
      </c>
      <c r="L6" s="291">
        <v>4</v>
      </c>
      <c r="M6" s="291">
        <v>77</v>
      </c>
      <c r="N6" s="291">
        <v>4</v>
      </c>
      <c r="O6" s="291">
        <v>8</v>
      </c>
      <c r="P6" s="291">
        <v>0</v>
      </c>
      <c r="Q6" s="291">
        <v>1</v>
      </c>
      <c r="R6" s="292">
        <v>0</v>
      </c>
      <c r="S6" s="293">
        <v>228</v>
      </c>
      <c r="T6" s="292">
        <v>9</v>
      </c>
      <c r="U6" s="294">
        <v>237</v>
      </c>
      <c r="V6" s="293">
        <v>19</v>
      </c>
      <c r="W6" s="292">
        <v>4</v>
      </c>
      <c r="X6" s="294">
        <v>23</v>
      </c>
      <c r="Y6" s="795">
        <v>468</v>
      </c>
      <c r="Z6" s="791"/>
    </row>
    <row r="7" spans="1:26" ht="15" x14ac:dyDescent="0.2">
      <c r="A7" s="295" t="s">
        <v>22</v>
      </c>
      <c r="B7" s="291">
        <v>20</v>
      </c>
      <c r="C7" s="291">
        <v>0</v>
      </c>
      <c r="D7" s="291">
        <v>0</v>
      </c>
      <c r="E7" s="292">
        <v>0</v>
      </c>
      <c r="F7" s="293">
        <v>20</v>
      </c>
      <c r="G7" s="292">
        <v>0</v>
      </c>
      <c r="H7" s="294">
        <v>20</v>
      </c>
      <c r="I7" s="291">
        <v>39</v>
      </c>
      <c r="J7" s="291">
        <v>0</v>
      </c>
      <c r="K7" s="291">
        <v>3</v>
      </c>
      <c r="L7" s="291">
        <v>1</v>
      </c>
      <c r="M7" s="291">
        <v>117</v>
      </c>
      <c r="N7" s="291">
        <v>0</v>
      </c>
      <c r="O7" s="291">
        <v>0</v>
      </c>
      <c r="P7" s="291">
        <v>0</v>
      </c>
      <c r="Q7" s="291">
        <v>0</v>
      </c>
      <c r="R7" s="292">
        <v>0</v>
      </c>
      <c r="S7" s="293">
        <v>159</v>
      </c>
      <c r="T7" s="292">
        <v>1</v>
      </c>
      <c r="U7" s="294">
        <v>160</v>
      </c>
      <c r="V7" s="293">
        <v>0</v>
      </c>
      <c r="W7" s="292">
        <v>0</v>
      </c>
      <c r="X7" s="294">
        <v>0</v>
      </c>
      <c r="Y7" s="795">
        <v>180</v>
      </c>
      <c r="Z7" s="791"/>
    </row>
    <row r="8" spans="1:26" ht="15" x14ac:dyDescent="0.2">
      <c r="A8" s="295" t="s">
        <v>23</v>
      </c>
      <c r="B8" s="291">
        <v>86</v>
      </c>
      <c r="C8" s="291">
        <v>9</v>
      </c>
      <c r="D8" s="291">
        <v>0</v>
      </c>
      <c r="E8" s="292">
        <v>0</v>
      </c>
      <c r="F8" s="293">
        <v>86</v>
      </c>
      <c r="G8" s="292">
        <v>9</v>
      </c>
      <c r="H8" s="294">
        <v>95</v>
      </c>
      <c r="I8" s="291">
        <v>3</v>
      </c>
      <c r="J8" s="291">
        <v>0</v>
      </c>
      <c r="K8" s="291">
        <v>114</v>
      </c>
      <c r="L8" s="291">
        <v>6</v>
      </c>
      <c r="M8" s="291">
        <v>14</v>
      </c>
      <c r="N8" s="291">
        <v>0</v>
      </c>
      <c r="O8" s="291">
        <v>0</v>
      </c>
      <c r="P8" s="291">
        <v>0</v>
      </c>
      <c r="Q8" s="291">
        <v>0</v>
      </c>
      <c r="R8" s="292">
        <v>0</v>
      </c>
      <c r="S8" s="293">
        <v>131</v>
      </c>
      <c r="T8" s="292">
        <v>6</v>
      </c>
      <c r="U8" s="294">
        <v>137</v>
      </c>
      <c r="V8" s="293">
        <v>0</v>
      </c>
      <c r="W8" s="292">
        <v>0</v>
      </c>
      <c r="X8" s="294">
        <v>0</v>
      </c>
      <c r="Y8" s="795">
        <v>232</v>
      </c>
      <c r="Z8" s="791"/>
    </row>
    <row r="9" spans="1:26" ht="15" x14ac:dyDescent="0.2">
      <c r="A9" s="295" t="s">
        <v>24</v>
      </c>
      <c r="B9" s="291">
        <v>0</v>
      </c>
      <c r="C9" s="291">
        <v>0</v>
      </c>
      <c r="D9" s="291">
        <v>0</v>
      </c>
      <c r="E9" s="292">
        <v>0</v>
      </c>
      <c r="F9" s="293">
        <v>0</v>
      </c>
      <c r="G9" s="292">
        <v>0</v>
      </c>
      <c r="H9" s="294">
        <v>0</v>
      </c>
      <c r="I9" s="291">
        <v>1</v>
      </c>
      <c r="J9" s="291">
        <v>0</v>
      </c>
      <c r="K9" s="291">
        <v>73</v>
      </c>
      <c r="L9" s="291">
        <v>0</v>
      </c>
      <c r="M9" s="291">
        <v>683</v>
      </c>
      <c r="N9" s="291">
        <v>0</v>
      </c>
      <c r="O9" s="291">
        <v>0</v>
      </c>
      <c r="P9" s="291">
        <v>0</v>
      </c>
      <c r="Q9" s="291">
        <v>28</v>
      </c>
      <c r="R9" s="292">
        <v>0</v>
      </c>
      <c r="S9" s="293">
        <v>785</v>
      </c>
      <c r="T9" s="292">
        <v>0</v>
      </c>
      <c r="U9" s="294">
        <v>785</v>
      </c>
      <c r="V9" s="293">
        <v>0</v>
      </c>
      <c r="W9" s="292">
        <v>0</v>
      </c>
      <c r="X9" s="294">
        <v>0</v>
      </c>
      <c r="Y9" s="795">
        <v>785</v>
      </c>
      <c r="Z9" s="791"/>
    </row>
    <row r="10" spans="1:26" ht="15" x14ac:dyDescent="0.2">
      <c r="A10" s="295" t="s">
        <v>25</v>
      </c>
      <c r="B10" s="291">
        <v>0</v>
      </c>
      <c r="C10" s="291">
        <v>0</v>
      </c>
      <c r="D10" s="291">
        <v>0</v>
      </c>
      <c r="E10" s="292">
        <v>0</v>
      </c>
      <c r="F10" s="293">
        <v>0</v>
      </c>
      <c r="G10" s="292">
        <v>0</v>
      </c>
      <c r="H10" s="294">
        <v>0</v>
      </c>
      <c r="I10" s="291">
        <v>0</v>
      </c>
      <c r="J10" s="291">
        <v>0</v>
      </c>
      <c r="K10" s="291">
        <v>0</v>
      </c>
      <c r="L10" s="291">
        <v>0</v>
      </c>
      <c r="M10" s="291">
        <v>763</v>
      </c>
      <c r="N10" s="291">
        <v>0</v>
      </c>
      <c r="O10" s="291">
        <v>5</v>
      </c>
      <c r="P10" s="291">
        <v>0</v>
      </c>
      <c r="Q10" s="291">
        <v>0</v>
      </c>
      <c r="R10" s="292">
        <v>0</v>
      </c>
      <c r="S10" s="293">
        <v>768</v>
      </c>
      <c r="T10" s="292">
        <v>0</v>
      </c>
      <c r="U10" s="294">
        <v>768</v>
      </c>
      <c r="V10" s="293">
        <v>0</v>
      </c>
      <c r="W10" s="292">
        <v>0</v>
      </c>
      <c r="X10" s="294">
        <v>0</v>
      </c>
      <c r="Y10" s="795">
        <v>768</v>
      </c>
      <c r="Z10" s="791"/>
    </row>
    <row r="11" spans="1:26" ht="15" x14ac:dyDescent="0.2">
      <c r="A11" s="295" t="s">
        <v>26</v>
      </c>
      <c r="B11" s="291">
        <v>122</v>
      </c>
      <c r="C11" s="291">
        <v>7</v>
      </c>
      <c r="D11" s="291">
        <v>1</v>
      </c>
      <c r="E11" s="292">
        <v>0</v>
      </c>
      <c r="F11" s="293">
        <v>123</v>
      </c>
      <c r="G11" s="292">
        <v>7</v>
      </c>
      <c r="H11" s="294">
        <v>130</v>
      </c>
      <c r="I11" s="291">
        <v>121</v>
      </c>
      <c r="J11" s="291">
        <v>0</v>
      </c>
      <c r="K11" s="291">
        <v>41</v>
      </c>
      <c r="L11" s="291">
        <v>2</v>
      </c>
      <c r="M11" s="291">
        <v>41</v>
      </c>
      <c r="N11" s="291">
        <v>4</v>
      </c>
      <c r="O11" s="291">
        <v>0</v>
      </c>
      <c r="P11" s="291">
        <v>0</v>
      </c>
      <c r="Q11" s="291">
        <v>0</v>
      </c>
      <c r="R11" s="292">
        <v>1</v>
      </c>
      <c r="S11" s="293">
        <v>203</v>
      </c>
      <c r="T11" s="292">
        <v>7</v>
      </c>
      <c r="U11" s="294">
        <v>210</v>
      </c>
      <c r="V11" s="293">
        <v>0</v>
      </c>
      <c r="W11" s="292">
        <v>0</v>
      </c>
      <c r="X11" s="294">
        <v>0</v>
      </c>
      <c r="Y11" s="795">
        <v>340</v>
      </c>
      <c r="Z11" s="791"/>
    </row>
    <row r="12" spans="1:26" ht="15" x14ac:dyDescent="0.2">
      <c r="A12" s="295" t="s">
        <v>27</v>
      </c>
      <c r="B12" s="291">
        <v>0</v>
      </c>
      <c r="C12" s="291">
        <v>0</v>
      </c>
      <c r="D12" s="291">
        <v>0</v>
      </c>
      <c r="E12" s="292">
        <v>0</v>
      </c>
      <c r="F12" s="293">
        <v>0</v>
      </c>
      <c r="G12" s="292">
        <v>0</v>
      </c>
      <c r="H12" s="294">
        <v>0</v>
      </c>
      <c r="I12" s="291">
        <v>0</v>
      </c>
      <c r="J12" s="291">
        <v>0</v>
      </c>
      <c r="K12" s="291">
        <v>228</v>
      </c>
      <c r="L12" s="291">
        <v>0</v>
      </c>
      <c r="M12" s="291">
        <v>562</v>
      </c>
      <c r="N12" s="291">
        <v>0</v>
      </c>
      <c r="O12" s="291">
        <v>0</v>
      </c>
      <c r="P12" s="291">
        <v>0</v>
      </c>
      <c r="Q12" s="291">
        <v>0</v>
      </c>
      <c r="R12" s="292">
        <v>0</v>
      </c>
      <c r="S12" s="293">
        <v>790</v>
      </c>
      <c r="T12" s="292">
        <v>0</v>
      </c>
      <c r="U12" s="294">
        <v>790</v>
      </c>
      <c r="V12" s="293">
        <v>0</v>
      </c>
      <c r="W12" s="292">
        <v>0</v>
      </c>
      <c r="X12" s="294">
        <v>0</v>
      </c>
      <c r="Y12" s="795">
        <v>790</v>
      </c>
      <c r="Z12" s="791"/>
    </row>
    <row r="13" spans="1:26" ht="15" x14ac:dyDescent="0.2">
      <c r="A13" s="295" t="s">
        <v>28</v>
      </c>
      <c r="B13" s="291">
        <v>0</v>
      </c>
      <c r="C13" s="291">
        <v>0</v>
      </c>
      <c r="D13" s="291">
        <v>0</v>
      </c>
      <c r="E13" s="292">
        <v>0</v>
      </c>
      <c r="F13" s="293">
        <v>0</v>
      </c>
      <c r="G13" s="292">
        <v>0</v>
      </c>
      <c r="H13" s="294">
        <v>0</v>
      </c>
      <c r="I13" s="291">
        <v>0</v>
      </c>
      <c r="J13" s="291">
        <v>0</v>
      </c>
      <c r="K13" s="291">
        <v>58</v>
      </c>
      <c r="L13" s="291">
        <v>0</v>
      </c>
      <c r="M13" s="291">
        <v>43</v>
      </c>
      <c r="N13" s="291">
        <v>0</v>
      </c>
      <c r="O13" s="291">
        <v>87</v>
      </c>
      <c r="P13" s="291">
        <v>0</v>
      </c>
      <c r="Q13" s="291">
        <v>0</v>
      </c>
      <c r="R13" s="292">
        <v>0</v>
      </c>
      <c r="S13" s="293">
        <v>188</v>
      </c>
      <c r="T13" s="292">
        <v>0</v>
      </c>
      <c r="U13" s="294">
        <v>188</v>
      </c>
      <c r="V13" s="293">
        <v>0</v>
      </c>
      <c r="W13" s="292">
        <v>0</v>
      </c>
      <c r="X13" s="294">
        <v>0</v>
      </c>
      <c r="Y13" s="795">
        <v>188</v>
      </c>
      <c r="Z13" s="791"/>
    </row>
    <row r="14" spans="1:26" ht="15" x14ac:dyDescent="0.2">
      <c r="A14" s="295" t="s">
        <v>29</v>
      </c>
      <c r="B14" s="291">
        <v>0</v>
      </c>
      <c r="C14" s="291">
        <v>0</v>
      </c>
      <c r="D14" s="291">
        <v>0</v>
      </c>
      <c r="E14" s="292">
        <v>0</v>
      </c>
      <c r="F14" s="293">
        <v>0</v>
      </c>
      <c r="G14" s="292">
        <v>0</v>
      </c>
      <c r="H14" s="294">
        <v>0</v>
      </c>
      <c r="I14" s="291">
        <v>0</v>
      </c>
      <c r="J14" s="291">
        <v>0</v>
      </c>
      <c r="K14" s="291">
        <v>59</v>
      </c>
      <c r="L14" s="291">
        <v>0</v>
      </c>
      <c r="M14" s="291">
        <v>497</v>
      </c>
      <c r="N14" s="291">
        <v>0</v>
      </c>
      <c r="O14" s="291">
        <v>0</v>
      </c>
      <c r="P14" s="291">
        <v>0</v>
      </c>
      <c r="Q14" s="291">
        <v>0</v>
      </c>
      <c r="R14" s="292">
        <v>0</v>
      </c>
      <c r="S14" s="293">
        <v>556</v>
      </c>
      <c r="T14" s="292">
        <v>0</v>
      </c>
      <c r="U14" s="294">
        <v>556</v>
      </c>
      <c r="V14" s="293">
        <v>0</v>
      </c>
      <c r="W14" s="292">
        <v>0</v>
      </c>
      <c r="X14" s="294">
        <v>0</v>
      </c>
      <c r="Y14" s="795">
        <v>556</v>
      </c>
      <c r="Z14" s="791"/>
    </row>
    <row r="15" spans="1:26" ht="15" x14ac:dyDescent="0.2">
      <c r="A15" s="295" t="s">
        <v>30</v>
      </c>
      <c r="B15" s="291">
        <v>0</v>
      </c>
      <c r="C15" s="291">
        <v>0</v>
      </c>
      <c r="D15" s="291">
        <v>0</v>
      </c>
      <c r="E15" s="292">
        <v>0</v>
      </c>
      <c r="F15" s="293">
        <v>0</v>
      </c>
      <c r="G15" s="292">
        <v>0</v>
      </c>
      <c r="H15" s="294">
        <v>0</v>
      </c>
      <c r="I15" s="291">
        <v>0</v>
      </c>
      <c r="J15" s="291">
        <v>0</v>
      </c>
      <c r="K15" s="291">
        <v>917</v>
      </c>
      <c r="L15" s="291">
        <v>0</v>
      </c>
      <c r="M15" s="291">
        <v>0</v>
      </c>
      <c r="N15" s="291">
        <v>0</v>
      </c>
      <c r="O15" s="291">
        <v>0</v>
      </c>
      <c r="P15" s="291">
        <v>0</v>
      </c>
      <c r="Q15" s="291">
        <v>0</v>
      </c>
      <c r="R15" s="292">
        <v>0</v>
      </c>
      <c r="S15" s="293">
        <v>917</v>
      </c>
      <c r="T15" s="292">
        <v>0</v>
      </c>
      <c r="U15" s="294">
        <v>917</v>
      </c>
      <c r="V15" s="293">
        <v>0</v>
      </c>
      <c r="W15" s="292">
        <v>0</v>
      </c>
      <c r="X15" s="294">
        <v>0</v>
      </c>
      <c r="Y15" s="795">
        <v>917</v>
      </c>
      <c r="Z15" s="791"/>
    </row>
    <row r="16" spans="1:26" ht="15" x14ac:dyDescent="0.2">
      <c r="A16" s="295" t="s">
        <v>31</v>
      </c>
      <c r="B16" s="291">
        <v>101</v>
      </c>
      <c r="C16" s="291">
        <v>5</v>
      </c>
      <c r="D16" s="291">
        <v>0</v>
      </c>
      <c r="E16" s="292">
        <v>0</v>
      </c>
      <c r="F16" s="293">
        <v>101</v>
      </c>
      <c r="G16" s="292">
        <v>5</v>
      </c>
      <c r="H16" s="294">
        <v>106</v>
      </c>
      <c r="I16" s="291">
        <v>0</v>
      </c>
      <c r="J16" s="291">
        <v>0</v>
      </c>
      <c r="K16" s="291">
        <v>119</v>
      </c>
      <c r="L16" s="291">
        <v>3</v>
      </c>
      <c r="M16" s="291">
        <v>87</v>
      </c>
      <c r="N16" s="291">
        <v>0</v>
      </c>
      <c r="O16" s="291">
        <v>0</v>
      </c>
      <c r="P16" s="291">
        <v>0</v>
      </c>
      <c r="Q16" s="291">
        <v>0</v>
      </c>
      <c r="R16" s="292">
        <v>0</v>
      </c>
      <c r="S16" s="293">
        <v>206</v>
      </c>
      <c r="T16" s="292">
        <v>3</v>
      </c>
      <c r="U16" s="294">
        <v>209</v>
      </c>
      <c r="V16" s="293">
        <v>0</v>
      </c>
      <c r="W16" s="292">
        <v>0</v>
      </c>
      <c r="X16" s="294">
        <v>0</v>
      </c>
      <c r="Y16" s="795">
        <v>315</v>
      </c>
      <c r="Z16" s="791"/>
    </row>
    <row r="17" spans="1:26" ht="15" x14ac:dyDescent="0.2">
      <c r="A17" s="295" t="s">
        <v>32</v>
      </c>
      <c r="B17" s="291">
        <v>166</v>
      </c>
      <c r="C17" s="291">
        <v>14</v>
      </c>
      <c r="D17" s="291">
        <v>3</v>
      </c>
      <c r="E17" s="292">
        <v>0</v>
      </c>
      <c r="F17" s="293">
        <v>169</v>
      </c>
      <c r="G17" s="292">
        <v>14</v>
      </c>
      <c r="H17" s="294">
        <v>183</v>
      </c>
      <c r="I17" s="291">
        <v>4</v>
      </c>
      <c r="J17" s="291">
        <v>2</v>
      </c>
      <c r="K17" s="291">
        <v>86</v>
      </c>
      <c r="L17" s="291">
        <v>5</v>
      </c>
      <c r="M17" s="291">
        <v>26</v>
      </c>
      <c r="N17" s="291">
        <v>2</v>
      </c>
      <c r="O17" s="291">
        <v>0</v>
      </c>
      <c r="P17" s="291">
        <v>0</v>
      </c>
      <c r="Q17" s="291">
        <v>0</v>
      </c>
      <c r="R17" s="292">
        <v>0</v>
      </c>
      <c r="S17" s="293">
        <v>116</v>
      </c>
      <c r="T17" s="292">
        <v>9</v>
      </c>
      <c r="U17" s="294">
        <v>125</v>
      </c>
      <c r="V17" s="293">
        <v>0</v>
      </c>
      <c r="W17" s="292">
        <v>0</v>
      </c>
      <c r="X17" s="294">
        <v>0</v>
      </c>
      <c r="Y17" s="795">
        <v>308</v>
      </c>
      <c r="Z17" s="791"/>
    </row>
    <row r="18" spans="1:26" ht="15" x14ac:dyDescent="0.2">
      <c r="A18" s="295" t="s">
        <v>33</v>
      </c>
      <c r="B18" s="291">
        <v>0</v>
      </c>
      <c r="C18" s="291">
        <v>0</v>
      </c>
      <c r="D18" s="291">
        <v>0</v>
      </c>
      <c r="E18" s="292">
        <v>0</v>
      </c>
      <c r="F18" s="293">
        <v>0</v>
      </c>
      <c r="G18" s="292">
        <v>0</v>
      </c>
      <c r="H18" s="294">
        <v>0</v>
      </c>
      <c r="I18" s="291">
        <v>0</v>
      </c>
      <c r="J18" s="291">
        <v>0</v>
      </c>
      <c r="K18" s="291">
        <v>14</v>
      </c>
      <c r="L18" s="291">
        <v>0</v>
      </c>
      <c r="M18" s="291">
        <v>70</v>
      </c>
      <c r="N18" s="291">
        <v>0</v>
      </c>
      <c r="O18" s="291">
        <v>272</v>
      </c>
      <c r="P18" s="291">
        <v>0</v>
      </c>
      <c r="Q18" s="291">
        <v>0</v>
      </c>
      <c r="R18" s="292">
        <v>0</v>
      </c>
      <c r="S18" s="293">
        <v>356</v>
      </c>
      <c r="T18" s="292">
        <v>0</v>
      </c>
      <c r="U18" s="294">
        <v>356</v>
      </c>
      <c r="V18" s="293">
        <v>0</v>
      </c>
      <c r="W18" s="292">
        <v>0</v>
      </c>
      <c r="X18" s="294">
        <v>0</v>
      </c>
      <c r="Y18" s="795">
        <v>356</v>
      </c>
      <c r="Z18" s="791"/>
    </row>
    <row r="19" spans="1:26" ht="15" x14ac:dyDescent="0.2">
      <c r="A19" s="295" t="s">
        <v>34</v>
      </c>
      <c r="B19" s="291">
        <v>0</v>
      </c>
      <c r="C19" s="291">
        <v>0</v>
      </c>
      <c r="D19" s="291">
        <v>0</v>
      </c>
      <c r="E19" s="292">
        <v>0</v>
      </c>
      <c r="F19" s="293">
        <v>0</v>
      </c>
      <c r="G19" s="292">
        <v>0</v>
      </c>
      <c r="H19" s="294">
        <v>0</v>
      </c>
      <c r="I19" s="291">
        <v>0</v>
      </c>
      <c r="J19" s="291">
        <v>0</v>
      </c>
      <c r="K19" s="291">
        <v>224</v>
      </c>
      <c r="L19" s="291">
        <v>0</v>
      </c>
      <c r="M19" s="291">
        <v>135</v>
      </c>
      <c r="N19" s="291">
        <v>0</v>
      </c>
      <c r="O19" s="291">
        <v>0</v>
      </c>
      <c r="P19" s="291">
        <v>0</v>
      </c>
      <c r="Q19" s="291">
        <v>0</v>
      </c>
      <c r="R19" s="292">
        <v>0</v>
      </c>
      <c r="S19" s="293">
        <v>359</v>
      </c>
      <c r="T19" s="292">
        <v>0</v>
      </c>
      <c r="U19" s="294">
        <v>359</v>
      </c>
      <c r="V19" s="293">
        <v>0</v>
      </c>
      <c r="W19" s="292">
        <v>0</v>
      </c>
      <c r="X19" s="294">
        <v>0</v>
      </c>
      <c r="Y19" s="795">
        <v>359</v>
      </c>
      <c r="Z19" s="791"/>
    </row>
    <row r="20" spans="1:26" ht="15" x14ac:dyDescent="0.2">
      <c r="A20" s="295" t="s">
        <v>35</v>
      </c>
      <c r="B20" s="291">
        <v>0</v>
      </c>
      <c r="C20" s="291">
        <v>0</v>
      </c>
      <c r="D20" s="291">
        <v>0</v>
      </c>
      <c r="E20" s="292">
        <v>0</v>
      </c>
      <c r="F20" s="293">
        <v>0</v>
      </c>
      <c r="G20" s="292">
        <v>0</v>
      </c>
      <c r="H20" s="294">
        <v>0</v>
      </c>
      <c r="I20" s="291">
        <v>0</v>
      </c>
      <c r="J20" s="291">
        <v>0</v>
      </c>
      <c r="K20" s="291">
        <v>388</v>
      </c>
      <c r="L20" s="291">
        <v>0</v>
      </c>
      <c r="M20" s="291">
        <v>0</v>
      </c>
      <c r="N20" s="291">
        <v>0</v>
      </c>
      <c r="O20" s="291">
        <v>0</v>
      </c>
      <c r="P20" s="291">
        <v>0</v>
      </c>
      <c r="Q20" s="291">
        <v>0</v>
      </c>
      <c r="R20" s="292">
        <v>0</v>
      </c>
      <c r="S20" s="293">
        <v>388</v>
      </c>
      <c r="T20" s="292">
        <v>0</v>
      </c>
      <c r="U20" s="294">
        <v>388</v>
      </c>
      <c r="V20" s="293">
        <v>0</v>
      </c>
      <c r="W20" s="292">
        <v>0</v>
      </c>
      <c r="X20" s="294">
        <v>0</v>
      </c>
      <c r="Y20" s="795">
        <v>388</v>
      </c>
      <c r="Z20" s="791"/>
    </row>
    <row r="21" spans="1:26" ht="15" x14ac:dyDescent="0.2">
      <c r="A21" s="295" t="s">
        <v>36</v>
      </c>
      <c r="B21" s="291">
        <v>108</v>
      </c>
      <c r="C21" s="291">
        <v>8</v>
      </c>
      <c r="D21" s="291">
        <v>1</v>
      </c>
      <c r="E21" s="292">
        <v>0</v>
      </c>
      <c r="F21" s="293">
        <v>109</v>
      </c>
      <c r="G21" s="292">
        <v>8</v>
      </c>
      <c r="H21" s="294">
        <v>117</v>
      </c>
      <c r="I21" s="291">
        <v>0</v>
      </c>
      <c r="J21" s="291">
        <v>0</v>
      </c>
      <c r="K21" s="291">
        <v>87</v>
      </c>
      <c r="L21" s="291">
        <v>1</v>
      </c>
      <c r="M21" s="291">
        <v>19</v>
      </c>
      <c r="N21" s="291">
        <v>0</v>
      </c>
      <c r="O21" s="291">
        <v>0</v>
      </c>
      <c r="P21" s="291">
        <v>0</v>
      </c>
      <c r="Q21" s="291">
        <v>0</v>
      </c>
      <c r="R21" s="292">
        <v>0</v>
      </c>
      <c r="S21" s="293">
        <v>106</v>
      </c>
      <c r="T21" s="292">
        <v>1</v>
      </c>
      <c r="U21" s="294">
        <v>107</v>
      </c>
      <c r="V21" s="293">
        <v>0</v>
      </c>
      <c r="W21" s="292">
        <v>0</v>
      </c>
      <c r="X21" s="294">
        <v>0</v>
      </c>
      <c r="Y21" s="795">
        <v>224</v>
      </c>
      <c r="Z21" s="791"/>
    </row>
    <row r="22" spans="1:26" ht="15" x14ac:dyDescent="0.2">
      <c r="A22" s="295" t="s">
        <v>37</v>
      </c>
      <c r="B22" s="291">
        <v>0</v>
      </c>
      <c r="C22" s="291">
        <v>0</v>
      </c>
      <c r="D22" s="291">
        <v>0</v>
      </c>
      <c r="E22" s="292">
        <v>0</v>
      </c>
      <c r="F22" s="293">
        <v>0</v>
      </c>
      <c r="G22" s="292">
        <v>0</v>
      </c>
      <c r="H22" s="294">
        <v>0</v>
      </c>
      <c r="I22" s="291">
        <v>0</v>
      </c>
      <c r="J22" s="291">
        <v>11</v>
      </c>
      <c r="K22" s="291">
        <v>117</v>
      </c>
      <c r="L22" s="291">
        <v>105</v>
      </c>
      <c r="M22" s="291">
        <v>1</v>
      </c>
      <c r="N22" s="291">
        <v>55</v>
      </c>
      <c r="O22" s="291">
        <v>0</v>
      </c>
      <c r="P22" s="291">
        <v>34</v>
      </c>
      <c r="Q22" s="291">
        <v>0</v>
      </c>
      <c r="R22" s="292">
        <v>0</v>
      </c>
      <c r="S22" s="293">
        <v>118</v>
      </c>
      <c r="T22" s="292">
        <v>205</v>
      </c>
      <c r="U22" s="294">
        <v>323</v>
      </c>
      <c r="V22" s="293">
        <v>26</v>
      </c>
      <c r="W22" s="292">
        <v>0</v>
      </c>
      <c r="X22" s="294">
        <v>26</v>
      </c>
      <c r="Y22" s="795">
        <v>349</v>
      </c>
      <c r="Z22" s="791"/>
    </row>
    <row r="23" spans="1:26" ht="15" x14ac:dyDescent="0.2">
      <c r="A23" s="295" t="s">
        <v>38</v>
      </c>
      <c r="B23" s="291">
        <v>0</v>
      </c>
      <c r="C23" s="291">
        <v>0</v>
      </c>
      <c r="D23" s="291">
        <v>0</v>
      </c>
      <c r="E23" s="292">
        <v>0</v>
      </c>
      <c r="F23" s="293">
        <v>0</v>
      </c>
      <c r="G23" s="292">
        <v>0</v>
      </c>
      <c r="H23" s="294">
        <v>0</v>
      </c>
      <c r="I23" s="291">
        <v>0</v>
      </c>
      <c r="J23" s="291">
        <v>0</v>
      </c>
      <c r="K23" s="291">
        <v>28</v>
      </c>
      <c r="L23" s="291">
        <v>0</v>
      </c>
      <c r="M23" s="291">
        <v>516</v>
      </c>
      <c r="N23" s="291">
        <v>0</v>
      </c>
      <c r="O23" s="291">
        <v>0</v>
      </c>
      <c r="P23" s="291">
        <v>0</v>
      </c>
      <c r="Q23" s="291">
        <v>0</v>
      </c>
      <c r="R23" s="292">
        <v>0</v>
      </c>
      <c r="S23" s="293">
        <v>544</v>
      </c>
      <c r="T23" s="292">
        <v>0</v>
      </c>
      <c r="U23" s="294">
        <v>544</v>
      </c>
      <c r="V23" s="293">
        <v>0</v>
      </c>
      <c r="W23" s="292">
        <v>0</v>
      </c>
      <c r="X23" s="294">
        <v>0</v>
      </c>
      <c r="Y23" s="795">
        <v>544</v>
      </c>
      <c r="Z23" s="791"/>
    </row>
    <row r="24" spans="1:26" ht="15" x14ac:dyDescent="0.2">
      <c r="A24" s="295" t="s">
        <v>39</v>
      </c>
      <c r="B24" s="291">
        <v>250</v>
      </c>
      <c r="C24" s="291">
        <v>16</v>
      </c>
      <c r="D24" s="291">
        <v>4</v>
      </c>
      <c r="E24" s="292">
        <v>0</v>
      </c>
      <c r="F24" s="293">
        <v>254</v>
      </c>
      <c r="G24" s="292">
        <v>16</v>
      </c>
      <c r="H24" s="294">
        <v>270</v>
      </c>
      <c r="I24" s="291">
        <v>0</v>
      </c>
      <c r="J24" s="291">
        <v>0</v>
      </c>
      <c r="K24" s="291">
        <v>131</v>
      </c>
      <c r="L24" s="291">
        <v>16</v>
      </c>
      <c r="M24" s="291">
        <v>26</v>
      </c>
      <c r="N24" s="291">
        <v>7</v>
      </c>
      <c r="O24" s="291">
        <v>0</v>
      </c>
      <c r="P24" s="291">
        <v>0</v>
      </c>
      <c r="Q24" s="291">
        <v>1</v>
      </c>
      <c r="R24" s="292">
        <v>0</v>
      </c>
      <c r="S24" s="293">
        <v>158</v>
      </c>
      <c r="T24" s="292">
        <v>23</v>
      </c>
      <c r="U24" s="294">
        <v>181</v>
      </c>
      <c r="V24" s="293">
        <v>0</v>
      </c>
      <c r="W24" s="292">
        <v>0</v>
      </c>
      <c r="X24" s="294">
        <v>0</v>
      </c>
      <c r="Y24" s="795">
        <v>451</v>
      </c>
      <c r="Z24" s="791"/>
    </row>
    <row r="25" spans="1:26" ht="15" x14ac:dyDescent="0.2">
      <c r="A25" s="295" t="s">
        <v>40</v>
      </c>
      <c r="B25" s="291">
        <v>61</v>
      </c>
      <c r="C25" s="291">
        <v>1</v>
      </c>
      <c r="D25" s="291">
        <v>0</v>
      </c>
      <c r="E25" s="292">
        <v>0</v>
      </c>
      <c r="F25" s="293">
        <v>61</v>
      </c>
      <c r="G25" s="292">
        <v>1</v>
      </c>
      <c r="H25" s="294">
        <v>62</v>
      </c>
      <c r="I25" s="291">
        <v>0</v>
      </c>
      <c r="J25" s="291">
        <v>0</v>
      </c>
      <c r="K25" s="291">
        <v>765</v>
      </c>
      <c r="L25" s="291">
        <v>2</v>
      </c>
      <c r="M25" s="291">
        <v>152</v>
      </c>
      <c r="N25" s="291">
        <v>0</v>
      </c>
      <c r="O25" s="291">
        <v>0</v>
      </c>
      <c r="P25" s="291">
        <v>0</v>
      </c>
      <c r="Q25" s="291">
        <v>0</v>
      </c>
      <c r="R25" s="292">
        <v>0</v>
      </c>
      <c r="S25" s="293">
        <v>917</v>
      </c>
      <c r="T25" s="292">
        <v>2</v>
      </c>
      <c r="U25" s="294">
        <v>919</v>
      </c>
      <c r="V25" s="293">
        <v>0</v>
      </c>
      <c r="W25" s="292">
        <v>0</v>
      </c>
      <c r="X25" s="294">
        <v>0</v>
      </c>
      <c r="Y25" s="795">
        <v>981</v>
      </c>
      <c r="Z25" s="791"/>
    </row>
    <row r="26" spans="1:26" ht="15" x14ac:dyDescent="0.2">
      <c r="A26" s="295" t="s">
        <v>41</v>
      </c>
      <c r="B26" s="291">
        <v>0</v>
      </c>
      <c r="C26" s="291">
        <v>0</v>
      </c>
      <c r="D26" s="291">
        <v>0</v>
      </c>
      <c r="E26" s="292">
        <v>0</v>
      </c>
      <c r="F26" s="293">
        <v>0</v>
      </c>
      <c r="G26" s="292">
        <v>0</v>
      </c>
      <c r="H26" s="294">
        <v>0</v>
      </c>
      <c r="I26" s="291">
        <v>0</v>
      </c>
      <c r="J26" s="291">
        <v>0</v>
      </c>
      <c r="K26" s="291">
        <v>233</v>
      </c>
      <c r="L26" s="291">
        <v>0</v>
      </c>
      <c r="M26" s="291">
        <v>471</v>
      </c>
      <c r="N26" s="291">
        <v>0</v>
      </c>
      <c r="O26" s="291">
        <v>0</v>
      </c>
      <c r="P26" s="291">
        <v>0</v>
      </c>
      <c r="Q26" s="291">
        <v>19</v>
      </c>
      <c r="R26" s="292">
        <v>0</v>
      </c>
      <c r="S26" s="293">
        <v>723</v>
      </c>
      <c r="T26" s="292">
        <v>0</v>
      </c>
      <c r="U26" s="294">
        <v>723</v>
      </c>
      <c r="V26" s="293">
        <v>0</v>
      </c>
      <c r="W26" s="292">
        <v>0</v>
      </c>
      <c r="X26" s="294">
        <v>0</v>
      </c>
      <c r="Y26" s="795">
        <v>723</v>
      </c>
      <c r="Z26" s="791"/>
    </row>
    <row r="27" spans="1:26" ht="15" x14ac:dyDescent="0.2">
      <c r="A27" s="295" t="s">
        <v>42</v>
      </c>
      <c r="B27" s="291">
        <v>154</v>
      </c>
      <c r="C27" s="291">
        <v>15</v>
      </c>
      <c r="D27" s="291">
        <v>6</v>
      </c>
      <c r="E27" s="292">
        <v>0</v>
      </c>
      <c r="F27" s="293">
        <v>160</v>
      </c>
      <c r="G27" s="292">
        <v>15</v>
      </c>
      <c r="H27" s="294">
        <v>175</v>
      </c>
      <c r="I27" s="291">
        <v>0</v>
      </c>
      <c r="J27" s="291">
        <v>0</v>
      </c>
      <c r="K27" s="291">
        <v>80</v>
      </c>
      <c r="L27" s="291">
        <v>4</v>
      </c>
      <c r="M27" s="291">
        <v>894</v>
      </c>
      <c r="N27" s="291">
        <v>1</v>
      </c>
      <c r="O27" s="291">
        <v>33</v>
      </c>
      <c r="P27" s="291">
        <v>0</v>
      </c>
      <c r="Q27" s="291">
        <v>0</v>
      </c>
      <c r="R27" s="292">
        <v>0</v>
      </c>
      <c r="S27" s="293">
        <v>1007</v>
      </c>
      <c r="T27" s="292">
        <v>5</v>
      </c>
      <c r="U27" s="294">
        <v>1012</v>
      </c>
      <c r="V27" s="293">
        <v>0</v>
      </c>
      <c r="W27" s="292">
        <v>0</v>
      </c>
      <c r="X27" s="294">
        <v>0</v>
      </c>
      <c r="Y27" s="795">
        <v>1187</v>
      </c>
      <c r="Z27" s="791"/>
    </row>
    <row r="28" spans="1:26" ht="15" x14ac:dyDescent="0.2">
      <c r="A28" s="295" t="s">
        <v>43</v>
      </c>
      <c r="B28" s="291">
        <v>265</v>
      </c>
      <c r="C28" s="291">
        <v>31</v>
      </c>
      <c r="D28" s="291">
        <v>0</v>
      </c>
      <c r="E28" s="292">
        <v>2</v>
      </c>
      <c r="F28" s="293">
        <v>265</v>
      </c>
      <c r="G28" s="292">
        <v>33</v>
      </c>
      <c r="H28" s="294">
        <v>298</v>
      </c>
      <c r="I28" s="291">
        <v>25</v>
      </c>
      <c r="J28" s="291">
        <v>0</v>
      </c>
      <c r="K28" s="291">
        <v>250</v>
      </c>
      <c r="L28" s="291">
        <v>8</v>
      </c>
      <c r="M28" s="291">
        <v>288</v>
      </c>
      <c r="N28" s="291">
        <v>6</v>
      </c>
      <c r="O28" s="291">
        <v>10</v>
      </c>
      <c r="P28" s="291">
        <v>0</v>
      </c>
      <c r="Q28" s="291">
        <v>0</v>
      </c>
      <c r="R28" s="292">
        <v>0</v>
      </c>
      <c r="S28" s="293">
        <v>573</v>
      </c>
      <c r="T28" s="292">
        <v>14</v>
      </c>
      <c r="U28" s="294">
        <v>587</v>
      </c>
      <c r="V28" s="293">
        <v>1</v>
      </c>
      <c r="W28" s="292">
        <v>0</v>
      </c>
      <c r="X28" s="294">
        <v>1</v>
      </c>
      <c r="Y28" s="795">
        <v>886</v>
      </c>
      <c r="Z28" s="791"/>
    </row>
    <row r="29" spans="1:26" ht="15" x14ac:dyDescent="0.2">
      <c r="A29" s="295" t="s">
        <v>44</v>
      </c>
      <c r="B29" s="291">
        <v>252</v>
      </c>
      <c r="C29" s="291">
        <v>31</v>
      </c>
      <c r="D29" s="291">
        <v>1</v>
      </c>
      <c r="E29" s="292">
        <v>0</v>
      </c>
      <c r="F29" s="293">
        <v>253</v>
      </c>
      <c r="G29" s="292">
        <v>31</v>
      </c>
      <c r="H29" s="294">
        <v>284</v>
      </c>
      <c r="I29" s="291">
        <v>4</v>
      </c>
      <c r="J29" s="291">
        <v>17</v>
      </c>
      <c r="K29" s="291">
        <v>175</v>
      </c>
      <c r="L29" s="291">
        <v>129</v>
      </c>
      <c r="M29" s="291">
        <v>83</v>
      </c>
      <c r="N29" s="291">
        <v>2</v>
      </c>
      <c r="O29" s="291">
        <v>1</v>
      </c>
      <c r="P29" s="291">
        <v>0</v>
      </c>
      <c r="Q29" s="291">
        <v>0</v>
      </c>
      <c r="R29" s="292">
        <v>0</v>
      </c>
      <c r="S29" s="293">
        <v>263</v>
      </c>
      <c r="T29" s="292">
        <v>148</v>
      </c>
      <c r="U29" s="294">
        <v>411</v>
      </c>
      <c r="V29" s="293">
        <v>0</v>
      </c>
      <c r="W29" s="292">
        <v>0</v>
      </c>
      <c r="X29" s="294">
        <v>0</v>
      </c>
      <c r="Y29" s="795">
        <v>695</v>
      </c>
      <c r="Z29" s="791"/>
    </row>
    <row r="30" spans="1:26" ht="15" x14ac:dyDescent="0.2">
      <c r="A30" s="295" t="s">
        <v>45</v>
      </c>
      <c r="B30" s="291">
        <v>0</v>
      </c>
      <c r="C30" s="291">
        <v>0</v>
      </c>
      <c r="D30" s="291">
        <v>0</v>
      </c>
      <c r="E30" s="292">
        <v>0</v>
      </c>
      <c r="F30" s="293">
        <v>0</v>
      </c>
      <c r="G30" s="292">
        <v>0</v>
      </c>
      <c r="H30" s="294">
        <v>0</v>
      </c>
      <c r="I30" s="291">
        <v>28</v>
      </c>
      <c r="J30" s="291">
        <v>0</v>
      </c>
      <c r="K30" s="291">
        <v>101</v>
      </c>
      <c r="L30" s="291">
        <v>0</v>
      </c>
      <c r="M30" s="291">
        <v>710</v>
      </c>
      <c r="N30" s="291">
        <v>0</v>
      </c>
      <c r="O30" s="291">
        <v>0</v>
      </c>
      <c r="P30" s="291">
        <v>0</v>
      </c>
      <c r="Q30" s="291">
        <v>0</v>
      </c>
      <c r="R30" s="292">
        <v>0</v>
      </c>
      <c r="S30" s="293">
        <v>839</v>
      </c>
      <c r="T30" s="292">
        <v>0</v>
      </c>
      <c r="U30" s="294">
        <v>839</v>
      </c>
      <c r="V30" s="293">
        <v>0</v>
      </c>
      <c r="W30" s="292">
        <v>0</v>
      </c>
      <c r="X30" s="294">
        <v>0</v>
      </c>
      <c r="Y30" s="795">
        <v>839</v>
      </c>
      <c r="Z30" s="791"/>
    </row>
    <row r="31" spans="1:26" ht="15" x14ac:dyDescent="0.2">
      <c r="A31" s="295" t="s">
        <v>46</v>
      </c>
      <c r="B31" s="291">
        <v>0</v>
      </c>
      <c r="C31" s="291">
        <v>0</v>
      </c>
      <c r="D31" s="291">
        <v>0</v>
      </c>
      <c r="E31" s="292">
        <v>0</v>
      </c>
      <c r="F31" s="293">
        <v>0</v>
      </c>
      <c r="G31" s="292">
        <v>0</v>
      </c>
      <c r="H31" s="294">
        <v>0</v>
      </c>
      <c r="I31" s="291">
        <v>95</v>
      </c>
      <c r="J31" s="291">
        <v>0</v>
      </c>
      <c r="K31" s="291">
        <v>752</v>
      </c>
      <c r="L31" s="291">
        <v>0</v>
      </c>
      <c r="M31" s="291">
        <v>2</v>
      </c>
      <c r="N31" s="291">
        <v>0</v>
      </c>
      <c r="O31" s="291">
        <v>0</v>
      </c>
      <c r="P31" s="291">
        <v>0</v>
      </c>
      <c r="Q31" s="291">
        <v>0</v>
      </c>
      <c r="R31" s="292">
        <v>0</v>
      </c>
      <c r="S31" s="293">
        <v>849</v>
      </c>
      <c r="T31" s="292">
        <v>0</v>
      </c>
      <c r="U31" s="294">
        <v>849</v>
      </c>
      <c r="V31" s="293">
        <v>0</v>
      </c>
      <c r="W31" s="292">
        <v>0</v>
      </c>
      <c r="X31" s="294">
        <v>0</v>
      </c>
      <c r="Y31" s="795">
        <v>849</v>
      </c>
      <c r="Z31" s="791"/>
    </row>
    <row r="32" spans="1:26" ht="15" x14ac:dyDescent="0.2">
      <c r="A32" s="295" t="s">
        <v>47</v>
      </c>
      <c r="B32" s="291">
        <v>0</v>
      </c>
      <c r="C32" s="291">
        <v>0</v>
      </c>
      <c r="D32" s="291">
        <v>0</v>
      </c>
      <c r="E32" s="292">
        <v>0</v>
      </c>
      <c r="F32" s="293">
        <v>0</v>
      </c>
      <c r="G32" s="292">
        <v>0</v>
      </c>
      <c r="H32" s="294">
        <v>0</v>
      </c>
      <c r="I32" s="291">
        <v>0</v>
      </c>
      <c r="J32" s="291">
        <v>0</v>
      </c>
      <c r="K32" s="291">
        <v>65</v>
      </c>
      <c r="L32" s="291">
        <v>0</v>
      </c>
      <c r="M32" s="291">
        <v>479</v>
      </c>
      <c r="N32" s="291">
        <v>0</v>
      </c>
      <c r="O32" s="291">
        <v>0</v>
      </c>
      <c r="P32" s="291">
        <v>0</v>
      </c>
      <c r="Q32" s="291">
        <v>0</v>
      </c>
      <c r="R32" s="292">
        <v>0</v>
      </c>
      <c r="S32" s="293">
        <v>544</v>
      </c>
      <c r="T32" s="292">
        <v>0</v>
      </c>
      <c r="U32" s="294">
        <v>544</v>
      </c>
      <c r="V32" s="293">
        <v>0</v>
      </c>
      <c r="W32" s="292">
        <v>0</v>
      </c>
      <c r="X32" s="294">
        <v>0</v>
      </c>
      <c r="Y32" s="795">
        <v>544</v>
      </c>
      <c r="Z32" s="791"/>
    </row>
    <row r="33" spans="1:26" ht="15" x14ac:dyDescent="0.2">
      <c r="A33" s="295" t="s">
        <v>48</v>
      </c>
      <c r="B33" s="291">
        <v>0</v>
      </c>
      <c r="C33" s="291">
        <v>0</v>
      </c>
      <c r="D33" s="291">
        <v>0</v>
      </c>
      <c r="E33" s="292">
        <v>0</v>
      </c>
      <c r="F33" s="293">
        <v>0</v>
      </c>
      <c r="G33" s="292">
        <v>0</v>
      </c>
      <c r="H33" s="294">
        <v>0</v>
      </c>
      <c r="I33" s="291">
        <v>0</v>
      </c>
      <c r="J33" s="291">
        <v>0</v>
      </c>
      <c r="K33" s="291">
        <v>396</v>
      </c>
      <c r="L33" s="291">
        <v>0</v>
      </c>
      <c r="M33" s="291">
        <v>280</v>
      </c>
      <c r="N33" s="291">
        <v>0</v>
      </c>
      <c r="O33" s="291">
        <v>0</v>
      </c>
      <c r="P33" s="291">
        <v>0</v>
      </c>
      <c r="Q33" s="291">
        <v>0</v>
      </c>
      <c r="R33" s="292">
        <v>0</v>
      </c>
      <c r="S33" s="293">
        <v>676</v>
      </c>
      <c r="T33" s="292">
        <v>0</v>
      </c>
      <c r="U33" s="294">
        <v>676</v>
      </c>
      <c r="V33" s="293">
        <v>0</v>
      </c>
      <c r="W33" s="292">
        <v>0</v>
      </c>
      <c r="X33" s="294">
        <v>0</v>
      </c>
      <c r="Y33" s="795">
        <v>676</v>
      </c>
      <c r="Z33" s="791"/>
    </row>
    <row r="34" spans="1:26" ht="15" x14ac:dyDescent="0.2">
      <c r="A34" s="295" t="s">
        <v>49</v>
      </c>
      <c r="B34" s="291">
        <v>0</v>
      </c>
      <c r="C34" s="291">
        <v>1</v>
      </c>
      <c r="D34" s="291">
        <v>0</v>
      </c>
      <c r="E34" s="292">
        <v>0</v>
      </c>
      <c r="F34" s="293">
        <v>0</v>
      </c>
      <c r="G34" s="292">
        <v>1</v>
      </c>
      <c r="H34" s="294">
        <v>1</v>
      </c>
      <c r="I34" s="291">
        <v>0</v>
      </c>
      <c r="J34" s="291">
        <v>29</v>
      </c>
      <c r="K34" s="291">
        <v>0</v>
      </c>
      <c r="L34" s="291">
        <v>309</v>
      </c>
      <c r="M34" s="291">
        <v>0</v>
      </c>
      <c r="N34" s="291">
        <v>374</v>
      </c>
      <c r="O34" s="291">
        <v>0</v>
      </c>
      <c r="P34" s="291">
        <v>6</v>
      </c>
      <c r="Q34" s="291">
        <v>0</v>
      </c>
      <c r="R34" s="292">
        <v>3</v>
      </c>
      <c r="S34" s="293">
        <v>0</v>
      </c>
      <c r="T34" s="292">
        <v>721</v>
      </c>
      <c r="U34" s="294">
        <v>721</v>
      </c>
      <c r="V34" s="293">
        <v>0</v>
      </c>
      <c r="W34" s="292">
        <v>0</v>
      </c>
      <c r="X34" s="294">
        <v>0</v>
      </c>
      <c r="Y34" s="795">
        <v>722</v>
      </c>
      <c r="Z34" s="791"/>
    </row>
    <row r="35" spans="1:26" ht="15" x14ac:dyDescent="0.2">
      <c r="A35" s="295" t="s">
        <v>50</v>
      </c>
      <c r="B35" s="291">
        <v>67</v>
      </c>
      <c r="C35" s="291">
        <v>6</v>
      </c>
      <c r="D35" s="291">
        <v>0</v>
      </c>
      <c r="E35" s="292">
        <v>0</v>
      </c>
      <c r="F35" s="293">
        <v>67</v>
      </c>
      <c r="G35" s="292">
        <v>6</v>
      </c>
      <c r="H35" s="294">
        <v>73</v>
      </c>
      <c r="I35" s="291">
        <v>0</v>
      </c>
      <c r="J35" s="291">
        <v>0</v>
      </c>
      <c r="K35" s="291">
        <v>50</v>
      </c>
      <c r="L35" s="291">
        <v>3</v>
      </c>
      <c r="M35" s="291">
        <v>10</v>
      </c>
      <c r="N35" s="291">
        <v>6</v>
      </c>
      <c r="O35" s="291">
        <v>0</v>
      </c>
      <c r="P35" s="291">
        <v>0</v>
      </c>
      <c r="Q35" s="291">
        <v>0</v>
      </c>
      <c r="R35" s="292">
        <v>0</v>
      </c>
      <c r="S35" s="293">
        <v>60</v>
      </c>
      <c r="T35" s="292">
        <v>9</v>
      </c>
      <c r="U35" s="294">
        <v>69</v>
      </c>
      <c r="V35" s="293">
        <v>0</v>
      </c>
      <c r="W35" s="292">
        <v>0</v>
      </c>
      <c r="X35" s="294">
        <v>0</v>
      </c>
      <c r="Y35" s="795">
        <v>142</v>
      </c>
      <c r="Z35" s="791"/>
    </row>
    <row r="36" spans="1:26" ht="15" x14ac:dyDescent="0.2">
      <c r="A36" s="295" t="s">
        <v>51</v>
      </c>
      <c r="B36" s="291">
        <v>0</v>
      </c>
      <c r="C36" s="291">
        <v>0</v>
      </c>
      <c r="D36" s="291">
        <v>0</v>
      </c>
      <c r="E36" s="292">
        <v>0</v>
      </c>
      <c r="F36" s="293">
        <v>0</v>
      </c>
      <c r="G36" s="292">
        <v>0</v>
      </c>
      <c r="H36" s="294">
        <v>0</v>
      </c>
      <c r="I36" s="291">
        <v>0</v>
      </c>
      <c r="J36" s="291">
        <v>0</v>
      </c>
      <c r="K36" s="291">
        <v>21</v>
      </c>
      <c r="L36" s="291">
        <v>0</v>
      </c>
      <c r="M36" s="291">
        <v>343</v>
      </c>
      <c r="N36" s="291">
        <v>0</v>
      </c>
      <c r="O36" s="291">
        <v>594</v>
      </c>
      <c r="P36" s="291">
        <v>0</v>
      </c>
      <c r="Q36" s="291">
        <v>0</v>
      </c>
      <c r="R36" s="292">
        <v>0</v>
      </c>
      <c r="S36" s="293">
        <v>958</v>
      </c>
      <c r="T36" s="292">
        <v>0</v>
      </c>
      <c r="U36" s="294">
        <v>958</v>
      </c>
      <c r="V36" s="293">
        <v>0</v>
      </c>
      <c r="W36" s="292">
        <v>0</v>
      </c>
      <c r="X36" s="294">
        <v>0</v>
      </c>
      <c r="Y36" s="795">
        <v>958</v>
      </c>
      <c r="Z36" s="791"/>
    </row>
    <row r="37" spans="1:26" ht="15" x14ac:dyDescent="0.2">
      <c r="A37" s="295" t="s">
        <v>52</v>
      </c>
      <c r="B37" s="291">
        <v>0</v>
      </c>
      <c r="C37" s="291">
        <v>0</v>
      </c>
      <c r="D37" s="291">
        <v>0</v>
      </c>
      <c r="E37" s="292">
        <v>0</v>
      </c>
      <c r="F37" s="293">
        <v>0</v>
      </c>
      <c r="G37" s="292">
        <v>0</v>
      </c>
      <c r="H37" s="294">
        <v>0</v>
      </c>
      <c r="I37" s="291">
        <v>0</v>
      </c>
      <c r="J37" s="291">
        <v>0</v>
      </c>
      <c r="K37" s="291">
        <v>50</v>
      </c>
      <c r="L37" s="291">
        <v>0</v>
      </c>
      <c r="M37" s="291">
        <v>935</v>
      </c>
      <c r="N37" s="291">
        <v>0</v>
      </c>
      <c r="O37" s="291">
        <v>0</v>
      </c>
      <c r="P37" s="291">
        <v>0</v>
      </c>
      <c r="Q37" s="291">
        <v>0</v>
      </c>
      <c r="R37" s="292">
        <v>0</v>
      </c>
      <c r="S37" s="293">
        <v>985</v>
      </c>
      <c r="T37" s="292">
        <v>0</v>
      </c>
      <c r="U37" s="294">
        <v>985</v>
      </c>
      <c r="V37" s="293">
        <v>0</v>
      </c>
      <c r="W37" s="292">
        <v>0</v>
      </c>
      <c r="X37" s="294">
        <v>0</v>
      </c>
      <c r="Y37" s="795">
        <v>985</v>
      </c>
      <c r="Z37" s="791"/>
    </row>
    <row r="38" spans="1:26" ht="15" x14ac:dyDescent="0.2">
      <c r="A38" s="295" t="s">
        <v>53</v>
      </c>
      <c r="B38" s="291">
        <v>0</v>
      </c>
      <c r="C38" s="291">
        <v>0</v>
      </c>
      <c r="D38" s="291">
        <v>0</v>
      </c>
      <c r="E38" s="292">
        <v>0</v>
      </c>
      <c r="F38" s="293">
        <v>0</v>
      </c>
      <c r="G38" s="292">
        <v>0</v>
      </c>
      <c r="H38" s="294">
        <v>0</v>
      </c>
      <c r="I38" s="291">
        <v>101</v>
      </c>
      <c r="J38" s="291">
        <v>0</v>
      </c>
      <c r="K38" s="291">
        <v>488</v>
      </c>
      <c r="L38" s="291">
        <v>0</v>
      </c>
      <c r="M38" s="291">
        <v>1</v>
      </c>
      <c r="N38" s="291">
        <v>0</v>
      </c>
      <c r="O38" s="291">
        <v>0</v>
      </c>
      <c r="P38" s="291">
        <v>0</v>
      </c>
      <c r="Q38" s="291">
        <v>39</v>
      </c>
      <c r="R38" s="292">
        <v>0</v>
      </c>
      <c r="S38" s="293">
        <v>629</v>
      </c>
      <c r="T38" s="292">
        <v>0</v>
      </c>
      <c r="U38" s="294">
        <v>629</v>
      </c>
      <c r="V38" s="293">
        <v>0</v>
      </c>
      <c r="W38" s="292">
        <v>0</v>
      </c>
      <c r="X38" s="294">
        <v>0</v>
      </c>
      <c r="Y38" s="795">
        <v>629</v>
      </c>
      <c r="Z38" s="791"/>
    </row>
    <row r="39" spans="1:26" ht="15" x14ac:dyDescent="0.2">
      <c r="A39" s="295" t="s">
        <v>54</v>
      </c>
      <c r="B39" s="291">
        <v>12</v>
      </c>
      <c r="C39" s="291">
        <v>0</v>
      </c>
      <c r="D39" s="291">
        <v>0</v>
      </c>
      <c r="E39" s="292">
        <v>0</v>
      </c>
      <c r="F39" s="293">
        <v>12</v>
      </c>
      <c r="G39" s="292">
        <v>0</v>
      </c>
      <c r="H39" s="294">
        <v>12</v>
      </c>
      <c r="I39" s="291">
        <v>0</v>
      </c>
      <c r="J39" s="291">
        <v>0</v>
      </c>
      <c r="K39" s="291">
        <v>66</v>
      </c>
      <c r="L39" s="291">
        <v>0</v>
      </c>
      <c r="M39" s="291">
        <v>130</v>
      </c>
      <c r="N39" s="291">
        <v>0</v>
      </c>
      <c r="O39" s="291">
        <v>0</v>
      </c>
      <c r="P39" s="291">
        <v>0</v>
      </c>
      <c r="Q39" s="291">
        <v>0</v>
      </c>
      <c r="R39" s="292">
        <v>0</v>
      </c>
      <c r="S39" s="293">
        <v>196</v>
      </c>
      <c r="T39" s="292">
        <v>0</v>
      </c>
      <c r="U39" s="294">
        <v>196</v>
      </c>
      <c r="V39" s="293">
        <v>0</v>
      </c>
      <c r="W39" s="292">
        <v>0</v>
      </c>
      <c r="X39" s="294">
        <v>0</v>
      </c>
      <c r="Y39" s="795">
        <v>208</v>
      </c>
      <c r="Z39" s="791"/>
    </row>
    <row r="40" spans="1:26" ht="15" x14ac:dyDescent="0.2">
      <c r="A40" s="296" t="s">
        <v>55</v>
      </c>
      <c r="B40" s="291">
        <v>1842</v>
      </c>
      <c r="C40" s="291">
        <v>170</v>
      </c>
      <c r="D40" s="291">
        <v>19</v>
      </c>
      <c r="E40" s="292">
        <v>3</v>
      </c>
      <c r="F40" s="293">
        <v>1861</v>
      </c>
      <c r="G40" s="292">
        <v>173</v>
      </c>
      <c r="H40" s="294">
        <v>2034</v>
      </c>
      <c r="I40" s="291">
        <v>425</v>
      </c>
      <c r="J40" s="291">
        <v>60</v>
      </c>
      <c r="K40" s="291">
        <v>6359</v>
      </c>
      <c r="L40" s="291">
        <v>598</v>
      </c>
      <c r="M40" s="291">
        <v>9038</v>
      </c>
      <c r="N40" s="291">
        <v>461</v>
      </c>
      <c r="O40" s="291">
        <v>1010</v>
      </c>
      <c r="P40" s="291">
        <v>40</v>
      </c>
      <c r="Q40" s="291">
        <v>88</v>
      </c>
      <c r="R40" s="292">
        <v>4</v>
      </c>
      <c r="S40" s="293">
        <v>16920</v>
      </c>
      <c r="T40" s="292">
        <v>1163</v>
      </c>
      <c r="U40" s="294">
        <v>18083</v>
      </c>
      <c r="V40" s="293">
        <v>46</v>
      </c>
      <c r="W40" s="292">
        <v>4</v>
      </c>
      <c r="X40" s="294">
        <v>50</v>
      </c>
      <c r="Y40" s="795">
        <v>20167</v>
      </c>
      <c r="Z40" s="791"/>
    </row>
    <row r="41" spans="1:26" ht="15.75" thickBot="1" x14ac:dyDescent="0.25">
      <c r="A41" s="297" t="s">
        <v>56</v>
      </c>
      <c r="B41" s="800">
        <v>2012</v>
      </c>
      <c r="C41" s="801"/>
      <c r="D41" s="802">
        <v>22</v>
      </c>
      <c r="E41" s="803"/>
      <c r="F41" s="804">
        <v>2034</v>
      </c>
      <c r="G41" s="803"/>
      <c r="H41" s="326">
        <v>2034</v>
      </c>
      <c r="I41" s="800">
        <v>485</v>
      </c>
      <c r="J41" s="801"/>
      <c r="K41" s="800">
        <v>6957</v>
      </c>
      <c r="L41" s="801"/>
      <c r="M41" s="800">
        <v>9499</v>
      </c>
      <c r="N41" s="801"/>
      <c r="O41" s="800">
        <v>1050</v>
      </c>
      <c r="P41" s="801"/>
      <c r="Q41" s="802">
        <v>92</v>
      </c>
      <c r="R41" s="803"/>
      <c r="S41" s="804">
        <v>18083</v>
      </c>
      <c r="T41" s="803"/>
      <c r="U41" s="326">
        <v>18083</v>
      </c>
      <c r="V41" s="804">
        <v>50</v>
      </c>
      <c r="W41" s="803"/>
      <c r="X41" s="326">
        <v>50</v>
      </c>
      <c r="Y41" s="802">
        <v>20167</v>
      </c>
      <c r="Z41" s="803"/>
    </row>
    <row r="42" spans="1:26" ht="15.75" thickTop="1" x14ac:dyDescent="0.25">
      <c r="A42" s="325"/>
      <c r="B42" s="325"/>
      <c r="C42" s="325"/>
      <c r="D42" s="325"/>
      <c r="E42" s="325"/>
      <c r="F42" s="325"/>
      <c r="G42" s="325"/>
      <c r="H42" s="325"/>
      <c r="I42" s="325"/>
      <c r="J42" s="325"/>
      <c r="K42" s="325"/>
      <c r="L42" s="325"/>
      <c r="M42" s="325"/>
      <c r="N42" s="325"/>
      <c r="O42" s="325"/>
      <c r="P42" s="325"/>
      <c r="Q42" s="325"/>
      <c r="R42" s="325"/>
      <c r="S42" s="325"/>
      <c r="T42" s="325"/>
      <c r="U42" s="325"/>
      <c r="V42" s="325"/>
      <c r="W42" s="325"/>
      <c r="X42" s="325"/>
      <c r="Y42" s="325"/>
      <c r="Z42" s="325"/>
    </row>
    <row r="43" spans="1:26" ht="15" x14ac:dyDescent="0.25">
      <c r="A43" s="325"/>
      <c r="B43" s="325"/>
      <c r="C43" s="325"/>
      <c r="D43" s="325"/>
      <c r="E43" s="325"/>
      <c r="F43" s="325"/>
      <c r="G43" s="325"/>
      <c r="H43" s="325"/>
      <c r="I43" s="325"/>
      <c r="J43" s="325"/>
      <c r="K43" s="325"/>
      <c r="L43" s="325"/>
      <c r="M43" s="325"/>
      <c r="N43" s="325"/>
      <c r="O43" s="325"/>
      <c r="P43" s="325"/>
      <c r="Q43" s="325"/>
      <c r="R43" s="325"/>
      <c r="S43" s="325"/>
      <c r="T43" s="325"/>
      <c r="U43" s="325"/>
      <c r="V43" s="325"/>
      <c r="W43" s="325"/>
      <c r="X43" s="325"/>
      <c r="Y43" s="325"/>
      <c r="Z43" s="325"/>
    </row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Z42"/>
  <sheetViews>
    <sheetView workbookViewId="0">
      <selection activeCell="AG22" sqref="AG22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60" t="s">
        <v>208</v>
      </c>
      <c r="B1" s="761"/>
      <c r="C1" s="761"/>
      <c r="D1" s="761"/>
      <c r="E1" s="761"/>
      <c r="F1" s="761"/>
      <c r="G1" s="761"/>
      <c r="H1" s="761"/>
      <c r="I1" s="761"/>
      <c r="J1" s="761"/>
      <c r="K1" s="761"/>
      <c r="L1" s="761"/>
      <c r="M1" s="761"/>
      <c r="N1" s="761"/>
      <c r="O1" s="761"/>
      <c r="P1" s="761"/>
      <c r="Q1" s="761"/>
      <c r="R1" s="761"/>
      <c r="S1" s="761"/>
      <c r="T1" s="761"/>
      <c r="U1" s="761"/>
      <c r="V1" s="761"/>
      <c r="W1" s="761"/>
      <c r="X1" s="761"/>
      <c r="Y1" s="761"/>
      <c r="Z1" s="328"/>
    </row>
    <row r="2" spans="1:26" ht="15.75" thickTop="1" x14ac:dyDescent="0.2">
      <c r="A2" s="777" t="s">
        <v>4</v>
      </c>
      <c r="B2" s="778" t="s">
        <v>0</v>
      </c>
      <c r="C2" s="779"/>
      <c r="D2" s="779"/>
      <c r="E2" s="779"/>
      <c r="F2" s="779"/>
      <c r="G2" s="779"/>
      <c r="H2" s="780"/>
      <c r="I2" s="781" t="s">
        <v>1</v>
      </c>
      <c r="J2" s="779"/>
      <c r="K2" s="779"/>
      <c r="L2" s="779"/>
      <c r="M2" s="779"/>
      <c r="N2" s="779"/>
      <c r="O2" s="779"/>
      <c r="P2" s="779"/>
      <c r="Q2" s="779"/>
      <c r="R2" s="779"/>
      <c r="S2" s="779"/>
      <c r="T2" s="779"/>
      <c r="U2" s="780"/>
      <c r="V2" s="781" t="s">
        <v>2</v>
      </c>
      <c r="W2" s="779"/>
      <c r="X2" s="780"/>
      <c r="Y2" s="782" t="s">
        <v>66</v>
      </c>
      <c r="Z2" s="783"/>
    </row>
    <row r="3" spans="1:26" ht="15" x14ac:dyDescent="0.2">
      <c r="A3" s="777"/>
      <c r="B3" s="788" t="s">
        <v>5</v>
      </c>
      <c r="C3" s="789"/>
      <c r="D3" s="790" t="s">
        <v>6</v>
      </c>
      <c r="E3" s="791"/>
      <c r="F3" s="792" t="s">
        <v>7</v>
      </c>
      <c r="G3" s="791"/>
      <c r="H3" s="793" t="s">
        <v>8</v>
      </c>
      <c r="I3" s="796" t="s">
        <v>9</v>
      </c>
      <c r="J3" s="797"/>
      <c r="K3" s="796" t="s">
        <v>10</v>
      </c>
      <c r="L3" s="797"/>
      <c r="M3" s="796" t="s">
        <v>11</v>
      </c>
      <c r="N3" s="797"/>
      <c r="O3" s="796" t="s">
        <v>12</v>
      </c>
      <c r="P3" s="797"/>
      <c r="Q3" s="790" t="s">
        <v>6</v>
      </c>
      <c r="R3" s="791"/>
      <c r="S3" s="792" t="s">
        <v>13</v>
      </c>
      <c r="T3" s="791"/>
      <c r="U3" s="793" t="s">
        <v>14</v>
      </c>
      <c r="V3" s="798" t="s">
        <v>15</v>
      </c>
      <c r="W3" s="799"/>
      <c r="X3" s="793" t="s">
        <v>16</v>
      </c>
      <c r="Y3" s="784"/>
      <c r="Z3" s="785"/>
    </row>
    <row r="4" spans="1:26" x14ac:dyDescent="0.2">
      <c r="A4" s="777"/>
      <c r="B4" s="284" t="s">
        <v>18</v>
      </c>
      <c r="C4" s="285" t="s">
        <v>19</v>
      </c>
      <c r="D4" s="285" t="s">
        <v>18</v>
      </c>
      <c r="E4" s="286" t="s">
        <v>19</v>
      </c>
      <c r="F4" s="287" t="s">
        <v>18</v>
      </c>
      <c r="G4" s="286" t="s">
        <v>19</v>
      </c>
      <c r="H4" s="794"/>
      <c r="I4" s="285" t="s">
        <v>18</v>
      </c>
      <c r="J4" s="288" t="s">
        <v>19</v>
      </c>
      <c r="K4" s="285" t="s">
        <v>18</v>
      </c>
      <c r="L4" s="285" t="s">
        <v>19</v>
      </c>
      <c r="M4" s="285" t="s">
        <v>18</v>
      </c>
      <c r="N4" s="285" t="s">
        <v>19</v>
      </c>
      <c r="O4" s="285" t="s">
        <v>18</v>
      </c>
      <c r="P4" s="285" t="s">
        <v>19</v>
      </c>
      <c r="Q4" s="285" t="s">
        <v>18</v>
      </c>
      <c r="R4" s="286" t="s">
        <v>19</v>
      </c>
      <c r="S4" s="287" t="s">
        <v>18</v>
      </c>
      <c r="T4" s="286" t="s">
        <v>19</v>
      </c>
      <c r="U4" s="794"/>
      <c r="V4" s="289" t="s">
        <v>18</v>
      </c>
      <c r="W4" s="286" t="s">
        <v>19</v>
      </c>
      <c r="X4" s="794"/>
      <c r="Y4" s="786"/>
      <c r="Z4" s="787"/>
    </row>
    <row r="5" spans="1:26" ht="15" x14ac:dyDescent="0.2">
      <c r="A5" s="290" t="s">
        <v>20</v>
      </c>
      <c r="B5" s="291">
        <v>0</v>
      </c>
      <c r="C5" s="291">
        <v>0</v>
      </c>
      <c r="D5" s="291">
        <v>0</v>
      </c>
      <c r="E5" s="292">
        <v>0</v>
      </c>
      <c r="F5" s="293">
        <v>0</v>
      </c>
      <c r="G5" s="292">
        <v>0</v>
      </c>
      <c r="H5" s="294">
        <v>0</v>
      </c>
      <c r="I5" s="291">
        <v>0</v>
      </c>
      <c r="J5" s="291">
        <v>0</v>
      </c>
      <c r="K5" s="291">
        <v>42</v>
      </c>
      <c r="L5" s="291">
        <v>0</v>
      </c>
      <c r="M5" s="291">
        <v>583</v>
      </c>
      <c r="N5" s="291">
        <v>0</v>
      </c>
      <c r="O5" s="291">
        <v>0</v>
      </c>
      <c r="P5" s="291">
        <v>0</v>
      </c>
      <c r="Q5" s="291">
        <v>0</v>
      </c>
      <c r="R5" s="292">
        <v>0</v>
      </c>
      <c r="S5" s="293">
        <v>625</v>
      </c>
      <c r="T5" s="292">
        <v>0</v>
      </c>
      <c r="U5" s="294">
        <v>625</v>
      </c>
      <c r="V5" s="293">
        <v>0</v>
      </c>
      <c r="W5" s="292">
        <v>0</v>
      </c>
      <c r="X5" s="294">
        <v>0</v>
      </c>
      <c r="Y5" s="795">
        <v>625</v>
      </c>
      <c r="Z5" s="791"/>
    </row>
    <row r="6" spans="1:26" ht="15" x14ac:dyDescent="0.2">
      <c r="A6" s="295" t="s">
        <v>21</v>
      </c>
      <c r="B6" s="291">
        <v>177</v>
      </c>
      <c r="C6" s="291">
        <v>26</v>
      </c>
      <c r="D6" s="291">
        <v>3</v>
      </c>
      <c r="E6" s="292">
        <v>1</v>
      </c>
      <c r="F6" s="293">
        <v>180</v>
      </c>
      <c r="G6" s="292">
        <v>27</v>
      </c>
      <c r="H6" s="294">
        <v>207</v>
      </c>
      <c r="I6" s="291">
        <v>4</v>
      </c>
      <c r="J6" s="291">
        <v>1</v>
      </c>
      <c r="K6" s="291">
        <v>139</v>
      </c>
      <c r="L6" s="291">
        <v>4</v>
      </c>
      <c r="M6" s="291">
        <v>77</v>
      </c>
      <c r="N6" s="291">
        <v>4</v>
      </c>
      <c r="O6" s="291">
        <v>8</v>
      </c>
      <c r="P6" s="291">
        <v>0</v>
      </c>
      <c r="Q6" s="291">
        <v>2</v>
      </c>
      <c r="R6" s="292">
        <v>0</v>
      </c>
      <c r="S6" s="293">
        <v>230</v>
      </c>
      <c r="T6" s="292">
        <v>9</v>
      </c>
      <c r="U6" s="294">
        <v>239</v>
      </c>
      <c r="V6" s="293">
        <v>20</v>
      </c>
      <c r="W6" s="292">
        <v>4</v>
      </c>
      <c r="X6" s="294">
        <v>24</v>
      </c>
      <c r="Y6" s="795">
        <v>470</v>
      </c>
      <c r="Z6" s="791"/>
    </row>
    <row r="7" spans="1:26" ht="15" x14ac:dyDescent="0.2">
      <c r="A7" s="295" t="s">
        <v>22</v>
      </c>
      <c r="B7" s="291">
        <v>20</v>
      </c>
      <c r="C7" s="291">
        <v>0</v>
      </c>
      <c r="D7" s="291">
        <v>0</v>
      </c>
      <c r="E7" s="292">
        <v>0</v>
      </c>
      <c r="F7" s="293">
        <v>20</v>
      </c>
      <c r="G7" s="292">
        <v>0</v>
      </c>
      <c r="H7" s="294">
        <v>20</v>
      </c>
      <c r="I7" s="291">
        <v>39</v>
      </c>
      <c r="J7" s="291">
        <v>0</v>
      </c>
      <c r="K7" s="291">
        <v>3</v>
      </c>
      <c r="L7" s="291">
        <v>1</v>
      </c>
      <c r="M7" s="291">
        <v>117</v>
      </c>
      <c r="N7" s="291">
        <v>0</v>
      </c>
      <c r="O7" s="291">
        <v>0</v>
      </c>
      <c r="P7" s="291">
        <v>0</v>
      </c>
      <c r="Q7" s="291">
        <v>0</v>
      </c>
      <c r="R7" s="292">
        <v>0</v>
      </c>
      <c r="S7" s="293">
        <v>159</v>
      </c>
      <c r="T7" s="292">
        <v>1</v>
      </c>
      <c r="U7" s="294">
        <v>160</v>
      </c>
      <c r="V7" s="293">
        <v>0</v>
      </c>
      <c r="W7" s="292">
        <v>0</v>
      </c>
      <c r="X7" s="294">
        <v>0</v>
      </c>
      <c r="Y7" s="795">
        <v>180</v>
      </c>
      <c r="Z7" s="791"/>
    </row>
    <row r="8" spans="1:26" ht="15" x14ac:dyDescent="0.2">
      <c r="A8" s="295" t="s">
        <v>23</v>
      </c>
      <c r="B8" s="291">
        <v>85</v>
      </c>
      <c r="C8" s="291">
        <v>9</v>
      </c>
      <c r="D8" s="291">
        <v>0</v>
      </c>
      <c r="E8" s="292">
        <v>0</v>
      </c>
      <c r="F8" s="293">
        <v>85</v>
      </c>
      <c r="G8" s="292">
        <v>9</v>
      </c>
      <c r="H8" s="294">
        <v>94</v>
      </c>
      <c r="I8" s="291">
        <v>3</v>
      </c>
      <c r="J8" s="291">
        <v>0</v>
      </c>
      <c r="K8" s="291">
        <v>115</v>
      </c>
      <c r="L8" s="291">
        <v>6</v>
      </c>
      <c r="M8" s="291">
        <v>16</v>
      </c>
      <c r="N8" s="291">
        <v>0</v>
      </c>
      <c r="O8" s="291">
        <v>0</v>
      </c>
      <c r="P8" s="291">
        <v>0</v>
      </c>
      <c r="Q8" s="291">
        <v>0</v>
      </c>
      <c r="R8" s="292">
        <v>0</v>
      </c>
      <c r="S8" s="293">
        <v>134</v>
      </c>
      <c r="T8" s="292">
        <v>6</v>
      </c>
      <c r="U8" s="294">
        <v>140</v>
      </c>
      <c r="V8" s="293">
        <v>0</v>
      </c>
      <c r="W8" s="292">
        <v>0</v>
      </c>
      <c r="X8" s="294">
        <v>0</v>
      </c>
      <c r="Y8" s="795">
        <v>234</v>
      </c>
      <c r="Z8" s="791"/>
    </row>
    <row r="9" spans="1:26" ht="15" x14ac:dyDescent="0.2">
      <c r="A9" s="295" t="s">
        <v>24</v>
      </c>
      <c r="B9" s="291">
        <v>0</v>
      </c>
      <c r="C9" s="291">
        <v>0</v>
      </c>
      <c r="D9" s="291">
        <v>0</v>
      </c>
      <c r="E9" s="292">
        <v>0</v>
      </c>
      <c r="F9" s="293">
        <v>0</v>
      </c>
      <c r="G9" s="292">
        <v>0</v>
      </c>
      <c r="H9" s="294">
        <v>0</v>
      </c>
      <c r="I9" s="291">
        <v>1</v>
      </c>
      <c r="J9" s="291">
        <v>0</v>
      </c>
      <c r="K9" s="291">
        <v>73</v>
      </c>
      <c r="L9" s="291">
        <v>0</v>
      </c>
      <c r="M9" s="291">
        <v>684</v>
      </c>
      <c r="N9" s="291">
        <v>0</v>
      </c>
      <c r="O9" s="291">
        <v>0</v>
      </c>
      <c r="P9" s="291">
        <v>0</v>
      </c>
      <c r="Q9" s="291">
        <v>28</v>
      </c>
      <c r="R9" s="292">
        <v>0</v>
      </c>
      <c r="S9" s="293">
        <v>786</v>
      </c>
      <c r="T9" s="292">
        <v>0</v>
      </c>
      <c r="U9" s="294">
        <v>786</v>
      </c>
      <c r="V9" s="293">
        <v>0</v>
      </c>
      <c r="W9" s="292">
        <v>0</v>
      </c>
      <c r="X9" s="294">
        <v>0</v>
      </c>
      <c r="Y9" s="795">
        <v>786</v>
      </c>
      <c r="Z9" s="791"/>
    </row>
    <row r="10" spans="1:26" ht="15" x14ac:dyDescent="0.2">
      <c r="A10" s="295" t="s">
        <v>25</v>
      </c>
      <c r="B10" s="291">
        <v>0</v>
      </c>
      <c r="C10" s="291">
        <v>0</v>
      </c>
      <c r="D10" s="291">
        <v>0</v>
      </c>
      <c r="E10" s="292">
        <v>0</v>
      </c>
      <c r="F10" s="293">
        <v>0</v>
      </c>
      <c r="G10" s="292">
        <v>0</v>
      </c>
      <c r="H10" s="294">
        <v>0</v>
      </c>
      <c r="I10" s="291">
        <v>0</v>
      </c>
      <c r="J10" s="291">
        <v>0</v>
      </c>
      <c r="K10" s="291">
        <v>1</v>
      </c>
      <c r="L10" s="291">
        <v>0</v>
      </c>
      <c r="M10" s="291">
        <v>761</v>
      </c>
      <c r="N10" s="291">
        <v>0</v>
      </c>
      <c r="O10" s="291">
        <v>5</v>
      </c>
      <c r="P10" s="291">
        <v>0</v>
      </c>
      <c r="Q10" s="291">
        <v>0</v>
      </c>
      <c r="R10" s="292">
        <v>0</v>
      </c>
      <c r="S10" s="293">
        <v>767</v>
      </c>
      <c r="T10" s="292">
        <v>0</v>
      </c>
      <c r="U10" s="294">
        <v>767</v>
      </c>
      <c r="V10" s="293">
        <v>0</v>
      </c>
      <c r="W10" s="292">
        <v>0</v>
      </c>
      <c r="X10" s="294">
        <v>0</v>
      </c>
      <c r="Y10" s="795">
        <v>767</v>
      </c>
      <c r="Z10" s="791"/>
    </row>
    <row r="11" spans="1:26" ht="15" x14ac:dyDescent="0.2">
      <c r="A11" s="295" t="s">
        <v>26</v>
      </c>
      <c r="B11" s="291">
        <v>123</v>
      </c>
      <c r="C11" s="291">
        <v>7</v>
      </c>
      <c r="D11" s="291">
        <v>1</v>
      </c>
      <c r="E11" s="292">
        <v>0</v>
      </c>
      <c r="F11" s="293">
        <v>124</v>
      </c>
      <c r="G11" s="292">
        <v>7</v>
      </c>
      <c r="H11" s="294">
        <v>131</v>
      </c>
      <c r="I11" s="291">
        <v>121</v>
      </c>
      <c r="J11" s="291">
        <v>0</v>
      </c>
      <c r="K11" s="291">
        <v>43</v>
      </c>
      <c r="L11" s="291">
        <v>2</v>
      </c>
      <c r="M11" s="291">
        <v>41</v>
      </c>
      <c r="N11" s="291">
        <v>4</v>
      </c>
      <c r="O11" s="291">
        <v>0</v>
      </c>
      <c r="P11" s="291">
        <v>0</v>
      </c>
      <c r="Q11" s="291">
        <v>1</v>
      </c>
      <c r="R11" s="292">
        <v>1</v>
      </c>
      <c r="S11" s="293">
        <v>206</v>
      </c>
      <c r="T11" s="292">
        <v>7</v>
      </c>
      <c r="U11" s="294">
        <v>213</v>
      </c>
      <c r="V11" s="293">
        <v>0</v>
      </c>
      <c r="W11" s="292">
        <v>0</v>
      </c>
      <c r="X11" s="294">
        <v>0</v>
      </c>
      <c r="Y11" s="795">
        <v>344</v>
      </c>
      <c r="Z11" s="791"/>
    </row>
    <row r="12" spans="1:26" ht="15" x14ac:dyDescent="0.2">
      <c r="A12" s="295" t="s">
        <v>27</v>
      </c>
      <c r="B12" s="291">
        <v>0</v>
      </c>
      <c r="C12" s="291">
        <v>0</v>
      </c>
      <c r="D12" s="291">
        <v>0</v>
      </c>
      <c r="E12" s="292">
        <v>0</v>
      </c>
      <c r="F12" s="293">
        <v>0</v>
      </c>
      <c r="G12" s="292">
        <v>0</v>
      </c>
      <c r="H12" s="294">
        <v>0</v>
      </c>
      <c r="I12" s="291">
        <v>0</v>
      </c>
      <c r="J12" s="291">
        <v>0</v>
      </c>
      <c r="K12" s="291">
        <v>228</v>
      </c>
      <c r="L12" s="291">
        <v>0</v>
      </c>
      <c r="M12" s="291">
        <v>561</v>
      </c>
      <c r="N12" s="291">
        <v>0</v>
      </c>
      <c r="O12" s="291">
        <v>0</v>
      </c>
      <c r="P12" s="291">
        <v>0</v>
      </c>
      <c r="Q12" s="291">
        <v>0</v>
      </c>
      <c r="R12" s="292">
        <v>0</v>
      </c>
      <c r="S12" s="293">
        <v>789</v>
      </c>
      <c r="T12" s="292">
        <v>0</v>
      </c>
      <c r="U12" s="294">
        <v>789</v>
      </c>
      <c r="V12" s="293">
        <v>0</v>
      </c>
      <c r="W12" s="292">
        <v>0</v>
      </c>
      <c r="X12" s="294">
        <v>0</v>
      </c>
      <c r="Y12" s="795">
        <v>789</v>
      </c>
      <c r="Z12" s="791"/>
    </row>
    <row r="13" spans="1:26" ht="15" x14ac:dyDescent="0.2">
      <c r="A13" s="295" t="s">
        <v>28</v>
      </c>
      <c r="B13" s="291">
        <v>0</v>
      </c>
      <c r="C13" s="291">
        <v>0</v>
      </c>
      <c r="D13" s="291">
        <v>0</v>
      </c>
      <c r="E13" s="292">
        <v>0</v>
      </c>
      <c r="F13" s="293">
        <v>0</v>
      </c>
      <c r="G13" s="292">
        <v>0</v>
      </c>
      <c r="H13" s="294">
        <v>0</v>
      </c>
      <c r="I13" s="291">
        <v>0</v>
      </c>
      <c r="J13" s="291">
        <v>0</v>
      </c>
      <c r="K13" s="291">
        <v>58</v>
      </c>
      <c r="L13" s="291">
        <v>0</v>
      </c>
      <c r="M13" s="291">
        <v>43</v>
      </c>
      <c r="N13" s="291">
        <v>0</v>
      </c>
      <c r="O13" s="291">
        <v>87</v>
      </c>
      <c r="P13" s="291">
        <v>0</v>
      </c>
      <c r="Q13" s="291">
        <v>0</v>
      </c>
      <c r="R13" s="292">
        <v>0</v>
      </c>
      <c r="S13" s="293">
        <v>188</v>
      </c>
      <c r="T13" s="292">
        <v>0</v>
      </c>
      <c r="U13" s="294">
        <v>188</v>
      </c>
      <c r="V13" s="293">
        <v>0</v>
      </c>
      <c r="W13" s="292">
        <v>0</v>
      </c>
      <c r="X13" s="294">
        <v>0</v>
      </c>
      <c r="Y13" s="795">
        <v>188</v>
      </c>
      <c r="Z13" s="791"/>
    </row>
    <row r="14" spans="1:26" ht="15" x14ac:dyDescent="0.2">
      <c r="A14" s="295" t="s">
        <v>29</v>
      </c>
      <c r="B14" s="291">
        <v>0</v>
      </c>
      <c r="C14" s="291">
        <v>0</v>
      </c>
      <c r="D14" s="291">
        <v>0</v>
      </c>
      <c r="E14" s="292">
        <v>0</v>
      </c>
      <c r="F14" s="293">
        <v>0</v>
      </c>
      <c r="G14" s="292">
        <v>0</v>
      </c>
      <c r="H14" s="294">
        <v>0</v>
      </c>
      <c r="I14" s="291">
        <v>0</v>
      </c>
      <c r="J14" s="291">
        <v>0</v>
      </c>
      <c r="K14" s="291">
        <v>59</v>
      </c>
      <c r="L14" s="291">
        <v>0</v>
      </c>
      <c r="M14" s="291">
        <v>494</v>
      </c>
      <c r="N14" s="291">
        <v>0</v>
      </c>
      <c r="O14" s="291">
        <v>0</v>
      </c>
      <c r="P14" s="291">
        <v>0</v>
      </c>
      <c r="Q14" s="291">
        <v>0</v>
      </c>
      <c r="R14" s="292">
        <v>0</v>
      </c>
      <c r="S14" s="293">
        <v>553</v>
      </c>
      <c r="T14" s="292">
        <v>0</v>
      </c>
      <c r="U14" s="294">
        <v>553</v>
      </c>
      <c r="V14" s="293">
        <v>0</v>
      </c>
      <c r="W14" s="292">
        <v>0</v>
      </c>
      <c r="X14" s="294">
        <v>0</v>
      </c>
      <c r="Y14" s="795">
        <v>553</v>
      </c>
      <c r="Z14" s="791"/>
    </row>
    <row r="15" spans="1:26" ht="15" x14ac:dyDescent="0.2">
      <c r="A15" s="295" t="s">
        <v>30</v>
      </c>
      <c r="B15" s="291">
        <v>0</v>
      </c>
      <c r="C15" s="291">
        <v>0</v>
      </c>
      <c r="D15" s="291">
        <v>0</v>
      </c>
      <c r="E15" s="292">
        <v>0</v>
      </c>
      <c r="F15" s="293">
        <v>0</v>
      </c>
      <c r="G15" s="292">
        <v>0</v>
      </c>
      <c r="H15" s="294">
        <v>0</v>
      </c>
      <c r="I15" s="291">
        <v>0</v>
      </c>
      <c r="J15" s="291">
        <v>0</v>
      </c>
      <c r="K15" s="291">
        <v>915</v>
      </c>
      <c r="L15" s="291">
        <v>0</v>
      </c>
      <c r="M15" s="291">
        <v>0</v>
      </c>
      <c r="N15" s="291">
        <v>0</v>
      </c>
      <c r="O15" s="291">
        <v>0</v>
      </c>
      <c r="P15" s="291">
        <v>0</v>
      </c>
      <c r="Q15" s="291">
        <v>0</v>
      </c>
      <c r="R15" s="292">
        <v>0</v>
      </c>
      <c r="S15" s="293">
        <v>915</v>
      </c>
      <c r="T15" s="292">
        <v>0</v>
      </c>
      <c r="U15" s="294">
        <v>915</v>
      </c>
      <c r="V15" s="293">
        <v>0</v>
      </c>
      <c r="W15" s="292">
        <v>0</v>
      </c>
      <c r="X15" s="294">
        <v>0</v>
      </c>
      <c r="Y15" s="795">
        <v>915</v>
      </c>
      <c r="Z15" s="791"/>
    </row>
    <row r="16" spans="1:26" ht="15" x14ac:dyDescent="0.2">
      <c r="A16" s="295" t="s">
        <v>31</v>
      </c>
      <c r="B16" s="291">
        <v>99</v>
      </c>
      <c r="C16" s="291">
        <v>5</v>
      </c>
      <c r="D16" s="291">
        <v>0</v>
      </c>
      <c r="E16" s="292">
        <v>0</v>
      </c>
      <c r="F16" s="293">
        <v>99</v>
      </c>
      <c r="G16" s="292">
        <v>5</v>
      </c>
      <c r="H16" s="294">
        <v>104</v>
      </c>
      <c r="I16" s="291">
        <v>0</v>
      </c>
      <c r="J16" s="291">
        <v>0</v>
      </c>
      <c r="K16" s="291">
        <v>118</v>
      </c>
      <c r="L16" s="291">
        <v>3</v>
      </c>
      <c r="M16" s="291">
        <v>88</v>
      </c>
      <c r="N16" s="291">
        <v>0</v>
      </c>
      <c r="O16" s="291">
        <v>0</v>
      </c>
      <c r="P16" s="291">
        <v>0</v>
      </c>
      <c r="Q16" s="291">
        <v>0</v>
      </c>
      <c r="R16" s="292">
        <v>0</v>
      </c>
      <c r="S16" s="293">
        <v>206</v>
      </c>
      <c r="T16" s="292">
        <v>3</v>
      </c>
      <c r="U16" s="294">
        <v>209</v>
      </c>
      <c r="V16" s="293">
        <v>0</v>
      </c>
      <c r="W16" s="292">
        <v>0</v>
      </c>
      <c r="X16" s="294">
        <v>0</v>
      </c>
      <c r="Y16" s="795">
        <v>313</v>
      </c>
      <c r="Z16" s="791"/>
    </row>
    <row r="17" spans="1:26" ht="15" x14ac:dyDescent="0.2">
      <c r="A17" s="295" t="s">
        <v>32</v>
      </c>
      <c r="B17" s="291">
        <v>166</v>
      </c>
      <c r="C17" s="291">
        <v>14</v>
      </c>
      <c r="D17" s="291">
        <v>3</v>
      </c>
      <c r="E17" s="292">
        <v>0</v>
      </c>
      <c r="F17" s="293">
        <v>169</v>
      </c>
      <c r="G17" s="292">
        <v>14</v>
      </c>
      <c r="H17" s="294">
        <v>183</v>
      </c>
      <c r="I17" s="291">
        <v>4</v>
      </c>
      <c r="J17" s="291">
        <v>2</v>
      </c>
      <c r="K17" s="291">
        <v>86</v>
      </c>
      <c r="L17" s="291">
        <v>5</v>
      </c>
      <c r="M17" s="291">
        <v>26</v>
      </c>
      <c r="N17" s="291">
        <v>2</v>
      </c>
      <c r="O17" s="291">
        <v>0</v>
      </c>
      <c r="P17" s="291">
        <v>0</v>
      </c>
      <c r="Q17" s="291">
        <v>0</v>
      </c>
      <c r="R17" s="292">
        <v>0</v>
      </c>
      <c r="S17" s="293">
        <v>116</v>
      </c>
      <c r="T17" s="292">
        <v>9</v>
      </c>
      <c r="U17" s="294">
        <v>125</v>
      </c>
      <c r="V17" s="293">
        <v>0</v>
      </c>
      <c r="W17" s="292">
        <v>0</v>
      </c>
      <c r="X17" s="294">
        <v>0</v>
      </c>
      <c r="Y17" s="795">
        <v>308</v>
      </c>
      <c r="Z17" s="791"/>
    </row>
    <row r="18" spans="1:26" ht="15" x14ac:dyDescent="0.2">
      <c r="A18" s="295" t="s">
        <v>33</v>
      </c>
      <c r="B18" s="291">
        <v>0</v>
      </c>
      <c r="C18" s="291">
        <v>0</v>
      </c>
      <c r="D18" s="291">
        <v>0</v>
      </c>
      <c r="E18" s="292">
        <v>0</v>
      </c>
      <c r="F18" s="293">
        <v>0</v>
      </c>
      <c r="G18" s="292">
        <v>0</v>
      </c>
      <c r="H18" s="294">
        <v>0</v>
      </c>
      <c r="I18" s="291">
        <v>0</v>
      </c>
      <c r="J18" s="291">
        <v>0</v>
      </c>
      <c r="K18" s="291">
        <v>14</v>
      </c>
      <c r="L18" s="291">
        <v>0</v>
      </c>
      <c r="M18" s="291">
        <v>69</v>
      </c>
      <c r="N18" s="291">
        <v>0</v>
      </c>
      <c r="O18" s="291">
        <v>273</v>
      </c>
      <c r="P18" s="291">
        <v>0</v>
      </c>
      <c r="Q18" s="291">
        <v>0</v>
      </c>
      <c r="R18" s="292">
        <v>0</v>
      </c>
      <c r="S18" s="293">
        <v>356</v>
      </c>
      <c r="T18" s="292">
        <v>0</v>
      </c>
      <c r="U18" s="294">
        <v>356</v>
      </c>
      <c r="V18" s="293">
        <v>0</v>
      </c>
      <c r="W18" s="292">
        <v>0</v>
      </c>
      <c r="X18" s="294">
        <v>0</v>
      </c>
      <c r="Y18" s="795">
        <v>356</v>
      </c>
      <c r="Z18" s="791"/>
    </row>
    <row r="19" spans="1:26" ht="15" x14ac:dyDescent="0.2">
      <c r="A19" s="295" t="s">
        <v>34</v>
      </c>
      <c r="B19" s="291">
        <v>0</v>
      </c>
      <c r="C19" s="291">
        <v>0</v>
      </c>
      <c r="D19" s="291">
        <v>0</v>
      </c>
      <c r="E19" s="292">
        <v>0</v>
      </c>
      <c r="F19" s="293">
        <v>0</v>
      </c>
      <c r="G19" s="292">
        <v>0</v>
      </c>
      <c r="H19" s="294">
        <v>0</v>
      </c>
      <c r="I19" s="291">
        <v>0</v>
      </c>
      <c r="J19" s="291">
        <v>0</v>
      </c>
      <c r="K19" s="291">
        <v>224</v>
      </c>
      <c r="L19" s="291">
        <v>0</v>
      </c>
      <c r="M19" s="291">
        <v>135</v>
      </c>
      <c r="N19" s="291">
        <v>0</v>
      </c>
      <c r="O19" s="291">
        <v>0</v>
      </c>
      <c r="P19" s="291">
        <v>0</v>
      </c>
      <c r="Q19" s="291">
        <v>0</v>
      </c>
      <c r="R19" s="292">
        <v>0</v>
      </c>
      <c r="S19" s="293">
        <v>359</v>
      </c>
      <c r="T19" s="292">
        <v>0</v>
      </c>
      <c r="U19" s="294">
        <v>359</v>
      </c>
      <c r="V19" s="293">
        <v>0</v>
      </c>
      <c r="W19" s="292">
        <v>0</v>
      </c>
      <c r="X19" s="294">
        <v>0</v>
      </c>
      <c r="Y19" s="795">
        <v>359</v>
      </c>
      <c r="Z19" s="791"/>
    </row>
    <row r="20" spans="1:26" ht="15" x14ac:dyDescent="0.2">
      <c r="A20" s="295" t="s">
        <v>35</v>
      </c>
      <c r="B20" s="291">
        <v>0</v>
      </c>
      <c r="C20" s="291">
        <v>0</v>
      </c>
      <c r="D20" s="291">
        <v>0</v>
      </c>
      <c r="E20" s="292">
        <v>0</v>
      </c>
      <c r="F20" s="293">
        <v>0</v>
      </c>
      <c r="G20" s="292">
        <v>0</v>
      </c>
      <c r="H20" s="294">
        <v>0</v>
      </c>
      <c r="I20" s="291">
        <v>0</v>
      </c>
      <c r="J20" s="291">
        <v>0</v>
      </c>
      <c r="K20" s="291">
        <v>386</v>
      </c>
      <c r="L20" s="291">
        <v>0</v>
      </c>
      <c r="M20" s="291">
        <v>0</v>
      </c>
      <c r="N20" s="291">
        <v>0</v>
      </c>
      <c r="O20" s="291">
        <v>0</v>
      </c>
      <c r="P20" s="291">
        <v>0</v>
      </c>
      <c r="Q20" s="291">
        <v>0</v>
      </c>
      <c r="R20" s="292">
        <v>0</v>
      </c>
      <c r="S20" s="293">
        <v>386</v>
      </c>
      <c r="T20" s="292">
        <v>0</v>
      </c>
      <c r="U20" s="294">
        <v>386</v>
      </c>
      <c r="V20" s="293">
        <v>0</v>
      </c>
      <c r="W20" s="292">
        <v>0</v>
      </c>
      <c r="X20" s="294">
        <v>0</v>
      </c>
      <c r="Y20" s="795">
        <v>386</v>
      </c>
      <c r="Z20" s="791"/>
    </row>
    <row r="21" spans="1:26" ht="15" x14ac:dyDescent="0.2">
      <c r="A21" s="295" t="s">
        <v>36</v>
      </c>
      <c r="B21" s="291">
        <v>108</v>
      </c>
      <c r="C21" s="291">
        <v>8</v>
      </c>
      <c r="D21" s="291">
        <v>1</v>
      </c>
      <c r="E21" s="292">
        <v>0</v>
      </c>
      <c r="F21" s="293">
        <v>109</v>
      </c>
      <c r="G21" s="292">
        <v>8</v>
      </c>
      <c r="H21" s="294">
        <v>117</v>
      </c>
      <c r="I21" s="291">
        <v>0</v>
      </c>
      <c r="J21" s="291">
        <v>0</v>
      </c>
      <c r="K21" s="291">
        <v>87</v>
      </c>
      <c r="L21" s="291">
        <v>1</v>
      </c>
      <c r="M21" s="291">
        <v>19</v>
      </c>
      <c r="N21" s="291">
        <v>0</v>
      </c>
      <c r="O21" s="291">
        <v>0</v>
      </c>
      <c r="P21" s="291">
        <v>0</v>
      </c>
      <c r="Q21" s="291">
        <v>0</v>
      </c>
      <c r="R21" s="292">
        <v>0</v>
      </c>
      <c r="S21" s="293">
        <v>106</v>
      </c>
      <c r="T21" s="292">
        <v>1</v>
      </c>
      <c r="U21" s="294">
        <v>107</v>
      </c>
      <c r="V21" s="293">
        <v>0</v>
      </c>
      <c r="W21" s="292">
        <v>0</v>
      </c>
      <c r="X21" s="294">
        <v>0</v>
      </c>
      <c r="Y21" s="795">
        <v>224</v>
      </c>
      <c r="Z21" s="791"/>
    </row>
    <row r="22" spans="1:26" ht="15" x14ac:dyDescent="0.2">
      <c r="A22" s="295" t="s">
        <v>37</v>
      </c>
      <c r="B22" s="291">
        <v>0</v>
      </c>
      <c r="C22" s="291">
        <v>0</v>
      </c>
      <c r="D22" s="291">
        <v>0</v>
      </c>
      <c r="E22" s="292">
        <v>0</v>
      </c>
      <c r="F22" s="293">
        <v>0</v>
      </c>
      <c r="G22" s="292">
        <v>0</v>
      </c>
      <c r="H22" s="294">
        <v>0</v>
      </c>
      <c r="I22" s="291">
        <v>0</v>
      </c>
      <c r="J22" s="291">
        <v>11</v>
      </c>
      <c r="K22" s="291">
        <v>117</v>
      </c>
      <c r="L22" s="291">
        <v>105</v>
      </c>
      <c r="M22" s="291">
        <v>1</v>
      </c>
      <c r="N22" s="291">
        <v>55</v>
      </c>
      <c r="O22" s="291">
        <v>0</v>
      </c>
      <c r="P22" s="291">
        <v>34</v>
      </c>
      <c r="Q22" s="291">
        <v>0</v>
      </c>
      <c r="R22" s="292">
        <v>0</v>
      </c>
      <c r="S22" s="293">
        <v>118</v>
      </c>
      <c r="T22" s="292">
        <v>205</v>
      </c>
      <c r="U22" s="294">
        <v>323</v>
      </c>
      <c r="V22" s="293">
        <v>26</v>
      </c>
      <c r="W22" s="292">
        <v>0</v>
      </c>
      <c r="X22" s="294">
        <v>26</v>
      </c>
      <c r="Y22" s="795">
        <v>349</v>
      </c>
      <c r="Z22" s="791"/>
    </row>
    <row r="23" spans="1:26" ht="15" x14ac:dyDescent="0.2">
      <c r="A23" s="295" t="s">
        <v>38</v>
      </c>
      <c r="B23" s="291">
        <v>0</v>
      </c>
      <c r="C23" s="291">
        <v>0</v>
      </c>
      <c r="D23" s="291">
        <v>0</v>
      </c>
      <c r="E23" s="292">
        <v>0</v>
      </c>
      <c r="F23" s="293">
        <v>0</v>
      </c>
      <c r="G23" s="292">
        <v>0</v>
      </c>
      <c r="H23" s="294">
        <v>0</v>
      </c>
      <c r="I23" s="291">
        <v>0</v>
      </c>
      <c r="J23" s="291">
        <v>0</v>
      </c>
      <c r="K23" s="291">
        <v>28</v>
      </c>
      <c r="L23" s="291">
        <v>0</v>
      </c>
      <c r="M23" s="291">
        <v>517</v>
      </c>
      <c r="N23" s="291">
        <v>0</v>
      </c>
      <c r="O23" s="291">
        <v>0</v>
      </c>
      <c r="P23" s="291">
        <v>0</v>
      </c>
      <c r="Q23" s="291">
        <v>0</v>
      </c>
      <c r="R23" s="292">
        <v>0</v>
      </c>
      <c r="S23" s="293">
        <v>545</v>
      </c>
      <c r="T23" s="292">
        <v>0</v>
      </c>
      <c r="U23" s="294">
        <v>545</v>
      </c>
      <c r="V23" s="293">
        <v>0</v>
      </c>
      <c r="W23" s="292">
        <v>0</v>
      </c>
      <c r="X23" s="294">
        <v>0</v>
      </c>
      <c r="Y23" s="795">
        <v>545</v>
      </c>
      <c r="Z23" s="791"/>
    </row>
    <row r="24" spans="1:26" ht="15" x14ac:dyDescent="0.2">
      <c r="A24" s="295" t="s">
        <v>39</v>
      </c>
      <c r="B24" s="291">
        <v>249</v>
      </c>
      <c r="C24" s="291">
        <v>16</v>
      </c>
      <c r="D24" s="291">
        <v>4</v>
      </c>
      <c r="E24" s="292">
        <v>0</v>
      </c>
      <c r="F24" s="293">
        <v>253</v>
      </c>
      <c r="G24" s="292">
        <v>16</v>
      </c>
      <c r="H24" s="294">
        <v>269</v>
      </c>
      <c r="I24" s="291">
        <v>0</v>
      </c>
      <c r="J24" s="291">
        <v>0</v>
      </c>
      <c r="K24" s="291">
        <v>133</v>
      </c>
      <c r="L24" s="291">
        <v>16</v>
      </c>
      <c r="M24" s="291">
        <v>25</v>
      </c>
      <c r="N24" s="291">
        <v>7</v>
      </c>
      <c r="O24" s="291">
        <v>0</v>
      </c>
      <c r="P24" s="291">
        <v>0</v>
      </c>
      <c r="Q24" s="291">
        <v>1</v>
      </c>
      <c r="R24" s="292">
        <v>0</v>
      </c>
      <c r="S24" s="293">
        <v>159</v>
      </c>
      <c r="T24" s="292">
        <v>23</v>
      </c>
      <c r="U24" s="294">
        <v>182</v>
      </c>
      <c r="V24" s="293">
        <v>0</v>
      </c>
      <c r="W24" s="292">
        <v>0</v>
      </c>
      <c r="X24" s="294">
        <v>0</v>
      </c>
      <c r="Y24" s="795">
        <v>451</v>
      </c>
      <c r="Z24" s="791"/>
    </row>
    <row r="25" spans="1:26" ht="15" x14ac:dyDescent="0.2">
      <c r="A25" s="295" t="s">
        <v>40</v>
      </c>
      <c r="B25" s="291">
        <v>61</v>
      </c>
      <c r="C25" s="291">
        <v>1</v>
      </c>
      <c r="D25" s="291">
        <v>0</v>
      </c>
      <c r="E25" s="292">
        <v>0</v>
      </c>
      <c r="F25" s="293">
        <v>61</v>
      </c>
      <c r="G25" s="292">
        <v>1</v>
      </c>
      <c r="H25" s="294">
        <v>62</v>
      </c>
      <c r="I25" s="291">
        <v>0</v>
      </c>
      <c r="J25" s="291">
        <v>0</v>
      </c>
      <c r="K25" s="291">
        <v>764</v>
      </c>
      <c r="L25" s="291">
        <v>2</v>
      </c>
      <c r="M25" s="291">
        <v>153</v>
      </c>
      <c r="N25" s="291">
        <v>0</v>
      </c>
      <c r="O25" s="291">
        <v>0</v>
      </c>
      <c r="P25" s="291">
        <v>0</v>
      </c>
      <c r="Q25" s="291">
        <v>0</v>
      </c>
      <c r="R25" s="292">
        <v>0</v>
      </c>
      <c r="S25" s="293">
        <v>917</v>
      </c>
      <c r="T25" s="292">
        <v>2</v>
      </c>
      <c r="U25" s="294">
        <v>919</v>
      </c>
      <c r="V25" s="293">
        <v>0</v>
      </c>
      <c r="W25" s="292">
        <v>0</v>
      </c>
      <c r="X25" s="294">
        <v>0</v>
      </c>
      <c r="Y25" s="795">
        <v>981</v>
      </c>
      <c r="Z25" s="791"/>
    </row>
    <row r="26" spans="1:26" ht="15" x14ac:dyDescent="0.2">
      <c r="A26" s="295" t="s">
        <v>41</v>
      </c>
      <c r="B26" s="291">
        <v>0</v>
      </c>
      <c r="C26" s="291">
        <v>0</v>
      </c>
      <c r="D26" s="291">
        <v>0</v>
      </c>
      <c r="E26" s="292">
        <v>0</v>
      </c>
      <c r="F26" s="293">
        <v>0</v>
      </c>
      <c r="G26" s="292">
        <v>0</v>
      </c>
      <c r="H26" s="294">
        <v>0</v>
      </c>
      <c r="I26" s="291">
        <v>0</v>
      </c>
      <c r="J26" s="291">
        <v>0</v>
      </c>
      <c r="K26" s="291">
        <v>236</v>
      </c>
      <c r="L26" s="291">
        <v>0</v>
      </c>
      <c r="M26" s="291">
        <v>468</v>
      </c>
      <c r="N26" s="291">
        <v>0</v>
      </c>
      <c r="O26" s="291">
        <v>0</v>
      </c>
      <c r="P26" s="291">
        <v>0</v>
      </c>
      <c r="Q26" s="291">
        <v>19</v>
      </c>
      <c r="R26" s="292">
        <v>0</v>
      </c>
      <c r="S26" s="293">
        <v>723</v>
      </c>
      <c r="T26" s="292">
        <v>0</v>
      </c>
      <c r="U26" s="294">
        <v>723</v>
      </c>
      <c r="V26" s="293">
        <v>0</v>
      </c>
      <c r="W26" s="292">
        <v>0</v>
      </c>
      <c r="X26" s="294">
        <v>0</v>
      </c>
      <c r="Y26" s="795">
        <v>723</v>
      </c>
      <c r="Z26" s="791"/>
    </row>
    <row r="27" spans="1:26" ht="15" x14ac:dyDescent="0.2">
      <c r="A27" s="295" t="s">
        <v>42</v>
      </c>
      <c r="B27" s="291">
        <v>154</v>
      </c>
      <c r="C27" s="291">
        <v>15</v>
      </c>
      <c r="D27" s="291">
        <v>6</v>
      </c>
      <c r="E27" s="292">
        <v>0</v>
      </c>
      <c r="F27" s="293">
        <v>160</v>
      </c>
      <c r="G27" s="292">
        <v>15</v>
      </c>
      <c r="H27" s="294">
        <v>175</v>
      </c>
      <c r="I27" s="291">
        <v>0</v>
      </c>
      <c r="J27" s="291">
        <v>0</v>
      </c>
      <c r="K27" s="291">
        <v>80</v>
      </c>
      <c r="L27" s="291">
        <v>4</v>
      </c>
      <c r="M27" s="291">
        <v>893</v>
      </c>
      <c r="N27" s="291">
        <v>1</v>
      </c>
      <c r="O27" s="291">
        <v>34</v>
      </c>
      <c r="P27" s="291">
        <v>0</v>
      </c>
      <c r="Q27" s="291">
        <v>0</v>
      </c>
      <c r="R27" s="292">
        <v>0</v>
      </c>
      <c r="S27" s="293">
        <v>1007</v>
      </c>
      <c r="T27" s="292">
        <v>5</v>
      </c>
      <c r="U27" s="294">
        <v>1012</v>
      </c>
      <c r="V27" s="293">
        <v>0</v>
      </c>
      <c r="W27" s="292">
        <v>0</v>
      </c>
      <c r="X27" s="294">
        <v>0</v>
      </c>
      <c r="Y27" s="795">
        <v>1187</v>
      </c>
      <c r="Z27" s="791"/>
    </row>
    <row r="28" spans="1:26" ht="15" x14ac:dyDescent="0.2">
      <c r="A28" s="295" t="s">
        <v>43</v>
      </c>
      <c r="B28" s="291">
        <v>263</v>
      </c>
      <c r="C28" s="291">
        <v>30</v>
      </c>
      <c r="D28" s="291">
        <v>0</v>
      </c>
      <c r="E28" s="292">
        <v>2</v>
      </c>
      <c r="F28" s="293">
        <v>263</v>
      </c>
      <c r="G28" s="292">
        <v>32</v>
      </c>
      <c r="H28" s="294">
        <v>295</v>
      </c>
      <c r="I28" s="291">
        <v>25</v>
      </c>
      <c r="J28" s="291">
        <v>0</v>
      </c>
      <c r="K28" s="291">
        <v>253</v>
      </c>
      <c r="L28" s="291">
        <v>9</v>
      </c>
      <c r="M28" s="291">
        <v>292</v>
      </c>
      <c r="N28" s="291">
        <v>6</v>
      </c>
      <c r="O28" s="291">
        <v>10</v>
      </c>
      <c r="P28" s="291">
        <v>0</v>
      </c>
      <c r="Q28" s="291">
        <v>0</v>
      </c>
      <c r="R28" s="292">
        <v>0</v>
      </c>
      <c r="S28" s="293">
        <v>580</v>
      </c>
      <c r="T28" s="292">
        <v>15</v>
      </c>
      <c r="U28" s="294">
        <v>595</v>
      </c>
      <c r="V28" s="293">
        <v>0</v>
      </c>
      <c r="W28" s="292">
        <v>0</v>
      </c>
      <c r="X28" s="294">
        <v>0</v>
      </c>
      <c r="Y28" s="795">
        <v>890</v>
      </c>
      <c r="Z28" s="791"/>
    </row>
    <row r="29" spans="1:26" ht="15" x14ac:dyDescent="0.2">
      <c r="A29" s="295" t="s">
        <v>44</v>
      </c>
      <c r="B29" s="291">
        <v>253</v>
      </c>
      <c r="C29" s="291">
        <v>31</v>
      </c>
      <c r="D29" s="291">
        <v>1</v>
      </c>
      <c r="E29" s="292">
        <v>0</v>
      </c>
      <c r="F29" s="293">
        <v>254</v>
      </c>
      <c r="G29" s="292">
        <v>31</v>
      </c>
      <c r="H29" s="294">
        <v>285</v>
      </c>
      <c r="I29" s="291">
        <v>4</v>
      </c>
      <c r="J29" s="291">
        <v>17</v>
      </c>
      <c r="K29" s="291">
        <v>175</v>
      </c>
      <c r="L29" s="291">
        <v>129</v>
      </c>
      <c r="M29" s="291">
        <v>83</v>
      </c>
      <c r="N29" s="291">
        <v>2</v>
      </c>
      <c r="O29" s="291">
        <v>1</v>
      </c>
      <c r="P29" s="291">
        <v>0</v>
      </c>
      <c r="Q29" s="291">
        <v>0</v>
      </c>
      <c r="R29" s="292">
        <v>0</v>
      </c>
      <c r="S29" s="293">
        <v>263</v>
      </c>
      <c r="T29" s="292">
        <v>148</v>
      </c>
      <c r="U29" s="294">
        <v>411</v>
      </c>
      <c r="V29" s="293">
        <v>0</v>
      </c>
      <c r="W29" s="292">
        <v>0</v>
      </c>
      <c r="X29" s="294">
        <v>0</v>
      </c>
      <c r="Y29" s="795">
        <v>696</v>
      </c>
      <c r="Z29" s="791"/>
    </row>
    <row r="30" spans="1:26" ht="15" x14ac:dyDescent="0.2">
      <c r="A30" s="295" t="s">
        <v>45</v>
      </c>
      <c r="B30" s="291">
        <v>0</v>
      </c>
      <c r="C30" s="291">
        <v>0</v>
      </c>
      <c r="D30" s="291">
        <v>0</v>
      </c>
      <c r="E30" s="292">
        <v>0</v>
      </c>
      <c r="F30" s="293">
        <v>0</v>
      </c>
      <c r="G30" s="292">
        <v>0</v>
      </c>
      <c r="H30" s="294">
        <v>0</v>
      </c>
      <c r="I30" s="291">
        <v>28</v>
      </c>
      <c r="J30" s="291">
        <v>0</v>
      </c>
      <c r="K30" s="291">
        <v>101</v>
      </c>
      <c r="L30" s="291">
        <v>0</v>
      </c>
      <c r="M30" s="291">
        <v>710</v>
      </c>
      <c r="N30" s="291">
        <v>0</v>
      </c>
      <c r="O30" s="291">
        <v>0</v>
      </c>
      <c r="P30" s="291">
        <v>0</v>
      </c>
      <c r="Q30" s="291">
        <v>0</v>
      </c>
      <c r="R30" s="292">
        <v>0</v>
      </c>
      <c r="S30" s="293">
        <v>839</v>
      </c>
      <c r="T30" s="292">
        <v>0</v>
      </c>
      <c r="U30" s="294">
        <v>839</v>
      </c>
      <c r="V30" s="293">
        <v>0</v>
      </c>
      <c r="W30" s="292">
        <v>0</v>
      </c>
      <c r="X30" s="294">
        <v>0</v>
      </c>
      <c r="Y30" s="795">
        <v>839</v>
      </c>
      <c r="Z30" s="791"/>
    </row>
    <row r="31" spans="1:26" ht="15" x14ac:dyDescent="0.2">
      <c r="A31" s="295" t="s">
        <v>46</v>
      </c>
      <c r="B31" s="291">
        <v>0</v>
      </c>
      <c r="C31" s="291">
        <v>0</v>
      </c>
      <c r="D31" s="291">
        <v>0</v>
      </c>
      <c r="E31" s="292">
        <v>0</v>
      </c>
      <c r="F31" s="293">
        <v>0</v>
      </c>
      <c r="G31" s="292">
        <v>0</v>
      </c>
      <c r="H31" s="294">
        <v>0</v>
      </c>
      <c r="I31" s="291">
        <v>95</v>
      </c>
      <c r="J31" s="291">
        <v>0</v>
      </c>
      <c r="K31" s="291">
        <v>751</v>
      </c>
      <c r="L31" s="291">
        <v>0</v>
      </c>
      <c r="M31" s="291">
        <v>2</v>
      </c>
      <c r="N31" s="291">
        <v>0</v>
      </c>
      <c r="O31" s="291">
        <v>0</v>
      </c>
      <c r="P31" s="291">
        <v>0</v>
      </c>
      <c r="Q31" s="291">
        <v>0</v>
      </c>
      <c r="R31" s="292">
        <v>0</v>
      </c>
      <c r="S31" s="293">
        <v>848</v>
      </c>
      <c r="T31" s="292">
        <v>0</v>
      </c>
      <c r="U31" s="294">
        <v>848</v>
      </c>
      <c r="V31" s="293">
        <v>0</v>
      </c>
      <c r="W31" s="292">
        <v>0</v>
      </c>
      <c r="X31" s="294">
        <v>0</v>
      </c>
      <c r="Y31" s="795">
        <v>848</v>
      </c>
      <c r="Z31" s="791"/>
    </row>
    <row r="32" spans="1:26" ht="15" x14ac:dyDescent="0.2">
      <c r="A32" s="295" t="s">
        <v>47</v>
      </c>
      <c r="B32" s="291">
        <v>0</v>
      </c>
      <c r="C32" s="291">
        <v>0</v>
      </c>
      <c r="D32" s="291">
        <v>0</v>
      </c>
      <c r="E32" s="292">
        <v>0</v>
      </c>
      <c r="F32" s="293">
        <v>0</v>
      </c>
      <c r="G32" s="292">
        <v>0</v>
      </c>
      <c r="H32" s="294">
        <v>0</v>
      </c>
      <c r="I32" s="291">
        <v>0</v>
      </c>
      <c r="J32" s="291">
        <v>0</v>
      </c>
      <c r="K32" s="291">
        <v>65</v>
      </c>
      <c r="L32" s="291">
        <v>0</v>
      </c>
      <c r="M32" s="291">
        <v>479</v>
      </c>
      <c r="N32" s="291">
        <v>0</v>
      </c>
      <c r="O32" s="291">
        <v>0</v>
      </c>
      <c r="P32" s="291">
        <v>0</v>
      </c>
      <c r="Q32" s="291">
        <v>0</v>
      </c>
      <c r="R32" s="292">
        <v>0</v>
      </c>
      <c r="S32" s="293">
        <v>544</v>
      </c>
      <c r="T32" s="292">
        <v>0</v>
      </c>
      <c r="U32" s="294">
        <v>544</v>
      </c>
      <c r="V32" s="293">
        <v>0</v>
      </c>
      <c r="W32" s="292">
        <v>0</v>
      </c>
      <c r="X32" s="294">
        <v>0</v>
      </c>
      <c r="Y32" s="795">
        <v>544</v>
      </c>
      <c r="Z32" s="791"/>
    </row>
    <row r="33" spans="1:26" ht="15" x14ac:dyDescent="0.2">
      <c r="A33" s="295" t="s">
        <v>48</v>
      </c>
      <c r="B33" s="291">
        <v>0</v>
      </c>
      <c r="C33" s="291">
        <v>0</v>
      </c>
      <c r="D33" s="291">
        <v>0</v>
      </c>
      <c r="E33" s="292">
        <v>0</v>
      </c>
      <c r="F33" s="293">
        <v>0</v>
      </c>
      <c r="G33" s="292">
        <v>0</v>
      </c>
      <c r="H33" s="294">
        <v>0</v>
      </c>
      <c r="I33" s="291">
        <v>0</v>
      </c>
      <c r="J33" s="291">
        <v>0</v>
      </c>
      <c r="K33" s="291">
        <v>395</v>
      </c>
      <c r="L33" s="291">
        <v>0</v>
      </c>
      <c r="M33" s="291">
        <v>280</v>
      </c>
      <c r="N33" s="291">
        <v>0</v>
      </c>
      <c r="O33" s="291">
        <v>0</v>
      </c>
      <c r="P33" s="291">
        <v>0</v>
      </c>
      <c r="Q33" s="291">
        <v>0</v>
      </c>
      <c r="R33" s="292">
        <v>0</v>
      </c>
      <c r="S33" s="293">
        <v>675</v>
      </c>
      <c r="T33" s="292">
        <v>0</v>
      </c>
      <c r="U33" s="294">
        <v>675</v>
      </c>
      <c r="V33" s="293">
        <v>0</v>
      </c>
      <c r="W33" s="292">
        <v>0</v>
      </c>
      <c r="X33" s="294">
        <v>0</v>
      </c>
      <c r="Y33" s="795">
        <v>675</v>
      </c>
      <c r="Z33" s="791"/>
    </row>
    <row r="34" spans="1:26" ht="15" x14ac:dyDescent="0.2">
      <c r="A34" s="295" t="s">
        <v>49</v>
      </c>
      <c r="B34" s="291">
        <v>0</v>
      </c>
      <c r="C34" s="291">
        <v>1</v>
      </c>
      <c r="D34" s="291">
        <v>0</v>
      </c>
      <c r="E34" s="292">
        <v>0</v>
      </c>
      <c r="F34" s="293">
        <v>0</v>
      </c>
      <c r="G34" s="292">
        <v>1</v>
      </c>
      <c r="H34" s="294">
        <v>1</v>
      </c>
      <c r="I34" s="291">
        <v>0</v>
      </c>
      <c r="J34" s="291">
        <v>29</v>
      </c>
      <c r="K34" s="291">
        <v>0</v>
      </c>
      <c r="L34" s="291">
        <v>309</v>
      </c>
      <c r="M34" s="291">
        <v>0</v>
      </c>
      <c r="N34" s="291">
        <v>373</v>
      </c>
      <c r="O34" s="291">
        <v>0</v>
      </c>
      <c r="P34" s="291">
        <v>6</v>
      </c>
      <c r="Q34" s="291">
        <v>0</v>
      </c>
      <c r="R34" s="292">
        <v>3</v>
      </c>
      <c r="S34" s="293">
        <v>0</v>
      </c>
      <c r="T34" s="292">
        <v>720</v>
      </c>
      <c r="U34" s="294">
        <v>720</v>
      </c>
      <c r="V34" s="293">
        <v>0</v>
      </c>
      <c r="W34" s="292">
        <v>0</v>
      </c>
      <c r="X34" s="294">
        <v>0</v>
      </c>
      <c r="Y34" s="795">
        <v>721</v>
      </c>
      <c r="Z34" s="791"/>
    </row>
    <row r="35" spans="1:26" ht="15" x14ac:dyDescent="0.2">
      <c r="A35" s="295" t="s">
        <v>50</v>
      </c>
      <c r="B35" s="291">
        <v>67</v>
      </c>
      <c r="C35" s="291">
        <v>6</v>
      </c>
      <c r="D35" s="291">
        <v>0</v>
      </c>
      <c r="E35" s="292">
        <v>0</v>
      </c>
      <c r="F35" s="293">
        <v>67</v>
      </c>
      <c r="G35" s="292">
        <v>6</v>
      </c>
      <c r="H35" s="294">
        <v>73</v>
      </c>
      <c r="I35" s="291">
        <v>0</v>
      </c>
      <c r="J35" s="291">
        <v>0</v>
      </c>
      <c r="K35" s="291">
        <v>50</v>
      </c>
      <c r="L35" s="291">
        <v>3</v>
      </c>
      <c r="M35" s="291">
        <v>10</v>
      </c>
      <c r="N35" s="291">
        <v>6</v>
      </c>
      <c r="O35" s="291">
        <v>0</v>
      </c>
      <c r="P35" s="291">
        <v>0</v>
      </c>
      <c r="Q35" s="291">
        <v>0</v>
      </c>
      <c r="R35" s="292">
        <v>0</v>
      </c>
      <c r="S35" s="293">
        <v>60</v>
      </c>
      <c r="T35" s="292">
        <v>9</v>
      </c>
      <c r="U35" s="294">
        <v>69</v>
      </c>
      <c r="V35" s="293">
        <v>0</v>
      </c>
      <c r="W35" s="292">
        <v>0</v>
      </c>
      <c r="X35" s="294">
        <v>0</v>
      </c>
      <c r="Y35" s="795">
        <v>142</v>
      </c>
      <c r="Z35" s="791"/>
    </row>
    <row r="36" spans="1:26" ht="15" x14ac:dyDescent="0.2">
      <c r="A36" s="295" t="s">
        <v>51</v>
      </c>
      <c r="B36" s="291">
        <v>0</v>
      </c>
      <c r="C36" s="291">
        <v>0</v>
      </c>
      <c r="D36" s="291">
        <v>0</v>
      </c>
      <c r="E36" s="292">
        <v>0</v>
      </c>
      <c r="F36" s="293">
        <v>0</v>
      </c>
      <c r="G36" s="292">
        <v>0</v>
      </c>
      <c r="H36" s="294">
        <v>0</v>
      </c>
      <c r="I36" s="291">
        <v>0</v>
      </c>
      <c r="J36" s="291">
        <v>0</v>
      </c>
      <c r="K36" s="291">
        <v>21</v>
      </c>
      <c r="L36" s="291">
        <v>0</v>
      </c>
      <c r="M36" s="291">
        <v>343</v>
      </c>
      <c r="N36" s="291">
        <v>0</v>
      </c>
      <c r="O36" s="291">
        <v>593</v>
      </c>
      <c r="P36" s="291">
        <v>0</v>
      </c>
      <c r="Q36" s="291">
        <v>0</v>
      </c>
      <c r="R36" s="292">
        <v>0</v>
      </c>
      <c r="S36" s="293">
        <v>957</v>
      </c>
      <c r="T36" s="292">
        <v>0</v>
      </c>
      <c r="U36" s="294">
        <v>957</v>
      </c>
      <c r="V36" s="293">
        <v>0</v>
      </c>
      <c r="W36" s="292">
        <v>0</v>
      </c>
      <c r="X36" s="294">
        <v>0</v>
      </c>
      <c r="Y36" s="795">
        <v>957</v>
      </c>
      <c r="Z36" s="791"/>
    </row>
    <row r="37" spans="1:26" ht="15" x14ac:dyDescent="0.2">
      <c r="A37" s="295" t="s">
        <v>52</v>
      </c>
      <c r="B37" s="291">
        <v>0</v>
      </c>
      <c r="C37" s="291">
        <v>0</v>
      </c>
      <c r="D37" s="291">
        <v>0</v>
      </c>
      <c r="E37" s="292">
        <v>0</v>
      </c>
      <c r="F37" s="293">
        <v>0</v>
      </c>
      <c r="G37" s="292">
        <v>0</v>
      </c>
      <c r="H37" s="294">
        <v>0</v>
      </c>
      <c r="I37" s="291">
        <v>0</v>
      </c>
      <c r="J37" s="291">
        <v>0</v>
      </c>
      <c r="K37" s="291">
        <v>50</v>
      </c>
      <c r="L37" s="291">
        <v>0</v>
      </c>
      <c r="M37" s="291">
        <v>935</v>
      </c>
      <c r="N37" s="291">
        <v>0</v>
      </c>
      <c r="O37" s="291">
        <v>0</v>
      </c>
      <c r="P37" s="291">
        <v>0</v>
      </c>
      <c r="Q37" s="291">
        <v>0</v>
      </c>
      <c r="R37" s="292">
        <v>0</v>
      </c>
      <c r="S37" s="293">
        <v>985</v>
      </c>
      <c r="T37" s="292">
        <v>0</v>
      </c>
      <c r="U37" s="294">
        <v>985</v>
      </c>
      <c r="V37" s="293">
        <v>0</v>
      </c>
      <c r="W37" s="292">
        <v>0</v>
      </c>
      <c r="X37" s="294">
        <v>0</v>
      </c>
      <c r="Y37" s="795">
        <v>985</v>
      </c>
      <c r="Z37" s="791"/>
    </row>
    <row r="38" spans="1:26" ht="15" x14ac:dyDescent="0.2">
      <c r="A38" s="295" t="s">
        <v>53</v>
      </c>
      <c r="B38" s="291">
        <v>0</v>
      </c>
      <c r="C38" s="291">
        <v>0</v>
      </c>
      <c r="D38" s="291">
        <v>0</v>
      </c>
      <c r="E38" s="292">
        <v>0</v>
      </c>
      <c r="F38" s="293">
        <v>0</v>
      </c>
      <c r="G38" s="292">
        <v>0</v>
      </c>
      <c r="H38" s="294">
        <v>0</v>
      </c>
      <c r="I38" s="291">
        <v>101</v>
      </c>
      <c r="J38" s="291">
        <v>0</v>
      </c>
      <c r="K38" s="291">
        <v>488</v>
      </c>
      <c r="L38" s="291">
        <v>0</v>
      </c>
      <c r="M38" s="291">
        <v>1</v>
      </c>
      <c r="N38" s="291">
        <v>0</v>
      </c>
      <c r="O38" s="291">
        <v>0</v>
      </c>
      <c r="P38" s="291">
        <v>0</v>
      </c>
      <c r="Q38" s="291">
        <v>39</v>
      </c>
      <c r="R38" s="292">
        <v>0</v>
      </c>
      <c r="S38" s="293">
        <v>629</v>
      </c>
      <c r="T38" s="292">
        <v>0</v>
      </c>
      <c r="U38" s="294">
        <v>629</v>
      </c>
      <c r="V38" s="293">
        <v>0</v>
      </c>
      <c r="W38" s="292">
        <v>0</v>
      </c>
      <c r="X38" s="294">
        <v>0</v>
      </c>
      <c r="Y38" s="795">
        <v>629</v>
      </c>
      <c r="Z38" s="791"/>
    </row>
    <row r="39" spans="1:26" ht="15" x14ac:dyDescent="0.2">
      <c r="A39" s="295" t="s">
        <v>54</v>
      </c>
      <c r="B39" s="291">
        <v>12</v>
      </c>
      <c r="C39" s="291">
        <v>0</v>
      </c>
      <c r="D39" s="291">
        <v>0</v>
      </c>
      <c r="E39" s="292">
        <v>0</v>
      </c>
      <c r="F39" s="293">
        <v>12</v>
      </c>
      <c r="G39" s="292">
        <v>0</v>
      </c>
      <c r="H39" s="294">
        <v>12</v>
      </c>
      <c r="I39" s="291">
        <v>0</v>
      </c>
      <c r="J39" s="291">
        <v>0</v>
      </c>
      <c r="K39" s="291">
        <v>66</v>
      </c>
      <c r="L39" s="291">
        <v>0</v>
      </c>
      <c r="M39" s="291">
        <v>130</v>
      </c>
      <c r="N39" s="291">
        <v>0</v>
      </c>
      <c r="O39" s="291">
        <v>0</v>
      </c>
      <c r="P39" s="291">
        <v>0</v>
      </c>
      <c r="Q39" s="291">
        <v>0</v>
      </c>
      <c r="R39" s="292">
        <v>0</v>
      </c>
      <c r="S39" s="293">
        <v>196</v>
      </c>
      <c r="T39" s="292">
        <v>0</v>
      </c>
      <c r="U39" s="294">
        <v>196</v>
      </c>
      <c r="V39" s="293">
        <v>0</v>
      </c>
      <c r="W39" s="292">
        <v>0</v>
      </c>
      <c r="X39" s="294">
        <v>0</v>
      </c>
      <c r="Y39" s="795">
        <v>208</v>
      </c>
      <c r="Z39" s="791"/>
    </row>
    <row r="40" spans="1:26" ht="15" x14ac:dyDescent="0.2">
      <c r="A40" s="296" t="s">
        <v>55</v>
      </c>
      <c r="B40" s="291">
        <v>1837</v>
      </c>
      <c r="C40" s="291">
        <v>169</v>
      </c>
      <c r="D40" s="291">
        <v>19</v>
      </c>
      <c r="E40" s="292">
        <v>3</v>
      </c>
      <c r="F40" s="293">
        <v>1856</v>
      </c>
      <c r="G40" s="292">
        <v>172</v>
      </c>
      <c r="H40" s="294">
        <v>2028</v>
      </c>
      <c r="I40" s="291">
        <v>425</v>
      </c>
      <c r="J40" s="291">
        <v>60</v>
      </c>
      <c r="K40" s="291">
        <v>6364</v>
      </c>
      <c r="L40" s="291">
        <v>599</v>
      </c>
      <c r="M40" s="291">
        <v>9036</v>
      </c>
      <c r="N40" s="291">
        <v>460</v>
      </c>
      <c r="O40" s="291">
        <v>1011</v>
      </c>
      <c r="P40" s="291">
        <v>40</v>
      </c>
      <c r="Q40" s="291">
        <v>90</v>
      </c>
      <c r="R40" s="292">
        <v>4</v>
      </c>
      <c r="S40" s="293">
        <v>16926</v>
      </c>
      <c r="T40" s="292">
        <v>1163</v>
      </c>
      <c r="U40" s="294">
        <v>18089</v>
      </c>
      <c r="V40" s="293">
        <v>46</v>
      </c>
      <c r="W40" s="292">
        <v>4</v>
      </c>
      <c r="X40" s="294">
        <v>50</v>
      </c>
      <c r="Y40" s="795">
        <v>20167</v>
      </c>
      <c r="Z40" s="791"/>
    </row>
    <row r="41" spans="1:26" ht="15.75" thickBot="1" x14ac:dyDescent="0.25">
      <c r="A41" s="297" t="s">
        <v>56</v>
      </c>
      <c r="B41" s="800">
        <v>2006</v>
      </c>
      <c r="C41" s="801"/>
      <c r="D41" s="802">
        <v>22</v>
      </c>
      <c r="E41" s="803"/>
      <c r="F41" s="804">
        <v>2028</v>
      </c>
      <c r="G41" s="803"/>
      <c r="H41" s="327">
        <v>2028</v>
      </c>
      <c r="I41" s="800">
        <v>485</v>
      </c>
      <c r="J41" s="801"/>
      <c r="K41" s="800">
        <v>6963</v>
      </c>
      <c r="L41" s="801"/>
      <c r="M41" s="800">
        <v>9496</v>
      </c>
      <c r="N41" s="801"/>
      <c r="O41" s="800">
        <v>1051</v>
      </c>
      <c r="P41" s="801"/>
      <c r="Q41" s="802">
        <v>94</v>
      </c>
      <c r="R41" s="803"/>
      <c r="S41" s="804">
        <v>18089</v>
      </c>
      <c r="T41" s="803"/>
      <c r="U41" s="327">
        <v>18089</v>
      </c>
      <c r="V41" s="804">
        <v>50</v>
      </c>
      <c r="W41" s="803"/>
      <c r="X41" s="327">
        <v>50</v>
      </c>
      <c r="Y41" s="802">
        <v>20167</v>
      </c>
      <c r="Z41" s="803"/>
    </row>
    <row r="42" spans="1:26" ht="13.5" thickTop="1" x14ac:dyDescent="0.2"/>
  </sheetData>
  <mergeCells count="66">
    <mergeCell ref="B41:C41"/>
    <mergeCell ref="D41:E41"/>
    <mergeCell ref="F41:G41"/>
    <mergeCell ref="I41:J41"/>
    <mergeCell ref="K41:L41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</mergeCells>
  <pageMargins left="0.7" right="0.7" top="0.78740157499999996" bottom="0.78740157499999996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Z42"/>
  <sheetViews>
    <sheetView workbookViewId="0">
      <selection activeCell="AD14" sqref="AD14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60" t="s">
        <v>209</v>
      </c>
      <c r="B1" s="761"/>
      <c r="C1" s="761"/>
      <c r="D1" s="761"/>
      <c r="E1" s="761"/>
      <c r="F1" s="761"/>
      <c r="G1" s="761"/>
      <c r="H1" s="761"/>
      <c r="I1" s="761"/>
      <c r="J1" s="761"/>
      <c r="K1" s="761"/>
      <c r="L1" s="761"/>
      <c r="M1" s="761"/>
      <c r="N1" s="761"/>
      <c r="O1" s="761"/>
      <c r="P1" s="761"/>
      <c r="Q1" s="761"/>
      <c r="R1" s="761"/>
      <c r="S1" s="761"/>
      <c r="T1" s="761"/>
      <c r="U1" s="761"/>
      <c r="V1" s="761"/>
      <c r="W1" s="761"/>
      <c r="X1" s="761"/>
      <c r="Y1" s="761"/>
      <c r="Z1" s="329"/>
    </row>
    <row r="2" spans="1:26" ht="15.75" thickTop="1" x14ac:dyDescent="0.2">
      <c r="A2" s="777" t="s">
        <v>4</v>
      </c>
      <c r="B2" s="778" t="s">
        <v>0</v>
      </c>
      <c r="C2" s="779"/>
      <c r="D2" s="779"/>
      <c r="E2" s="779"/>
      <c r="F2" s="779"/>
      <c r="G2" s="779"/>
      <c r="H2" s="780"/>
      <c r="I2" s="781" t="s">
        <v>1</v>
      </c>
      <c r="J2" s="779"/>
      <c r="K2" s="779"/>
      <c r="L2" s="779"/>
      <c r="M2" s="779"/>
      <c r="N2" s="779"/>
      <c r="O2" s="779"/>
      <c r="P2" s="779"/>
      <c r="Q2" s="779"/>
      <c r="R2" s="779"/>
      <c r="S2" s="779"/>
      <c r="T2" s="779"/>
      <c r="U2" s="780"/>
      <c r="V2" s="781" t="s">
        <v>2</v>
      </c>
      <c r="W2" s="779"/>
      <c r="X2" s="780"/>
      <c r="Y2" s="782" t="s">
        <v>66</v>
      </c>
      <c r="Z2" s="783"/>
    </row>
    <row r="3" spans="1:26" ht="15" x14ac:dyDescent="0.2">
      <c r="A3" s="777"/>
      <c r="B3" s="788" t="s">
        <v>5</v>
      </c>
      <c r="C3" s="789"/>
      <c r="D3" s="790" t="s">
        <v>6</v>
      </c>
      <c r="E3" s="791"/>
      <c r="F3" s="792" t="s">
        <v>7</v>
      </c>
      <c r="G3" s="791"/>
      <c r="H3" s="793" t="s">
        <v>8</v>
      </c>
      <c r="I3" s="796" t="s">
        <v>9</v>
      </c>
      <c r="J3" s="797"/>
      <c r="K3" s="796" t="s">
        <v>10</v>
      </c>
      <c r="L3" s="797"/>
      <c r="M3" s="796" t="s">
        <v>11</v>
      </c>
      <c r="N3" s="797"/>
      <c r="O3" s="796" t="s">
        <v>12</v>
      </c>
      <c r="P3" s="797"/>
      <c r="Q3" s="790" t="s">
        <v>6</v>
      </c>
      <c r="R3" s="791"/>
      <c r="S3" s="792" t="s">
        <v>13</v>
      </c>
      <c r="T3" s="791"/>
      <c r="U3" s="793" t="s">
        <v>14</v>
      </c>
      <c r="V3" s="798" t="s">
        <v>15</v>
      </c>
      <c r="W3" s="799"/>
      <c r="X3" s="793" t="s">
        <v>16</v>
      </c>
      <c r="Y3" s="784"/>
      <c r="Z3" s="785"/>
    </row>
    <row r="4" spans="1:26" x14ac:dyDescent="0.2">
      <c r="A4" s="777"/>
      <c r="B4" s="284" t="s">
        <v>18</v>
      </c>
      <c r="C4" s="285" t="s">
        <v>19</v>
      </c>
      <c r="D4" s="285" t="s">
        <v>18</v>
      </c>
      <c r="E4" s="286" t="s">
        <v>19</v>
      </c>
      <c r="F4" s="287" t="s">
        <v>18</v>
      </c>
      <c r="G4" s="286" t="s">
        <v>19</v>
      </c>
      <c r="H4" s="794"/>
      <c r="I4" s="285" t="s">
        <v>18</v>
      </c>
      <c r="J4" s="288" t="s">
        <v>19</v>
      </c>
      <c r="K4" s="285" t="s">
        <v>18</v>
      </c>
      <c r="L4" s="285" t="s">
        <v>19</v>
      </c>
      <c r="M4" s="285" t="s">
        <v>18</v>
      </c>
      <c r="N4" s="285" t="s">
        <v>19</v>
      </c>
      <c r="O4" s="285" t="s">
        <v>18</v>
      </c>
      <c r="P4" s="285" t="s">
        <v>19</v>
      </c>
      <c r="Q4" s="285" t="s">
        <v>18</v>
      </c>
      <c r="R4" s="286" t="s">
        <v>19</v>
      </c>
      <c r="S4" s="287" t="s">
        <v>18</v>
      </c>
      <c r="T4" s="286" t="s">
        <v>19</v>
      </c>
      <c r="U4" s="794"/>
      <c r="V4" s="289" t="s">
        <v>18</v>
      </c>
      <c r="W4" s="286" t="s">
        <v>19</v>
      </c>
      <c r="X4" s="794"/>
      <c r="Y4" s="786"/>
      <c r="Z4" s="787"/>
    </row>
    <row r="5" spans="1:26" ht="15" x14ac:dyDescent="0.2">
      <c r="A5" s="290" t="s">
        <v>20</v>
      </c>
      <c r="B5" s="291">
        <v>0</v>
      </c>
      <c r="C5" s="291">
        <v>0</v>
      </c>
      <c r="D5" s="291">
        <v>0</v>
      </c>
      <c r="E5" s="292">
        <v>0</v>
      </c>
      <c r="F5" s="293">
        <v>0</v>
      </c>
      <c r="G5" s="292">
        <v>0</v>
      </c>
      <c r="H5" s="294">
        <v>0</v>
      </c>
      <c r="I5" s="291">
        <v>0</v>
      </c>
      <c r="J5" s="291">
        <v>0</v>
      </c>
      <c r="K5" s="291">
        <v>42</v>
      </c>
      <c r="L5" s="291">
        <v>0</v>
      </c>
      <c r="M5" s="291">
        <v>583</v>
      </c>
      <c r="N5" s="291">
        <v>0</v>
      </c>
      <c r="O5" s="291">
        <v>0</v>
      </c>
      <c r="P5" s="291">
        <v>0</v>
      </c>
      <c r="Q5" s="291">
        <v>0</v>
      </c>
      <c r="R5" s="292">
        <v>0</v>
      </c>
      <c r="S5" s="293">
        <v>625</v>
      </c>
      <c r="T5" s="292">
        <v>0</v>
      </c>
      <c r="U5" s="294">
        <v>625</v>
      </c>
      <c r="V5" s="293">
        <v>0</v>
      </c>
      <c r="W5" s="292">
        <v>0</v>
      </c>
      <c r="X5" s="294">
        <v>0</v>
      </c>
      <c r="Y5" s="795">
        <v>625</v>
      </c>
      <c r="Z5" s="791"/>
    </row>
    <row r="6" spans="1:26" ht="15" x14ac:dyDescent="0.2">
      <c r="A6" s="295" t="s">
        <v>21</v>
      </c>
      <c r="B6" s="291">
        <v>177</v>
      </c>
      <c r="C6" s="291">
        <v>24</v>
      </c>
      <c r="D6" s="291">
        <v>3</v>
      </c>
      <c r="E6" s="292">
        <v>1</v>
      </c>
      <c r="F6" s="293">
        <v>180</v>
      </c>
      <c r="G6" s="292">
        <v>25</v>
      </c>
      <c r="H6" s="294">
        <v>205</v>
      </c>
      <c r="I6" s="291">
        <v>4</v>
      </c>
      <c r="J6" s="291">
        <v>0</v>
      </c>
      <c r="K6" s="291">
        <v>140</v>
      </c>
      <c r="L6" s="291">
        <v>4</v>
      </c>
      <c r="M6" s="291">
        <v>75</v>
      </c>
      <c r="N6" s="291">
        <v>3</v>
      </c>
      <c r="O6" s="291">
        <v>10</v>
      </c>
      <c r="P6" s="291">
        <v>0</v>
      </c>
      <c r="Q6" s="291">
        <v>1</v>
      </c>
      <c r="R6" s="292">
        <v>0</v>
      </c>
      <c r="S6" s="293">
        <v>230</v>
      </c>
      <c r="T6" s="292">
        <v>7</v>
      </c>
      <c r="U6" s="294">
        <v>237</v>
      </c>
      <c r="V6" s="293">
        <v>20</v>
      </c>
      <c r="W6" s="292">
        <v>4</v>
      </c>
      <c r="X6" s="294">
        <v>24</v>
      </c>
      <c r="Y6" s="795">
        <v>466</v>
      </c>
      <c r="Z6" s="791"/>
    </row>
    <row r="7" spans="1:26" ht="15" x14ac:dyDescent="0.2">
      <c r="A7" s="295" t="s">
        <v>22</v>
      </c>
      <c r="B7" s="291">
        <v>20</v>
      </c>
      <c r="C7" s="291">
        <v>0</v>
      </c>
      <c r="D7" s="291">
        <v>0</v>
      </c>
      <c r="E7" s="292">
        <v>0</v>
      </c>
      <c r="F7" s="293">
        <v>20</v>
      </c>
      <c r="G7" s="292">
        <v>0</v>
      </c>
      <c r="H7" s="294">
        <v>20</v>
      </c>
      <c r="I7" s="291">
        <v>40</v>
      </c>
      <c r="J7" s="291">
        <v>0</v>
      </c>
      <c r="K7" s="291">
        <v>1</v>
      </c>
      <c r="L7" s="291">
        <v>0</v>
      </c>
      <c r="M7" s="291">
        <v>114</v>
      </c>
      <c r="N7" s="291">
        <v>0</v>
      </c>
      <c r="O7" s="291">
        <v>0</v>
      </c>
      <c r="P7" s="291">
        <v>0</v>
      </c>
      <c r="Q7" s="291">
        <v>0</v>
      </c>
      <c r="R7" s="292">
        <v>0</v>
      </c>
      <c r="S7" s="293">
        <v>155</v>
      </c>
      <c r="T7" s="292">
        <v>0</v>
      </c>
      <c r="U7" s="294">
        <v>155</v>
      </c>
      <c r="V7" s="293">
        <v>0</v>
      </c>
      <c r="W7" s="292">
        <v>0</v>
      </c>
      <c r="X7" s="294">
        <v>0</v>
      </c>
      <c r="Y7" s="795">
        <v>175</v>
      </c>
      <c r="Z7" s="791"/>
    </row>
    <row r="8" spans="1:26" ht="15" x14ac:dyDescent="0.2">
      <c r="A8" s="295" t="s">
        <v>23</v>
      </c>
      <c r="B8" s="291">
        <v>86</v>
      </c>
      <c r="C8" s="291">
        <v>9</v>
      </c>
      <c r="D8" s="291">
        <v>0</v>
      </c>
      <c r="E8" s="292">
        <v>0</v>
      </c>
      <c r="F8" s="293">
        <v>86</v>
      </c>
      <c r="G8" s="292">
        <v>9</v>
      </c>
      <c r="H8" s="294">
        <v>95</v>
      </c>
      <c r="I8" s="291">
        <v>2</v>
      </c>
      <c r="J8" s="291">
        <v>0</v>
      </c>
      <c r="K8" s="291">
        <v>114</v>
      </c>
      <c r="L8" s="291">
        <v>7</v>
      </c>
      <c r="M8" s="291">
        <v>17</v>
      </c>
      <c r="N8" s="291">
        <v>0</v>
      </c>
      <c r="O8" s="291">
        <v>0</v>
      </c>
      <c r="P8" s="291">
        <v>0</v>
      </c>
      <c r="Q8" s="291">
        <v>0</v>
      </c>
      <c r="R8" s="292">
        <v>0</v>
      </c>
      <c r="S8" s="293">
        <v>133</v>
      </c>
      <c r="T8" s="292">
        <v>7</v>
      </c>
      <c r="U8" s="294">
        <v>140</v>
      </c>
      <c r="V8" s="293">
        <v>0</v>
      </c>
      <c r="W8" s="292">
        <v>0</v>
      </c>
      <c r="X8" s="294">
        <v>0</v>
      </c>
      <c r="Y8" s="795">
        <v>235</v>
      </c>
      <c r="Z8" s="791"/>
    </row>
    <row r="9" spans="1:26" ht="15" x14ac:dyDescent="0.2">
      <c r="A9" s="295" t="s">
        <v>24</v>
      </c>
      <c r="B9" s="291">
        <v>0</v>
      </c>
      <c r="C9" s="291">
        <v>0</v>
      </c>
      <c r="D9" s="291">
        <v>0</v>
      </c>
      <c r="E9" s="292">
        <v>0</v>
      </c>
      <c r="F9" s="293">
        <v>0</v>
      </c>
      <c r="G9" s="292">
        <v>0</v>
      </c>
      <c r="H9" s="294">
        <v>0</v>
      </c>
      <c r="I9" s="291">
        <v>0</v>
      </c>
      <c r="J9" s="291">
        <v>0</v>
      </c>
      <c r="K9" s="291">
        <v>72</v>
      </c>
      <c r="L9" s="291">
        <v>0</v>
      </c>
      <c r="M9" s="291">
        <v>684</v>
      </c>
      <c r="N9" s="291">
        <v>0</v>
      </c>
      <c r="O9" s="291">
        <v>0</v>
      </c>
      <c r="P9" s="291">
        <v>0</v>
      </c>
      <c r="Q9" s="291">
        <v>28</v>
      </c>
      <c r="R9" s="292">
        <v>0</v>
      </c>
      <c r="S9" s="293">
        <v>784</v>
      </c>
      <c r="T9" s="292">
        <v>0</v>
      </c>
      <c r="U9" s="294">
        <v>784</v>
      </c>
      <c r="V9" s="293">
        <v>0</v>
      </c>
      <c r="W9" s="292">
        <v>0</v>
      </c>
      <c r="X9" s="294">
        <v>0</v>
      </c>
      <c r="Y9" s="795">
        <v>784</v>
      </c>
      <c r="Z9" s="791"/>
    </row>
    <row r="10" spans="1:26" ht="15" x14ac:dyDescent="0.2">
      <c r="A10" s="295" t="s">
        <v>25</v>
      </c>
      <c r="B10" s="291">
        <v>0</v>
      </c>
      <c r="C10" s="291">
        <v>0</v>
      </c>
      <c r="D10" s="291">
        <v>0</v>
      </c>
      <c r="E10" s="292">
        <v>0</v>
      </c>
      <c r="F10" s="293">
        <v>0</v>
      </c>
      <c r="G10" s="292">
        <v>0</v>
      </c>
      <c r="H10" s="294">
        <v>0</v>
      </c>
      <c r="I10" s="291">
        <v>0</v>
      </c>
      <c r="J10" s="291">
        <v>0</v>
      </c>
      <c r="K10" s="291">
        <v>1</v>
      </c>
      <c r="L10" s="291">
        <v>0</v>
      </c>
      <c r="M10" s="291">
        <v>756</v>
      </c>
      <c r="N10" s="291">
        <v>0</v>
      </c>
      <c r="O10" s="291">
        <v>5</v>
      </c>
      <c r="P10" s="291">
        <v>0</v>
      </c>
      <c r="Q10" s="291">
        <v>0</v>
      </c>
      <c r="R10" s="292">
        <v>0</v>
      </c>
      <c r="S10" s="293">
        <v>762</v>
      </c>
      <c r="T10" s="292">
        <v>0</v>
      </c>
      <c r="U10" s="294">
        <v>762</v>
      </c>
      <c r="V10" s="293">
        <v>0</v>
      </c>
      <c r="W10" s="292">
        <v>0</v>
      </c>
      <c r="X10" s="294">
        <v>0</v>
      </c>
      <c r="Y10" s="795">
        <v>762</v>
      </c>
      <c r="Z10" s="791"/>
    </row>
    <row r="11" spans="1:26" ht="15" x14ac:dyDescent="0.2">
      <c r="A11" s="295" t="s">
        <v>26</v>
      </c>
      <c r="B11" s="291">
        <v>122</v>
      </c>
      <c r="C11" s="291">
        <v>8</v>
      </c>
      <c r="D11" s="291">
        <v>1</v>
      </c>
      <c r="E11" s="292">
        <v>0</v>
      </c>
      <c r="F11" s="293">
        <v>123</v>
      </c>
      <c r="G11" s="292">
        <v>8</v>
      </c>
      <c r="H11" s="294">
        <v>131</v>
      </c>
      <c r="I11" s="291">
        <v>121</v>
      </c>
      <c r="J11" s="291">
        <v>0</v>
      </c>
      <c r="K11" s="291">
        <v>36</v>
      </c>
      <c r="L11" s="291">
        <v>3</v>
      </c>
      <c r="M11" s="291">
        <v>40</v>
      </c>
      <c r="N11" s="291">
        <v>2</v>
      </c>
      <c r="O11" s="291">
        <v>0</v>
      </c>
      <c r="P11" s="291">
        <v>0</v>
      </c>
      <c r="Q11" s="291">
        <v>1</v>
      </c>
      <c r="R11" s="292">
        <v>1</v>
      </c>
      <c r="S11" s="293">
        <v>198</v>
      </c>
      <c r="T11" s="292">
        <v>6</v>
      </c>
      <c r="U11" s="294">
        <v>204</v>
      </c>
      <c r="V11" s="293">
        <v>0</v>
      </c>
      <c r="W11" s="292">
        <v>0</v>
      </c>
      <c r="X11" s="294">
        <v>0</v>
      </c>
      <c r="Y11" s="795">
        <v>335</v>
      </c>
      <c r="Z11" s="791"/>
    </row>
    <row r="12" spans="1:26" ht="15" x14ac:dyDescent="0.2">
      <c r="A12" s="295" t="s">
        <v>27</v>
      </c>
      <c r="B12" s="291">
        <v>0</v>
      </c>
      <c r="C12" s="291">
        <v>0</v>
      </c>
      <c r="D12" s="291">
        <v>0</v>
      </c>
      <c r="E12" s="292">
        <v>0</v>
      </c>
      <c r="F12" s="293">
        <v>0</v>
      </c>
      <c r="G12" s="292">
        <v>0</v>
      </c>
      <c r="H12" s="294">
        <v>0</v>
      </c>
      <c r="I12" s="291">
        <v>0</v>
      </c>
      <c r="J12" s="291">
        <v>0</v>
      </c>
      <c r="K12" s="291">
        <v>224</v>
      </c>
      <c r="L12" s="291">
        <v>0</v>
      </c>
      <c r="M12" s="291">
        <v>563</v>
      </c>
      <c r="N12" s="291">
        <v>0</v>
      </c>
      <c r="O12" s="291">
        <v>0</v>
      </c>
      <c r="P12" s="291">
        <v>0</v>
      </c>
      <c r="Q12" s="291">
        <v>0</v>
      </c>
      <c r="R12" s="292">
        <v>0</v>
      </c>
      <c r="S12" s="293">
        <v>787</v>
      </c>
      <c r="T12" s="292">
        <v>0</v>
      </c>
      <c r="U12" s="294">
        <v>787</v>
      </c>
      <c r="V12" s="293">
        <v>0</v>
      </c>
      <c r="W12" s="292">
        <v>0</v>
      </c>
      <c r="X12" s="294">
        <v>0</v>
      </c>
      <c r="Y12" s="795">
        <v>787</v>
      </c>
      <c r="Z12" s="791"/>
    </row>
    <row r="13" spans="1:26" ht="15" x14ac:dyDescent="0.2">
      <c r="A13" s="295" t="s">
        <v>28</v>
      </c>
      <c r="B13" s="291">
        <v>0</v>
      </c>
      <c r="C13" s="291">
        <v>0</v>
      </c>
      <c r="D13" s="291">
        <v>0</v>
      </c>
      <c r="E13" s="292">
        <v>0</v>
      </c>
      <c r="F13" s="293">
        <v>0</v>
      </c>
      <c r="G13" s="292">
        <v>0</v>
      </c>
      <c r="H13" s="294">
        <v>0</v>
      </c>
      <c r="I13" s="291">
        <v>0</v>
      </c>
      <c r="J13" s="291">
        <v>0</v>
      </c>
      <c r="K13" s="291">
        <v>57</v>
      </c>
      <c r="L13" s="291">
        <v>0</v>
      </c>
      <c r="M13" s="291">
        <v>43</v>
      </c>
      <c r="N13" s="291">
        <v>0</v>
      </c>
      <c r="O13" s="291">
        <v>87</v>
      </c>
      <c r="P13" s="291">
        <v>0</v>
      </c>
      <c r="Q13" s="291">
        <v>0</v>
      </c>
      <c r="R13" s="292">
        <v>0</v>
      </c>
      <c r="S13" s="293">
        <v>187</v>
      </c>
      <c r="T13" s="292">
        <v>0</v>
      </c>
      <c r="U13" s="294">
        <v>187</v>
      </c>
      <c r="V13" s="293">
        <v>0</v>
      </c>
      <c r="W13" s="292">
        <v>0</v>
      </c>
      <c r="X13" s="294">
        <v>0</v>
      </c>
      <c r="Y13" s="795">
        <v>187</v>
      </c>
      <c r="Z13" s="791"/>
    </row>
    <row r="14" spans="1:26" ht="15" x14ac:dyDescent="0.2">
      <c r="A14" s="295" t="s">
        <v>29</v>
      </c>
      <c r="B14" s="291">
        <v>0</v>
      </c>
      <c r="C14" s="291">
        <v>0</v>
      </c>
      <c r="D14" s="291">
        <v>0</v>
      </c>
      <c r="E14" s="292">
        <v>0</v>
      </c>
      <c r="F14" s="293">
        <v>0</v>
      </c>
      <c r="G14" s="292">
        <v>0</v>
      </c>
      <c r="H14" s="294">
        <v>0</v>
      </c>
      <c r="I14" s="291">
        <v>0</v>
      </c>
      <c r="J14" s="291">
        <v>0</v>
      </c>
      <c r="K14" s="291">
        <v>58</v>
      </c>
      <c r="L14" s="291">
        <v>0</v>
      </c>
      <c r="M14" s="291">
        <v>492</v>
      </c>
      <c r="N14" s="291">
        <v>0</v>
      </c>
      <c r="O14" s="291">
        <v>0</v>
      </c>
      <c r="P14" s="291">
        <v>0</v>
      </c>
      <c r="Q14" s="291">
        <v>0</v>
      </c>
      <c r="R14" s="292">
        <v>0</v>
      </c>
      <c r="S14" s="293">
        <v>550</v>
      </c>
      <c r="T14" s="292">
        <v>0</v>
      </c>
      <c r="U14" s="294">
        <v>550</v>
      </c>
      <c r="V14" s="293">
        <v>0</v>
      </c>
      <c r="W14" s="292">
        <v>0</v>
      </c>
      <c r="X14" s="294">
        <v>0</v>
      </c>
      <c r="Y14" s="795">
        <v>550</v>
      </c>
      <c r="Z14" s="791"/>
    </row>
    <row r="15" spans="1:26" ht="15" x14ac:dyDescent="0.2">
      <c r="A15" s="295" t="s">
        <v>30</v>
      </c>
      <c r="B15" s="291">
        <v>0</v>
      </c>
      <c r="C15" s="291">
        <v>0</v>
      </c>
      <c r="D15" s="291">
        <v>0</v>
      </c>
      <c r="E15" s="292">
        <v>0</v>
      </c>
      <c r="F15" s="293">
        <v>0</v>
      </c>
      <c r="G15" s="292">
        <v>0</v>
      </c>
      <c r="H15" s="294">
        <v>0</v>
      </c>
      <c r="I15" s="291">
        <v>0</v>
      </c>
      <c r="J15" s="291">
        <v>0</v>
      </c>
      <c r="K15" s="291">
        <v>920</v>
      </c>
      <c r="L15" s="291">
        <v>0</v>
      </c>
      <c r="M15" s="291">
        <v>0</v>
      </c>
      <c r="N15" s="291">
        <v>0</v>
      </c>
      <c r="O15" s="291">
        <v>0</v>
      </c>
      <c r="P15" s="291">
        <v>0</v>
      </c>
      <c r="Q15" s="291">
        <v>0</v>
      </c>
      <c r="R15" s="292">
        <v>0</v>
      </c>
      <c r="S15" s="293">
        <v>920</v>
      </c>
      <c r="T15" s="292">
        <v>0</v>
      </c>
      <c r="U15" s="294">
        <v>920</v>
      </c>
      <c r="V15" s="293">
        <v>0</v>
      </c>
      <c r="W15" s="292">
        <v>0</v>
      </c>
      <c r="X15" s="294">
        <v>0</v>
      </c>
      <c r="Y15" s="795">
        <v>920</v>
      </c>
      <c r="Z15" s="791"/>
    </row>
    <row r="16" spans="1:26" ht="15" x14ac:dyDescent="0.2">
      <c r="A16" s="295" t="s">
        <v>31</v>
      </c>
      <c r="B16" s="291">
        <v>97</v>
      </c>
      <c r="C16" s="291">
        <v>5</v>
      </c>
      <c r="D16" s="291">
        <v>0</v>
      </c>
      <c r="E16" s="292">
        <v>0</v>
      </c>
      <c r="F16" s="293">
        <v>97</v>
      </c>
      <c r="G16" s="292">
        <v>5</v>
      </c>
      <c r="H16" s="294">
        <v>102</v>
      </c>
      <c r="I16" s="291">
        <v>0</v>
      </c>
      <c r="J16" s="291">
        <v>0</v>
      </c>
      <c r="K16" s="291">
        <v>119</v>
      </c>
      <c r="L16" s="291">
        <v>2</v>
      </c>
      <c r="M16" s="291">
        <v>84</v>
      </c>
      <c r="N16" s="291">
        <v>0</v>
      </c>
      <c r="O16" s="291">
        <v>1</v>
      </c>
      <c r="P16" s="291">
        <v>0</v>
      </c>
      <c r="Q16" s="291">
        <v>0</v>
      </c>
      <c r="R16" s="292">
        <v>0</v>
      </c>
      <c r="S16" s="293">
        <v>204</v>
      </c>
      <c r="T16" s="292">
        <v>2</v>
      </c>
      <c r="U16" s="294">
        <v>206</v>
      </c>
      <c r="V16" s="293">
        <v>0</v>
      </c>
      <c r="W16" s="292">
        <v>0</v>
      </c>
      <c r="X16" s="294">
        <v>0</v>
      </c>
      <c r="Y16" s="795">
        <v>308</v>
      </c>
      <c r="Z16" s="791"/>
    </row>
    <row r="17" spans="1:26" ht="15" x14ac:dyDescent="0.2">
      <c r="A17" s="295" t="s">
        <v>32</v>
      </c>
      <c r="B17" s="291">
        <v>164</v>
      </c>
      <c r="C17" s="291">
        <v>14</v>
      </c>
      <c r="D17" s="291">
        <v>3</v>
      </c>
      <c r="E17" s="292">
        <v>0</v>
      </c>
      <c r="F17" s="293">
        <v>167</v>
      </c>
      <c r="G17" s="292">
        <v>14</v>
      </c>
      <c r="H17" s="294">
        <v>181</v>
      </c>
      <c r="I17" s="291">
        <v>4</v>
      </c>
      <c r="J17" s="291">
        <v>2</v>
      </c>
      <c r="K17" s="291">
        <v>91</v>
      </c>
      <c r="L17" s="291">
        <v>6</v>
      </c>
      <c r="M17" s="291">
        <v>32</v>
      </c>
      <c r="N17" s="291">
        <v>1</v>
      </c>
      <c r="O17" s="291">
        <v>0</v>
      </c>
      <c r="P17" s="291">
        <v>0</v>
      </c>
      <c r="Q17" s="291">
        <v>0</v>
      </c>
      <c r="R17" s="292">
        <v>0</v>
      </c>
      <c r="S17" s="293">
        <v>127</v>
      </c>
      <c r="T17" s="292">
        <v>9</v>
      </c>
      <c r="U17" s="294">
        <v>136</v>
      </c>
      <c r="V17" s="293">
        <v>0</v>
      </c>
      <c r="W17" s="292">
        <v>0</v>
      </c>
      <c r="X17" s="294">
        <v>0</v>
      </c>
      <c r="Y17" s="795">
        <v>317</v>
      </c>
      <c r="Z17" s="791"/>
    </row>
    <row r="18" spans="1:26" ht="15" x14ac:dyDescent="0.2">
      <c r="A18" s="295" t="s">
        <v>33</v>
      </c>
      <c r="B18" s="291">
        <v>0</v>
      </c>
      <c r="C18" s="291">
        <v>0</v>
      </c>
      <c r="D18" s="291">
        <v>0</v>
      </c>
      <c r="E18" s="292">
        <v>0</v>
      </c>
      <c r="F18" s="293">
        <v>0</v>
      </c>
      <c r="G18" s="292">
        <v>0</v>
      </c>
      <c r="H18" s="294">
        <v>0</v>
      </c>
      <c r="I18" s="291">
        <v>0</v>
      </c>
      <c r="J18" s="291">
        <v>0</v>
      </c>
      <c r="K18" s="291">
        <v>14</v>
      </c>
      <c r="L18" s="291">
        <v>0</v>
      </c>
      <c r="M18" s="291">
        <v>69</v>
      </c>
      <c r="N18" s="291">
        <v>0</v>
      </c>
      <c r="O18" s="291">
        <v>270</v>
      </c>
      <c r="P18" s="291">
        <v>0</v>
      </c>
      <c r="Q18" s="291">
        <v>0</v>
      </c>
      <c r="R18" s="292">
        <v>0</v>
      </c>
      <c r="S18" s="293">
        <v>353</v>
      </c>
      <c r="T18" s="292">
        <v>0</v>
      </c>
      <c r="U18" s="294">
        <v>353</v>
      </c>
      <c r="V18" s="293">
        <v>0</v>
      </c>
      <c r="W18" s="292">
        <v>0</v>
      </c>
      <c r="X18" s="294">
        <v>0</v>
      </c>
      <c r="Y18" s="795">
        <v>353</v>
      </c>
      <c r="Z18" s="791"/>
    </row>
    <row r="19" spans="1:26" ht="15" x14ac:dyDescent="0.2">
      <c r="A19" s="295" t="s">
        <v>34</v>
      </c>
      <c r="B19" s="291">
        <v>0</v>
      </c>
      <c r="C19" s="291">
        <v>0</v>
      </c>
      <c r="D19" s="291">
        <v>0</v>
      </c>
      <c r="E19" s="292">
        <v>0</v>
      </c>
      <c r="F19" s="293">
        <v>0</v>
      </c>
      <c r="G19" s="292">
        <v>0</v>
      </c>
      <c r="H19" s="294">
        <v>0</v>
      </c>
      <c r="I19" s="291">
        <v>0</v>
      </c>
      <c r="J19" s="291">
        <v>0</v>
      </c>
      <c r="K19" s="291">
        <v>224</v>
      </c>
      <c r="L19" s="291">
        <v>0</v>
      </c>
      <c r="M19" s="291">
        <v>134</v>
      </c>
      <c r="N19" s="291">
        <v>0</v>
      </c>
      <c r="O19" s="291">
        <v>0</v>
      </c>
      <c r="P19" s="291">
        <v>0</v>
      </c>
      <c r="Q19" s="291">
        <v>0</v>
      </c>
      <c r="R19" s="292">
        <v>0</v>
      </c>
      <c r="S19" s="293">
        <v>358</v>
      </c>
      <c r="T19" s="292">
        <v>0</v>
      </c>
      <c r="U19" s="294">
        <v>358</v>
      </c>
      <c r="V19" s="293">
        <v>0</v>
      </c>
      <c r="W19" s="292">
        <v>0</v>
      </c>
      <c r="X19" s="294">
        <v>0</v>
      </c>
      <c r="Y19" s="795">
        <v>358</v>
      </c>
      <c r="Z19" s="791"/>
    </row>
    <row r="20" spans="1:26" ht="15" x14ac:dyDescent="0.2">
      <c r="A20" s="295" t="s">
        <v>35</v>
      </c>
      <c r="B20" s="291">
        <v>0</v>
      </c>
      <c r="C20" s="291">
        <v>0</v>
      </c>
      <c r="D20" s="291">
        <v>0</v>
      </c>
      <c r="E20" s="292">
        <v>0</v>
      </c>
      <c r="F20" s="293">
        <v>0</v>
      </c>
      <c r="G20" s="292">
        <v>0</v>
      </c>
      <c r="H20" s="294">
        <v>0</v>
      </c>
      <c r="I20" s="291">
        <v>0</v>
      </c>
      <c r="J20" s="291">
        <v>0</v>
      </c>
      <c r="K20" s="291">
        <v>385</v>
      </c>
      <c r="L20" s="291">
        <v>0</v>
      </c>
      <c r="M20" s="291">
        <v>0</v>
      </c>
      <c r="N20" s="291">
        <v>0</v>
      </c>
      <c r="O20" s="291">
        <v>0</v>
      </c>
      <c r="P20" s="291">
        <v>0</v>
      </c>
      <c r="Q20" s="291">
        <v>0</v>
      </c>
      <c r="R20" s="292">
        <v>0</v>
      </c>
      <c r="S20" s="293">
        <v>385</v>
      </c>
      <c r="T20" s="292">
        <v>0</v>
      </c>
      <c r="U20" s="294">
        <v>385</v>
      </c>
      <c r="V20" s="293">
        <v>0</v>
      </c>
      <c r="W20" s="292">
        <v>0</v>
      </c>
      <c r="X20" s="294">
        <v>0</v>
      </c>
      <c r="Y20" s="795">
        <v>385</v>
      </c>
      <c r="Z20" s="791"/>
    </row>
    <row r="21" spans="1:26" ht="15" x14ac:dyDescent="0.2">
      <c r="A21" s="295" t="s">
        <v>36</v>
      </c>
      <c r="B21" s="291">
        <v>106</v>
      </c>
      <c r="C21" s="291">
        <v>9</v>
      </c>
      <c r="D21" s="291">
        <v>1</v>
      </c>
      <c r="E21" s="292">
        <v>0</v>
      </c>
      <c r="F21" s="293">
        <v>107</v>
      </c>
      <c r="G21" s="292">
        <v>9</v>
      </c>
      <c r="H21" s="294">
        <v>116</v>
      </c>
      <c r="I21" s="291">
        <v>0</v>
      </c>
      <c r="J21" s="291">
        <v>0</v>
      </c>
      <c r="K21" s="291">
        <v>92</v>
      </c>
      <c r="L21" s="291">
        <v>2</v>
      </c>
      <c r="M21" s="291">
        <v>16</v>
      </c>
      <c r="N21" s="291">
        <v>0</v>
      </c>
      <c r="O21" s="291">
        <v>1</v>
      </c>
      <c r="P21" s="291">
        <v>0</v>
      </c>
      <c r="Q21" s="291">
        <v>0</v>
      </c>
      <c r="R21" s="292">
        <v>0</v>
      </c>
      <c r="S21" s="293">
        <v>109</v>
      </c>
      <c r="T21" s="292">
        <v>2</v>
      </c>
      <c r="U21" s="294">
        <v>111</v>
      </c>
      <c r="V21" s="293">
        <v>0</v>
      </c>
      <c r="W21" s="292">
        <v>0</v>
      </c>
      <c r="X21" s="294">
        <v>0</v>
      </c>
      <c r="Y21" s="795">
        <v>227</v>
      </c>
      <c r="Z21" s="791"/>
    </row>
    <row r="22" spans="1:26" ht="15" x14ac:dyDescent="0.2">
      <c r="A22" s="295" t="s">
        <v>37</v>
      </c>
      <c r="B22" s="291">
        <v>0</v>
      </c>
      <c r="C22" s="291">
        <v>0</v>
      </c>
      <c r="D22" s="291">
        <v>0</v>
      </c>
      <c r="E22" s="292">
        <v>0</v>
      </c>
      <c r="F22" s="293">
        <v>0</v>
      </c>
      <c r="G22" s="292">
        <v>0</v>
      </c>
      <c r="H22" s="294">
        <v>0</v>
      </c>
      <c r="I22" s="291">
        <v>0</v>
      </c>
      <c r="J22" s="291">
        <v>12</v>
      </c>
      <c r="K22" s="291">
        <v>115</v>
      </c>
      <c r="L22" s="291">
        <v>101</v>
      </c>
      <c r="M22" s="291">
        <v>1</v>
      </c>
      <c r="N22" s="291">
        <v>55</v>
      </c>
      <c r="O22" s="291">
        <v>0</v>
      </c>
      <c r="P22" s="291">
        <v>34</v>
      </c>
      <c r="Q22" s="291">
        <v>0</v>
      </c>
      <c r="R22" s="292">
        <v>0</v>
      </c>
      <c r="S22" s="293">
        <v>116</v>
      </c>
      <c r="T22" s="292">
        <v>202</v>
      </c>
      <c r="U22" s="294">
        <v>318</v>
      </c>
      <c r="V22" s="293">
        <v>26</v>
      </c>
      <c r="W22" s="292">
        <v>0</v>
      </c>
      <c r="X22" s="294">
        <v>26</v>
      </c>
      <c r="Y22" s="795">
        <v>344</v>
      </c>
      <c r="Z22" s="791"/>
    </row>
    <row r="23" spans="1:26" ht="15" x14ac:dyDescent="0.2">
      <c r="A23" s="295" t="s">
        <v>38</v>
      </c>
      <c r="B23" s="291">
        <v>0</v>
      </c>
      <c r="C23" s="291">
        <v>0</v>
      </c>
      <c r="D23" s="291">
        <v>0</v>
      </c>
      <c r="E23" s="292">
        <v>0</v>
      </c>
      <c r="F23" s="293">
        <v>0</v>
      </c>
      <c r="G23" s="292">
        <v>0</v>
      </c>
      <c r="H23" s="294">
        <v>0</v>
      </c>
      <c r="I23" s="291">
        <v>0</v>
      </c>
      <c r="J23" s="291">
        <v>0</v>
      </c>
      <c r="K23" s="291">
        <v>27</v>
      </c>
      <c r="L23" s="291">
        <v>0</v>
      </c>
      <c r="M23" s="291">
        <v>516</v>
      </c>
      <c r="N23" s="291">
        <v>0</v>
      </c>
      <c r="O23" s="291">
        <v>0</v>
      </c>
      <c r="P23" s="291">
        <v>0</v>
      </c>
      <c r="Q23" s="291">
        <v>0</v>
      </c>
      <c r="R23" s="292">
        <v>0</v>
      </c>
      <c r="S23" s="293">
        <v>543</v>
      </c>
      <c r="T23" s="292">
        <v>0</v>
      </c>
      <c r="U23" s="294">
        <v>543</v>
      </c>
      <c r="V23" s="293">
        <v>0</v>
      </c>
      <c r="W23" s="292">
        <v>0</v>
      </c>
      <c r="X23" s="294">
        <v>0</v>
      </c>
      <c r="Y23" s="795">
        <v>543</v>
      </c>
      <c r="Z23" s="791"/>
    </row>
    <row r="24" spans="1:26" ht="15" x14ac:dyDescent="0.2">
      <c r="A24" s="295" t="s">
        <v>39</v>
      </c>
      <c r="B24" s="291">
        <v>248</v>
      </c>
      <c r="C24" s="291">
        <v>16</v>
      </c>
      <c r="D24" s="291">
        <v>4</v>
      </c>
      <c r="E24" s="292">
        <v>0</v>
      </c>
      <c r="F24" s="293">
        <v>252</v>
      </c>
      <c r="G24" s="292">
        <v>16</v>
      </c>
      <c r="H24" s="294">
        <v>268</v>
      </c>
      <c r="I24" s="291">
        <v>0</v>
      </c>
      <c r="J24" s="291">
        <v>0</v>
      </c>
      <c r="K24" s="291">
        <v>135</v>
      </c>
      <c r="L24" s="291">
        <v>16</v>
      </c>
      <c r="M24" s="291">
        <v>28</v>
      </c>
      <c r="N24" s="291">
        <v>3</v>
      </c>
      <c r="O24" s="291">
        <v>0</v>
      </c>
      <c r="P24" s="291">
        <v>0</v>
      </c>
      <c r="Q24" s="291">
        <v>1</v>
      </c>
      <c r="R24" s="292">
        <v>0</v>
      </c>
      <c r="S24" s="293">
        <v>164</v>
      </c>
      <c r="T24" s="292">
        <v>19</v>
      </c>
      <c r="U24" s="294">
        <v>183</v>
      </c>
      <c r="V24" s="293">
        <v>0</v>
      </c>
      <c r="W24" s="292">
        <v>0</v>
      </c>
      <c r="X24" s="294">
        <v>0</v>
      </c>
      <c r="Y24" s="795">
        <v>451</v>
      </c>
      <c r="Z24" s="791"/>
    </row>
    <row r="25" spans="1:26" ht="15" x14ac:dyDescent="0.2">
      <c r="A25" s="295" t="s">
        <v>40</v>
      </c>
      <c r="B25" s="291">
        <v>62</v>
      </c>
      <c r="C25" s="291">
        <v>1</v>
      </c>
      <c r="D25" s="291">
        <v>1</v>
      </c>
      <c r="E25" s="292">
        <v>0</v>
      </c>
      <c r="F25" s="293">
        <v>63</v>
      </c>
      <c r="G25" s="292">
        <v>1</v>
      </c>
      <c r="H25" s="294">
        <v>64</v>
      </c>
      <c r="I25" s="291">
        <v>0</v>
      </c>
      <c r="J25" s="291">
        <v>0</v>
      </c>
      <c r="K25" s="291">
        <v>755</v>
      </c>
      <c r="L25" s="291">
        <v>3</v>
      </c>
      <c r="M25" s="291">
        <v>154</v>
      </c>
      <c r="N25" s="291">
        <v>0</v>
      </c>
      <c r="O25" s="291">
        <v>0</v>
      </c>
      <c r="P25" s="291">
        <v>0</v>
      </c>
      <c r="Q25" s="291">
        <v>1</v>
      </c>
      <c r="R25" s="292">
        <v>0</v>
      </c>
      <c r="S25" s="293">
        <v>910</v>
      </c>
      <c r="T25" s="292">
        <v>3</v>
      </c>
      <c r="U25" s="294">
        <v>913</v>
      </c>
      <c r="V25" s="293">
        <v>0</v>
      </c>
      <c r="W25" s="292">
        <v>0</v>
      </c>
      <c r="X25" s="294">
        <v>0</v>
      </c>
      <c r="Y25" s="795">
        <v>977</v>
      </c>
      <c r="Z25" s="791"/>
    </row>
    <row r="26" spans="1:26" ht="15" x14ac:dyDescent="0.2">
      <c r="A26" s="295" t="s">
        <v>41</v>
      </c>
      <c r="B26" s="291">
        <v>0</v>
      </c>
      <c r="C26" s="291">
        <v>0</v>
      </c>
      <c r="D26" s="291">
        <v>0</v>
      </c>
      <c r="E26" s="292">
        <v>0</v>
      </c>
      <c r="F26" s="293">
        <v>0</v>
      </c>
      <c r="G26" s="292">
        <v>0</v>
      </c>
      <c r="H26" s="294">
        <v>0</v>
      </c>
      <c r="I26" s="291">
        <v>0</v>
      </c>
      <c r="J26" s="291">
        <v>0</v>
      </c>
      <c r="K26" s="291">
        <v>236</v>
      </c>
      <c r="L26" s="291">
        <v>0</v>
      </c>
      <c r="M26" s="291">
        <v>470</v>
      </c>
      <c r="N26" s="291">
        <v>0</v>
      </c>
      <c r="O26" s="291">
        <v>0</v>
      </c>
      <c r="P26" s="291">
        <v>0</v>
      </c>
      <c r="Q26" s="291">
        <v>19</v>
      </c>
      <c r="R26" s="292">
        <v>0</v>
      </c>
      <c r="S26" s="293">
        <v>725</v>
      </c>
      <c r="T26" s="292">
        <v>0</v>
      </c>
      <c r="U26" s="294">
        <v>725</v>
      </c>
      <c r="V26" s="293">
        <v>0</v>
      </c>
      <c r="W26" s="292">
        <v>0</v>
      </c>
      <c r="X26" s="294">
        <v>0</v>
      </c>
      <c r="Y26" s="795">
        <v>725</v>
      </c>
      <c r="Z26" s="791"/>
    </row>
    <row r="27" spans="1:26" ht="15" x14ac:dyDescent="0.2">
      <c r="A27" s="295" t="s">
        <v>42</v>
      </c>
      <c r="B27" s="291">
        <v>154</v>
      </c>
      <c r="C27" s="291">
        <v>15</v>
      </c>
      <c r="D27" s="291">
        <v>5</v>
      </c>
      <c r="E27" s="292">
        <v>0</v>
      </c>
      <c r="F27" s="293">
        <v>159</v>
      </c>
      <c r="G27" s="292">
        <v>15</v>
      </c>
      <c r="H27" s="294">
        <v>174</v>
      </c>
      <c r="I27" s="291">
        <v>0</v>
      </c>
      <c r="J27" s="291">
        <v>0</v>
      </c>
      <c r="K27" s="291">
        <v>81</v>
      </c>
      <c r="L27" s="291">
        <v>2</v>
      </c>
      <c r="M27" s="291">
        <v>902</v>
      </c>
      <c r="N27" s="291">
        <v>1</v>
      </c>
      <c r="O27" s="291">
        <v>35</v>
      </c>
      <c r="P27" s="291">
        <v>0</v>
      </c>
      <c r="Q27" s="291">
        <v>0</v>
      </c>
      <c r="R27" s="292">
        <v>0</v>
      </c>
      <c r="S27" s="293">
        <v>1018</v>
      </c>
      <c r="T27" s="292">
        <v>3</v>
      </c>
      <c r="U27" s="294">
        <v>1021</v>
      </c>
      <c r="V27" s="293">
        <v>0</v>
      </c>
      <c r="W27" s="292">
        <v>0</v>
      </c>
      <c r="X27" s="294">
        <v>0</v>
      </c>
      <c r="Y27" s="795">
        <v>1195</v>
      </c>
      <c r="Z27" s="791"/>
    </row>
    <row r="28" spans="1:26" ht="15" x14ac:dyDescent="0.2">
      <c r="A28" s="295" t="s">
        <v>43</v>
      </c>
      <c r="B28" s="291">
        <v>262</v>
      </c>
      <c r="C28" s="291">
        <v>29</v>
      </c>
      <c r="D28" s="291">
        <v>0</v>
      </c>
      <c r="E28" s="292">
        <v>2</v>
      </c>
      <c r="F28" s="293">
        <v>262</v>
      </c>
      <c r="G28" s="292">
        <v>31</v>
      </c>
      <c r="H28" s="294">
        <v>293</v>
      </c>
      <c r="I28" s="291">
        <v>25</v>
      </c>
      <c r="J28" s="291">
        <v>0</v>
      </c>
      <c r="K28" s="291">
        <v>250</v>
      </c>
      <c r="L28" s="291">
        <v>7</v>
      </c>
      <c r="M28" s="291">
        <v>299</v>
      </c>
      <c r="N28" s="291">
        <v>6</v>
      </c>
      <c r="O28" s="291">
        <v>7</v>
      </c>
      <c r="P28" s="291">
        <v>0</v>
      </c>
      <c r="Q28" s="291">
        <v>0</v>
      </c>
      <c r="R28" s="292">
        <v>0</v>
      </c>
      <c r="S28" s="293">
        <v>581</v>
      </c>
      <c r="T28" s="292">
        <v>13</v>
      </c>
      <c r="U28" s="294">
        <v>594</v>
      </c>
      <c r="V28" s="293">
        <v>0</v>
      </c>
      <c r="W28" s="292">
        <v>0</v>
      </c>
      <c r="X28" s="294">
        <v>0</v>
      </c>
      <c r="Y28" s="795">
        <v>887</v>
      </c>
      <c r="Z28" s="791"/>
    </row>
    <row r="29" spans="1:26" ht="15" x14ac:dyDescent="0.2">
      <c r="A29" s="295" t="s">
        <v>44</v>
      </c>
      <c r="B29" s="291">
        <v>251</v>
      </c>
      <c r="C29" s="291">
        <v>31</v>
      </c>
      <c r="D29" s="291">
        <v>1</v>
      </c>
      <c r="E29" s="292">
        <v>0</v>
      </c>
      <c r="F29" s="293">
        <v>252</v>
      </c>
      <c r="G29" s="292">
        <v>31</v>
      </c>
      <c r="H29" s="294">
        <v>283</v>
      </c>
      <c r="I29" s="291">
        <v>3</v>
      </c>
      <c r="J29" s="291">
        <v>17</v>
      </c>
      <c r="K29" s="291">
        <v>187</v>
      </c>
      <c r="L29" s="291">
        <v>130</v>
      </c>
      <c r="M29" s="291">
        <v>85</v>
      </c>
      <c r="N29" s="291">
        <v>4</v>
      </c>
      <c r="O29" s="291">
        <v>3</v>
      </c>
      <c r="P29" s="291">
        <v>0</v>
      </c>
      <c r="Q29" s="291">
        <v>0</v>
      </c>
      <c r="R29" s="292">
        <v>0</v>
      </c>
      <c r="S29" s="293">
        <v>278</v>
      </c>
      <c r="T29" s="292">
        <v>151</v>
      </c>
      <c r="U29" s="294">
        <v>429</v>
      </c>
      <c r="V29" s="293">
        <v>0</v>
      </c>
      <c r="W29" s="292">
        <v>0</v>
      </c>
      <c r="X29" s="294">
        <v>0</v>
      </c>
      <c r="Y29" s="795">
        <v>712</v>
      </c>
      <c r="Z29" s="791"/>
    </row>
    <row r="30" spans="1:26" ht="15" x14ac:dyDescent="0.2">
      <c r="A30" s="295" t="s">
        <v>45</v>
      </c>
      <c r="B30" s="291">
        <v>0</v>
      </c>
      <c r="C30" s="291">
        <v>0</v>
      </c>
      <c r="D30" s="291">
        <v>0</v>
      </c>
      <c r="E30" s="292">
        <v>0</v>
      </c>
      <c r="F30" s="293">
        <v>0</v>
      </c>
      <c r="G30" s="292">
        <v>0</v>
      </c>
      <c r="H30" s="294">
        <v>0</v>
      </c>
      <c r="I30" s="291">
        <v>30</v>
      </c>
      <c r="J30" s="291">
        <v>0</v>
      </c>
      <c r="K30" s="291">
        <v>98</v>
      </c>
      <c r="L30" s="291">
        <v>0</v>
      </c>
      <c r="M30" s="291">
        <v>713</v>
      </c>
      <c r="N30" s="291">
        <v>0</v>
      </c>
      <c r="O30" s="291">
        <v>0</v>
      </c>
      <c r="P30" s="291">
        <v>0</v>
      </c>
      <c r="Q30" s="291">
        <v>0</v>
      </c>
      <c r="R30" s="292">
        <v>0</v>
      </c>
      <c r="S30" s="293">
        <v>841</v>
      </c>
      <c r="T30" s="292">
        <v>0</v>
      </c>
      <c r="U30" s="294">
        <v>841</v>
      </c>
      <c r="V30" s="293">
        <v>0</v>
      </c>
      <c r="W30" s="292">
        <v>0</v>
      </c>
      <c r="X30" s="294">
        <v>0</v>
      </c>
      <c r="Y30" s="795">
        <v>841</v>
      </c>
      <c r="Z30" s="791"/>
    </row>
    <row r="31" spans="1:26" ht="15" x14ac:dyDescent="0.2">
      <c r="A31" s="295" t="s">
        <v>46</v>
      </c>
      <c r="B31" s="291">
        <v>0</v>
      </c>
      <c r="C31" s="291">
        <v>0</v>
      </c>
      <c r="D31" s="291">
        <v>0</v>
      </c>
      <c r="E31" s="292">
        <v>0</v>
      </c>
      <c r="F31" s="293">
        <v>0</v>
      </c>
      <c r="G31" s="292">
        <v>0</v>
      </c>
      <c r="H31" s="294">
        <v>0</v>
      </c>
      <c r="I31" s="291">
        <v>97</v>
      </c>
      <c r="J31" s="291">
        <v>0</v>
      </c>
      <c r="K31" s="291">
        <v>755</v>
      </c>
      <c r="L31" s="291">
        <v>0</v>
      </c>
      <c r="M31" s="291">
        <v>0</v>
      </c>
      <c r="N31" s="291">
        <v>0</v>
      </c>
      <c r="O31" s="291">
        <v>0</v>
      </c>
      <c r="P31" s="291">
        <v>0</v>
      </c>
      <c r="Q31" s="291">
        <v>0</v>
      </c>
      <c r="R31" s="292">
        <v>0</v>
      </c>
      <c r="S31" s="293">
        <v>852</v>
      </c>
      <c r="T31" s="292">
        <v>0</v>
      </c>
      <c r="U31" s="294">
        <v>852</v>
      </c>
      <c r="V31" s="293">
        <v>0</v>
      </c>
      <c r="W31" s="292">
        <v>0</v>
      </c>
      <c r="X31" s="294">
        <v>0</v>
      </c>
      <c r="Y31" s="795">
        <v>852</v>
      </c>
      <c r="Z31" s="791"/>
    </row>
    <row r="32" spans="1:26" ht="15" x14ac:dyDescent="0.2">
      <c r="A32" s="295" t="s">
        <v>47</v>
      </c>
      <c r="B32" s="291">
        <v>0</v>
      </c>
      <c r="C32" s="291">
        <v>0</v>
      </c>
      <c r="D32" s="291">
        <v>0</v>
      </c>
      <c r="E32" s="292">
        <v>0</v>
      </c>
      <c r="F32" s="293">
        <v>0</v>
      </c>
      <c r="G32" s="292">
        <v>0</v>
      </c>
      <c r="H32" s="294">
        <v>0</v>
      </c>
      <c r="I32" s="291">
        <v>0</v>
      </c>
      <c r="J32" s="291">
        <v>0</v>
      </c>
      <c r="K32" s="291">
        <v>66</v>
      </c>
      <c r="L32" s="291">
        <v>0</v>
      </c>
      <c r="M32" s="291">
        <v>475</v>
      </c>
      <c r="N32" s="291">
        <v>0</v>
      </c>
      <c r="O32" s="291">
        <v>0</v>
      </c>
      <c r="P32" s="291">
        <v>0</v>
      </c>
      <c r="Q32" s="291">
        <v>0</v>
      </c>
      <c r="R32" s="292">
        <v>0</v>
      </c>
      <c r="S32" s="293">
        <v>541</v>
      </c>
      <c r="T32" s="292">
        <v>0</v>
      </c>
      <c r="U32" s="294">
        <v>541</v>
      </c>
      <c r="V32" s="293">
        <v>0</v>
      </c>
      <c r="W32" s="292">
        <v>0</v>
      </c>
      <c r="X32" s="294">
        <v>0</v>
      </c>
      <c r="Y32" s="795">
        <v>541</v>
      </c>
      <c r="Z32" s="791"/>
    </row>
    <row r="33" spans="1:26" ht="15" x14ac:dyDescent="0.2">
      <c r="A33" s="295" t="s">
        <v>48</v>
      </c>
      <c r="B33" s="291">
        <v>0</v>
      </c>
      <c r="C33" s="291">
        <v>0</v>
      </c>
      <c r="D33" s="291">
        <v>0</v>
      </c>
      <c r="E33" s="292">
        <v>0</v>
      </c>
      <c r="F33" s="293">
        <v>0</v>
      </c>
      <c r="G33" s="292">
        <v>0</v>
      </c>
      <c r="H33" s="294">
        <v>0</v>
      </c>
      <c r="I33" s="291">
        <v>0</v>
      </c>
      <c r="J33" s="291">
        <v>0</v>
      </c>
      <c r="K33" s="291">
        <v>391</v>
      </c>
      <c r="L33" s="291">
        <v>0</v>
      </c>
      <c r="M33" s="291">
        <v>276</v>
      </c>
      <c r="N33" s="291">
        <v>0</v>
      </c>
      <c r="O33" s="291">
        <v>0</v>
      </c>
      <c r="P33" s="291">
        <v>0</v>
      </c>
      <c r="Q33" s="291">
        <v>0</v>
      </c>
      <c r="R33" s="292">
        <v>0</v>
      </c>
      <c r="S33" s="293">
        <v>667</v>
      </c>
      <c r="T33" s="292">
        <v>0</v>
      </c>
      <c r="U33" s="294">
        <v>667</v>
      </c>
      <c r="V33" s="293">
        <v>0</v>
      </c>
      <c r="W33" s="292">
        <v>0</v>
      </c>
      <c r="X33" s="294">
        <v>0</v>
      </c>
      <c r="Y33" s="795">
        <v>667</v>
      </c>
      <c r="Z33" s="791"/>
    </row>
    <row r="34" spans="1:26" ht="15" x14ac:dyDescent="0.2">
      <c r="A34" s="295" t="s">
        <v>49</v>
      </c>
      <c r="B34" s="291">
        <v>0</v>
      </c>
      <c r="C34" s="291">
        <v>1</v>
      </c>
      <c r="D34" s="291">
        <v>0</v>
      </c>
      <c r="E34" s="292">
        <v>0</v>
      </c>
      <c r="F34" s="293">
        <v>0</v>
      </c>
      <c r="G34" s="292">
        <v>1</v>
      </c>
      <c r="H34" s="294">
        <v>1</v>
      </c>
      <c r="I34" s="291">
        <v>0</v>
      </c>
      <c r="J34" s="291">
        <v>30</v>
      </c>
      <c r="K34" s="291">
        <v>0</v>
      </c>
      <c r="L34" s="291">
        <v>313</v>
      </c>
      <c r="M34" s="291">
        <v>0</v>
      </c>
      <c r="N34" s="291">
        <v>378</v>
      </c>
      <c r="O34" s="291">
        <v>0</v>
      </c>
      <c r="P34" s="291">
        <v>6</v>
      </c>
      <c r="Q34" s="291">
        <v>0</v>
      </c>
      <c r="R34" s="292">
        <v>3</v>
      </c>
      <c r="S34" s="293">
        <v>0</v>
      </c>
      <c r="T34" s="292">
        <v>730</v>
      </c>
      <c r="U34" s="294">
        <v>730</v>
      </c>
      <c r="V34" s="293">
        <v>0</v>
      </c>
      <c r="W34" s="292">
        <v>0</v>
      </c>
      <c r="X34" s="294">
        <v>0</v>
      </c>
      <c r="Y34" s="795">
        <v>731</v>
      </c>
      <c r="Z34" s="791"/>
    </row>
    <row r="35" spans="1:26" ht="15" x14ac:dyDescent="0.2">
      <c r="A35" s="295" t="s">
        <v>50</v>
      </c>
      <c r="B35" s="291">
        <v>66</v>
      </c>
      <c r="C35" s="291">
        <v>7</v>
      </c>
      <c r="D35" s="291">
        <v>0</v>
      </c>
      <c r="E35" s="292">
        <v>0</v>
      </c>
      <c r="F35" s="293">
        <v>66</v>
      </c>
      <c r="G35" s="292">
        <v>7</v>
      </c>
      <c r="H35" s="294">
        <v>73</v>
      </c>
      <c r="I35" s="291">
        <v>0</v>
      </c>
      <c r="J35" s="291">
        <v>0</v>
      </c>
      <c r="K35" s="291">
        <v>50</v>
      </c>
      <c r="L35" s="291">
        <v>2</v>
      </c>
      <c r="M35" s="291">
        <v>9</v>
      </c>
      <c r="N35" s="291">
        <v>6</v>
      </c>
      <c r="O35" s="291">
        <v>0</v>
      </c>
      <c r="P35" s="291">
        <v>0</v>
      </c>
      <c r="Q35" s="291">
        <v>0</v>
      </c>
      <c r="R35" s="292">
        <v>0</v>
      </c>
      <c r="S35" s="293">
        <v>59</v>
      </c>
      <c r="T35" s="292">
        <v>8</v>
      </c>
      <c r="U35" s="294">
        <v>67</v>
      </c>
      <c r="V35" s="293">
        <v>0</v>
      </c>
      <c r="W35" s="292">
        <v>0</v>
      </c>
      <c r="X35" s="294">
        <v>0</v>
      </c>
      <c r="Y35" s="795">
        <v>140</v>
      </c>
      <c r="Z35" s="791"/>
    </row>
    <row r="36" spans="1:26" ht="15" x14ac:dyDescent="0.2">
      <c r="A36" s="295" t="s">
        <v>51</v>
      </c>
      <c r="B36" s="291">
        <v>0</v>
      </c>
      <c r="C36" s="291">
        <v>0</v>
      </c>
      <c r="D36" s="291">
        <v>0</v>
      </c>
      <c r="E36" s="292">
        <v>0</v>
      </c>
      <c r="F36" s="293">
        <v>0</v>
      </c>
      <c r="G36" s="292">
        <v>0</v>
      </c>
      <c r="H36" s="294">
        <v>0</v>
      </c>
      <c r="I36" s="291">
        <v>0</v>
      </c>
      <c r="J36" s="291">
        <v>0</v>
      </c>
      <c r="K36" s="291">
        <v>21</v>
      </c>
      <c r="L36" s="291">
        <v>0</v>
      </c>
      <c r="M36" s="291">
        <v>346</v>
      </c>
      <c r="N36" s="291">
        <v>0</v>
      </c>
      <c r="O36" s="291">
        <v>594</v>
      </c>
      <c r="P36" s="291">
        <v>0</v>
      </c>
      <c r="Q36" s="291">
        <v>0</v>
      </c>
      <c r="R36" s="292">
        <v>0</v>
      </c>
      <c r="S36" s="293">
        <v>961</v>
      </c>
      <c r="T36" s="292">
        <v>0</v>
      </c>
      <c r="U36" s="294">
        <v>961</v>
      </c>
      <c r="V36" s="293">
        <v>0</v>
      </c>
      <c r="W36" s="292">
        <v>0</v>
      </c>
      <c r="X36" s="294">
        <v>0</v>
      </c>
      <c r="Y36" s="795">
        <v>961</v>
      </c>
      <c r="Z36" s="791"/>
    </row>
    <row r="37" spans="1:26" ht="15" x14ac:dyDescent="0.2">
      <c r="A37" s="295" t="s">
        <v>52</v>
      </c>
      <c r="B37" s="291">
        <v>0</v>
      </c>
      <c r="C37" s="291">
        <v>0</v>
      </c>
      <c r="D37" s="291">
        <v>0</v>
      </c>
      <c r="E37" s="292">
        <v>0</v>
      </c>
      <c r="F37" s="293">
        <v>0</v>
      </c>
      <c r="G37" s="292">
        <v>0</v>
      </c>
      <c r="H37" s="294">
        <v>0</v>
      </c>
      <c r="I37" s="291">
        <v>0</v>
      </c>
      <c r="J37" s="291">
        <v>0</v>
      </c>
      <c r="K37" s="291">
        <v>52</v>
      </c>
      <c r="L37" s="291">
        <v>0</v>
      </c>
      <c r="M37" s="291">
        <v>930</v>
      </c>
      <c r="N37" s="291">
        <v>0</v>
      </c>
      <c r="O37" s="291">
        <v>0</v>
      </c>
      <c r="P37" s="291">
        <v>0</v>
      </c>
      <c r="Q37" s="291">
        <v>0</v>
      </c>
      <c r="R37" s="292">
        <v>0</v>
      </c>
      <c r="S37" s="293">
        <v>982</v>
      </c>
      <c r="T37" s="292">
        <v>0</v>
      </c>
      <c r="U37" s="294">
        <v>982</v>
      </c>
      <c r="V37" s="293">
        <v>0</v>
      </c>
      <c r="W37" s="292">
        <v>0</v>
      </c>
      <c r="X37" s="294">
        <v>0</v>
      </c>
      <c r="Y37" s="795">
        <v>982</v>
      </c>
      <c r="Z37" s="791"/>
    </row>
    <row r="38" spans="1:26" ht="15" x14ac:dyDescent="0.2">
      <c r="A38" s="295" t="s">
        <v>53</v>
      </c>
      <c r="B38" s="291">
        <v>0</v>
      </c>
      <c r="C38" s="291">
        <v>0</v>
      </c>
      <c r="D38" s="291">
        <v>0</v>
      </c>
      <c r="E38" s="292">
        <v>0</v>
      </c>
      <c r="F38" s="293">
        <v>0</v>
      </c>
      <c r="G38" s="292">
        <v>0</v>
      </c>
      <c r="H38" s="294">
        <v>0</v>
      </c>
      <c r="I38" s="291">
        <v>98</v>
      </c>
      <c r="J38" s="291">
        <v>0</v>
      </c>
      <c r="K38" s="291">
        <v>489</v>
      </c>
      <c r="L38" s="291">
        <v>0</v>
      </c>
      <c r="M38" s="291">
        <v>0</v>
      </c>
      <c r="N38" s="291">
        <v>0</v>
      </c>
      <c r="O38" s="291">
        <v>0</v>
      </c>
      <c r="P38" s="291">
        <v>0</v>
      </c>
      <c r="Q38" s="291">
        <v>39</v>
      </c>
      <c r="R38" s="292">
        <v>0</v>
      </c>
      <c r="S38" s="293">
        <v>626</v>
      </c>
      <c r="T38" s="292">
        <v>0</v>
      </c>
      <c r="U38" s="294">
        <v>626</v>
      </c>
      <c r="V38" s="293">
        <v>0</v>
      </c>
      <c r="W38" s="292">
        <v>0</v>
      </c>
      <c r="X38" s="294">
        <v>0</v>
      </c>
      <c r="Y38" s="795">
        <v>626</v>
      </c>
      <c r="Z38" s="791"/>
    </row>
    <row r="39" spans="1:26" ht="15" x14ac:dyDescent="0.2">
      <c r="A39" s="295" t="s">
        <v>54</v>
      </c>
      <c r="B39" s="291">
        <v>12</v>
      </c>
      <c r="C39" s="291">
        <v>0</v>
      </c>
      <c r="D39" s="291">
        <v>0</v>
      </c>
      <c r="E39" s="292">
        <v>0</v>
      </c>
      <c r="F39" s="293">
        <v>12</v>
      </c>
      <c r="G39" s="292">
        <v>0</v>
      </c>
      <c r="H39" s="294">
        <v>12</v>
      </c>
      <c r="I39" s="291">
        <v>0</v>
      </c>
      <c r="J39" s="291">
        <v>0</v>
      </c>
      <c r="K39" s="291">
        <v>67</v>
      </c>
      <c r="L39" s="291">
        <v>0</v>
      </c>
      <c r="M39" s="291">
        <v>130</v>
      </c>
      <c r="N39" s="291">
        <v>0</v>
      </c>
      <c r="O39" s="291">
        <v>0</v>
      </c>
      <c r="P39" s="291">
        <v>0</v>
      </c>
      <c r="Q39" s="291">
        <v>0</v>
      </c>
      <c r="R39" s="292">
        <v>0</v>
      </c>
      <c r="S39" s="293">
        <v>197</v>
      </c>
      <c r="T39" s="292">
        <v>0</v>
      </c>
      <c r="U39" s="294">
        <v>197</v>
      </c>
      <c r="V39" s="293">
        <v>0</v>
      </c>
      <c r="W39" s="292">
        <v>0</v>
      </c>
      <c r="X39" s="294">
        <v>0</v>
      </c>
      <c r="Y39" s="795">
        <v>209</v>
      </c>
      <c r="Z39" s="791"/>
    </row>
    <row r="40" spans="1:26" ht="15" x14ac:dyDescent="0.2">
      <c r="A40" s="296" t="s">
        <v>55</v>
      </c>
      <c r="B40" s="291">
        <v>1827</v>
      </c>
      <c r="C40" s="291">
        <v>169</v>
      </c>
      <c r="D40" s="291">
        <v>19</v>
      </c>
      <c r="E40" s="292">
        <v>3</v>
      </c>
      <c r="F40" s="293">
        <v>1846</v>
      </c>
      <c r="G40" s="292">
        <v>172</v>
      </c>
      <c r="H40" s="294">
        <v>2018</v>
      </c>
      <c r="I40" s="291">
        <v>424</v>
      </c>
      <c r="J40" s="291">
        <v>61</v>
      </c>
      <c r="K40" s="291">
        <v>6365</v>
      </c>
      <c r="L40" s="291">
        <v>598</v>
      </c>
      <c r="M40" s="291">
        <v>9036</v>
      </c>
      <c r="N40" s="291">
        <v>459</v>
      </c>
      <c r="O40" s="291">
        <v>1013</v>
      </c>
      <c r="P40" s="291">
        <v>40</v>
      </c>
      <c r="Q40" s="291">
        <v>90</v>
      </c>
      <c r="R40" s="292">
        <v>4</v>
      </c>
      <c r="S40" s="293">
        <v>16928</v>
      </c>
      <c r="T40" s="292">
        <v>1162</v>
      </c>
      <c r="U40" s="294">
        <v>18090</v>
      </c>
      <c r="V40" s="293">
        <v>46</v>
      </c>
      <c r="W40" s="292">
        <v>4</v>
      </c>
      <c r="X40" s="294">
        <v>50</v>
      </c>
      <c r="Y40" s="795">
        <v>20158</v>
      </c>
      <c r="Z40" s="791"/>
    </row>
    <row r="41" spans="1:26" ht="15.75" thickBot="1" x14ac:dyDescent="0.25">
      <c r="A41" s="297" t="s">
        <v>56</v>
      </c>
      <c r="B41" s="800">
        <v>1996</v>
      </c>
      <c r="C41" s="801"/>
      <c r="D41" s="802">
        <v>22</v>
      </c>
      <c r="E41" s="803"/>
      <c r="F41" s="804">
        <v>2018</v>
      </c>
      <c r="G41" s="803"/>
      <c r="H41" s="330">
        <v>2018</v>
      </c>
      <c r="I41" s="800">
        <v>485</v>
      </c>
      <c r="J41" s="801"/>
      <c r="K41" s="800">
        <v>6963</v>
      </c>
      <c r="L41" s="801"/>
      <c r="M41" s="800">
        <v>9495</v>
      </c>
      <c r="N41" s="801"/>
      <c r="O41" s="800">
        <v>1053</v>
      </c>
      <c r="P41" s="801"/>
      <c r="Q41" s="802">
        <v>94</v>
      </c>
      <c r="R41" s="803"/>
      <c r="S41" s="804">
        <v>18090</v>
      </c>
      <c r="T41" s="803"/>
      <c r="U41" s="330">
        <v>18090</v>
      </c>
      <c r="V41" s="804">
        <v>50</v>
      </c>
      <c r="W41" s="803"/>
      <c r="X41" s="330">
        <v>50</v>
      </c>
      <c r="Y41" s="802">
        <v>20158</v>
      </c>
      <c r="Z41" s="803"/>
    </row>
    <row r="42" spans="1:26" ht="13.5" thickTop="1" x14ac:dyDescent="0.2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Z42"/>
  <sheetViews>
    <sheetView workbookViewId="0">
      <selection activeCell="AC15" sqref="AC15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60" t="s">
        <v>210</v>
      </c>
      <c r="B1" s="761"/>
      <c r="C1" s="761"/>
      <c r="D1" s="761"/>
      <c r="E1" s="761"/>
      <c r="F1" s="761"/>
      <c r="G1" s="761"/>
      <c r="H1" s="761"/>
      <c r="I1" s="761"/>
      <c r="J1" s="761"/>
      <c r="K1" s="761"/>
      <c r="L1" s="761"/>
      <c r="M1" s="761"/>
      <c r="N1" s="761"/>
      <c r="O1" s="761"/>
      <c r="P1" s="761"/>
      <c r="Q1" s="761"/>
      <c r="R1" s="761"/>
      <c r="S1" s="761"/>
      <c r="T1" s="761"/>
      <c r="U1" s="761"/>
      <c r="V1" s="761"/>
      <c r="W1" s="761"/>
      <c r="X1" s="761"/>
      <c r="Y1" s="761"/>
      <c r="Z1" s="332"/>
    </row>
    <row r="2" spans="1:26" ht="15.75" thickTop="1" x14ac:dyDescent="0.2">
      <c r="A2" s="777" t="s">
        <v>4</v>
      </c>
      <c r="B2" s="778" t="s">
        <v>0</v>
      </c>
      <c r="C2" s="779"/>
      <c r="D2" s="779"/>
      <c r="E2" s="779"/>
      <c r="F2" s="779"/>
      <c r="G2" s="779"/>
      <c r="H2" s="780"/>
      <c r="I2" s="781" t="s">
        <v>1</v>
      </c>
      <c r="J2" s="779"/>
      <c r="K2" s="779"/>
      <c r="L2" s="779"/>
      <c r="M2" s="779"/>
      <c r="N2" s="779"/>
      <c r="O2" s="779"/>
      <c r="P2" s="779"/>
      <c r="Q2" s="779"/>
      <c r="R2" s="779"/>
      <c r="S2" s="779"/>
      <c r="T2" s="779"/>
      <c r="U2" s="780"/>
      <c r="V2" s="781" t="s">
        <v>2</v>
      </c>
      <c r="W2" s="779"/>
      <c r="X2" s="780"/>
      <c r="Y2" s="782" t="s">
        <v>66</v>
      </c>
      <c r="Z2" s="783"/>
    </row>
    <row r="3" spans="1:26" ht="15" x14ac:dyDescent="0.2">
      <c r="A3" s="777"/>
      <c r="B3" s="788" t="s">
        <v>5</v>
      </c>
      <c r="C3" s="789"/>
      <c r="D3" s="790" t="s">
        <v>6</v>
      </c>
      <c r="E3" s="791"/>
      <c r="F3" s="792" t="s">
        <v>7</v>
      </c>
      <c r="G3" s="791"/>
      <c r="H3" s="793" t="s">
        <v>8</v>
      </c>
      <c r="I3" s="796" t="s">
        <v>9</v>
      </c>
      <c r="J3" s="797"/>
      <c r="K3" s="796" t="s">
        <v>10</v>
      </c>
      <c r="L3" s="797"/>
      <c r="M3" s="796" t="s">
        <v>11</v>
      </c>
      <c r="N3" s="797"/>
      <c r="O3" s="796" t="s">
        <v>12</v>
      </c>
      <c r="P3" s="797"/>
      <c r="Q3" s="790" t="s">
        <v>6</v>
      </c>
      <c r="R3" s="791"/>
      <c r="S3" s="792" t="s">
        <v>13</v>
      </c>
      <c r="T3" s="791"/>
      <c r="U3" s="793" t="s">
        <v>14</v>
      </c>
      <c r="V3" s="798" t="s">
        <v>15</v>
      </c>
      <c r="W3" s="799"/>
      <c r="X3" s="793" t="s">
        <v>16</v>
      </c>
      <c r="Y3" s="784"/>
      <c r="Z3" s="785"/>
    </row>
    <row r="4" spans="1:26" x14ac:dyDescent="0.2">
      <c r="A4" s="777"/>
      <c r="B4" s="284" t="s">
        <v>18</v>
      </c>
      <c r="C4" s="285" t="s">
        <v>19</v>
      </c>
      <c r="D4" s="285" t="s">
        <v>18</v>
      </c>
      <c r="E4" s="286" t="s">
        <v>19</v>
      </c>
      <c r="F4" s="287" t="s">
        <v>18</v>
      </c>
      <c r="G4" s="286" t="s">
        <v>19</v>
      </c>
      <c r="H4" s="794"/>
      <c r="I4" s="285" t="s">
        <v>18</v>
      </c>
      <c r="J4" s="288" t="s">
        <v>19</v>
      </c>
      <c r="K4" s="285" t="s">
        <v>18</v>
      </c>
      <c r="L4" s="285" t="s">
        <v>19</v>
      </c>
      <c r="M4" s="285" t="s">
        <v>18</v>
      </c>
      <c r="N4" s="285" t="s">
        <v>19</v>
      </c>
      <c r="O4" s="285" t="s">
        <v>18</v>
      </c>
      <c r="P4" s="285" t="s">
        <v>19</v>
      </c>
      <c r="Q4" s="285" t="s">
        <v>18</v>
      </c>
      <c r="R4" s="286" t="s">
        <v>19</v>
      </c>
      <c r="S4" s="287" t="s">
        <v>18</v>
      </c>
      <c r="T4" s="286" t="s">
        <v>19</v>
      </c>
      <c r="U4" s="794"/>
      <c r="V4" s="289" t="s">
        <v>18</v>
      </c>
      <c r="W4" s="286" t="s">
        <v>19</v>
      </c>
      <c r="X4" s="794"/>
      <c r="Y4" s="786"/>
      <c r="Z4" s="787"/>
    </row>
    <row r="5" spans="1:26" ht="15" x14ac:dyDescent="0.2">
      <c r="A5" s="290" t="s">
        <v>20</v>
      </c>
      <c r="B5" s="291">
        <v>0</v>
      </c>
      <c r="C5" s="291">
        <v>0</v>
      </c>
      <c r="D5" s="291">
        <v>0</v>
      </c>
      <c r="E5" s="292">
        <v>0</v>
      </c>
      <c r="F5" s="293">
        <v>0</v>
      </c>
      <c r="G5" s="292">
        <v>0</v>
      </c>
      <c r="H5" s="294">
        <v>0</v>
      </c>
      <c r="I5" s="291">
        <v>0</v>
      </c>
      <c r="J5" s="291">
        <v>0</v>
      </c>
      <c r="K5" s="291">
        <v>42</v>
      </c>
      <c r="L5" s="291">
        <v>0</v>
      </c>
      <c r="M5" s="291">
        <v>580</v>
      </c>
      <c r="N5" s="291">
        <v>0</v>
      </c>
      <c r="O5" s="291">
        <v>0</v>
      </c>
      <c r="P5" s="291">
        <v>0</v>
      </c>
      <c r="Q5" s="291">
        <v>0</v>
      </c>
      <c r="R5" s="292">
        <v>0</v>
      </c>
      <c r="S5" s="293">
        <v>622</v>
      </c>
      <c r="T5" s="292">
        <v>0</v>
      </c>
      <c r="U5" s="294">
        <v>622</v>
      </c>
      <c r="V5" s="293">
        <v>0</v>
      </c>
      <c r="W5" s="292">
        <v>0</v>
      </c>
      <c r="X5" s="294">
        <v>0</v>
      </c>
      <c r="Y5" s="795">
        <v>622</v>
      </c>
      <c r="Z5" s="791"/>
    </row>
    <row r="6" spans="1:26" ht="15" x14ac:dyDescent="0.2">
      <c r="A6" s="295" t="s">
        <v>21</v>
      </c>
      <c r="B6" s="291">
        <v>179</v>
      </c>
      <c r="C6" s="291">
        <v>23</v>
      </c>
      <c r="D6" s="291">
        <v>3</v>
      </c>
      <c r="E6" s="292">
        <v>1</v>
      </c>
      <c r="F6" s="293">
        <v>182</v>
      </c>
      <c r="G6" s="292">
        <v>24</v>
      </c>
      <c r="H6" s="294">
        <v>206</v>
      </c>
      <c r="I6" s="291">
        <v>4</v>
      </c>
      <c r="J6" s="291">
        <v>0</v>
      </c>
      <c r="K6" s="291">
        <v>144</v>
      </c>
      <c r="L6" s="291">
        <v>5</v>
      </c>
      <c r="M6" s="291">
        <v>82</v>
      </c>
      <c r="N6" s="291">
        <v>3</v>
      </c>
      <c r="O6" s="291">
        <v>11</v>
      </c>
      <c r="P6" s="291">
        <v>0</v>
      </c>
      <c r="Q6" s="291">
        <v>1</v>
      </c>
      <c r="R6" s="292">
        <v>0</v>
      </c>
      <c r="S6" s="293">
        <v>242</v>
      </c>
      <c r="T6" s="292">
        <v>8</v>
      </c>
      <c r="U6" s="294">
        <v>250</v>
      </c>
      <c r="V6" s="293">
        <v>20</v>
      </c>
      <c r="W6" s="292">
        <v>4</v>
      </c>
      <c r="X6" s="294">
        <v>24</v>
      </c>
      <c r="Y6" s="795">
        <v>480</v>
      </c>
      <c r="Z6" s="791"/>
    </row>
    <row r="7" spans="1:26" ht="15" x14ac:dyDescent="0.2">
      <c r="A7" s="295" t="s">
        <v>22</v>
      </c>
      <c r="B7" s="291">
        <v>20</v>
      </c>
      <c r="C7" s="291">
        <v>0</v>
      </c>
      <c r="D7" s="291">
        <v>0</v>
      </c>
      <c r="E7" s="292">
        <v>0</v>
      </c>
      <c r="F7" s="293">
        <v>20</v>
      </c>
      <c r="G7" s="292">
        <v>0</v>
      </c>
      <c r="H7" s="294">
        <v>20</v>
      </c>
      <c r="I7" s="291">
        <v>40</v>
      </c>
      <c r="J7" s="291">
        <v>0</v>
      </c>
      <c r="K7" s="291">
        <v>1</v>
      </c>
      <c r="L7" s="291">
        <v>0</v>
      </c>
      <c r="M7" s="291">
        <v>115</v>
      </c>
      <c r="N7" s="291">
        <v>0</v>
      </c>
      <c r="O7" s="291">
        <v>0</v>
      </c>
      <c r="P7" s="291">
        <v>0</v>
      </c>
      <c r="Q7" s="291">
        <v>0</v>
      </c>
      <c r="R7" s="292">
        <v>0</v>
      </c>
      <c r="S7" s="293">
        <v>156</v>
      </c>
      <c r="T7" s="292">
        <v>0</v>
      </c>
      <c r="U7" s="294">
        <v>156</v>
      </c>
      <c r="V7" s="293">
        <v>0</v>
      </c>
      <c r="W7" s="292">
        <v>0</v>
      </c>
      <c r="X7" s="294">
        <v>0</v>
      </c>
      <c r="Y7" s="795">
        <v>176</v>
      </c>
      <c r="Z7" s="791"/>
    </row>
    <row r="8" spans="1:26" ht="15" x14ac:dyDescent="0.2">
      <c r="A8" s="295" t="s">
        <v>23</v>
      </c>
      <c r="B8" s="291">
        <v>85</v>
      </c>
      <c r="C8" s="291">
        <v>9</v>
      </c>
      <c r="D8" s="291">
        <v>0</v>
      </c>
      <c r="E8" s="292">
        <v>0</v>
      </c>
      <c r="F8" s="293">
        <v>85</v>
      </c>
      <c r="G8" s="292">
        <v>9</v>
      </c>
      <c r="H8" s="294">
        <v>94</v>
      </c>
      <c r="I8" s="291">
        <v>2</v>
      </c>
      <c r="J8" s="291">
        <v>0</v>
      </c>
      <c r="K8" s="291">
        <v>115</v>
      </c>
      <c r="L8" s="291">
        <v>7</v>
      </c>
      <c r="M8" s="291">
        <v>17</v>
      </c>
      <c r="N8" s="291">
        <v>0</v>
      </c>
      <c r="O8" s="291">
        <v>0</v>
      </c>
      <c r="P8" s="291">
        <v>0</v>
      </c>
      <c r="Q8" s="291">
        <v>0</v>
      </c>
      <c r="R8" s="292">
        <v>0</v>
      </c>
      <c r="S8" s="293">
        <v>134</v>
      </c>
      <c r="T8" s="292">
        <v>7</v>
      </c>
      <c r="U8" s="294">
        <v>141</v>
      </c>
      <c r="V8" s="293">
        <v>0</v>
      </c>
      <c r="W8" s="292">
        <v>0</v>
      </c>
      <c r="X8" s="294">
        <v>0</v>
      </c>
      <c r="Y8" s="795">
        <v>235</v>
      </c>
      <c r="Z8" s="791"/>
    </row>
    <row r="9" spans="1:26" ht="15" x14ac:dyDescent="0.2">
      <c r="A9" s="295" t="s">
        <v>24</v>
      </c>
      <c r="B9" s="291">
        <v>0</v>
      </c>
      <c r="C9" s="291">
        <v>0</v>
      </c>
      <c r="D9" s="291">
        <v>0</v>
      </c>
      <c r="E9" s="292">
        <v>0</v>
      </c>
      <c r="F9" s="293">
        <v>0</v>
      </c>
      <c r="G9" s="292">
        <v>0</v>
      </c>
      <c r="H9" s="294">
        <v>0</v>
      </c>
      <c r="I9" s="291">
        <v>0</v>
      </c>
      <c r="J9" s="291">
        <v>0</v>
      </c>
      <c r="K9" s="291">
        <v>72</v>
      </c>
      <c r="L9" s="291">
        <v>0</v>
      </c>
      <c r="M9" s="291">
        <v>684</v>
      </c>
      <c r="N9" s="291">
        <v>0</v>
      </c>
      <c r="O9" s="291">
        <v>0</v>
      </c>
      <c r="P9" s="291">
        <v>0</v>
      </c>
      <c r="Q9" s="291">
        <v>28</v>
      </c>
      <c r="R9" s="292">
        <v>0</v>
      </c>
      <c r="S9" s="293">
        <v>784</v>
      </c>
      <c r="T9" s="292">
        <v>0</v>
      </c>
      <c r="U9" s="294">
        <v>784</v>
      </c>
      <c r="V9" s="293">
        <v>0</v>
      </c>
      <c r="W9" s="292">
        <v>0</v>
      </c>
      <c r="X9" s="294">
        <v>0</v>
      </c>
      <c r="Y9" s="795">
        <v>784</v>
      </c>
      <c r="Z9" s="791"/>
    </row>
    <row r="10" spans="1:26" ht="15" x14ac:dyDescent="0.2">
      <c r="A10" s="295" t="s">
        <v>25</v>
      </c>
      <c r="B10" s="291">
        <v>0</v>
      </c>
      <c r="C10" s="291">
        <v>0</v>
      </c>
      <c r="D10" s="291">
        <v>0</v>
      </c>
      <c r="E10" s="292">
        <v>0</v>
      </c>
      <c r="F10" s="293">
        <v>0</v>
      </c>
      <c r="G10" s="292">
        <v>0</v>
      </c>
      <c r="H10" s="294">
        <v>0</v>
      </c>
      <c r="I10" s="291">
        <v>0</v>
      </c>
      <c r="J10" s="291">
        <v>0</v>
      </c>
      <c r="K10" s="291">
        <v>1</v>
      </c>
      <c r="L10" s="291">
        <v>0</v>
      </c>
      <c r="M10" s="291">
        <v>754</v>
      </c>
      <c r="N10" s="291">
        <v>0</v>
      </c>
      <c r="O10" s="291">
        <v>4</v>
      </c>
      <c r="P10" s="291">
        <v>0</v>
      </c>
      <c r="Q10" s="291">
        <v>0</v>
      </c>
      <c r="R10" s="292">
        <v>0</v>
      </c>
      <c r="S10" s="293">
        <v>759</v>
      </c>
      <c r="T10" s="292">
        <v>0</v>
      </c>
      <c r="U10" s="294">
        <v>759</v>
      </c>
      <c r="V10" s="293">
        <v>0</v>
      </c>
      <c r="W10" s="292">
        <v>0</v>
      </c>
      <c r="X10" s="294">
        <v>0</v>
      </c>
      <c r="Y10" s="795">
        <v>759</v>
      </c>
      <c r="Z10" s="791"/>
    </row>
    <row r="11" spans="1:26" ht="15" x14ac:dyDescent="0.2">
      <c r="A11" s="295" t="s">
        <v>26</v>
      </c>
      <c r="B11" s="291">
        <v>123</v>
      </c>
      <c r="C11" s="291">
        <v>8</v>
      </c>
      <c r="D11" s="291">
        <v>0</v>
      </c>
      <c r="E11" s="292">
        <v>0</v>
      </c>
      <c r="F11" s="293">
        <v>123</v>
      </c>
      <c r="G11" s="292">
        <v>8</v>
      </c>
      <c r="H11" s="294">
        <v>131</v>
      </c>
      <c r="I11" s="291">
        <v>121</v>
      </c>
      <c r="J11" s="291">
        <v>0</v>
      </c>
      <c r="K11" s="291">
        <v>36</v>
      </c>
      <c r="L11" s="291">
        <v>3</v>
      </c>
      <c r="M11" s="291">
        <v>41</v>
      </c>
      <c r="N11" s="291">
        <v>2</v>
      </c>
      <c r="O11" s="291">
        <v>0</v>
      </c>
      <c r="P11" s="291">
        <v>0</v>
      </c>
      <c r="Q11" s="291">
        <v>1</v>
      </c>
      <c r="R11" s="292">
        <v>1</v>
      </c>
      <c r="S11" s="293">
        <v>199</v>
      </c>
      <c r="T11" s="292">
        <v>6</v>
      </c>
      <c r="U11" s="294">
        <v>205</v>
      </c>
      <c r="V11" s="293">
        <v>0</v>
      </c>
      <c r="W11" s="292">
        <v>0</v>
      </c>
      <c r="X11" s="294">
        <v>0</v>
      </c>
      <c r="Y11" s="795">
        <v>336</v>
      </c>
      <c r="Z11" s="791"/>
    </row>
    <row r="12" spans="1:26" ht="15" x14ac:dyDescent="0.2">
      <c r="A12" s="295" t="s">
        <v>27</v>
      </c>
      <c r="B12" s="291">
        <v>0</v>
      </c>
      <c r="C12" s="291">
        <v>0</v>
      </c>
      <c r="D12" s="291">
        <v>0</v>
      </c>
      <c r="E12" s="292">
        <v>0</v>
      </c>
      <c r="F12" s="293">
        <v>0</v>
      </c>
      <c r="G12" s="292">
        <v>0</v>
      </c>
      <c r="H12" s="294">
        <v>0</v>
      </c>
      <c r="I12" s="291">
        <v>0</v>
      </c>
      <c r="J12" s="291">
        <v>0</v>
      </c>
      <c r="K12" s="291">
        <v>223</v>
      </c>
      <c r="L12" s="291">
        <v>0</v>
      </c>
      <c r="M12" s="291">
        <v>562</v>
      </c>
      <c r="N12" s="291">
        <v>0</v>
      </c>
      <c r="O12" s="291">
        <v>0</v>
      </c>
      <c r="P12" s="291">
        <v>0</v>
      </c>
      <c r="Q12" s="291">
        <v>0</v>
      </c>
      <c r="R12" s="292">
        <v>0</v>
      </c>
      <c r="S12" s="293">
        <v>785</v>
      </c>
      <c r="T12" s="292">
        <v>0</v>
      </c>
      <c r="U12" s="294">
        <v>785</v>
      </c>
      <c r="V12" s="293">
        <v>0</v>
      </c>
      <c r="W12" s="292">
        <v>0</v>
      </c>
      <c r="X12" s="294">
        <v>0</v>
      </c>
      <c r="Y12" s="795">
        <v>785</v>
      </c>
      <c r="Z12" s="791"/>
    </row>
    <row r="13" spans="1:26" ht="15" x14ac:dyDescent="0.2">
      <c r="A13" s="295" t="s">
        <v>28</v>
      </c>
      <c r="B13" s="291">
        <v>0</v>
      </c>
      <c r="C13" s="291">
        <v>0</v>
      </c>
      <c r="D13" s="291">
        <v>0</v>
      </c>
      <c r="E13" s="292">
        <v>0</v>
      </c>
      <c r="F13" s="293">
        <v>0</v>
      </c>
      <c r="G13" s="292">
        <v>0</v>
      </c>
      <c r="H13" s="294">
        <v>0</v>
      </c>
      <c r="I13" s="291">
        <v>0</v>
      </c>
      <c r="J13" s="291">
        <v>0</v>
      </c>
      <c r="K13" s="291">
        <v>57</v>
      </c>
      <c r="L13" s="291">
        <v>0</v>
      </c>
      <c r="M13" s="291">
        <v>42</v>
      </c>
      <c r="N13" s="291">
        <v>0</v>
      </c>
      <c r="O13" s="291">
        <v>87</v>
      </c>
      <c r="P13" s="291">
        <v>0</v>
      </c>
      <c r="Q13" s="291">
        <v>0</v>
      </c>
      <c r="R13" s="292">
        <v>0</v>
      </c>
      <c r="S13" s="293">
        <v>186</v>
      </c>
      <c r="T13" s="292">
        <v>0</v>
      </c>
      <c r="U13" s="294">
        <v>186</v>
      </c>
      <c r="V13" s="293">
        <v>0</v>
      </c>
      <c r="W13" s="292">
        <v>0</v>
      </c>
      <c r="X13" s="294">
        <v>0</v>
      </c>
      <c r="Y13" s="795">
        <v>186</v>
      </c>
      <c r="Z13" s="791"/>
    </row>
    <row r="14" spans="1:26" ht="15" x14ac:dyDescent="0.2">
      <c r="A14" s="295" t="s">
        <v>29</v>
      </c>
      <c r="B14" s="291">
        <v>0</v>
      </c>
      <c r="C14" s="291">
        <v>0</v>
      </c>
      <c r="D14" s="291">
        <v>0</v>
      </c>
      <c r="E14" s="292">
        <v>0</v>
      </c>
      <c r="F14" s="293">
        <v>0</v>
      </c>
      <c r="G14" s="292">
        <v>0</v>
      </c>
      <c r="H14" s="294">
        <v>0</v>
      </c>
      <c r="I14" s="291">
        <v>0</v>
      </c>
      <c r="J14" s="291">
        <v>0</v>
      </c>
      <c r="K14" s="291">
        <v>58</v>
      </c>
      <c r="L14" s="291">
        <v>0</v>
      </c>
      <c r="M14" s="291">
        <v>491</v>
      </c>
      <c r="N14" s="291">
        <v>0</v>
      </c>
      <c r="O14" s="291">
        <v>0</v>
      </c>
      <c r="P14" s="291">
        <v>0</v>
      </c>
      <c r="Q14" s="291">
        <v>0</v>
      </c>
      <c r="R14" s="292">
        <v>0</v>
      </c>
      <c r="S14" s="293">
        <v>549</v>
      </c>
      <c r="T14" s="292">
        <v>0</v>
      </c>
      <c r="U14" s="294">
        <v>549</v>
      </c>
      <c r="V14" s="293">
        <v>0</v>
      </c>
      <c r="W14" s="292">
        <v>0</v>
      </c>
      <c r="X14" s="294">
        <v>0</v>
      </c>
      <c r="Y14" s="795">
        <v>549</v>
      </c>
      <c r="Z14" s="791"/>
    </row>
    <row r="15" spans="1:26" ht="15" x14ac:dyDescent="0.2">
      <c r="A15" s="295" t="s">
        <v>30</v>
      </c>
      <c r="B15" s="291">
        <v>0</v>
      </c>
      <c r="C15" s="291">
        <v>0</v>
      </c>
      <c r="D15" s="291">
        <v>0</v>
      </c>
      <c r="E15" s="292">
        <v>0</v>
      </c>
      <c r="F15" s="293">
        <v>0</v>
      </c>
      <c r="G15" s="292">
        <v>0</v>
      </c>
      <c r="H15" s="294">
        <v>0</v>
      </c>
      <c r="I15" s="291">
        <v>0</v>
      </c>
      <c r="J15" s="291">
        <v>0</v>
      </c>
      <c r="K15" s="291">
        <v>917</v>
      </c>
      <c r="L15" s="291">
        <v>0</v>
      </c>
      <c r="M15" s="291">
        <v>0</v>
      </c>
      <c r="N15" s="291">
        <v>0</v>
      </c>
      <c r="O15" s="291">
        <v>0</v>
      </c>
      <c r="P15" s="291">
        <v>0</v>
      </c>
      <c r="Q15" s="291">
        <v>0</v>
      </c>
      <c r="R15" s="292">
        <v>0</v>
      </c>
      <c r="S15" s="293">
        <v>917</v>
      </c>
      <c r="T15" s="292">
        <v>0</v>
      </c>
      <c r="U15" s="294">
        <v>917</v>
      </c>
      <c r="V15" s="293">
        <v>0</v>
      </c>
      <c r="W15" s="292">
        <v>0</v>
      </c>
      <c r="X15" s="294">
        <v>0</v>
      </c>
      <c r="Y15" s="795">
        <v>917</v>
      </c>
      <c r="Z15" s="791"/>
    </row>
    <row r="16" spans="1:26" ht="15" x14ac:dyDescent="0.2">
      <c r="A16" s="295" t="s">
        <v>31</v>
      </c>
      <c r="B16" s="291">
        <v>93</v>
      </c>
      <c r="C16" s="291">
        <v>5</v>
      </c>
      <c r="D16" s="291">
        <v>0</v>
      </c>
      <c r="E16" s="292">
        <v>0</v>
      </c>
      <c r="F16" s="293">
        <v>93</v>
      </c>
      <c r="G16" s="292">
        <v>5</v>
      </c>
      <c r="H16" s="294">
        <v>98</v>
      </c>
      <c r="I16" s="291">
        <v>0</v>
      </c>
      <c r="J16" s="291">
        <v>0</v>
      </c>
      <c r="K16" s="291">
        <v>120</v>
      </c>
      <c r="L16" s="291">
        <v>2</v>
      </c>
      <c r="M16" s="291">
        <v>87</v>
      </c>
      <c r="N16" s="291">
        <v>0</v>
      </c>
      <c r="O16" s="291">
        <v>1</v>
      </c>
      <c r="P16" s="291">
        <v>0</v>
      </c>
      <c r="Q16" s="291">
        <v>0</v>
      </c>
      <c r="R16" s="292">
        <v>0</v>
      </c>
      <c r="S16" s="293">
        <v>208</v>
      </c>
      <c r="T16" s="292">
        <v>2</v>
      </c>
      <c r="U16" s="294">
        <v>210</v>
      </c>
      <c r="V16" s="293">
        <v>0</v>
      </c>
      <c r="W16" s="292">
        <v>0</v>
      </c>
      <c r="X16" s="294">
        <v>0</v>
      </c>
      <c r="Y16" s="795">
        <v>308</v>
      </c>
      <c r="Z16" s="791"/>
    </row>
    <row r="17" spans="1:26" ht="15" x14ac:dyDescent="0.2">
      <c r="A17" s="295" t="s">
        <v>32</v>
      </c>
      <c r="B17" s="291">
        <v>165</v>
      </c>
      <c r="C17" s="291">
        <v>14</v>
      </c>
      <c r="D17" s="291">
        <v>2</v>
      </c>
      <c r="E17" s="292">
        <v>0</v>
      </c>
      <c r="F17" s="293">
        <v>167</v>
      </c>
      <c r="G17" s="292">
        <v>14</v>
      </c>
      <c r="H17" s="294">
        <v>181</v>
      </c>
      <c r="I17" s="291">
        <v>4</v>
      </c>
      <c r="J17" s="291">
        <v>2</v>
      </c>
      <c r="K17" s="291">
        <v>91</v>
      </c>
      <c r="L17" s="291">
        <v>6</v>
      </c>
      <c r="M17" s="291">
        <v>32</v>
      </c>
      <c r="N17" s="291">
        <v>1</v>
      </c>
      <c r="O17" s="291">
        <v>0</v>
      </c>
      <c r="P17" s="291">
        <v>0</v>
      </c>
      <c r="Q17" s="291">
        <v>1</v>
      </c>
      <c r="R17" s="292">
        <v>0</v>
      </c>
      <c r="S17" s="293">
        <v>128</v>
      </c>
      <c r="T17" s="292">
        <v>9</v>
      </c>
      <c r="U17" s="294">
        <v>137</v>
      </c>
      <c r="V17" s="293">
        <v>0</v>
      </c>
      <c r="W17" s="292">
        <v>0</v>
      </c>
      <c r="X17" s="294">
        <v>0</v>
      </c>
      <c r="Y17" s="795">
        <v>318</v>
      </c>
      <c r="Z17" s="791"/>
    </row>
    <row r="18" spans="1:26" ht="15" x14ac:dyDescent="0.2">
      <c r="A18" s="295" t="s">
        <v>33</v>
      </c>
      <c r="B18" s="291">
        <v>0</v>
      </c>
      <c r="C18" s="291">
        <v>0</v>
      </c>
      <c r="D18" s="291">
        <v>0</v>
      </c>
      <c r="E18" s="292">
        <v>0</v>
      </c>
      <c r="F18" s="293">
        <v>0</v>
      </c>
      <c r="G18" s="292">
        <v>0</v>
      </c>
      <c r="H18" s="294">
        <v>0</v>
      </c>
      <c r="I18" s="291">
        <v>0</v>
      </c>
      <c r="J18" s="291">
        <v>0</v>
      </c>
      <c r="K18" s="291">
        <v>14</v>
      </c>
      <c r="L18" s="291">
        <v>0</v>
      </c>
      <c r="M18" s="291">
        <v>69</v>
      </c>
      <c r="N18" s="291">
        <v>0</v>
      </c>
      <c r="O18" s="291">
        <v>269</v>
      </c>
      <c r="P18" s="291">
        <v>0</v>
      </c>
      <c r="Q18" s="291">
        <v>0</v>
      </c>
      <c r="R18" s="292">
        <v>0</v>
      </c>
      <c r="S18" s="293">
        <v>352</v>
      </c>
      <c r="T18" s="292">
        <v>0</v>
      </c>
      <c r="U18" s="294">
        <v>352</v>
      </c>
      <c r="V18" s="293">
        <v>0</v>
      </c>
      <c r="W18" s="292">
        <v>0</v>
      </c>
      <c r="X18" s="294">
        <v>0</v>
      </c>
      <c r="Y18" s="795">
        <v>352</v>
      </c>
      <c r="Z18" s="791"/>
    </row>
    <row r="19" spans="1:26" ht="15" x14ac:dyDescent="0.2">
      <c r="A19" s="295" t="s">
        <v>34</v>
      </c>
      <c r="B19" s="291">
        <v>0</v>
      </c>
      <c r="C19" s="291">
        <v>0</v>
      </c>
      <c r="D19" s="291">
        <v>0</v>
      </c>
      <c r="E19" s="292">
        <v>0</v>
      </c>
      <c r="F19" s="293">
        <v>0</v>
      </c>
      <c r="G19" s="292">
        <v>0</v>
      </c>
      <c r="H19" s="294">
        <v>0</v>
      </c>
      <c r="I19" s="291">
        <v>0</v>
      </c>
      <c r="J19" s="291">
        <v>0</v>
      </c>
      <c r="K19" s="291">
        <v>223</v>
      </c>
      <c r="L19" s="291">
        <v>0</v>
      </c>
      <c r="M19" s="291">
        <v>131</v>
      </c>
      <c r="N19" s="291">
        <v>0</v>
      </c>
      <c r="O19" s="291">
        <v>1</v>
      </c>
      <c r="P19" s="291">
        <v>0</v>
      </c>
      <c r="Q19" s="291">
        <v>0</v>
      </c>
      <c r="R19" s="292">
        <v>0</v>
      </c>
      <c r="S19" s="293">
        <v>355</v>
      </c>
      <c r="T19" s="292">
        <v>0</v>
      </c>
      <c r="U19" s="294">
        <v>355</v>
      </c>
      <c r="V19" s="293">
        <v>0</v>
      </c>
      <c r="W19" s="292">
        <v>0</v>
      </c>
      <c r="X19" s="294">
        <v>0</v>
      </c>
      <c r="Y19" s="795">
        <v>355</v>
      </c>
      <c r="Z19" s="791"/>
    </row>
    <row r="20" spans="1:26" ht="15" x14ac:dyDescent="0.2">
      <c r="A20" s="295" t="s">
        <v>35</v>
      </c>
      <c r="B20" s="291">
        <v>0</v>
      </c>
      <c r="C20" s="291">
        <v>0</v>
      </c>
      <c r="D20" s="291">
        <v>0</v>
      </c>
      <c r="E20" s="292">
        <v>0</v>
      </c>
      <c r="F20" s="293">
        <v>0</v>
      </c>
      <c r="G20" s="292">
        <v>0</v>
      </c>
      <c r="H20" s="294">
        <v>0</v>
      </c>
      <c r="I20" s="291">
        <v>0</v>
      </c>
      <c r="J20" s="291">
        <v>0</v>
      </c>
      <c r="K20" s="291">
        <v>387</v>
      </c>
      <c r="L20" s="291">
        <v>0</v>
      </c>
      <c r="M20" s="291">
        <v>0</v>
      </c>
      <c r="N20" s="291">
        <v>0</v>
      </c>
      <c r="O20" s="291">
        <v>0</v>
      </c>
      <c r="P20" s="291">
        <v>0</v>
      </c>
      <c r="Q20" s="291">
        <v>0</v>
      </c>
      <c r="R20" s="292">
        <v>0</v>
      </c>
      <c r="S20" s="293">
        <v>387</v>
      </c>
      <c r="T20" s="292">
        <v>0</v>
      </c>
      <c r="U20" s="294">
        <v>387</v>
      </c>
      <c r="V20" s="293">
        <v>0</v>
      </c>
      <c r="W20" s="292">
        <v>0</v>
      </c>
      <c r="X20" s="294">
        <v>0</v>
      </c>
      <c r="Y20" s="795">
        <v>387</v>
      </c>
      <c r="Z20" s="791"/>
    </row>
    <row r="21" spans="1:26" ht="15" x14ac:dyDescent="0.2">
      <c r="A21" s="295" t="s">
        <v>36</v>
      </c>
      <c r="B21" s="291">
        <v>108</v>
      </c>
      <c r="C21" s="291">
        <v>9</v>
      </c>
      <c r="D21" s="291">
        <v>1</v>
      </c>
      <c r="E21" s="292">
        <v>0</v>
      </c>
      <c r="F21" s="293">
        <v>109</v>
      </c>
      <c r="G21" s="292">
        <v>9</v>
      </c>
      <c r="H21" s="294">
        <v>118</v>
      </c>
      <c r="I21" s="291">
        <v>0</v>
      </c>
      <c r="J21" s="291">
        <v>0</v>
      </c>
      <c r="K21" s="291">
        <v>94</v>
      </c>
      <c r="L21" s="291">
        <v>2</v>
      </c>
      <c r="M21" s="291">
        <v>17</v>
      </c>
      <c r="N21" s="291">
        <v>0</v>
      </c>
      <c r="O21" s="291">
        <v>1</v>
      </c>
      <c r="P21" s="291">
        <v>0</v>
      </c>
      <c r="Q21" s="291">
        <v>0</v>
      </c>
      <c r="R21" s="292">
        <v>0</v>
      </c>
      <c r="S21" s="293">
        <v>112</v>
      </c>
      <c r="T21" s="292">
        <v>2</v>
      </c>
      <c r="U21" s="294">
        <v>114</v>
      </c>
      <c r="V21" s="293">
        <v>0</v>
      </c>
      <c r="W21" s="292">
        <v>0</v>
      </c>
      <c r="X21" s="294">
        <v>0</v>
      </c>
      <c r="Y21" s="795">
        <v>232</v>
      </c>
      <c r="Z21" s="791"/>
    </row>
    <row r="22" spans="1:26" ht="15" x14ac:dyDescent="0.2">
      <c r="A22" s="295" t="s">
        <v>37</v>
      </c>
      <c r="B22" s="291">
        <v>0</v>
      </c>
      <c r="C22" s="291">
        <v>0</v>
      </c>
      <c r="D22" s="291">
        <v>0</v>
      </c>
      <c r="E22" s="292">
        <v>0</v>
      </c>
      <c r="F22" s="293">
        <v>0</v>
      </c>
      <c r="G22" s="292">
        <v>0</v>
      </c>
      <c r="H22" s="294">
        <v>0</v>
      </c>
      <c r="I22" s="291">
        <v>0</v>
      </c>
      <c r="J22" s="291">
        <v>12</v>
      </c>
      <c r="K22" s="291">
        <v>115</v>
      </c>
      <c r="L22" s="291">
        <v>101</v>
      </c>
      <c r="M22" s="291">
        <v>1</v>
      </c>
      <c r="N22" s="291">
        <v>55</v>
      </c>
      <c r="O22" s="291">
        <v>0</v>
      </c>
      <c r="P22" s="291">
        <v>34</v>
      </c>
      <c r="Q22" s="291">
        <v>0</v>
      </c>
      <c r="R22" s="292">
        <v>0</v>
      </c>
      <c r="S22" s="293">
        <v>116</v>
      </c>
      <c r="T22" s="292">
        <v>202</v>
      </c>
      <c r="U22" s="294">
        <v>318</v>
      </c>
      <c r="V22" s="293">
        <v>26</v>
      </c>
      <c r="W22" s="292">
        <v>0</v>
      </c>
      <c r="X22" s="294">
        <v>26</v>
      </c>
      <c r="Y22" s="795">
        <v>344</v>
      </c>
      <c r="Z22" s="791"/>
    </row>
    <row r="23" spans="1:26" ht="15" x14ac:dyDescent="0.2">
      <c r="A23" s="295" t="s">
        <v>38</v>
      </c>
      <c r="B23" s="291">
        <v>0</v>
      </c>
      <c r="C23" s="291">
        <v>0</v>
      </c>
      <c r="D23" s="291">
        <v>0</v>
      </c>
      <c r="E23" s="292">
        <v>0</v>
      </c>
      <c r="F23" s="293">
        <v>0</v>
      </c>
      <c r="G23" s="292">
        <v>0</v>
      </c>
      <c r="H23" s="294">
        <v>0</v>
      </c>
      <c r="I23" s="291">
        <v>0</v>
      </c>
      <c r="J23" s="291">
        <v>0</v>
      </c>
      <c r="K23" s="291">
        <v>27</v>
      </c>
      <c r="L23" s="291">
        <v>0</v>
      </c>
      <c r="M23" s="291">
        <v>514</v>
      </c>
      <c r="N23" s="291">
        <v>0</v>
      </c>
      <c r="O23" s="291">
        <v>0</v>
      </c>
      <c r="P23" s="291">
        <v>0</v>
      </c>
      <c r="Q23" s="291">
        <v>0</v>
      </c>
      <c r="R23" s="292">
        <v>0</v>
      </c>
      <c r="S23" s="293">
        <v>541</v>
      </c>
      <c r="T23" s="292">
        <v>0</v>
      </c>
      <c r="U23" s="294">
        <v>541</v>
      </c>
      <c r="V23" s="293">
        <v>0</v>
      </c>
      <c r="W23" s="292">
        <v>0</v>
      </c>
      <c r="X23" s="294">
        <v>0</v>
      </c>
      <c r="Y23" s="795">
        <v>541</v>
      </c>
      <c r="Z23" s="791"/>
    </row>
    <row r="24" spans="1:26" ht="15" x14ac:dyDescent="0.2">
      <c r="A24" s="295" t="s">
        <v>39</v>
      </c>
      <c r="B24" s="291">
        <v>252</v>
      </c>
      <c r="C24" s="291">
        <v>16</v>
      </c>
      <c r="D24" s="291">
        <v>5</v>
      </c>
      <c r="E24" s="292">
        <v>0</v>
      </c>
      <c r="F24" s="293">
        <v>257</v>
      </c>
      <c r="G24" s="292">
        <v>16</v>
      </c>
      <c r="H24" s="294">
        <v>273</v>
      </c>
      <c r="I24" s="291">
        <v>0</v>
      </c>
      <c r="J24" s="291">
        <v>0</v>
      </c>
      <c r="K24" s="291">
        <v>138</v>
      </c>
      <c r="L24" s="291">
        <v>16</v>
      </c>
      <c r="M24" s="291">
        <v>30</v>
      </c>
      <c r="N24" s="291">
        <v>3</v>
      </c>
      <c r="O24" s="291">
        <v>0</v>
      </c>
      <c r="P24" s="291">
        <v>0</v>
      </c>
      <c r="Q24" s="291">
        <v>1</v>
      </c>
      <c r="R24" s="292">
        <v>0</v>
      </c>
      <c r="S24" s="293">
        <v>169</v>
      </c>
      <c r="T24" s="292">
        <v>19</v>
      </c>
      <c r="U24" s="294">
        <v>188</v>
      </c>
      <c r="V24" s="293">
        <v>0</v>
      </c>
      <c r="W24" s="292">
        <v>0</v>
      </c>
      <c r="X24" s="294">
        <v>0</v>
      </c>
      <c r="Y24" s="795">
        <v>461</v>
      </c>
      <c r="Z24" s="791"/>
    </row>
    <row r="25" spans="1:26" ht="15" x14ac:dyDescent="0.2">
      <c r="A25" s="295" t="s">
        <v>40</v>
      </c>
      <c r="B25" s="291">
        <v>63</v>
      </c>
      <c r="C25" s="291">
        <v>1</v>
      </c>
      <c r="D25" s="291">
        <v>1</v>
      </c>
      <c r="E25" s="292">
        <v>0</v>
      </c>
      <c r="F25" s="293">
        <v>64</v>
      </c>
      <c r="G25" s="292">
        <v>1</v>
      </c>
      <c r="H25" s="294">
        <v>65</v>
      </c>
      <c r="I25" s="291">
        <v>0</v>
      </c>
      <c r="J25" s="291">
        <v>0</v>
      </c>
      <c r="K25" s="291">
        <v>754</v>
      </c>
      <c r="L25" s="291">
        <v>3</v>
      </c>
      <c r="M25" s="291">
        <v>154</v>
      </c>
      <c r="N25" s="291">
        <v>0</v>
      </c>
      <c r="O25" s="291">
        <v>0</v>
      </c>
      <c r="P25" s="291">
        <v>0</v>
      </c>
      <c r="Q25" s="291">
        <v>1</v>
      </c>
      <c r="R25" s="292">
        <v>0</v>
      </c>
      <c r="S25" s="293">
        <v>909</v>
      </c>
      <c r="T25" s="292">
        <v>3</v>
      </c>
      <c r="U25" s="294">
        <v>912</v>
      </c>
      <c r="V25" s="293">
        <v>0</v>
      </c>
      <c r="W25" s="292">
        <v>0</v>
      </c>
      <c r="X25" s="294">
        <v>0</v>
      </c>
      <c r="Y25" s="795">
        <v>977</v>
      </c>
      <c r="Z25" s="791"/>
    </row>
    <row r="26" spans="1:26" ht="15" x14ac:dyDescent="0.2">
      <c r="A26" s="295" t="s">
        <v>41</v>
      </c>
      <c r="B26" s="291">
        <v>0</v>
      </c>
      <c r="C26" s="291">
        <v>0</v>
      </c>
      <c r="D26" s="291">
        <v>0</v>
      </c>
      <c r="E26" s="292">
        <v>0</v>
      </c>
      <c r="F26" s="293">
        <v>0</v>
      </c>
      <c r="G26" s="292">
        <v>0</v>
      </c>
      <c r="H26" s="294">
        <v>0</v>
      </c>
      <c r="I26" s="291">
        <v>0</v>
      </c>
      <c r="J26" s="291">
        <v>0</v>
      </c>
      <c r="K26" s="291">
        <v>236</v>
      </c>
      <c r="L26" s="291">
        <v>0</v>
      </c>
      <c r="M26" s="291">
        <v>468</v>
      </c>
      <c r="N26" s="291">
        <v>0</v>
      </c>
      <c r="O26" s="291">
        <v>0</v>
      </c>
      <c r="P26" s="291">
        <v>0</v>
      </c>
      <c r="Q26" s="291">
        <v>19</v>
      </c>
      <c r="R26" s="292">
        <v>0</v>
      </c>
      <c r="S26" s="293">
        <v>723</v>
      </c>
      <c r="T26" s="292">
        <v>0</v>
      </c>
      <c r="U26" s="294">
        <v>723</v>
      </c>
      <c r="V26" s="293">
        <v>0</v>
      </c>
      <c r="W26" s="292">
        <v>0</v>
      </c>
      <c r="X26" s="294">
        <v>0</v>
      </c>
      <c r="Y26" s="795">
        <v>723</v>
      </c>
      <c r="Z26" s="791"/>
    </row>
    <row r="27" spans="1:26" ht="15" x14ac:dyDescent="0.2">
      <c r="A27" s="295" t="s">
        <v>42</v>
      </c>
      <c r="B27" s="291">
        <v>157</v>
      </c>
      <c r="C27" s="291">
        <v>15</v>
      </c>
      <c r="D27" s="291">
        <v>5</v>
      </c>
      <c r="E27" s="292">
        <v>0</v>
      </c>
      <c r="F27" s="293">
        <v>162</v>
      </c>
      <c r="G27" s="292">
        <v>15</v>
      </c>
      <c r="H27" s="294">
        <v>177</v>
      </c>
      <c r="I27" s="291">
        <v>0</v>
      </c>
      <c r="J27" s="291">
        <v>0</v>
      </c>
      <c r="K27" s="291">
        <v>81</v>
      </c>
      <c r="L27" s="291">
        <v>2</v>
      </c>
      <c r="M27" s="291">
        <v>903</v>
      </c>
      <c r="N27" s="291">
        <v>0</v>
      </c>
      <c r="O27" s="291">
        <v>35</v>
      </c>
      <c r="P27" s="291">
        <v>0</v>
      </c>
      <c r="Q27" s="291">
        <v>0</v>
      </c>
      <c r="R27" s="292">
        <v>0</v>
      </c>
      <c r="S27" s="293">
        <v>1019</v>
      </c>
      <c r="T27" s="292">
        <v>2</v>
      </c>
      <c r="U27" s="294">
        <v>1021</v>
      </c>
      <c r="V27" s="293">
        <v>0</v>
      </c>
      <c r="W27" s="292">
        <v>0</v>
      </c>
      <c r="X27" s="294">
        <v>0</v>
      </c>
      <c r="Y27" s="795">
        <v>1198</v>
      </c>
      <c r="Z27" s="791"/>
    </row>
    <row r="28" spans="1:26" ht="15" x14ac:dyDescent="0.2">
      <c r="A28" s="295" t="s">
        <v>43</v>
      </c>
      <c r="B28" s="291">
        <v>267</v>
      </c>
      <c r="C28" s="291">
        <v>29</v>
      </c>
      <c r="D28" s="291">
        <v>0</v>
      </c>
      <c r="E28" s="292">
        <v>2</v>
      </c>
      <c r="F28" s="293">
        <v>267</v>
      </c>
      <c r="G28" s="292">
        <v>31</v>
      </c>
      <c r="H28" s="294">
        <v>298</v>
      </c>
      <c r="I28" s="291">
        <v>25</v>
      </c>
      <c r="J28" s="291">
        <v>0</v>
      </c>
      <c r="K28" s="291">
        <v>252</v>
      </c>
      <c r="L28" s="291">
        <v>8</v>
      </c>
      <c r="M28" s="291">
        <v>307</v>
      </c>
      <c r="N28" s="291">
        <v>7</v>
      </c>
      <c r="O28" s="291">
        <v>8</v>
      </c>
      <c r="P28" s="291">
        <v>0</v>
      </c>
      <c r="Q28" s="291">
        <v>0</v>
      </c>
      <c r="R28" s="292">
        <v>0</v>
      </c>
      <c r="S28" s="293">
        <v>592</v>
      </c>
      <c r="T28" s="292">
        <v>15</v>
      </c>
      <c r="U28" s="294">
        <v>607</v>
      </c>
      <c r="V28" s="293">
        <v>0</v>
      </c>
      <c r="W28" s="292">
        <v>0</v>
      </c>
      <c r="X28" s="294">
        <v>0</v>
      </c>
      <c r="Y28" s="795">
        <v>905</v>
      </c>
      <c r="Z28" s="791"/>
    </row>
    <row r="29" spans="1:26" ht="15" x14ac:dyDescent="0.2">
      <c r="A29" s="295" t="s">
        <v>44</v>
      </c>
      <c r="B29" s="291">
        <v>260</v>
      </c>
      <c r="C29" s="291">
        <v>33</v>
      </c>
      <c r="D29" s="291">
        <v>1</v>
      </c>
      <c r="E29" s="292">
        <v>0</v>
      </c>
      <c r="F29" s="293">
        <v>261</v>
      </c>
      <c r="G29" s="292">
        <v>33</v>
      </c>
      <c r="H29" s="294">
        <v>294</v>
      </c>
      <c r="I29" s="291">
        <v>3</v>
      </c>
      <c r="J29" s="291">
        <v>17</v>
      </c>
      <c r="K29" s="291">
        <v>187</v>
      </c>
      <c r="L29" s="291">
        <v>130</v>
      </c>
      <c r="M29" s="291">
        <v>86</v>
      </c>
      <c r="N29" s="291">
        <v>4</v>
      </c>
      <c r="O29" s="291">
        <v>3</v>
      </c>
      <c r="P29" s="291">
        <v>0</v>
      </c>
      <c r="Q29" s="291">
        <v>0</v>
      </c>
      <c r="R29" s="292">
        <v>0</v>
      </c>
      <c r="S29" s="293">
        <v>279</v>
      </c>
      <c r="T29" s="292">
        <v>151</v>
      </c>
      <c r="U29" s="294">
        <v>430</v>
      </c>
      <c r="V29" s="293">
        <v>0</v>
      </c>
      <c r="W29" s="292">
        <v>0</v>
      </c>
      <c r="X29" s="294">
        <v>0</v>
      </c>
      <c r="Y29" s="795">
        <v>724</v>
      </c>
      <c r="Z29" s="791"/>
    </row>
    <row r="30" spans="1:26" ht="15" x14ac:dyDescent="0.2">
      <c r="A30" s="295" t="s">
        <v>45</v>
      </c>
      <c r="B30" s="291">
        <v>0</v>
      </c>
      <c r="C30" s="291">
        <v>0</v>
      </c>
      <c r="D30" s="291">
        <v>0</v>
      </c>
      <c r="E30" s="292">
        <v>0</v>
      </c>
      <c r="F30" s="293">
        <v>0</v>
      </c>
      <c r="G30" s="292">
        <v>0</v>
      </c>
      <c r="H30" s="294">
        <v>0</v>
      </c>
      <c r="I30" s="291">
        <v>30</v>
      </c>
      <c r="J30" s="291">
        <v>0</v>
      </c>
      <c r="K30" s="291">
        <v>97</v>
      </c>
      <c r="L30" s="291">
        <v>0</v>
      </c>
      <c r="M30" s="291">
        <v>712</v>
      </c>
      <c r="N30" s="291">
        <v>0</v>
      </c>
      <c r="O30" s="291">
        <v>0</v>
      </c>
      <c r="P30" s="291">
        <v>0</v>
      </c>
      <c r="Q30" s="291">
        <v>0</v>
      </c>
      <c r="R30" s="292">
        <v>0</v>
      </c>
      <c r="S30" s="293">
        <v>839</v>
      </c>
      <c r="T30" s="292">
        <v>0</v>
      </c>
      <c r="U30" s="294">
        <v>839</v>
      </c>
      <c r="V30" s="293">
        <v>0</v>
      </c>
      <c r="W30" s="292">
        <v>0</v>
      </c>
      <c r="X30" s="294">
        <v>0</v>
      </c>
      <c r="Y30" s="795">
        <v>839</v>
      </c>
      <c r="Z30" s="791"/>
    </row>
    <row r="31" spans="1:26" ht="15" x14ac:dyDescent="0.2">
      <c r="A31" s="295" t="s">
        <v>46</v>
      </c>
      <c r="B31" s="291">
        <v>0</v>
      </c>
      <c r="C31" s="291">
        <v>0</v>
      </c>
      <c r="D31" s="291">
        <v>0</v>
      </c>
      <c r="E31" s="292">
        <v>0</v>
      </c>
      <c r="F31" s="293">
        <v>0</v>
      </c>
      <c r="G31" s="292">
        <v>0</v>
      </c>
      <c r="H31" s="294">
        <v>0</v>
      </c>
      <c r="I31" s="291">
        <v>97</v>
      </c>
      <c r="J31" s="291">
        <v>0</v>
      </c>
      <c r="K31" s="291">
        <v>749</v>
      </c>
      <c r="L31" s="291">
        <v>0</v>
      </c>
      <c r="M31" s="291">
        <v>0</v>
      </c>
      <c r="N31" s="291">
        <v>0</v>
      </c>
      <c r="O31" s="291">
        <v>0</v>
      </c>
      <c r="P31" s="291">
        <v>0</v>
      </c>
      <c r="Q31" s="291">
        <v>0</v>
      </c>
      <c r="R31" s="292">
        <v>0</v>
      </c>
      <c r="S31" s="293">
        <v>846</v>
      </c>
      <c r="T31" s="292">
        <v>0</v>
      </c>
      <c r="U31" s="294">
        <v>846</v>
      </c>
      <c r="V31" s="293">
        <v>0</v>
      </c>
      <c r="W31" s="292">
        <v>0</v>
      </c>
      <c r="X31" s="294">
        <v>0</v>
      </c>
      <c r="Y31" s="795">
        <v>846</v>
      </c>
      <c r="Z31" s="791"/>
    </row>
    <row r="32" spans="1:26" ht="15" x14ac:dyDescent="0.2">
      <c r="A32" s="295" t="s">
        <v>47</v>
      </c>
      <c r="B32" s="291">
        <v>0</v>
      </c>
      <c r="C32" s="291">
        <v>0</v>
      </c>
      <c r="D32" s="291">
        <v>0</v>
      </c>
      <c r="E32" s="292">
        <v>0</v>
      </c>
      <c r="F32" s="293">
        <v>0</v>
      </c>
      <c r="G32" s="292">
        <v>0</v>
      </c>
      <c r="H32" s="294">
        <v>0</v>
      </c>
      <c r="I32" s="291">
        <v>0</v>
      </c>
      <c r="J32" s="291">
        <v>0</v>
      </c>
      <c r="K32" s="291">
        <v>65</v>
      </c>
      <c r="L32" s="291">
        <v>0</v>
      </c>
      <c r="M32" s="291">
        <v>475</v>
      </c>
      <c r="N32" s="291">
        <v>0</v>
      </c>
      <c r="O32" s="291">
        <v>0</v>
      </c>
      <c r="P32" s="291">
        <v>0</v>
      </c>
      <c r="Q32" s="291">
        <v>0</v>
      </c>
      <c r="R32" s="292">
        <v>0</v>
      </c>
      <c r="S32" s="293">
        <v>540</v>
      </c>
      <c r="T32" s="292">
        <v>0</v>
      </c>
      <c r="U32" s="294">
        <v>540</v>
      </c>
      <c r="V32" s="293">
        <v>0</v>
      </c>
      <c r="W32" s="292">
        <v>0</v>
      </c>
      <c r="X32" s="294">
        <v>0</v>
      </c>
      <c r="Y32" s="795">
        <v>540</v>
      </c>
      <c r="Z32" s="791"/>
    </row>
    <row r="33" spans="1:26" ht="15" x14ac:dyDescent="0.2">
      <c r="A33" s="295" t="s">
        <v>48</v>
      </c>
      <c r="B33" s="291">
        <v>0</v>
      </c>
      <c r="C33" s="291">
        <v>0</v>
      </c>
      <c r="D33" s="291">
        <v>0</v>
      </c>
      <c r="E33" s="292">
        <v>0</v>
      </c>
      <c r="F33" s="293">
        <v>0</v>
      </c>
      <c r="G33" s="292">
        <v>0</v>
      </c>
      <c r="H33" s="294">
        <v>0</v>
      </c>
      <c r="I33" s="291">
        <v>0</v>
      </c>
      <c r="J33" s="291">
        <v>0</v>
      </c>
      <c r="K33" s="291">
        <v>389</v>
      </c>
      <c r="L33" s="291">
        <v>0</v>
      </c>
      <c r="M33" s="291">
        <v>275</v>
      </c>
      <c r="N33" s="291">
        <v>0</v>
      </c>
      <c r="O33" s="291">
        <v>0</v>
      </c>
      <c r="P33" s="291">
        <v>0</v>
      </c>
      <c r="Q33" s="291">
        <v>0</v>
      </c>
      <c r="R33" s="292">
        <v>0</v>
      </c>
      <c r="S33" s="293">
        <v>664</v>
      </c>
      <c r="T33" s="292">
        <v>0</v>
      </c>
      <c r="U33" s="294">
        <v>664</v>
      </c>
      <c r="V33" s="293">
        <v>0</v>
      </c>
      <c r="W33" s="292">
        <v>0</v>
      </c>
      <c r="X33" s="294">
        <v>0</v>
      </c>
      <c r="Y33" s="795">
        <v>664</v>
      </c>
      <c r="Z33" s="791"/>
    </row>
    <row r="34" spans="1:26" ht="15" x14ac:dyDescent="0.2">
      <c r="A34" s="295" t="s">
        <v>49</v>
      </c>
      <c r="B34" s="291">
        <v>0</v>
      </c>
      <c r="C34" s="291">
        <v>1</v>
      </c>
      <c r="D34" s="291">
        <v>0</v>
      </c>
      <c r="E34" s="292">
        <v>0</v>
      </c>
      <c r="F34" s="293">
        <v>0</v>
      </c>
      <c r="G34" s="292">
        <v>1</v>
      </c>
      <c r="H34" s="294">
        <v>1</v>
      </c>
      <c r="I34" s="291">
        <v>0</v>
      </c>
      <c r="J34" s="291">
        <v>30</v>
      </c>
      <c r="K34" s="291">
        <v>0</v>
      </c>
      <c r="L34" s="291">
        <v>309</v>
      </c>
      <c r="M34" s="291">
        <v>0</v>
      </c>
      <c r="N34" s="291">
        <v>378</v>
      </c>
      <c r="O34" s="291">
        <v>0</v>
      </c>
      <c r="P34" s="291">
        <v>6</v>
      </c>
      <c r="Q34" s="291">
        <v>0</v>
      </c>
      <c r="R34" s="292">
        <v>3</v>
      </c>
      <c r="S34" s="293">
        <v>0</v>
      </c>
      <c r="T34" s="292">
        <v>726</v>
      </c>
      <c r="U34" s="294">
        <v>726</v>
      </c>
      <c r="V34" s="293">
        <v>0</v>
      </c>
      <c r="W34" s="292">
        <v>0</v>
      </c>
      <c r="X34" s="294">
        <v>0</v>
      </c>
      <c r="Y34" s="795">
        <v>727</v>
      </c>
      <c r="Z34" s="791"/>
    </row>
    <row r="35" spans="1:26" ht="15" x14ac:dyDescent="0.2">
      <c r="A35" s="295" t="s">
        <v>50</v>
      </c>
      <c r="B35" s="291">
        <v>68</v>
      </c>
      <c r="C35" s="291">
        <v>7</v>
      </c>
      <c r="D35" s="291">
        <v>0</v>
      </c>
      <c r="E35" s="292">
        <v>0</v>
      </c>
      <c r="F35" s="293">
        <v>68</v>
      </c>
      <c r="G35" s="292">
        <v>7</v>
      </c>
      <c r="H35" s="294">
        <v>75</v>
      </c>
      <c r="I35" s="291">
        <v>0</v>
      </c>
      <c r="J35" s="291">
        <v>0</v>
      </c>
      <c r="K35" s="291">
        <v>50</v>
      </c>
      <c r="L35" s="291">
        <v>2</v>
      </c>
      <c r="M35" s="291">
        <v>9</v>
      </c>
      <c r="N35" s="291">
        <v>6</v>
      </c>
      <c r="O35" s="291">
        <v>0</v>
      </c>
      <c r="P35" s="291">
        <v>0</v>
      </c>
      <c r="Q35" s="291">
        <v>0</v>
      </c>
      <c r="R35" s="292">
        <v>0</v>
      </c>
      <c r="S35" s="293">
        <v>59</v>
      </c>
      <c r="T35" s="292">
        <v>8</v>
      </c>
      <c r="U35" s="294">
        <v>67</v>
      </c>
      <c r="V35" s="293">
        <v>0</v>
      </c>
      <c r="W35" s="292">
        <v>0</v>
      </c>
      <c r="X35" s="294">
        <v>0</v>
      </c>
      <c r="Y35" s="795">
        <v>142</v>
      </c>
      <c r="Z35" s="791"/>
    </row>
    <row r="36" spans="1:26" ht="15" x14ac:dyDescent="0.2">
      <c r="A36" s="295" t="s">
        <v>51</v>
      </c>
      <c r="B36" s="291">
        <v>0</v>
      </c>
      <c r="C36" s="291">
        <v>0</v>
      </c>
      <c r="D36" s="291">
        <v>0</v>
      </c>
      <c r="E36" s="292">
        <v>0</v>
      </c>
      <c r="F36" s="293">
        <v>0</v>
      </c>
      <c r="G36" s="292">
        <v>0</v>
      </c>
      <c r="H36" s="294">
        <v>0</v>
      </c>
      <c r="I36" s="291">
        <v>0</v>
      </c>
      <c r="J36" s="291">
        <v>0</v>
      </c>
      <c r="K36" s="291">
        <v>21</v>
      </c>
      <c r="L36" s="291">
        <v>0</v>
      </c>
      <c r="M36" s="291">
        <v>345</v>
      </c>
      <c r="N36" s="291">
        <v>0</v>
      </c>
      <c r="O36" s="291">
        <v>593</v>
      </c>
      <c r="P36" s="291">
        <v>0</v>
      </c>
      <c r="Q36" s="291">
        <v>0</v>
      </c>
      <c r="R36" s="292">
        <v>0</v>
      </c>
      <c r="S36" s="293">
        <v>959</v>
      </c>
      <c r="T36" s="292">
        <v>0</v>
      </c>
      <c r="U36" s="294">
        <v>959</v>
      </c>
      <c r="V36" s="293">
        <v>0</v>
      </c>
      <c r="W36" s="292">
        <v>0</v>
      </c>
      <c r="X36" s="294">
        <v>0</v>
      </c>
      <c r="Y36" s="795">
        <v>959</v>
      </c>
      <c r="Z36" s="791"/>
    </row>
    <row r="37" spans="1:26" ht="15" x14ac:dyDescent="0.2">
      <c r="A37" s="295" t="s">
        <v>52</v>
      </c>
      <c r="B37" s="291">
        <v>0</v>
      </c>
      <c r="C37" s="291">
        <v>0</v>
      </c>
      <c r="D37" s="291">
        <v>0</v>
      </c>
      <c r="E37" s="292">
        <v>0</v>
      </c>
      <c r="F37" s="293">
        <v>0</v>
      </c>
      <c r="G37" s="292">
        <v>0</v>
      </c>
      <c r="H37" s="294">
        <v>0</v>
      </c>
      <c r="I37" s="291">
        <v>0</v>
      </c>
      <c r="J37" s="291">
        <v>0</v>
      </c>
      <c r="K37" s="291">
        <v>52</v>
      </c>
      <c r="L37" s="291">
        <v>0</v>
      </c>
      <c r="M37" s="291">
        <v>927</v>
      </c>
      <c r="N37" s="291">
        <v>0</v>
      </c>
      <c r="O37" s="291">
        <v>0</v>
      </c>
      <c r="P37" s="291">
        <v>0</v>
      </c>
      <c r="Q37" s="291">
        <v>0</v>
      </c>
      <c r="R37" s="292">
        <v>0</v>
      </c>
      <c r="S37" s="293">
        <v>979</v>
      </c>
      <c r="T37" s="292">
        <v>0</v>
      </c>
      <c r="U37" s="294">
        <v>979</v>
      </c>
      <c r="V37" s="293">
        <v>0</v>
      </c>
      <c r="W37" s="292">
        <v>0</v>
      </c>
      <c r="X37" s="294">
        <v>0</v>
      </c>
      <c r="Y37" s="795">
        <v>979</v>
      </c>
      <c r="Z37" s="791"/>
    </row>
    <row r="38" spans="1:26" ht="15" x14ac:dyDescent="0.2">
      <c r="A38" s="295" t="s">
        <v>53</v>
      </c>
      <c r="B38" s="291">
        <v>0</v>
      </c>
      <c r="C38" s="291">
        <v>0</v>
      </c>
      <c r="D38" s="291">
        <v>0</v>
      </c>
      <c r="E38" s="292">
        <v>0</v>
      </c>
      <c r="F38" s="293">
        <v>0</v>
      </c>
      <c r="G38" s="292">
        <v>0</v>
      </c>
      <c r="H38" s="294">
        <v>0</v>
      </c>
      <c r="I38" s="291">
        <v>97</v>
      </c>
      <c r="J38" s="291">
        <v>0</v>
      </c>
      <c r="K38" s="291">
        <v>488</v>
      </c>
      <c r="L38" s="291">
        <v>0</v>
      </c>
      <c r="M38" s="291">
        <v>0</v>
      </c>
      <c r="N38" s="291">
        <v>0</v>
      </c>
      <c r="O38" s="291">
        <v>0</v>
      </c>
      <c r="P38" s="291">
        <v>0</v>
      </c>
      <c r="Q38" s="291">
        <v>39</v>
      </c>
      <c r="R38" s="292">
        <v>0</v>
      </c>
      <c r="S38" s="293">
        <v>624</v>
      </c>
      <c r="T38" s="292">
        <v>0</v>
      </c>
      <c r="U38" s="294">
        <v>624</v>
      </c>
      <c r="V38" s="293">
        <v>0</v>
      </c>
      <c r="W38" s="292">
        <v>0</v>
      </c>
      <c r="X38" s="294">
        <v>0</v>
      </c>
      <c r="Y38" s="795">
        <v>624</v>
      </c>
      <c r="Z38" s="791"/>
    </row>
    <row r="39" spans="1:26" ht="15" x14ac:dyDescent="0.2">
      <c r="A39" s="295" t="s">
        <v>54</v>
      </c>
      <c r="B39" s="291">
        <v>12</v>
      </c>
      <c r="C39" s="291">
        <v>0</v>
      </c>
      <c r="D39" s="291">
        <v>0</v>
      </c>
      <c r="E39" s="292">
        <v>0</v>
      </c>
      <c r="F39" s="293">
        <v>12</v>
      </c>
      <c r="G39" s="292">
        <v>0</v>
      </c>
      <c r="H39" s="294">
        <v>12</v>
      </c>
      <c r="I39" s="291">
        <v>0</v>
      </c>
      <c r="J39" s="291">
        <v>0</v>
      </c>
      <c r="K39" s="291">
        <v>67</v>
      </c>
      <c r="L39" s="291">
        <v>0</v>
      </c>
      <c r="M39" s="291">
        <v>130</v>
      </c>
      <c r="N39" s="291">
        <v>0</v>
      </c>
      <c r="O39" s="291">
        <v>0</v>
      </c>
      <c r="P39" s="291">
        <v>0</v>
      </c>
      <c r="Q39" s="291">
        <v>0</v>
      </c>
      <c r="R39" s="292">
        <v>0</v>
      </c>
      <c r="S39" s="293">
        <v>197</v>
      </c>
      <c r="T39" s="292">
        <v>0</v>
      </c>
      <c r="U39" s="294">
        <v>197</v>
      </c>
      <c r="V39" s="293">
        <v>0</v>
      </c>
      <c r="W39" s="292">
        <v>0</v>
      </c>
      <c r="X39" s="294">
        <v>0</v>
      </c>
      <c r="Y39" s="795">
        <v>209</v>
      </c>
      <c r="Z39" s="791"/>
    </row>
    <row r="40" spans="1:26" ht="15" x14ac:dyDescent="0.2">
      <c r="A40" s="296" t="s">
        <v>55</v>
      </c>
      <c r="B40" s="291">
        <v>1852</v>
      </c>
      <c r="C40" s="291">
        <v>170</v>
      </c>
      <c r="D40" s="291">
        <v>18</v>
      </c>
      <c r="E40" s="292">
        <v>3</v>
      </c>
      <c r="F40" s="293">
        <v>1870</v>
      </c>
      <c r="G40" s="292">
        <v>173</v>
      </c>
      <c r="H40" s="294">
        <v>2043</v>
      </c>
      <c r="I40" s="291">
        <v>423</v>
      </c>
      <c r="J40" s="291">
        <v>61</v>
      </c>
      <c r="K40" s="291">
        <v>6363</v>
      </c>
      <c r="L40" s="291">
        <v>596</v>
      </c>
      <c r="M40" s="291">
        <v>9040</v>
      </c>
      <c r="N40" s="291">
        <v>459</v>
      </c>
      <c r="O40" s="291">
        <v>1013</v>
      </c>
      <c r="P40" s="291">
        <v>40</v>
      </c>
      <c r="Q40" s="291">
        <v>91</v>
      </c>
      <c r="R40" s="292">
        <v>4</v>
      </c>
      <c r="S40" s="293">
        <v>16930</v>
      </c>
      <c r="T40" s="292">
        <v>1160</v>
      </c>
      <c r="U40" s="294">
        <v>18090</v>
      </c>
      <c r="V40" s="293">
        <v>46</v>
      </c>
      <c r="W40" s="292">
        <v>4</v>
      </c>
      <c r="X40" s="294">
        <v>50</v>
      </c>
      <c r="Y40" s="795">
        <v>20183</v>
      </c>
      <c r="Z40" s="791"/>
    </row>
    <row r="41" spans="1:26" ht="15.75" thickBot="1" x14ac:dyDescent="0.25">
      <c r="A41" s="297" t="s">
        <v>56</v>
      </c>
      <c r="B41" s="800">
        <v>2022</v>
      </c>
      <c r="C41" s="801"/>
      <c r="D41" s="802">
        <v>21</v>
      </c>
      <c r="E41" s="803"/>
      <c r="F41" s="804">
        <v>2043</v>
      </c>
      <c r="G41" s="803"/>
      <c r="H41" s="331">
        <v>2043</v>
      </c>
      <c r="I41" s="800">
        <v>484</v>
      </c>
      <c r="J41" s="801"/>
      <c r="K41" s="800">
        <v>6959</v>
      </c>
      <c r="L41" s="801"/>
      <c r="M41" s="800">
        <v>9499</v>
      </c>
      <c r="N41" s="801"/>
      <c r="O41" s="800">
        <v>1053</v>
      </c>
      <c r="P41" s="801"/>
      <c r="Q41" s="802">
        <v>95</v>
      </c>
      <c r="R41" s="803"/>
      <c r="S41" s="804">
        <v>18090</v>
      </c>
      <c r="T41" s="803"/>
      <c r="U41" s="331">
        <v>18090</v>
      </c>
      <c r="V41" s="804">
        <v>50</v>
      </c>
      <c r="W41" s="803"/>
      <c r="X41" s="331">
        <v>50</v>
      </c>
      <c r="Y41" s="802">
        <v>20183</v>
      </c>
      <c r="Z41" s="803"/>
    </row>
    <row r="42" spans="1:26" ht="13.5" thickTop="1" x14ac:dyDescent="0.2"/>
  </sheetData>
  <mergeCells count="66">
    <mergeCell ref="B41:C41"/>
    <mergeCell ref="D41:E41"/>
    <mergeCell ref="F41:G41"/>
    <mergeCell ref="I41:J41"/>
    <mergeCell ref="K41:L41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</mergeCells>
  <pageMargins left="0.7" right="0.7" top="0.78740157499999996" bottom="0.78740157499999996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Z42"/>
  <sheetViews>
    <sheetView workbookViewId="0">
      <selection activeCell="AD14" sqref="AD14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60" t="s">
        <v>211</v>
      </c>
      <c r="B1" s="761"/>
      <c r="C1" s="761"/>
      <c r="D1" s="761"/>
      <c r="E1" s="761"/>
      <c r="F1" s="761"/>
      <c r="G1" s="761"/>
      <c r="H1" s="761"/>
      <c r="I1" s="761"/>
      <c r="J1" s="761"/>
      <c r="K1" s="761"/>
      <c r="L1" s="761"/>
      <c r="M1" s="761"/>
      <c r="N1" s="761"/>
      <c r="O1" s="761"/>
      <c r="P1" s="761"/>
      <c r="Q1" s="761"/>
      <c r="R1" s="761"/>
      <c r="S1" s="761"/>
      <c r="T1" s="761"/>
      <c r="U1" s="761"/>
      <c r="V1" s="761"/>
      <c r="W1" s="761"/>
      <c r="X1" s="761"/>
      <c r="Y1" s="761"/>
      <c r="Z1" s="333"/>
    </row>
    <row r="2" spans="1:26" ht="15.75" thickTop="1" x14ac:dyDescent="0.2">
      <c r="A2" s="777" t="s">
        <v>4</v>
      </c>
      <c r="B2" s="778" t="s">
        <v>0</v>
      </c>
      <c r="C2" s="779"/>
      <c r="D2" s="779"/>
      <c r="E2" s="779"/>
      <c r="F2" s="779"/>
      <c r="G2" s="779"/>
      <c r="H2" s="780"/>
      <c r="I2" s="781" t="s">
        <v>1</v>
      </c>
      <c r="J2" s="779"/>
      <c r="K2" s="779"/>
      <c r="L2" s="779"/>
      <c r="M2" s="779"/>
      <c r="N2" s="779"/>
      <c r="O2" s="779"/>
      <c r="P2" s="779"/>
      <c r="Q2" s="779"/>
      <c r="R2" s="779"/>
      <c r="S2" s="779"/>
      <c r="T2" s="779"/>
      <c r="U2" s="780"/>
      <c r="V2" s="781" t="s">
        <v>2</v>
      </c>
      <c r="W2" s="779"/>
      <c r="X2" s="780"/>
      <c r="Y2" s="782" t="s">
        <v>66</v>
      </c>
      <c r="Z2" s="783"/>
    </row>
    <row r="3" spans="1:26" ht="15" x14ac:dyDescent="0.2">
      <c r="A3" s="777"/>
      <c r="B3" s="788" t="s">
        <v>5</v>
      </c>
      <c r="C3" s="789"/>
      <c r="D3" s="790" t="s">
        <v>6</v>
      </c>
      <c r="E3" s="791"/>
      <c r="F3" s="792" t="s">
        <v>7</v>
      </c>
      <c r="G3" s="791"/>
      <c r="H3" s="793" t="s">
        <v>8</v>
      </c>
      <c r="I3" s="796" t="s">
        <v>9</v>
      </c>
      <c r="J3" s="797"/>
      <c r="K3" s="796" t="s">
        <v>10</v>
      </c>
      <c r="L3" s="797"/>
      <c r="M3" s="796" t="s">
        <v>11</v>
      </c>
      <c r="N3" s="797"/>
      <c r="O3" s="796" t="s">
        <v>12</v>
      </c>
      <c r="P3" s="797"/>
      <c r="Q3" s="790" t="s">
        <v>6</v>
      </c>
      <c r="R3" s="791"/>
      <c r="S3" s="792" t="s">
        <v>13</v>
      </c>
      <c r="T3" s="791"/>
      <c r="U3" s="793" t="s">
        <v>14</v>
      </c>
      <c r="V3" s="798" t="s">
        <v>15</v>
      </c>
      <c r="W3" s="799"/>
      <c r="X3" s="793" t="s">
        <v>16</v>
      </c>
      <c r="Y3" s="784"/>
      <c r="Z3" s="785"/>
    </row>
    <row r="4" spans="1:26" x14ac:dyDescent="0.2">
      <c r="A4" s="777"/>
      <c r="B4" s="284" t="s">
        <v>18</v>
      </c>
      <c r="C4" s="285" t="s">
        <v>19</v>
      </c>
      <c r="D4" s="285" t="s">
        <v>18</v>
      </c>
      <c r="E4" s="286" t="s">
        <v>19</v>
      </c>
      <c r="F4" s="287" t="s">
        <v>18</v>
      </c>
      <c r="G4" s="286" t="s">
        <v>19</v>
      </c>
      <c r="H4" s="794"/>
      <c r="I4" s="285" t="s">
        <v>18</v>
      </c>
      <c r="J4" s="288" t="s">
        <v>19</v>
      </c>
      <c r="K4" s="285" t="s">
        <v>18</v>
      </c>
      <c r="L4" s="285" t="s">
        <v>19</v>
      </c>
      <c r="M4" s="285" t="s">
        <v>18</v>
      </c>
      <c r="N4" s="285" t="s">
        <v>19</v>
      </c>
      <c r="O4" s="285" t="s">
        <v>18</v>
      </c>
      <c r="P4" s="285" t="s">
        <v>19</v>
      </c>
      <c r="Q4" s="285" t="s">
        <v>18</v>
      </c>
      <c r="R4" s="286" t="s">
        <v>19</v>
      </c>
      <c r="S4" s="287" t="s">
        <v>18</v>
      </c>
      <c r="T4" s="286" t="s">
        <v>19</v>
      </c>
      <c r="U4" s="794"/>
      <c r="V4" s="289" t="s">
        <v>18</v>
      </c>
      <c r="W4" s="286" t="s">
        <v>19</v>
      </c>
      <c r="X4" s="794"/>
      <c r="Y4" s="786"/>
      <c r="Z4" s="787"/>
    </row>
    <row r="5" spans="1:26" ht="15" x14ac:dyDescent="0.2">
      <c r="A5" s="290" t="s">
        <v>20</v>
      </c>
      <c r="B5" s="291">
        <v>0</v>
      </c>
      <c r="C5" s="291">
        <v>0</v>
      </c>
      <c r="D5" s="291">
        <v>0</v>
      </c>
      <c r="E5" s="292">
        <v>0</v>
      </c>
      <c r="F5" s="293">
        <v>0</v>
      </c>
      <c r="G5" s="292">
        <v>0</v>
      </c>
      <c r="H5" s="294">
        <v>0</v>
      </c>
      <c r="I5" s="291">
        <v>0</v>
      </c>
      <c r="J5" s="291">
        <v>0</v>
      </c>
      <c r="K5" s="291">
        <v>42</v>
      </c>
      <c r="L5" s="291">
        <v>0</v>
      </c>
      <c r="M5" s="291">
        <v>580</v>
      </c>
      <c r="N5" s="291">
        <v>0</v>
      </c>
      <c r="O5" s="291">
        <v>0</v>
      </c>
      <c r="P5" s="291">
        <v>0</v>
      </c>
      <c r="Q5" s="291">
        <v>0</v>
      </c>
      <c r="R5" s="292">
        <v>0</v>
      </c>
      <c r="S5" s="293">
        <v>622</v>
      </c>
      <c r="T5" s="292">
        <v>0</v>
      </c>
      <c r="U5" s="294">
        <v>622</v>
      </c>
      <c r="V5" s="293">
        <v>0</v>
      </c>
      <c r="W5" s="292">
        <v>0</v>
      </c>
      <c r="X5" s="294">
        <v>0</v>
      </c>
      <c r="Y5" s="795">
        <v>622</v>
      </c>
      <c r="Z5" s="791"/>
    </row>
    <row r="6" spans="1:26" ht="15" x14ac:dyDescent="0.2">
      <c r="A6" s="295" t="s">
        <v>21</v>
      </c>
      <c r="B6" s="291">
        <v>178</v>
      </c>
      <c r="C6" s="291">
        <v>23</v>
      </c>
      <c r="D6" s="291">
        <v>3</v>
      </c>
      <c r="E6" s="292">
        <v>1</v>
      </c>
      <c r="F6" s="293">
        <v>181</v>
      </c>
      <c r="G6" s="292">
        <v>24</v>
      </c>
      <c r="H6" s="294">
        <v>205</v>
      </c>
      <c r="I6" s="291">
        <v>4</v>
      </c>
      <c r="J6" s="291">
        <v>0</v>
      </c>
      <c r="K6" s="291">
        <v>150</v>
      </c>
      <c r="L6" s="291">
        <v>4</v>
      </c>
      <c r="M6" s="291">
        <v>84</v>
      </c>
      <c r="N6" s="291">
        <v>3</v>
      </c>
      <c r="O6" s="291">
        <v>11</v>
      </c>
      <c r="P6" s="291">
        <v>0</v>
      </c>
      <c r="Q6" s="291">
        <v>1</v>
      </c>
      <c r="R6" s="292">
        <v>0</v>
      </c>
      <c r="S6" s="293">
        <v>250</v>
      </c>
      <c r="T6" s="292">
        <v>7</v>
      </c>
      <c r="U6" s="294">
        <v>257</v>
      </c>
      <c r="V6" s="293">
        <v>20</v>
      </c>
      <c r="W6" s="292">
        <v>4</v>
      </c>
      <c r="X6" s="294">
        <v>24</v>
      </c>
      <c r="Y6" s="795">
        <v>486</v>
      </c>
      <c r="Z6" s="791"/>
    </row>
    <row r="7" spans="1:26" ht="15" x14ac:dyDescent="0.2">
      <c r="A7" s="295" t="s">
        <v>22</v>
      </c>
      <c r="B7" s="291">
        <v>20</v>
      </c>
      <c r="C7" s="291">
        <v>0</v>
      </c>
      <c r="D7" s="291">
        <v>0</v>
      </c>
      <c r="E7" s="292">
        <v>0</v>
      </c>
      <c r="F7" s="293">
        <v>20</v>
      </c>
      <c r="G7" s="292">
        <v>0</v>
      </c>
      <c r="H7" s="294">
        <v>20</v>
      </c>
      <c r="I7" s="291">
        <v>40</v>
      </c>
      <c r="J7" s="291">
        <v>0</v>
      </c>
      <c r="K7" s="291">
        <v>1</v>
      </c>
      <c r="L7" s="291">
        <v>0</v>
      </c>
      <c r="M7" s="291">
        <v>115</v>
      </c>
      <c r="N7" s="291">
        <v>0</v>
      </c>
      <c r="O7" s="291">
        <v>0</v>
      </c>
      <c r="P7" s="291">
        <v>0</v>
      </c>
      <c r="Q7" s="291">
        <v>0</v>
      </c>
      <c r="R7" s="292">
        <v>0</v>
      </c>
      <c r="S7" s="293">
        <v>156</v>
      </c>
      <c r="T7" s="292">
        <v>0</v>
      </c>
      <c r="U7" s="294">
        <v>156</v>
      </c>
      <c r="V7" s="293">
        <v>0</v>
      </c>
      <c r="W7" s="292">
        <v>0</v>
      </c>
      <c r="X7" s="294">
        <v>0</v>
      </c>
      <c r="Y7" s="795">
        <v>176</v>
      </c>
      <c r="Z7" s="791"/>
    </row>
    <row r="8" spans="1:26" ht="15" x14ac:dyDescent="0.2">
      <c r="A8" s="295" t="s">
        <v>23</v>
      </c>
      <c r="B8" s="291">
        <v>85</v>
      </c>
      <c r="C8" s="291">
        <v>9</v>
      </c>
      <c r="D8" s="291">
        <v>0</v>
      </c>
      <c r="E8" s="292">
        <v>0</v>
      </c>
      <c r="F8" s="293">
        <v>85</v>
      </c>
      <c r="G8" s="292">
        <v>9</v>
      </c>
      <c r="H8" s="294">
        <v>94</v>
      </c>
      <c r="I8" s="291">
        <v>2</v>
      </c>
      <c r="J8" s="291">
        <v>0</v>
      </c>
      <c r="K8" s="291">
        <v>115</v>
      </c>
      <c r="L8" s="291">
        <v>7</v>
      </c>
      <c r="M8" s="291">
        <v>17</v>
      </c>
      <c r="N8" s="291">
        <v>0</v>
      </c>
      <c r="O8" s="291">
        <v>0</v>
      </c>
      <c r="P8" s="291">
        <v>0</v>
      </c>
      <c r="Q8" s="291">
        <v>0</v>
      </c>
      <c r="R8" s="292">
        <v>0</v>
      </c>
      <c r="S8" s="293">
        <v>134</v>
      </c>
      <c r="T8" s="292">
        <v>7</v>
      </c>
      <c r="U8" s="294">
        <v>141</v>
      </c>
      <c r="V8" s="293">
        <v>0</v>
      </c>
      <c r="W8" s="292">
        <v>0</v>
      </c>
      <c r="X8" s="294">
        <v>0</v>
      </c>
      <c r="Y8" s="795">
        <v>235</v>
      </c>
      <c r="Z8" s="791"/>
    </row>
    <row r="9" spans="1:26" ht="15" x14ac:dyDescent="0.2">
      <c r="A9" s="295" t="s">
        <v>24</v>
      </c>
      <c r="B9" s="291">
        <v>0</v>
      </c>
      <c r="C9" s="291">
        <v>0</v>
      </c>
      <c r="D9" s="291">
        <v>0</v>
      </c>
      <c r="E9" s="292">
        <v>0</v>
      </c>
      <c r="F9" s="293">
        <v>0</v>
      </c>
      <c r="G9" s="292">
        <v>0</v>
      </c>
      <c r="H9" s="294">
        <v>0</v>
      </c>
      <c r="I9" s="291">
        <v>0</v>
      </c>
      <c r="J9" s="291">
        <v>0</v>
      </c>
      <c r="K9" s="291">
        <v>72</v>
      </c>
      <c r="L9" s="291">
        <v>0</v>
      </c>
      <c r="M9" s="291">
        <v>683</v>
      </c>
      <c r="N9" s="291">
        <v>0</v>
      </c>
      <c r="O9" s="291">
        <v>0</v>
      </c>
      <c r="P9" s="291">
        <v>0</v>
      </c>
      <c r="Q9" s="291">
        <v>27</v>
      </c>
      <c r="R9" s="292">
        <v>0</v>
      </c>
      <c r="S9" s="293">
        <v>782</v>
      </c>
      <c r="T9" s="292">
        <v>0</v>
      </c>
      <c r="U9" s="294">
        <v>782</v>
      </c>
      <c r="V9" s="293">
        <v>0</v>
      </c>
      <c r="W9" s="292">
        <v>0</v>
      </c>
      <c r="X9" s="294">
        <v>0</v>
      </c>
      <c r="Y9" s="795">
        <v>782</v>
      </c>
      <c r="Z9" s="791"/>
    </row>
    <row r="10" spans="1:26" ht="15" x14ac:dyDescent="0.2">
      <c r="A10" s="295" t="s">
        <v>25</v>
      </c>
      <c r="B10" s="291">
        <v>0</v>
      </c>
      <c r="C10" s="291">
        <v>0</v>
      </c>
      <c r="D10" s="291">
        <v>0</v>
      </c>
      <c r="E10" s="292">
        <v>0</v>
      </c>
      <c r="F10" s="293">
        <v>0</v>
      </c>
      <c r="G10" s="292">
        <v>0</v>
      </c>
      <c r="H10" s="294">
        <v>0</v>
      </c>
      <c r="I10" s="291">
        <v>0</v>
      </c>
      <c r="J10" s="291">
        <v>0</v>
      </c>
      <c r="K10" s="291">
        <v>1</v>
      </c>
      <c r="L10" s="291">
        <v>0</v>
      </c>
      <c r="M10" s="291">
        <v>753</v>
      </c>
      <c r="N10" s="291">
        <v>0</v>
      </c>
      <c r="O10" s="291">
        <v>4</v>
      </c>
      <c r="P10" s="291">
        <v>0</v>
      </c>
      <c r="Q10" s="291">
        <v>0</v>
      </c>
      <c r="R10" s="292">
        <v>0</v>
      </c>
      <c r="S10" s="293">
        <v>758</v>
      </c>
      <c r="T10" s="292">
        <v>0</v>
      </c>
      <c r="U10" s="294">
        <v>758</v>
      </c>
      <c r="V10" s="293">
        <v>0</v>
      </c>
      <c r="W10" s="292">
        <v>0</v>
      </c>
      <c r="X10" s="294">
        <v>0</v>
      </c>
      <c r="Y10" s="795">
        <v>758</v>
      </c>
      <c r="Z10" s="791"/>
    </row>
    <row r="11" spans="1:26" ht="15" x14ac:dyDescent="0.2">
      <c r="A11" s="295" t="s">
        <v>26</v>
      </c>
      <c r="B11" s="291">
        <v>122</v>
      </c>
      <c r="C11" s="291">
        <v>8</v>
      </c>
      <c r="D11" s="291">
        <v>0</v>
      </c>
      <c r="E11" s="292">
        <v>0</v>
      </c>
      <c r="F11" s="293">
        <v>122</v>
      </c>
      <c r="G11" s="292">
        <v>8</v>
      </c>
      <c r="H11" s="294">
        <v>130</v>
      </c>
      <c r="I11" s="291">
        <v>120</v>
      </c>
      <c r="J11" s="291">
        <v>0</v>
      </c>
      <c r="K11" s="291">
        <v>36</v>
      </c>
      <c r="L11" s="291">
        <v>3</v>
      </c>
      <c r="M11" s="291">
        <v>41</v>
      </c>
      <c r="N11" s="291">
        <v>2</v>
      </c>
      <c r="O11" s="291">
        <v>0</v>
      </c>
      <c r="P11" s="291">
        <v>0</v>
      </c>
      <c r="Q11" s="291">
        <v>2</v>
      </c>
      <c r="R11" s="292">
        <v>1</v>
      </c>
      <c r="S11" s="293">
        <v>199</v>
      </c>
      <c r="T11" s="292">
        <v>6</v>
      </c>
      <c r="U11" s="294">
        <v>205</v>
      </c>
      <c r="V11" s="293">
        <v>0</v>
      </c>
      <c r="W11" s="292">
        <v>0</v>
      </c>
      <c r="X11" s="294">
        <v>0</v>
      </c>
      <c r="Y11" s="795">
        <v>335</v>
      </c>
      <c r="Z11" s="791"/>
    </row>
    <row r="12" spans="1:26" ht="15" x14ac:dyDescent="0.2">
      <c r="A12" s="295" t="s">
        <v>27</v>
      </c>
      <c r="B12" s="291">
        <v>0</v>
      </c>
      <c r="C12" s="291">
        <v>0</v>
      </c>
      <c r="D12" s="291">
        <v>0</v>
      </c>
      <c r="E12" s="292">
        <v>0</v>
      </c>
      <c r="F12" s="293">
        <v>0</v>
      </c>
      <c r="G12" s="292">
        <v>0</v>
      </c>
      <c r="H12" s="294">
        <v>0</v>
      </c>
      <c r="I12" s="291">
        <v>0</v>
      </c>
      <c r="J12" s="291">
        <v>0</v>
      </c>
      <c r="K12" s="291">
        <v>220</v>
      </c>
      <c r="L12" s="291">
        <v>0</v>
      </c>
      <c r="M12" s="291">
        <v>560</v>
      </c>
      <c r="N12" s="291">
        <v>0</v>
      </c>
      <c r="O12" s="291">
        <v>0</v>
      </c>
      <c r="P12" s="291">
        <v>0</v>
      </c>
      <c r="Q12" s="291">
        <v>0</v>
      </c>
      <c r="R12" s="292">
        <v>0</v>
      </c>
      <c r="S12" s="293">
        <v>780</v>
      </c>
      <c r="T12" s="292">
        <v>0</v>
      </c>
      <c r="U12" s="294">
        <v>780</v>
      </c>
      <c r="V12" s="293">
        <v>0</v>
      </c>
      <c r="W12" s="292">
        <v>0</v>
      </c>
      <c r="X12" s="294">
        <v>0</v>
      </c>
      <c r="Y12" s="795">
        <v>780</v>
      </c>
      <c r="Z12" s="791"/>
    </row>
    <row r="13" spans="1:26" ht="15" x14ac:dyDescent="0.2">
      <c r="A13" s="295" t="s">
        <v>28</v>
      </c>
      <c r="B13" s="291">
        <v>0</v>
      </c>
      <c r="C13" s="291">
        <v>0</v>
      </c>
      <c r="D13" s="291">
        <v>0</v>
      </c>
      <c r="E13" s="292">
        <v>0</v>
      </c>
      <c r="F13" s="293">
        <v>0</v>
      </c>
      <c r="G13" s="292">
        <v>0</v>
      </c>
      <c r="H13" s="294">
        <v>0</v>
      </c>
      <c r="I13" s="291">
        <v>0</v>
      </c>
      <c r="J13" s="291">
        <v>0</v>
      </c>
      <c r="K13" s="291">
        <v>57</v>
      </c>
      <c r="L13" s="291">
        <v>0</v>
      </c>
      <c r="M13" s="291">
        <v>43</v>
      </c>
      <c r="N13" s="291">
        <v>0</v>
      </c>
      <c r="O13" s="291">
        <v>86</v>
      </c>
      <c r="P13" s="291">
        <v>0</v>
      </c>
      <c r="Q13" s="291">
        <v>0</v>
      </c>
      <c r="R13" s="292">
        <v>0</v>
      </c>
      <c r="S13" s="293">
        <v>186</v>
      </c>
      <c r="T13" s="292">
        <v>0</v>
      </c>
      <c r="U13" s="294">
        <v>186</v>
      </c>
      <c r="V13" s="293">
        <v>0</v>
      </c>
      <c r="W13" s="292">
        <v>0</v>
      </c>
      <c r="X13" s="294">
        <v>0</v>
      </c>
      <c r="Y13" s="795">
        <v>186</v>
      </c>
      <c r="Z13" s="791"/>
    </row>
    <row r="14" spans="1:26" ht="15" x14ac:dyDescent="0.2">
      <c r="A14" s="295" t="s">
        <v>29</v>
      </c>
      <c r="B14" s="291">
        <v>0</v>
      </c>
      <c r="C14" s="291">
        <v>0</v>
      </c>
      <c r="D14" s="291">
        <v>0</v>
      </c>
      <c r="E14" s="292">
        <v>0</v>
      </c>
      <c r="F14" s="293">
        <v>0</v>
      </c>
      <c r="G14" s="292">
        <v>0</v>
      </c>
      <c r="H14" s="294">
        <v>0</v>
      </c>
      <c r="I14" s="291">
        <v>0</v>
      </c>
      <c r="J14" s="291">
        <v>0</v>
      </c>
      <c r="K14" s="291">
        <v>58</v>
      </c>
      <c r="L14" s="291">
        <v>0</v>
      </c>
      <c r="M14" s="291">
        <v>491</v>
      </c>
      <c r="N14" s="291">
        <v>0</v>
      </c>
      <c r="O14" s="291">
        <v>0</v>
      </c>
      <c r="P14" s="291">
        <v>0</v>
      </c>
      <c r="Q14" s="291">
        <v>0</v>
      </c>
      <c r="R14" s="292">
        <v>0</v>
      </c>
      <c r="S14" s="293">
        <v>549</v>
      </c>
      <c r="T14" s="292">
        <v>0</v>
      </c>
      <c r="U14" s="294">
        <v>549</v>
      </c>
      <c r="V14" s="293">
        <v>0</v>
      </c>
      <c r="W14" s="292">
        <v>0</v>
      </c>
      <c r="X14" s="294">
        <v>0</v>
      </c>
      <c r="Y14" s="795">
        <v>549</v>
      </c>
      <c r="Z14" s="791"/>
    </row>
    <row r="15" spans="1:26" ht="15" x14ac:dyDescent="0.2">
      <c r="A15" s="295" t="s">
        <v>30</v>
      </c>
      <c r="B15" s="291">
        <v>0</v>
      </c>
      <c r="C15" s="291">
        <v>0</v>
      </c>
      <c r="D15" s="291">
        <v>0</v>
      </c>
      <c r="E15" s="292">
        <v>0</v>
      </c>
      <c r="F15" s="293">
        <v>0</v>
      </c>
      <c r="G15" s="292">
        <v>0</v>
      </c>
      <c r="H15" s="294">
        <v>0</v>
      </c>
      <c r="I15" s="291">
        <v>0</v>
      </c>
      <c r="J15" s="291">
        <v>0</v>
      </c>
      <c r="K15" s="291">
        <v>916</v>
      </c>
      <c r="L15" s="291">
        <v>0</v>
      </c>
      <c r="M15" s="291">
        <v>0</v>
      </c>
      <c r="N15" s="291">
        <v>0</v>
      </c>
      <c r="O15" s="291">
        <v>0</v>
      </c>
      <c r="P15" s="291">
        <v>0</v>
      </c>
      <c r="Q15" s="291">
        <v>0</v>
      </c>
      <c r="R15" s="292">
        <v>0</v>
      </c>
      <c r="S15" s="293">
        <v>916</v>
      </c>
      <c r="T15" s="292">
        <v>0</v>
      </c>
      <c r="U15" s="294">
        <v>916</v>
      </c>
      <c r="V15" s="293">
        <v>0</v>
      </c>
      <c r="W15" s="292">
        <v>0</v>
      </c>
      <c r="X15" s="294">
        <v>0</v>
      </c>
      <c r="Y15" s="795">
        <v>916</v>
      </c>
      <c r="Z15" s="791"/>
    </row>
    <row r="16" spans="1:26" ht="15" x14ac:dyDescent="0.2">
      <c r="A16" s="295" t="s">
        <v>31</v>
      </c>
      <c r="B16" s="291">
        <v>91</v>
      </c>
      <c r="C16" s="291">
        <v>5</v>
      </c>
      <c r="D16" s="291">
        <v>0</v>
      </c>
      <c r="E16" s="292">
        <v>0</v>
      </c>
      <c r="F16" s="293">
        <v>91</v>
      </c>
      <c r="G16" s="292">
        <v>5</v>
      </c>
      <c r="H16" s="294">
        <v>96</v>
      </c>
      <c r="I16" s="291">
        <v>0</v>
      </c>
      <c r="J16" s="291">
        <v>0</v>
      </c>
      <c r="K16" s="291">
        <v>121</v>
      </c>
      <c r="L16" s="291">
        <v>2</v>
      </c>
      <c r="M16" s="291">
        <v>89</v>
      </c>
      <c r="N16" s="291">
        <v>0</v>
      </c>
      <c r="O16" s="291">
        <v>1</v>
      </c>
      <c r="P16" s="291">
        <v>0</v>
      </c>
      <c r="Q16" s="291">
        <v>0</v>
      </c>
      <c r="R16" s="292">
        <v>0</v>
      </c>
      <c r="S16" s="293">
        <v>211</v>
      </c>
      <c r="T16" s="292">
        <v>2</v>
      </c>
      <c r="U16" s="294">
        <v>213</v>
      </c>
      <c r="V16" s="293">
        <v>0</v>
      </c>
      <c r="W16" s="292">
        <v>0</v>
      </c>
      <c r="X16" s="294">
        <v>0</v>
      </c>
      <c r="Y16" s="795">
        <v>309</v>
      </c>
      <c r="Z16" s="791"/>
    </row>
    <row r="17" spans="1:26" ht="15" x14ac:dyDescent="0.2">
      <c r="A17" s="295" t="s">
        <v>32</v>
      </c>
      <c r="B17" s="291">
        <v>164</v>
      </c>
      <c r="C17" s="291">
        <v>14</v>
      </c>
      <c r="D17" s="291">
        <v>2</v>
      </c>
      <c r="E17" s="292">
        <v>0</v>
      </c>
      <c r="F17" s="293">
        <v>166</v>
      </c>
      <c r="G17" s="292">
        <v>14</v>
      </c>
      <c r="H17" s="294">
        <v>180</v>
      </c>
      <c r="I17" s="291">
        <v>4</v>
      </c>
      <c r="J17" s="291">
        <v>2</v>
      </c>
      <c r="K17" s="291">
        <v>92</v>
      </c>
      <c r="L17" s="291">
        <v>6</v>
      </c>
      <c r="M17" s="291">
        <v>33</v>
      </c>
      <c r="N17" s="291">
        <v>1</v>
      </c>
      <c r="O17" s="291">
        <v>0</v>
      </c>
      <c r="P17" s="291">
        <v>0</v>
      </c>
      <c r="Q17" s="291">
        <v>1</v>
      </c>
      <c r="R17" s="292">
        <v>0</v>
      </c>
      <c r="S17" s="293">
        <v>130</v>
      </c>
      <c r="T17" s="292">
        <v>9</v>
      </c>
      <c r="U17" s="294">
        <v>139</v>
      </c>
      <c r="V17" s="293">
        <v>0</v>
      </c>
      <c r="W17" s="292">
        <v>0</v>
      </c>
      <c r="X17" s="294">
        <v>0</v>
      </c>
      <c r="Y17" s="795">
        <v>319</v>
      </c>
      <c r="Z17" s="791"/>
    </row>
    <row r="18" spans="1:26" ht="15" x14ac:dyDescent="0.2">
      <c r="A18" s="295" t="s">
        <v>33</v>
      </c>
      <c r="B18" s="291">
        <v>0</v>
      </c>
      <c r="C18" s="291">
        <v>0</v>
      </c>
      <c r="D18" s="291">
        <v>0</v>
      </c>
      <c r="E18" s="292">
        <v>0</v>
      </c>
      <c r="F18" s="293">
        <v>0</v>
      </c>
      <c r="G18" s="292">
        <v>0</v>
      </c>
      <c r="H18" s="294">
        <v>0</v>
      </c>
      <c r="I18" s="291">
        <v>0</v>
      </c>
      <c r="J18" s="291">
        <v>0</v>
      </c>
      <c r="K18" s="291">
        <v>14</v>
      </c>
      <c r="L18" s="291">
        <v>0</v>
      </c>
      <c r="M18" s="291">
        <v>69</v>
      </c>
      <c r="N18" s="291">
        <v>0</v>
      </c>
      <c r="O18" s="291">
        <v>269</v>
      </c>
      <c r="P18" s="291">
        <v>0</v>
      </c>
      <c r="Q18" s="291">
        <v>0</v>
      </c>
      <c r="R18" s="292">
        <v>0</v>
      </c>
      <c r="S18" s="293">
        <v>352</v>
      </c>
      <c r="T18" s="292">
        <v>0</v>
      </c>
      <c r="U18" s="294">
        <v>352</v>
      </c>
      <c r="V18" s="293">
        <v>0</v>
      </c>
      <c r="W18" s="292">
        <v>0</v>
      </c>
      <c r="X18" s="294">
        <v>0</v>
      </c>
      <c r="Y18" s="795">
        <v>352</v>
      </c>
      <c r="Z18" s="791"/>
    </row>
    <row r="19" spans="1:26" ht="15" x14ac:dyDescent="0.2">
      <c r="A19" s="295" t="s">
        <v>34</v>
      </c>
      <c r="B19" s="291">
        <v>0</v>
      </c>
      <c r="C19" s="291">
        <v>0</v>
      </c>
      <c r="D19" s="291">
        <v>0</v>
      </c>
      <c r="E19" s="292">
        <v>0</v>
      </c>
      <c r="F19" s="293">
        <v>0</v>
      </c>
      <c r="G19" s="292">
        <v>0</v>
      </c>
      <c r="H19" s="294">
        <v>0</v>
      </c>
      <c r="I19" s="291">
        <v>0</v>
      </c>
      <c r="J19" s="291">
        <v>0</v>
      </c>
      <c r="K19" s="291">
        <v>223</v>
      </c>
      <c r="L19" s="291">
        <v>0</v>
      </c>
      <c r="M19" s="291">
        <v>131</v>
      </c>
      <c r="N19" s="291">
        <v>0</v>
      </c>
      <c r="O19" s="291">
        <v>1</v>
      </c>
      <c r="P19" s="291">
        <v>0</v>
      </c>
      <c r="Q19" s="291">
        <v>0</v>
      </c>
      <c r="R19" s="292">
        <v>0</v>
      </c>
      <c r="S19" s="293">
        <v>355</v>
      </c>
      <c r="T19" s="292">
        <v>0</v>
      </c>
      <c r="U19" s="294">
        <v>355</v>
      </c>
      <c r="V19" s="293">
        <v>0</v>
      </c>
      <c r="W19" s="292">
        <v>0</v>
      </c>
      <c r="X19" s="294">
        <v>0</v>
      </c>
      <c r="Y19" s="795">
        <v>355</v>
      </c>
      <c r="Z19" s="791"/>
    </row>
    <row r="20" spans="1:26" ht="15" x14ac:dyDescent="0.2">
      <c r="A20" s="295" t="s">
        <v>35</v>
      </c>
      <c r="B20" s="291">
        <v>0</v>
      </c>
      <c r="C20" s="291">
        <v>0</v>
      </c>
      <c r="D20" s="291">
        <v>0</v>
      </c>
      <c r="E20" s="292">
        <v>0</v>
      </c>
      <c r="F20" s="293">
        <v>0</v>
      </c>
      <c r="G20" s="292">
        <v>0</v>
      </c>
      <c r="H20" s="294">
        <v>0</v>
      </c>
      <c r="I20" s="291">
        <v>0</v>
      </c>
      <c r="J20" s="291">
        <v>0</v>
      </c>
      <c r="K20" s="291">
        <v>387</v>
      </c>
      <c r="L20" s="291">
        <v>0</v>
      </c>
      <c r="M20" s="291">
        <v>0</v>
      </c>
      <c r="N20" s="291">
        <v>0</v>
      </c>
      <c r="O20" s="291">
        <v>0</v>
      </c>
      <c r="P20" s="291">
        <v>0</v>
      </c>
      <c r="Q20" s="291">
        <v>0</v>
      </c>
      <c r="R20" s="292">
        <v>0</v>
      </c>
      <c r="S20" s="293">
        <v>387</v>
      </c>
      <c r="T20" s="292">
        <v>0</v>
      </c>
      <c r="U20" s="294">
        <v>387</v>
      </c>
      <c r="V20" s="293">
        <v>0</v>
      </c>
      <c r="W20" s="292">
        <v>0</v>
      </c>
      <c r="X20" s="294">
        <v>0</v>
      </c>
      <c r="Y20" s="795">
        <v>387</v>
      </c>
      <c r="Z20" s="791"/>
    </row>
    <row r="21" spans="1:26" ht="15" x14ac:dyDescent="0.2">
      <c r="A21" s="295" t="s">
        <v>36</v>
      </c>
      <c r="B21" s="291">
        <v>107</v>
      </c>
      <c r="C21" s="291">
        <v>9</v>
      </c>
      <c r="D21" s="291">
        <v>1</v>
      </c>
      <c r="E21" s="292">
        <v>0</v>
      </c>
      <c r="F21" s="293">
        <v>108</v>
      </c>
      <c r="G21" s="292">
        <v>9</v>
      </c>
      <c r="H21" s="294">
        <v>117</v>
      </c>
      <c r="I21" s="291">
        <v>0</v>
      </c>
      <c r="J21" s="291">
        <v>0</v>
      </c>
      <c r="K21" s="291">
        <v>94</v>
      </c>
      <c r="L21" s="291">
        <v>2</v>
      </c>
      <c r="M21" s="291">
        <v>18</v>
      </c>
      <c r="N21" s="291">
        <v>0</v>
      </c>
      <c r="O21" s="291">
        <v>1</v>
      </c>
      <c r="P21" s="291">
        <v>0</v>
      </c>
      <c r="Q21" s="291">
        <v>0</v>
      </c>
      <c r="R21" s="292">
        <v>0</v>
      </c>
      <c r="S21" s="293">
        <v>113</v>
      </c>
      <c r="T21" s="292">
        <v>2</v>
      </c>
      <c r="U21" s="294">
        <v>115</v>
      </c>
      <c r="V21" s="293">
        <v>0</v>
      </c>
      <c r="W21" s="292">
        <v>0</v>
      </c>
      <c r="X21" s="294">
        <v>0</v>
      </c>
      <c r="Y21" s="795">
        <v>232</v>
      </c>
      <c r="Z21" s="791"/>
    </row>
    <row r="22" spans="1:26" ht="15" x14ac:dyDescent="0.2">
      <c r="A22" s="295" t="s">
        <v>37</v>
      </c>
      <c r="B22" s="291">
        <v>0</v>
      </c>
      <c r="C22" s="291">
        <v>0</v>
      </c>
      <c r="D22" s="291">
        <v>0</v>
      </c>
      <c r="E22" s="292">
        <v>0</v>
      </c>
      <c r="F22" s="293">
        <v>0</v>
      </c>
      <c r="G22" s="292">
        <v>0</v>
      </c>
      <c r="H22" s="294">
        <v>0</v>
      </c>
      <c r="I22" s="291">
        <v>0</v>
      </c>
      <c r="J22" s="291">
        <v>12</v>
      </c>
      <c r="K22" s="291">
        <v>114</v>
      </c>
      <c r="L22" s="291">
        <v>101</v>
      </c>
      <c r="M22" s="291">
        <v>1</v>
      </c>
      <c r="N22" s="291">
        <v>55</v>
      </c>
      <c r="O22" s="291">
        <v>0</v>
      </c>
      <c r="P22" s="291">
        <v>34</v>
      </c>
      <c r="Q22" s="291">
        <v>0</v>
      </c>
      <c r="R22" s="292">
        <v>0</v>
      </c>
      <c r="S22" s="293">
        <v>115</v>
      </c>
      <c r="T22" s="292">
        <v>202</v>
      </c>
      <c r="U22" s="294">
        <v>317</v>
      </c>
      <c r="V22" s="293">
        <v>26</v>
      </c>
      <c r="W22" s="292">
        <v>0</v>
      </c>
      <c r="X22" s="294">
        <v>26</v>
      </c>
      <c r="Y22" s="795">
        <v>343</v>
      </c>
      <c r="Z22" s="791"/>
    </row>
    <row r="23" spans="1:26" ht="15" x14ac:dyDescent="0.2">
      <c r="A23" s="295" t="s">
        <v>38</v>
      </c>
      <c r="B23" s="291">
        <v>0</v>
      </c>
      <c r="C23" s="291">
        <v>0</v>
      </c>
      <c r="D23" s="291">
        <v>0</v>
      </c>
      <c r="E23" s="292">
        <v>0</v>
      </c>
      <c r="F23" s="293">
        <v>0</v>
      </c>
      <c r="G23" s="292">
        <v>0</v>
      </c>
      <c r="H23" s="294">
        <v>0</v>
      </c>
      <c r="I23" s="291">
        <v>0</v>
      </c>
      <c r="J23" s="291">
        <v>0</v>
      </c>
      <c r="K23" s="291">
        <v>27</v>
      </c>
      <c r="L23" s="291">
        <v>0</v>
      </c>
      <c r="M23" s="291">
        <v>512</v>
      </c>
      <c r="N23" s="291">
        <v>0</v>
      </c>
      <c r="O23" s="291">
        <v>0</v>
      </c>
      <c r="P23" s="291">
        <v>0</v>
      </c>
      <c r="Q23" s="291">
        <v>0</v>
      </c>
      <c r="R23" s="292">
        <v>0</v>
      </c>
      <c r="S23" s="293">
        <v>539</v>
      </c>
      <c r="T23" s="292">
        <v>0</v>
      </c>
      <c r="U23" s="294">
        <v>539</v>
      </c>
      <c r="V23" s="293">
        <v>0</v>
      </c>
      <c r="W23" s="292">
        <v>0</v>
      </c>
      <c r="X23" s="294">
        <v>0</v>
      </c>
      <c r="Y23" s="795">
        <v>539</v>
      </c>
      <c r="Z23" s="791"/>
    </row>
    <row r="24" spans="1:26" ht="15" x14ac:dyDescent="0.2">
      <c r="A24" s="295" t="s">
        <v>39</v>
      </c>
      <c r="B24" s="291">
        <v>251</v>
      </c>
      <c r="C24" s="291">
        <v>16</v>
      </c>
      <c r="D24" s="291">
        <v>5</v>
      </c>
      <c r="E24" s="292">
        <v>0</v>
      </c>
      <c r="F24" s="293">
        <v>256</v>
      </c>
      <c r="G24" s="292">
        <v>16</v>
      </c>
      <c r="H24" s="294">
        <v>272</v>
      </c>
      <c r="I24" s="291">
        <v>0</v>
      </c>
      <c r="J24" s="291">
        <v>0</v>
      </c>
      <c r="K24" s="291">
        <v>140</v>
      </c>
      <c r="L24" s="291">
        <v>17</v>
      </c>
      <c r="M24" s="291">
        <v>32</v>
      </c>
      <c r="N24" s="291">
        <v>3</v>
      </c>
      <c r="O24" s="291">
        <v>0</v>
      </c>
      <c r="P24" s="291">
        <v>0</v>
      </c>
      <c r="Q24" s="291">
        <v>1</v>
      </c>
      <c r="R24" s="292">
        <v>0</v>
      </c>
      <c r="S24" s="293">
        <v>173</v>
      </c>
      <c r="T24" s="292">
        <v>20</v>
      </c>
      <c r="U24" s="294">
        <v>193</v>
      </c>
      <c r="V24" s="293">
        <v>0</v>
      </c>
      <c r="W24" s="292">
        <v>0</v>
      </c>
      <c r="X24" s="294">
        <v>0</v>
      </c>
      <c r="Y24" s="795">
        <v>465</v>
      </c>
      <c r="Z24" s="791"/>
    </row>
    <row r="25" spans="1:26" ht="15" x14ac:dyDescent="0.2">
      <c r="A25" s="295" t="s">
        <v>40</v>
      </c>
      <c r="B25" s="291">
        <v>61</v>
      </c>
      <c r="C25" s="291">
        <v>1</v>
      </c>
      <c r="D25" s="291">
        <v>1</v>
      </c>
      <c r="E25" s="292">
        <v>0</v>
      </c>
      <c r="F25" s="293">
        <v>62</v>
      </c>
      <c r="G25" s="292">
        <v>1</v>
      </c>
      <c r="H25" s="294">
        <v>63</v>
      </c>
      <c r="I25" s="291">
        <v>0</v>
      </c>
      <c r="J25" s="291">
        <v>0</v>
      </c>
      <c r="K25" s="291">
        <v>751</v>
      </c>
      <c r="L25" s="291">
        <v>3</v>
      </c>
      <c r="M25" s="291">
        <v>154</v>
      </c>
      <c r="N25" s="291">
        <v>0</v>
      </c>
      <c r="O25" s="291">
        <v>0</v>
      </c>
      <c r="P25" s="291">
        <v>0</v>
      </c>
      <c r="Q25" s="291">
        <v>1</v>
      </c>
      <c r="R25" s="292">
        <v>0</v>
      </c>
      <c r="S25" s="293">
        <v>906</v>
      </c>
      <c r="T25" s="292">
        <v>3</v>
      </c>
      <c r="U25" s="294">
        <v>909</v>
      </c>
      <c r="V25" s="293">
        <v>0</v>
      </c>
      <c r="W25" s="292">
        <v>0</v>
      </c>
      <c r="X25" s="294">
        <v>0</v>
      </c>
      <c r="Y25" s="795">
        <v>972</v>
      </c>
      <c r="Z25" s="791"/>
    </row>
    <row r="26" spans="1:26" ht="15" x14ac:dyDescent="0.2">
      <c r="A26" s="295" t="s">
        <v>41</v>
      </c>
      <c r="B26" s="291">
        <v>0</v>
      </c>
      <c r="C26" s="291">
        <v>0</v>
      </c>
      <c r="D26" s="291">
        <v>0</v>
      </c>
      <c r="E26" s="292">
        <v>0</v>
      </c>
      <c r="F26" s="293">
        <v>0</v>
      </c>
      <c r="G26" s="292">
        <v>0</v>
      </c>
      <c r="H26" s="294">
        <v>0</v>
      </c>
      <c r="I26" s="291">
        <v>0</v>
      </c>
      <c r="J26" s="291">
        <v>0</v>
      </c>
      <c r="K26" s="291">
        <v>236</v>
      </c>
      <c r="L26" s="291">
        <v>0</v>
      </c>
      <c r="M26" s="291">
        <v>467</v>
      </c>
      <c r="N26" s="291">
        <v>0</v>
      </c>
      <c r="O26" s="291">
        <v>0</v>
      </c>
      <c r="P26" s="291">
        <v>0</v>
      </c>
      <c r="Q26" s="291">
        <v>19</v>
      </c>
      <c r="R26" s="292">
        <v>0</v>
      </c>
      <c r="S26" s="293">
        <v>722</v>
      </c>
      <c r="T26" s="292">
        <v>0</v>
      </c>
      <c r="U26" s="294">
        <v>722</v>
      </c>
      <c r="V26" s="293">
        <v>0</v>
      </c>
      <c r="W26" s="292">
        <v>0</v>
      </c>
      <c r="X26" s="294">
        <v>0</v>
      </c>
      <c r="Y26" s="795">
        <v>722</v>
      </c>
      <c r="Z26" s="791"/>
    </row>
    <row r="27" spans="1:26" ht="15" x14ac:dyDescent="0.2">
      <c r="A27" s="295" t="s">
        <v>42</v>
      </c>
      <c r="B27" s="291">
        <v>157</v>
      </c>
      <c r="C27" s="291">
        <v>15</v>
      </c>
      <c r="D27" s="291">
        <v>5</v>
      </c>
      <c r="E27" s="292">
        <v>0</v>
      </c>
      <c r="F27" s="293">
        <v>162</v>
      </c>
      <c r="G27" s="292">
        <v>15</v>
      </c>
      <c r="H27" s="294">
        <v>177</v>
      </c>
      <c r="I27" s="291">
        <v>0</v>
      </c>
      <c r="J27" s="291">
        <v>0</v>
      </c>
      <c r="K27" s="291">
        <v>83</v>
      </c>
      <c r="L27" s="291">
        <v>2</v>
      </c>
      <c r="M27" s="291">
        <v>903</v>
      </c>
      <c r="N27" s="291">
        <v>0</v>
      </c>
      <c r="O27" s="291">
        <v>35</v>
      </c>
      <c r="P27" s="291">
        <v>0</v>
      </c>
      <c r="Q27" s="291">
        <v>0</v>
      </c>
      <c r="R27" s="292">
        <v>0</v>
      </c>
      <c r="S27" s="293">
        <v>1021</v>
      </c>
      <c r="T27" s="292">
        <v>2</v>
      </c>
      <c r="U27" s="294">
        <v>1023</v>
      </c>
      <c r="V27" s="293">
        <v>0</v>
      </c>
      <c r="W27" s="292">
        <v>0</v>
      </c>
      <c r="X27" s="294">
        <v>0</v>
      </c>
      <c r="Y27" s="795">
        <v>1200</v>
      </c>
      <c r="Z27" s="791"/>
    </row>
    <row r="28" spans="1:26" ht="15" x14ac:dyDescent="0.2">
      <c r="A28" s="295" t="s">
        <v>43</v>
      </c>
      <c r="B28" s="291">
        <v>264</v>
      </c>
      <c r="C28" s="291">
        <v>29</v>
      </c>
      <c r="D28" s="291">
        <v>0</v>
      </c>
      <c r="E28" s="292">
        <v>2</v>
      </c>
      <c r="F28" s="293">
        <v>264</v>
      </c>
      <c r="G28" s="292">
        <v>31</v>
      </c>
      <c r="H28" s="294">
        <v>295</v>
      </c>
      <c r="I28" s="291">
        <v>25</v>
      </c>
      <c r="J28" s="291">
        <v>0</v>
      </c>
      <c r="K28" s="291">
        <v>252</v>
      </c>
      <c r="L28" s="291">
        <v>8</v>
      </c>
      <c r="M28" s="291">
        <v>308</v>
      </c>
      <c r="N28" s="291">
        <v>7</v>
      </c>
      <c r="O28" s="291">
        <v>8</v>
      </c>
      <c r="P28" s="291">
        <v>0</v>
      </c>
      <c r="Q28" s="291">
        <v>0</v>
      </c>
      <c r="R28" s="292">
        <v>0</v>
      </c>
      <c r="S28" s="293">
        <v>593</v>
      </c>
      <c r="T28" s="292">
        <v>15</v>
      </c>
      <c r="U28" s="294">
        <v>608</v>
      </c>
      <c r="V28" s="293">
        <v>0</v>
      </c>
      <c r="W28" s="292">
        <v>0</v>
      </c>
      <c r="X28" s="294">
        <v>0</v>
      </c>
      <c r="Y28" s="795">
        <v>903</v>
      </c>
      <c r="Z28" s="791"/>
    </row>
    <row r="29" spans="1:26" ht="15" x14ac:dyDescent="0.2">
      <c r="A29" s="295" t="s">
        <v>44</v>
      </c>
      <c r="B29" s="291">
        <v>258</v>
      </c>
      <c r="C29" s="291">
        <v>32</v>
      </c>
      <c r="D29" s="291">
        <v>1</v>
      </c>
      <c r="E29" s="292">
        <v>0</v>
      </c>
      <c r="F29" s="293">
        <v>259</v>
      </c>
      <c r="G29" s="292">
        <v>32</v>
      </c>
      <c r="H29" s="294">
        <v>291</v>
      </c>
      <c r="I29" s="291">
        <v>3</v>
      </c>
      <c r="J29" s="291">
        <v>17</v>
      </c>
      <c r="K29" s="291">
        <v>189</v>
      </c>
      <c r="L29" s="291">
        <v>130</v>
      </c>
      <c r="M29" s="291">
        <v>87</v>
      </c>
      <c r="N29" s="291">
        <v>4</v>
      </c>
      <c r="O29" s="291">
        <v>3</v>
      </c>
      <c r="P29" s="291">
        <v>0</v>
      </c>
      <c r="Q29" s="291">
        <v>0</v>
      </c>
      <c r="R29" s="292">
        <v>0</v>
      </c>
      <c r="S29" s="293">
        <v>282</v>
      </c>
      <c r="T29" s="292">
        <v>151</v>
      </c>
      <c r="U29" s="294">
        <v>433</v>
      </c>
      <c r="V29" s="293">
        <v>0</v>
      </c>
      <c r="W29" s="292">
        <v>0</v>
      </c>
      <c r="X29" s="294">
        <v>0</v>
      </c>
      <c r="Y29" s="795">
        <v>724</v>
      </c>
      <c r="Z29" s="791"/>
    </row>
    <row r="30" spans="1:26" ht="15" x14ac:dyDescent="0.2">
      <c r="A30" s="295" t="s">
        <v>45</v>
      </c>
      <c r="B30" s="291">
        <v>0</v>
      </c>
      <c r="C30" s="291">
        <v>0</v>
      </c>
      <c r="D30" s="291">
        <v>0</v>
      </c>
      <c r="E30" s="292">
        <v>0</v>
      </c>
      <c r="F30" s="293">
        <v>0</v>
      </c>
      <c r="G30" s="292">
        <v>0</v>
      </c>
      <c r="H30" s="294">
        <v>0</v>
      </c>
      <c r="I30" s="291">
        <v>30</v>
      </c>
      <c r="J30" s="291">
        <v>0</v>
      </c>
      <c r="K30" s="291">
        <v>97</v>
      </c>
      <c r="L30" s="291">
        <v>0</v>
      </c>
      <c r="M30" s="291">
        <v>712</v>
      </c>
      <c r="N30" s="291">
        <v>0</v>
      </c>
      <c r="O30" s="291">
        <v>0</v>
      </c>
      <c r="P30" s="291">
        <v>0</v>
      </c>
      <c r="Q30" s="291">
        <v>0</v>
      </c>
      <c r="R30" s="292">
        <v>0</v>
      </c>
      <c r="S30" s="293">
        <v>839</v>
      </c>
      <c r="T30" s="292">
        <v>0</v>
      </c>
      <c r="U30" s="294">
        <v>839</v>
      </c>
      <c r="V30" s="293">
        <v>0</v>
      </c>
      <c r="W30" s="292">
        <v>0</v>
      </c>
      <c r="X30" s="294">
        <v>0</v>
      </c>
      <c r="Y30" s="795">
        <v>839</v>
      </c>
      <c r="Z30" s="791"/>
    </row>
    <row r="31" spans="1:26" ht="15" x14ac:dyDescent="0.2">
      <c r="A31" s="295" t="s">
        <v>46</v>
      </c>
      <c r="B31" s="291">
        <v>0</v>
      </c>
      <c r="C31" s="291">
        <v>0</v>
      </c>
      <c r="D31" s="291">
        <v>0</v>
      </c>
      <c r="E31" s="292">
        <v>0</v>
      </c>
      <c r="F31" s="293">
        <v>0</v>
      </c>
      <c r="G31" s="292">
        <v>0</v>
      </c>
      <c r="H31" s="294">
        <v>0</v>
      </c>
      <c r="I31" s="291">
        <v>97</v>
      </c>
      <c r="J31" s="291">
        <v>0</v>
      </c>
      <c r="K31" s="291">
        <v>749</v>
      </c>
      <c r="L31" s="291">
        <v>0</v>
      </c>
      <c r="M31" s="291">
        <v>0</v>
      </c>
      <c r="N31" s="291">
        <v>0</v>
      </c>
      <c r="O31" s="291">
        <v>0</v>
      </c>
      <c r="P31" s="291">
        <v>0</v>
      </c>
      <c r="Q31" s="291">
        <v>0</v>
      </c>
      <c r="R31" s="292">
        <v>0</v>
      </c>
      <c r="S31" s="293">
        <v>846</v>
      </c>
      <c r="T31" s="292">
        <v>0</v>
      </c>
      <c r="U31" s="294">
        <v>846</v>
      </c>
      <c r="V31" s="293">
        <v>0</v>
      </c>
      <c r="W31" s="292">
        <v>0</v>
      </c>
      <c r="X31" s="294">
        <v>0</v>
      </c>
      <c r="Y31" s="795">
        <v>846</v>
      </c>
      <c r="Z31" s="791"/>
    </row>
    <row r="32" spans="1:26" ht="15" x14ac:dyDescent="0.2">
      <c r="A32" s="295" t="s">
        <v>47</v>
      </c>
      <c r="B32" s="291">
        <v>0</v>
      </c>
      <c r="C32" s="291">
        <v>0</v>
      </c>
      <c r="D32" s="291">
        <v>0</v>
      </c>
      <c r="E32" s="292">
        <v>0</v>
      </c>
      <c r="F32" s="293">
        <v>0</v>
      </c>
      <c r="G32" s="292">
        <v>0</v>
      </c>
      <c r="H32" s="294">
        <v>0</v>
      </c>
      <c r="I32" s="291">
        <v>0</v>
      </c>
      <c r="J32" s="291">
        <v>0</v>
      </c>
      <c r="K32" s="291">
        <v>65</v>
      </c>
      <c r="L32" s="291">
        <v>0</v>
      </c>
      <c r="M32" s="291">
        <v>474</v>
      </c>
      <c r="N32" s="291">
        <v>0</v>
      </c>
      <c r="O32" s="291">
        <v>0</v>
      </c>
      <c r="P32" s="291">
        <v>0</v>
      </c>
      <c r="Q32" s="291">
        <v>0</v>
      </c>
      <c r="R32" s="292">
        <v>0</v>
      </c>
      <c r="S32" s="293">
        <v>539</v>
      </c>
      <c r="T32" s="292">
        <v>0</v>
      </c>
      <c r="U32" s="294">
        <v>539</v>
      </c>
      <c r="V32" s="293">
        <v>0</v>
      </c>
      <c r="W32" s="292">
        <v>0</v>
      </c>
      <c r="X32" s="294">
        <v>0</v>
      </c>
      <c r="Y32" s="795">
        <v>539</v>
      </c>
      <c r="Z32" s="791"/>
    </row>
    <row r="33" spans="1:26" ht="15" x14ac:dyDescent="0.2">
      <c r="A33" s="295" t="s">
        <v>48</v>
      </c>
      <c r="B33" s="291">
        <v>0</v>
      </c>
      <c r="C33" s="291">
        <v>0</v>
      </c>
      <c r="D33" s="291">
        <v>0</v>
      </c>
      <c r="E33" s="292">
        <v>0</v>
      </c>
      <c r="F33" s="293">
        <v>0</v>
      </c>
      <c r="G33" s="292">
        <v>0</v>
      </c>
      <c r="H33" s="294">
        <v>0</v>
      </c>
      <c r="I33" s="291">
        <v>0</v>
      </c>
      <c r="J33" s="291">
        <v>0</v>
      </c>
      <c r="K33" s="291">
        <v>389</v>
      </c>
      <c r="L33" s="291">
        <v>0</v>
      </c>
      <c r="M33" s="291">
        <v>275</v>
      </c>
      <c r="N33" s="291">
        <v>0</v>
      </c>
      <c r="O33" s="291">
        <v>0</v>
      </c>
      <c r="P33" s="291">
        <v>0</v>
      </c>
      <c r="Q33" s="291">
        <v>0</v>
      </c>
      <c r="R33" s="292">
        <v>0</v>
      </c>
      <c r="S33" s="293">
        <v>664</v>
      </c>
      <c r="T33" s="292">
        <v>0</v>
      </c>
      <c r="U33" s="294">
        <v>664</v>
      </c>
      <c r="V33" s="293">
        <v>0</v>
      </c>
      <c r="W33" s="292">
        <v>0</v>
      </c>
      <c r="X33" s="294">
        <v>0</v>
      </c>
      <c r="Y33" s="795">
        <v>664</v>
      </c>
      <c r="Z33" s="791"/>
    </row>
    <row r="34" spans="1:26" ht="15" x14ac:dyDescent="0.2">
      <c r="A34" s="295" t="s">
        <v>49</v>
      </c>
      <c r="B34" s="291">
        <v>0</v>
      </c>
      <c r="C34" s="291">
        <v>1</v>
      </c>
      <c r="D34" s="291">
        <v>0</v>
      </c>
      <c r="E34" s="292">
        <v>0</v>
      </c>
      <c r="F34" s="293">
        <v>0</v>
      </c>
      <c r="G34" s="292">
        <v>1</v>
      </c>
      <c r="H34" s="294">
        <v>1</v>
      </c>
      <c r="I34" s="291">
        <v>0</v>
      </c>
      <c r="J34" s="291">
        <v>30</v>
      </c>
      <c r="K34" s="291">
        <v>0</v>
      </c>
      <c r="L34" s="291">
        <v>307</v>
      </c>
      <c r="M34" s="291">
        <v>0</v>
      </c>
      <c r="N34" s="291">
        <v>378</v>
      </c>
      <c r="O34" s="291">
        <v>0</v>
      </c>
      <c r="P34" s="291">
        <v>6</v>
      </c>
      <c r="Q34" s="291">
        <v>0</v>
      </c>
      <c r="R34" s="292">
        <v>3</v>
      </c>
      <c r="S34" s="293">
        <v>0</v>
      </c>
      <c r="T34" s="292">
        <v>724</v>
      </c>
      <c r="U34" s="294">
        <v>724</v>
      </c>
      <c r="V34" s="293">
        <v>0</v>
      </c>
      <c r="W34" s="292">
        <v>0</v>
      </c>
      <c r="X34" s="294">
        <v>0</v>
      </c>
      <c r="Y34" s="795">
        <v>725</v>
      </c>
      <c r="Z34" s="791"/>
    </row>
    <row r="35" spans="1:26" ht="15" x14ac:dyDescent="0.2">
      <c r="A35" s="295" t="s">
        <v>50</v>
      </c>
      <c r="B35" s="291">
        <v>69</v>
      </c>
      <c r="C35" s="291">
        <v>7</v>
      </c>
      <c r="D35" s="291">
        <v>0</v>
      </c>
      <c r="E35" s="292">
        <v>0</v>
      </c>
      <c r="F35" s="293">
        <v>69</v>
      </c>
      <c r="G35" s="292">
        <v>7</v>
      </c>
      <c r="H35" s="294">
        <v>76</v>
      </c>
      <c r="I35" s="291">
        <v>0</v>
      </c>
      <c r="J35" s="291">
        <v>0</v>
      </c>
      <c r="K35" s="291">
        <v>50</v>
      </c>
      <c r="L35" s="291">
        <v>2</v>
      </c>
      <c r="M35" s="291">
        <v>10</v>
      </c>
      <c r="N35" s="291">
        <v>6</v>
      </c>
      <c r="O35" s="291">
        <v>0</v>
      </c>
      <c r="P35" s="291">
        <v>0</v>
      </c>
      <c r="Q35" s="291">
        <v>0</v>
      </c>
      <c r="R35" s="292">
        <v>0</v>
      </c>
      <c r="S35" s="293">
        <v>60</v>
      </c>
      <c r="T35" s="292">
        <v>8</v>
      </c>
      <c r="U35" s="294">
        <v>68</v>
      </c>
      <c r="V35" s="293">
        <v>0</v>
      </c>
      <c r="W35" s="292">
        <v>0</v>
      </c>
      <c r="X35" s="294">
        <v>0</v>
      </c>
      <c r="Y35" s="795">
        <v>144</v>
      </c>
      <c r="Z35" s="791"/>
    </row>
    <row r="36" spans="1:26" ht="15" x14ac:dyDescent="0.2">
      <c r="A36" s="295" t="s">
        <v>51</v>
      </c>
      <c r="B36" s="291">
        <v>0</v>
      </c>
      <c r="C36" s="291">
        <v>0</v>
      </c>
      <c r="D36" s="291">
        <v>0</v>
      </c>
      <c r="E36" s="292">
        <v>0</v>
      </c>
      <c r="F36" s="293">
        <v>0</v>
      </c>
      <c r="G36" s="292">
        <v>0</v>
      </c>
      <c r="H36" s="294">
        <v>0</v>
      </c>
      <c r="I36" s="291">
        <v>0</v>
      </c>
      <c r="J36" s="291">
        <v>0</v>
      </c>
      <c r="K36" s="291">
        <v>21</v>
      </c>
      <c r="L36" s="291">
        <v>0</v>
      </c>
      <c r="M36" s="291">
        <v>344</v>
      </c>
      <c r="N36" s="291">
        <v>0</v>
      </c>
      <c r="O36" s="291">
        <v>593</v>
      </c>
      <c r="P36" s="291">
        <v>0</v>
      </c>
      <c r="Q36" s="291">
        <v>0</v>
      </c>
      <c r="R36" s="292">
        <v>0</v>
      </c>
      <c r="S36" s="293">
        <v>958</v>
      </c>
      <c r="T36" s="292">
        <v>0</v>
      </c>
      <c r="U36" s="294">
        <v>958</v>
      </c>
      <c r="V36" s="293">
        <v>0</v>
      </c>
      <c r="W36" s="292">
        <v>0</v>
      </c>
      <c r="X36" s="294">
        <v>0</v>
      </c>
      <c r="Y36" s="795">
        <v>958</v>
      </c>
      <c r="Z36" s="791"/>
    </row>
    <row r="37" spans="1:26" ht="15" x14ac:dyDescent="0.2">
      <c r="A37" s="295" t="s">
        <v>52</v>
      </c>
      <c r="B37" s="291">
        <v>0</v>
      </c>
      <c r="C37" s="291">
        <v>0</v>
      </c>
      <c r="D37" s="291">
        <v>0</v>
      </c>
      <c r="E37" s="292">
        <v>0</v>
      </c>
      <c r="F37" s="293">
        <v>0</v>
      </c>
      <c r="G37" s="292">
        <v>0</v>
      </c>
      <c r="H37" s="294">
        <v>0</v>
      </c>
      <c r="I37" s="291">
        <v>0</v>
      </c>
      <c r="J37" s="291">
        <v>0</v>
      </c>
      <c r="K37" s="291">
        <v>51</v>
      </c>
      <c r="L37" s="291">
        <v>0</v>
      </c>
      <c r="M37" s="291">
        <v>927</v>
      </c>
      <c r="N37" s="291">
        <v>0</v>
      </c>
      <c r="O37" s="291">
        <v>0</v>
      </c>
      <c r="P37" s="291">
        <v>0</v>
      </c>
      <c r="Q37" s="291">
        <v>0</v>
      </c>
      <c r="R37" s="292">
        <v>0</v>
      </c>
      <c r="S37" s="293">
        <v>978</v>
      </c>
      <c r="T37" s="292">
        <v>0</v>
      </c>
      <c r="U37" s="294">
        <v>978</v>
      </c>
      <c r="V37" s="293">
        <v>0</v>
      </c>
      <c r="W37" s="292">
        <v>0</v>
      </c>
      <c r="X37" s="294">
        <v>0</v>
      </c>
      <c r="Y37" s="795">
        <v>978</v>
      </c>
      <c r="Z37" s="791"/>
    </row>
    <row r="38" spans="1:26" ht="15" x14ac:dyDescent="0.2">
      <c r="A38" s="295" t="s">
        <v>53</v>
      </c>
      <c r="B38" s="291">
        <v>0</v>
      </c>
      <c r="C38" s="291">
        <v>0</v>
      </c>
      <c r="D38" s="291">
        <v>0</v>
      </c>
      <c r="E38" s="292">
        <v>0</v>
      </c>
      <c r="F38" s="293">
        <v>0</v>
      </c>
      <c r="G38" s="292">
        <v>0</v>
      </c>
      <c r="H38" s="294">
        <v>0</v>
      </c>
      <c r="I38" s="291">
        <v>97</v>
      </c>
      <c r="J38" s="291">
        <v>0</v>
      </c>
      <c r="K38" s="291">
        <v>487</v>
      </c>
      <c r="L38" s="291">
        <v>0</v>
      </c>
      <c r="M38" s="291">
        <v>1</v>
      </c>
      <c r="N38" s="291">
        <v>0</v>
      </c>
      <c r="O38" s="291">
        <v>0</v>
      </c>
      <c r="P38" s="291">
        <v>0</v>
      </c>
      <c r="Q38" s="291">
        <v>39</v>
      </c>
      <c r="R38" s="292">
        <v>0</v>
      </c>
      <c r="S38" s="293">
        <v>624</v>
      </c>
      <c r="T38" s="292">
        <v>0</v>
      </c>
      <c r="U38" s="294">
        <v>624</v>
      </c>
      <c r="V38" s="293">
        <v>0</v>
      </c>
      <c r="W38" s="292">
        <v>0</v>
      </c>
      <c r="X38" s="294">
        <v>0</v>
      </c>
      <c r="Y38" s="795">
        <v>624</v>
      </c>
      <c r="Z38" s="791"/>
    </row>
    <row r="39" spans="1:26" ht="15" x14ac:dyDescent="0.2">
      <c r="A39" s="295" t="s">
        <v>54</v>
      </c>
      <c r="B39" s="291">
        <v>12</v>
      </c>
      <c r="C39" s="291">
        <v>0</v>
      </c>
      <c r="D39" s="291">
        <v>0</v>
      </c>
      <c r="E39" s="292">
        <v>0</v>
      </c>
      <c r="F39" s="293">
        <v>12</v>
      </c>
      <c r="G39" s="292">
        <v>0</v>
      </c>
      <c r="H39" s="294">
        <v>12</v>
      </c>
      <c r="I39" s="291">
        <v>0</v>
      </c>
      <c r="J39" s="291">
        <v>0</v>
      </c>
      <c r="K39" s="291">
        <v>66</v>
      </c>
      <c r="L39" s="291">
        <v>1</v>
      </c>
      <c r="M39" s="291">
        <v>129</v>
      </c>
      <c r="N39" s="291">
        <v>0</v>
      </c>
      <c r="O39" s="291">
        <v>0</v>
      </c>
      <c r="P39" s="291">
        <v>0</v>
      </c>
      <c r="Q39" s="291">
        <v>0</v>
      </c>
      <c r="R39" s="292">
        <v>0</v>
      </c>
      <c r="S39" s="293">
        <v>195</v>
      </c>
      <c r="T39" s="292">
        <v>1</v>
      </c>
      <c r="U39" s="294">
        <v>196</v>
      </c>
      <c r="V39" s="293">
        <v>0</v>
      </c>
      <c r="W39" s="292">
        <v>0</v>
      </c>
      <c r="X39" s="294">
        <v>0</v>
      </c>
      <c r="Y39" s="795">
        <v>208</v>
      </c>
      <c r="Z39" s="791"/>
    </row>
    <row r="40" spans="1:26" ht="15" x14ac:dyDescent="0.2">
      <c r="A40" s="296" t="s">
        <v>55</v>
      </c>
      <c r="B40" s="291">
        <v>1839</v>
      </c>
      <c r="C40" s="291">
        <v>169</v>
      </c>
      <c r="D40" s="291">
        <v>18</v>
      </c>
      <c r="E40" s="292">
        <v>3</v>
      </c>
      <c r="F40" s="293">
        <v>1857</v>
      </c>
      <c r="G40" s="292">
        <v>172</v>
      </c>
      <c r="H40" s="294">
        <v>2029</v>
      </c>
      <c r="I40" s="291">
        <v>422</v>
      </c>
      <c r="J40" s="291">
        <v>61</v>
      </c>
      <c r="K40" s="291">
        <v>6366</v>
      </c>
      <c r="L40" s="291">
        <v>595</v>
      </c>
      <c r="M40" s="291">
        <v>9043</v>
      </c>
      <c r="N40" s="291">
        <v>459</v>
      </c>
      <c r="O40" s="291">
        <v>1012</v>
      </c>
      <c r="P40" s="291">
        <v>40</v>
      </c>
      <c r="Q40" s="291">
        <v>91</v>
      </c>
      <c r="R40" s="292">
        <v>4</v>
      </c>
      <c r="S40" s="293">
        <v>16934</v>
      </c>
      <c r="T40" s="292">
        <v>1159</v>
      </c>
      <c r="U40" s="294">
        <v>18093</v>
      </c>
      <c r="V40" s="293">
        <v>46</v>
      </c>
      <c r="W40" s="292">
        <v>4</v>
      </c>
      <c r="X40" s="294">
        <v>50</v>
      </c>
      <c r="Y40" s="795">
        <v>20172</v>
      </c>
      <c r="Z40" s="791"/>
    </row>
    <row r="41" spans="1:26" ht="15.75" thickBot="1" x14ac:dyDescent="0.25">
      <c r="A41" s="297" t="s">
        <v>56</v>
      </c>
      <c r="B41" s="800">
        <v>2008</v>
      </c>
      <c r="C41" s="801"/>
      <c r="D41" s="802">
        <v>21</v>
      </c>
      <c r="E41" s="803"/>
      <c r="F41" s="804">
        <v>2029</v>
      </c>
      <c r="G41" s="803"/>
      <c r="H41" s="334">
        <v>2029</v>
      </c>
      <c r="I41" s="800">
        <v>483</v>
      </c>
      <c r="J41" s="801"/>
      <c r="K41" s="800">
        <v>6961</v>
      </c>
      <c r="L41" s="801"/>
      <c r="M41" s="800">
        <v>9502</v>
      </c>
      <c r="N41" s="801"/>
      <c r="O41" s="800">
        <v>1052</v>
      </c>
      <c r="P41" s="801"/>
      <c r="Q41" s="802">
        <v>95</v>
      </c>
      <c r="R41" s="803"/>
      <c r="S41" s="804">
        <v>18093</v>
      </c>
      <c r="T41" s="803"/>
      <c r="U41" s="334">
        <v>18093</v>
      </c>
      <c r="V41" s="804">
        <v>50</v>
      </c>
      <c r="W41" s="803"/>
      <c r="X41" s="334">
        <v>50</v>
      </c>
      <c r="Y41" s="802">
        <v>20172</v>
      </c>
      <c r="Z41" s="803"/>
    </row>
    <row r="42" spans="1:26" ht="13.5" thickTop="1" x14ac:dyDescent="0.2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Z42"/>
  <sheetViews>
    <sheetView workbookViewId="0">
      <selection sqref="A1:Y1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60" t="s">
        <v>212</v>
      </c>
      <c r="B1" s="761"/>
      <c r="C1" s="761"/>
      <c r="D1" s="761"/>
      <c r="E1" s="761"/>
      <c r="F1" s="761"/>
      <c r="G1" s="761"/>
      <c r="H1" s="761"/>
      <c r="I1" s="761"/>
      <c r="J1" s="761"/>
      <c r="K1" s="761"/>
      <c r="L1" s="761"/>
      <c r="M1" s="761"/>
      <c r="N1" s="761"/>
      <c r="O1" s="761"/>
      <c r="P1" s="761"/>
      <c r="Q1" s="761"/>
      <c r="R1" s="761"/>
      <c r="S1" s="761"/>
      <c r="T1" s="761"/>
      <c r="U1" s="761"/>
      <c r="V1" s="761"/>
      <c r="W1" s="761"/>
      <c r="X1" s="761"/>
      <c r="Y1" s="761"/>
      <c r="Z1" s="336"/>
    </row>
    <row r="2" spans="1:26" ht="15.75" thickTop="1" x14ac:dyDescent="0.2">
      <c r="A2" s="777" t="s">
        <v>4</v>
      </c>
      <c r="B2" s="778" t="s">
        <v>0</v>
      </c>
      <c r="C2" s="779"/>
      <c r="D2" s="779"/>
      <c r="E2" s="779"/>
      <c r="F2" s="779"/>
      <c r="G2" s="779"/>
      <c r="H2" s="780"/>
      <c r="I2" s="781" t="s">
        <v>1</v>
      </c>
      <c r="J2" s="779"/>
      <c r="K2" s="779"/>
      <c r="L2" s="779"/>
      <c r="M2" s="779"/>
      <c r="N2" s="779"/>
      <c r="O2" s="779"/>
      <c r="P2" s="779"/>
      <c r="Q2" s="779"/>
      <c r="R2" s="779"/>
      <c r="S2" s="779"/>
      <c r="T2" s="779"/>
      <c r="U2" s="780"/>
      <c r="V2" s="781" t="s">
        <v>2</v>
      </c>
      <c r="W2" s="779"/>
      <c r="X2" s="780"/>
      <c r="Y2" s="782" t="s">
        <v>66</v>
      </c>
      <c r="Z2" s="783"/>
    </row>
    <row r="3" spans="1:26" ht="15" x14ac:dyDescent="0.2">
      <c r="A3" s="777"/>
      <c r="B3" s="788" t="s">
        <v>5</v>
      </c>
      <c r="C3" s="789"/>
      <c r="D3" s="790" t="s">
        <v>6</v>
      </c>
      <c r="E3" s="791"/>
      <c r="F3" s="792" t="s">
        <v>7</v>
      </c>
      <c r="G3" s="791"/>
      <c r="H3" s="793" t="s">
        <v>8</v>
      </c>
      <c r="I3" s="796" t="s">
        <v>9</v>
      </c>
      <c r="J3" s="797"/>
      <c r="K3" s="796" t="s">
        <v>10</v>
      </c>
      <c r="L3" s="797"/>
      <c r="M3" s="796" t="s">
        <v>11</v>
      </c>
      <c r="N3" s="797"/>
      <c r="O3" s="796" t="s">
        <v>12</v>
      </c>
      <c r="P3" s="797"/>
      <c r="Q3" s="790" t="s">
        <v>6</v>
      </c>
      <c r="R3" s="791"/>
      <c r="S3" s="792" t="s">
        <v>13</v>
      </c>
      <c r="T3" s="791"/>
      <c r="U3" s="793" t="s">
        <v>14</v>
      </c>
      <c r="V3" s="798" t="s">
        <v>15</v>
      </c>
      <c r="W3" s="799"/>
      <c r="X3" s="793" t="s">
        <v>16</v>
      </c>
      <c r="Y3" s="784"/>
      <c r="Z3" s="785"/>
    </row>
    <row r="4" spans="1:26" x14ac:dyDescent="0.2">
      <c r="A4" s="777"/>
      <c r="B4" s="284" t="s">
        <v>18</v>
      </c>
      <c r="C4" s="285" t="s">
        <v>19</v>
      </c>
      <c r="D4" s="285" t="s">
        <v>18</v>
      </c>
      <c r="E4" s="286" t="s">
        <v>19</v>
      </c>
      <c r="F4" s="287" t="s">
        <v>18</v>
      </c>
      <c r="G4" s="286" t="s">
        <v>19</v>
      </c>
      <c r="H4" s="794"/>
      <c r="I4" s="285" t="s">
        <v>18</v>
      </c>
      <c r="J4" s="288" t="s">
        <v>19</v>
      </c>
      <c r="K4" s="285" t="s">
        <v>18</v>
      </c>
      <c r="L4" s="285" t="s">
        <v>19</v>
      </c>
      <c r="M4" s="285" t="s">
        <v>18</v>
      </c>
      <c r="N4" s="285" t="s">
        <v>19</v>
      </c>
      <c r="O4" s="285" t="s">
        <v>18</v>
      </c>
      <c r="P4" s="285" t="s">
        <v>19</v>
      </c>
      <c r="Q4" s="285" t="s">
        <v>18</v>
      </c>
      <c r="R4" s="286" t="s">
        <v>19</v>
      </c>
      <c r="S4" s="287" t="s">
        <v>18</v>
      </c>
      <c r="T4" s="286" t="s">
        <v>19</v>
      </c>
      <c r="U4" s="794"/>
      <c r="V4" s="289" t="s">
        <v>18</v>
      </c>
      <c r="W4" s="286" t="s">
        <v>19</v>
      </c>
      <c r="X4" s="794"/>
      <c r="Y4" s="786"/>
      <c r="Z4" s="787"/>
    </row>
    <row r="5" spans="1:26" ht="15" x14ac:dyDescent="0.2">
      <c r="A5" s="290" t="s">
        <v>20</v>
      </c>
      <c r="B5" s="291">
        <v>0</v>
      </c>
      <c r="C5" s="291">
        <v>0</v>
      </c>
      <c r="D5" s="291">
        <v>0</v>
      </c>
      <c r="E5" s="292">
        <v>0</v>
      </c>
      <c r="F5" s="293">
        <v>0</v>
      </c>
      <c r="G5" s="292">
        <v>0</v>
      </c>
      <c r="H5" s="294">
        <v>0</v>
      </c>
      <c r="I5" s="291">
        <v>0</v>
      </c>
      <c r="J5" s="291">
        <v>0</v>
      </c>
      <c r="K5" s="291">
        <v>41</v>
      </c>
      <c r="L5" s="291">
        <v>0</v>
      </c>
      <c r="M5" s="291">
        <v>584</v>
      </c>
      <c r="N5" s="291">
        <v>0</v>
      </c>
      <c r="O5" s="291">
        <v>0</v>
      </c>
      <c r="P5" s="291">
        <v>0</v>
      </c>
      <c r="Q5" s="291">
        <v>0</v>
      </c>
      <c r="R5" s="292">
        <v>0</v>
      </c>
      <c r="S5" s="293">
        <v>625</v>
      </c>
      <c r="T5" s="292">
        <v>0</v>
      </c>
      <c r="U5" s="294">
        <v>625</v>
      </c>
      <c r="V5" s="293">
        <v>0</v>
      </c>
      <c r="W5" s="292">
        <v>0</v>
      </c>
      <c r="X5" s="294">
        <v>0</v>
      </c>
      <c r="Y5" s="795">
        <v>625</v>
      </c>
      <c r="Z5" s="791"/>
    </row>
    <row r="6" spans="1:26" ht="15" x14ac:dyDescent="0.2">
      <c r="A6" s="295" t="s">
        <v>21</v>
      </c>
      <c r="B6" s="291">
        <v>179</v>
      </c>
      <c r="C6" s="291">
        <v>23</v>
      </c>
      <c r="D6" s="291">
        <v>3</v>
      </c>
      <c r="E6" s="292">
        <v>1</v>
      </c>
      <c r="F6" s="293">
        <v>182</v>
      </c>
      <c r="G6" s="292">
        <v>24</v>
      </c>
      <c r="H6" s="294">
        <v>206</v>
      </c>
      <c r="I6" s="291">
        <v>4</v>
      </c>
      <c r="J6" s="291">
        <v>0</v>
      </c>
      <c r="K6" s="291">
        <v>152</v>
      </c>
      <c r="L6" s="291">
        <v>5</v>
      </c>
      <c r="M6" s="291">
        <v>82</v>
      </c>
      <c r="N6" s="291">
        <v>3</v>
      </c>
      <c r="O6" s="291">
        <v>13</v>
      </c>
      <c r="P6" s="291">
        <v>0</v>
      </c>
      <c r="Q6" s="291">
        <v>1</v>
      </c>
      <c r="R6" s="292">
        <v>0</v>
      </c>
      <c r="S6" s="293">
        <v>252</v>
      </c>
      <c r="T6" s="292">
        <v>8</v>
      </c>
      <c r="U6" s="294">
        <v>260</v>
      </c>
      <c r="V6" s="293">
        <v>20</v>
      </c>
      <c r="W6" s="292">
        <v>4</v>
      </c>
      <c r="X6" s="294">
        <v>24</v>
      </c>
      <c r="Y6" s="795">
        <v>490</v>
      </c>
      <c r="Z6" s="791"/>
    </row>
    <row r="7" spans="1:26" ht="15" x14ac:dyDescent="0.2">
      <c r="A7" s="295" t="s">
        <v>22</v>
      </c>
      <c r="B7" s="291">
        <v>20</v>
      </c>
      <c r="C7" s="291">
        <v>0</v>
      </c>
      <c r="D7" s="291">
        <v>0</v>
      </c>
      <c r="E7" s="292">
        <v>0</v>
      </c>
      <c r="F7" s="293">
        <v>20</v>
      </c>
      <c r="G7" s="292">
        <v>0</v>
      </c>
      <c r="H7" s="294">
        <v>20</v>
      </c>
      <c r="I7" s="291">
        <v>39</v>
      </c>
      <c r="J7" s="291">
        <v>0</v>
      </c>
      <c r="K7" s="291">
        <v>7</v>
      </c>
      <c r="L7" s="291">
        <v>0</v>
      </c>
      <c r="M7" s="291">
        <v>114</v>
      </c>
      <c r="N7" s="291">
        <v>0</v>
      </c>
      <c r="O7" s="291">
        <v>0</v>
      </c>
      <c r="P7" s="291">
        <v>0</v>
      </c>
      <c r="Q7" s="291">
        <v>0</v>
      </c>
      <c r="R7" s="292">
        <v>0</v>
      </c>
      <c r="S7" s="293">
        <v>160</v>
      </c>
      <c r="T7" s="292">
        <v>0</v>
      </c>
      <c r="U7" s="294">
        <v>160</v>
      </c>
      <c r="V7" s="293">
        <v>0</v>
      </c>
      <c r="W7" s="292">
        <v>0</v>
      </c>
      <c r="X7" s="294">
        <v>0</v>
      </c>
      <c r="Y7" s="795">
        <v>180</v>
      </c>
      <c r="Z7" s="791"/>
    </row>
    <row r="8" spans="1:26" ht="15" x14ac:dyDescent="0.2">
      <c r="A8" s="295" t="s">
        <v>23</v>
      </c>
      <c r="B8" s="291">
        <v>87</v>
      </c>
      <c r="C8" s="291">
        <v>9</v>
      </c>
      <c r="D8" s="291">
        <v>0</v>
      </c>
      <c r="E8" s="292">
        <v>0</v>
      </c>
      <c r="F8" s="293">
        <v>87</v>
      </c>
      <c r="G8" s="292">
        <v>9</v>
      </c>
      <c r="H8" s="294">
        <v>96</v>
      </c>
      <c r="I8" s="291">
        <v>2</v>
      </c>
      <c r="J8" s="291">
        <v>0</v>
      </c>
      <c r="K8" s="291">
        <v>116</v>
      </c>
      <c r="L8" s="291">
        <v>7</v>
      </c>
      <c r="M8" s="291">
        <v>18</v>
      </c>
      <c r="N8" s="291">
        <v>0</v>
      </c>
      <c r="O8" s="291">
        <v>0</v>
      </c>
      <c r="P8" s="291">
        <v>0</v>
      </c>
      <c r="Q8" s="291">
        <v>0</v>
      </c>
      <c r="R8" s="292">
        <v>0</v>
      </c>
      <c r="S8" s="293">
        <v>136</v>
      </c>
      <c r="T8" s="292">
        <v>7</v>
      </c>
      <c r="U8" s="294">
        <v>143</v>
      </c>
      <c r="V8" s="293">
        <v>0</v>
      </c>
      <c r="W8" s="292">
        <v>0</v>
      </c>
      <c r="X8" s="294">
        <v>0</v>
      </c>
      <c r="Y8" s="795">
        <v>239</v>
      </c>
      <c r="Z8" s="791"/>
    </row>
    <row r="9" spans="1:26" ht="15" x14ac:dyDescent="0.2">
      <c r="A9" s="295" t="s">
        <v>24</v>
      </c>
      <c r="B9" s="291">
        <v>0</v>
      </c>
      <c r="C9" s="291">
        <v>0</v>
      </c>
      <c r="D9" s="291">
        <v>0</v>
      </c>
      <c r="E9" s="292">
        <v>0</v>
      </c>
      <c r="F9" s="293">
        <v>0</v>
      </c>
      <c r="G9" s="292">
        <v>0</v>
      </c>
      <c r="H9" s="294">
        <v>0</v>
      </c>
      <c r="I9" s="291">
        <v>0</v>
      </c>
      <c r="J9" s="291">
        <v>0</v>
      </c>
      <c r="K9" s="291">
        <v>72</v>
      </c>
      <c r="L9" s="291">
        <v>0</v>
      </c>
      <c r="M9" s="291">
        <v>686</v>
      </c>
      <c r="N9" s="291">
        <v>0</v>
      </c>
      <c r="O9" s="291">
        <v>0</v>
      </c>
      <c r="P9" s="291">
        <v>0</v>
      </c>
      <c r="Q9" s="291">
        <v>27</v>
      </c>
      <c r="R9" s="292">
        <v>0</v>
      </c>
      <c r="S9" s="293">
        <v>785</v>
      </c>
      <c r="T9" s="292">
        <v>0</v>
      </c>
      <c r="U9" s="294">
        <v>785</v>
      </c>
      <c r="V9" s="293">
        <v>0</v>
      </c>
      <c r="W9" s="292">
        <v>0</v>
      </c>
      <c r="X9" s="294">
        <v>0</v>
      </c>
      <c r="Y9" s="795">
        <v>785</v>
      </c>
      <c r="Z9" s="791"/>
    </row>
    <row r="10" spans="1:26" ht="15" x14ac:dyDescent="0.2">
      <c r="A10" s="295" t="s">
        <v>25</v>
      </c>
      <c r="B10" s="291">
        <v>0</v>
      </c>
      <c r="C10" s="291">
        <v>0</v>
      </c>
      <c r="D10" s="291">
        <v>0</v>
      </c>
      <c r="E10" s="292">
        <v>0</v>
      </c>
      <c r="F10" s="293">
        <v>0</v>
      </c>
      <c r="G10" s="292">
        <v>0</v>
      </c>
      <c r="H10" s="294">
        <v>0</v>
      </c>
      <c r="I10" s="291">
        <v>0</v>
      </c>
      <c r="J10" s="291">
        <v>0</v>
      </c>
      <c r="K10" s="291">
        <v>0</v>
      </c>
      <c r="L10" s="291">
        <v>0</v>
      </c>
      <c r="M10" s="291">
        <v>761</v>
      </c>
      <c r="N10" s="291">
        <v>0</v>
      </c>
      <c r="O10" s="291">
        <v>4</v>
      </c>
      <c r="P10" s="291">
        <v>0</v>
      </c>
      <c r="Q10" s="291">
        <v>0</v>
      </c>
      <c r="R10" s="292">
        <v>0</v>
      </c>
      <c r="S10" s="293">
        <v>765</v>
      </c>
      <c r="T10" s="292">
        <v>0</v>
      </c>
      <c r="U10" s="294">
        <v>765</v>
      </c>
      <c r="V10" s="293">
        <v>0</v>
      </c>
      <c r="W10" s="292">
        <v>0</v>
      </c>
      <c r="X10" s="294">
        <v>0</v>
      </c>
      <c r="Y10" s="795">
        <v>765</v>
      </c>
      <c r="Z10" s="791"/>
    </row>
    <row r="11" spans="1:26" ht="15" x14ac:dyDescent="0.2">
      <c r="A11" s="295" t="s">
        <v>26</v>
      </c>
      <c r="B11" s="291">
        <v>125</v>
      </c>
      <c r="C11" s="291">
        <v>9</v>
      </c>
      <c r="D11" s="291">
        <v>0</v>
      </c>
      <c r="E11" s="292">
        <v>0</v>
      </c>
      <c r="F11" s="293">
        <v>125</v>
      </c>
      <c r="G11" s="292">
        <v>9</v>
      </c>
      <c r="H11" s="294">
        <v>134</v>
      </c>
      <c r="I11" s="291">
        <v>119</v>
      </c>
      <c r="J11" s="291">
        <v>0</v>
      </c>
      <c r="K11" s="291">
        <v>41</v>
      </c>
      <c r="L11" s="291">
        <v>3</v>
      </c>
      <c r="M11" s="291">
        <v>39</v>
      </c>
      <c r="N11" s="291">
        <v>2</v>
      </c>
      <c r="O11" s="291">
        <v>0</v>
      </c>
      <c r="P11" s="291">
        <v>0</v>
      </c>
      <c r="Q11" s="291">
        <v>2</v>
      </c>
      <c r="R11" s="292">
        <v>1</v>
      </c>
      <c r="S11" s="293">
        <v>201</v>
      </c>
      <c r="T11" s="292">
        <v>6</v>
      </c>
      <c r="U11" s="294">
        <v>207</v>
      </c>
      <c r="V11" s="293">
        <v>0</v>
      </c>
      <c r="W11" s="292">
        <v>0</v>
      </c>
      <c r="X11" s="294">
        <v>0</v>
      </c>
      <c r="Y11" s="795">
        <v>341</v>
      </c>
      <c r="Z11" s="791"/>
    </row>
    <row r="12" spans="1:26" ht="15" x14ac:dyDescent="0.2">
      <c r="A12" s="295" t="s">
        <v>27</v>
      </c>
      <c r="B12" s="291">
        <v>0</v>
      </c>
      <c r="C12" s="291">
        <v>0</v>
      </c>
      <c r="D12" s="291">
        <v>0</v>
      </c>
      <c r="E12" s="292">
        <v>0</v>
      </c>
      <c r="F12" s="293">
        <v>0</v>
      </c>
      <c r="G12" s="292">
        <v>0</v>
      </c>
      <c r="H12" s="294">
        <v>0</v>
      </c>
      <c r="I12" s="291">
        <v>0</v>
      </c>
      <c r="J12" s="291">
        <v>0</v>
      </c>
      <c r="K12" s="291">
        <v>221</v>
      </c>
      <c r="L12" s="291">
        <v>0</v>
      </c>
      <c r="M12" s="291">
        <v>557</v>
      </c>
      <c r="N12" s="291">
        <v>0</v>
      </c>
      <c r="O12" s="291">
        <v>0</v>
      </c>
      <c r="P12" s="291">
        <v>0</v>
      </c>
      <c r="Q12" s="291">
        <v>0</v>
      </c>
      <c r="R12" s="292">
        <v>0</v>
      </c>
      <c r="S12" s="293">
        <v>778</v>
      </c>
      <c r="T12" s="292">
        <v>0</v>
      </c>
      <c r="U12" s="294">
        <v>778</v>
      </c>
      <c r="V12" s="293">
        <v>0</v>
      </c>
      <c r="W12" s="292">
        <v>0</v>
      </c>
      <c r="X12" s="294">
        <v>0</v>
      </c>
      <c r="Y12" s="795">
        <v>778</v>
      </c>
      <c r="Z12" s="791"/>
    </row>
    <row r="13" spans="1:26" ht="15" x14ac:dyDescent="0.2">
      <c r="A13" s="295" t="s">
        <v>28</v>
      </c>
      <c r="B13" s="291">
        <v>0</v>
      </c>
      <c r="C13" s="291">
        <v>0</v>
      </c>
      <c r="D13" s="291">
        <v>0</v>
      </c>
      <c r="E13" s="292">
        <v>0</v>
      </c>
      <c r="F13" s="293">
        <v>0</v>
      </c>
      <c r="G13" s="292">
        <v>0</v>
      </c>
      <c r="H13" s="294">
        <v>0</v>
      </c>
      <c r="I13" s="291">
        <v>0</v>
      </c>
      <c r="J13" s="291">
        <v>0</v>
      </c>
      <c r="K13" s="291">
        <v>59</v>
      </c>
      <c r="L13" s="291">
        <v>0</v>
      </c>
      <c r="M13" s="291">
        <v>43</v>
      </c>
      <c r="N13" s="291">
        <v>0</v>
      </c>
      <c r="O13" s="291">
        <v>86</v>
      </c>
      <c r="P13" s="291">
        <v>0</v>
      </c>
      <c r="Q13" s="291">
        <v>0</v>
      </c>
      <c r="R13" s="292">
        <v>0</v>
      </c>
      <c r="S13" s="293">
        <v>188</v>
      </c>
      <c r="T13" s="292">
        <v>0</v>
      </c>
      <c r="U13" s="294">
        <v>188</v>
      </c>
      <c r="V13" s="293">
        <v>0</v>
      </c>
      <c r="W13" s="292">
        <v>0</v>
      </c>
      <c r="X13" s="294">
        <v>0</v>
      </c>
      <c r="Y13" s="795">
        <v>188</v>
      </c>
      <c r="Z13" s="791"/>
    </row>
    <row r="14" spans="1:26" ht="15" x14ac:dyDescent="0.2">
      <c r="A14" s="295" t="s">
        <v>29</v>
      </c>
      <c r="B14" s="291">
        <v>0</v>
      </c>
      <c r="C14" s="291">
        <v>0</v>
      </c>
      <c r="D14" s="291">
        <v>0</v>
      </c>
      <c r="E14" s="292">
        <v>0</v>
      </c>
      <c r="F14" s="293">
        <v>0</v>
      </c>
      <c r="G14" s="292">
        <v>0</v>
      </c>
      <c r="H14" s="294">
        <v>0</v>
      </c>
      <c r="I14" s="291">
        <v>0</v>
      </c>
      <c r="J14" s="291">
        <v>0</v>
      </c>
      <c r="K14" s="291">
        <v>53</v>
      </c>
      <c r="L14" s="291">
        <v>0</v>
      </c>
      <c r="M14" s="291">
        <v>492</v>
      </c>
      <c r="N14" s="291">
        <v>0</v>
      </c>
      <c r="O14" s="291">
        <v>0</v>
      </c>
      <c r="P14" s="291">
        <v>0</v>
      </c>
      <c r="Q14" s="291">
        <v>0</v>
      </c>
      <c r="R14" s="292">
        <v>0</v>
      </c>
      <c r="S14" s="293">
        <v>545</v>
      </c>
      <c r="T14" s="292">
        <v>0</v>
      </c>
      <c r="U14" s="294">
        <v>545</v>
      </c>
      <c r="V14" s="293">
        <v>0</v>
      </c>
      <c r="W14" s="292">
        <v>0</v>
      </c>
      <c r="X14" s="294">
        <v>0</v>
      </c>
      <c r="Y14" s="795">
        <v>545</v>
      </c>
      <c r="Z14" s="791"/>
    </row>
    <row r="15" spans="1:26" ht="15" x14ac:dyDescent="0.2">
      <c r="A15" s="295" t="s">
        <v>30</v>
      </c>
      <c r="B15" s="291">
        <v>0</v>
      </c>
      <c r="C15" s="291">
        <v>0</v>
      </c>
      <c r="D15" s="291">
        <v>0</v>
      </c>
      <c r="E15" s="292">
        <v>0</v>
      </c>
      <c r="F15" s="293">
        <v>0</v>
      </c>
      <c r="G15" s="292">
        <v>0</v>
      </c>
      <c r="H15" s="294">
        <v>0</v>
      </c>
      <c r="I15" s="291">
        <v>0</v>
      </c>
      <c r="J15" s="291">
        <v>0</v>
      </c>
      <c r="K15" s="291">
        <v>906</v>
      </c>
      <c r="L15" s="291">
        <v>0</v>
      </c>
      <c r="M15" s="291">
        <v>0</v>
      </c>
      <c r="N15" s="291">
        <v>0</v>
      </c>
      <c r="O15" s="291">
        <v>0</v>
      </c>
      <c r="P15" s="291">
        <v>0</v>
      </c>
      <c r="Q15" s="291">
        <v>0</v>
      </c>
      <c r="R15" s="292">
        <v>0</v>
      </c>
      <c r="S15" s="293">
        <v>906</v>
      </c>
      <c r="T15" s="292">
        <v>0</v>
      </c>
      <c r="U15" s="294">
        <v>906</v>
      </c>
      <c r="V15" s="293">
        <v>0</v>
      </c>
      <c r="W15" s="292">
        <v>0</v>
      </c>
      <c r="X15" s="294">
        <v>0</v>
      </c>
      <c r="Y15" s="795">
        <v>906</v>
      </c>
      <c r="Z15" s="791"/>
    </row>
    <row r="16" spans="1:26" ht="15" x14ac:dyDescent="0.2">
      <c r="A16" s="295" t="s">
        <v>31</v>
      </c>
      <c r="B16" s="291">
        <v>89</v>
      </c>
      <c r="C16" s="291">
        <v>5</v>
      </c>
      <c r="D16" s="291">
        <v>0</v>
      </c>
      <c r="E16" s="292">
        <v>0</v>
      </c>
      <c r="F16" s="293">
        <v>89</v>
      </c>
      <c r="G16" s="292">
        <v>5</v>
      </c>
      <c r="H16" s="294">
        <v>94</v>
      </c>
      <c r="I16" s="291">
        <v>1</v>
      </c>
      <c r="J16" s="291">
        <v>0</v>
      </c>
      <c r="K16" s="291">
        <v>124</v>
      </c>
      <c r="L16" s="291">
        <v>3</v>
      </c>
      <c r="M16" s="291">
        <v>89</v>
      </c>
      <c r="N16" s="291">
        <v>0</v>
      </c>
      <c r="O16" s="291">
        <v>1</v>
      </c>
      <c r="P16" s="291">
        <v>0</v>
      </c>
      <c r="Q16" s="291">
        <v>0</v>
      </c>
      <c r="R16" s="292">
        <v>0</v>
      </c>
      <c r="S16" s="293">
        <v>215</v>
      </c>
      <c r="T16" s="292">
        <v>3</v>
      </c>
      <c r="U16" s="294">
        <v>218</v>
      </c>
      <c r="V16" s="293">
        <v>0</v>
      </c>
      <c r="W16" s="292">
        <v>0</v>
      </c>
      <c r="X16" s="294">
        <v>0</v>
      </c>
      <c r="Y16" s="795">
        <v>312</v>
      </c>
      <c r="Z16" s="791"/>
    </row>
    <row r="17" spans="1:26" ht="15" x14ac:dyDescent="0.2">
      <c r="A17" s="295" t="s">
        <v>32</v>
      </c>
      <c r="B17" s="291">
        <v>162</v>
      </c>
      <c r="C17" s="291">
        <v>13</v>
      </c>
      <c r="D17" s="291">
        <v>2</v>
      </c>
      <c r="E17" s="292">
        <v>0</v>
      </c>
      <c r="F17" s="293">
        <v>164</v>
      </c>
      <c r="G17" s="292">
        <v>13</v>
      </c>
      <c r="H17" s="294">
        <v>177</v>
      </c>
      <c r="I17" s="291">
        <v>3</v>
      </c>
      <c r="J17" s="291">
        <v>2</v>
      </c>
      <c r="K17" s="291">
        <v>86</v>
      </c>
      <c r="L17" s="291">
        <v>5</v>
      </c>
      <c r="M17" s="291">
        <v>34</v>
      </c>
      <c r="N17" s="291">
        <v>1</v>
      </c>
      <c r="O17" s="291">
        <v>1</v>
      </c>
      <c r="P17" s="291">
        <v>0</v>
      </c>
      <c r="Q17" s="291">
        <v>1</v>
      </c>
      <c r="R17" s="292">
        <v>0</v>
      </c>
      <c r="S17" s="293">
        <v>125</v>
      </c>
      <c r="T17" s="292">
        <v>8</v>
      </c>
      <c r="U17" s="294">
        <v>133</v>
      </c>
      <c r="V17" s="293">
        <v>0</v>
      </c>
      <c r="W17" s="292">
        <v>0</v>
      </c>
      <c r="X17" s="294">
        <v>0</v>
      </c>
      <c r="Y17" s="795">
        <v>310</v>
      </c>
      <c r="Z17" s="791"/>
    </row>
    <row r="18" spans="1:26" ht="15" x14ac:dyDescent="0.2">
      <c r="A18" s="295" t="s">
        <v>33</v>
      </c>
      <c r="B18" s="291">
        <v>0</v>
      </c>
      <c r="C18" s="291">
        <v>0</v>
      </c>
      <c r="D18" s="291">
        <v>0</v>
      </c>
      <c r="E18" s="292">
        <v>0</v>
      </c>
      <c r="F18" s="293">
        <v>0</v>
      </c>
      <c r="G18" s="292">
        <v>0</v>
      </c>
      <c r="H18" s="294">
        <v>0</v>
      </c>
      <c r="I18" s="291">
        <v>0</v>
      </c>
      <c r="J18" s="291">
        <v>0</v>
      </c>
      <c r="K18" s="291">
        <v>14</v>
      </c>
      <c r="L18" s="291">
        <v>0</v>
      </c>
      <c r="M18" s="291">
        <v>69</v>
      </c>
      <c r="N18" s="291">
        <v>0</v>
      </c>
      <c r="O18" s="291">
        <v>269</v>
      </c>
      <c r="P18" s="291">
        <v>0</v>
      </c>
      <c r="Q18" s="291">
        <v>0</v>
      </c>
      <c r="R18" s="292">
        <v>0</v>
      </c>
      <c r="S18" s="293">
        <v>352</v>
      </c>
      <c r="T18" s="292">
        <v>0</v>
      </c>
      <c r="U18" s="294">
        <v>352</v>
      </c>
      <c r="V18" s="293">
        <v>0</v>
      </c>
      <c r="W18" s="292">
        <v>0</v>
      </c>
      <c r="X18" s="294">
        <v>0</v>
      </c>
      <c r="Y18" s="795">
        <v>352</v>
      </c>
      <c r="Z18" s="791"/>
    </row>
    <row r="19" spans="1:26" ht="15" x14ac:dyDescent="0.2">
      <c r="A19" s="295" t="s">
        <v>34</v>
      </c>
      <c r="B19" s="291">
        <v>0</v>
      </c>
      <c r="C19" s="291">
        <v>0</v>
      </c>
      <c r="D19" s="291">
        <v>0</v>
      </c>
      <c r="E19" s="292">
        <v>0</v>
      </c>
      <c r="F19" s="293">
        <v>0</v>
      </c>
      <c r="G19" s="292">
        <v>0</v>
      </c>
      <c r="H19" s="294">
        <v>0</v>
      </c>
      <c r="I19" s="291">
        <v>0</v>
      </c>
      <c r="J19" s="291">
        <v>0</v>
      </c>
      <c r="K19" s="291">
        <v>220</v>
      </c>
      <c r="L19" s="291">
        <v>0</v>
      </c>
      <c r="M19" s="291">
        <v>132</v>
      </c>
      <c r="N19" s="291">
        <v>0</v>
      </c>
      <c r="O19" s="291">
        <v>0</v>
      </c>
      <c r="P19" s="291">
        <v>0</v>
      </c>
      <c r="Q19" s="291">
        <v>0</v>
      </c>
      <c r="R19" s="292">
        <v>0</v>
      </c>
      <c r="S19" s="293">
        <v>352</v>
      </c>
      <c r="T19" s="292">
        <v>0</v>
      </c>
      <c r="U19" s="294">
        <v>352</v>
      </c>
      <c r="V19" s="293">
        <v>0</v>
      </c>
      <c r="W19" s="292">
        <v>0</v>
      </c>
      <c r="X19" s="294">
        <v>0</v>
      </c>
      <c r="Y19" s="795">
        <v>352</v>
      </c>
      <c r="Z19" s="791"/>
    </row>
    <row r="20" spans="1:26" ht="15" x14ac:dyDescent="0.2">
      <c r="A20" s="295" t="s">
        <v>35</v>
      </c>
      <c r="B20" s="291">
        <v>0</v>
      </c>
      <c r="C20" s="291">
        <v>0</v>
      </c>
      <c r="D20" s="291">
        <v>0</v>
      </c>
      <c r="E20" s="292">
        <v>0</v>
      </c>
      <c r="F20" s="293">
        <v>0</v>
      </c>
      <c r="G20" s="292">
        <v>0</v>
      </c>
      <c r="H20" s="294">
        <v>0</v>
      </c>
      <c r="I20" s="291">
        <v>0</v>
      </c>
      <c r="J20" s="291">
        <v>0</v>
      </c>
      <c r="K20" s="291">
        <v>387</v>
      </c>
      <c r="L20" s="291">
        <v>0</v>
      </c>
      <c r="M20" s="291">
        <v>0</v>
      </c>
      <c r="N20" s="291">
        <v>0</v>
      </c>
      <c r="O20" s="291">
        <v>0</v>
      </c>
      <c r="P20" s="291">
        <v>0</v>
      </c>
      <c r="Q20" s="291">
        <v>0</v>
      </c>
      <c r="R20" s="292">
        <v>0</v>
      </c>
      <c r="S20" s="293">
        <v>387</v>
      </c>
      <c r="T20" s="292">
        <v>0</v>
      </c>
      <c r="U20" s="294">
        <v>387</v>
      </c>
      <c r="V20" s="293">
        <v>0</v>
      </c>
      <c r="W20" s="292">
        <v>0</v>
      </c>
      <c r="X20" s="294">
        <v>0</v>
      </c>
      <c r="Y20" s="795">
        <v>387</v>
      </c>
      <c r="Z20" s="791"/>
    </row>
    <row r="21" spans="1:26" ht="15" x14ac:dyDescent="0.2">
      <c r="A21" s="295" t="s">
        <v>36</v>
      </c>
      <c r="B21" s="291">
        <v>108</v>
      </c>
      <c r="C21" s="291">
        <v>8</v>
      </c>
      <c r="D21" s="291">
        <v>1</v>
      </c>
      <c r="E21" s="292">
        <v>0</v>
      </c>
      <c r="F21" s="293">
        <v>109</v>
      </c>
      <c r="G21" s="292">
        <v>8</v>
      </c>
      <c r="H21" s="294">
        <v>117</v>
      </c>
      <c r="I21" s="291">
        <v>0</v>
      </c>
      <c r="J21" s="291">
        <v>0</v>
      </c>
      <c r="K21" s="291">
        <v>88</v>
      </c>
      <c r="L21" s="291">
        <v>2</v>
      </c>
      <c r="M21" s="291">
        <v>16</v>
      </c>
      <c r="N21" s="291">
        <v>0</v>
      </c>
      <c r="O21" s="291">
        <v>1</v>
      </c>
      <c r="P21" s="291">
        <v>0</v>
      </c>
      <c r="Q21" s="291">
        <v>0</v>
      </c>
      <c r="R21" s="292">
        <v>0</v>
      </c>
      <c r="S21" s="293">
        <v>105</v>
      </c>
      <c r="T21" s="292">
        <v>2</v>
      </c>
      <c r="U21" s="294">
        <v>107</v>
      </c>
      <c r="V21" s="293">
        <v>0</v>
      </c>
      <c r="W21" s="292">
        <v>0</v>
      </c>
      <c r="X21" s="294">
        <v>0</v>
      </c>
      <c r="Y21" s="795">
        <v>224</v>
      </c>
      <c r="Z21" s="791"/>
    </row>
    <row r="22" spans="1:26" ht="15" x14ac:dyDescent="0.2">
      <c r="A22" s="295" t="s">
        <v>37</v>
      </c>
      <c r="B22" s="291">
        <v>0</v>
      </c>
      <c r="C22" s="291">
        <v>0</v>
      </c>
      <c r="D22" s="291">
        <v>0</v>
      </c>
      <c r="E22" s="292">
        <v>0</v>
      </c>
      <c r="F22" s="293">
        <v>0</v>
      </c>
      <c r="G22" s="292">
        <v>0</v>
      </c>
      <c r="H22" s="294">
        <v>0</v>
      </c>
      <c r="I22" s="291">
        <v>0</v>
      </c>
      <c r="J22" s="291">
        <v>12</v>
      </c>
      <c r="K22" s="291">
        <v>112</v>
      </c>
      <c r="L22" s="291">
        <v>101</v>
      </c>
      <c r="M22" s="291">
        <v>0</v>
      </c>
      <c r="N22" s="291">
        <v>55</v>
      </c>
      <c r="O22" s="291">
        <v>0</v>
      </c>
      <c r="P22" s="291">
        <v>34</v>
      </c>
      <c r="Q22" s="291">
        <v>0</v>
      </c>
      <c r="R22" s="292">
        <v>0</v>
      </c>
      <c r="S22" s="293">
        <v>112</v>
      </c>
      <c r="T22" s="292">
        <v>202</v>
      </c>
      <c r="U22" s="294">
        <v>314</v>
      </c>
      <c r="V22" s="293">
        <v>26</v>
      </c>
      <c r="W22" s="292">
        <v>0</v>
      </c>
      <c r="X22" s="294">
        <v>26</v>
      </c>
      <c r="Y22" s="795">
        <v>340</v>
      </c>
      <c r="Z22" s="791"/>
    </row>
    <row r="23" spans="1:26" ht="15" x14ac:dyDescent="0.2">
      <c r="A23" s="295" t="s">
        <v>38</v>
      </c>
      <c r="B23" s="291">
        <v>0</v>
      </c>
      <c r="C23" s="291">
        <v>0</v>
      </c>
      <c r="D23" s="291">
        <v>0</v>
      </c>
      <c r="E23" s="292">
        <v>0</v>
      </c>
      <c r="F23" s="293">
        <v>0</v>
      </c>
      <c r="G23" s="292">
        <v>0</v>
      </c>
      <c r="H23" s="294">
        <v>0</v>
      </c>
      <c r="I23" s="291">
        <v>0</v>
      </c>
      <c r="J23" s="291">
        <v>0</v>
      </c>
      <c r="K23" s="291">
        <v>28</v>
      </c>
      <c r="L23" s="291">
        <v>0</v>
      </c>
      <c r="M23" s="291">
        <v>516</v>
      </c>
      <c r="N23" s="291">
        <v>0</v>
      </c>
      <c r="O23" s="291">
        <v>0</v>
      </c>
      <c r="P23" s="291">
        <v>0</v>
      </c>
      <c r="Q23" s="291">
        <v>0</v>
      </c>
      <c r="R23" s="292">
        <v>0</v>
      </c>
      <c r="S23" s="293">
        <v>544</v>
      </c>
      <c r="T23" s="292">
        <v>0</v>
      </c>
      <c r="U23" s="294">
        <v>544</v>
      </c>
      <c r="V23" s="293">
        <v>0</v>
      </c>
      <c r="W23" s="292">
        <v>0</v>
      </c>
      <c r="X23" s="294">
        <v>0</v>
      </c>
      <c r="Y23" s="795">
        <v>544</v>
      </c>
      <c r="Z23" s="791"/>
    </row>
    <row r="24" spans="1:26" ht="15" x14ac:dyDescent="0.2">
      <c r="A24" s="295" t="s">
        <v>39</v>
      </c>
      <c r="B24" s="291">
        <v>250</v>
      </c>
      <c r="C24" s="291">
        <v>15</v>
      </c>
      <c r="D24" s="291">
        <v>5</v>
      </c>
      <c r="E24" s="292">
        <v>0</v>
      </c>
      <c r="F24" s="293">
        <v>255</v>
      </c>
      <c r="G24" s="292">
        <v>15</v>
      </c>
      <c r="H24" s="294">
        <v>270</v>
      </c>
      <c r="I24" s="291">
        <v>0</v>
      </c>
      <c r="J24" s="291">
        <v>0</v>
      </c>
      <c r="K24" s="291">
        <v>141</v>
      </c>
      <c r="L24" s="291">
        <v>18</v>
      </c>
      <c r="M24" s="291">
        <v>32</v>
      </c>
      <c r="N24" s="291">
        <v>3</v>
      </c>
      <c r="O24" s="291">
        <v>0</v>
      </c>
      <c r="P24" s="291">
        <v>0</v>
      </c>
      <c r="Q24" s="291">
        <v>0</v>
      </c>
      <c r="R24" s="292">
        <v>0</v>
      </c>
      <c r="S24" s="293">
        <v>173</v>
      </c>
      <c r="T24" s="292">
        <v>21</v>
      </c>
      <c r="U24" s="294">
        <v>194</v>
      </c>
      <c r="V24" s="293">
        <v>0</v>
      </c>
      <c r="W24" s="292">
        <v>0</v>
      </c>
      <c r="X24" s="294">
        <v>0</v>
      </c>
      <c r="Y24" s="795">
        <v>464</v>
      </c>
      <c r="Z24" s="791"/>
    </row>
    <row r="25" spans="1:26" ht="15" x14ac:dyDescent="0.2">
      <c r="A25" s="295" t="s">
        <v>40</v>
      </c>
      <c r="B25" s="291">
        <v>60</v>
      </c>
      <c r="C25" s="291">
        <v>1</v>
      </c>
      <c r="D25" s="291">
        <v>0</v>
      </c>
      <c r="E25" s="292">
        <v>0</v>
      </c>
      <c r="F25" s="293">
        <v>60</v>
      </c>
      <c r="G25" s="292">
        <v>1</v>
      </c>
      <c r="H25" s="294">
        <v>61</v>
      </c>
      <c r="I25" s="291">
        <v>0</v>
      </c>
      <c r="J25" s="291">
        <v>0</v>
      </c>
      <c r="K25" s="291">
        <v>762</v>
      </c>
      <c r="L25" s="291">
        <v>3</v>
      </c>
      <c r="M25" s="291">
        <v>147</v>
      </c>
      <c r="N25" s="291">
        <v>0</v>
      </c>
      <c r="O25" s="291">
        <v>0</v>
      </c>
      <c r="P25" s="291">
        <v>0</v>
      </c>
      <c r="Q25" s="291">
        <v>1</v>
      </c>
      <c r="R25" s="292">
        <v>0</v>
      </c>
      <c r="S25" s="293">
        <v>910</v>
      </c>
      <c r="T25" s="292">
        <v>3</v>
      </c>
      <c r="U25" s="294">
        <v>913</v>
      </c>
      <c r="V25" s="293">
        <v>0</v>
      </c>
      <c r="W25" s="292">
        <v>0</v>
      </c>
      <c r="X25" s="294">
        <v>0</v>
      </c>
      <c r="Y25" s="795">
        <v>974</v>
      </c>
      <c r="Z25" s="791"/>
    </row>
    <row r="26" spans="1:26" ht="15" x14ac:dyDescent="0.2">
      <c r="A26" s="295" t="s">
        <v>41</v>
      </c>
      <c r="B26" s="291">
        <v>0</v>
      </c>
      <c r="C26" s="291">
        <v>0</v>
      </c>
      <c r="D26" s="291">
        <v>0</v>
      </c>
      <c r="E26" s="292">
        <v>0</v>
      </c>
      <c r="F26" s="293">
        <v>0</v>
      </c>
      <c r="G26" s="292">
        <v>0</v>
      </c>
      <c r="H26" s="294">
        <v>0</v>
      </c>
      <c r="I26" s="291">
        <v>0</v>
      </c>
      <c r="J26" s="291">
        <v>0</v>
      </c>
      <c r="K26" s="291">
        <v>237</v>
      </c>
      <c r="L26" s="291">
        <v>0</v>
      </c>
      <c r="M26" s="291">
        <v>463</v>
      </c>
      <c r="N26" s="291">
        <v>0</v>
      </c>
      <c r="O26" s="291">
        <v>0</v>
      </c>
      <c r="P26" s="291">
        <v>0</v>
      </c>
      <c r="Q26" s="291">
        <v>19</v>
      </c>
      <c r="R26" s="292">
        <v>0</v>
      </c>
      <c r="S26" s="293">
        <v>719</v>
      </c>
      <c r="T26" s="292">
        <v>0</v>
      </c>
      <c r="U26" s="294">
        <v>719</v>
      </c>
      <c r="V26" s="293">
        <v>0</v>
      </c>
      <c r="W26" s="292">
        <v>0</v>
      </c>
      <c r="X26" s="294">
        <v>0</v>
      </c>
      <c r="Y26" s="795">
        <v>719</v>
      </c>
      <c r="Z26" s="791"/>
    </row>
    <row r="27" spans="1:26" ht="15" x14ac:dyDescent="0.2">
      <c r="A27" s="295" t="s">
        <v>42</v>
      </c>
      <c r="B27" s="291">
        <v>154</v>
      </c>
      <c r="C27" s="291">
        <v>15</v>
      </c>
      <c r="D27" s="291">
        <v>6</v>
      </c>
      <c r="E27" s="292">
        <v>0</v>
      </c>
      <c r="F27" s="293">
        <v>160</v>
      </c>
      <c r="G27" s="292">
        <v>15</v>
      </c>
      <c r="H27" s="294">
        <v>175</v>
      </c>
      <c r="I27" s="291">
        <v>0</v>
      </c>
      <c r="J27" s="291">
        <v>0</v>
      </c>
      <c r="K27" s="291">
        <v>84</v>
      </c>
      <c r="L27" s="291">
        <v>2</v>
      </c>
      <c r="M27" s="291">
        <v>909</v>
      </c>
      <c r="N27" s="291">
        <v>1</v>
      </c>
      <c r="O27" s="291">
        <v>34</v>
      </c>
      <c r="P27" s="291">
        <v>0</v>
      </c>
      <c r="Q27" s="291">
        <v>0</v>
      </c>
      <c r="R27" s="292">
        <v>0</v>
      </c>
      <c r="S27" s="293">
        <v>1027</v>
      </c>
      <c r="T27" s="292">
        <v>3</v>
      </c>
      <c r="U27" s="294">
        <v>1030</v>
      </c>
      <c r="V27" s="293">
        <v>0</v>
      </c>
      <c r="W27" s="292">
        <v>0</v>
      </c>
      <c r="X27" s="294">
        <v>0</v>
      </c>
      <c r="Y27" s="795">
        <v>1205</v>
      </c>
      <c r="Z27" s="791"/>
    </row>
    <row r="28" spans="1:26" ht="15" x14ac:dyDescent="0.2">
      <c r="A28" s="295" t="s">
        <v>43</v>
      </c>
      <c r="B28" s="291">
        <v>264</v>
      </c>
      <c r="C28" s="291">
        <v>29</v>
      </c>
      <c r="D28" s="291">
        <v>0</v>
      </c>
      <c r="E28" s="292">
        <v>2</v>
      </c>
      <c r="F28" s="293">
        <v>264</v>
      </c>
      <c r="G28" s="292">
        <v>31</v>
      </c>
      <c r="H28" s="294">
        <v>295</v>
      </c>
      <c r="I28" s="291">
        <v>24</v>
      </c>
      <c r="J28" s="291">
        <v>0</v>
      </c>
      <c r="K28" s="291">
        <v>257</v>
      </c>
      <c r="L28" s="291">
        <v>9</v>
      </c>
      <c r="M28" s="291">
        <v>306</v>
      </c>
      <c r="N28" s="291">
        <v>7</v>
      </c>
      <c r="O28" s="291">
        <v>7</v>
      </c>
      <c r="P28" s="291">
        <v>0</v>
      </c>
      <c r="Q28" s="291">
        <v>0</v>
      </c>
      <c r="R28" s="292">
        <v>0</v>
      </c>
      <c r="S28" s="293">
        <v>594</v>
      </c>
      <c r="T28" s="292">
        <v>16</v>
      </c>
      <c r="U28" s="294">
        <v>610</v>
      </c>
      <c r="V28" s="293">
        <v>0</v>
      </c>
      <c r="W28" s="292">
        <v>0</v>
      </c>
      <c r="X28" s="294">
        <v>0</v>
      </c>
      <c r="Y28" s="795">
        <v>905</v>
      </c>
      <c r="Z28" s="791"/>
    </row>
    <row r="29" spans="1:26" ht="15" x14ac:dyDescent="0.2">
      <c r="A29" s="295" t="s">
        <v>44</v>
      </c>
      <c r="B29" s="291">
        <v>250</v>
      </c>
      <c r="C29" s="291">
        <v>35</v>
      </c>
      <c r="D29" s="291">
        <v>1</v>
      </c>
      <c r="E29" s="292">
        <v>0</v>
      </c>
      <c r="F29" s="293">
        <v>251</v>
      </c>
      <c r="G29" s="292">
        <v>35</v>
      </c>
      <c r="H29" s="294">
        <v>286</v>
      </c>
      <c r="I29" s="291">
        <v>2</v>
      </c>
      <c r="J29" s="291">
        <v>17</v>
      </c>
      <c r="K29" s="291">
        <v>188</v>
      </c>
      <c r="L29" s="291">
        <v>128</v>
      </c>
      <c r="M29" s="291">
        <v>90</v>
      </c>
      <c r="N29" s="291">
        <v>4</v>
      </c>
      <c r="O29" s="291">
        <v>3</v>
      </c>
      <c r="P29" s="291">
        <v>0</v>
      </c>
      <c r="Q29" s="291">
        <v>0</v>
      </c>
      <c r="R29" s="292">
        <v>0</v>
      </c>
      <c r="S29" s="293">
        <v>283</v>
      </c>
      <c r="T29" s="292">
        <v>149</v>
      </c>
      <c r="U29" s="294">
        <v>432</v>
      </c>
      <c r="V29" s="293">
        <v>0</v>
      </c>
      <c r="W29" s="292">
        <v>0</v>
      </c>
      <c r="X29" s="294">
        <v>0</v>
      </c>
      <c r="Y29" s="795">
        <v>718</v>
      </c>
      <c r="Z29" s="791"/>
    </row>
    <row r="30" spans="1:26" ht="15" x14ac:dyDescent="0.2">
      <c r="A30" s="295" t="s">
        <v>45</v>
      </c>
      <c r="B30" s="291">
        <v>0</v>
      </c>
      <c r="C30" s="291">
        <v>0</v>
      </c>
      <c r="D30" s="291">
        <v>0</v>
      </c>
      <c r="E30" s="292">
        <v>0</v>
      </c>
      <c r="F30" s="293">
        <v>0</v>
      </c>
      <c r="G30" s="292">
        <v>0</v>
      </c>
      <c r="H30" s="294">
        <v>0</v>
      </c>
      <c r="I30" s="291">
        <v>30</v>
      </c>
      <c r="J30" s="291">
        <v>0</v>
      </c>
      <c r="K30" s="291">
        <v>96</v>
      </c>
      <c r="L30" s="291">
        <v>0</v>
      </c>
      <c r="M30" s="291">
        <v>709</v>
      </c>
      <c r="N30" s="291">
        <v>0</v>
      </c>
      <c r="O30" s="291">
        <v>0</v>
      </c>
      <c r="P30" s="291">
        <v>0</v>
      </c>
      <c r="Q30" s="291">
        <v>0</v>
      </c>
      <c r="R30" s="292">
        <v>0</v>
      </c>
      <c r="S30" s="293">
        <v>835</v>
      </c>
      <c r="T30" s="292">
        <v>0</v>
      </c>
      <c r="U30" s="294">
        <v>835</v>
      </c>
      <c r="V30" s="293">
        <v>0</v>
      </c>
      <c r="W30" s="292">
        <v>0</v>
      </c>
      <c r="X30" s="294">
        <v>0</v>
      </c>
      <c r="Y30" s="795">
        <v>835</v>
      </c>
      <c r="Z30" s="791"/>
    </row>
    <row r="31" spans="1:26" ht="15" x14ac:dyDescent="0.2">
      <c r="A31" s="295" t="s">
        <v>46</v>
      </c>
      <c r="B31" s="291">
        <v>0</v>
      </c>
      <c r="C31" s="291">
        <v>0</v>
      </c>
      <c r="D31" s="291">
        <v>0</v>
      </c>
      <c r="E31" s="292">
        <v>0</v>
      </c>
      <c r="F31" s="293">
        <v>0</v>
      </c>
      <c r="G31" s="292">
        <v>0</v>
      </c>
      <c r="H31" s="294">
        <v>0</v>
      </c>
      <c r="I31" s="291">
        <v>95</v>
      </c>
      <c r="J31" s="291">
        <v>0</v>
      </c>
      <c r="K31" s="291">
        <v>757</v>
      </c>
      <c r="L31" s="291">
        <v>0</v>
      </c>
      <c r="M31" s="291">
        <v>0</v>
      </c>
      <c r="N31" s="291">
        <v>0</v>
      </c>
      <c r="O31" s="291">
        <v>0</v>
      </c>
      <c r="P31" s="291">
        <v>0</v>
      </c>
      <c r="Q31" s="291">
        <v>0</v>
      </c>
      <c r="R31" s="292">
        <v>0</v>
      </c>
      <c r="S31" s="293">
        <v>852</v>
      </c>
      <c r="T31" s="292">
        <v>0</v>
      </c>
      <c r="U31" s="294">
        <v>852</v>
      </c>
      <c r="V31" s="293">
        <v>0</v>
      </c>
      <c r="W31" s="292">
        <v>0</v>
      </c>
      <c r="X31" s="294">
        <v>0</v>
      </c>
      <c r="Y31" s="795">
        <v>852</v>
      </c>
      <c r="Z31" s="791"/>
    </row>
    <row r="32" spans="1:26" ht="15" x14ac:dyDescent="0.2">
      <c r="A32" s="295" t="s">
        <v>47</v>
      </c>
      <c r="B32" s="291">
        <v>0</v>
      </c>
      <c r="C32" s="291">
        <v>0</v>
      </c>
      <c r="D32" s="291">
        <v>0</v>
      </c>
      <c r="E32" s="292">
        <v>0</v>
      </c>
      <c r="F32" s="293">
        <v>0</v>
      </c>
      <c r="G32" s="292">
        <v>0</v>
      </c>
      <c r="H32" s="294">
        <v>0</v>
      </c>
      <c r="I32" s="291">
        <v>0</v>
      </c>
      <c r="J32" s="291">
        <v>0</v>
      </c>
      <c r="K32" s="291">
        <v>66</v>
      </c>
      <c r="L32" s="291">
        <v>0</v>
      </c>
      <c r="M32" s="291">
        <v>473</v>
      </c>
      <c r="N32" s="291">
        <v>0</v>
      </c>
      <c r="O32" s="291">
        <v>0</v>
      </c>
      <c r="P32" s="291">
        <v>0</v>
      </c>
      <c r="Q32" s="291">
        <v>0</v>
      </c>
      <c r="R32" s="292">
        <v>0</v>
      </c>
      <c r="S32" s="293">
        <v>539</v>
      </c>
      <c r="T32" s="292">
        <v>0</v>
      </c>
      <c r="U32" s="294">
        <v>539</v>
      </c>
      <c r="V32" s="293">
        <v>0</v>
      </c>
      <c r="W32" s="292">
        <v>0</v>
      </c>
      <c r="X32" s="294">
        <v>0</v>
      </c>
      <c r="Y32" s="795">
        <v>539</v>
      </c>
      <c r="Z32" s="791"/>
    </row>
    <row r="33" spans="1:26" ht="15" x14ac:dyDescent="0.2">
      <c r="A33" s="295" t="s">
        <v>48</v>
      </c>
      <c r="B33" s="291">
        <v>0</v>
      </c>
      <c r="C33" s="291">
        <v>0</v>
      </c>
      <c r="D33" s="291">
        <v>0</v>
      </c>
      <c r="E33" s="292">
        <v>0</v>
      </c>
      <c r="F33" s="293">
        <v>0</v>
      </c>
      <c r="G33" s="292">
        <v>0</v>
      </c>
      <c r="H33" s="294">
        <v>0</v>
      </c>
      <c r="I33" s="291">
        <v>0</v>
      </c>
      <c r="J33" s="291">
        <v>0</v>
      </c>
      <c r="K33" s="291">
        <v>390</v>
      </c>
      <c r="L33" s="291">
        <v>0</v>
      </c>
      <c r="M33" s="291">
        <v>275</v>
      </c>
      <c r="N33" s="291">
        <v>0</v>
      </c>
      <c r="O33" s="291">
        <v>0</v>
      </c>
      <c r="P33" s="291">
        <v>0</v>
      </c>
      <c r="Q33" s="291">
        <v>0</v>
      </c>
      <c r="R33" s="292">
        <v>0</v>
      </c>
      <c r="S33" s="293">
        <v>665</v>
      </c>
      <c r="T33" s="292">
        <v>0</v>
      </c>
      <c r="U33" s="294">
        <v>665</v>
      </c>
      <c r="V33" s="293">
        <v>0</v>
      </c>
      <c r="W33" s="292">
        <v>0</v>
      </c>
      <c r="X33" s="294">
        <v>0</v>
      </c>
      <c r="Y33" s="795">
        <v>665</v>
      </c>
      <c r="Z33" s="791"/>
    </row>
    <row r="34" spans="1:26" ht="15" x14ac:dyDescent="0.2">
      <c r="A34" s="295" t="s">
        <v>49</v>
      </c>
      <c r="B34" s="291">
        <v>0</v>
      </c>
      <c r="C34" s="291">
        <v>1</v>
      </c>
      <c r="D34" s="291">
        <v>0</v>
      </c>
      <c r="E34" s="292">
        <v>0</v>
      </c>
      <c r="F34" s="293">
        <v>0</v>
      </c>
      <c r="G34" s="292">
        <v>1</v>
      </c>
      <c r="H34" s="294">
        <v>1</v>
      </c>
      <c r="I34" s="291">
        <v>0</v>
      </c>
      <c r="J34" s="291">
        <v>30</v>
      </c>
      <c r="K34" s="291">
        <v>0</v>
      </c>
      <c r="L34" s="291">
        <v>307</v>
      </c>
      <c r="M34" s="291">
        <v>0</v>
      </c>
      <c r="N34" s="291">
        <v>379</v>
      </c>
      <c r="O34" s="291">
        <v>0</v>
      </c>
      <c r="P34" s="291">
        <v>6</v>
      </c>
      <c r="Q34" s="291">
        <v>0</v>
      </c>
      <c r="R34" s="292">
        <v>1</v>
      </c>
      <c r="S34" s="293">
        <v>0</v>
      </c>
      <c r="T34" s="292">
        <v>723</v>
      </c>
      <c r="U34" s="294">
        <v>723</v>
      </c>
      <c r="V34" s="293">
        <v>0</v>
      </c>
      <c r="W34" s="292">
        <v>0</v>
      </c>
      <c r="X34" s="294">
        <v>0</v>
      </c>
      <c r="Y34" s="795">
        <v>724</v>
      </c>
      <c r="Z34" s="791"/>
    </row>
    <row r="35" spans="1:26" ht="15" x14ac:dyDescent="0.2">
      <c r="A35" s="295" t="s">
        <v>50</v>
      </c>
      <c r="B35" s="291">
        <v>69</v>
      </c>
      <c r="C35" s="291">
        <v>8</v>
      </c>
      <c r="D35" s="291">
        <v>0</v>
      </c>
      <c r="E35" s="292">
        <v>0</v>
      </c>
      <c r="F35" s="293">
        <v>69</v>
      </c>
      <c r="G35" s="292">
        <v>8</v>
      </c>
      <c r="H35" s="294">
        <v>77</v>
      </c>
      <c r="I35" s="291">
        <v>0</v>
      </c>
      <c r="J35" s="291">
        <v>0</v>
      </c>
      <c r="K35" s="291">
        <v>52</v>
      </c>
      <c r="L35" s="291">
        <v>2</v>
      </c>
      <c r="M35" s="291">
        <v>7</v>
      </c>
      <c r="N35" s="291">
        <v>6</v>
      </c>
      <c r="O35" s="291">
        <v>0</v>
      </c>
      <c r="P35" s="291">
        <v>0</v>
      </c>
      <c r="Q35" s="291">
        <v>0</v>
      </c>
      <c r="R35" s="292">
        <v>0</v>
      </c>
      <c r="S35" s="293">
        <v>59</v>
      </c>
      <c r="T35" s="292">
        <v>8</v>
      </c>
      <c r="U35" s="294">
        <v>67</v>
      </c>
      <c r="V35" s="293">
        <v>0</v>
      </c>
      <c r="W35" s="292">
        <v>0</v>
      </c>
      <c r="X35" s="294">
        <v>0</v>
      </c>
      <c r="Y35" s="795">
        <v>144</v>
      </c>
      <c r="Z35" s="791"/>
    </row>
    <row r="36" spans="1:26" ht="15" x14ac:dyDescent="0.2">
      <c r="A36" s="295" t="s">
        <v>51</v>
      </c>
      <c r="B36" s="291">
        <v>0</v>
      </c>
      <c r="C36" s="291">
        <v>0</v>
      </c>
      <c r="D36" s="291">
        <v>0</v>
      </c>
      <c r="E36" s="292">
        <v>0</v>
      </c>
      <c r="F36" s="293">
        <v>0</v>
      </c>
      <c r="G36" s="292">
        <v>0</v>
      </c>
      <c r="H36" s="294">
        <v>0</v>
      </c>
      <c r="I36" s="291">
        <v>0</v>
      </c>
      <c r="J36" s="291">
        <v>0</v>
      </c>
      <c r="K36" s="291">
        <v>21</v>
      </c>
      <c r="L36" s="291">
        <v>0</v>
      </c>
      <c r="M36" s="291">
        <v>347</v>
      </c>
      <c r="N36" s="291">
        <v>0</v>
      </c>
      <c r="O36" s="291">
        <v>593</v>
      </c>
      <c r="P36" s="291">
        <v>0</v>
      </c>
      <c r="Q36" s="291">
        <v>0</v>
      </c>
      <c r="R36" s="292">
        <v>0</v>
      </c>
      <c r="S36" s="293">
        <v>961</v>
      </c>
      <c r="T36" s="292">
        <v>0</v>
      </c>
      <c r="U36" s="294">
        <v>961</v>
      </c>
      <c r="V36" s="293">
        <v>0</v>
      </c>
      <c r="W36" s="292">
        <v>0</v>
      </c>
      <c r="X36" s="294">
        <v>0</v>
      </c>
      <c r="Y36" s="795">
        <v>961</v>
      </c>
      <c r="Z36" s="791"/>
    </row>
    <row r="37" spans="1:26" ht="15" x14ac:dyDescent="0.2">
      <c r="A37" s="295" t="s">
        <v>52</v>
      </c>
      <c r="B37" s="291">
        <v>0</v>
      </c>
      <c r="C37" s="291">
        <v>0</v>
      </c>
      <c r="D37" s="291">
        <v>0</v>
      </c>
      <c r="E37" s="292">
        <v>0</v>
      </c>
      <c r="F37" s="293">
        <v>0</v>
      </c>
      <c r="G37" s="292">
        <v>0</v>
      </c>
      <c r="H37" s="294">
        <v>0</v>
      </c>
      <c r="I37" s="291">
        <v>0</v>
      </c>
      <c r="J37" s="291">
        <v>0</v>
      </c>
      <c r="K37" s="291">
        <v>53</v>
      </c>
      <c r="L37" s="291">
        <v>0</v>
      </c>
      <c r="M37" s="291">
        <v>928</v>
      </c>
      <c r="N37" s="291">
        <v>0</v>
      </c>
      <c r="O37" s="291">
        <v>0</v>
      </c>
      <c r="P37" s="291">
        <v>0</v>
      </c>
      <c r="Q37" s="291">
        <v>0</v>
      </c>
      <c r="R37" s="292">
        <v>0</v>
      </c>
      <c r="S37" s="293">
        <v>981</v>
      </c>
      <c r="T37" s="292">
        <v>0</v>
      </c>
      <c r="U37" s="294">
        <v>981</v>
      </c>
      <c r="V37" s="293">
        <v>0</v>
      </c>
      <c r="W37" s="292">
        <v>0</v>
      </c>
      <c r="X37" s="294">
        <v>0</v>
      </c>
      <c r="Y37" s="795">
        <v>981</v>
      </c>
      <c r="Z37" s="791"/>
    </row>
    <row r="38" spans="1:26" ht="15" x14ac:dyDescent="0.2">
      <c r="A38" s="295" t="s">
        <v>53</v>
      </c>
      <c r="B38" s="291">
        <v>0</v>
      </c>
      <c r="C38" s="291">
        <v>0</v>
      </c>
      <c r="D38" s="291">
        <v>0</v>
      </c>
      <c r="E38" s="292">
        <v>0</v>
      </c>
      <c r="F38" s="293">
        <v>0</v>
      </c>
      <c r="G38" s="292">
        <v>0</v>
      </c>
      <c r="H38" s="294">
        <v>0</v>
      </c>
      <c r="I38" s="291">
        <v>101</v>
      </c>
      <c r="J38" s="291">
        <v>0</v>
      </c>
      <c r="K38" s="291">
        <v>488</v>
      </c>
      <c r="L38" s="291">
        <v>0</v>
      </c>
      <c r="M38" s="291">
        <v>1</v>
      </c>
      <c r="N38" s="291">
        <v>0</v>
      </c>
      <c r="O38" s="291">
        <v>0</v>
      </c>
      <c r="P38" s="291">
        <v>0</v>
      </c>
      <c r="Q38" s="291">
        <v>39</v>
      </c>
      <c r="R38" s="292">
        <v>0</v>
      </c>
      <c r="S38" s="293">
        <v>629</v>
      </c>
      <c r="T38" s="292">
        <v>0</v>
      </c>
      <c r="U38" s="294">
        <v>629</v>
      </c>
      <c r="V38" s="293">
        <v>0</v>
      </c>
      <c r="W38" s="292">
        <v>0</v>
      </c>
      <c r="X38" s="294">
        <v>0</v>
      </c>
      <c r="Y38" s="795">
        <v>629</v>
      </c>
      <c r="Z38" s="791"/>
    </row>
    <row r="39" spans="1:26" ht="15" x14ac:dyDescent="0.2">
      <c r="A39" s="295" t="s">
        <v>54</v>
      </c>
      <c r="B39" s="291">
        <v>12</v>
      </c>
      <c r="C39" s="291">
        <v>0</v>
      </c>
      <c r="D39" s="291">
        <v>0</v>
      </c>
      <c r="E39" s="292">
        <v>0</v>
      </c>
      <c r="F39" s="293">
        <v>12</v>
      </c>
      <c r="G39" s="292">
        <v>0</v>
      </c>
      <c r="H39" s="294">
        <v>12</v>
      </c>
      <c r="I39" s="291">
        <v>0</v>
      </c>
      <c r="J39" s="291">
        <v>0</v>
      </c>
      <c r="K39" s="291">
        <v>65</v>
      </c>
      <c r="L39" s="291">
        <v>0</v>
      </c>
      <c r="M39" s="291">
        <v>130</v>
      </c>
      <c r="N39" s="291">
        <v>0</v>
      </c>
      <c r="O39" s="291">
        <v>0</v>
      </c>
      <c r="P39" s="291">
        <v>0</v>
      </c>
      <c r="Q39" s="291">
        <v>0</v>
      </c>
      <c r="R39" s="292">
        <v>0</v>
      </c>
      <c r="S39" s="293">
        <v>195</v>
      </c>
      <c r="T39" s="292">
        <v>0</v>
      </c>
      <c r="U39" s="294">
        <v>195</v>
      </c>
      <c r="V39" s="293">
        <v>0</v>
      </c>
      <c r="W39" s="292">
        <v>0</v>
      </c>
      <c r="X39" s="294">
        <v>0</v>
      </c>
      <c r="Y39" s="795">
        <v>207</v>
      </c>
      <c r="Z39" s="791"/>
    </row>
    <row r="40" spans="1:26" ht="15" x14ac:dyDescent="0.2">
      <c r="A40" s="296" t="s">
        <v>55</v>
      </c>
      <c r="B40" s="291">
        <v>1829</v>
      </c>
      <c r="C40" s="291">
        <v>171</v>
      </c>
      <c r="D40" s="291">
        <v>18</v>
      </c>
      <c r="E40" s="292">
        <v>3</v>
      </c>
      <c r="F40" s="293">
        <v>1847</v>
      </c>
      <c r="G40" s="292">
        <v>174</v>
      </c>
      <c r="H40" s="294">
        <v>2021</v>
      </c>
      <c r="I40" s="291">
        <v>420</v>
      </c>
      <c r="J40" s="291">
        <v>61</v>
      </c>
      <c r="K40" s="291">
        <v>6384</v>
      </c>
      <c r="L40" s="291">
        <v>595</v>
      </c>
      <c r="M40" s="291">
        <v>9049</v>
      </c>
      <c r="N40" s="291">
        <v>461</v>
      </c>
      <c r="O40" s="291">
        <v>1012</v>
      </c>
      <c r="P40" s="291">
        <v>40</v>
      </c>
      <c r="Q40" s="291">
        <v>90</v>
      </c>
      <c r="R40" s="292">
        <v>2</v>
      </c>
      <c r="S40" s="293">
        <v>16955</v>
      </c>
      <c r="T40" s="292">
        <v>1159</v>
      </c>
      <c r="U40" s="294">
        <v>18114</v>
      </c>
      <c r="V40" s="293">
        <v>46</v>
      </c>
      <c r="W40" s="292">
        <v>4</v>
      </c>
      <c r="X40" s="294">
        <v>50</v>
      </c>
      <c r="Y40" s="795">
        <v>20185</v>
      </c>
      <c r="Z40" s="791"/>
    </row>
    <row r="41" spans="1:26" ht="15.75" thickBot="1" x14ac:dyDescent="0.25">
      <c r="A41" s="297" t="s">
        <v>56</v>
      </c>
      <c r="B41" s="800">
        <v>2000</v>
      </c>
      <c r="C41" s="801"/>
      <c r="D41" s="802">
        <v>21</v>
      </c>
      <c r="E41" s="803"/>
      <c r="F41" s="804">
        <v>2021</v>
      </c>
      <c r="G41" s="803"/>
      <c r="H41" s="335">
        <v>2021</v>
      </c>
      <c r="I41" s="800">
        <v>481</v>
      </c>
      <c r="J41" s="801"/>
      <c r="K41" s="800">
        <v>6979</v>
      </c>
      <c r="L41" s="801"/>
      <c r="M41" s="800">
        <v>9510</v>
      </c>
      <c r="N41" s="801"/>
      <c r="O41" s="800">
        <v>1052</v>
      </c>
      <c r="P41" s="801"/>
      <c r="Q41" s="802">
        <v>92</v>
      </c>
      <c r="R41" s="803"/>
      <c r="S41" s="804">
        <v>18114</v>
      </c>
      <c r="T41" s="803"/>
      <c r="U41" s="335">
        <v>18114</v>
      </c>
      <c r="V41" s="804">
        <v>50</v>
      </c>
      <c r="W41" s="803"/>
      <c r="X41" s="335">
        <v>50</v>
      </c>
      <c r="Y41" s="802">
        <v>20185</v>
      </c>
      <c r="Z41" s="803"/>
    </row>
    <row r="42" spans="1:26" ht="13.5" thickTop="1" x14ac:dyDescent="0.2"/>
  </sheetData>
  <mergeCells count="66">
    <mergeCell ref="B41:C41"/>
    <mergeCell ref="D41:E41"/>
    <mergeCell ref="F41:G41"/>
    <mergeCell ref="I41:J41"/>
    <mergeCell ref="K41:L41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</mergeCells>
  <pageMargins left="0.7" right="0.7" top="0.78740157499999996" bottom="0.78740157499999996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Z43"/>
  <sheetViews>
    <sheetView workbookViewId="0">
      <selection activeCell="AD15" sqref="AD15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60" t="s">
        <v>213</v>
      </c>
      <c r="B1" s="761"/>
      <c r="C1" s="761"/>
      <c r="D1" s="761"/>
      <c r="E1" s="761"/>
      <c r="F1" s="761"/>
      <c r="G1" s="761"/>
      <c r="H1" s="761"/>
      <c r="I1" s="761"/>
      <c r="J1" s="761"/>
      <c r="K1" s="761"/>
      <c r="L1" s="761"/>
      <c r="M1" s="761"/>
      <c r="N1" s="761"/>
      <c r="O1" s="761"/>
      <c r="P1" s="761"/>
      <c r="Q1" s="761"/>
      <c r="R1" s="761"/>
      <c r="S1" s="761"/>
      <c r="T1" s="761"/>
      <c r="U1" s="761"/>
      <c r="V1" s="761"/>
      <c r="W1" s="761"/>
      <c r="X1" s="761"/>
      <c r="Y1" s="761"/>
      <c r="Z1" s="337"/>
    </row>
    <row r="2" spans="1:26" ht="15.75" thickTop="1" x14ac:dyDescent="0.2">
      <c r="A2" s="777" t="s">
        <v>4</v>
      </c>
      <c r="B2" s="778" t="s">
        <v>0</v>
      </c>
      <c r="C2" s="779"/>
      <c r="D2" s="779"/>
      <c r="E2" s="779"/>
      <c r="F2" s="779"/>
      <c r="G2" s="779"/>
      <c r="H2" s="780"/>
      <c r="I2" s="781" t="s">
        <v>1</v>
      </c>
      <c r="J2" s="779"/>
      <c r="K2" s="779"/>
      <c r="L2" s="779"/>
      <c r="M2" s="779"/>
      <c r="N2" s="779"/>
      <c r="O2" s="779"/>
      <c r="P2" s="779"/>
      <c r="Q2" s="779"/>
      <c r="R2" s="779"/>
      <c r="S2" s="779"/>
      <c r="T2" s="779"/>
      <c r="U2" s="780"/>
      <c r="V2" s="781" t="s">
        <v>2</v>
      </c>
      <c r="W2" s="779"/>
      <c r="X2" s="780"/>
      <c r="Y2" s="782" t="s">
        <v>66</v>
      </c>
      <c r="Z2" s="783"/>
    </row>
    <row r="3" spans="1:26" ht="15" x14ac:dyDescent="0.2">
      <c r="A3" s="777"/>
      <c r="B3" s="788" t="s">
        <v>5</v>
      </c>
      <c r="C3" s="789"/>
      <c r="D3" s="790" t="s">
        <v>6</v>
      </c>
      <c r="E3" s="791"/>
      <c r="F3" s="792" t="s">
        <v>7</v>
      </c>
      <c r="G3" s="791"/>
      <c r="H3" s="793" t="s">
        <v>8</v>
      </c>
      <c r="I3" s="796" t="s">
        <v>9</v>
      </c>
      <c r="J3" s="797"/>
      <c r="K3" s="796" t="s">
        <v>10</v>
      </c>
      <c r="L3" s="797"/>
      <c r="M3" s="796" t="s">
        <v>11</v>
      </c>
      <c r="N3" s="797"/>
      <c r="O3" s="796" t="s">
        <v>12</v>
      </c>
      <c r="P3" s="797"/>
      <c r="Q3" s="790" t="s">
        <v>6</v>
      </c>
      <c r="R3" s="791"/>
      <c r="S3" s="792" t="s">
        <v>13</v>
      </c>
      <c r="T3" s="791"/>
      <c r="U3" s="793" t="s">
        <v>14</v>
      </c>
      <c r="V3" s="798" t="s">
        <v>15</v>
      </c>
      <c r="W3" s="799"/>
      <c r="X3" s="793" t="s">
        <v>16</v>
      </c>
      <c r="Y3" s="784"/>
      <c r="Z3" s="785"/>
    </row>
    <row r="4" spans="1:26" x14ac:dyDescent="0.2">
      <c r="A4" s="777"/>
      <c r="B4" s="284" t="s">
        <v>18</v>
      </c>
      <c r="C4" s="285" t="s">
        <v>19</v>
      </c>
      <c r="D4" s="285" t="s">
        <v>18</v>
      </c>
      <c r="E4" s="286" t="s">
        <v>19</v>
      </c>
      <c r="F4" s="287" t="s">
        <v>18</v>
      </c>
      <c r="G4" s="286" t="s">
        <v>19</v>
      </c>
      <c r="H4" s="794"/>
      <c r="I4" s="285" t="s">
        <v>18</v>
      </c>
      <c r="J4" s="288" t="s">
        <v>19</v>
      </c>
      <c r="K4" s="285" t="s">
        <v>18</v>
      </c>
      <c r="L4" s="285" t="s">
        <v>19</v>
      </c>
      <c r="M4" s="285" t="s">
        <v>18</v>
      </c>
      <c r="N4" s="285" t="s">
        <v>19</v>
      </c>
      <c r="O4" s="285" t="s">
        <v>18</v>
      </c>
      <c r="P4" s="285" t="s">
        <v>19</v>
      </c>
      <c r="Q4" s="285" t="s">
        <v>18</v>
      </c>
      <c r="R4" s="286" t="s">
        <v>19</v>
      </c>
      <c r="S4" s="287" t="s">
        <v>18</v>
      </c>
      <c r="T4" s="286" t="s">
        <v>19</v>
      </c>
      <c r="U4" s="794"/>
      <c r="V4" s="289" t="s">
        <v>18</v>
      </c>
      <c r="W4" s="286" t="s">
        <v>19</v>
      </c>
      <c r="X4" s="794"/>
      <c r="Y4" s="786"/>
      <c r="Z4" s="787"/>
    </row>
    <row r="5" spans="1:26" ht="15" x14ac:dyDescent="0.2">
      <c r="A5" s="290" t="s">
        <v>20</v>
      </c>
      <c r="B5" s="291">
        <v>0</v>
      </c>
      <c r="C5" s="291">
        <v>0</v>
      </c>
      <c r="D5" s="291">
        <v>0</v>
      </c>
      <c r="E5" s="292">
        <v>0</v>
      </c>
      <c r="F5" s="293">
        <v>0</v>
      </c>
      <c r="G5" s="292">
        <v>0</v>
      </c>
      <c r="H5" s="294">
        <v>0</v>
      </c>
      <c r="I5" s="291">
        <v>0</v>
      </c>
      <c r="J5" s="291">
        <v>0</v>
      </c>
      <c r="K5" s="291">
        <v>41</v>
      </c>
      <c r="L5" s="291">
        <v>0</v>
      </c>
      <c r="M5" s="291">
        <v>584</v>
      </c>
      <c r="N5" s="291">
        <v>0</v>
      </c>
      <c r="O5" s="291">
        <v>0</v>
      </c>
      <c r="P5" s="291">
        <v>0</v>
      </c>
      <c r="Q5" s="291">
        <v>0</v>
      </c>
      <c r="R5" s="292">
        <v>0</v>
      </c>
      <c r="S5" s="293">
        <v>625</v>
      </c>
      <c r="T5" s="292">
        <v>0</v>
      </c>
      <c r="U5" s="294">
        <v>625</v>
      </c>
      <c r="V5" s="293">
        <v>0</v>
      </c>
      <c r="W5" s="292">
        <v>0</v>
      </c>
      <c r="X5" s="294">
        <v>0</v>
      </c>
      <c r="Y5" s="795">
        <v>625</v>
      </c>
      <c r="Z5" s="791"/>
    </row>
    <row r="6" spans="1:26" ht="15" x14ac:dyDescent="0.2">
      <c r="A6" s="295" t="s">
        <v>21</v>
      </c>
      <c r="B6" s="291">
        <v>177</v>
      </c>
      <c r="C6" s="291">
        <v>23</v>
      </c>
      <c r="D6" s="291">
        <v>3</v>
      </c>
      <c r="E6" s="292">
        <v>1</v>
      </c>
      <c r="F6" s="293">
        <v>180</v>
      </c>
      <c r="G6" s="292">
        <v>24</v>
      </c>
      <c r="H6" s="294">
        <v>204</v>
      </c>
      <c r="I6" s="291">
        <v>5</v>
      </c>
      <c r="J6" s="291">
        <v>0</v>
      </c>
      <c r="K6" s="291">
        <v>153</v>
      </c>
      <c r="L6" s="291">
        <v>5</v>
      </c>
      <c r="M6" s="291">
        <v>83</v>
      </c>
      <c r="N6" s="291">
        <v>3</v>
      </c>
      <c r="O6" s="291">
        <v>13</v>
      </c>
      <c r="P6" s="291">
        <v>0</v>
      </c>
      <c r="Q6" s="291">
        <v>1</v>
      </c>
      <c r="R6" s="292">
        <v>0</v>
      </c>
      <c r="S6" s="293">
        <v>255</v>
      </c>
      <c r="T6" s="292">
        <v>8</v>
      </c>
      <c r="U6" s="294">
        <v>263</v>
      </c>
      <c r="V6" s="293">
        <v>20</v>
      </c>
      <c r="W6" s="292">
        <v>4</v>
      </c>
      <c r="X6" s="294">
        <v>24</v>
      </c>
      <c r="Y6" s="795">
        <v>491</v>
      </c>
      <c r="Z6" s="791"/>
    </row>
    <row r="7" spans="1:26" ht="15" x14ac:dyDescent="0.2">
      <c r="A7" s="295" t="s">
        <v>22</v>
      </c>
      <c r="B7" s="291">
        <v>20</v>
      </c>
      <c r="C7" s="291">
        <v>0</v>
      </c>
      <c r="D7" s="291">
        <v>0</v>
      </c>
      <c r="E7" s="292">
        <v>0</v>
      </c>
      <c r="F7" s="293">
        <v>20</v>
      </c>
      <c r="G7" s="292">
        <v>0</v>
      </c>
      <c r="H7" s="294">
        <v>20</v>
      </c>
      <c r="I7" s="291">
        <v>39</v>
      </c>
      <c r="J7" s="291">
        <v>0</v>
      </c>
      <c r="K7" s="291">
        <v>7</v>
      </c>
      <c r="L7" s="291">
        <v>0</v>
      </c>
      <c r="M7" s="291">
        <v>114</v>
      </c>
      <c r="N7" s="291">
        <v>0</v>
      </c>
      <c r="O7" s="291">
        <v>0</v>
      </c>
      <c r="P7" s="291">
        <v>0</v>
      </c>
      <c r="Q7" s="291">
        <v>0</v>
      </c>
      <c r="R7" s="292">
        <v>0</v>
      </c>
      <c r="S7" s="293">
        <v>160</v>
      </c>
      <c r="T7" s="292">
        <v>0</v>
      </c>
      <c r="U7" s="294">
        <v>160</v>
      </c>
      <c r="V7" s="293">
        <v>0</v>
      </c>
      <c r="W7" s="292">
        <v>0</v>
      </c>
      <c r="X7" s="294">
        <v>0</v>
      </c>
      <c r="Y7" s="795">
        <v>180</v>
      </c>
      <c r="Z7" s="791"/>
    </row>
    <row r="8" spans="1:26" ht="15" x14ac:dyDescent="0.2">
      <c r="A8" s="295" t="s">
        <v>23</v>
      </c>
      <c r="B8" s="291">
        <v>86</v>
      </c>
      <c r="C8" s="291">
        <v>9</v>
      </c>
      <c r="D8" s="291">
        <v>0</v>
      </c>
      <c r="E8" s="292">
        <v>0</v>
      </c>
      <c r="F8" s="293">
        <v>86</v>
      </c>
      <c r="G8" s="292">
        <v>9</v>
      </c>
      <c r="H8" s="294">
        <v>95</v>
      </c>
      <c r="I8" s="291">
        <v>2</v>
      </c>
      <c r="J8" s="291">
        <v>1</v>
      </c>
      <c r="K8" s="291">
        <v>117</v>
      </c>
      <c r="L8" s="291">
        <v>7</v>
      </c>
      <c r="M8" s="291">
        <v>21</v>
      </c>
      <c r="N8" s="291">
        <v>0</v>
      </c>
      <c r="O8" s="291">
        <v>0</v>
      </c>
      <c r="P8" s="291">
        <v>0</v>
      </c>
      <c r="Q8" s="291">
        <v>0</v>
      </c>
      <c r="R8" s="292">
        <v>0</v>
      </c>
      <c r="S8" s="293">
        <v>140</v>
      </c>
      <c r="T8" s="292">
        <v>8</v>
      </c>
      <c r="U8" s="294">
        <v>148</v>
      </c>
      <c r="V8" s="293">
        <v>0</v>
      </c>
      <c r="W8" s="292">
        <v>0</v>
      </c>
      <c r="X8" s="294">
        <v>0</v>
      </c>
      <c r="Y8" s="795">
        <v>243</v>
      </c>
      <c r="Z8" s="791"/>
    </row>
    <row r="9" spans="1:26" ht="15" x14ac:dyDescent="0.2">
      <c r="A9" s="295" t="s">
        <v>24</v>
      </c>
      <c r="B9" s="291">
        <v>0</v>
      </c>
      <c r="C9" s="291">
        <v>0</v>
      </c>
      <c r="D9" s="291">
        <v>0</v>
      </c>
      <c r="E9" s="292">
        <v>0</v>
      </c>
      <c r="F9" s="293">
        <v>0</v>
      </c>
      <c r="G9" s="292">
        <v>0</v>
      </c>
      <c r="H9" s="294">
        <v>0</v>
      </c>
      <c r="I9" s="291">
        <v>0</v>
      </c>
      <c r="J9" s="291">
        <v>0</v>
      </c>
      <c r="K9" s="291">
        <v>72</v>
      </c>
      <c r="L9" s="291">
        <v>0</v>
      </c>
      <c r="M9" s="291">
        <v>685</v>
      </c>
      <c r="N9" s="291">
        <v>0</v>
      </c>
      <c r="O9" s="291">
        <v>0</v>
      </c>
      <c r="P9" s="291">
        <v>0</v>
      </c>
      <c r="Q9" s="291">
        <v>27</v>
      </c>
      <c r="R9" s="292">
        <v>0</v>
      </c>
      <c r="S9" s="293">
        <v>784</v>
      </c>
      <c r="T9" s="292">
        <v>0</v>
      </c>
      <c r="U9" s="294">
        <v>784</v>
      </c>
      <c r="V9" s="293">
        <v>0</v>
      </c>
      <c r="W9" s="292">
        <v>0</v>
      </c>
      <c r="X9" s="294">
        <v>0</v>
      </c>
      <c r="Y9" s="795">
        <v>784</v>
      </c>
      <c r="Z9" s="791"/>
    </row>
    <row r="10" spans="1:26" ht="15" x14ac:dyDescent="0.2">
      <c r="A10" s="295" t="s">
        <v>25</v>
      </c>
      <c r="B10" s="291">
        <v>0</v>
      </c>
      <c r="C10" s="291">
        <v>0</v>
      </c>
      <c r="D10" s="291">
        <v>0</v>
      </c>
      <c r="E10" s="292">
        <v>0</v>
      </c>
      <c r="F10" s="293">
        <v>0</v>
      </c>
      <c r="G10" s="292">
        <v>0</v>
      </c>
      <c r="H10" s="294">
        <v>0</v>
      </c>
      <c r="I10" s="291">
        <v>0</v>
      </c>
      <c r="J10" s="291">
        <v>0</v>
      </c>
      <c r="K10" s="291">
        <v>0</v>
      </c>
      <c r="L10" s="291">
        <v>0</v>
      </c>
      <c r="M10" s="291">
        <v>762</v>
      </c>
      <c r="N10" s="291">
        <v>0</v>
      </c>
      <c r="O10" s="291">
        <v>4</v>
      </c>
      <c r="P10" s="291">
        <v>0</v>
      </c>
      <c r="Q10" s="291">
        <v>0</v>
      </c>
      <c r="R10" s="292">
        <v>0</v>
      </c>
      <c r="S10" s="293">
        <v>766</v>
      </c>
      <c r="T10" s="292">
        <v>0</v>
      </c>
      <c r="U10" s="294">
        <v>766</v>
      </c>
      <c r="V10" s="293">
        <v>0</v>
      </c>
      <c r="W10" s="292">
        <v>0</v>
      </c>
      <c r="X10" s="294">
        <v>0</v>
      </c>
      <c r="Y10" s="795">
        <v>766</v>
      </c>
      <c r="Z10" s="791"/>
    </row>
    <row r="11" spans="1:26" ht="15" x14ac:dyDescent="0.2">
      <c r="A11" s="295" t="s">
        <v>26</v>
      </c>
      <c r="B11" s="291">
        <v>125</v>
      </c>
      <c r="C11" s="291">
        <v>10</v>
      </c>
      <c r="D11" s="291">
        <v>0</v>
      </c>
      <c r="E11" s="292">
        <v>0</v>
      </c>
      <c r="F11" s="293">
        <v>125</v>
      </c>
      <c r="G11" s="292">
        <v>10</v>
      </c>
      <c r="H11" s="294">
        <v>135</v>
      </c>
      <c r="I11" s="291">
        <v>120</v>
      </c>
      <c r="J11" s="291">
        <v>0</v>
      </c>
      <c r="K11" s="291">
        <v>41</v>
      </c>
      <c r="L11" s="291">
        <v>3</v>
      </c>
      <c r="M11" s="291">
        <v>39</v>
      </c>
      <c r="N11" s="291">
        <v>2</v>
      </c>
      <c r="O11" s="291">
        <v>0</v>
      </c>
      <c r="P11" s="291">
        <v>0</v>
      </c>
      <c r="Q11" s="291">
        <v>2</v>
      </c>
      <c r="R11" s="292">
        <v>1</v>
      </c>
      <c r="S11" s="293">
        <v>202</v>
      </c>
      <c r="T11" s="292">
        <v>6</v>
      </c>
      <c r="U11" s="294">
        <v>208</v>
      </c>
      <c r="V11" s="293">
        <v>0</v>
      </c>
      <c r="W11" s="292">
        <v>0</v>
      </c>
      <c r="X11" s="294">
        <v>0</v>
      </c>
      <c r="Y11" s="795">
        <v>343</v>
      </c>
      <c r="Z11" s="791"/>
    </row>
    <row r="12" spans="1:26" ht="15" x14ac:dyDescent="0.2">
      <c r="A12" s="295" t="s">
        <v>27</v>
      </c>
      <c r="B12" s="291">
        <v>0</v>
      </c>
      <c r="C12" s="291">
        <v>0</v>
      </c>
      <c r="D12" s="291">
        <v>0</v>
      </c>
      <c r="E12" s="292">
        <v>0</v>
      </c>
      <c r="F12" s="293">
        <v>0</v>
      </c>
      <c r="G12" s="292">
        <v>0</v>
      </c>
      <c r="H12" s="294">
        <v>0</v>
      </c>
      <c r="I12" s="291">
        <v>0</v>
      </c>
      <c r="J12" s="291">
        <v>0</v>
      </c>
      <c r="K12" s="291">
        <v>220</v>
      </c>
      <c r="L12" s="291">
        <v>0</v>
      </c>
      <c r="M12" s="291">
        <v>555</v>
      </c>
      <c r="N12" s="291">
        <v>0</v>
      </c>
      <c r="O12" s="291">
        <v>0</v>
      </c>
      <c r="P12" s="291">
        <v>0</v>
      </c>
      <c r="Q12" s="291">
        <v>0</v>
      </c>
      <c r="R12" s="292">
        <v>0</v>
      </c>
      <c r="S12" s="293">
        <v>775</v>
      </c>
      <c r="T12" s="292">
        <v>0</v>
      </c>
      <c r="U12" s="294">
        <v>775</v>
      </c>
      <c r="V12" s="293">
        <v>0</v>
      </c>
      <c r="W12" s="292">
        <v>0</v>
      </c>
      <c r="X12" s="294">
        <v>0</v>
      </c>
      <c r="Y12" s="795">
        <v>775</v>
      </c>
      <c r="Z12" s="791"/>
    </row>
    <row r="13" spans="1:26" ht="15" x14ac:dyDescent="0.2">
      <c r="A13" s="295" t="s">
        <v>28</v>
      </c>
      <c r="B13" s="291">
        <v>0</v>
      </c>
      <c r="C13" s="291">
        <v>0</v>
      </c>
      <c r="D13" s="291">
        <v>0</v>
      </c>
      <c r="E13" s="292">
        <v>0</v>
      </c>
      <c r="F13" s="293">
        <v>0</v>
      </c>
      <c r="G13" s="292">
        <v>0</v>
      </c>
      <c r="H13" s="294">
        <v>0</v>
      </c>
      <c r="I13" s="291">
        <v>0</v>
      </c>
      <c r="J13" s="291">
        <v>0</v>
      </c>
      <c r="K13" s="291">
        <v>59</v>
      </c>
      <c r="L13" s="291">
        <v>0</v>
      </c>
      <c r="M13" s="291">
        <v>43</v>
      </c>
      <c r="N13" s="291">
        <v>0</v>
      </c>
      <c r="O13" s="291">
        <v>86</v>
      </c>
      <c r="P13" s="291">
        <v>0</v>
      </c>
      <c r="Q13" s="291">
        <v>0</v>
      </c>
      <c r="R13" s="292">
        <v>0</v>
      </c>
      <c r="S13" s="293">
        <v>188</v>
      </c>
      <c r="T13" s="292">
        <v>0</v>
      </c>
      <c r="U13" s="294">
        <v>188</v>
      </c>
      <c r="V13" s="293">
        <v>0</v>
      </c>
      <c r="W13" s="292">
        <v>0</v>
      </c>
      <c r="X13" s="294">
        <v>0</v>
      </c>
      <c r="Y13" s="795">
        <v>188</v>
      </c>
      <c r="Z13" s="791"/>
    </row>
    <row r="14" spans="1:26" ht="15" x14ac:dyDescent="0.2">
      <c r="A14" s="295" t="s">
        <v>29</v>
      </c>
      <c r="B14" s="291">
        <v>0</v>
      </c>
      <c r="C14" s="291">
        <v>0</v>
      </c>
      <c r="D14" s="291">
        <v>0</v>
      </c>
      <c r="E14" s="292">
        <v>0</v>
      </c>
      <c r="F14" s="293">
        <v>0</v>
      </c>
      <c r="G14" s="292">
        <v>0</v>
      </c>
      <c r="H14" s="294">
        <v>0</v>
      </c>
      <c r="I14" s="291">
        <v>0</v>
      </c>
      <c r="J14" s="291">
        <v>0</v>
      </c>
      <c r="K14" s="291">
        <v>53</v>
      </c>
      <c r="L14" s="291">
        <v>0</v>
      </c>
      <c r="M14" s="291">
        <v>492</v>
      </c>
      <c r="N14" s="291">
        <v>0</v>
      </c>
      <c r="O14" s="291">
        <v>0</v>
      </c>
      <c r="P14" s="291">
        <v>0</v>
      </c>
      <c r="Q14" s="291">
        <v>0</v>
      </c>
      <c r="R14" s="292">
        <v>0</v>
      </c>
      <c r="S14" s="293">
        <v>545</v>
      </c>
      <c r="T14" s="292">
        <v>0</v>
      </c>
      <c r="U14" s="294">
        <v>545</v>
      </c>
      <c r="V14" s="293">
        <v>0</v>
      </c>
      <c r="W14" s="292">
        <v>0</v>
      </c>
      <c r="X14" s="294">
        <v>0</v>
      </c>
      <c r="Y14" s="795">
        <v>545</v>
      </c>
      <c r="Z14" s="791"/>
    </row>
    <row r="15" spans="1:26" ht="15" x14ac:dyDescent="0.2">
      <c r="A15" s="295" t="s">
        <v>30</v>
      </c>
      <c r="B15" s="291">
        <v>0</v>
      </c>
      <c r="C15" s="291">
        <v>0</v>
      </c>
      <c r="D15" s="291">
        <v>0</v>
      </c>
      <c r="E15" s="292">
        <v>0</v>
      </c>
      <c r="F15" s="293">
        <v>0</v>
      </c>
      <c r="G15" s="292">
        <v>0</v>
      </c>
      <c r="H15" s="294">
        <v>0</v>
      </c>
      <c r="I15" s="291">
        <v>0</v>
      </c>
      <c r="J15" s="291">
        <v>0</v>
      </c>
      <c r="K15" s="291">
        <v>907</v>
      </c>
      <c r="L15" s="291">
        <v>0</v>
      </c>
      <c r="M15" s="291">
        <v>0</v>
      </c>
      <c r="N15" s="291">
        <v>0</v>
      </c>
      <c r="O15" s="291">
        <v>0</v>
      </c>
      <c r="P15" s="291">
        <v>0</v>
      </c>
      <c r="Q15" s="291">
        <v>0</v>
      </c>
      <c r="R15" s="292">
        <v>0</v>
      </c>
      <c r="S15" s="293">
        <v>907</v>
      </c>
      <c r="T15" s="292">
        <v>0</v>
      </c>
      <c r="U15" s="294">
        <v>907</v>
      </c>
      <c r="V15" s="293">
        <v>0</v>
      </c>
      <c r="W15" s="292">
        <v>0</v>
      </c>
      <c r="X15" s="294">
        <v>0</v>
      </c>
      <c r="Y15" s="795">
        <v>907</v>
      </c>
      <c r="Z15" s="791"/>
    </row>
    <row r="16" spans="1:26" ht="15" x14ac:dyDescent="0.2">
      <c r="A16" s="295" t="s">
        <v>31</v>
      </c>
      <c r="B16" s="291">
        <v>89</v>
      </c>
      <c r="C16" s="291">
        <v>5</v>
      </c>
      <c r="D16" s="291">
        <v>0</v>
      </c>
      <c r="E16" s="292">
        <v>0</v>
      </c>
      <c r="F16" s="293">
        <v>89</v>
      </c>
      <c r="G16" s="292">
        <v>5</v>
      </c>
      <c r="H16" s="294">
        <v>94</v>
      </c>
      <c r="I16" s="291">
        <v>1</v>
      </c>
      <c r="J16" s="291">
        <v>0</v>
      </c>
      <c r="K16" s="291">
        <v>123</v>
      </c>
      <c r="L16" s="291">
        <v>3</v>
      </c>
      <c r="M16" s="291">
        <v>89</v>
      </c>
      <c r="N16" s="291">
        <v>1</v>
      </c>
      <c r="O16" s="291">
        <v>1</v>
      </c>
      <c r="P16" s="291">
        <v>0</v>
      </c>
      <c r="Q16" s="291">
        <v>0</v>
      </c>
      <c r="R16" s="292">
        <v>0</v>
      </c>
      <c r="S16" s="293">
        <v>214</v>
      </c>
      <c r="T16" s="292">
        <v>4</v>
      </c>
      <c r="U16" s="294">
        <v>218</v>
      </c>
      <c r="V16" s="293">
        <v>0</v>
      </c>
      <c r="W16" s="292">
        <v>0</v>
      </c>
      <c r="X16" s="294">
        <v>0</v>
      </c>
      <c r="Y16" s="795">
        <v>312</v>
      </c>
      <c r="Z16" s="791"/>
    </row>
    <row r="17" spans="1:26" ht="15" x14ac:dyDescent="0.2">
      <c r="A17" s="295" t="s">
        <v>32</v>
      </c>
      <c r="B17" s="291">
        <v>164</v>
      </c>
      <c r="C17" s="291">
        <v>13</v>
      </c>
      <c r="D17" s="291">
        <v>2</v>
      </c>
      <c r="E17" s="292">
        <v>0</v>
      </c>
      <c r="F17" s="293">
        <v>166</v>
      </c>
      <c r="G17" s="292">
        <v>13</v>
      </c>
      <c r="H17" s="294">
        <v>179</v>
      </c>
      <c r="I17" s="291">
        <v>3</v>
      </c>
      <c r="J17" s="291">
        <v>2</v>
      </c>
      <c r="K17" s="291">
        <v>88</v>
      </c>
      <c r="L17" s="291">
        <v>5</v>
      </c>
      <c r="M17" s="291">
        <v>38</v>
      </c>
      <c r="N17" s="291">
        <v>1</v>
      </c>
      <c r="O17" s="291">
        <v>1</v>
      </c>
      <c r="P17" s="291">
        <v>0</v>
      </c>
      <c r="Q17" s="291">
        <v>1</v>
      </c>
      <c r="R17" s="292">
        <v>0</v>
      </c>
      <c r="S17" s="293">
        <v>131</v>
      </c>
      <c r="T17" s="292">
        <v>8</v>
      </c>
      <c r="U17" s="294">
        <v>139</v>
      </c>
      <c r="V17" s="293">
        <v>0</v>
      </c>
      <c r="W17" s="292">
        <v>0</v>
      </c>
      <c r="X17" s="294">
        <v>0</v>
      </c>
      <c r="Y17" s="795">
        <v>318</v>
      </c>
      <c r="Z17" s="791"/>
    </row>
    <row r="18" spans="1:26" ht="15" x14ac:dyDescent="0.2">
      <c r="A18" s="295" t="s">
        <v>33</v>
      </c>
      <c r="B18" s="291">
        <v>0</v>
      </c>
      <c r="C18" s="291">
        <v>0</v>
      </c>
      <c r="D18" s="291">
        <v>0</v>
      </c>
      <c r="E18" s="292">
        <v>0</v>
      </c>
      <c r="F18" s="293">
        <v>0</v>
      </c>
      <c r="G18" s="292">
        <v>0</v>
      </c>
      <c r="H18" s="294">
        <v>0</v>
      </c>
      <c r="I18" s="291">
        <v>0</v>
      </c>
      <c r="J18" s="291">
        <v>0</v>
      </c>
      <c r="K18" s="291">
        <v>14</v>
      </c>
      <c r="L18" s="291">
        <v>0</v>
      </c>
      <c r="M18" s="291">
        <v>69</v>
      </c>
      <c r="N18" s="291">
        <v>0</v>
      </c>
      <c r="O18" s="291">
        <v>269</v>
      </c>
      <c r="P18" s="291">
        <v>0</v>
      </c>
      <c r="Q18" s="291">
        <v>0</v>
      </c>
      <c r="R18" s="292">
        <v>0</v>
      </c>
      <c r="S18" s="293">
        <v>352</v>
      </c>
      <c r="T18" s="292">
        <v>0</v>
      </c>
      <c r="U18" s="294">
        <v>352</v>
      </c>
      <c r="V18" s="293">
        <v>0</v>
      </c>
      <c r="W18" s="292">
        <v>0</v>
      </c>
      <c r="X18" s="294">
        <v>0</v>
      </c>
      <c r="Y18" s="795">
        <v>352</v>
      </c>
      <c r="Z18" s="791"/>
    </row>
    <row r="19" spans="1:26" ht="15" x14ac:dyDescent="0.2">
      <c r="A19" s="295" t="s">
        <v>34</v>
      </c>
      <c r="B19" s="291">
        <v>0</v>
      </c>
      <c r="C19" s="291">
        <v>0</v>
      </c>
      <c r="D19" s="291">
        <v>0</v>
      </c>
      <c r="E19" s="292">
        <v>0</v>
      </c>
      <c r="F19" s="293">
        <v>0</v>
      </c>
      <c r="G19" s="292">
        <v>0</v>
      </c>
      <c r="H19" s="294">
        <v>0</v>
      </c>
      <c r="I19" s="291">
        <v>0</v>
      </c>
      <c r="J19" s="291">
        <v>0</v>
      </c>
      <c r="K19" s="291">
        <v>219</v>
      </c>
      <c r="L19" s="291">
        <v>0</v>
      </c>
      <c r="M19" s="291">
        <v>132</v>
      </c>
      <c r="N19" s="291">
        <v>0</v>
      </c>
      <c r="O19" s="291">
        <v>0</v>
      </c>
      <c r="P19" s="291">
        <v>0</v>
      </c>
      <c r="Q19" s="291">
        <v>0</v>
      </c>
      <c r="R19" s="292">
        <v>0</v>
      </c>
      <c r="S19" s="293">
        <v>351</v>
      </c>
      <c r="T19" s="292">
        <v>0</v>
      </c>
      <c r="U19" s="294">
        <v>351</v>
      </c>
      <c r="V19" s="293">
        <v>0</v>
      </c>
      <c r="W19" s="292">
        <v>0</v>
      </c>
      <c r="X19" s="294">
        <v>0</v>
      </c>
      <c r="Y19" s="795">
        <v>351</v>
      </c>
      <c r="Z19" s="791"/>
    </row>
    <row r="20" spans="1:26" ht="15" x14ac:dyDescent="0.2">
      <c r="A20" s="295" t="s">
        <v>35</v>
      </c>
      <c r="B20" s="291">
        <v>0</v>
      </c>
      <c r="C20" s="291">
        <v>0</v>
      </c>
      <c r="D20" s="291">
        <v>0</v>
      </c>
      <c r="E20" s="292">
        <v>0</v>
      </c>
      <c r="F20" s="293">
        <v>0</v>
      </c>
      <c r="G20" s="292">
        <v>0</v>
      </c>
      <c r="H20" s="294">
        <v>0</v>
      </c>
      <c r="I20" s="291">
        <v>0</v>
      </c>
      <c r="J20" s="291">
        <v>0</v>
      </c>
      <c r="K20" s="291">
        <v>389</v>
      </c>
      <c r="L20" s="291">
        <v>0</v>
      </c>
      <c r="M20" s="291">
        <v>0</v>
      </c>
      <c r="N20" s="291">
        <v>0</v>
      </c>
      <c r="O20" s="291">
        <v>0</v>
      </c>
      <c r="P20" s="291">
        <v>0</v>
      </c>
      <c r="Q20" s="291">
        <v>0</v>
      </c>
      <c r="R20" s="292">
        <v>0</v>
      </c>
      <c r="S20" s="293">
        <v>389</v>
      </c>
      <c r="T20" s="292">
        <v>0</v>
      </c>
      <c r="U20" s="294">
        <v>389</v>
      </c>
      <c r="V20" s="293">
        <v>0</v>
      </c>
      <c r="W20" s="292">
        <v>0</v>
      </c>
      <c r="X20" s="294">
        <v>0</v>
      </c>
      <c r="Y20" s="795">
        <v>389</v>
      </c>
      <c r="Z20" s="791"/>
    </row>
    <row r="21" spans="1:26" ht="15" x14ac:dyDescent="0.2">
      <c r="A21" s="295" t="s">
        <v>36</v>
      </c>
      <c r="B21" s="291">
        <v>107</v>
      </c>
      <c r="C21" s="291">
        <v>8</v>
      </c>
      <c r="D21" s="291">
        <v>1</v>
      </c>
      <c r="E21" s="292">
        <v>0</v>
      </c>
      <c r="F21" s="293">
        <v>108</v>
      </c>
      <c r="G21" s="292">
        <v>8</v>
      </c>
      <c r="H21" s="294">
        <v>116</v>
      </c>
      <c r="I21" s="291">
        <v>0</v>
      </c>
      <c r="J21" s="291">
        <v>0</v>
      </c>
      <c r="K21" s="291">
        <v>88</v>
      </c>
      <c r="L21" s="291">
        <v>2</v>
      </c>
      <c r="M21" s="291">
        <v>16</v>
      </c>
      <c r="N21" s="291">
        <v>0</v>
      </c>
      <c r="O21" s="291">
        <v>2</v>
      </c>
      <c r="P21" s="291">
        <v>0</v>
      </c>
      <c r="Q21" s="291">
        <v>0</v>
      </c>
      <c r="R21" s="292">
        <v>0</v>
      </c>
      <c r="S21" s="293">
        <v>106</v>
      </c>
      <c r="T21" s="292">
        <v>2</v>
      </c>
      <c r="U21" s="294">
        <v>108</v>
      </c>
      <c r="V21" s="293">
        <v>0</v>
      </c>
      <c r="W21" s="292">
        <v>0</v>
      </c>
      <c r="X21" s="294">
        <v>0</v>
      </c>
      <c r="Y21" s="795">
        <v>224</v>
      </c>
      <c r="Z21" s="791"/>
    </row>
    <row r="22" spans="1:26" ht="15" x14ac:dyDescent="0.2">
      <c r="A22" s="295" t="s">
        <v>37</v>
      </c>
      <c r="B22" s="291">
        <v>0</v>
      </c>
      <c r="C22" s="291">
        <v>0</v>
      </c>
      <c r="D22" s="291">
        <v>0</v>
      </c>
      <c r="E22" s="292">
        <v>0</v>
      </c>
      <c r="F22" s="293">
        <v>0</v>
      </c>
      <c r="G22" s="292">
        <v>0</v>
      </c>
      <c r="H22" s="294">
        <v>0</v>
      </c>
      <c r="I22" s="291">
        <v>0</v>
      </c>
      <c r="J22" s="291">
        <v>12</v>
      </c>
      <c r="K22" s="291">
        <v>112</v>
      </c>
      <c r="L22" s="291">
        <v>99</v>
      </c>
      <c r="M22" s="291">
        <v>0</v>
      </c>
      <c r="N22" s="291">
        <v>54</v>
      </c>
      <c r="O22" s="291">
        <v>0</v>
      </c>
      <c r="P22" s="291">
        <v>34</v>
      </c>
      <c r="Q22" s="291">
        <v>0</v>
      </c>
      <c r="R22" s="292">
        <v>0</v>
      </c>
      <c r="S22" s="293">
        <v>112</v>
      </c>
      <c r="T22" s="292">
        <v>199</v>
      </c>
      <c r="U22" s="294">
        <v>311</v>
      </c>
      <c r="V22" s="293">
        <v>26</v>
      </c>
      <c r="W22" s="292">
        <v>0</v>
      </c>
      <c r="X22" s="294">
        <v>26</v>
      </c>
      <c r="Y22" s="795">
        <v>337</v>
      </c>
      <c r="Z22" s="791"/>
    </row>
    <row r="23" spans="1:26" ht="15" x14ac:dyDescent="0.2">
      <c r="A23" s="295" t="s">
        <v>38</v>
      </c>
      <c r="B23" s="291">
        <v>0</v>
      </c>
      <c r="C23" s="291">
        <v>0</v>
      </c>
      <c r="D23" s="291">
        <v>0</v>
      </c>
      <c r="E23" s="292">
        <v>0</v>
      </c>
      <c r="F23" s="293">
        <v>0</v>
      </c>
      <c r="G23" s="292">
        <v>0</v>
      </c>
      <c r="H23" s="294">
        <v>0</v>
      </c>
      <c r="I23" s="291">
        <v>0</v>
      </c>
      <c r="J23" s="291">
        <v>0</v>
      </c>
      <c r="K23" s="291">
        <v>28</v>
      </c>
      <c r="L23" s="291">
        <v>0</v>
      </c>
      <c r="M23" s="291">
        <v>514</v>
      </c>
      <c r="N23" s="291">
        <v>0</v>
      </c>
      <c r="O23" s="291">
        <v>0</v>
      </c>
      <c r="P23" s="291">
        <v>0</v>
      </c>
      <c r="Q23" s="291">
        <v>0</v>
      </c>
      <c r="R23" s="292">
        <v>0</v>
      </c>
      <c r="S23" s="293">
        <v>542</v>
      </c>
      <c r="T23" s="292">
        <v>0</v>
      </c>
      <c r="U23" s="294">
        <v>542</v>
      </c>
      <c r="V23" s="293">
        <v>0</v>
      </c>
      <c r="W23" s="292">
        <v>0</v>
      </c>
      <c r="X23" s="294">
        <v>0</v>
      </c>
      <c r="Y23" s="795">
        <v>542</v>
      </c>
      <c r="Z23" s="791"/>
    </row>
    <row r="24" spans="1:26" ht="15" x14ac:dyDescent="0.2">
      <c r="A24" s="295" t="s">
        <v>39</v>
      </c>
      <c r="B24" s="291">
        <v>249</v>
      </c>
      <c r="C24" s="291">
        <v>15</v>
      </c>
      <c r="D24" s="291">
        <v>5</v>
      </c>
      <c r="E24" s="292">
        <v>0</v>
      </c>
      <c r="F24" s="293">
        <v>254</v>
      </c>
      <c r="G24" s="292">
        <v>15</v>
      </c>
      <c r="H24" s="294">
        <v>269</v>
      </c>
      <c r="I24" s="291">
        <v>0</v>
      </c>
      <c r="J24" s="291">
        <v>0</v>
      </c>
      <c r="K24" s="291">
        <v>143</v>
      </c>
      <c r="L24" s="291">
        <v>20</v>
      </c>
      <c r="M24" s="291">
        <v>32</v>
      </c>
      <c r="N24" s="291">
        <v>4</v>
      </c>
      <c r="O24" s="291">
        <v>0</v>
      </c>
      <c r="P24" s="291">
        <v>0</v>
      </c>
      <c r="Q24" s="291">
        <v>0</v>
      </c>
      <c r="R24" s="292">
        <v>0</v>
      </c>
      <c r="S24" s="293">
        <v>175</v>
      </c>
      <c r="T24" s="292">
        <v>24</v>
      </c>
      <c r="U24" s="294">
        <v>199</v>
      </c>
      <c r="V24" s="293">
        <v>0</v>
      </c>
      <c r="W24" s="292">
        <v>0</v>
      </c>
      <c r="X24" s="294">
        <v>0</v>
      </c>
      <c r="Y24" s="795">
        <v>468</v>
      </c>
      <c r="Z24" s="791"/>
    </row>
    <row r="25" spans="1:26" ht="15" x14ac:dyDescent="0.2">
      <c r="A25" s="295" t="s">
        <v>40</v>
      </c>
      <c r="B25" s="291">
        <v>61</v>
      </c>
      <c r="C25" s="291">
        <v>1</v>
      </c>
      <c r="D25" s="291">
        <v>0</v>
      </c>
      <c r="E25" s="292">
        <v>0</v>
      </c>
      <c r="F25" s="293">
        <v>61</v>
      </c>
      <c r="G25" s="292">
        <v>1</v>
      </c>
      <c r="H25" s="294">
        <v>62</v>
      </c>
      <c r="I25" s="291">
        <v>0</v>
      </c>
      <c r="J25" s="291">
        <v>0</v>
      </c>
      <c r="K25" s="291">
        <v>761</v>
      </c>
      <c r="L25" s="291">
        <v>3</v>
      </c>
      <c r="M25" s="291">
        <v>148</v>
      </c>
      <c r="N25" s="291">
        <v>0</v>
      </c>
      <c r="O25" s="291">
        <v>0</v>
      </c>
      <c r="P25" s="291">
        <v>0</v>
      </c>
      <c r="Q25" s="291">
        <v>1</v>
      </c>
      <c r="R25" s="292">
        <v>0</v>
      </c>
      <c r="S25" s="293">
        <v>910</v>
      </c>
      <c r="T25" s="292">
        <v>3</v>
      </c>
      <c r="U25" s="294">
        <v>913</v>
      </c>
      <c r="V25" s="293">
        <v>0</v>
      </c>
      <c r="W25" s="292">
        <v>0</v>
      </c>
      <c r="X25" s="294">
        <v>0</v>
      </c>
      <c r="Y25" s="795">
        <v>975</v>
      </c>
      <c r="Z25" s="791"/>
    </row>
    <row r="26" spans="1:26" ht="15" x14ac:dyDescent="0.2">
      <c r="A26" s="295" t="s">
        <v>41</v>
      </c>
      <c r="B26" s="291">
        <v>0</v>
      </c>
      <c r="C26" s="291">
        <v>0</v>
      </c>
      <c r="D26" s="291">
        <v>0</v>
      </c>
      <c r="E26" s="292">
        <v>0</v>
      </c>
      <c r="F26" s="293">
        <v>0</v>
      </c>
      <c r="G26" s="292">
        <v>0</v>
      </c>
      <c r="H26" s="294">
        <v>0</v>
      </c>
      <c r="I26" s="291">
        <v>0</v>
      </c>
      <c r="J26" s="291">
        <v>0</v>
      </c>
      <c r="K26" s="291">
        <v>234</v>
      </c>
      <c r="L26" s="291">
        <v>0</v>
      </c>
      <c r="M26" s="291">
        <v>463</v>
      </c>
      <c r="N26" s="291">
        <v>0</v>
      </c>
      <c r="O26" s="291">
        <v>0</v>
      </c>
      <c r="P26" s="291">
        <v>0</v>
      </c>
      <c r="Q26" s="291">
        <v>19</v>
      </c>
      <c r="R26" s="292">
        <v>0</v>
      </c>
      <c r="S26" s="293">
        <v>716</v>
      </c>
      <c r="T26" s="292">
        <v>0</v>
      </c>
      <c r="U26" s="294">
        <v>716</v>
      </c>
      <c r="V26" s="293">
        <v>0</v>
      </c>
      <c r="W26" s="292">
        <v>0</v>
      </c>
      <c r="X26" s="294">
        <v>0</v>
      </c>
      <c r="Y26" s="795">
        <v>716</v>
      </c>
      <c r="Z26" s="791"/>
    </row>
    <row r="27" spans="1:26" ht="15" x14ac:dyDescent="0.2">
      <c r="A27" s="295" t="s">
        <v>42</v>
      </c>
      <c r="B27" s="291">
        <v>153</v>
      </c>
      <c r="C27" s="291">
        <v>16</v>
      </c>
      <c r="D27" s="291">
        <v>6</v>
      </c>
      <c r="E27" s="292">
        <v>0</v>
      </c>
      <c r="F27" s="293">
        <v>159</v>
      </c>
      <c r="G27" s="292">
        <v>16</v>
      </c>
      <c r="H27" s="294">
        <v>175</v>
      </c>
      <c r="I27" s="291">
        <v>0</v>
      </c>
      <c r="J27" s="291">
        <v>0</v>
      </c>
      <c r="K27" s="291">
        <v>84</v>
      </c>
      <c r="L27" s="291">
        <v>2</v>
      </c>
      <c r="M27" s="291">
        <v>908</v>
      </c>
      <c r="N27" s="291">
        <v>1</v>
      </c>
      <c r="O27" s="291">
        <v>34</v>
      </c>
      <c r="P27" s="291">
        <v>0</v>
      </c>
      <c r="Q27" s="291">
        <v>0</v>
      </c>
      <c r="R27" s="292">
        <v>0</v>
      </c>
      <c r="S27" s="293">
        <v>1026</v>
      </c>
      <c r="T27" s="292">
        <v>3</v>
      </c>
      <c r="U27" s="294">
        <v>1029</v>
      </c>
      <c r="V27" s="293">
        <v>0</v>
      </c>
      <c r="W27" s="292">
        <v>0</v>
      </c>
      <c r="X27" s="294">
        <v>0</v>
      </c>
      <c r="Y27" s="795">
        <v>1204</v>
      </c>
      <c r="Z27" s="791"/>
    </row>
    <row r="28" spans="1:26" ht="15" x14ac:dyDescent="0.2">
      <c r="A28" s="295" t="s">
        <v>43</v>
      </c>
      <c r="B28" s="291">
        <v>259</v>
      </c>
      <c r="C28" s="291">
        <v>28</v>
      </c>
      <c r="D28" s="291">
        <v>0</v>
      </c>
      <c r="E28" s="292">
        <v>2</v>
      </c>
      <c r="F28" s="293">
        <v>259</v>
      </c>
      <c r="G28" s="292">
        <v>30</v>
      </c>
      <c r="H28" s="294">
        <v>289</v>
      </c>
      <c r="I28" s="291">
        <v>23</v>
      </c>
      <c r="J28" s="291">
        <v>1</v>
      </c>
      <c r="K28" s="291">
        <v>267</v>
      </c>
      <c r="L28" s="291">
        <v>11</v>
      </c>
      <c r="M28" s="291">
        <v>306</v>
      </c>
      <c r="N28" s="291">
        <v>7</v>
      </c>
      <c r="O28" s="291">
        <v>7</v>
      </c>
      <c r="P28" s="291">
        <v>0</v>
      </c>
      <c r="Q28" s="291">
        <v>0</v>
      </c>
      <c r="R28" s="292">
        <v>0</v>
      </c>
      <c r="S28" s="293">
        <v>603</v>
      </c>
      <c r="T28" s="292">
        <v>19</v>
      </c>
      <c r="U28" s="294">
        <v>622</v>
      </c>
      <c r="V28" s="293">
        <v>0</v>
      </c>
      <c r="W28" s="292">
        <v>0</v>
      </c>
      <c r="X28" s="294">
        <v>0</v>
      </c>
      <c r="Y28" s="795">
        <v>911</v>
      </c>
      <c r="Z28" s="791"/>
    </row>
    <row r="29" spans="1:26" ht="15" x14ac:dyDescent="0.2">
      <c r="A29" s="295" t="s">
        <v>44</v>
      </c>
      <c r="B29" s="291">
        <v>246</v>
      </c>
      <c r="C29" s="291">
        <v>34</v>
      </c>
      <c r="D29" s="291">
        <v>1</v>
      </c>
      <c r="E29" s="292">
        <v>0</v>
      </c>
      <c r="F29" s="293">
        <v>247</v>
      </c>
      <c r="G29" s="292">
        <v>34</v>
      </c>
      <c r="H29" s="294">
        <v>281</v>
      </c>
      <c r="I29" s="291">
        <v>2</v>
      </c>
      <c r="J29" s="291">
        <v>17</v>
      </c>
      <c r="K29" s="291">
        <v>190</v>
      </c>
      <c r="L29" s="291">
        <v>130</v>
      </c>
      <c r="M29" s="291">
        <v>91</v>
      </c>
      <c r="N29" s="291">
        <v>4</v>
      </c>
      <c r="O29" s="291">
        <v>3</v>
      </c>
      <c r="P29" s="291">
        <v>0</v>
      </c>
      <c r="Q29" s="291">
        <v>0</v>
      </c>
      <c r="R29" s="292">
        <v>0</v>
      </c>
      <c r="S29" s="293">
        <v>286</v>
      </c>
      <c r="T29" s="292">
        <v>151</v>
      </c>
      <c r="U29" s="294">
        <v>437</v>
      </c>
      <c r="V29" s="293">
        <v>0</v>
      </c>
      <c r="W29" s="292">
        <v>0</v>
      </c>
      <c r="X29" s="294">
        <v>0</v>
      </c>
      <c r="Y29" s="795">
        <v>718</v>
      </c>
      <c r="Z29" s="791"/>
    </row>
    <row r="30" spans="1:26" ht="15" x14ac:dyDescent="0.2">
      <c r="A30" s="295" t="s">
        <v>45</v>
      </c>
      <c r="B30" s="291">
        <v>0</v>
      </c>
      <c r="C30" s="291">
        <v>0</v>
      </c>
      <c r="D30" s="291">
        <v>0</v>
      </c>
      <c r="E30" s="292">
        <v>0</v>
      </c>
      <c r="F30" s="293">
        <v>0</v>
      </c>
      <c r="G30" s="292">
        <v>0</v>
      </c>
      <c r="H30" s="294">
        <v>0</v>
      </c>
      <c r="I30" s="291">
        <v>30</v>
      </c>
      <c r="J30" s="291">
        <v>0</v>
      </c>
      <c r="K30" s="291">
        <v>96</v>
      </c>
      <c r="L30" s="291">
        <v>0</v>
      </c>
      <c r="M30" s="291">
        <v>709</v>
      </c>
      <c r="N30" s="291">
        <v>0</v>
      </c>
      <c r="O30" s="291">
        <v>0</v>
      </c>
      <c r="P30" s="291">
        <v>0</v>
      </c>
      <c r="Q30" s="291">
        <v>0</v>
      </c>
      <c r="R30" s="292">
        <v>0</v>
      </c>
      <c r="S30" s="293">
        <v>835</v>
      </c>
      <c r="T30" s="292">
        <v>0</v>
      </c>
      <c r="U30" s="294">
        <v>835</v>
      </c>
      <c r="V30" s="293">
        <v>0</v>
      </c>
      <c r="W30" s="292">
        <v>0</v>
      </c>
      <c r="X30" s="294">
        <v>0</v>
      </c>
      <c r="Y30" s="795">
        <v>835</v>
      </c>
      <c r="Z30" s="791"/>
    </row>
    <row r="31" spans="1:26" ht="15" x14ac:dyDescent="0.2">
      <c r="A31" s="295" t="s">
        <v>46</v>
      </c>
      <c r="B31" s="291">
        <v>0</v>
      </c>
      <c r="C31" s="291">
        <v>0</v>
      </c>
      <c r="D31" s="291">
        <v>0</v>
      </c>
      <c r="E31" s="292">
        <v>0</v>
      </c>
      <c r="F31" s="293">
        <v>0</v>
      </c>
      <c r="G31" s="292">
        <v>0</v>
      </c>
      <c r="H31" s="294">
        <v>0</v>
      </c>
      <c r="I31" s="291">
        <v>95</v>
      </c>
      <c r="J31" s="291">
        <v>0</v>
      </c>
      <c r="K31" s="291">
        <v>756</v>
      </c>
      <c r="L31" s="291">
        <v>0</v>
      </c>
      <c r="M31" s="291">
        <v>0</v>
      </c>
      <c r="N31" s="291">
        <v>0</v>
      </c>
      <c r="O31" s="291">
        <v>0</v>
      </c>
      <c r="P31" s="291">
        <v>0</v>
      </c>
      <c r="Q31" s="291">
        <v>0</v>
      </c>
      <c r="R31" s="292">
        <v>0</v>
      </c>
      <c r="S31" s="293">
        <v>851</v>
      </c>
      <c r="T31" s="292">
        <v>0</v>
      </c>
      <c r="U31" s="294">
        <v>851</v>
      </c>
      <c r="V31" s="293">
        <v>0</v>
      </c>
      <c r="W31" s="292">
        <v>0</v>
      </c>
      <c r="X31" s="294">
        <v>0</v>
      </c>
      <c r="Y31" s="795">
        <v>851</v>
      </c>
      <c r="Z31" s="791"/>
    </row>
    <row r="32" spans="1:26" ht="15" x14ac:dyDescent="0.2">
      <c r="A32" s="295" t="s">
        <v>47</v>
      </c>
      <c r="B32" s="291">
        <v>0</v>
      </c>
      <c r="C32" s="291">
        <v>0</v>
      </c>
      <c r="D32" s="291">
        <v>0</v>
      </c>
      <c r="E32" s="292">
        <v>0</v>
      </c>
      <c r="F32" s="293">
        <v>0</v>
      </c>
      <c r="G32" s="292">
        <v>0</v>
      </c>
      <c r="H32" s="294">
        <v>0</v>
      </c>
      <c r="I32" s="291">
        <v>0</v>
      </c>
      <c r="J32" s="291">
        <v>0</v>
      </c>
      <c r="K32" s="291">
        <v>66</v>
      </c>
      <c r="L32" s="291">
        <v>0</v>
      </c>
      <c r="M32" s="291">
        <v>473</v>
      </c>
      <c r="N32" s="291">
        <v>0</v>
      </c>
      <c r="O32" s="291">
        <v>0</v>
      </c>
      <c r="P32" s="291">
        <v>0</v>
      </c>
      <c r="Q32" s="291">
        <v>0</v>
      </c>
      <c r="R32" s="292">
        <v>0</v>
      </c>
      <c r="S32" s="293">
        <v>539</v>
      </c>
      <c r="T32" s="292">
        <v>0</v>
      </c>
      <c r="U32" s="294">
        <v>539</v>
      </c>
      <c r="V32" s="293">
        <v>0</v>
      </c>
      <c r="W32" s="292">
        <v>0</v>
      </c>
      <c r="X32" s="294">
        <v>0</v>
      </c>
      <c r="Y32" s="795">
        <v>539</v>
      </c>
      <c r="Z32" s="791"/>
    </row>
    <row r="33" spans="1:26" ht="15" x14ac:dyDescent="0.2">
      <c r="A33" s="295" t="s">
        <v>48</v>
      </c>
      <c r="B33" s="291">
        <v>0</v>
      </c>
      <c r="C33" s="291">
        <v>0</v>
      </c>
      <c r="D33" s="291">
        <v>0</v>
      </c>
      <c r="E33" s="292">
        <v>0</v>
      </c>
      <c r="F33" s="293">
        <v>0</v>
      </c>
      <c r="G33" s="292">
        <v>0</v>
      </c>
      <c r="H33" s="294">
        <v>0</v>
      </c>
      <c r="I33" s="291">
        <v>0</v>
      </c>
      <c r="J33" s="291">
        <v>0</v>
      </c>
      <c r="K33" s="291">
        <v>390</v>
      </c>
      <c r="L33" s="291">
        <v>0</v>
      </c>
      <c r="M33" s="291">
        <v>275</v>
      </c>
      <c r="N33" s="291">
        <v>0</v>
      </c>
      <c r="O33" s="291">
        <v>0</v>
      </c>
      <c r="P33" s="291">
        <v>0</v>
      </c>
      <c r="Q33" s="291">
        <v>0</v>
      </c>
      <c r="R33" s="292">
        <v>0</v>
      </c>
      <c r="S33" s="293">
        <v>665</v>
      </c>
      <c r="T33" s="292">
        <v>0</v>
      </c>
      <c r="U33" s="294">
        <v>665</v>
      </c>
      <c r="V33" s="293">
        <v>0</v>
      </c>
      <c r="W33" s="292">
        <v>0</v>
      </c>
      <c r="X33" s="294">
        <v>0</v>
      </c>
      <c r="Y33" s="795">
        <v>665</v>
      </c>
      <c r="Z33" s="791"/>
    </row>
    <row r="34" spans="1:26" ht="15" x14ac:dyDescent="0.2">
      <c r="A34" s="295" t="s">
        <v>49</v>
      </c>
      <c r="B34" s="291">
        <v>0</v>
      </c>
      <c r="C34" s="291">
        <v>1</v>
      </c>
      <c r="D34" s="291">
        <v>0</v>
      </c>
      <c r="E34" s="292">
        <v>0</v>
      </c>
      <c r="F34" s="293">
        <v>0</v>
      </c>
      <c r="G34" s="292">
        <v>1</v>
      </c>
      <c r="H34" s="294">
        <v>1</v>
      </c>
      <c r="I34" s="291">
        <v>0</v>
      </c>
      <c r="J34" s="291">
        <v>30</v>
      </c>
      <c r="K34" s="291">
        <v>0</v>
      </c>
      <c r="L34" s="291">
        <v>307</v>
      </c>
      <c r="M34" s="291">
        <v>0</v>
      </c>
      <c r="N34" s="291">
        <v>378</v>
      </c>
      <c r="O34" s="291">
        <v>0</v>
      </c>
      <c r="P34" s="291">
        <v>6</v>
      </c>
      <c r="Q34" s="291">
        <v>0</v>
      </c>
      <c r="R34" s="292">
        <v>1</v>
      </c>
      <c r="S34" s="293">
        <v>0</v>
      </c>
      <c r="T34" s="292">
        <v>722</v>
      </c>
      <c r="U34" s="294">
        <v>722</v>
      </c>
      <c r="V34" s="293">
        <v>0</v>
      </c>
      <c r="W34" s="292">
        <v>0</v>
      </c>
      <c r="X34" s="294">
        <v>0</v>
      </c>
      <c r="Y34" s="795">
        <v>723</v>
      </c>
      <c r="Z34" s="791"/>
    </row>
    <row r="35" spans="1:26" ht="15" x14ac:dyDescent="0.2">
      <c r="A35" s="295" t="s">
        <v>50</v>
      </c>
      <c r="B35" s="291">
        <v>70</v>
      </c>
      <c r="C35" s="291">
        <v>7</v>
      </c>
      <c r="D35" s="291">
        <v>0</v>
      </c>
      <c r="E35" s="292">
        <v>0</v>
      </c>
      <c r="F35" s="293">
        <v>70</v>
      </c>
      <c r="G35" s="292">
        <v>7</v>
      </c>
      <c r="H35" s="294">
        <v>77</v>
      </c>
      <c r="I35" s="291">
        <v>0</v>
      </c>
      <c r="J35" s="291">
        <v>0</v>
      </c>
      <c r="K35" s="291">
        <v>53</v>
      </c>
      <c r="L35" s="291">
        <v>3</v>
      </c>
      <c r="M35" s="291">
        <v>8</v>
      </c>
      <c r="N35" s="291">
        <v>6</v>
      </c>
      <c r="O35" s="291">
        <v>0</v>
      </c>
      <c r="P35" s="291">
        <v>0</v>
      </c>
      <c r="Q35" s="291">
        <v>0</v>
      </c>
      <c r="R35" s="292">
        <v>0</v>
      </c>
      <c r="S35" s="293">
        <v>61</v>
      </c>
      <c r="T35" s="292">
        <v>9</v>
      </c>
      <c r="U35" s="294">
        <v>70</v>
      </c>
      <c r="V35" s="293">
        <v>0</v>
      </c>
      <c r="W35" s="292">
        <v>0</v>
      </c>
      <c r="X35" s="294">
        <v>0</v>
      </c>
      <c r="Y35" s="795">
        <v>147</v>
      </c>
      <c r="Z35" s="791"/>
    </row>
    <row r="36" spans="1:26" ht="15" x14ac:dyDescent="0.2">
      <c r="A36" s="295" t="s">
        <v>51</v>
      </c>
      <c r="B36" s="291">
        <v>0</v>
      </c>
      <c r="C36" s="291">
        <v>0</v>
      </c>
      <c r="D36" s="291">
        <v>0</v>
      </c>
      <c r="E36" s="292">
        <v>0</v>
      </c>
      <c r="F36" s="293">
        <v>0</v>
      </c>
      <c r="G36" s="292">
        <v>0</v>
      </c>
      <c r="H36" s="294">
        <v>0</v>
      </c>
      <c r="I36" s="291">
        <v>0</v>
      </c>
      <c r="J36" s="291">
        <v>0</v>
      </c>
      <c r="K36" s="291">
        <v>21</v>
      </c>
      <c r="L36" s="291">
        <v>0</v>
      </c>
      <c r="M36" s="291">
        <v>345</v>
      </c>
      <c r="N36" s="291">
        <v>0</v>
      </c>
      <c r="O36" s="291">
        <v>593</v>
      </c>
      <c r="P36" s="291">
        <v>0</v>
      </c>
      <c r="Q36" s="291">
        <v>0</v>
      </c>
      <c r="R36" s="292">
        <v>0</v>
      </c>
      <c r="S36" s="293">
        <v>959</v>
      </c>
      <c r="T36" s="292">
        <v>0</v>
      </c>
      <c r="U36" s="294">
        <v>959</v>
      </c>
      <c r="V36" s="293">
        <v>0</v>
      </c>
      <c r="W36" s="292">
        <v>0</v>
      </c>
      <c r="X36" s="294">
        <v>0</v>
      </c>
      <c r="Y36" s="795">
        <v>959</v>
      </c>
      <c r="Z36" s="791"/>
    </row>
    <row r="37" spans="1:26" ht="15" x14ac:dyDescent="0.2">
      <c r="A37" s="295" t="s">
        <v>52</v>
      </c>
      <c r="B37" s="291">
        <v>0</v>
      </c>
      <c r="C37" s="291">
        <v>0</v>
      </c>
      <c r="D37" s="291">
        <v>0</v>
      </c>
      <c r="E37" s="292">
        <v>0</v>
      </c>
      <c r="F37" s="293">
        <v>0</v>
      </c>
      <c r="G37" s="292">
        <v>0</v>
      </c>
      <c r="H37" s="294">
        <v>0</v>
      </c>
      <c r="I37" s="291">
        <v>0</v>
      </c>
      <c r="J37" s="291">
        <v>0</v>
      </c>
      <c r="K37" s="291">
        <v>53</v>
      </c>
      <c r="L37" s="291">
        <v>0</v>
      </c>
      <c r="M37" s="291">
        <v>924</v>
      </c>
      <c r="N37" s="291">
        <v>0</v>
      </c>
      <c r="O37" s="291">
        <v>0</v>
      </c>
      <c r="P37" s="291">
        <v>0</v>
      </c>
      <c r="Q37" s="291">
        <v>0</v>
      </c>
      <c r="R37" s="292">
        <v>0</v>
      </c>
      <c r="S37" s="293">
        <v>977</v>
      </c>
      <c r="T37" s="292">
        <v>0</v>
      </c>
      <c r="U37" s="294">
        <v>977</v>
      </c>
      <c r="V37" s="293">
        <v>0</v>
      </c>
      <c r="W37" s="292">
        <v>0</v>
      </c>
      <c r="X37" s="294">
        <v>0</v>
      </c>
      <c r="Y37" s="795">
        <v>977</v>
      </c>
      <c r="Z37" s="791"/>
    </row>
    <row r="38" spans="1:26" ht="15" x14ac:dyDescent="0.2">
      <c r="A38" s="295" t="s">
        <v>53</v>
      </c>
      <c r="B38" s="291">
        <v>0</v>
      </c>
      <c r="C38" s="291">
        <v>0</v>
      </c>
      <c r="D38" s="291">
        <v>0</v>
      </c>
      <c r="E38" s="292">
        <v>0</v>
      </c>
      <c r="F38" s="293">
        <v>0</v>
      </c>
      <c r="G38" s="292">
        <v>0</v>
      </c>
      <c r="H38" s="294">
        <v>0</v>
      </c>
      <c r="I38" s="291">
        <v>101</v>
      </c>
      <c r="J38" s="291">
        <v>0</v>
      </c>
      <c r="K38" s="291">
        <v>487</v>
      </c>
      <c r="L38" s="291">
        <v>0</v>
      </c>
      <c r="M38" s="291">
        <v>1</v>
      </c>
      <c r="N38" s="291">
        <v>0</v>
      </c>
      <c r="O38" s="291">
        <v>0</v>
      </c>
      <c r="P38" s="291">
        <v>0</v>
      </c>
      <c r="Q38" s="291">
        <v>39</v>
      </c>
      <c r="R38" s="292">
        <v>0</v>
      </c>
      <c r="S38" s="293">
        <v>628</v>
      </c>
      <c r="T38" s="292">
        <v>0</v>
      </c>
      <c r="U38" s="294">
        <v>628</v>
      </c>
      <c r="V38" s="293">
        <v>0</v>
      </c>
      <c r="W38" s="292">
        <v>0</v>
      </c>
      <c r="X38" s="294">
        <v>0</v>
      </c>
      <c r="Y38" s="795">
        <v>628</v>
      </c>
      <c r="Z38" s="791"/>
    </row>
    <row r="39" spans="1:26" ht="15" x14ac:dyDescent="0.2">
      <c r="A39" s="295" t="s">
        <v>54</v>
      </c>
      <c r="B39" s="291">
        <v>11</v>
      </c>
      <c r="C39" s="291">
        <v>0</v>
      </c>
      <c r="D39" s="291">
        <v>0</v>
      </c>
      <c r="E39" s="292">
        <v>0</v>
      </c>
      <c r="F39" s="293">
        <v>11</v>
      </c>
      <c r="G39" s="292">
        <v>0</v>
      </c>
      <c r="H39" s="294">
        <v>11</v>
      </c>
      <c r="I39" s="291">
        <v>0</v>
      </c>
      <c r="J39" s="291">
        <v>0</v>
      </c>
      <c r="K39" s="291">
        <v>65</v>
      </c>
      <c r="L39" s="291">
        <v>0</v>
      </c>
      <c r="M39" s="291">
        <v>131</v>
      </c>
      <c r="N39" s="291">
        <v>0</v>
      </c>
      <c r="O39" s="291">
        <v>0</v>
      </c>
      <c r="P39" s="291">
        <v>0</v>
      </c>
      <c r="Q39" s="291">
        <v>0</v>
      </c>
      <c r="R39" s="292">
        <v>0</v>
      </c>
      <c r="S39" s="293">
        <v>196</v>
      </c>
      <c r="T39" s="292">
        <v>0</v>
      </c>
      <c r="U39" s="294">
        <v>196</v>
      </c>
      <c r="V39" s="293">
        <v>0</v>
      </c>
      <c r="W39" s="292">
        <v>0</v>
      </c>
      <c r="X39" s="294">
        <v>0</v>
      </c>
      <c r="Y39" s="795">
        <v>207</v>
      </c>
      <c r="Z39" s="791"/>
    </row>
    <row r="40" spans="1:26" ht="15" x14ac:dyDescent="0.2">
      <c r="A40" s="296" t="s">
        <v>55</v>
      </c>
      <c r="B40" s="291">
        <v>1817</v>
      </c>
      <c r="C40" s="291">
        <v>170</v>
      </c>
      <c r="D40" s="291">
        <v>18</v>
      </c>
      <c r="E40" s="292">
        <v>3</v>
      </c>
      <c r="F40" s="293">
        <v>1835</v>
      </c>
      <c r="G40" s="292">
        <v>173</v>
      </c>
      <c r="H40" s="294">
        <v>2008</v>
      </c>
      <c r="I40" s="291">
        <v>421</v>
      </c>
      <c r="J40" s="291">
        <v>63</v>
      </c>
      <c r="K40" s="291">
        <v>6397</v>
      </c>
      <c r="L40" s="291">
        <v>600</v>
      </c>
      <c r="M40" s="291">
        <v>9050</v>
      </c>
      <c r="N40" s="291">
        <v>461</v>
      </c>
      <c r="O40" s="291">
        <v>1013</v>
      </c>
      <c r="P40" s="291">
        <v>40</v>
      </c>
      <c r="Q40" s="291">
        <v>90</v>
      </c>
      <c r="R40" s="292">
        <v>2</v>
      </c>
      <c r="S40" s="293">
        <v>16971</v>
      </c>
      <c r="T40" s="292">
        <v>1166</v>
      </c>
      <c r="U40" s="294">
        <v>18137</v>
      </c>
      <c r="V40" s="293">
        <v>46</v>
      </c>
      <c r="W40" s="292">
        <v>4</v>
      </c>
      <c r="X40" s="294">
        <v>50</v>
      </c>
      <c r="Y40" s="795">
        <v>20195</v>
      </c>
      <c r="Z40" s="791"/>
    </row>
    <row r="41" spans="1:26" ht="15.75" thickBot="1" x14ac:dyDescent="0.25">
      <c r="A41" s="297" t="s">
        <v>56</v>
      </c>
      <c r="B41" s="800">
        <v>1987</v>
      </c>
      <c r="C41" s="801"/>
      <c r="D41" s="802">
        <v>21</v>
      </c>
      <c r="E41" s="803"/>
      <c r="F41" s="804">
        <v>2008</v>
      </c>
      <c r="G41" s="803"/>
      <c r="H41" s="338">
        <v>2008</v>
      </c>
      <c r="I41" s="800">
        <v>484</v>
      </c>
      <c r="J41" s="801"/>
      <c r="K41" s="800">
        <v>6997</v>
      </c>
      <c r="L41" s="801"/>
      <c r="M41" s="800">
        <v>9511</v>
      </c>
      <c r="N41" s="801"/>
      <c r="O41" s="800">
        <v>1053</v>
      </c>
      <c r="P41" s="801"/>
      <c r="Q41" s="802">
        <v>92</v>
      </c>
      <c r="R41" s="803"/>
      <c r="S41" s="804">
        <v>18137</v>
      </c>
      <c r="T41" s="803"/>
      <c r="U41" s="338">
        <v>18137</v>
      </c>
      <c r="V41" s="804">
        <v>50</v>
      </c>
      <c r="W41" s="803"/>
      <c r="X41" s="338">
        <v>50</v>
      </c>
      <c r="Y41" s="802">
        <v>20195</v>
      </c>
      <c r="Z41" s="803"/>
    </row>
    <row r="42" spans="1:26" ht="15.75" thickTop="1" x14ac:dyDescent="0.25">
      <c r="A42" s="337"/>
      <c r="B42" s="337"/>
      <c r="C42" s="337"/>
      <c r="D42" s="337"/>
      <c r="E42" s="337"/>
      <c r="F42" s="337"/>
      <c r="G42" s="337"/>
      <c r="H42" s="337"/>
      <c r="I42" s="337"/>
      <c r="J42" s="337"/>
      <c r="K42" s="337"/>
      <c r="L42" s="337"/>
      <c r="M42" s="337"/>
      <c r="N42" s="337"/>
      <c r="O42" s="337"/>
      <c r="P42" s="337"/>
      <c r="Q42" s="337"/>
      <c r="R42" s="337"/>
      <c r="S42" s="337"/>
      <c r="T42" s="337"/>
      <c r="U42" s="337"/>
      <c r="V42" s="337"/>
      <c r="W42" s="337"/>
      <c r="X42" s="337"/>
      <c r="Y42" s="337"/>
      <c r="Z42" s="337"/>
    </row>
    <row r="43" spans="1:26" ht="15" x14ac:dyDescent="0.25">
      <c r="A43" s="337"/>
      <c r="B43" s="337"/>
      <c r="C43" s="337"/>
      <c r="D43" s="337"/>
      <c r="E43" s="337"/>
      <c r="F43" s="337"/>
      <c r="G43" s="337"/>
      <c r="H43" s="337"/>
      <c r="I43" s="337"/>
      <c r="J43" s="337"/>
      <c r="K43" s="337"/>
      <c r="L43" s="337"/>
      <c r="M43" s="337"/>
      <c r="N43" s="337"/>
      <c r="O43" s="337"/>
      <c r="P43" s="337"/>
      <c r="Q43" s="337"/>
      <c r="R43" s="337"/>
      <c r="S43" s="337"/>
      <c r="T43" s="337"/>
      <c r="U43" s="337"/>
      <c r="V43" s="337"/>
      <c r="W43" s="337"/>
      <c r="X43" s="337"/>
      <c r="Y43" s="337"/>
      <c r="Z43" s="337"/>
    </row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Z44"/>
  <sheetViews>
    <sheetView workbookViewId="0">
      <selection activeCell="AD12" sqref="AD12"/>
    </sheetView>
  </sheetViews>
  <sheetFormatPr defaultRowHeight="12.75" x14ac:dyDescent="0.2"/>
  <cols>
    <col min="1" max="1" width="15.28515625" customWidth="1"/>
    <col min="2" max="2" width="4.42578125" bestFit="1" customWidth="1"/>
    <col min="3" max="3" width="3.5703125" bestFit="1" customWidth="1"/>
    <col min="4" max="4" width="2.7109375" bestFit="1" customWidth="1"/>
    <col min="5" max="5" width="4.140625" customWidth="1"/>
    <col min="6" max="6" width="4.42578125" bestFit="1" customWidth="1"/>
    <col min="7" max="7" width="3.5703125" bestFit="1" customWidth="1"/>
    <col min="8" max="8" width="6.28515625" customWidth="1"/>
    <col min="9" max="9" width="3.5703125" customWidth="1"/>
    <col min="10" max="10" width="3.28515625" customWidth="1"/>
    <col min="11" max="11" width="5.28515625" customWidth="1"/>
    <col min="12" max="12" width="4.5703125" customWidth="1"/>
    <col min="13" max="13" width="5" customWidth="1"/>
    <col min="14" max="15" width="4.7109375" customWidth="1"/>
    <col min="16" max="16" width="5.5703125" customWidth="1"/>
    <col min="17" max="17" width="4.7109375" customWidth="1"/>
    <col min="18" max="18" width="4" customWidth="1"/>
    <col min="19" max="19" width="5.28515625" bestFit="1" customWidth="1"/>
    <col min="20" max="20" width="4.42578125" bestFit="1" customWidth="1"/>
    <col min="21" max="21" width="7.28515625" customWidth="1"/>
    <col min="22" max="22" width="5.5703125" customWidth="1"/>
    <col min="23" max="23" width="4.28515625" customWidth="1"/>
    <col min="24" max="24" width="6.28515625" customWidth="1"/>
    <col min="25" max="25" width="6.140625" customWidth="1"/>
    <col min="26" max="26" width="5.140625" customWidth="1"/>
  </cols>
  <sheetData>
    <row r="1" spans="1:26" ht="15.75" thickBot="1" x14ac:dyDescent="0.3">
      <c r="A1" s="760" t="s">
        <v>214</v>
      </c>
      <c r="B1" s="761"/>
      <c r="C1" s="761"/>
      <c r="D1" s="761"/>
      <c r="E1" s="761"/>
      <c r="F1" s="761"/>
      <c r="G1" s="761"/>
      <c r="H1" s="761"/>
      <c r="I1" s="761"/>
      <c r="J1" s="761"/>
      <c r="K1" s="761"/>
      <c r="L1" s="761"/>
      <c r="M1" s="761"/>
      <c r="N1" s="761"/>
      <c r="O1" s="761"/>
      <c r="P1" s="761"/>
      <c r="Q1" s="761"/>
      <c r="R1" s="761"/>
      <c r="S1" s="761"/>
      <c r="T1" s="761"/>
      <c r="U1" s="761"/>
      <c r="V1" s="761"/>
      <c r="W1" s="761"/>
      <c r="X1" s="761"/>
      <c r="Y1" s="761"/>
      <c r="Z1" s="340"/>
    </row>
    <row r="2" spans="1:26" ht="15.75" thickTop="1" x14ac:dyDescent="0.2">
      <c r="A2" s="777" t="s">
        <v>4</v>
      </c>
      <c r="B2" s="778" t="s">
        <v>0</v>
      </c>
      <c r="C2" s="779"/>
      <c r="D2" s="779"/>
      <c r="E2" s="779"/>
      <c r="F2" s="779"/>
      <c r="G2" s="779"/>
      <c r="H2" s="780"/>
      <c r="I2" s="781" t="s">
        <v>1</v>
      </c>
      <c r="J2" s="779"/>
      <c r="K2" s="779"/>
      <c r="L2" s="779"/>
      <c r="M2" s="779"/>
      <c r="N2" s="779"/>
      <c r="O2" s="779"/>
      <c r="P2" s="779"/>
      <c r="Q2" s="779"/>
      <c r="R2" s="779"/>
      <c r="S2" s="779"/>
      <c r="T2" s="779"/>
      <c r="U2" s="780"/>
      <c r="V2" s="781" t="s">
        <v>2</v>
      </c>
      <c r="W2" s="779"/>
      <c r="X2" s="780"/>
      <c r="Y2" s="782" t="s">
        <v>66</v>
      </c>
      <c r="Z2" s="783"/>
    </row>
    <row r="3" spans="1:26" ht="28.9" customHeight="1" x14ac:dyDescent="0.2">
      <c r="A3" s="777"/>
      <c r="B3" s="788" t="s">
        <v>5</v>
      </c>
      <c r="C3" s="789"/>
      <c r="D3" s="790" t="s">
        <v>6</v>
      </c>
      <c r="E3" s="791"/>
      <c r="F3" s="792" t="s">
        <v>7</v>
      </c>
      <c r="G3" s="791"/>
      <c r="H3" s="793" t="s">
        <v>8</v>
      </c>
      <c r="I3" s="796" t="s">
        <v>9</v>
      </c>
      <c r="J3" s="797"/>
      <c r="K3" s="796" t="s">
        <v>10</v>
      </c>
      <c r="L3" s="797"/>
      <c r="M3" s="796" t="s">
        <v>11</v>
      </c>
      <c r="N3" s="797"/>
      <c r="O3" s="796" t="s">
        <v>12</v>
      </c>
      <c r="P3" s="797"/>
      <c r="Q3" s="790" t="s">
        <v>6</v>
      </c>
      <c r="R3" s="791"/>
      <c r="S3" s="792" t="s">
        <v>13</v>
      </c>
      <c r="T3" s="791"/>
      <c r="U3" s="793" t="s">
        <v>14</v>
      </c>
      <c r="V3" s="798" t="s">
        <v>15</v>
      </c>
      <c r="W3" s="799"/>
      <c r="X3" s="793" t="s">
        <v>16</v>
      </c>
      <c r="Y3" s="784"/>
      <c r="Z3" s="785"/>
    </row>
    <row r="4" spans="1:26" x14ac:dyDescent="0.2">
      <c r="A4" s="777"/>
      <c r="B4" s="284" t="s">
        <v>18</v>
      </c>
      <c r="C4" s="285" t="s">
        <v>19</v>
      </c>
      <c r="D4" s="285" t="s">
        <v>18</v>
      </c>
      <c r="E4" s="286" t="s">
        <v>19</v>
      </c>
      <c r="F4" s="287" t="s">
        <v>18</v>
      </c>
      <c r="G4" s="286" t="s">
        <v>19</v>
      </c>
      <c r="H4" s="794"/>
      <c r="I4" s="285" t="s">
        <v>18</v>
      </c>
      <c r="J4" s="288" t="s">
        <v>19</v>
      </c>
      <c r="K4" s="285" t="s">
        <v>18</v>
      </c>
      <c r="L4" s="285" t="s">
        <v>19</v>
      </c>
      <c r="M4" s="285" t="s">
        <v>18</v>
      </c>
      <c r="N4" s="285" t="s">
        <v>19</v>
      </c>
      <c r="O4" s="285" t="s">
        <v>18</v>
      </c>
      <c r="P4" s="285" t="s">
        <v>19</v>
      </c>
      <c r="Q4" s="285" t="s">
        <v>18</v>
      </c>
      <c r="R4" s="286" t="s">
        <v>19</v>
      </c>
      <c r="S4" s="287" t="s">
        <v>18</v>
      </c>
      <c r="T4" s="286" t="s">
        <v>19</v>
      </c>
      <c r="U4" s="794"/>
      <c r="V4" s="289" t="s">
        <v>18</v>
      </c>
      <c r="W4" s="286" t="s">
        <v>19</v>
      </c>
      <c r="X4" s="794"/>
      <c r="Y4" s="786"/>
      <c r="Z4" s="787"/>
    </row>
    <row r="5" spans="1:26" ht="15" x14ac:dyDescent="0.2">
      <c r="A5" s="290" t="s">
        <v>20</v>
      </c>
      <c r="B5" s="291">
        <v>0</v>
      </c>
      <c r="C5" s="291">
        <v>0</v>
      </c>
      <c r="D5" s="291">
        <v>0</v>
      </c>
      <c r="E5" s="292">
        <v>0</v>
      </c>
      <c r="F5" s="293">
        <v>0</v>
      </c>
      <c r="G5" s="292">
        <v>0</v>
      </c>
      <c r="H5" s="294">
        <v>0</v>
      </c>
      <c r="I5" s="291">
        <v>0</v>
      </c>
      <c r="J5" s="291">
        <v>0</v>
      </c>
      <c r="K5" s="291">
        <v>41</v>
      </c>
      <c r="L5" s="291">
        <v>0</v>
      </c>
      <c r="M5" s="291">
        <v>583</v>
      </c>
      <c r="N5" s="291">
        <v>0</v>
      </c>
      <c r="O5" s="291">
        <v>0</v>
      </c>
      <c r="P5" s="291">
        <v>0</v>
      </c>
      <c r="Q5" s="291">
        <v>0</v>
      </c>
      <c r="R5" s="292">
        <v>0</v>
      </c>
      <c r="S5" s="293">
        <v>624</v>
      </c>
      <c r="T5" s="292">
        <v>0</v>
      </c>
      <c r="U5" s="294">
        <v>624</v>
      </c>
      <c r="V5" s="293">
        <v>0</v>
      </c>
      <c r="W5" s="292">
        <v>0</v>
      </c>
      <c r="X5" s="294">
        <v>0</v>
      </c>
      <c r="Y5" s="795">
        <v>624</v>
      </c>
      <c r="Z5" s="791"/>
    </row>
    <row r="6" spans="1:26" ht="15" x14ac:dyDescent="0.2">
      <c r="A6" s="295" t="s">
        <v>21</v>
      </c>
      <c r="B6" s="291">
        <v>182</v>
      </c>
      <c r="C6" s="291">
        <v>25</v>
      </c>
      <c r="D6" s="291">
        <v>3</v>
      </c>
      <c r="E6" s="292">
        <v>1</v>
      </c>
      <c r="F6" s="293">
        <v>185</v>
      </c>
      <c r="G6" s="292">
        <v>26</v>
      </c>
      <c r="H6" s="294">
        <v>211</v>
      </c>
      <c r="I6" s="291">
        <v>4</v>
      </c>
      <c r="J6" s="291">
        <v>0</v>
      </c>
      <c r="K6" s="291">
        <v>149</v>
      </c>
      <c r="L6" s="291">
        <v>5</v>
      </c>
      <c r="M6" s="291">
        <v>84</v>
      </c>
      <c r="N6" s="291">
        <v>3</v>
      </c>
      <c r="O6" s="291">
        <v>13</v>
      </c>
      <c r="P6" s="291">
        <v>0</v>
      </c>
      <c r="Q6" s="291">
        <v>2</v>
      </c>
      <c r="R6" s="292">
        <v>0</v>
      </c>
      <c r="S6" s="293">
        <v>252</v>
      </c>
      <c r="T6" s="292">
        <v>8</v>
      </c>
      <c r="U6" s="294">
        <v>260</v>
      </c>
      <c r="V6" s="293">
        <v>20</v>
      </c>
      <c r="W6" s="292">
        <v>4</v>
      </c>
      <c r="X6" s="294">
        <v>24</v>
      </c>
      <c r="Y6" s="795">
        <v>495</v>
      </c>
      <c r="Z6" s="791"/>
    </row>
    <row r="7" spans="1:26" ht="15" x14ac:dyDescent="0.2">
      <c r="A7" s="295" t="s">
        <v>22</v>
      </c>
      <c r="B7" s="291">
        <v>20</v>
      </c>
      <c r="C7" s="291">
        <v>0</v>
      </c>
      <c r="D7" s="291">
        <v>0</v>
      </c>
      <c r="E7" s="292">
        <v>0</v>
      </c>
      <c r="F7" s="293">
        <v>20</v>
      </c>
      <c r="G7" s="292">
        <v>0</v>
      </c>
      <c r="H7" s="294">
        <v>20</v>
      </c>
      <c r="I7" s="291">
        <v>40</v>
      </c>
      <c r="J7" s="291">
        <v>0</v>
      </c>
      <c r="K7" s="291">
        <v>2</v>
      </c>
      <c r="L7" s="291">
        <v>0</v>
      </c>
      <c r="M7" s="291">
        <v>115</v>
      </c>
      <c r="N7" s="291">
        <v>0</v>
      </c>
      <c r="O7" s="291">
        <v>0</v>
      </c>
      <c r="P7" s="291">
        <v>0</v>
      </c>
      <c r="Q7" s="291">
        <v>0</v>
      </c>
      <c r="R7" s="292">
        <v>0</v>
      </c>
      <c r="S7" s="293">
        <v>157</v>
      </c>
      <c r="T7" s="292">
        <v>0</v>
      </c>
      <c r="U7" s="294">
        <v>157</v>
      </c>
      <c r="V7" s="293">
        <v>0</v>
      </c>
      <c r="W7" s="292">
        <v>0</v>
      </c>
      <c r="X7" s="294">
        <v>0</v>
      </c>
      <c r="Y7" s="795">
        <v>177</v>
      </c>
      <c r="Z7" s="791"/>
    </row>
    <row r="8" spans="1:26" ht="15" x14ac:dyDescent="0.2">
      <c r="A8" s="295" t="s">
        <v>23</v>
      </c>
      <c r="B8" s="291">
        <v>85</v>
      </c>
      <c r="C8" s="291">
        <v>8</v>
      </c>
      <c r="D8" s="291">
        <v>0</v>
      </c>
      <c r="E8" s="292">
        <v>0</v>
      </c>
      <c r="F8" s="293">
        <v>85</v>
      </c>
      <c r="G8" s="292">
        <v>8</v>
      </c>
      <c r="H8" s="294">
        <v>93</v>
      </c>
      <c r="I8" s="291">
        <v>2</v>
      </c>
      <c r="J8" s="291">
        <v>1</v>
      </c>
      <c r="K8" s="291">
        <v>118</v>
      </c>
      <c r="L8" s="291">
        <v>10</v>
      </c>
      <c r="M8" s="291">
        <v>12</v>
      </c>
      <c r="N8" s="291">
        <v>0</v>
      </c>
      <c r="O8" s="291">
        <v>0</v>
      </c>
      <c r="P8" s="291">
        <v>0</v>
      </c>
      <c r="Q8" s="291">
        <v>0</v>
      </c>
      <c r="R8" s="292">
        <v>0</v>
      </c>
      <c r="S8" s="293">
        <v>132</v>
      </c>
      <c r="T8" s="292">
        <v>11</v>
      </c>
      <c r="U8" s="294">
        <v>143</v>
      </c>
      <c r="V8" s="293">
        <v>0</v>
      </c>
      <c r="W8" s="292">
        <v>0</v>
      </c>
      <c r="X8" s="294">
        <v>0</v>
      </c>
      <c r="Y8" s="795">
        <v>236</v>
      </c>
      <c r="Z8" s="791"/>
    </row>
    <row r="9" spans="1:26" ht="15" x14ac:dyDescent="0.2">
      <c r="A9" s="295" t="s">
        <v>24</v>
      </c>
      <c r="B9" s="291">
        <v>0</v>
      </c>
      <c r="C9" s="291">
        <v>0</v>
      </c>
      <c r="D9" s="291">
        <v>0</v>
      </c>
      <c r="E9" s="292">
        <v>0</v>
      </c>
      <c r="F9" s="293">
        <v>0</v>
      </c>
      <c r="G9" s="292">
        <v>0</v>
      </c>
      <c r="H9" s="294">
        <v>0</v>
      </c>
      <c r="I9" s="291">
        <v>0</v>
      </c>
      <c r="J9" s="291">
        <v>0</v>
      </c>
      <c r="K9" s="291">
        <v>72</v>
      </c>
      <c r="L9" s="291">
        <v>0</v>
      </c>
      <c r="M9" s="291">
        <v>696</v>
      </c>
      <c r="N9" s="291">
        <v>0</v>
      </c>
      <c r="O9" s="291">
        <v>0</v>
      </c>
      <c r="P9" s="291">
        <v>0</v>
      </c>
      <c r="Q9" s="291">
        <v>26</v>
      </c>
      <c r="R9" s="292">
        <v>0</v>
      </c>
      <c r="S9" s="293">
        <v>794</v>
      </c>
      <c r="T9" s="292">
        <v>0</v>
      </c>
      <c r="U9" s="294">
        <v>794</v>
      </c>
      <c r="V9" s="293">
        <v>0</v>
      </c>
      <c r="W9" s="292">
        <v>0</v>
      </c>
      <c r="X9" s="294">
        <v>0</v>
      </c>
      <c r="Y9" s="795">
        <v>794</v>
      </c>
      <c r="Z9" s="791"/>
    </row>
    <row r="10" spans="1:26" ht="15" x14ac:dyDescent="0.2">
      <c r="A10" s="295" t="s">
        <v>25</v>
      </c>
      <c r="B10" s="291">
        <v>0</v>
      </c>
      <c r="C10" s="291">
        <v>0</v>
      </c>
      <c r="D10" s="291">
        <v>0</v>
      </c>
      <c r="E10" s="292">
        <v>0</v>
      </c>
      <c r="F10" s="293">
        <v>0</v>
      </c>
      <c r="G10" s="292">
        <v>0</v>
      </c>
      <c r="H10" s="294">
        <v>0</v>
      </c>
      <c r="I10" s="291">
        <v>0</v>
      </c>
      <c r="J10" s="291">
        <v>0</v>
      </c>
      <c r="K10" s="291">
        <v>0</v>
      </c>
      <c r="L10" s="291">
        <v>0</v>
      </c>
      <c r="M10" s="291">
        <v>764</v>
      </c>
      <c r="N10" s="291">
        <v>0</v>
      </c>
      <c r="O10" s="291">
        <v>4</v>
      </c>
      <c r="P10" s="291">
        <v>0</v>
      </c>
      <c r="Q10" s="291">
        <v>0</v>
      </c>
      <c r="R10" s="292">
        <v>0</v>
      </c>
      <c r="S10" s="293">
        <v>768</v>
      </c>
      <c r="T10" s="292">
        <v>0</v>
      </c>
      <c r="U10" s="294">
        <v>768</v>
      </c>
      <c r="V10" s="293">
        <v>0</v>
      </c>
      <c r="W10" s="292">
        <v>0</v>
      </c>
      <c r="X10" s="294">
        <v>0</v>
      </c>
      <c r="Y10" s="795">
        <v>768</v>
      </c>
      <c r="Z10" s="791"/>
    </row>
    <row r="11" spans="1:26" ht="15" x14ac:dyDescent="0.2">
      <c r="A11" s="295" t="s">
        <v>26</v>
      </c>
      <c r="B11" s="291">
        <v>123</v>
      </c>
      <c r="C11" s="291">
        <v>12</v>
      </c>
      <c r="D11" s="291">
        <v>0</v>
      </c>
      <c r="E11" s="292">
        <v>0</v>
      </c>
      <c r="F11" s="293">
        <v>123</v>
      </c>
      <c r="G11" s="292">
        <v>12</v>
      </c>
      <c r="H11" s="294">
        <v>135</v>
      </c>
      <c r="I11" s="291">
        <v>119</v>
      </c>
      <c r="J11" s="291">
        <v>0</v>
      </c>
      <c r="K11" s="291">
        <v>40</v>
      </c>
      <c r="L11" s="291">
        <v>2</v>
      </c>
      <c r="M11" s="291">
        <v>48</v>
      </c>
      <c r="N11" s="291">
        <v>2</v>
      </c>
      <c r="O11" s="291">
        <v>0</v>
      </c>
      <c r="P11" s="291">
        <v>0</v>
      </c>
      <c r="Q11" s="291">
        <v>2</v>
      </c>
      <c r="R11" s="292">
        <v>1</v>
      </c>
      <c r="S11" s="293">
        <v>209</v>
      </c>
      <c r="T11" s="292">
        <v>5</v>
      </c>
      <c r="U11" s="294">
        <v>214</v>
      </c>
      <c r="V11" s="293">
        <v>0</v>
      </c>
      <c r="W11" s="292">
        <v>0</v>
      </c>
      <c r="X11" s="294">
        <v>0</v>
      </c>
      <c r="Y11" s="795">
        <v>349</v>
      </c>
      <c r="Z11" s="791"/>
    </row>
    <row r="12" spans="1:26" ht="15" x14ac:dyDescent="0.2">
      <c r="A12" s="295" t="s">
        <v>27</v>
      </c>
      <c r="B12" s="291">
        <v>0</v>
      </c>
      <c r="C12" s="291">
        <v>0</v>
      </c>
      <c r="D12" s="291">
        <v>0</v>
      </c>
      <c r="E12" s="292">
        <v>0</v>
      </c>
      <c r="F12" s="293">
        <v>0</v>
      </c>
      <c r="G12" s="292">
        <v>0</v>
      </c>
      <c r="H12" s="294">
        <v>0</v>
      </c>
      <c r="I12" s="291">
        <v>0</v>
      </c>
      <c r="J12" s="291">
        <v>0</v>
      </c>
      <c r="K12" s="291">
        <v>219</v>
      </c>
      <c r="L12" s="291">
        <v>0</v>
      </c>
      <c r="M12" s="291">
        <v>555</v>
      </c>
      <c r="N12" s="291">
        <v>0</v>
      </c>
      <c r="O12" s="291">
        <v>0</v>
      </c>
      <c r="P12" s="291">
        <v>0</v>
      </c>
      <c r="Q12" s="291">
        <v>0</v>
      </c>
      <c r="R12" s="292">
        <v>0</v>
      </c>
      <c r="S12" s="293">
        <v>774</v>
      </c>
      <c r="T12" s="292">
        <v>0</v>
      </c>
      <c r="U12" s="294">
        <v>774</v>
      </c>
      <c r="V12" s="293">
        <v>0</v>
      </c>
      <c r="W12" s="292">
        <v>0</v>
      </c>
      <c r="X12" s="294">
        <v>0</v>
      </c>
      <c r="Y12" s="795">
        <v>774</v>
      </c>
      <c r="Z12" s="791"/>
    </row>
    <row r="13" spans="1:26" ht="15" x14ac:dyDescent="0.2">
      <c r="A13" s="295" t="s">
        <v>28</v>
      </c>
      <c r="B13" s="291">
        <v>0</v>
      </c>
      <c r="C13" s="291">
        <v>0</v>
      </c>
      <c r="D13" s="291">
        <v>0</v>
      </c>
      <c r="E13" s="292">
        <v>0</v>
      </c>
      <c r="F13" s="293">
        <v>0</v>
      </c>
      <c r="G13" s="292">
        <v>0</v>
      </c>
      <c r="H13" s="294">
        <v>0</v>
      </c>
      <c r="I13" s="291">
        <v>0</v>
      </c>
      <c r="J13" s="291">
        <v>0</v>
      </c>
      <c r="K13" s="291">
        <v>60</v>
      </c>
      <c r="L13" s="291">
        <v>0</v>
      </c>
      <c r="M13" s="291">
        <v>42</v>
      </c>
      <c r="N13" s="291">
        <v>0</v>
      </c>
      <c r="O13" s="291">
        <v>86</v>
      </c>
      <c r="P13" s="291">
        <v>0</v>
      </c>
      <c r="Q13" s="291">
        <v>0</v>
      </c>
      <c r="R13" s="292">
        <v>0</v>
      </c>
      <c r="S13" s="293">
        <v>188</v>
      </c>
      <c r="T13" s="292">
        <v>0</v>
      </c>
      <c r="U13" s="294">
        <v>188</v>
      </c>
      <c r="V13" s="293">
        <v>0</v>
      </c>
      <c r="W13" s="292">
        <v>0</v>
      </c>
      <c r="X13" s="294">
        <v>0</v>
      </c>
      <c r="Y13" s="795">
        <v>188</v>
      </c>
      <c r="Z13" s="791"/>
    </row>
    <row r="14" spans="1:26" ht="15" x14ac:dyDescent="0.2">
      <c r="A14" s="295" t="s">
        <v>29</v>
      </c>
      <c r="B14" s="291">
        <v>0</v>
      </c>
      <c r="C14" s="291">
        <v>0</v>
      </c>
      <c r="D14" s="291">
        <v>0</v>
      </c>
      <c r="E14" s="292">
        <v>0</v>
      </c>
      <c r="F14" s="293">
        <v>0</v>
      </c>
      <c r="G14" s="292">
        <v>0</v>
      </c>
      <c r="H14" s="294">
        <v>0</v>
      </c>
      <c r="I14" s="291">
        <v>0</v>
      </c>
      <c r="J14" s="291">
        <v>0</v>
      </c>
      <c r="K14" s="291">
        <v>56</v>
      </c>
      <c r="L14" s="291">
        <v>0</v>
      </c>
      <c r="M14" s="291">
        <v>485</v>
      </c>
      <c r="N14" s="291">
        <v>0</v>
      </c>
      <c r="O14" s="291">
        <v>0</v>
      </c>
      <c r="P14" s="291">
        <v>0</v>
      </c>
      <c r="Q14" s="291">
        <v>0</v>
      </c>
      <c r="R14" s="292">
        <v>0</v>
      </c>
      <c r="S14" s="293">
        <v>541</v>
      </c>
      <c r="T14" s="292">
        <v>0</v>
      </c>
      <c r="U14" s="294">
        <v>541</v>
      </c>
      <c r="V14" s="293">
        <v>0</v>
      </c>
      <c r="W14" s="292">
        <v>0</v>
      </c>
      <c r="X14" s="294">
        <v>0</v>
      </c>
      <c r="Y14" s="795">
        <v>541</v>
      </c>
      <c r="Z14" s="791"/>
    </row>
    <row r="15" spans="1:26" ht="22.5" x14ac:dyDescent="0.2">
      <c r="A15" s="295" t="s">
        <v>30</v>
      </c>
      <c r="B15" s="291">
        <v>0</v>
      </c>
      <c r="C15" s="291">
        <v>0</v>
      </c>
      <c r="D15" s="291">
        <v>0</v>
      </c>
      <c r="E15" s="292">
        <v>0</v>
      </c>
      <c r="F15" s="293">
        <v>0</v>
      </c>
      <c r="G15" s="292">
        <v>0</v>
      </c>
      <c r="H15" s="294">
        <v>0</v>
      </c>
      <c r="I15" s="291">
        <v>0</v>
      </c>
      <c r="J15" s="291">
        <v>0</v>
      </c>
      <c r="K15" s="291">
        <v>916</v>
      </c>
      <c r="L15" s="291">
        <v>0</v>
      </c>
      <c r="M15" s="291">
        <v>0</v>
      </c>
      <c r="N15" s="291">
        <v>0</v>
      </c>
      <c r="O15" s="291">
        <v>0</v>
      </c>
      <c r="P15" s="291">
        <v>0</v>
      </c>
      <c r="Q15" s="291">
        <v>0</v>
      </c>
      <c r="R15" s="292">
        <v>0</v>
      </c>
      <c r="S15" s="293">
        <v>916</v>
      </c>
      <c r="T15" s="292">
        <v>0</v>
      </c>
      <c r="U15" s="294">
        <v>916</v>
      </c>
      <c r="V15" s="293">
        <v>0</v>
      </c>
      <c r="W15" s="292">
        <v>0</v>
      </c>
      <c r="X15" s="294">
        <v>0</v>
      </c>
      <c r="Y15" s="795">
        <v>916</v>
      </c>
      <c r="Z15" s="791"/>
    </row>
    <row r="16" spans="1:26" ht="15" x14ac:dyDescent="0.2">
      <c r="A16" s="295" t="s">
        <v>31</v>
      </c>
      <c r="B16" s="291">
        <v>91</v>
      </c>
      <c r="C16" s="291">
        <v>5</v>
      </c>
      <c r="D16" s="291">
        <v>0</v>
      </c>
      <c r="E16" s="292">
        <v>0</v>
      </c>
      <c r="F16" s="293">
        <v>91</v>
      </c>
      <c r="G16" s="292">
        <v>5</v>
      </c>
      <c r="H16" s="294">
        <v>96</v>
      </c>
      <c r="I16" s="291">
        <v>1</v>
      </c>
      <c r="J16" s="291">
        <v>0</v>
      </c>
      <c r="K16" s="291">
        <v>122</v>
      </c>
      <c r="L16" s="291">
        <v>3</v>
      </c>
      <c r="M16" s="291">
        <v>88</v>
      </c>
      <c r="N16" s="291">
        <v>2</v>
      </c>
      <c r="O16" s="291">
        <v>0</v>
      </c>
      <c r="P16" s="291">
        <v>0</v>
      </c>
      <c r="Q16" s="291">
        <v>0</v>
      </c>
      <c r="R16" s="292">
        <v>0</v>
      </c>
      <c r="S16" s="293">
        <v>211</v>
      </c>
      <c r="T16" s="292">
        <v>5</v>
      </c>
      <c r="U16" s="294">
        <v>216</v>
      </c>
      <c r="V16" s="293">
        <v>0</v>
      </c>
      <c r="W16" s="292">
        <v>0</v>
      </c>
      <c r="X16" s="294">
        <v>0</v>
      </c>
      <c r="Y16" s="795">
        <v>312</v>
      </c>
      <c r="Z16" s="791"/>
    </row>
    <row r="17" spans="1:26" ht="15" x14ac:dyDescent="0.2">
      <c r="A17" s="295" t="s">
        <v>32</v>
      </c>
      <c r="B17" s="291">
        <v>171</v>
      </c>
      <c r="C17" s="291">
        <v>14</v>
      </c>
      <c r="D17" s="291">
        <v>1</v>
      </c>
      <c r="E17" s="292">
        <v>0</v>
      </c>
      <c r="F17" s="293">
        <v>172</v>
      </c>
      <c r="G17" s="292">
        <v>14</v>
      </c>
      <c r="H17" s="294">
        <v>186</v>
      </c>
      <c r="I17" s="291">
        <v>3</v>
      </c>
      <c r="J17" s="291">
        <v>2</v>
      </c>
      <c r="K17" s="291">
        <v>87</v>
      </c>
      <c r="L17" s="291">
        <v>6</v>
      </c>
      <c r="M17" s="291">
        <v>41</v>
      </c>
      <c r="N17" s="291">
        <v>2</v>
      </c>
      <c r="O17" s="291">
        <v>1</v>
      </c>
      <c r="P17" s="291">
        <v>0</v>
      </c>
      <c r="Q17" s="291">
        <v>0</v>
      </c>
      <c r="R17" s="292">
        <v>0</v>
      </c>
      <c r="S17" s="293">
        <v>132</v>
      </c>
      <c r="T17" s="292">
        <v>10</v>
      </c>
      <c r="U17" s="294">
        <v>142</v>
      </c>
      <c r="V17" s="293">
        <v>0</v>
      </c>
      <c r="W17" s="292">
        <v>0</v>
      </c>
      <c r="X17" s="294">
        <v>0</v>
      </c>
      <c r="Y17" s="795">
        <v>328</v>
      </c>
      <c r="Z17" s="791"/>
    </row>
    <row r="18" spans="1:26" ht="15" x14ac:dyDescent="0.2">
      <c r="A18" s="295" t="s">
        <v>33</v>
      </c>
      <c r="B18" s="291">
        <v>0</v>
      </c>
      <c r="C18" s="291">
        <v>0</v>
      </c>
      <c r="D18" s="291">
        <v>0</v>
      </c>
      <c r="E18" s="292">
        <v>0</v>
      </c>
      <c r="F18" s="293">
        <v>0</v>
      </c>
      <c r="G18" s="292">
        <v>0</v>
      </c>
      <c r="H18" s="294">
        <v>0</v>
      </c>
      <c r="I18" s="291">
        <v>0</v>
      </c>
      <c r="J18" s="291">
        <v>0</v>
      </c>
      <c r="K18" s="291">
        <v>14</v>
      </c>
      <c r="L18" s="291">
        <v>0</v>
      </c>
      <c r="M18" s="291">
        <v>69</v>
      </c>
      <c r="N18" s="291">
        <v>0</v>
      </c>
      <c r="O18" s="291">
        <v>271</v>
      </c>
      <c r="P18" s="291">
        <v>0</v>
      </c>
      <c r="Q18" s="291">
        <v>0</v>
      </c>
      <c r="R18" s="292">
        <v>0</v>
      </c>
      <c r="S18" s="293">
        <v>354</v>
      </c>
      <c r="T18" s="292">
        <v>0</v>
      </c>
      <c r="U18" s="294">
        <v>354</v>
      </c>
      <c r="V18" s="293">
        <v>0</v>
      </c>
      <c r="W18" s="292">
        <v>0</v>
      </c>
      <c r="X18" s="294">
        <v>0</v>
      </c>
      <c r="Y18" s="795">
        <v>354</v>
      </c>
      <c r="Z18" s="791"/>
    </row>
    <row r="19" spans="1:26" ht="15" x14ac:dyDescent="0.2">
      <c r="A19" s="295" t="s">
        <v>34</v>
      </c>
      <c r="B19" s="291">
        <v>0</v>
      </c>
      <c r="C19" s="291">
        <v>0</v>
      </c>
      <c r="D19" s="291">
        <v>0</v>
      </c>
      <c r="E19" s="292">
        <v>0</v>
      </c>
      <c r="F19" s="293">
        <v>0</v>
      </c>
      <c r="G19" s="292">
        <v>0</v>
      </c>
      <c r="H19" s="294">
        <v>0</v>
      </c>
      <c r="I19" s="291">
        <v>0</v>
      </c>
      <c r="J19" s="291">
        <v>0</v>
      </c>
      <c r="K19" s="291">
        <v>229</v>
      </c>
      <c r="L19" s="291">
        <v>0</v>
      </c>
      <c r="M19" s="291">
        <v>127</v>
      </c>
      <c r="N19" s="291">
        <v>0</v>
      </c>
      <c r="O19" s="291">
        <v>0</v>
      </c>
      <c r="P19" s="291">
        <v>0</v>
      </c>
      <c r="Q19" s="291">
        <v>0</v>
      </c>
      <c r="R19" s="292">
        <v>0</v>
      </c>
      <c r="S19" s="293">
        <v>356</v>
      </c>
      <c r="T19" s="292">
        <v>0</v>
      </c>
      <c r="U19" s="294">
        <v>356</v>
      </c>
      <c r="V19" s="293">
        <v>0</v>
      </c>
      <c r="W19" s="292">
        <v>0</v>
      </c>
      <c r="X19" s="294">
        <v>0</v>
      </c>
      <c r="Y19" s="795">
        <v>356</v>
      </c>
      <c r="Z19" s="791"/>
    </row>
    <row r="20" spans="1:26" ht="15" x14ac:dyDescent="0.2">
      <c r="A20" s="295" t="s">
        <v>35</v>
      </c>
      <c r="B20" s="291">
        <v>0</v>
      </c>
      <c r="C20" s="291">
        <v>0</v>
      </c>
      <c r="D20" s="291">
        <v>0</v>
      </c>
      <c r="E20" s="292">
        <v>0</v>
      </c>
      <c r="F20" s="293">
        <v>0</v>
      </c>
      <c r="G20" s="292">
        <v>0</v>
      </c>
      <c r="H20" s="294">
        <v>0</v>
      </c>
      <c r="I20" s="291">
        <v>0</v>
      </c>
      <c r="J20" s="291">
        <v>0</v>
      </c>
      <c r="K20" s="291">
        <v>384</v>
      </c>
      <c r="L20" s="291">
        <v>0</v>
      </c>
      <c r="M20" s="291">
        <v>0</v>
      </c>
      <c r="N20" s="291">
        <v>0</v>
      </c>
      <c r="O20" s="291">
        <v>0</v>
      </c>
      <c r="P20" s="291">
        <v>0</v>
      </c>
      <c r="Q20" s="291">
        <v>0</v>
      </c>
      <c r="R20" s="292">
        <v>0</v>
      </c>
      <c r="S20" s="293">
        <v>384</v>
      </c>
      <c r="T20" s="292">
        <v>0</v>
      </c>
      <c r="U20" s="294">
        <v>384</v>
      </c>
      <c r="V20" s="293">
        <v>0</v>
      </c>
      <c r="W20" s="292">
        <v>0</v>
      </c>
      <c r="X20" s="294">
        <v>0</v>
      </c>
      <c r="Y20" s="795">
        <v>384</v>
      </c>
      <c r="Z20" s="791"/>
    </row>
    <row r="21" spans="1:26" ht="15" x14ac:dyDescent="0.2">
      <c r="A21" s="295" t="s">
        <v>36</v>
      </c>
      <c r="B21" s="291">
        <v>104</v>
      </c>
      <c r="C21" s="291">
        <v>8</v>
      </c>
      <c r="D21" s="291">
        <v>1</v>
      </c>
      <c r="E21" s="292">
        <v>0</v>
      </c>
      <c r="F21" s="293">
        <v>105</v>
      </c>
      <c r="G21" s="292">
        <v>8</v>
      </c>
      <c r="H21" s="294">
        <v>113</v>
      </c>
      <c r="I21" s="291">
        <v>0</v>
      </c>
      <c r="J21" s="291">
        <v>0</v>
      </c>
      <c r="K21" s="291">
        <v>92</v>
      </c>
      <c r="L21" s="291">
        <v>0</v>
      </c>
      <c r="M21" s="291">
        <v>10</v>
      </c>
      <c r="N21" s="291">
        <v>1</v>
      </c>
      <c r="O21" s="291">
        <v>1</v>
      </c>
      <c r="P21" s="291">
        <v>0</v>
      </c>
      <c r="Q21" s="291">
        <v>0</v>
      </c>
      <c r="R21" s="292">
        <v>0</v>
      </c>
      <c r="S21" s="293">
        <v>103</v>
      </c>
      <c r="T21" s="292">
        <v>1</v>
      </c>
      <c r="U21" s="294">
        <v>104</v>
      </c>
      <c r="V21" s="293">
        <v>0</v>
      </c>
      <c r="W21" s="292">
        <v>0</v>
      </c>
      <c r="X21" s="294">
        <v>0</v>
      </c>
      <c r="Y21" s="795">
        <v>217</v>
      </c>
      <c r="Z21" s="791"/>
    </row>
    <row r="22" spans="1:26" ht="15" x14ac:dyDescent="0.2">
      <c r="A22" s="295" t="s">
        <v>37</v>
      </c>
      <c r="B22" s="291">
        <v>0</v>
      </c>
      <c r="C22" s="291">
        <v>0</v>
      </c>
      <c r="D22" s="291">
        <v>0</v>
      </c>
      <c r="E22" s="292">
        <v>0</v>
      </c>
      <c r="F22" s="293">
        <v>0</v>
      </c>
      <c r="G22" s="292">
        <v>0</v>
      </c>
      <c r="H22" s="294">
        <v>0</v>
      </c>
      <c r="I22" s="291">
        <v>0</v>
      </c>
      <c r="J22" s="291">
        <v>12</v>
      </c>
      <c r="K22" s="291">
        <v>112</v>
      </c>
      <c r="L22" s="291">
        <v>99</v>
      </c>
      <c r="M22" s="291">
        <v>0</v>
      </c>
      <c r="N22" s="291">
        <v>54</v>
      </c>
      <c r="O22" s="291">
        <v>0</v>
      </c>
      <c r="P22" s="291">
        <v>34</v>
      </c>
      <c r="Q22" s="291">
        <v>0</v>
      </c>
      <c r="R22" s="292">
        <v>0</v>
      </c>
      <c r="S22" s="293">
        <v>112</v>
      </c>
      <c r="T22" s="292">
        <v>199</v>
      </c>
      <c r="U22" s="294">
        <v>311</v>
      </c>
      <c r="V22" s="293">
        <v>26</v>
      </c>
      <c r="W22" s="292">
        <v>0</v>
      </c>
      <c r="X22" s="294">
        <v>26</v>
      </c>
      <c r="Y22" s="795">
        <v>337</v>
      </c>
      <c r="Z22" s="791"/>
    </row>
    <row r="23" spans="1:26" ht="15" x14ac:dyDescent="0.2">
      <c r="A23" s="295" t="s">
        <v>38</v>
      </c>
      <c r="B23" s="291">
        <v>0</v>
      </c>
      <c r="C23" s="291">
        <v>0</v>
      </c>
      <c r="D23" s="291">
        <v>0</v>
      </c>
      <c r="E23" s="292">
        <v>0</v>
      </c>
      <c r="F23" s="293">
        <v>0</v>
      </c>
      <c r="G23" s="292">
        <v>0</v>
      </c>
      <c r="H23" s="294">
        <v>0</v>
      </c>
      <c r="I23" s="291">
        <v>0</v>
      </c>
      <c r="J23" s="291">
        <v>0</v>
      </c>
      <c r="K23" s="291">
        <v>29</v>
      </c>
      <c r="L23" s="291">
        <v>0</v>
      </c>
      <c r="M23" s="291">
        <v>510</v>
      </c>
      <c r="N23" s="291">
        <v>0</v>
      </c>
      <c r="O23" s="291">
        <v>0</v>
      </c>
      <c r="P23" s="291">
        <v>0</v>
      </c>
      <c r="Q23" s="291">
        <v>0</v>
      </c>
      <c r="R23" s="292">
        <v>0</v>
      </c>
      <c r="S23" s="293">
        <v>539</v>
      </c>
      <c r="T23" s="292">
        <v>0</v>
      </c>
      <c r="U23" s="294">
        <v>539</v>
      </c>
      <c r="V23" s="293">
        <v>0</v>
      </c>
      <c r="W23" s="292">
        <v>0</v>
      </c>
      <c r="X23" s="294">
        <v>0</v>
      </c>
      <c r="Y23" s="795">
        <v>539</v>
      </c>
      <c r="Z23" s="791"/>
    </row>
    <row r="24" spans="1:26" ht="15" x14ac:dyDescent="0.2">
      <c r="A24" s="295" t="s">
        <v>39</v>
      </c>
      <c r="B24" s="291">
        <v>249</v>
      </c>
      <c r="C24" s="291">
        <v>15</v>
      </c>
      <c r="D24" s="291">
        <v>5</v>
      </c>
      <c r="E24" s="292">
        <v>0</v>
      </c>
      <c r="F24" s="293">
        <v>254</v>
      </c>
      <c r="G24" s="292">
        <v>15</v>
      </c>
      <c r="H24" s="294">
        <v>269</v>
      </c>
      <c r="I24" s="291">
        <v>0</v>
      </c>
      <c r="J24" s="291">
        <v>0</v>
      </c>
      <c r="K24" s="291">
        <v>152</v>
      </c>
      <c r="L24" s="291">
        <v>23</v>
      </c>
      <c r="M24" s="291">
        <v>34</v>
      </c>
      <c r="N24" s="291">
        <v>3</v>
      </c>
      <c r="O24" s="291">
        <v>1</v>
      </c>
      <c r="P24" s="291">
        <v>0</v>
      </c>
      <c r="Q24" s="291">
        <v>1</v>
      </c>
      <c r="R24" s="292">
        <v>0</v>
      </c>
      <c r="S24" s="293">
        <v>188</v>
      </c>
      <c r="T24" s="292">
        <v>26</v>
      </c>
      <c r="U24" s="294">
        <v>214</v>
      </c>
      <c r="V24" s="293">
        <v>0</v>
      </c>
      <c r="W24" s="292">
        <v>0</v>
      </c>
      <c r="X24" s="294">
        <v>0</v>
      </c>
      <c r="Y24" s="795">
        <v>483</v>
      </c>
      <c r="Z24" s="791"/>
    </row>
    <row r="25" spans="1:26" ht="15" x14ac:dyDescent="0.2">
      <c r="A25" s="295" t="s">
        <v>40</v>
      </c>
      <c r="B25" s="291">
        <v>64</v>
      </c>
      <c r="C25" s="291">
        <v>2</v>
      </c>
      <c r="D25" s="291">
        <v>0</v>
      </c>
      <c r="E25" s="292">
        <v>0</v>
      </c>
      <c r="F25" s="293">
        <v>64</v>
      </c>
      <c r="G25" s="292">
        <v>2</v>
      </c>
      <c r="H25" s="294">
        <v>66</v>
      </c>
      <c r="I25" s="291">
        <v>0</v>
      </c>
      <c r="J25" s="291">
        <v>0</v>
      </c>
      <c r="K25" s="291">
        <v>770</v>
      </c>
      <c r="L25" s="291">
        <v>3</v>
      </c>
      <c r="M25" s="291">
        <v>152</v>
      </c>
      <c r="N25" s="291">
        <v>0</v>
      </c>
      <c r="O25" s="291">
        <v>0</v>
      </c>
      <c r="P25" s="291">
        <v>0</v>
      </c>
      <c r="Q25" s="291">
        <v>0</v>
      </c>
      <c r="R25" s="292">
        <v>0</v>
      </c>
      <c r="S25" s="293">
        <v>922</v>
      </c>
      <c r="T25" s="292">
        <v>3</v>
      </c>
      <c r="U25" s="294">
        <v>925</v>
      </c>
      <c r="V25" s="293">
        <v>0</v>
      </c>
      <c r="W25" s="292">
        <v>0</v>
      </c>
      <c r="X25" s="294">
        <v>0</v>
      </c>
      <c r="Y25" s="795">
        <v>991</v>
      </c>
      <c r="Z25" s="791"/>
    </row>
    <row r="26" spans="1:26" ht="15" x14ac:dyDescent="0.2">
      <c r="A26" s="295" t="s">
        <v>41</v>
      </c>
      <c r="B26" s="291">
        <v>0</v>
      </c>
      <c r="C26" s="291">
        <v>0</v>
      </c>
      <c r="D26" s="291">
        <v>0</v>
      </c>
      <c r="E26" s="292">
        <v>0</v>
      </c>
      <c r="F26" s="293">
        <v>0</v>
      </c>
      <c r="G26" s="292">
        <v>0</v>
      </c>
      <c r="H26" s="294">
        <v>0</v>
      </c>
      <c r="I26" s="291">
        <v>0</v>
      </c>
      <c r="J26" s="291">
        <v>0</v>
      </c>
      <c r="K26" s="291">
        <v>235</v>
      </c>
      <c r="L26" s="291">
        <v>0</v>
      </c>
      <c r="M26" s="291">
        <v>464</v>
      </c>
      <c r="N26" s="291">
        <v>0</v>
      </c>
      <c r="O26" s="291">
        <v>0</v>
      </c>
      <c r="P26" s="291">
        <v>0</v>
      </c>
      <c r="Q26" s="291">
        <v>19</v>
      </c>
      <c r="R26" s="292">
        <v>0</v>
      </c>
      <c r="S26" s="293">
        <v>718</v>
      </c>
      <c r="T26" s="292">
        <v>0</v>
      </c>
      <c r="U26" s="294">
        <v>718</v>
      </c>
      <c r="V26" s="293">
        <v>0</v>
      </c>
      <c r="W26" s="292">
        <v>0</v>
      </c>
      <c r="X26" s="294">
        <v>0</v>
      </c>
      <c r="Y26" s="795">
        <v>718</v>
      </c>
      <c r="Z26" s="791"/>
    </row>
    <row r="27" spans="1:26" ht="15" x14ac:dyDescent="0.2">
      <c r="A27" s="295" t="s">
        <v>42</v>
      </c>
      <c r="B27" s="291">
        <v>151</v>
      </c>
      <c r="C27" s="291">
        <v>17</v>
      </c>
      <c r="D27" s="291">
        <v>6</v>
      </c>
      <c r="E27" s="292">
        <v>0</v>
      </c>
      <c r="F27" s="293">
        <v>157</v>
      </c>
      <c r="G27" s="292">
        <v>17</v>
      </c>
      <c r="H27" s="294">
        <v>174</v>
      </c>
      <c r="I27" s="291">
        <v>1</v>
      </c>
      <c r="J27" s="291">
        <v>0</v>
      </c>
      <c r="K27" s="291">
        <v>82</v>
      </c>
      <c r="L27" s="291">
        <v>4</v>
      </c>
      <c r="M27" s="291">
        <v>919</v>
      </c>
      <c r="N27" s="291">
        <v>1</v>
      </c>
      <c r="O27" s="291">
        <v>32</v>
      </c>
      <c r="P27" s="291">
        <v>0</v>
      </c>
      <c r="Q27" s="291">
        <v>0</v>
      </c>
      <c r="R27" s="292">
        <v>0</v>
      </c>
      <c r="S27" s="293">
        <v>1034</v>
      </c>
      <c r="T27" s="292">
        <v>5</v>
      </c>
      <c r="U27" s="294">
        <v>1039</v>
      </c>
      <c r="V27" s="293">
        <v>0</v>
      </c>
      <c r="W27" s="292">
        <v>0</v>
      </c>
      <c r="X27" s="294">
        <v>0</v>
      </c>
      <c r="Y27" s="795">
        <v>1213</v>
      </c>
      <c r="Z27" s="791"/>
    </row>
    <row r="28" spans="1:26" ht="15" x14ac:dyDescent="0.2">
      <c r="A28" s="295" t="s">
        <v>43</v>
      </c>
      <c r="B28" s="291">
        <v>260</v>
      </c>
      <c r="C28" s="291">
        <v>28</v>
      </c>
      <c r="D28" s="291">
        <v>0</v>
      </c>
      <c r="E28" s="292">
        <v>2</v>
      </c>
      <c r="F28" s="293">
        <v>260</v>
      </c>
      <c r="G28" s="292">
        <v>30</v>
      </c>
      <c r="H28" s="294">
        <v>290</v>
      </c>
      <c r="I28" s="291">
        <v>25</v>
      </c>
      <c r="J28" s="291">
        <v>1</v>
      </c>
      <c r="K28" s="291">
        <v>262</v>
      </c>
      <c r="L28" s="291">
        <v>11</v>
      </c>
      <c r="M28" s="291">
        <v>305</v>
      </c>
      <c r="N28" s="291">
        <v>6</v>
      </c>
      <c r="O28" s="291">
        <v>6</v>
      </c>
      <c r="P28" s="291">
        <v>0</v>
      </c>
      <c r="Q28" s="291">
        <v>0</v>
      </c>
      <c r="R28" s="292">
        <v>0</v>
      </c>
      <c r="S28" s="293">
        <v>598</v>
      </c>
      <c r="T28" s="292">
        <v>18</v>
      </c>
      <c r="U28" s="294">
        <v>616</v>
      </c>
      <c r="V28" s="293">
        <v>0</v>
      </c>
      <c r="W28" s="292">
        <v>0</v>
      </c>
      <c r="X28" s="294">
        <v>0</v>
      </c>
      <c r="Y28" s="795">
        <v>906</v>
      </c>
      <c r="Z28" s="791"/>
    </row>
    <row r="29" spans="1:26" ht="15" x14ac:dyDescent="0.2">
      <c r="A29" s="295" t="s">
        <v>44</v>
      </c>
      <c r="B29" s="291">
        <v>248</v>
      </c>
      <c r="C29" s="291">
        <v>33</v>
      </c>
      <c r="D29" s="291">
        <v>0</v>
      </c>
      <c r="E29" s="292">
        <v>0</v>
      </c>
      <c r="F29" s="293">
        <v>248</v>
      </c>
      <c r="G29" s="292">
        <v>33</v>
      </c>
      <c r="H29" s="294">
        <v>281</v>
      </c>
      <c r="I29" s="291">
        <v>2</v>
      </c>
      <c r="J29" s="291">
        <v>17</v>
      </c>
      <c r="K29" s="291">
        <v>181</v>
      </c>
      <c r="L29" s="291">
        <v>129</v>
      </c>
      <c r="M29" s="291">
        <v>83</v>
      </c>
      <c r="N29" s="291">
        <v>2</v>
      </c>
      <c r="O29" s="291">
        <v>1</v>
      </c>
      <c r="P29" s="291">
        <v>0</v>
      </c>
      <c r="Q29" s="291">
        <v>0</v>
      </c>
      <c r="R29" s="292">
        <v>0</v>
      </c>
      <c r="S29" s="293">
        <v>267</v>
      </c>
      <c r="T29" s="292">
        <v>148</v>
      </c>
      <c r="U29" s="294">
        <v>415</v>
      </c>
      <c r="V29" s="293">
        <v>0</v>
      </c>
      <c r="W29" s="292">
        <v>0</v>
      </c>
      <c r="X29" s="294">
        <v>0</v>
      </c>
      <c r="Y29" s="795">
        <v>696</v>
      </c>
      <c r="Z29" s="791"/>
    </row>
    <row r="30" spans="1:26" ht="15" x14ac:dyDescent="0.2">
      <c r="A30" s="295" t="s">
        <v>45</v>
      </c>
      <c r="B30" s="291">
        <v>0</v>
      </c>
      <c r="C30" s="291">
        <v>0</v>
      </c>
      <c r="D30" s="291">
        <v>0</v>
      </c>
      <c r="E30" s="292">
        <v>0</v>
      </c>
      <c r="F30" s="293">
        <v>0</v>
      </c>
      <c r="G30" s="292">
        <v>0</v>
      </c>
      <c r="H30" s="294">
        <v>0</v>
      </c>
      <c r="I30" s="291">
        <v>30</v>
      </c>
      <c r="J30" s="291">
        <v>0</v>
      </c>
      <c r="K30" s="291">
        <v>96</v>
      </c>
      <c r="L30" s="291">
        <v>0</v>
      </c>
      <c r="M30" s="291">
        <v>714</v>
      </c>
      <c r="N30" s="291">
        <v>0</v>
      </c>
      <c r="O30" s="291">
        <v>0</v>
      </c>
      <c r="P30" s="291">
        <v>0</v>
      </c>
      <c r="Q30" s="291">
        <v>0</v>
      </c>
      <c r="R30" s="292">
        <v>0</v>
      </c>
      <c r="S30" s="293">
        <v>840</v>
      </c>
      <c r="T30" s="292">
        <v>0</v>
      </c>
      <c r="U30" s="294">
        <v>840</v>
      </c>
      <c r="V30" s="293">
        <v>0</v>
      </c>
      <c r="W30" s="292">
        <v>0</v>
      </c>
      <c r="X30" s="294">
        <v>0</v>
      </c>
      <c r="Y30" s="795">
        <v>840</v>
      </c>
      <c r="Z30" s="791"/>
    </row>
    <row r="31" spans="1:26" ht="15" x14ac:dyDescent="0.2">
      <c r="A31" s="295" t="s">
        <v>46</v>
      </c>
      <c r="B31" s="291">
        <v>0</v>
      </c>
      <c r="C31" s="291">
        <v>0</v>
      </c>
      <c r="D31" s="291">
        <v>0</v>
      </c>
      <c r="E31" s="292">
        <v>0</v>
      </c>
      <c r="F31" s="293">
        <v>0</v>
      </c>
      <c r="G31" s="292">
        <v>0</v>
      </c>
      <c r="H31" s="294">
        <v>0</v>
      </c>
      <c r="I31" s="291">
        <v>95</v>
      </c>
      <c r="J31" s="291">
        <v>0</v>
      </c>
      <c r="K31" s="291">
        <v>751</v>
      </c>
      <c r="L31" s="291">
        <v>0</v>
      </c>
      <c r="M31" s="291">
        <v>0</v>
      </c>
      <c r="N31" s="291">
        <v>0</v>
      </c>
      <c r="O31" s="291">
        <v>0</v>
      </c>
      <c r="P31" s="291">
        <v>0</v>
      </c>
      <c r="Q31" s="291">
        <v>0</v>
      </c>
      <c r="R31" s="292">
        <v>0</v>
      </c>
      <c r="S31" s="293">
        <v>846</v>
      </c>
      <c r="T31" s="292">
        <v>0</v>
      </c>
      <c r="U31" s="294">
        <v>846</v>
      </c>
      <c r="V31" s="293">
        <v>0</v>
      </c>
      <c r="W31" s="292">
        <v>0</v>
      </c>
      <c r="X31" s="294">
        <v>0</v>
      </c>
      <c r="Y31" s="795">
        <v>846</v>
      </c>
      <c r="Z31" s="791"/>
    </row>
    <row r="32" spans="1:26" ht="15" x14ac:dyDescent="0.2">
      <c r="A32" s="295" t="s">
        <v>47</v>
      </c>
      <c r="B32" s="291">
        <v>0</v>
      </c>
      <c r="C32" s="291">
        <v>0</v>
      </c>
      <c r="D32" s="291">
        <v>0</v>
      </c>
      <c r="E32" s="292">
        <v>0</v>
      </c>
      <c r="F32" s="293">
        <v>0</v>
      </c>
      <c r="G32" s="292">
        <v>0</v>
      </c>
      <c r="H32" s="294">
        <v>0</v>
      </c>
      <c r="I32" s="291">
        <v>0</v>
      </c>
      <c r="J32" s="291">
        <v>0</v>
      </c>
      <c r="K32" s="291">
        <v>65</v>
      </c>
      <c r="L32" s="291">
        <v>0</v>
      </c>
      <c r="M32" s="291">
        <v>470</v>
      </c>
      <c r="N32" s="291">
        <v>0</v>
      </c>
      <c r="O32" s="291">
        <v>0</v>
      </c>
      <c r="P32" s="291">
        <v>0</v>
      </c>
      <c r="Q32" s="291">
        <v>0</v>
      </c>
      <c r="R32" s="292">
        <v>0</v>
      </c>
      <c r="S32" s="293">
        <v>535</v>
      </c>
      <c r="T32" s="292">
        <v>0</v>
      </c>
      <c r="U32" s="294">
        <v>535</v>
      </c>
      <c r="V32" s="293">
        <v>0</v>
      </c>
      <c r="W32" s="292">
        <v>0</v>
      </c>
      <c r="X32" s="294">
        <v>0</v>
      </c>
      <c r="Y32" s="795">
        <v>535</v>
      </c>
      <c r="Z32" s="791"/>
    </row>
    <row r="33" spans="1:26" ht="22.5" x14ac:dyDescent="0.2">
      <c r="A33" s="295" t="s">
        <v>48</v>
      </c>
      <c r="B33" s="291">
        <v>0</v>
      </c>
      <c r="C33" s="291">
        <v>0</v>
      </c>
      <c r="D33" s="291">
        <v>0</v>
      </c>
      <c r="E33" s="292">
        <v>0</v>
      </c>
      <c r="F33" s="293">
        <v>0</v>
      </c>
      <c r="G33" s="292">
        <v>0</v>
      </c>
      <c r="H33" s="294">
        <v>0</v>
      </c>
      <c r="I33" s="291">
        <v>0</v>
      </c>
      <c r="J33" s="291">
        <v>0</v>
      </c>
      <c r="K33" s="291">
        <v>386</v>
      </c>
      <c r="L33" s="291">
        <v>0</v>
      </c>
      <c r="M33" s="291">
        <v>274</v>
      </c>
      <c r="N33" s="291">
        <v>0</v>
      </c>
      <c r="O33" s="291">
        <v>0</v>
      </c>
      <c r="P33" s="291">
        <v>0</v>
      </c>
      <c r="Q33" s="291">
        <v>0</v>
      </c>
      <c r="R33" s="292">
        <v>0</v>
      </c>
      <c r="S33" s="293">
        <v>660</v>
      </c>
      <c r="T33" s="292">
        <v>0</v>
      </c>
      <c r="U33" s="294">
        <v>660</v>
      </c>
      <c r="V33" s="293">
        <v>0</v>
      </c>
      <c r="W33" s="292">
        <v>0</v>
      </c>
      <c r="X33" s="294">
        <v>0</v>
      </c>
      <c r="Y33" s="795">
        <v>660</v>
      </c>
      <c r="Z33" s="791"/>
    </row>
    <row r="34" spans="1:26" ht="22.5" x14ac:dyDescent="0.2">
      <c r="A34" s="295" t="s">
        <v>49</v>
      </c>
      <c r="B34" s="291">
        <v>0</v>
      </c>
      <c r="C34" s="291">
        <v>1</v>
      </c>
      <c r="D34" s="291">
        <v>0</v>
      </c>
      <c r="E34" s="292">
        <v>0</v>
      </c>
      <c r="F34" s="293">
        <v>0</v>
      </c>
      <c r="G34" s="292">
        <v>1</v>
      </c>
      <c r="H34" s="294">
        <v>1</v>
      </c>
      <c r="I34" s="291">
        <v>0</v>
      </c>
      <c r="J34" s="291">
        <v>30</v>
      </c>
      <c r="K34" s="291">
        <v>0</v>
      </c>
      <c r="L34" s="291">
        <v>303</v>
      </c>
      <c r="M34" s="291">
        <v>0</v>
      </c>
      <c r="N34" s="291">
        <v>378</v>
      </c>
      <c r="O34" s="291">
        <v>0</v>
      </c>
      <c r="P34" s="291">
        <v>6</v>
      </c>
      <c r="Q34" s="291">
        <v>0</v>
      </c>
      <c r="R34" s="292">
        <v>1</v>
      </c>
      <c r="S34" s="293">
        <v>0</v>
      </c>
      <c r="T34" s="292">
        <v>718</v>
      </c>
      <c r="U34" s="294">
        <v>718</v>
      </c>
      <c r="V34" s="293">
        <v>0</v>
      </c>
      <c r="W34" s="292">
        <v>0</v>
      </c>
      <c r="X34" s="294">
        <v>0</v>
      </c>
      <c r="Y34" s="795">
        <v>719</v>
      </c>
      <c r="Z34" s="791"/>
    </row>
    <row r="35" spans="1:26" ht="15" x14ac:dyDescent="0.2">
      <c r="A35" s="295" t="s">
        <v>50</v>
      </c>
      <c r="B35" s="291">
        <v>67</v>
      </c>
      <c r="C35" s="291">
        <v>7</v>
      </c>
      <c r="D35" s="291">
        <v>0</v>
      </c>
      <c r="E35" s="292">
        <v>0</v>
      </c>
      <c r="F35" s="293">
        <v>67</v>
      </c>
      <c r="G35" s="292">
        <v>7</v>
      </c>
      <c r="H35" s="294">
        <v>74</v>
      </c>
      <c r="I35" s="291">
        <v>0</v>
      </c>
      <c r="J35" s="291">
        <v>0</v>
      </c>
      <c r="K35" s="291">
        <v>55</v>
      </c>
      <c r="L35" s="291">
        <v>2</v>
      </c>
      <c r="M35" s="291">
        <v>10</v>
      </c>
      <c r="N35" s="291">
        <v>6</v>
      </c>
      <c r="O35" s="291">
        <v>0</v>
      </c>
      <c r="P35" s="291">
        <v>0</v>
      </c>
      <c r="Q35" s="291">
        <v>0</v>
      </c>
      <c r="R35" s="292">
        <v>0</v>
      </c>
      <c r="S35" s="293">
        <v>65</v>
      </c>
      <c r="T35" s="292">
        <v>8</v>
      </c>
      <c r="U35" s="294">
        <v>73</v>
      </c>
      <c r="V35" s="293">
        <v>0</v>
      </c>
      <c r="W35" s="292">
        <v>0</v>
      </c>
      <c r="X35" s="294">
        <v>0</v>
      </c>
      <c r="Y35" s="795">
        <v>147</v>
      </c>
      <c r="Z35" s="791"/>
    </row>
    <row r="36" spans="1:26" ht="15" x14ac:dyDescent="0.2">
      <c r="A36" s="295" t="s">
        <v>51</v>
      </c>
      <c r="B36" s="291">
        <v>0</v>
      </c>
      <c r="C36" s="291">
        <v>0</v>
      </c>
      <c r="D36" s="291">
        <v>0</v>
      </c>
      <c r="E36" s="292">
        <v>0</v>
      </c>
      <c r="F36" s="293">
        <v>0</v>
      </c>
      <c r="G36" s="292">
        <v>0</v>
      </c>
      <c r="H36" s="294">
        <v>0</v>
      </c>
      <c r="I36" s="291">
        <v>0</v>
      </c>
      <c r="J36" s="291">
        <v>0</v>
      </c>
      <c r="K36" s="291">
        <v>21</v>
      </c>
      <c r="L36" s="291">
        <v>0</v>
      </c>
      <c r="M36" s="291">
        <v>342</v>
      </c>
      <c r="N36" s="291">
        <v>0</v>
      </c>
      <c r="O36" s="291">
        <v>597</v>
      </c>
      <c r="P36" s="291">
        <v>0</v>
      </c>
      <c r="Q36" s="291">
        <v>0</v>
      </c>
      <c r="R36" s="292">
        <v>0</v>
      </c>
      <c r="S36" s="293">
        <v>960</v>
      </c>
      <c r="T36" s="292">
        <v>0</v>
      </c>
      <c r="U36" s="294">
        <v>960</v>
      </c>
      <c r="V36" s="293">
        <v>0</v>
      </c>
      <c r="W36" s="292">
        <v>0</v>
      </c>
      <c r="X36" s="294">
        <v>0</v>
      </c>
      <c r="Y36" s="795">
        <v>960</v>
      </c>
      <c r="Z36" s="791"/>
    </row>
    <row r="37" spans="1:26" ht="15" x14ac:dyDescent="0.2">
      <c r="A37" s="295" t="s">
        <v>52</v>
      </c>
      <c r="B37" s="291">
        <v>0</v>
      </c>
      <c r="C37" s="291">
        <v>0</v>
      </c>
      <c r="D37" s="291">
        <v>0</v>
      </c>
      <c r="E37" s="292">
        <v>0</v>
      </c>
      <c r="F37" s="293">
        <v>0</v>
      </c>
      <c r="G37" s="292">
        <v>0</v>
      </c>
      <c r="H37" s="294">
        <v>0</v>
      </c>
      <c r="I37" s="291">
        <v>0</v>
      </c>
      <c r="J37" s="291">
        <v>0</v>
      </c>
      <c r="K37" s="291">
        <v>53</v>
      </c>
      <c r="L37" s="291">
        <v>0</v>
      </c>
      <c r="M37" s="291">
        <v>923</v>
      </c>
      <c r="N37" s="291">
        <v>0</v>
      </c>
      <c r="O37" s="291">
        <v>0</v>
      </c>
      <c r="P37" s="291">
        <v>0</v>
      </c>
      <c r="Q37" s="291">
        <v>0</v>
      </c>
      <c r="R37" s="292">
        <v>0</v>
      </c>
      <c r="S37" s="293">
        <v>976</v>
      </c>
      <c r="T37" s="292">
        <v>0</v>
      </c>
      <c r="U37" s="294">
        <v>976</v>
      </c>
      <c r="V37" s="293">
        <v>0</v>
      </c>
      <c r="W37" s="292">
        <v>0</v>
      </c>
      <c r="X37" s="294">
        <v>0</v>
      </c>
      <c r="Y37" s="795">
        <v>976</v>
      </c>
      <c r="Z37" s="791"/>
    </row>
    <row r="38" spans="1:26" ht="15" x14ac:dyDescent="0.2">
      <c r="A38" s="295" t="s">
        <v>53</v>
      </c>
      <c r="B38" s="291">
        <v>0</v>
      </c>
      <c r="C38" s="291">
        <v>0</v>
      </c>
      <c r="D38" s="291">
        <v>0</v>
      </c>
      <c r="E38" s="292">
        <v>0</v>
      </c>
      <c r="F38" s="293">
        <v>0</v>
      </c>
      <c r="G38" s="292">
        <v>0</v>
      </c>
      <c r="H38" s="294">
        <v>0</v>
      </c>
      <c r="I38" s="291">
        <v>100</v>
      </c>
      <c r="J38" s="291">
        <v>0</v>
      </c>
      <c r="K38" s="291">
        <v>478</v>
      </c>
      <c r="L38" s="291">
        <v>0</v>
      </c>
      <c r="M38" s="291">
        <v>0</v>
      </c>
      <c r="N38" s="291">
        <v>0</v>
      </c>
      <c r="O38" s="291">
        <v>0</v>
      </c>
      <c r="P38" s="291">
        <v>0</v>
      </c>
      <c r="Q38" s="291">
        <v>40</v>
      </c>
      <c r="R38" s="292">
        <v>0</v>
      </c>
      <c r="S38" s="293">
        <v>618</v>
      </c>
      <c r="T38" s="292">
        <v>0</v>
      </c>
      <c r="U38" s="294">
        <v>618</v>
      </c>
      <c r="V38" s="293">
        <v>0</v>
      </c>
      <c r="W38" s="292">
        <v>0</v>
      </c>
      <c r="X38" s="294">
        <v>0</v>
      </c>
      <c r="Y38" s="795">
        <v>618</v>
      </c>
      <c r="Z38" s="791"/>
    </row>
    <row r="39" spans="1:26" ht="15" x14ac:dyDescent="0.2">
      <c r="A39" s="295" t="s">
        <v>54</v>
      </c>
      <c r="B39" s="291">
        <v>11</v>
      </c>
      <c r="C39" s="291">
        <v>0</v>
      </c>
      <c r="D39" s="291">
        <v>0</v>
      </c>
      <c r="E39" s="292">
        <v>0</v>
      </c>
      <c r="F39" s="293">
        <v>11</v>
      </c>
      <c r="G39" s="292">
        <v>0</v>
      </c>
      <c r="H39" s="294">
        <v>11</v>
      </c>
      <c r="I39" s="291">
        <v>0</v>
      </c>
      <c r="J39" s="291">
        <v>0</v>
      </c>
      <c r="K39" s="291">
        <v>63</v>
      </c>
      <c r="L39" s="291">
        <v>0</v>
      </c>
      <c r="M39" s="291">
        <v>127</v>
      </c>
      <c r="N39" s="291">
        <v>0</v>
      </c>
      <c r="O39" s="291">
        <v>0</v>
      </c>
      <c r="P39" s="291">
        <v>0</v>
      </c>
      <c r="Q39" s="291">
        <v>0</v>
      </c>
      <c r="R39" s="292">
        <v>0</v>
      </c>
      <c r="S39" s="293">
        <v>190</v>
      </c>
      <c r="T39" s="292">
        <v>0</v>
      </c>
      <c r="U39" s="294">
        <v>190</v>
      </c>
      <c r="V39" s="293">
        <v>0</v>
      </c>
      <c r="W39" s="292">
        <v>0</v>
      </c>
      <c r="X39" s="294">
        <v>0</v>
      </c>
      <c r="Y39" s="795">
        <v>201</v>
      </c>
      <c r="Z39" s="791"/>
    </row>
    <row r="40" spans="1:26" ht="15" x14ac:dyDescent="0.2">
      <c r="A40" s="296" t="s">
        <v>55</v>
      </c>
      <c r="B40" s="291">
        <v>1826</v>
      </c>
      <c r="C40" s="291">
        <v>175</v>
      </c>
      <c r="D40" s="291">
        <v>16</v>
      </c>
      <c r="E40" s="292">
        <v>3</v>
      </c>
      <c r="F40" s="293">
        <v>1842</v>
      </c>
      <c r="G40" s="292">
        <v>178</v>
      </c>
      <c r="H40" s="294">
        <v>2020</v>
      </c>
      <c r="I40" s="291">
        <v>422</v>
      </c>
      <c r="J40" s="291">
        <v>63</v>
      </c>
      <c r="K40" s="291">
        <v>6392</v>
      </c>
      <c r="L40" s="291">
        <v>600</v>
      </c>
      <c r="M40" s="291">
        <v>9046</v>
      </c>
      <c r="N40" s="291">
        <v>460</v>
      </c>
      <c r="O40" s="291">
        <v>1013</v>
      </c>
      <c r="P40" s="291">
        <v>40</v>
      </c>
      <c r="Q40" s="291">
        <v>90</v>
      </c>
      <c r="R40" s="292">
        <v>2</v>
      </c>
      <c r="S40" s="293">
        <v>16963</v>
      </c>
      <c r="T40" s="292">
        <v>1165</v>
      </c>
      <c r="U40" s="294">
        <v>18128</v>
      </c>
      <c r="V40" s="293">
        <v>46</v>
      </c>
      <c r="W40" s="292">
        <v>4</v>
      </c>
      <c r="X40" s="294">
        <v>50</v>
      </c>
      <c r="Y40" s="795">
        <v>20198</v>
      </c>
      <c r="Z40" s="791"/>
    </row>
    <row r="41" spans="1:26" ht="15.75" thickBot="1" x14ac:dyDescent="0.25">
      <c r="A41" s="297" t="s">
        <v>56</v>
      </c>
      <c r="B41" s="800">
        <v>2001</v>
      </c>
      <c r="C41" s="801"/>
      <c r="D41" s="802">
        <v>19</v>
      </c>
      <c r="E41" s="803"/>
      <c r="F41" s="804">
        <v>2020</v>
      </c>
      <c r="G41" s="803"/>
      <c r="H41" s="339">
        <v>2020</v>
      </c>
      <c r="I41" s="800">
        <v>485</v>
      </c>
      <c r="J41" s="801"/>
      <c r="K41" s="800">
        <v>6992</v>
      </c>
      <c r="L41" s="801"/>
      <c r="M41" s="800">
        <v>9506</v>
      </c>
      <c r="N41" s="801"/>
      <c r="O41" s="800">
        <v>1053</v>
      </c>
      <c r="P41" s="801"/>
      <c r="Q41" s="802">
        <v>92</v>
      </c>
      <c r="R41" s="803"/>
      <c r="S41" s="804">
        <v>18128</v>
      </c>
      <c r="T41" s="803"/>
      <c r="U41" s="339">
        <v>18128</v>
      </c>
      <c r="V41" s="804">
        <v>50</v>
      </c>
      <c r="W41" s="803"/>
      <c r="X41" s="339">
        <v>50</v>
      </c>
      <c r="Y41" s="802">
        <v>20198</v>
      </c>
      <c r="Z41" s="803"/>
    </row>
    <row r="42" spans="1:26" ht="15.75" thickTop="1" x14ac:dyDescent="0.25">
      <c r="A42" s="340"/>
      <c r="B42" s="340"/>
      <c r="C42" s="340"/>
      <c r="D42" s="340"/>
      <c r="E42" s="340"/>
      <c r="F42" s="340"/>
      <c r="G42" s="340"/>
      <c r="H42" s="340"/>
      <c r="I42" s="340"/>
      <c r="J42" s="340"/>
      <c r="K42" s="340"/>
      <c r="L42" s="340"/>
      <c r="M42" s="340"/>
      <c r="N42" s="340"/>
      <c r="O42" s="340"/>
      <c r="P42" s="340"/>
      <c r="Q42" s="340"/>
      <c r="R42" s="340"/>
      <c r="S42" s="340"/>
      <c r="T42" s="340"/>
      <c r="U42" s="340"/>
      <c r="V42" s="340"/>
      <c r="W42" s="340"/>
      <c r="X42" s="340"/>
      <c r="Y42" s="340"/>
      <c r="Z42" s="340"/>
    </row>
    <row r="43" spans="1:26" ht="15" x14ac:dyDescent="0.25">
      <c r="A43" s="340"/>
      <c r="B43" s="340"/>
      <c r="C43" s="340"/>
      <c r="D43" s="340"/>
      <c r="E43" s="340"/>
      <c r="F43" s="340"/>
      <c r="G43" s="340"/>
      <c r="H43" s="340"/>
      <c r="I43" s="340"/>
      <c r="J43" s="340"/>
      <c r="K43" s="340"/>
      <c r="L43" s="340"/>
      <c r="M43" s="340"/>
      <c r="N43" s="340"/>
      <c r="O43" s="340"/>
      <c r="P43" s="340"/>
      <c r="Q43" s="340"/>
      <c r="R43" s="340"/>
      <c r="S43" s="340"/>
      <c r="T43" s="340"/>
      <c r="U43" s="340"/>
      <c r="V43" s="340"/>
      <c r="W43" s="340"/>
      <c r="X43" s="340"/>
      <c r="Y43" s="340"/>
      <c r="Z43" s="340"/>
    </row>
    <row r="44" spans="1:26" ht="15" x14ac:dyDescent="0.25">
      <c r="A44" s="340"/>
      <c r="B44" s="340"/>
      <c r="C44" s="340"/>
      <c r="D44" s="340"/>
      <c r="E44" s="340"/>
      <c r="F44" s="340"/>
      <c r="G44" s="340"/>
      <c r="H44" s="340"/>
      <c r="I44" s="340"/>
      <c r="J44" s="340"/>
      <c r="K44" s="340"/>
      <c r="L44" s="340"/>
      <c r="M44" s="340"/>
      <c r="N44" s="340"/>
      <c r="O44" s="340"/>
      <c r="P44" s="340"/>
      <c r="Q44" s="340"/>
      <c r="R44" s="340"/>
      <c r="S44" s="340"/>
      <c r="T44" s="340"/>
      <c r="U44" s="340"/>
      <c r="V44" s="340"/>
      <c r="W44" s="340"/>
      <c r="X44" s="340"/>
      <c r="Y44" s="340"/>
      <c r="Z44" s="340"/>
    </row>
  </sheetData>
  <mergeCells count="66">
    <mergeCell ref="B41:C41"/>
    <mergeCell ref="D41:E41"/>
    <mergeCell ref="F41:G41"/>
    <mergeCell ref="I41:J41"/>
    <mergeCell ref="K41:L41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</mergeCells>
  <pageMargins left="0.7" right="0.7" top="0.78740157499999996" bottom="0.78740157499999996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Z42"/>
  <sheetViews>
    <sheetView workbookViewId="0">
      <selection activeCell="AE17" sqref="AE17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60" t="s">
        <v>215</v>
      </c>
      <c r="B1" s="761"/>
      <c r="C1" s="761"/>
      <c r="D1" s="761"/>
      <c r="E1" s="761"/>
      <c r="F1" s="761"/>
      <c r="G1" s="761"/>
      <c r="H1" s="761"/>
      <c r="I1" s="761"/>
      <c r="J1" s="761"/>
      <c r="K1" s="761"/>
      <c r="L1" s="761"/>
      <c r="M1" s="761"/>
      <c r="N1" s="761"/>
      <c r="O1" s="761"/>
      <c r="P1" s="761"/>
      <c r="Q1" s="761"/>
      <c r="R1" s="761"/>
      <c r="S1" s="761"/>
      <c r="T1" s="761"/>
      <c r="U1" s="761"/>
      <c r="V1" s="761"/>
      <c r="W1" s="761"/>
      <c r="X1" s="761"/>
      <c r="Y1" s="761"/>
      <c r="Z1" s="341"/>
    </row>
    <row r="2" spans="1:26" ht="15.75" thickTop="1" x14ac:dyDescent="0.2">
      <c r="A2" s="777" t="s">
        <v>4</v>
      </c>
      <c r="B2" s="778" t="s">
        <v>0</v>
      </c>
      <c r="C2" s="779"/>
      <c r="D2" s="779"/>
      <c r="E2" s="779"/>
      <c r="F2" s="779"/>
      <c r="G2" s="779"/>
      <c r="H2" s="780"/>
      <c r="I2" s="781" t="s">
        <v>1</v>
      </c>
      <c r="J2" s="779"/>
      <c r="K2" s="779"/>
      <c r="L2" s="779"/>
      <c r="M2" s="779"/>
      <c r="N2" s="779"/>
      <c r="O2" s="779"/>
      <c r="P2" s="779"/>
      <c r="Q2" s="779"/>
      <c r="R2" s="779"/>
      <c r="S2" s="779"/>
      <c r="T2" s="779"/>
      <c r="U2" s="780"/>
      <c r="V2" s="781" t="s">
        <v>2</v>
      </c>
      <c r="W2" s="779"/>
      <c r="X2" s="780"/>
      <c r="Y2" s="782" t="s">
        <v>66</v>
      </c>
      <c r="Z2" s="783"/>
    </row>
    <row r="3" spans="1:26" ht="15" x14ac:dyDescent="0.2">
      <c r="A3" s="777"/>
      <c r="B3" s="788" t="s">
        <v>5</v>
      </c>
      <c r="C3" s="789"/>
      <c r="D3" s="790" t="s">
        <v>6</v>
      </c>
      <c r="E3" s="791"/>
      <c r="F3" s="792" t="s">
        <v>7</v>
      </c>
      <c r="G3" s="791"/>
      <c r="H3" s="793" t="s">
        <v>8</v>
      </c>
      <c r="I3" s="796" t="s">
        <v>9</v>
      </c>
      <c r="J3" s="797"/>
      <c r="K3" s="796" t="s">
        <v>10</v>
      </c>
      <c r="L3" s="797"/>
      <c r="M3" s="796" t="s">
        <v>11</v>
      </c>
      <c r="N3" s="797"/>
      <c r="O3" s="796" t="s">
        <v>12</v>
      </c>
      <c r="P3" s="797"/>
      <c r="Q3" s="790" t="s">
        <v>6</v>
      </c>
      <c r="R3" s="791"/>
      <c r="S3" s="792" t="s">
        <v>13</v>
      </c>
      <c r="T3" s="791"/>
      <c r="U3" s="793" t="s">
        <v>14</v>
      </c>
      <c r="V3" s="798" t="s">
        <v>15</v>
      </c>
      <c r="W3" s="799"/>
      <c r="X3" s="793" t="s">
        <v>16</v>
      </c>
      <c r="Y3" s="784"/>
      <c r="Z3" s="785"/>
    </row>
    <row r="4" spans="1:26" x14ac:dyDescent="0.2">
      <c r="A4" s="777"/>
      <c r="B4" s="284" t="s">
        <v>18</v>
      </c>
      <c r="C4" s="285" t="s">
        <v>19</v>
      </c>
      <c r="D4" s="285" t="s">
        <v>18</v>
      </c>
      <c r="E4" s="286" t="s">
        <v>19</v>
      </c>
      <c r="F4" s="287" t="s">
        <v>18</v>
      </c>
      <c r="G4" s="286" t="s">
        <v>19</v>
      </c>
      <c r="H4" s="794"/>
      <c r="I4" s="285" t="s">
        <v>18</v>
      </c>
      <c r="J4" s="288" t="s">
        <v>19</v>
      </c>
      <c r="K4" s="285" t="s">
        <v>18</v>
      </c>
      <c r="L4" s="285" t="s">
        <v>19</v>
      </c>
      <c r="M4" s="285" t="s">
        <v>18</v>
      </c>
      <c r="N4" s="285" t="s">
        <v>19</v>
      </c>
      <c r="O4" s="285" t="s">
        <v>18</v>
      </c>
      <c r="P4" s="285" t="s">
        <v>19</v>
      </c>
      <c r="Q4" s="285" t="s">
        <v>18</v>
      </c>
      <c r="R4" s="286" t="s">
        <v>19</v>
      </c>
      <c r="S4" s="287" t="s">
        <v>18</v>
      </c>
      <c r="T4" s="286" t="s">
        <v>19</v>
      </c>
      <c r="U4" s="794"/>
      <c r="V4" s="289" t="s">
        <v>18</v>
      </c>
      <c r="W4" s="286" t="s">
        <v>19</v>
      </c>
      <c r="X4" s="794"/>
      <c r="Y4" s="786"/>
      <c r="Z4" s="787"/>
    </row>
    <row r="5" spans="1:26" ht="15" x14ac:dyDescent="0.2">
      <c r="A5" s="290" t="s">
        <v>20</v>
      </c>
      <c r="B5" s="291">
        <v>0</v>
      </c>
      <c r="C5" s="291">
        <v>0</v>
      </c>
      <c r="D5" s="291">
        <v>0</v>
      </c>
      <c r="E5" s="292">
        <v>0</v>
      </c>
      <c r="F5" s="293">
        <v>0</v>
      </c>
      <c r="G5" s="292">
        <v>0</v>
      </c>
      <c r="H5" s="294">
        <v>0</v>
      </c>
      <c r="I5" s="291">
        <v>0</v>
      </c>
      <c r="J5" s="291">
        <v>0</v>
      </c>
      <c r="K5" s="291">
        <v>41</v>
      </c>
      <c r="L5" s="291">
        <v>0</v>
      </c>
      <c r="M5" s="291">
        <v>582</v>
      </c>
      <c r="N5" s="291">
        <v>0</v>
      </c>
      <c r="O5" s="291">
        <v>0</v>
      </c>
      <c r="P5" s="291">
        <v>0</v>
      </c>
      <c r="Q5" s="291">
        <v>0</v>
      </c>
      <c r="R5" s="292">
        <v>0</v>
      </c>
      <c r="S5" s="293">
        <v>623</v>
      </c>
      <c r="T5" s="292">
        <v>0</v>
      </c>
      <c r="U5" s="294">
        <v>623</v>
      </c>
      <c r="V5" s="293">
        <v>0</v>
      </c>
      <c r="W5" s="292">
        <v>0</v>
      </c>
      <c r="X5" s="294">
        <v>0</v>
      </c>
      <c r="Y5" s="795">
        <v>623</v>
      </c>
      <c r="Z5" s="791"/>
    </row>
    <row r="6" spans="1:26" ht="15" x14ac:dyDescent="0.2">
      <c r="A6" s="295" t="s">
        <v>21</v>
      </c>
      <c r="B6" s="291">
        <v>181</v>
      </c>
      <c r="C6" s="291">
        <v>25</v>
      </c>
      <c r="D6" s="291">
        <v>4</v>
      </c>
      <c r="E6" s="292">
        <v>1</v>
      </c>
      <c r="F6" s="293">
        <v>185</v>
      </c>
      <c r="G6" s="292">
        <v>26</v>
      </c>
      <c r="H6" s="294">
        <v>211</v>
      </c>
      <c r="I6" s="291">
        <v>4</v>
      </c>
      <c r="J6" s="291">
        <v>0</v>
      </c>
      <c r="K6" s="291">
        <v>154</v>
      </c>
      <c r="L6" s="291">
        <v>4</v>
      </c>
      <c r="M6" s="291">
        <v>87</v>
      </c>
      <c r="N6" s="291">
        <v>4</v>
      </c>
      <c r="O6" s="291">
        <v>13</v>
      </c>
      <c r="P6" s="291">
        <v>0</v>
      </c>
      <c r="Q6" s="291">
        <v>2</v>
      </c>
      <c r="R6" s="292">
        <v>0</v>
      </c>
      <c r="S6" s="293">
        <v>260</v>
      </c>
      <c r="T6" s="292">
        <v>8</v>
      </c>
      <c r="U6" s="294">
        <v>268</v>
      </c>
      <c r="V6" s="293">
        <v>20</v>
      </c>
      <c r="W6" s="292">
        <v>4</v>
      </c>
      <c r="X6" s="294">
        <v>24</v>
      </c>
      <c r="Y6" s="795">
        <v>503</v>
      </c>
      <c r="Z6" s="791"/>
    </row>
    <row r="7" spans="1:26" ht="15" x14ac:dyDescent="0.2">
      <c r="A7" s="295" t="s">
        <v>22</v>
      </c>
      <c r="B7" s="291">
        <v>20</v>
      </c>
      <c r="C7" s="291">
        <v>0</v>
      </c>
      <c r="D7" s="291">
        <v>0</v>
      </c>
      <c r="E7" s="292">
        <v>0</v>
      </c>
      <c r="F7" s="293">
        <v>20</v>
      </c>
      <c r="G7" s="292">
        <v>0</v>
      </c>
      <c r="H7" s="294">
        <v>20</v>
      </c>
      <c r="I7" s="291">
        <v>40</v>
      </c>
      <c r="J7" s="291">
        <v>0</v>
      </c>
      <c r="K7" s="291">
        <v>2</v>
      </c>
      <c r="L7" s="291">
        <v>0</v>
      </c>
      <c r="M7" s="291">
        <v>115</v>
      </c>
      <c r="N7" s="291">
        <v>0</v>
      </c>
      <c r="O7" s="291">
        <v>0</v>
      </c>
      <c r="P7" s="291">
        <v>0</v>
      </c>
      <c r="Q7" s="291">
        <v>0</v>
      </c>
      <c r="R7" s="292">
        <v>0</v>
      </c>
      <c r="S7" s="293">
        <v>157</v>
      </c>
      <c r="T7" s="292">
        <v>0</v>
      </c>
      <c r="U7" s="294">
        <v>157</v>
      </c>
      <c r="V7" s="293">
        <v>0</v>
      </c>
      <c r="W7" s="292">
        <v>0</v>
      </c>
      <c r="X7" s="294">
        <v>0</v>
      </c>
      <c r="Y7" s="795">
        <v>177</v>
      </c>
      <c r="Z7" s="791"/>
    </row>
    <row r="8" spans="1:26" ht="15" x14ac:dyDescent="0.2">
      <c r="A8" s="295" t="s">
        <v>23</v>
      </c>
      <c r="B8" s="291">
        <v>80</v>
      </c>
      <c r="C8" s="291">
        <v>8</v>
      </c>
      <c r="D8" s="291">
        <v>0</v>
      </c>
      <c r="E8" s="292">
        <v>0</v>
      </c>
      <c r="F8" s="293">
        <v>80</v>
      </c>
      <c r="G8" s="292">
        <v>8</v>
      </c>
      <c r="H8" s="294">
        <v>88</v>
      </c>
      <c r="I8" s="291">
        <v>2</v>
      </c>
      <c r="J8" s="291">
        <v>1</v>
      </c>
      <c r="K8" s="291">
        <v>119</v>
      </c>
      <c r="L8" s="291">
        <v>10</v>
      </c>
      <c r="M8" s="291">
        <v>12</v>
      </c>
      <c r="N8" s="291">
        <v>0</v>
      </c>
      <c r="O8" s="291">
        <v>0</v>
      </c>
      <c r="P8" s="291">
        <v>0</v>
      </c>
      <c r="Q8" s="291">
        <v>0</v>
      </c>
      <c r="R8" s="292">
        <v>0</v>
      </c>
      <c r="S8" s="293">
        <v>133</v>
      </c>
      <c r="T8" s="292">
        <v>11</v>
      </c>
      <c r="U8" s="294">
        <v>144</v>
      </c>
      <c r="V8" s="293">
        <v>0</v>
      </c>
      <c r="W8" s="292">
        <v>0</v>
      </c>
      <c r="X8" s="294">
        <v>0</v>
      </c>
      <c r="Y8" s="795">
        <v>232</v>
      </c>
      <c r="Z8" s="791"/>
    </row>
    <row r="9" spans="1:26" ht="15" x14ac:dyDescent="0.2">
      <c r="A9" s="295" t="s">
        <v>24</v>
      </c>
      <c r="B9" s="291">
        <v>0</v>
      </c>
      <c r="C9" s="291">
        <v>0</v>
      </c>
      <c r="D9" s="291">
        <v>0</v>
      </c>
      <c r="E9" s="292">
        <v>0</v>
      </c>
      <c r="F9" s="293">
        <v>0</v>
      </c>
      <c r="G9" s="292">
        <v>0</v>
      </c>
      <c r="H9" s="294">
        <v>0</v>
      </c>
      <c r="I9" s="291">
        <v>0</v>
      </c>
      <c r="J9" s="291">
        <v>0</v>
      </c>
      <c r="K9" s="291">
        <v>73</v>
      </c>
      <c r="L9" s="291">
        <v>0</v>
      </c>
      <c r="M9" s="291">
        <v>695</v>
      </c>
      <c r="N9" s="291">
        <v>0</v>
      </c>
      <c r="O9" s="291">
        <v>0</v>
      </c>
      <c r="P9" s="291">
        <v>0</v>
      </c>
      <c r="Q9" s="291">
        <v>26</v>
      </c>
      <c r="R9" s="292">
        <v>0</v>
      </c>
      <c r="S9" s="293">
        <v>794</v>
      </c>
      <c r="T9" s="292">
        <v>0</v>
      </c>
      <c r="U9" s="294">
        <v>794</v>
      </c>
      <c r="V9" s="293">
        <v>0</v>
      </c>
      <c r="W9" s="292">
        <v>0</v>
      </c>
      <c r="X9" s="294">
        <v>0</v>
      </c>
      <c r="Y9" s="795">
        <v>794</v>
      </c>
      <c r="Z9" s="791"/>
    </row>
    <row r="10" spans="1:26" ht="15" x14ac:dyDescent="0.2">
      <c r="A10" s="295" t="s">
        <v>25</v>
      </c>
      <c r="B10" s="291">
        <v>0</v>
      </c>
      <c r="C10" s="291">
        <v>0</v>
      </c>
      <c r="D10" s="291">
        <v>0</v>
      </c>
      <c r="E10" s="292">
        <v>0</v>
      </c>
      <c r="F10" s="293">
        <v>0</v>
      </c>
      <c r="G10" s="292">
        <v>0</v>
      </c>
      <c r="H10" s="294">
        <v>0</v>
      </c>
      <c r="I10" s="291">
        <v>0</v>
      </c>
      <c r="J10" s="291">
        <v>0</v>
      </c>
      <c r="K10" s="291">
        <v>2</v>
      </c>
      <c r="L10" s="291">
        <v>0</v>
      </c>
      <c r="M10" s="291">
        <v>758</v>
      </c>
      <c r="N10" s="291">
        <v>0</v>
      </c>
      <c r="O10" s="291">
        <v>4</v>
      </c>
      <c r="P10" s="291">
        <v>0</v>
      </c>
      <c r="Q10" s="291">
        <v>0</v>
      </c>
      <c r="R10" s="292">
        <v>0</v>
      </c>
      <c r="S10" s="293">
        <v>764</v>
      </c>
      <c r="T10" s="292">
        <v>0</v>
      </c>
      <c r="U10" s="294">
        <v>764</v>
      </c>
      <c r="V10" s="293">
        <v>0</v>
      </c>
      <c r="W10" s="292">
        <v>0</v>
      </c>
      <c r="X10" s="294">
        <v>0</v>
      </c>
      <c r="Y10" s="795">
        <v>764</v>
      </c>
      <c r="Z10" s="791"/>
    </row>
    <row r="11" spans="1:26" ht="15" x14ac:dyDescent="0.2">
      <c r="A11" s="295" t="s">
        <v>26</v>
      </c>
      <c r="B11" s="291">
        <v>125</v>
      </c>
      <c r="C11" s="291">
        <v>12</v>
      </c>
      <c r="D11" s="291">
        <v>0</v>
      </c>
      <c r="E11" s="292">
        <v>0</v>
      </c>
      <c r="F11" s="293">
        <v>125</v>
      </c>
      <c r="G11" s="292">
        <v>12</v>
      </c>
      <c r="H11" s="294">
        <v>137</v>
      </c>
      <c r="I11" s="291">
        <v>117</v>
      </c>
      <c r="J11" s="291">
        <v>0</v>
      </c>
      <c r="K11" s="291">
        <v>41</v>
      </c>
      <c r="L11" s="291">
        <v>2</v>
      </c>
      <c r="M11" s="291">
        <v>49</v>
      </c>
      <c r="N11" s="291">
        <v>2</v>
      </c>
      <c r="O11" s="291">
        <v>0</v>
      </c>
      <c r="P11" s="291">
        <v>0</v>
      </c>
      <c r="Q11" s="291">
        <v>2</v>
      </c>
      <c r="R11" s="292">
        <v>1</v>
      </c>
      <c r="S11" s="293">
        <v>209</v>
      </c>
      <c r="T11" s="292">
        <v>5</v>
      </c>
      <c r="U11" s="294">
        <v>214</v>
      </c>
      <c r="V11" s="293">
        <v>0</v>
      </c>
      <c r="W11" s="292">
        <v>0</v>
      </c>
      <c r="X11" s="294">
        <v>0</v>
      </c>
      <c r="Y11" s="795">
        <v>351</v>
      </c>
      <c r="Z11" s="791"/>
    </row>
    <row r="12" spans="1:26" ht="15" x14ac:dyDescent="0.2">
      <c r="A12" s="295" t="s">
        <v>27</v>
      </c>
      <c r="B12" s="291">
        <v>0</v>
      </c>
      <c r="C12" s="291">
        <v>0</v>
      </c>
      <c r="D12" s="291">
        <v>0</v>
      </c>
      <c r="E12" s="292">
        <v>0</v>
      </c>
      <c r="F12" s="293">
        <v>0</v>
      </c>
      <c r="G12" s="292">
        <v>0</v>
      </c>
      <c r="H12" s="294">
        <v>0</v>
      </c>
      <c r="I12" s="291">
        <v>0</v>
      </c>
      <c r="J12" s="291">
        <v>0</v>
      </c>
      <c r="K12" s="291">
        <v>218</v>
      </c>
      <c r="L12" s="291">
        <v>0</v>
      </c>
      <c r="M12" s="291">
        <v>553</v>
      </c>
      <c r="N12" s="291">
        <v>0</v>
      </c>
      <c r="O12" s="291">
        <v>0</v>
      </c>
      <c r="P12" s="291">
        <v>0</v>
      </c>
      <c r="Q12" s="291">
        <v>0</v>
      </c>
      <c r="R12" s="292">
        <v>0</v>
      </c>
      <c r="S12" s="293">
        <v>771</v>
      </c>
      <c r="T12" s="292">
        <v>0</v>
      </c>
      <c r="U12" s="294">
        <v>771</v>
      </c>
      <c r="V12" s="293">
        <v>0</v>
      </c>
      <c r="W12" s="292">
        <v>0</v>
      </c>
      <c r="X12" s="294">
        <v>0</v>
      </c>
      <c r="Y12" s="795">
        <v>771</v>
      </c>
      <c r="Z12" s="791"/>
    </row>
    <row r="13" spans="1:26" ht="15" x14ac:dyDescent="0.2">
      <c r="A13" s="295" t="s">
        <v>28</v>
      </c>
      <c r="B13" s="291">
        <v>0</v>
      </c>
      <c r="C13" s="291">
        <v>0</v>
      </c>
      <c r="D13" s="291">
        <v>0</v>
      </c>
      <c r="E13" s="292">
        <v>0</v>
      </c>
      <c r="F13" s="293">
        <v>0</v>
      </c>
      <c r="G13" s="292">
        <v>0</v>
      </c>
      <c r="H13" s="294">
        <v>0</v>
      </c>
      <c r="I13" s="291">
        <v>1</v>
      </c>
      <c r="J13" s="291">
        <v>0</v>
      </c>
      <c r="K13" s="291">
        <v>59</v>
      </c>
      <c r="L13" s="291">
        <v>0</v>
      </c>
      <c r="M13" s="291">
        <v>42</v>
      </c>
      <c r="N13" s="291">
        <v>0</v>
      </c>
      <c r="O13" s="291">
        <v>86</v>
      </c>
      <c r="P13" s="291">
        <v>0</v>
      </c>
      <c r="Q13" s="291">
        <v>0</v>
      </c>
      <c r="R13" s="292">
        <v>0</v>
      </c>
      <c r="S13" s="293">
        <v>188</v>
      </c>
      <c r="T13" s="292">
        <v>0</v>
      </c>
      <c r="U13" s="294">
        <v>188</v>
      </c>
      <c r="V13" s="293">
        <v>0</v>
      </c>
      <c r="W13" s="292">
        <v>0</v>
      </c>
      <c r="X13" s="294">
        <v>0</v>
      </c>
      <c r="Y13" s="795">
        <v>188</v>
      </c>
      <c r="Z13" s="791"/>
    </row>
    <row r="14" spans="1:26" ht="15" x14ac:dyDescent="0.2">
      <c r="A14" s="295" t="s">
        <v>29</v>
      </c>
      <c r="B14" s="291">
        <v>0</v>
      </c>
      <c r="C14" s="291">
        <v>0</v>
      </c>
      <c r="D14" s="291">
        <v>0</v>
      </c>
      <c r="E14" s="292">
        <v>0</v>
      </c>
      <c r="F14" s="293">
        <v>0</v>
      </c>
      <c r="G14" s="292">
        <v>0</v>
      </c>
      <c r="H14" s="294">
        <v>0</v>
      </c>
      <c r="I14" s="291">
        <v>0</v>
      </c>
      <c r="J14" s="291">
        <v>0</v>
      </c>
      <c r="K14" s="291">
        <v>56</v>
      </c>
      <c r="L14" s="291">
        <v>0</v>
      </c>
      <c r="M14" s="291">
        <v>485</v>
      </c>
      <c r="N14" s="291">
        <v>0</v>
      </c>
      <c r="O14" s="291">
        <v>0</v>
      </c>
      <c r="P14" s="291">
        <v>0</v>
      </c>
      <c r="Q14" s="291">
        <v>0</v>
      </c>
      <c r="R14" s="292">
        <v>0</v>
      </c>
      <c r="S14" s="293">
        <v>541</v>
      </c>
      <c r="T14" s="292">
        <v>0</v>
      </c>
      <c r="U14" s="294">
        <v>541</v>
      </c>
      <c r="V14" s="293">
        <v>0</v>
      </c>
      <c r="W14" s="292">
        <v>0</v>
      </c>
      <c r="X14" s="294">
        <v>0</v>
      </c>
      <c r="Y14" s="795">
        <v>541</v>
      </c>
      <c r="Z14" s="791"/>
    </row>
    <row r="15" spans="1:26" ht="15" x14ac:dyDescent="0.2">
      <c r="A15" s="295" t="s">
        <v>30</v>
      </c>
      <c r="B15" s="291">
        <v>0</v>
      </c>
      <c r="C15" s="291">
        <v>0</v>
      </c>
      <c r="D15" s="291">
        <v>0</v>
      </c>
      <c r="E15" s="292">
        <v>0</v>
      </c>
      <c r="F15" s="293">
        <v>0</v>
      </c>
      <c r="G15" s="292">
        <v>0</v>
      </c>
      <c r="H15" s="294">
        <v>0</v>
      </c>
      <c r="I15" s="291">
        <v>0</v>
      </c>
      <c r="J15" s="291">
        <v>0</v>
      </c>
      <c r="K15" s="291">
        <v>916</v>
      </c>
      <c r="L15" s="291">
        <v>0</v>
      </c>
      <c r="M15" s="291">
        <v>0</v>
      </c>
      <c r="N15" s="291">
        <v>0</v>
      </c>
      <c r="O15" s="291">
        <v>0</v>
      </c>
      <c r="P15" s="291">
        <v>0</v>
      </c>
      <c r="Q15" s="291">
        <v>0</v>
      </c>
      <c r="R15" s="292">
        <v>0</v>
      </c>
      <c r="S15" s="293">
        <v>916</v>
      </c>
      <c r="T15" s="292">
        <v>0</v>
      </c>
      <c r="U15" s="294">
        <v>916</v>
      </c>
      <c r="V15" s="293">
        <v>0</v>
      </c>
      <c r="W15" s="292">
        <v>0</v>
      </c>
      <c r="X15" s="294">
        <v>0</v>
      </c>
      <c r="Y15" s="795">
        <v>916</v>
      </c>
      <c r="Z15" s="791"/>
    </row>
    <row r="16" spans="1:26" ht="15" x14ac:dyDescent="0.2">
      <c r="A16" s="295" t="s">
        <v>31</v>
      </c>
      <c r="B16" s="291">
        <v>93</v>
      </c>
      <c r="C16" s="291">
        <v>5</v>
      </c>
      <c r="D16" s="291">
        <v>0</v>
      </c>
      <c r="E16" s="292">
        <v>0</v>
      </c>
      <c r="F16" s="293">
        <v>93</v>
      </c>
      <c r="G16" s="292">
        <v>5</v>
      </c>
      <c r="H16" s="294">
        <v>98</v>
      </c>
      <c r="I16" s="291">
        <v>1</v>
      </c>
      <c r="J16" s="291">
        <v>0</v>
      </c>
      <c r="K16" s="291">
        <v>122</v>
      </c>
      <c r="L16" s="291">
        <v>4</v>
      </c>
      <c r="M16" s="291">
        <v>88</v>
      </c>
      <c r="N16" s="291">
        <v>2</v>
      </c>
      <c r="O16" s="291">
        <v>0</v>
      </c>
      <c r="P16" s="291">
        <v>0</v>
      </c>
      <c r="Q16" s="291">
        <v>0</v>
      </c>
      <c r="R16" s="292">
        <v>0</v>
      </c>
      <c r="S16" s="293">
        <v>211</v>
      </c>
      <c r="T16" s="292">
        <v>6</v>
      </c>
      <c r="U16" s="294">
        <v>217</v>
      </c>
      <c r="V16" s="293">
        <v>0</v>
      </c>
      <c r="W16" s="292">
        <v>0</v>
      </c>
      <c r="X16" s="294">
        <v>0</v>
      </c>
      <c r="Y16" s="795">
        <v>315</v>
      </c>
      <c r="Z16" s="791"/>
    </row>
    <row r="17" spans="1:26" ht="15" x14ac:dyDescent="0.2">
      <c r="A17" s="295" t="s">
        <v>32</v>
      </c>
      <c r="B17" s="291">
        <v>171</v>
      </c>
      <c r="C17" s="291">
        <v>14</v>
      </c>
      <c r="D17" s="291">
        <v>1</v>
      </c>
      <c r="E17" s="292">
        <v>0</v>
      </c>
      <c r="F17" s="293">
        <v>172</v>
      </c>
      <c r="G17" s="292">
        <v>14</v>
      </c>
      <c r="H17" s="294">
        <v>186</v>
      </c>
      <c r="I17" s="291">
        <v>3</v>
      </c>
      <c r="J17" s="291">
        <v>2</v>
      </c>
      <c r="K17" s="291">
        <v>90</v>
      </c>
      <c r="L17" s="291">
        <v>7</v>
      </c>
      <c r="M17" s="291">
        <v>43</v>
      </c>
      <c r="N17" s="291">
        <v>2</v>
      </c>
      <c r="O17" s="291">
        <v>1</v>
      </c>
      <c r="P17" s="291">
        <v>0</v>
      </c>
      <c r="Q17" s="291">
        <v>0</v>
      </c>
      <c r="R17" s="292">
        <v>0</v>
      </c>
      <c r="S17" s="293">
        <v>137</v>
      </c>
      <c r="T17" s="292">
        <v>11</v>
      </c>
      <c r="U17" s="294">
        <v>148</v>
      </c>
      <c r="V17" s="293">
        <v>0</v>
      </c>
      <c r="W17" s="292">
        <v>0</v>
      </c>
      <c r="X17" s="294">
        <v>0</v>
      </c>
      <c r="Y17" s="795">
        <v>334</v>
      </c>
      <c r="Z17" s="791"/>
    </row>
    <row r="18" spans="1:26" ht="15" x14ac:dyDescent="0.2">
      <c r="A18" s="295" t="s">
        <v>33</v>
      </c>
      <c r="B18" s="291">
        <v>0</v>
      </c>
      <c r="C18" s="291">
        <v>0</v>
      </c>
      <c r="D18" s="291">
        <v>0</v>
      </c>
      <c r="E18" s="292">
        <v>0</v>
      </c>
      <c r="F18" s="293">
        <v>0</v>
      </c>
      <c r="G18" s="292">
        <v>0</v>
      </c>
      <c r="H18" s="294">
        <v>0</v>
      </c>
      <c r="I18" s="291">
        <v>0</v>
      </c>
      <c r="J18" s="291">
        <v>0</v>
      </c>
      <c r="K18" s="291">
        <v>14</v>
      </c>
      <c r="L18" s="291">
        <v>0</v>
      </c>
      <c r="M18" s="291">
        <v>70</v>
      </c>
      <c r="N18" s="291">
        <v>0</v>
      </c>
      <c r="O18" s="291">
        <v>270</v>
      </c>
      <c r="P18" s="291">
        <v>0</v>
      </c>
      <c r="Q18" s="291">
        <v>0</v>
      </c>
      <c r="R18" s="292">
        <v>0</v>
      </c>
      <c r="S18" s="293">
        <v>354</v>
      </c>
      <c r="T18" s="292">
        <v>0</v>
      </c>
      <c r="U18" s="294">
        <v>354</v>
      </c>
      <c r="V18" s="293">
        <v>0</v>
      </c>
      <c r="W18" s="292">
        <v>0</v>
      </c>
      <c r="X18" s="294">
        <v>0</v>
      </c>
      <c r="Y18" s="795">
        <v>354</v>
      </c>
      <c r="Z18" s="791"/>
    </row>
    <row r="19" spans="1:26" ht="15" x14ac:dyDescent="0.2">
      <c r="A19" s="295" t="s">
        <v>34</v>
      </c>
      <c r="B19" s="291">
        <v>0</v>
      </c>
      <c r="C19" s="291">
        <v>0</v>
      </c>
      <c r="D19" s="291">
        <v>0</v>
      </c>
      <c r="E19" s="292">
        <v>0</v>
      </c>
      <c r="F19" s="293">
        <v>0</v>
      </c>
      <c r="G19" s="292">
        <v>0</v>
      </c>
      <c r="H19" s="294">
        <v>0</v>
      </c>
      <c r="I19" s="291">
        <v>0</v>
      </c>
      <c r="J19" s="291">
        <v>0</v>
      </c>
      <c r="K19" s="291">
        <v>229</v>
      </c>
      <c r="L19" s="291">
        <v>0</v>
      </c>
      <c r="M19" s="291">
        <v>127</v>
      </c>
      <c r="N19" s="291">
        <v>0</v>
      </c>
      <c r="O19" s="291">
        <v>0</v>
      </c>
      <c r="P19" s="291">
        <v>0</v>
      </c>
      <c r="Q19" s="291">
        <v>0</v>
      </c>
      <c r="R19" s="292">
        <v>0</v>
      </c>
      <c r="S19" s="293">
        <v>356</v>
      </c>
      <c r="T19" s="292">
        <v>0</v>
      </c>
      <c r="U19" s="294">
        <v>356</v>
      </c>
      <c r="V19" s="293">
        <v>0</v>
      </c>
      <c r="W19" s="292">
        <v>0</v>
      </c>
      <c r="X19" s="294">
        <v>0</v>
      </c>
      <c r="Y19" s="795">
        <v>356</v>
      </c>
      <c r="Z19" s="791"/>
    </row>
    <row r="20" spans="1:26" ht="15" x14ac:dyDescent="0.2">
      <c r="A20" s="295" t="s">
        <v>35</v>
      </c>
      <c r="B20" s="291">
        <v>0</v>
      </c>
      <c r="C20" s="291">
        <v>0</v>
      </c>
      <c r="D20" s="291">
        <v>0</v>
      </c>
      <c r="E20" s="292">
        <v>0</v>
      </c>
      <c r="F20" s="293">
        <v>0</v>
      </c>
      <c r="G20" s="292">
        <v>0</v>
      </c>
      <c r="H20" s="294">
        <v>0</v>
      </c>
      <c r="I20" s="291">
        <v>0</v>
      </c>
      <c r="J20" s="291">
        <v>0</v>
      </c>
      <c r="K20" s="291">
        <v>385</v>
      </c>
      <c r="L20" s="291">
        <v>0</v>
      </c>
      <c r="M20" s="291">
        <v>0</v>
      </c>
      <c r="N20" s="291">
        <v>0</v>
      </c>
      <c r="O20" s="291">
        <v>0</v>
      </c>
      <c r="P20" s="291">
        <v>0</v>
      </c>
      <c r="Q20" s="291">
        <v>0</v>
      </c>
      <c r="R20" s="292">
        <v>0</v>
      </c>
      <c r="S20" s="293">
        <v>385</v>
      </c>
      <c r="T20" s="292">
        <v>0</v>
      </c>
      <c r="U20" s="294">
        <v>385</v>
      </c>
      <c r="V20" s="293">
        <v>0</v>
      </c>
      <c r="W20" s="292">
        <v>0</v>
      </c>
      <c r="X20" s="294">
        <v>0</v>
      </c>
      <c r="Y20" s="795">
        <v>385</v>
      </c>
      <c r="Z20" s="791"/>
    </row>
    <row r="21" spans="1:26" ht="15" x14ac:dyDescent="0.2">
      <c r="A21" s="295" t="s">
        <v>36</v>
      </c>
      <c r="B21" s="291">
        <v>108</v>
      </c>
      <c r="C21" s="291">
        <v>8</v>
      </c>
      <c r="D21" s="291">
        <v>1</v>
      </c>
      <c r="E21" s="292">
        <v>0</v>
      </c>
      <c r="F21" s="293">
        <v>109</v>
      </c>
      <c r="G21" s="292">
        <v>8</v>
      </c>
      <c r="H21" s="294">
        <v>117</v>
      </c>
      <c r="I21" s="291">
        <v>0</v>
      </c>
      <c r="J21" s="291">
        <v>0</v>
      </c>
      <c r="K21" s="291">
        <v>93</v>
      </c>
      <c r="L21" s="291">
        <v>0</v>
      </c>
      <c r="M21" s="291">
        <v>9</v>
      </c>
      <c r="N21" s="291">
        <v>1</v>
      </c>
      <c r="O21" s="291">
        <v>1</v>
      </c>
      <c r="P21" s="291">
        <v>0</v>
      </c>
      <c r="Q21" s="291">
        <v>0</v>
      </c>
      <c r="R21" s="292">
        <v>0</v>
      </c>
      <c r="S21" s="293">
        <v>103</v>
      </c>
      <c r="T21" s="292">
        <v>1</v>
      </c>
      <c r="U21" s="294">
        <v>104</v>
      </c>
      <c r="V21" s="293">
        <v>0</v>
      </c>
      <c r="W21" s="292">
        <v>0</v>
      </c>
      <c r="X21" s="294">
        <v>0</v>
      </c>
      <c r="Y21" s="795">
        <v>221</v>
      </c>
      <c r="Z21" s="791"/>
    </row>
    <row r="22" spans="1:26" ht="15" x14ac:dyDescent="0.2">
      <c r="A22" s="295" t="s">
        <v>37</v>
      </c>
      <c r="B22" s="291">
        <v>0</v>
      </c>
      <c r="C22" s="291">
        <v>0</v>
      </c>
      <c r="D22" s="291">
        <v>0</v>
      </c>
      <c r="E22" s="292">
        <v>0</v>
      </c>
      <c r="F22" s="293">
        <v>0</v>
      </c>
      <c r="G22" s="292">
        <v>0</v>
      </c>
      <c r="H22" s="294">
        <v>0</v>
      </c>
      <c r="I22" s="291">
        <v>0</v>
      </c>
      <c r="J22" s="291">
        <v>12</v>
      </c>
      <c r="K22" s="291">
        <v>111</v>
      </c>
      <c r="L22" s="291">
        <v>99</v>
      </c>
      <c r="M22" s="291">
        <v>0</v>
      </c>
      <c r="N22" s="291">
        <v>53</v>
      </c>
      <c r="O22" s="291">
        <v>0</v>
      </c>
      <c r="P22" s="291">
        <v>34</v>
      </c>
      <c r="Q22" s="291">
        <v>0</v>
      </c>
      <c r="R22" s="292">
        <v>0</v>
      </c>
      <c r="S22" s="293">
        <v>111</v>
      </c>
      <c r="T22" s="292">
        <v>198</v>
      </c>
      <c r="U22" s="294">
        <v>309</v>
      </c>
      <c r="V22" s="293">
        <v>26</v>
      </c>
      <c r="W22" s="292">
        <v>0</v>
      </c>
      <c r="X22" s="294">
        <v>26</v>
      </c>
      <c r="Y22" s="795">
        <v>335</v>
      </c>
      <c r="Z22" s="791"/>
    </row>
    <row r="23" spans="1:26" ht="15" x14ac:dyDescent="0.2">
      <c r="A23" s="295" t="s">
        <v>38</v>
      </c>
      <c r="B23" s="291">
        <v>0</v>
      </c>
      <c r="C23" s="291">
        <v>0</v>
      </c>
      <c r="D23" s="291">
        <v>0</v>
      </c>
      <c r="E23" s="292">
        <v>0</v>
      </c>
      <c r="F23" s="293">
        <v>0</v>
      </c>
      <c r="G23" s="292">
        <v>0</v>
      </c>
      <c r="H23" s="294">
        <v>0</v>
      </c>
      <c r="I23" s="291">
        <v>0</v>
      </c>
      <c r="J23" s="291">
        <v>0</v>
      </c>
      <c r="K23" s="291">
        <v>32</v>
      </c>
      <c r="L23" s="291">
        <v>0</v>
      </c>
      <c r="M23" s="291">
        <v>505</v>
      </c>
      <c r="N23" s="291">
        <v>0</v>
      </c>
      <c r="O23" s="291">
        <v>0</v>
      </c>
      <c r="P23" s="291">
        <v>0</v>
      </c>
      <c r="Q23" s="291">
        <v>0</v>
      </c>
      <c r="R23" s="292">
        <v>0</v>
      </c>
      <c r="S23" s="293">
        <v>537</v>
      </c>
      <c r="T23" s="292">
        <v>0</v>
      </c>
      <c r="U23" s="294">
        <v>537</v>
      </c>
      <c r="V23" s="293">
        <v>0</v>
      </c>
      <c r="W23" s="292">
        <v>0</v>
      </c>
      <c r="X23" s="294">
        <v>0</v>
      </c>
      <c r="Y23" s="795">
        <v>537</v>
      </c>
      <c r="Z23" s="791"/>
    </row>
    <row r="24" spans="1:26" ht="15" x14ac:dyDescent="0.2">
      <c r="A24" s="295" t="s">
        <v>39</v>
      </c>
      <c r="B24" s="291">
        <v>253</v>
      </c>
      <c r="C24" s="291">
        <v>15</v>
      </c>
      <c r="D24" s="291">
        <v>5</v>
      </c>
      <c r="E24" s="292">
        <v>0</v>
      </c>
      <c r="F24" s="293">
        <v>258</v>
      </c>
      <c r="G24" s="292">
        <v>15</v>
      </c>
      <c r="H24" s="294">
        <v>273</v>
      </c>
      <c r="I24" s="291">
        <v>0</v>
      </c>
      <c r="J24" s="291">
        <v>0</v>
      </c>
      <c r="K24" s="291">
        <v>154</v>
      </c>
      <c r="L24" s="291">
        <v>23</v>
      </c>
      <c r="M24" s="291">
        <v>35</v>
      </c>
      <c r="N24" s="291">
        <v>3</v>
      </c>
      <c r="O24" s="291">
        <v>1</v>
      </c>
      <c r="P24" s="291">
        <v>0</v>
      </c>
      <c r="Q24" s="291">
        <v>1</v>
      </c>
      <c r="R24" s="292">
        <v>0</v>
      </c>
      <c r="S24" s="293">
        <v>191</v>
      </c>
      <c r="T24" s="292">
        <v>26</v>
      </c>
      <c r="U24" s="294">
        <v>217</v>
      </c>
      <c r="V24" s="293">
        <v>0</v>
      </c>
      <c r="W24" s="292">
        <v>0</v>
      </c>
      <c r="X24" s="294">
        <v>0</v>
      </c>
      <c r="Y24" s="795">
        <v>490</v>
      </c>
      <c r="Z24" s="791"/>
    </row>
    <row r="25" spans="1:26" ht="15" x14ac:dyDescent="0.2">
      <c r="A25" s="295" t="s">
        <v>40</v>
      </c>
      <c r="B25" s="291">
        <v>65</v>
      </c>
      <c r="C25" s="291">
        <v>2</v>
      </c>
      <c r="D25" s="291">
        <v>0</v>
      </c>
      <c r="E25" s="292">
        <v>0</v>
      </c>
      <c r="F25" s="293">
        <v>65</v>
      </c>
      <c r="G25" s="292">
        <v>2</v>
      </c>
      <c r="H25" s="294">
        <v>67</v>
      </c>
      <c r="I25" s="291">
        <v>0</v>
      </c>
      <c r="J25" s="291">
        <v>0</v>
      </c>
      <c r="K25" s="291">
        <v>771</v>
      </c>
      <c r="L25" s="291">
        <v>3</v>
      </c>
      <c r="M25" s="291">
        <v>153</v>
      </c>
      <c r="N25" s="291">
        <v>0</v>
      </c>
      <c r="O25" s="291">
        <v>0</v>
      </c>
      <c r="P25" s="291">
        <v>0</v>
      </c>
      <c r="Q25" s="291">
        <v>0</v>
      </c>
      <c r="R25" s="292">
        <v>0</v>
      </c>
      <c r="S25" s="293">
        <v>924</v>
      </c>
      <c r="T25" s="292">
        <v>3</v>
      </c>
      <c r="U25" s="294">
        <v>927</v>
      </c>
      <c r="V25" s="293">
        <v>0</v>
      </c>
      <c r="W25" s="292">
        <v>0</v>
      </c>
      <c r="X25" s="294">
        <v>0</v>
      </c>
      <c r="Y25" s="795">
        <v>994</v>
      </c>
      <c r="Z25" s="791"/>
    </row>
    <row r="26" spans="1:26" ht="15" x14ac:dyDescent="0.2">
      <c r="A26" s="295" t="s">
        <v>41</v>
      </c>
      <c r="B26" s="291">
        <v>0</v>
      </c>
      <c r="C26" s="291">
        <v>0</v>
      </c>
      <c r="D26" s="291">
        <v>0</v>
      </c>
      <c r="E26" s="292">
        <v>0</v>
      </c>
      <c r="F26" s="293">
        <v>0</v>
      </c>
      <c r="G26" s="292">
        <v>0</v>
      </c>
      <c r="H26" s="294">
        <v>0</v>
      </c>
      <c r="I26" s="291">
        <v>0</v>
      </c>
      <c r="J26" s="291">
        <v>0</v>
      </c>
      <c r="K26" s="291">
        <v>234</v>
      </c>
      <c r="L26" s="291">
        <v>0</v>
      </c>
      <c r="M26" s="291">
        <v>464</v>
      </c>
      <c r="N26" s="291">
        <v>0</v>
      </c>
      <c r="O26" s="291">
        <v>0</v>
      </c>
      <c r="P26" s="291">
        <v>0</v>
      </c>
      <c r="Q26" s="291">
        <v>19</v>
      </c>
      <c r="R26" s="292">
        <v>0</v>
      </c>
      <c r="S26" s="293">
        <v>717</v>
      </c>
      <c r="T26" s="292">
        <v>0</v>
      </c>
      <c r="U26" s="294">
        <v>717</v>
      </c>
      <c r="V26" s="293">
        <v>0</v>
      </c>
      <c r="W26" s="292">
        <v>0</v>
      </c>
      <c r="X26" s="294">
        <v>0</v>
      </c>
      <c r="Y26" s="795">
        <v>717</v>
      </c>
      <c r="Z26" s="791"/>
    </row>
    <row r="27" spans="1:26" ht="15" x14ac:dyDescent="0.2">
      <c r="A27" s="295" t="s">
        <v>42</v>
      </c>
      <c r="B27" s="291">
        <v>152</v>
      </c>
      <c r="C27" s="291">
        <v>19</v>
      </c>
      <c r="D27" s="291">
        <v>8</v>
      </c>
      <c r="E27" s="292">
        <v>0</v>
      </c>
      <c r="F27" s="293">
        <v>160</v>
      </c>
      <c r="G27" s="292">
        <v>19</v>
      </c>
      <c r="H27" s="294">
        <v>179</v>
      </c>
      <c r="I27" s="291">
        <v>1</v>
      </c>
      <c r="J27" s="291">
        <v>0</v>
      </c>
      <c r="K27" s="291">
        <v>83</v>
      </c>
      <c r="L27" s="291">
        <v>4</v>
      </c>
      <c r="M27" s="291">
        <v>919</v>
      </c>
      <c r="N27" s="291">
        <v>1</v>
      </c>
      <c r="O27" s="291">
        <v>32</v>
      </c>
      <c r="P27" s="291">
        <v>0</v>
      </c>
      <c r="Q27" s="291">
        <v>0</v>
      </c>
      <c r="R27" s="292">
        <v>0</v>
      </c>
      <c r="S27" s="293">
        <v>1035</v>
      </c>
      <c r="T27" s="292">
        <v>5</v>
      </c>
      <c r="U27" s="294">
        <v>1040</v>
      </c>
      <c r="V27" s="293">
        <v>0</v>
      </c>
      <c r="W27" s="292">
        <v>0</v>
      </c>
      <c r="X27" s="294">
        <v>0</v>
      </c>
      <c r="Y27" s="795">
        <v>1219</v>
      </c>
      <c r="Z27" s="791"/>
    </row>
    <row r="28" spans="1:26" ht="15" x14ac:dyDescent="0.2">
      <c r="A28" s="295" t="s">
        <v>43</v>
      </c>
      <c r="B28" s="291">
        <v>263</v>
      </c>
      <c r="C28" s="291">
        <v>28</v>
      </c>
      <c r="D28" s="291">
        <v>1</v>
      </c>
      <c r="E28" s="292">
        <v>2</v>
      </c>
      <c r="F28" s="293">
        <v>264</v>
      </c>
      <c r="G28" s="292">
        <v>30</v>
      </c>
      <c r="H28" s="294">
        <v>294</v>
      </c>
      <c r="I28" s="291">
        <v>25</v>
      </c>
      <c r="J28" s="291">
        <v>1</v>
      </c>
      <c r="K28" s="291">
        <v>265</v>
      </c>
      <c r="L28" s="291">
        <v>11</v>
      </c>
      <c r="M28" s="291">
        <v>310</v>
      </c>
      <c r="N28" s="291">
        <v>6</v>
      </c>
      <c r="O28" s="291">
        <v>6</v>
      </c>
      <c r="P28" s="291">
        <v>0</v>
      </c>
      <c r="Q28" s="291">
        <v>0</v>
      </c>
      <c r="R28" s="292">
        <v>0</v>
      </c>
      <c r="S28" s="293">
        <v>606</v>
      </c>
      <c r="T28" s="292">
        <v>18</v>
      </c>
      <c r="U28" s="294">
        <v>624</v>
      </c>
      <c r="V28" s="293">
        <v>0</v>
      </c>
      <c r="W28" s="292">
        <v>0</v>
      </c>
      <c r="X28" s="294">
        <v>0</v>
      </c>
      <c r="Y28" s="795">
        <v>918</v>
      </c>
      <c r="Z28" s="791"/>
    </row>
    <row r="29" spans="1:26" ht="15" x14ac:dyDescent="0.2">
      <c r="A29" s="295" t="s">
        <v>44</v>
      </c>
      <c r="B29" s="291">
        <v>255</v>
      </c>
      <c r="C29" s="291">
        <v>34</v>
      </c>
      <c r="D29" s="291">
        <v>0</v>
      </c>
      <c r="E29" s="292">
        <v>0</v>
      </c>
      <c r="F29" s="293">
        <v>255</v>
      </c>
      <c r="G29" s="292">
        <v>34</v>
      </c>
      <c r="H29" s="294">
        <v>289</v>
      </c>
      <c r="I29" s="291">
        <v>3</v>
      </c>
      <c r="J29" s="291">
        <v>17</v>
      </c>
      <c r="K29" s="291">
        <v>181</v>
      </c>
      <c r="L29" s="291">
        <v>129</v>
      </c>
      <c r="M29" s="291">
        <v>85</v>
      </c>
      <c r="N29" s="291">
        <v>2</v>
      </c>
      <c r="O29" s="291">
        <v>1</v>
      </c>
      <c r="P29" s="291">
        <v>0</v>
      </c>
      <c r="Q29" s="291">
        <v>0</v>
      </c>
      <c r="R29" s="292">
        <v>0</v>
      </c>
      <c r="S29" s="293">
        <v>270</v>
      </c>
      <c r="T29" s="292">
        <v>148</v>
      </c>
      <c r="U29" s="294">
        <v>418</v>
      </c>
      <c r="V29" s="293">
        <v>0</v>
      </c>
      <c r="W29" s="292">
        <v>0</v>
      </c>
      <c r="X29" s="294">
        <v>0</v>
      </c>
      <c r="Y29" s="795">
        <v>707</v>
      </c>
      <c r="Z29" s="791"/>
    </row>
    <row r="30" spans="1:26" ht="15" x14ac:dyDescent="0.2">
      <c r="A30" s="295" t="s">
        <v>45</v>
      </c>
      <c r="B30" s="291">
        <v>0</v>
      </c>
      <c r="C30" s="291">
        <v>0</v>
      </c>
      <c r="D30" s="291">
        <v>0</v>
      </c>
      <c r="E30" s="292">
        <v>0</v>
      </c>
      <c r="F30" s="293">
        <v>0</v>
      </c>
      <c r="G30" s="292">
        <v>0</v>
      </c>
      <c r="H30" s="294">
        <v>0</v>
      </c>
      <c r="I30" s="291">
        <v>30</v>
      </c>
      <c r="J30" s="291">
        <v>0</v>
      </c>
      <c r="K30" s="291">
        <v>96</v>
      </c>
      <c r="L30" s="291">
        <v>0</v>
      </c>
      <c r="M30" s="291">
        <v>711</v>
      </c>
      <c r="N30" s="291">
        <v>0</v>
      </c>
      <c r="O30" s="291">
        <v>0</v>
      </c>
      <c r="P30" s="291">
        <v>0</v>
      </c>
      <c r="Q30" s="291">
        <v>0</v>
      </c>
      <c r="R30" s="292">
        <v>0</v>
      </c>
      <c r="S30" s="293">
        <v>837</v>
      </c>
      <c r="T30" s="292">
        <v>0</v>
      </c>
      <c r="U30" s="294">
        <v>837</v>
      </c>
      <c r="V30" s="293">
        <v>0</v>
      </c>
      <c r="W30" s="292">
        <v>0</v>
      </c>
      <c r="X30" s="294">
        <v>0</v>
      </c>
      <c r="Y30" s="795">
        <v>837</v>
      </c>
      <c r="Z30" s="791"/>
    </row>
    <row r="31" spans="1:26" ht="15" x14ac:dyDescent="0.2">
      <c r="A31" s="295" t="s">
        <v>46</v>
      </c>
      <c r="B31" s="291">
        <v>0</v>
      </c>
      <c r="C31" s="291">
        <v>0</v>
      </c>
      <c r="D31" s="291">
        <v>0</v>
      </c>
      <c r="E31" s="292">
        <v>0</v>
      </c>
      <c r="F31" s="293">
        <v>0</v>
      </c>
      <c r="G31" s="292">
        <v>0</v>
      </c>
      <c r="H31" s="294">
        <v>0</v>
      </c>
      <c r="I31" s="291">
        <v>95</v>
      </c>
      <c r="J31" s="291">
        <v>0</v>
      </c>
      <c r="K31" s="291">
        <v>747</v>
      </c>
      <c r="L31" s="291">
        <v>0</v>
      </c>
      <c r="M31" s="291">
        <v>2</v>
      </c>
      <c r="N31" s="291">
        <v>0</v>
      </c>
      <c r="O31" s="291">
        <v>0</v>
      </c>
      <c r="P31" s="291">
        <v>0</v>
      </c>
      <c r="Q31" s="291">
        <v>0</v>
      </c>
      <c r="R31" s="292">
        <v>0</v>
      </c>
      <c r="S31" s="293">
        <v>844</v>
      </c>
      <c r="T31" s="292">
        <v>0</v>
      </c>
      <c r="U31" s="294">
        <v>844</v>
      </c>
      <c r="V31" s="293">
        <v>0</v>
      </c>
      <c r="W31" s="292">
        <v>0</v>
      </c>
      <c r="X31" s="294">
        <v>0</v>
      </c>
      <c r="Y31" s="795">
        <v>844</v>
      </c>
      <c r="Z31" s="791"/>
    </row>
    <row r="32" spans="1:26" ht="15" x14ac:dyDescent="0.2">
      <c r="A32" s="295" t="s">
        <v>47</v>
      </c>
      <c r="B32" s="291">
        <v>0</v>
      </c>
      <c r="C32" s="291">
        <v>0</v>
      </c>
      <c r="D32" s="291">
        <v>0</v>
      </c>
      <c r="E32" s="292">
        <v>0</v>
      </c>
      <c r="F32" s="293">
        <v>0</v>
      </c>
      <c r="G32" s="292">
        <v>0</v>
      </c>
      <c r="H32" s="294">
        <v>0</v>
      </c>
      <c r="I32" s="291">
        <v>0</v>
      </c>
      <c r="J32" s="291">
        <v>0</v>
      </c>
      <c r="K32" s="291">
        <v>63</v>
      </c>
      <c r="L32" s="291">
        <v>0</v>
      </c>
      <c r="M32" s="291">
        <v>470</v>
      </c>
      <c r="N32" s="291">
        <v>0</v>
      </c>
      <c r="O32" s="291">
        <v>0</v>
      </c>
      <c r="P32" s="291">
        <v>0</v>
      </c>
      <c r="Q32" s="291">
        <v>0</v>
      </c>
      <c r="R32" s="292">
        <v>0</v>
      </c>
      <c r="S32" s="293">
        <v>533</v>
      </c>
      <c r="T32" s="292">
        <v>0</v>
      </c>
      <c r="U32" s="294">
        <v>533</v>
      </c>
      <c r="V32" s="293">
        <v>0</v>
      </c>
      <c r="W32" s="292">
        <v>0</v>
      </c>
      <c r="X32" s="294">
        <v>0</v>
      </c>
      <c r="Y32" s="795">
        <v>533</v>
      </c>
      <c r="Z32" s="791"/>
    </row>
    <row r="33" spans="1:26" ht="15" x14ac:dyDescent="0.2">
      <c r="A33" s="295" t="s">
        <v>48</v>
      </c>
      <c r="B33" s="291">
        <v>0</v>
      </c>
      <c r="C33" s="291">
        <v>0</v>
      </c>
      <c r="D33" s="291">
        <v>0</v>
      </c>
      <c r="E33" s="292">
        <v>0</v>
      </c>
      <c r="F33" s="293">
        <v>0</v>
      </c>
      <c r="G33" s="292">
        <v>0</v>
      </c>
      <c r="H33" s="294">
        <v>0</v>
      </c>
      <c r="I33" s="291">
        <v>0</v>
      </c>
      <c r="J33" s="291">
        <v>0</v>
      </c>
      <c r="K33" s="291">
        <v>386</v>
      </c>
      <c r="L33" s="291">
        <v>0</v>
      </c>
      <c r="M33" s="291">
        <v>274</v>
      </c>
      <c r="N33" s="291">
        <v>0</v>
      </c>
      <c r="O33" s="291">
        <v>0</v>
      </c>
      <c r="P33" s="291">
        <v>0</v>
      </c>
      <c r="Q33" s="291">
        <v>0</v>
      </c>
      <c r="R33" s="292">
        <v>0</v>
      </c>
      <c r="S33" s="293">
        <v>660</v>
      </c>
      <c r="T33" s="292">
        <v>0</v>
      </c>
      <c r="U33" s="294">
        <v>660</v>
      </c>
      <c r="V33" s="293">
        <v>0</v>
      </c>
      <c r="W33" s="292">
        <v>0</v>
      </c>
      <c r="X33" s="294">
        <v>0</v>
      </c>
      <c r="Y33" s="795">
        <v>660</v>
      </c>
      <c r="Z33" s="791"/>
    </row>
    <row r="34" spans="1:26" ht="15" x14ac:dyDescent="0.2">
      <c r="A34" s="295" t="s">
        <v>49</v>
      </c>
      <c r="B34" s="291">
        <v>0</v>
      </c>
      <c r="C34" s="291">
        <v>1</v>
      </c>
      <c r="D34" s="291">
        <v>0</v>
      </c>
      <c r="E34" s="292">
        <v>0</v>
      </c>
      <c r="F34" s="293">
        <v>0</v>
      </c>
      <c r="G34" s="292">
        <v>1</v>
      </c>
      <c r="H34" s="294">
        <v>1</v>
      </c>
      <c r="I34" s="291">
        <v>0</v>
      </c>
      <c r="J34" s="291">
        <v>30</v>
      </c>
      <c r="K34" s="291">
        <v>0</v>
      </c>
      <c r="L34" s="291">
        <v>302</v>
      </c>
      <c r="M34" s="291">
        <v>0</v>
      </c>
      <c r="N34" s="291">
        <v>377</v>
      </c>
      <c r="O34" s="291">
        <v>0</v>
      </c>
      <c r="P34" s="291">
        <v>6</v>
      </c>
      <c r="Q34" s="291">
        <v>0</v>
      </c>
      <c r="R34" s="292">
        <v>1</v>
      </c>
      <c r="S34" s="293">
        <v>0</v>
      </c>
      <c r="T34" s="292">
        <v>716</v>
      </c>
      <c r="U34" s="294">
        <v>716</v>
      </c>
      <c r="V34" s="293">
        <v>0</v>
      </c>
      <c r="W34" s="292">
        <v>0</v>
      </c>
      <c r="X34" s="294">
        <v>0</v>
      </c>
      <c r="Y34" s="795">
        <v>717</v>
      </c>
      <c r="Z34" s="791"/>
    </row>
    <row r="35" spans="1:26" ht="15" x14ac:dyDescent="0.2">
      <c r="A35" s="295" t="s">
        <v>50</v>
      </c>
      <c r="B35" s="291">
        <v>66</v>
      </c>
      <c r="C35" s="291">
        <v>7</v>
      </c>
      <c r="D35" s="291">
        <v>0</v>
      </c>
      <c r="E35" s="292">
        <v>0</v>
      </c>
      <c r="F35" s="293">
        <v>66</v>
      </c>
      <c r="G35" s="292">
        <v>7</v>
      </c>
      <c r="H35" s="294">
        <v>73</v>
      </c>
      <c r="I35" s="291">
        <v>0</v>
      </c>
      <c r="J35" s="291">
        <v>0</v>
      </c>
      <c r="K35" s="291">
        <v>54</v>
      </c>
      <c r="L35" s="291">
        <v>2</v>
      </c>
      <c r="M35" s="291">
        <v>12</v>
      </c>
      <c r="N35" s="291">
        <v>6</v>
      </c>
      <c r="O35" s="291">
        <v>0</v>
      </c>
      <c r="P35" s="291">
        <v>0</v>
      </c>
      <c r="Q35" s="291">
        <v>0</v>
      </c>
      <c r="R35" s="292">
        <v>0</v>
      </c>
      <c r="S35" s="293">
        <v>66</v>
      </c>
      <c r="T35" s="292">
        <v>8</v>
      </c>
      <c r="U35" s="294">
        <v>74</v>
      </c>
      <c r="V35" s="293">
        <v>0</v>
      </c>
      <c r="W35" s="292">
        <v>0</v>
      </c>
      <c r="X35" s="294">
        <v>0</v>
      </c>
      <c r="Y35" s="795">
        <v>147</v>
      </c>
      <c r="Z35" s="791"/>
    </row>
    <row r="36" spans="1:26" ht="15" x14ac:dyDescent="0.2">
      <c r="A36" s="295" t="s">
        <v>51</v>
      </c>
      <c r="B36" s="291">
        <v>0</v>
      </c>
      <c r="C36" s="291">
        <v>0</v>
      </c>
      <c r="D36" s="291">
        <v>0</v>
      </c>
      <c r="E36" s="292">
        <v>0</v>
      </c>
      <c r="F36" s="293">
        <v>0</v>
      </c>
      <c r="G36" s="292">
        <v>0</v>
      </c>
      <c r="H36" s="294">
        <v>0</v>
      </c>
      <c r="I36" s="291">
        <v>0</v>
      </c>
      <c r="J36" s="291">
        <v>0</v>
      </c>
      <c r="K36" s="291">
        <v>21</v>
      </c>
      <c r="L36" s="291">
        <v>0</v>
      </c>
      <c r="M36" s="291">
        <v>342</v>
      </c>
      <c r="N36" s="291">
        <v>0</v>
      </c>
      <c r="O36" s="291">
        <v>597</v>
      </c>
      <c r="P36" s="291">
        <v>0</v>
      </c>
      <c r="Q36" s="291">
        <v>0</v>
      </c>
      <c r="R36" s="292">
        <v>0</v>
      </c>
      <c r="S36" s="293">
        <v>960</v>
      </c>
      <c r="T36" s="292">
        <v>0</v>
      </c>
      <c r="U36" s="294">
        <v>960</v>
      </c>
      <c r="V36" s="293">
        <v>0</v>
      </c>
      <c r="W36" s="292">
        <v>0</v>
      </c>
      <c r="X36" s="294">
        <v>0</v>
      </c>
      <c r="Y36" s="795">
        <v>960</v>
      </c>
      <c r="Z36" s="791"/>
    </row>
    <row r="37" spans="1:26" ht="15" x14ac:dyDescent="0.2">
      <c r="A37" s="295" t="s">
        <v>52</v>
      </c>
      <c r="B37" s="291">
        <v>0</v>
      </c>
      <c r="C37" s="291">
        <v>0</v>
      </c>
      <c r="D37" s="291">
        <v>0</v>
      </c>
      <c r="E37" s="292">
        <v>0</v>
      </c>
      <c r="F37" s="293">
        <v>0</v>
      </c>
      <c r="G37" s="292">
        <v>0</v>
      </c>
      <c r="H37" s="294">
        <v>0</v>
      </c>
      <c r="I37" s="291">
        <v>0</v>
      </c>
      <c r="J37" s="291">
        <v>0</v>
      </c>
      <c r="K37" s="291">
        <v>53</v>
      </c>
      <c r="L37" s="291">
        <v>0</v>
      </c>
      <c r="M37" s="291">
        <v>918</v>
      </c>
      <c r="N37" s="291">
        <v>0</v>
      </c>
      <c r="O37" s="291">
        <v>0</v>
      </c>
      <c r="P37" s="291">
        <v>0</v>
      </c>
      <c r="Q37" s="291">
        <v>0</v>
      </c>
      <c r="R37" s="292">
        <v>0</v>
      </c>
      <c r="S37" s="293">
        <v>971</v>
      </c>
      <c r="T37" s="292">
        <v>0</v>
      </c>
      <c r="U37" s="294">
        <v>971</v>
      </c>
      <c r="V37" s="293">
        <v>0</v>
      </c>
      <c r="W37" s="292">
        <v>0</v>
      </c>
      <c r="X37" s="294">
        <v>0</v>
      </c>
      <c r="Y37" s="795">
        <v>971</v>
      </c>
      <c r="Z37" s="791"/>
    </row>
    <row r="38" spans="1:26" ht="15" x14ac:dyDescent="0.2">
      <c r="A38" s="295" t="s">
        <v>53</v>
      </c>
      <c r="B38" s="291">
        <v>0</v>
      </c>
      <c r="C38" s="291">
        <v>0</v>
      </c>
      <c r="D38" s="291">
        <v>0</v>
      </c>
      <c r="E38" s="292">
        <v>0</v>
      </c>
      <c r="F38" s="293">
        <v>0</v>
      </c>
      <c r="G38" s="292">
        <v>0</v>
      </c>
      <c r="H38" s="294">
        <v>0</v>
      </c>
      <c r="I38" s="291">
        <v>100</v>
      </c>
      <c r="J38" s="291">
        <v>0</v>
      </c>
      <c r="K38" s="291">
        <v>478</v>
      </c>
      <c r="L38" s="291">
        <v>0</v>
      </c>
      <c r="M38" s="291">
        <v>0</v>
      </c>
      <c r="N38" s="291">
        <v>0</v>
      </c>
      <c r="O38" s="291">
        <v>0</v>
      </c>
      <c r="P38" s="291">
        <v>0</v>
      </c>
      <c r="Q38" s="291">
        <v>40</v>
      </c>
      <c r="R38" s="292">
        <v>0</v>
      </c>
      <c r="S38" s="293">
        <v>618</v>
      </c>
      <c r="T38" s="292">
        <v>0</v>
      </c>
      <c r="U38" s="294">
        <v>618</v>
      </c>
      <c r="V38" s="293">
        <v>0</v>
      </c>
      <c r="W38" s="292">
        <v>0</v>
      </c>
      <c r="X38" s="294">
        <v>0</v>
      </c>
      <c r="Y38" s="795">
        <v>618</v>
      </c>
      <c r="Z38" s="791"/>
    </row>
    <row r="39" spans="1:26" ht="15" x14ac:dyDescent="0.2">
      <c r="A39" s="295" t="s">
        <v>54</v>
      </c>
      <c r="B39" s="291">
        <v>10</v>
      </c>
      <c r="C39" s="291">
        <v>0</v>
      </c>
      <c r="D39" s="291">
        <v>0</v>
      </c>
      <c r="E39" s="292">
        <v>0</v>
      </c>
      <c r="F39" s="293">
        <v>10</v>
      </c>
      <c r="G39" s="292">
        <v>0</v>
      </c>
      <c r="H39" s="294">
        <v>10</v>
      </c>
      <c r="I39" s="291">
        <v>0</v>
      </c>
      <c r="J39" s="291">
        <v>0</v>
      </c>
      <c r="K39" s="291">
        <v>63</v>
      </c>
      <c r="L39" s="291">
        <v>0</v>
      </c>
      <c r="M39" s="291">
        <v>128</v>
      </c>
      <c r="N39" s="291">
        <v>0</v>
      </c>
      <c r="O39" s="291">
        <v>0</v>
      </c>
      <c r="P39" s="291">
        <v>0</v>
      </c>
      <c r="Q39" s="291">
        <v>0</v>
      </c>
      <c r="R39" s="292">
        <v>0</v>
      </c>
      <c r="S39" s="293">
        <v>191</v>
      </c>
      <c r="T39" s="292">
        <v>0</v>
      </c>
      <c r="U39" s="294">
        <v>191</v>
      </c>
      <c r="V39" s="293">
        <v>0</v>
      </c>
      <c r="W39" s="292">
        <v>0</v>
      </c>
      <c r="X39" s="294">
        <v>0</v>
      </c>
      <c r="Y39" s="795">
        <v>201</v>
      </c>
      <c r="Z39" s="791"/>
    </row>
    <row r="40" spans="1:26" ht="15" x14ac:dyDescent="0.2">
      <c r="A40" s="296" t="s">
        <v>55</v>
      </c>
      <c r="B40" s="291">
        <v>1842</v>
      </c>
      <c r="C40" s="291">
        <v>178</v>
      </c>
      <c r="D40" s="291">
        <v>20</v>
      </c>
      <c r="E40" s="292">
        <v>3</v>
      </c>
      <c r="F40" s="293">
        <v>1862</v>
      </c>
      <c r="G40" s="292">
        <v>181</v>
      </c>
      <c r="H40" s="294">
        <v>2043</v>
      </c>
      <c r="I40" s="291">
        <v>422</v>
      </c>
      <c r="J40" s="291">
        <v>63</v>
      </c>
      <c r="K40" s="291">
        <v>6406</v>
      </c>
      <c r="L40" s="291">
        <v>600</v>
      </c>
      <c r="M40" s="291">
        <v>9043</v>
      </c>
      <c r="N40" s="291">
        <v>459</v>
      </c>
      <c r="O40" s="291">
        <v>1012</v>
      </c>
      <c r="P40" s="291">
        <v>40</v>
      </c>
      <c r="Q40" s="291">
        <v>90</v>
      </c>
      <c r="R40" s="292">
        <v>2</v>
      </c>
      <c r="S40" s="293">
        <v>16973</v>
      </c>
      <c r="T40" s="292">
        <v>1164</v>
      </c>
      <c r="U40" s="294">
        <v>18137</v>
      </c>
      <c r="V40" s="293">
        <v>46</v>
      </c>
      <c r="W40" s="292">
        <v>4</v>
      </c>
      <c r="X40" s="294">
        <v>50</v>
      </c>
      <c r="Y40" s="795">
        <v>20230</v>
      </c>
      <c r="Z40" s="791"/>
    </row>
    <row r="41" spans="1:26" ht="15.75" thickBot="1" x14ac:dyDescent="0.25">
      <c r="A41" s="297" t="s">
        <v>56</v>
      </c>
      <c r="B41" s="800">
        <v>2020</v>
      </c>
      <c r="C41" s="801"/>
      <c r="D41" s="802">
        <v>23</v>
      </c>
      <c r="E41" s="803"/>
      <c r="F41" s="804">
        <v>2043</v>
      </c>
      <c r="G41" s="803"/>
      <c r="H41" s="342">
        <v>2043</v>
      </c>
      <c r="I41" s="800">
        <v>485</v>
      </c>
      <c r="J41" s="801"/>
      <c r="K41" s="800">
        <v>7006</v>
      </c>
      <c r="L41" s="801"/>
      <c r="M41" s="800">
        <v>9502</v>
      </c>
      <c r="N41" s="801"/>
      <c r="O41" s="800">
        <v>1052</v>
      </c>
      <c r="P41" s="801"/>
      <c r="Q41" s="802">
        <v>92</v>
      </c>
      <c r="R41" s="803"/>
      <c r="S41" s="804">
        <v>18137</v>
      </c>
      <c r="T41" s="803"/>
      <c r="U41" s="342">
        <v>18137</v>
      </c>
      <c r="V41" s="804">
        <v>50</v>
      </c>
      <c r="W41" s="803"/>
      <c r="X41" s="342">
        <v>50</v>
      </c>
      <c r="Y41" s="802">
        <v>20230</v>
      </c>
      <c r="Z41" s="803"/>
    </row>
    <row r="42" spans="1:26" ht="13.5" thickTop="1" x14ac:dyDescent="0.2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Z42"/>
  <sheetViews>
    <sheetView workbookViewId="0">
      <selection sqref="A1:Y1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60" t="s">
        <v>216</v>
      </c>
      <c r="B1" s="761"/>
      <c r="C1" s="761"/>
      <c r="D1" s="761"/>
      <c r="E1" s="761"/>
      <c r="F1" s="761"/>
      <c r="G1" s="761"/>
      <c r="H1" s="761"/>
      <c r="I1" s="761"/>
      <c r="J1" s="761"/>
      <c r="K1" s="761"/>
      <c r="L1" s="761"/>
      <c r="M1" s="761"/>
      <c r="N1" s="761"/>
      <c r="O1" s="761"/>
      <c r="P1" s="761"/>
      <c r="Q1" s="761"/>
      <c r="R1" s="761"/>
      <c r="S1" s="761"/>
      <c r="T1" s="761"/>
      <c r="U1" s="761"/>
      <c r="V1" s="761"/>
      <c r="W1" s="761"/>
      <c r="X1" s="761"/>
      <c r="Y1" s="761"/>
      <c r="Z1" s="344"/>
    </row>
    <row r="2" spans="1:26" ht="15.75" thickTop="1" x14ac:dyDescent="0.2">
      <c r="A2" s="777" t="s">
        <v>4</v>
      </c>
      <c r="B2" s="778" t="s">
        <v>0</v>
      </c>
      <c r="C2" s="779"/>
      <c r="D2" s="779"/>
      <c r="E2" s="779"/>
      <c r="F2" s="779"/>
      <c r="G2" s="779"/>
      <c r="H2" s="780"/>
      <c r="I2" s="781" t="s">
        <v>1</v>
      </c>
      <c r="J2" s="779"/>
      <c r="K2" s="779"/>
      <c r="L2" s="779"/>
      <c r="M2" s="779"/>
      <c r="N2" s="779"/>
      <c r="O2" s="779"/>
      <c r="P2" s="779"/>
      <c r="Q2" s="779"/>
      <c r="R2" s="779"/>
      <c r="S2" s="779"/>
      <c r="T2" s="779"/>
      <c r="U2" s="780"/>
      <c r="V2" s="781" t="s">
        <v>2</v>
      </c>
      <c r="W2" s="779"/>
      <c r="X2" s="780"/>
      <c r="Y2" s="782" t="s">
        <v>66</v>
      </c>
      <c r="Z2" s="783"/>
    </row>
    <row r="3" spans="1:26" ht="15" x14ac:dyDescent="0.2">
      <c r="A3" s="777"/>
      <c r="B3" s="788" t="s">
        <v>5</v>
      </c>
      <c r="C3" s="789"/>
      <c r="D3" s="790" t="s">
        <v>6</v>
      </c>
      <c r="E3" s="791"/>
      <c r="F3" s="792" t="s">
        <v>7</v>
      </c>
      <c r="G3" s="791"/>
      <c r="H3" s="793" t="s">
        <v>8</v>
      </c>
      <c r="I3" s="796" t="s">
        <v>9</v>
      </c>
      <c r="J3" s="797"/>
      <c r="K3" s="796" t="s">
        <v>10</v>
      </c>
      <c r="L3" s="797"/>
      <c r="M3" s="796" t="s">
        <v>11</v>
      </c>
      <c r="N3" s="797"/>
      <c r="O3" s="796" t="s">
        <v>12</v>
      </c>
      <c r="P3" s="797"/>
      <c r="Q3" s="790" t="s">
        <v>6</v>
      </c>
      <c r="R3" s="791"/>
      <c r="S3" s="792" t="s">
        <v>13</v>
      </c>
      <c r="T3" s="791"/>
      <c r="U3" s="793" t="s">
        <v>14</v>
      </c>
      <c r="V3" s="798" t="s">
        <v>15</v>
      </c>
      <c r="W3" s="799"/>
      <c r="X3" s="793" t="s">
        <v>16</v>
      </c>
      <c r="Y3" s="784"/>
      <c r="Z3" s="785"/>
    </row>
    <row r="4" spans="1:26" x14ac:dyDescent="0.2">
      <c r="A4" s="777"/>
      <c r="B4" s="284" t="s">
        <v>18</v>
      </c>
      <c r="C4" s="285" t="s">
        <v>19</v>
      </c>
      <c r="D4" s="285" t="s">
        <v>18</v>
      </c>
      <c r="E4" s="286" t="s">
        <v>19</v>
      </c>
      <c r="F4" s="287" t="s">
        <v>18</v>
      </c>
      <c r="G4" s="286" t="s">
        <v>19</v>
      </c>
      <c r="H4" s="794"/>
      <c r="I4" s="285" t="s">
        <v>18</v>
      </c>
      <c r="J4" s="288" t="s">
        <v>19</v>
      </c>
      <c r="K4" s="285" t="s">
        <v>18</v>
      </c>
      <c r="L4" s="285" t="s">
        <v>19</v>
      </c>
      <c r="M4" s="285" t="s">
        <v>18</v>
      </c>
      <c r="N4" s="285" t="s">
        <v>19</v>
      </c>
      <c r="O4" s="285" t="s">
        <v>18</v>
      </c>
      <c r="P4" s="285" t="s">
        <v>19</v>
      </c>
      <c r="Q4" s="285" t="s">
        <v>18</v>
      </c>
      <c r="R4" s="286" t="s">
        <v>19</v>
      </c>
      <c r="S4" s="287" t="s">
        <v>18</v>
      </c>
      <c r="T4" s="286" t="s">
        <v>19</v>
      </c>
      <c r="U4" s="794"/>
      <c r="V4" s="289" t="s">
        <v>18</v>
      </c>
      <c r="W4" s="286" t="s">
        <v>19</v>
      </c>
      <c r="X4" s="794"/>
      <c r="Y4" s="786"/>
      <c r="Z4" s="787"/>
    </row>
    <row r="5" spans="1:26" ht="15" x14ac:dyDescent="0.2">
      <c r="A5" s="290" t="s">
        <v>20</v>
      </c>
      <c r="B5" s="291">
        <v>0</v>
      </c>
      <c r="C5" s="291">
        <v>0</v>
      </c>
      <c r="D5" s="291">
        <v>0</v>
      </c>
      <c r="E5" s="292">
        <v>0</v>
      </c>
      <c r="F5" s="293">
        <v>0</v>
      </c>
      <c r="G5" s="292">
        <v>0</v>
      </c>
      <c r="H5" s="294">
        <v>0</v>
      </c>
      <c r="I5" s="291">
        <v>0</v>
      </c>
      <c r="J5" s="291">
        <v>0</v>
      </c>
      <c r="K5" s="291">
        <v>41</v>
      </c>
      <c r="L5" s="291">
        <v>0</v>
      </c>
      <c r="M5" s="291">
        <v>582</v>
      </c>
      <c r="N5" s="291">
        <v>0</v>
      </c>
      <c r="O5" s="291">
        <v>0</v>
      </c>
      <c r="P5" s="291">
        <v>0</v>
      </c>
      <c r="Q5" s="291">
        <v>0</v>
      </c>
      <c r="R5" s="292">
        <v>0</v>
      </c>
      <c r="S5" s="293">
        <v>623</v>
      </c>
      <c r="T5" s="292">
        <v>0</v>
      </c>
      <c r="U5" s="294">
        <v>623</v>
      </c>
      <c r="V5" s="293">
        <v>0</v>
      </c>
      <c r="W5" s="292">
        <v>0</v>
      </c>
      <c r="X5" s="294">
        <v>0</v>
      </c>
      <c r="Y5" s="795">
        <v>623</v>
      </c>
      <c r="Z5" s="791"/>
    </row>
    <row r="6" spans="1:26" ht="15" x14ac:dyDescent="0.2">
      <c r="A6" s="295" t="s">
        <v>21</v>
      </c>
      <c r="B6" s="291">
        <v>180</v>
      </c>
      <c r="C6" s="291">
        <v>25</v>
      </c>
      <c r="D6" s="291">
        <v>4</v>
      </c>
      <c r="E6" s="292">
        <v>1</v>
      </c>
      <c r="F6" s="293">
        <v>184</v>
      </c>
      <c r="G6" s="292">
        <v>26</v>
      </c>
      <c r="H6" s="294">
        <v>210</v>
      </c>
      <c r="I6" s="291">
        <v>4</v>
      </c>
      <c r="J6" s="291">
        <v>0</v>
      </c>
      <c r="K6" s="291">
        <v>155</v>
      </c>
      <c r="L6" s="291">
        <v>4</v>
      </c>
      <c r="M6" s="291">
        <v>91</v>
      </c>
      <c r="N6" s="291">
        <v>4</v>
      </c>
      <c r="O6" s="291">
        <v>13</v>
      </c>
      <c r="P6" s="291">
        <v>0</v>
      </c>
      <c r="Q6" s="291">
        <v>2</v>
      </c>
      <c r="R6" s="292">
        <v>0</v>
      </c>
      <c r="S6" s="293">
        <v>265</v>
      </c>
      <c r="T6" s="292">
        <v>8</v>
      </c>
      <c r="U6" s="294">
        <v>273</v>
      </c>
      <c r="V6" s="293">
        <v>21</v>
      </c>
      <c r="W6" s="292">
        <v>4</v>
      </c>
      <c r="X6" s="294">
        <v>25</v>
      </c>
      <c r="Y6" s="795">
        <v>508</v>
      </c>
      <c r="Z6" s="791"/>
    </row>
    <row r="7" spans="1:26" ht="15" x14ac:dyDescent="0.2">
      <c r="A7" s="295" t="s">
        <v>22</v>
      </c>
      <c r="B7" s="291">
        <v>19</v>
      </c>
      <c r="C7" s="291">
        <v>0</v>
      </c>
      <c r="D7" s="291">
        <v>0</v>
      </c>
      <c r="E7" s="292">
        <v>0</v>
      </c>
      <c r="F7" s="293">
        <v>19</v>
      </c>
      <c r="G7" s="292">
        <v>0</v>
      </c>
      <c r="H7" s="294">
        <v>19</v>
      </c>
      <c r="I7" s="291">
        <v>40</v>
      </c>
      <c r="J7" s="291">
        <v>0</v>
      </c>
      <c r="K7" s="291">
        <v>2</v>
      </c>
      <c r="L7" s="291">
        <v>0</v>
      </c>
      <c r="M7" s="291">
        <v>116</v>
      </c>
      <c r="N7" s="291">
        <v>0</v>
      </c>
      <c r="O7" s="291">
        <v>0</v>
      </c>
      <c r="P7" s="291">
        <v>0</v>
      </c>
      <c r="Q7" s="291">
        <v>0</v>
      </c>
      <c r="R7" s="292">
        <v>0</v>
      </c>
      <c r="S7" s="293">
        <v>158</v>
      </c>
      <c r="T7" s="292">
        <v>0</v>
      </c>
      <c r="U7" s="294">
        <v>158</v>
      </c>
      <c r="V7" s="293">
        <v>0</v>
      </c>
      <c r="W7" s="292">
        <v>0</v>
      </c>
      <c r="X7" s="294">
        <v>0</v>
      </c>
      <c r="Y7" s="795">
        <v>177</v>
      </c>
      <c r="Z7" s="791"/>
    </row>
    <row r="8" spans="1:26" ht="15" x14ac:dyDescent="0.2">
      <c r="A8" s="295" t="s">
        <v>23</v>
      </c>
      <c r="B8" s="291">
        <v>80</v>
      </c>
      <c r="C8" s="291">
        <v>8</v>
      </c>
      <c r="D8" s="291">
        <v>0</v>
      </c>
      <c r="E8" s="292">
        <v>0</v>
      </c>
      <c r="F8" s="293">
        <v>80</v>
      </c>
      <c r="G8" s="292">
        <v>8</v>
      </c>
      <c r="H8" s="294">
        <v>88</v>
      </c>
      <c r="I8" s="291">
        <v>2</v>
      </c>
      <c r="J8" s="291">
        <v>1</v>
      </c>
      <c r="K8" s="291">
        <v>120</v>
      </c>
      <c r="L8" s="291">
        <v>10</v>
      </c>
      <c r="M8" s="291">
        <v>13</v>
      </c>
      <c r="N8" s="291">
        <v>0</v>
      </c>
      <c r="O8" s="291">
        <v>0</v>
      </c>
      <c r="P8" s="291">
        <v>0</v>
      </c>
      <c r="Q8" s="291">
        <v>0</v>
      </c>
      <c r="R8" s="292">
        <v>0</v>
      </c>
      <c r="S8" s="293">
        <v>135</v>
      </c>
      <c r="T8" s="292">
        <v>11</v>
      </c>
      <c r="U8" s="294">
        <v>146</v>
      </c>
      <c r="V8" s="293">
        <v>0</v>
      </c>
      <c r="W8" s="292">
        <v>0</v>
      </c>
      <c r="X8" s="294">
        <v>0</v>
      </c>
      <c r="Y8" s="795">
        <v>234</v>
      </c>
      <c r="Z8" s="791"/>
    </row>
    <row r="9" spans="1:26" ht="15" x14ac:dyDescent="0.2">
      <c r="A9" s="295" t="s">
        <v>24</v>
      </c>
      <c r="B9" s="291">
        <v>0</v>
      </c>
      <c r="C9" s="291">
        <v>0</v>
      </c>
      <c r="D9" s="291">
        <v>0</v>
      </c>
      <c r="E9" s="292">
        <v>0</v>
      </c>
      <c r="F9" s="293">
        <v>0</v>
      </c>
      <c r="G9" s="292">
        <v>0</v>
      </c>
      <c r="H9" s="294">
        <v>0</v>
      </c>
      <c r="I9" s="291">
        <v>0</v>
      </c>
      <c r="J9" s="291">
        <v>0</v>
      </c>
      <c r="K9" s="291">
        <v>73</v>
      </c>
      <c r="L9" s="291">
        <v>0</v>
      </c>
      <c r="M9" s="291">
        <v>694</v>
      </c>
      <c r="N9" s="291">
        <v>0</v>
      </c>
      <c r="O9" s="291">
        <v>0</v>
      </c>
      <c r="P9" s="291">
        <v>0</v>
      </c>
      <c r="Q9" s="291">
        <v>26</v>
      </c>
      <c r="R9" s="292">
        <v>0</v>
      </c>
      <c r="S9" s="293">
        <v>793</v>
      </c>
      <c r="T9" s="292">
        <v>0</v>
      </c>
      <c r="U9" s="294">
        <v>793</v>
      </c>
      <c r="V9" s="293">
        <v>0</v>
      </c>
      <c r="W9" s="292">
        <v>0</v>
      </c>
      <c r="X9" s="294">
        <v>0</v>
      </c>
      <c r="Y9" s="795">
        <v>793</v>
      </c>
      <c r="Z9" s="791"/>
    </row>
    <row r="10" spans="1:26" ht="15" x14ac:dyDescent="0.2">
      <c r="A10" s="295" t="s">
        <v>25</v>
      </c>
      <c r="B10" s="291">
        <v>0</v>
      </c>
      <c r="C10" s="291">
        <v>0</v>
      </c>
      <c r="D10" s="291">
        <v>0</v>
      </c>
      <c r="E10" s="292">
        <v>0</v>
      </c>
      <c r="F10" s="293">
        <v>0</v>
      </c>
      <c r="G10" s="292">
        <v>0</v>
      </c>
      <c r="H10" s="294">
        <v>0</v>
      </c>
      <c r="I10" s="291">
        <v>0</v>
      </c>
      <c r="J10" s="291">
        <v>0</v>
      </c>
      <c r="K10" s="291">
        <v>2</v>
      </c>
      <c r="L10" s="291">
        <v>0</v>
      </c>
      <c r="M10" s="291">
        <v>758</v>
      </c>
      <c r="N10" s="291">
        <v>0</v>
      </c>
      <c r="O10" s="291">
        <v>4</v>
      </c>
      <c r="P10" s="291">
        <v>0</v>
      </c>
      <c r="Q10" s="291">
        <v>0</v>
      </c>
      <c r="R10" s="292">
        <v>0</v>
      </c>
      <c r="S10" s="293">
        <v>764</v>
      </c>
      <c r="T10" s="292">
        <v>0</v>
      </c>
      <c r="U10" s="294">
        <v>764</v>
      </c>
      <c r="V10" s="293">
        <v>0</v>
      </c>
      <c r="W10" s="292">
        <v>0</v>
      </c>
      <c r="X10" s="294">
        <v>0</v>
      </c>
      <c r="Y10" s="795">
        <v>764</v>
      </c>
      <c r="Z10" s="791"/>
    </row>
    <row r="11" spans="1:26" ht="15" x14ac:dyDescent="0.2">
      <c r="A11" s="295" t="s">
        <v>26</v>
      </c>
      <c r="B11" s="291">
        <v>125</v>
      </c>
      <c r="C11" s="291">
        <v>12</v>
      </c>
      <c r="D11" s="291">
        <v>0</v>
      </c>
      <c r="E11" s="292">
        <v>0</v>
      </c>
      <c r="F11" s="293">
        <v>125</v>
      </c>
      <c r="G11" s="292">
        <v>12</v>
      </c>
      <c r="H11" s="294">
        <v>137</v>
      </c>
      <c r="I11" s="291">
        <v>117</v>
      </c>
      <c r="J11" s="291">
        <v>0</v>
      </c>
      <c r="K11" s="291">
        <v>43</v>
      </c>
      <c r="L11" s="291">
        <v>3</v>
      </c>
      <c r="M11" s="291">
        <v>50</v>
      </c>
      <c r="N11" s="291">
        <v>2</v>
      </c>
      <c r="O11" s="291">
        <v>0</v>
      </c>
      <c r="P11" s="291">
        <v>0</v>
      </c>
      <c r="Q11" s="291">
        <v>2</v>
      </c>
      <c r="R11" s="292">
        <v>1</v>
      </c>
      <c r="S11" s="293">
        <v>212</v>
      </c>
      <c r="T11" s="292">
        <v>6</v>
      </c>
      <c r="U11" s="294">
        <v>218</v>
      </c>
      <c r="V11" s="293">
        <v>0</v>
      </c>
      <c r="W11" s="292">
        <v>0</v>
      </c>
      <c r="X11" s="294">
        <v>0</v>
      </c>
      <c r="Y11" s="795">
        <v>355</v>
      </c>
      <c r="Z11" s="791"/>
    </row>
    <row r="12" spans="1:26" ht="15" x14ac:dyDescent="0.2">
      <c r="A12" s="295" t="s">
        <v>27</v>
      </c>
      <c r="B12" s="291">
        <v>0</v>
      </c>
      <c r="C12" s="291">
        <v>0</v>
      </c>
      <c r="D12" s="291">
        <v>0</v>
      </c>
      <c r="E12" s="292">
        <v>0</v>
      </c>
      <c r="F12" s="293">
        <v>0</v>
      </c>
      <c r="G12" s="292">
        <v>0</v>
      </c>
      <c r="H12" s="294">
        <v>0</v>
      </c>
      <c r="I12" s="291">
        <v>0</v>
      </c>
      <c r="J12" s="291">
        <v>0</v>
      </c>
      <c r="K12" s="291">
        <v>218</v>
      </c>
      <c r="L12" s="291">
        <v>0</v>
      </c>
      <c r="M12" s="291">
        <v>553</v>
      </c>
      <c r="N12" s="291">
        <v>0</v>
      </c>
      <c r="O12" s="291">
        <v>0</v>
      </c>
      <c r="P12" s="291">
        <v>0</v>
      </c>
      <c r="Q12" s="291">
        <v>0</v>
      </c>
      <c r="R12" s="292">
        <v>0</v>
      </c>
      <c r="S12" s="293">
        <v>771</v>
      </c>
      <c r="T12" s="292">
        <v>0</v>
      </c>
      <c r="U12" s="294">
        <v>771</v>
      </c>
      <c r="V12" s="293">
        <v>0</v>
      </c>
      <c r="W12" s="292">
        <v>0</v>
      </c>
      <c r="X12" s="294">
        <v>0</v>
      </c>
      <c r="Y12" s="795">
        <v>771</v>
      </c>
      <c r="Z12" s="791"/>
    </row>
    <row r="13" spans="1:26" ht="15" x14ac:dyDescent="0.2">
      <c r="A13" s="295" t="s">
        <v>28</v>
      </c>
      <c r="B13" s="291">
        <v>0</v>
      </c>
      <c r="C13" s="291">
        <v>0</v>
      </c>
      <c r="D13" s="291">
        <v>0</v>
      </c>
      <c r="E13" s="292">
        <v>0</v>
      </c>
      <c r="F13" s="293">
        <v>0</v>
      </c>
      <c r="G13" s="292">
        <v>0</v>
      </c>
      <c r="H13" s="294">
        <v>0</v>
      </c>
      <c r="I13" s="291">
        <v>1</v>
      </c>
      <c r="J13" s="291">
        <v>0</v>
      </c>
      <c r="K13" s="291">
        <v>59</v>
      </c>
      <c r="L13" s="291">
        <v>0</v>
      </c>
      <c r="M13" s="291">
        <v>43</v>
      </c>
      <c r="N13" s="291">
        <v>0</v>
      </c>
      <c r="O13" s="291">
        <v>86</v>
      </c>
      <c r="P13" s="291">
        <v>0</v>
      </c>
      <c r="Q13" s="291">
        <v>0</v>
      </c>
      <c r="R13" s="292">
        <v>0</v>
      </c>
      <c r="S13" s="293">
        <v>189</v>
      </c>
      <c r="T13" s="292">
        <v>0</v>
      </c>
      <c r="U13" s="294">
        <v>189</v>
      </c>
      <c r="V13" s="293">
        <v>0</v>
      </c>
      <c r="W13" s="292">
        <v>0</v>
      </c>
      <c r="X13" s="294">
        <v>0</v>
      </c>
      <c r="Y13" s="795">
        <v>189</v>
      </c>
      <c r="Z13" s="791"/>
    </row>
    <row r="14" spans="1:26" ht="15" x14ac:dyDescent="0.2">
      <c r="A14" s="295" t="s">
        <v>29</v>
      </c>
      <c r="B14" s="291">
        <v>0</v>
      </c>
      <c r="C14" s="291">
        <v>0</v>
      </c>
      <c r="D14" s="291">
        <v>0</v>
      </c>
      <c r="E14" s="292">
        <v>0</v>
      </c>
      <c r="F14" s="293">
        <v>0</v>
      </c>
      <c r="G14" s="292">
        <v>0</v>
      </c>
      <c r="H14" s="294">
        <v>0</v>
      </c>
      <c r="I14" s="291">
        <v>0</v>
      </c>
      <c r="J14" s="291">
        <v>0</v>
      </c>
      <c r="K14" s="291">
        <v>56</v>
      </c>
      <c r="L14" s="291">
        <v>0</v>
      </c>
      <c r="M14" s="291">
        <v>485</v>
      </c>
      <c r="N14" s="291">
        <v>0</v>
      </c>
      <c r="O14" s="291">
        <v>0</v>
      </c>
      <c r="P14" s="291">
        <v>0</v>
      </c>
      <c r="Q14" s="291">
        <v>0</v>
      </c>
      <c r="R14" s="292">
        <v>0</v>
      </c>
      <c r="S14" s="293">
        <v>541</v>
      </c>
      <c r="T14" s="292">
        <v>0</v>
      </c>
      <c r="U14" s="294">
        <v>541</v>
      </c>
      <c r="V14" s="293">
        <v>0</v>
      </c>
      <c r="W14" s="292">
        <v>0</v>
      </c>
      <c r="X14" s="294">
        <v>0</v>
      </c>
      <c r="Y14" s="795">
        <v>541</v>
      </c>
      <c r="Z14" s="791"/>
    </row>
    <row r="15" spans="1:26" ht="15" x14ac:dyDescent="0.2">
      <c r="A15" s="295" t="s">
        <v>30</v>
      </c>
      <c r="B15" s="291">
        <v>0</v>
      </c>
      <c r="C15" s="291">
        <v>0</v>
      </c>
      <c r="D15" s="291">
        <v>0</v>
      </c>
      <c r="E15" s="292">
        <v>0</v>
      </c>
      <c r="F15" s="293">
        <v>0</v>
      </c>
      <c r="G15" s="292">
        <v>0</v>
      </c>
      <c r="H15" s="294">
        <v>0</v>
      </c>
      <c r="I15" s="291">
        <v>0</v>
      </c>
      <c r="J15" s="291">
        <v>0</v>
      </c>
      <c r="K15" s="291">
        <v>916</v>
      </c>
      <c r="L15" s="291">
        <v>0</v>
      </c>
      <c r="M15" s="291">
        <v>0</v>
      </c>
      <c r="N15" s="291">
        <v>0</v>
      </c>
      <c r="O15" s="291">
        <v>0</v>
      </c>
      <c r="P15" s="291">
        <v>0</v>
      </c>
      <c r="Q15" s="291">
        <v>0</v>
      </c>
      <c r="R15" s="292">
        <v>0</v>
      </c>
      <c r="S15" s="293">
        <v>916</v>
      </c>
      <c r="T15" s="292">
        <v>0</v>
      </c>
      <c r="U15" s="294">
        <v>916</v>
      </c>
      <c r="V15" s="293">
        <v>0</v>
      </c>
      <c r="W15" s="292">
        <v>0</v>
      </c>
      <c r="X15" s="294">
        <v>0</v>
      </c>
      <c r="Y15" s="795">
        <v>916</v>
      </c>
      <c r="Z15" s="791"/>
    </row>
    <row r="16" spans="1:26" ht="15" x14ac:dyDescent="0.2">
      <c r="A16" s="295" t="s">
        <v>31</v>
      </c>
      <c r="B16" s="291">
        <v>93</v>
      </c>
      <c r="C16" s="291">
        <v>5</v>
      </c>
      <c r="D16" s="291">
        <v>0</v>
      </c>
      <c r="E16" s="292">
        <v>0</v>
      </c>
      <c r="F16" s="293">
        <v>93</v>
      </c>
      <c r="G16" s="292">
        <v>5</v>
      </c>
      <c r="H16" s="294">
        <v>98</v>
      </c>
      <c r="I16" s="291">
        <v>1</v>
      </c>
      <c r="J16" s="291">
        <v>0</v>
      </c>
      <c r="K16" s="291">
        <v>122</v>
      </c>
      <c r="L16" s="291">
        <v>4</v>
      </c>
      <c r="M16" s="291">
        <v>88</v>
      </c>
      <c r="N16" s="291">
        <v>2</v>
      </c>
      <c r="O16" s="291">
        <v>0</v>
      </c>
      <c r="P16" s="291">
        <v>0</v>
      </c>
      <c r="Q16" s="291">
        <v>0</v>
      </c>
      <c r="R16" s="292">
        <v>0</v>
      </c>
      <c r="S16" s="293">
        <v>211</v>
      </c>
      <c r="T16" s="292">
        <v>6</v>
      </c>
      <c r="U16" s="294">
        <v>217</v>
      </c>
      <c r="V16" s="293">
        <v>0</v>
      </c>
      <c r="W16" s="292">
        <v>0</v>
      </c>
      <c r="X16" s="294">
        <v>0</v>
      </c>
      <c r="Y16" s="795">
        <v>315</v>
      </c>
      <c r="Z16" s="791"/>
    </row>
    <row r="17" spans="1:26" ht="15" x14ac:dyDescent="0.2">
      <c r="A17" s="295" t="s">
        <v>32</v>
      </c>
      <c r="B17" s="291">
        <v>172</v>
      </c>
      <c r="C17" s="291">
        <v>14</v>
      </c>
      <c r="D17" s="291">
        <v>1</v>
      </c>
      <c r="E17" s="292">
        <v>0</v>
      </c>
      <c r="F17" s="293">
        <v>173</v>
      </c>
      <c r="G17" s="292">
        <v>14</v>
      </c>
      <c r="H17" s="294">
        <v>187</v>
      </c>
      <c r="I17" s="291">
        <v>3</v>
      </c>
      <c r="J17" s="291">
        <v>2</v>
      </c>
      <c r="K17" s="291">
        <v>89</v>
      </c>
      <c r="L17" s="291">
        <v>7</v>
      </c>
      <c r="M17" s="291">
        <v>45</v>
      </c>
      <c r="N17" s="291">
        <v>2</v>
      </c>
      <c r="O17" s="291">
        <v>1</v>
      </c>
      <c r="P17" s="291">
        <v>0</v>
      </c>
      <c r="Q17" s="291">
        <v>1</v>
      </c>
      <c r="R17" s="292">
        <v>0</v>
      </c>
      <c r="S17" s="293">
        <v>139</v>
      </c>
      <c r="T17" s="292">
        <v>11</v>
      </c>
      <c r="U17" s="294">
        <v>150</v>
      </c>
      <c r="V17" s="293">
        <v>0</v>
      </c>
      <c r="W17" s="292">
        <v>0</v>
      </c>
      <c r="X17" s="294">
        <v>0</v>
      </c>
      <c r="Y17" s="795">
        <v>337</v>
      </c>
      <c r="Z17" s="791"/>
    </row>
    <row r="18" spans="1:26" ht="15" x14ac:dyDescent="0.2">
      <c r="A18" s="295" t="s">
        <v>33</v>
      </c>
      <c r="B18" s="291">
        <v>0</v>
      </c>
      <c r="C18" s="291">
        <v>0</v>
      </c>
      <c r="D18" s="291">
        <v>0</v>
      </c>
      <c r="E18" s="292">
        <v>0</v>
      </c>
      <c r="F18" s="293">
        <v>0</v>
      </c>
      <c r="G18" s="292">
        <v>0</v>
      </c>
      <c r="H18" s="294">
        <v>0</v>
      </c>
      <c r="I18" s="291">
        <v>0</v>
      </c>
      <c r="J18" s="291">
        <v>0</v>
      </c>
      <c r="K18" s="291">
        <v>14</v>
      </c>
      <c r="L18" s="291">
        <v>0</v>
      </c>
      <c r="M18" s="291">
        <v>72</v>
      </c>
      <c r="N18" s="291">
        <v>0</v>
      </c>
      <c r="O18" s="291">
        <v>268</v>
      </c>
      <c r="P18" s="291">
        <v>0</v>
      </c>
      <c r="Q18" s="291">
        <v>0</v>
      </c>
      <c r="R18" s="292">
        <v>0</v>
      </c>
      <c r="S18" s="293">
        <v>354</v>
      </c>
      <c r="T18" s="292">
        <v>0</v>
      </c>
      <c r="U18" s="294">
        <v>354</v>
      </c>
      <c r="V18" s="293">
        <v>0</v>
      </c>
      <c r="W18" s="292">
        <v>0</v>
      </c>
      <c r="X18" s="294">
        <v>0</v>
      </c>
      <c r="Y18" s="795">
        <v>354</v>
      </c>
      <c r="Z18" s="791"/>
    </row>
    <row r="19" spans="1:26" ht="15" x14ac:dyDescent="0.2">
      <c r="A19" s="295" t="s">
        <v>34</v>
      </c>
      <c r="B19" s="291">
        <v>0</v>
      </c>
      <c r="C19" s="291">
        <v>0</v>
      </c>
      <c r="D19" s="291">
        <v>0</v>
      </c>
      <c r="E19" s="292">
        <v>0</v>
      </c>
      <c r="F19" s="293">
        <v>0</v>
      </c>
      <c r="G19" s="292">
        <v>0</v>
      </c>
      <c r="H19" s="294">
        <v>0</v>
      </c>
      <c r="I19" s="291">
        <v>0</v>
      </c>
      <c r="J19" s="291">
        <v>0</v>
      </c>
      <c r="K19" s="291">
        <v>229</v>
      </c>
      <c r="L19" s="291">
        <v>0</v>
      </c>
      <c r="M19" s="291">
        <v>127</v>
      </c>
      <c r="N19" s="291">
        <v>0</v>
      </c>
      <c r="O19" s="291">
        <v>0</v>
      </c>
      <c r="P19" s="291">
        <v>0</v>
      </c>
      <c r="Q19" s="291">
        <v>0</v>
      </c>
      <c r="R19" s="292">
        <v>0</v>
      </c>
      <c r="S19" s="293">
        <v>356</v>
      </c>
      <c r="T19" s="292">
        <v>0</v>
      </c>
      <c r="U19" s="294">
        <v>356</v>
      </c>
      <c r="V19" s="293">
        <v>0</v>
      </c>
      <c r="W19" s="292">
        <v>0</v>
      </c>
      <c r="X19" s="294">
        <v>0</v>
      </c>
      <c r="Y19" s="795">
        <v>356</v>
      </c>
      <c r="Z19" s="791"/>
    </row>
    <row r="20" spans="1:26" ht="15" x14ac:dyDescent="0.2">
      <c r="A20" s="295" t="s">
        <v>35</v>
      </c>
      <c r="B20" s="291">
        <v>0</v>
      </c>
      <c r="C20" s="291">
        <v>0</v>
      </c>
      <c r="D20" s="291">
        <v>0</v>
      </c>
      <c r="E20" s="292">
        <v>0</v>
      </c>
      <c r="F20" s="293">
        <v>0</v>
      </c>
      <c r="G20" s="292">
        <v>0</v>
      </c>
      <c r="H20" s="294">
        <v>0</v>
      </c>
      <c r="I20" s="291">
        <v>0</v>
      </c>
      <c r="J20" s="291">
        <v>0</v>
      </c>
      <c r="K20" s="291">
        <v>383</v>
      </c>
      <c r="L20" s="291">
        <v>0</v>
      </c>
      <c r="M20" s="291">
        <v>1</v>
      </c>
      <c r="N20" s="291">
        <v>0</v>
      </c>
      <c r="O20" s="291">
        <v>0</v>
      </c>
      <c r="P20" s="291">
        <v>0</v>
      </c>
      <c r="Q20" s="291">
        <v>0</v>
      </c>
      <c r="R20" s="292">
        <v>0</v>
      </c>
      <c r="S20" s="293">
        <v>384</v>
      </c>
      <c r="T20" s="292">
        <v>0</v>
      </c>
      <c r="U20" s="294">
        <v>384</v>
      </c>
      <c r="V20" s="293">
        <v>0</v>
      </c>
      <c r="W20" s="292">
        <v>0</v>
      </c>
      <c r="X20" s="294">
        <v>0</v>
      </c>
      <c r="Y20" s="795">
        <v>384</v>
      </c>
      <c r="Z20" s="791"/>
    </row>
    <row r="21" spans="1:26" ht="15" x14ac:dyDescent="0.2">
      <c r="A21" s="295" t="s">
        <v>36</v>
      </c>
      <c r="B21" s="291">
        <v>109</v>
      </c>
      <c r="C21" s="291">
        <v>8</v>
      </c>
      <c r="D21" s="291">
        <v>1</v>
      </c>
      <c r="E21" s="292">
        <v>0</v>
      </c>
      <c r="F21" s="293">
        <v>110</v>
      </c>
      <c r="G21" s="292">
        <v>8</v>
      </c>
      <c r="H21" s="294">
        <v>118</v>
      </c>
      <c r="I21" s="291">
        <v>0</v>
      </c>
      <c r="J21" s="291">
        <v>0</v>
      </c>
      <c r="K21" s="291">
        <v>96</v>
      </c>
      <c r="L21" s="291">
        <v>0</v>
      </c>
      <c r="M21" s="291">
        <v>10</v>
      </c>
      <c r="N21" s="291">
        <v>1</v>
      </c>
      <c r="O21" s="291">
        <v>1</v>
      </c>
      <c r="P21" s="291">
        <v>0</v>
      </c>
      <c r="Q21" s="291">
        <v>0</v>
      </c>
      <c r="R21" s="292">
        <v>0</v>
      </c>
      <c r="S21" s="293">
        <v>107</v>
      </c>
      <c r="T21" s="292">
        <v>1</v>
      </c>
      <c r="U21" s="294">
        <v>108</v>
      </c>
      <c r="V21" s="293">
        <v>0</v>
      </c>
      <c r="W21" s="292">
        <v>0</v>
      </c>
      <c r="X21" s="294">
        <v>0</v>
      </c>
      <c r="Y21" s="795">
        <v>226</v>
      </c>
      <c r="Z21" s="791"/>
    </row>
    <row r="22" spans="1:26" ht="15" x14ac:dyDescent="0.2">
      <c r="A22" s="295" t="s">
        <v>37</v>
      </c>
      <c r="B22" s="291">
        <v>0</v>
      </c>
      <c r="C22" s="291">
        <v>0</v>
      </c>
      <c r="D22" s="291">
        <v>0</v>
      </c>
      <c r="E22" s="292">
        <v>0</v>
      </c>
      <c r="F22" s="293">
        <v>0</v>
      </c>
      <c r="G22" s="292">
        <v>0</v>
      </c>
      <c r="H22" s="294">
        <v>0</v>
      </c>
      <c r="I22" s="291">
        <v>0</v>
      </c>
      <c r="J22" s="291">
        <v>12</v>
      </c>
      <c r="K22" s="291">
        <v>111</v>
      </c>
      <c r="L22" s="291">
        <v>101</v>
      </c>
      <c r="M22" s="291">
        <v>0</v>
      </c>
      <c r="N22" s="291">
        <v>53</v>
      </c>
      <c r="O22" s="291">
        <v>0</v>
      </c>
      <c r="P22" s="291">
        <v>34</v>
      </c>
      <c r="Q22" s="291">
        <v>0</v>
      </c>
      <c r="R22" s="292">
        <v>0</v>
      </c>
      <c r="S22" s="293">
        <v>111</v>
      </c>
      <c r="T22" s="292">
        <v>200</v>
      </c>
      <c r="U22" s="294">
        <v>311</v>
      </c>
      <c r="V22" s="293">
        <v>26</v>
      </c>
      <c r="W22" s="292">
        <v>0</v>
      </c>
      <c r="X22" s="294">
        <v>26</v>
      </c>
      <c r="Y22" s="795">
        <v>337</v>
      </c>
      <c r="Z22" s="791"/>
    </row>
    <row r="23" spans="1:26" ht="15" x14ac:dyDescent="0.2">
      <c r="A23" s="295" t="s">
        <v>38</v>
      </c>
      <c r="B23" s="291">
        <v>0</v>
      </c>
      <c r="C23" s="291">
        <v>0</v>
      </c>
      <c r="D23" s="291">
        <v>0</v>
      </c>
      <c r="E23" s="292">
        <v>0</v>
      </c>
      <c r="F23" s="293">
        <v>0</v>
      </c>
      <c r="G23" s="292">
        <v>0</v>
      </c>
      <c r="H23" s="294">
        <v>0</v>
      </c>
      <c r="I23" s="291">
        <v>0</v>
      </c>
      <c r="J23" s="291">
        <v>0</v>
      </c>
      <c r="K23" s="291">
        <v>32</v>
      </c>
      <c r="L23" s="291">
        <v>0</v>
      </c>
      <c r="M23" s="291">
        <v>505</v>
      </c>
      <c r="N23" s="291">
        <v>0</v>
      </c>
      <c r="O23" s="291">
        <v>0</v>
      </c>
      <c r="P23" s="291">
        <v>0</v>
      </c>
      <c r="Q23" s="291">
        <v>0</v>
      </c>
      <c r="R23" s="292">
        <v>0</v>
      </c>
      <c r="S23" s="293">
        <v>537</v>
      </c>
      <c r="T23" s="292">
        <v>0</v>
      </c>
      <c r="U23" s="294">
        <v>537</v>
      </c>
      <c r="V23" s="293">
        <v>0</v>
      </c>
      <c r="W23" s="292">
        <v>0</v>
      </c>
      <c r="X23" s="294">
        <v>0</v>
      </c>
      <c r="Y23" s="795">
        <v>537</v>
      </c>
      <c r="Z23" s="791"/>
    </row>
    <row r="24" spans="1:26" ht="15" x14ac:dyDescent="0.2">
      <c r="A24" s="295" t="s">
        <v>39</v>
      </c>
      <c r="B24" s="291">
        <v>254</v>
      </c>
      <c r="C24" s="291">
        <v>15</v>
      </c>
      <c r="D24" s="291">
        <v>5</v>
      </c>
      <c r="E24" s="292">
        <v>0</v>
      </c>
      <c r="F24" s="293">
        <v>259</v>
      </c>
      <c r="G24" s="292">
        <v>15</v>
      </c>
      <c r="H24" s="294">
        <v>274</v>
      </c>
      <c r="I24" s="291">
        <v>0</v>
      </c>
      <c r="J24" s="291">
        <v>0</v>
      </c>
      <c r="K24" s="291">
        <v>156</v>
      </c>
      <c r="L24" s="291">
        <v>21</v>
      </c>
      <c r="M24" s="291">
        <v>38</v>
      </c>
      <c r="N24" s="291">
        <v>3</v>
      </c>
      <c r="O24" s="291">
        <v>1</v>
      </c>
      <c r="P24" s="291">
        <v>0</v>
      </c>
      <c r="Q24" s="291">
        <v>1</v>
      </c>
      <c r="R24" s="292">
        <v>0</v>
      </c>
      <c r="S24" s="293">
        <v>196</v>
      </c>
      <c r="T24" s="292">
        <v>24</v>
      </c>
      <c r="U24" s="294">
        <v>220</v>
      </c>
      <c r="V24" s="293">
        <v>0</v>
      </c>
      <c r="W24" s="292">
        <v>0</v>
      </c>
      <c r="X24" s="294">
        <v>0</v>
      </c>
      <c r="Y24" s="795">
        <v>494</v>
      </c>
      <c r="Z24" s="791"/>
    </row>
    <row r="25" spans="1:26" ht="15" x14ac:dyDescent="0.2">
      <c r="A25" s="295" t="s">
        <v>40</v>
      </c>
      <c r="B25" s="291">
        <v>64</v>
      </c>
      <c r="C25" s="291">
        <v>2</v>
      </c>
      <c r="D25" s="291">
        <v>0</v>
      </c>
      <c r="E25" s="292">
        <v>0</v>
      </c>
      <c r="F25" s="293">
        <v>64</v>
      </c>
      <c r="G25" s="292">
        <v>2</v>
      </c>
      <c r="H25" s="294">
        <v>66</v>
      </c>
      <c r="I25" s="291">
        <v>0</v>
      </c>
      <c r="J25" s="291">
        <v>0</v>
      </c>
      <c r="K25" s="291">
        <v>772</v>
      </c>
      <c r="L25" s="291">
        <v>2</v>
      </c>
      <c r="M25" s="291">
        <v>155</v>
      </c>
      <c r="N25" s="291">
        <v>0</v>
      </c>
      <c r="O25" s="291">
        <v>0</v>
      </c>
      <c r="P25" s="291">
        <v>0</v>
      </c>
      <c r="Q25" s="291">
        <v>0</v>
      </c>
      <c r="R25" s="292">
        <v>0</v>
      </c>
      <c r="S25" s="293">
        <v>927</v>
      </c>
      <c r="T25" s="292">
        <v>2</v>
      </c>
      <c r="U25" s="294">
        <v>929</v>
      </c>
      <c r="V25" s="293">
        <v>0</v>
      </c>
      <c r="W25" s="292">
        <v>0</v>
      </c>
      <c r="X25" s="294">
        <v>0</v>
      </c>
      <c r="Y25" s="795">
        <v>995</v>
      </c>
      <c r="Z25" s="791"/>
    </row>
    <row r="26" spans="1:26" ht="15" x14ac:dyDescent="0.2">
      <c r="A26" s="295" t="s">
        <v>41</v>
      </c>
      <c r="B26" s="291">
        <v>0</v>
      </c>
      <c r="C26" s="291">
        <v>0</v>
      </c>
      <c r="D26" s="291">
        <v>0</v>
      </c>
      <c r="E26" s="292">
        <v>0</v>
      </c>
      <c r="F26" s="293">
        <v>0</v>
      </c>
      <c r="G26" s="292">
        <v>0</v>
      </c>
      <c r="H26" s="294">
        <v>0</v>
      </c>
      <c r="I26" s="291">
        <v>0</v>
      </c>
      <c r="J26" s="291">
        <v>0</v>
      </c>
      <c r="K26" s="291">
        <v>233</v>
      </c>
      <c r="L26" s="291">
        <v>0</v>
      </c>
      <c r="M26" s="291">
        <v>464</v>
      </c>
      <c r="N26" s="291">
        <v>0</v>
      </c>
      <c r="O26" s="291">
        <v>0</v>
      </c>
      <c r="P26" s="291">
        <v>0</v>
      </c>
      <c r="Q26" s="291">
        <v>18</v>
      </c>
      <c r="R26" s="292">
        <v>0</v>
      </c>
      <c r="S26" s="293">
        <v>715</v>
      </c>
      <c r="T26" s="292">
        <v>0</v>
      </c>
      <c r="U26" s="294">
        <v>715</v>
      </c>
      <c r="V26" s="293">
        <v>0</v>
      </c>
      <c r="W26" s="292">
        <v>0</v>
      </c>
      <c r="X26" s="294">
        <v>0</v>
      </c>
      <c r="Y26" s="795">
        <v>715</v>
      </c>
      <c r="Z26" s="791"/>
    </row>
    <row r="27" spans="1:26" ht="15" x14ac:dyDescent="0.2">
      <c r="A27" s="295" t="s">
        <v>42</v>
      </c>
      <c r="B27" s="291">
        <v>153</v>
      </c>
      <c r="C27" s="291">
        <v>19</v>
      </c>
      <c r="D27" s="291">
        <v>8</v>
      </c>
      <c r="E27" s="292">
        <v>0</v>
      </c>
      <c r="F27" s="293">
        <v>161</v>
      </c>
      <c r="G27" s="292">
        <v>19</v>
      </c>
      <c r="H27" s="294">
        <v>180</v>
      </c>
      <c r="I27" s="291">
        <v>1</v>
      </c>
      <c r="J27" s="291">
        <v>0</v>
      </c>
      <c r="K27" s="291">
        <v>85</v>
      </c>
      <c r="L27" s="291">
        <v>4</v>
      </c>
      <c r="M27" s="291">
        <v>918</v>
      </c>
      <c r="N27" s="291">
        <v>1</v>
      </c>
      <c r="O27" s="291">
        <v>32</v>
      </c>
      <c r="P27" s="291">
        <v>0</v>
      </c>
      <c r="Q27" s="291">
        <v>0</v>
      </c>
      <c r="R27" s="292">
        <v>0</v>
      </c>
      <c r="S27" s="293">
        <v>1036</v>
      </c>
      <c r="T27" s="292">
        <v>5</v>
      </c>
      <c r="U27" s="294">
        <v>1041</v>
      </c>
      <c r="V27" s="293">
        <v>0</v>
      </c>
      <c r="W27" s="292">
        <v>0</v>
      </c>
      <c r="X27" s="294">
        <v>0</v>
      </c>
      <c r="Y27" s="795">
        <v>1221</v>
      </c>
      <c r="Z27" s="791"/>
    </row>
    <row r="28" spans="1:26" ht="15" x14ac:dyDescent="0.2">
      <c r="A28" s="295" t="s">
        <v>43</v>
      </c>
      <c r="B28" s="291">
        <v>263</v>
      </c>
      <c r="C28" s="291">
        <v>28</v>
      </c>
      <c r="D28" s="291">
        <v>1</v>
      </c>
      <c r="E28" s="292">
        <v>2</v>
      </c>
      <c r="F28" s="293">
        <v>264</v>
      </c>
      <c r="G28" s="292">
        <v>30</v>
      </c>
      <c r="H28" s="294">
        <v>294</v>
      </c>
      <c r="I28" s="291">
        <v>26</v>
      </c>
      <c r="J28" s="291">
        <v>1</v>
      </c>
      <c r="K28" s="291">
        <v>269</v>
      </c>
      <c r="L28" s="291">
        <v>11</v>
      </c>
      <c r="M28" s="291">
        <v>309</v>
      </c>
      <c r="N28" s="291">
        <v>6</v>
      </c>
      <c r="O28" s="291">
        <v>6</v>
      </c>
      <c r="P28" s="291">
        <v>0</v>
      </c>
      <c r="Q28" s="291">
        <v>0</v>
      </c>
      <c r="R28" s="292">
        <v>0</v>
      </c>
      <c r="S28" s="293">
        <v>610</v>
      </c>
      <c r="T28" s="292">
        <v>18</v>
      </c>
      <c r="U28" s="294">
        <v>628</v>
      </c>
      <c r="V28" s="293">
        <v>0</v>
      </c>
      <c r="W28" s="292">
        <v>0</v>
      </c>
      <c r="X28" s="294">
        <v>0</v>
      </c>
      <c r="Y28" s="795">
        <v>922</v>
      </c>
      <c r="Z28" s="791"/>
    </row>
    <row r="29" spans="1:26" ht="15" x14ac:dyDescent="0.2">
      <c r="A29" s="295" t="s">
        <v>44</v>
      </c>
      <c r="B29" s="291">
        <v>252</v>
      </c>
      <c r="C29" s="291">
        <v>34</v>
      </c>
      <c r="D29" s="291">
        <v>0</v>
      </c>
      <c r="E29" s="292">
        <v>0</v>
      </c>
      <c r="F29" s="293">
        <v>252</v>
      </c>
      <c r="G29" s="292">
        <v>34</v>
      </c>
      <c r="H29" s="294">
        <v>286</v>
      </c>
      <c r="I29" s="291">
        <v>3</v>
      </c>
      <c r="J29" s="291">
        <v>17</v>
      </c>
      <c r="K29" s="291">
        <v>183</v>
      </c>
      <c r="L29" s="291">
        <v>129</v>
      </c>
      <c r="M29" s="291">
        <v>85</v>
      </c>
      <c r="N29" s="291">
        <v>2</v>
      </c>
      <c r="O29" s="291">
        <v>1</v>
      </c>
      <c r="P29" s="291">
        <v>0</v>
      </c>
      <c r="Q29" s="291">
        <v>0</v>
      </c>
      <c r="R29" s="292">
        <v>0</v>
      </c>
      <c r="S29" s="293">
        <v>272</v>
      </c>
      <c r="T29" s="292">
        <v>148</v>
      </c>
      <c r="U29" s="294">
        <v>420</v>
      </c>
      <c r="V29" s="293">
        <v>0</v>
      </c>
      <c r="W29" s="292">
        <v>0</v>
      </c>
      <c r="X29" s="294">
        <v>0</v>
      </c>
      <c r="Y29" s="795">
        <v>706</v>
      </c>
      <c r="Z29" s="791"/>
    </row>
    <row r="30" spans="1:26" ht="15" x14ac:dyDescent="0.2">
      <c r="A30" s="295" t="s">
        <v>45</v>
      </c>
      <c r="B30" s="291">
        <v>0</v>
      </c>
      <c r="C30" s="291">
        <v>0</v>
      </c>
      <c r="D30" s="291">
        <v>0</v>
      </c>
      <c r="E30" s="292">
        <v>0</v>
      </c>
      <c r="F30" s="293">
        <v>0</v>
      </c>
      <c r="G30" s="292">
        <v>0</v>
      </c>
      <c r="H30" s="294">
        <v>0</v>
      </c>
      <c r="I30" s="291">
        <v>30</v>
      </c>
      <c r="J30" s="291">
        <v>0</v>
      </c>
      <c r="K30" s="291">
        <v>96</v>
      </c>
      <c r="L30" s="291">
        <v>0</v>
      </c>
      <c r="M30" s="291">
        <v>710</v>
      </c>
      <c r="N30" s="291">
        <v>0</v>
      </c>
      <c r="O30" s="291">
        <v>0</v>
      </c>
      <c r="P30" s="291">
        <v>0</v>
      </c>
      <c r="Q30" s="291">
        <v>0</v>
      </c>
      <c r="R30" s="292">
        <v>0</v>
      </c>
      <c r="S30" s="293">
        <v>836</v>
      </c>
      <c r="T30" s="292">
        <v>0</v>
      </c>
      <c r="U30" s="294">
        <v>836</v>
      </c>
      <c r="V30" s="293">
        <v>0</v>
      </c>
      <c r="W30" s="292">
        <v>0</v>
      </c>
      <c r="X30" s="294">
        <v>0</v>
      </c>
      <c r="Y30" s="795">
        <v>836</v>
      </c>
      <c r="Z30" s="791"/>
    </row>
    <row r="31" spans="1:26" ht="15" x14ac:dyDescent="0.2">
      <c r="A31" s="295" t="s">
        <v>46</v>
      </c>
      <c r="B31" s="291">
        <v>0</v>
      </c>
      <c r="C31" s="291">
        <v>0</v>
      </c>
      <c r="D31" s="291">
        <v>0</v>
      </c>
      <c r="E31" s="292">
        <v>0</v>
      </c>
      <c r="F31" s="293">
        <v>0</v>
      </c>
      <c r="G31" s="292">
        <v>0</v>
      </c>
      <c r="H31" s="294">
        <v>0</v>
      </c>
      <c r="I31" s="291">
        <v>95</v>
      </c>
      <c r="J31" s="291">
        <v>0</v>
      </c>
      <c r="K31" s="291">
        <v>746</v>
      </c>
      <c r="L31" s="291">
        <v>0</v>
      </c>
      <c r="M31" s="291">
        <v>2</v>
      </c>
      <c r="N31" s="291">
        <v>0</v>
      </c>
      <c r="O31" s="291">
        <v>0</v>
      </c>
      <c r="P31" s="291">
        <v>0</v>
      </c>
      <c r="Q31" s="291">
        <v>0</v>
      </c>
      <c r="R31" s="292">
        <v>0</v>
      </c>
      <c r="S31" s="293">
        <v>843</v>
      </c>
      <c r="T31" s="292">
        <v>0</v>
      </c>
      <c r="U31" s="294">
        <v>843</v>
      </c>
      <c r="V31" s="293">
        <v>0</v>
      </c>
      <c r="W31" s="292">
        <v>0</v>
      </c>
      <c r="X31" s="294">
        <v>0</v>
      </c>
      <c r="Y31" s="795">
        <v>843</v>
      </c>
      <c r="Z31" s="791"/>
    </row>
    <row r="32" spans="1:26" ht="15" x14ac:dyDescent="0.2">
      <c r="A32" s="295" t="s">
        <v>47</v>
      </c>
      <c r="B32" s="291">
        <v>0</v>
      </c>
      <c r="C32" s="291">
        <v>0</v>
      </c>
      <c r="D32" s="291">
        <v>0</v>
      </c>
      <c r="E32" s="292">
        <v>0</v>
      </c>
      <c r="F32" s="293">
        <v>0</v>
      </c>
      <c r="G32" s="292">
        <v>0</v>
      </c>
      <c r="H32" s="294">
        <v>0</v>
      </c>
      <c r="I32" s="291">
        <v>0</v>
      </c>
      <c r="J32" s="291">
        <v>0</v>
      </c>
      <c r="K32" s="291">
        <v>63</v>
      </c>
      <c r="L32" s="291">
        <v>0</v>
      </c>
      <c r="M32" s="291">
        <v>470</v>
      </c>
      <c r="N32" s="291">
        <v>0</v>
      </c>
      <c r="O32" s="291">
        <v>0</v>
      </c>
      <c r="P32" s="291">
        <v>0</v>
      </c>
      <c r="Q32" s="291">
        <v>0</v>
      </c>
      <c r="R32" s="292">
        <v>0</v>
      </c>
      <c r="S32" s="293">
        <v>533</v>
      </c>
      <c r="T32" s="292">
        <v>0</v>
      </c>
      <c r="U32" s="294">
        <v>533</v>
      </c>
      <c r="V32" s="293">
        <v>0</v>
      </c>
      <c r="W32" s="292">
        <v>0</v>
      </c>
      <c r="X32" s="294">
        <v>0</v>
      </c>
      <c r="Y32" s="795">
        <v>533</v>
      </c>
      <c r="Z32" s="791"/>
    </row>
    <row r="33" spans="1:26" ht="15" x14ac:dyDescent="0.2">
      <c r="A33" s="295" t="s">
        <v>48</v>
      </c>
      <c r="B33" s="291">
        <v>0</v>
      </c>
      <c r="C33" s="291">
        <v>0</v>
      </c>
      <c r="D33" s="291">
        <v>0</v>
      </c>
      <c r="E33" s="292">
        <v>0</v>
      </c>
      <c r="F33" s="293">
        <v>0</v>
      </c>
      <c r="G33" s="292">
        <v>0</v>
      </c>
      <c r="H33" s="294">
        <v>0</v>
      </c>
      <c r="I33" s="291">
        <v>0</v>
      </c>
      <c r="J33" s="291">
        <v>0</v>
      </c>
      <c r="K33" s="291">
        <v>383</v>
      </c>
      <c r="L33" s="291">
        <v>0</v>
      </c>
      <c r="M33" s="291">
        <v>276</v>
      </c>
      <c r="N33" s="291">
        <v>0</v>
      </c>
      <c r="O33" s="291">
        <v>0</v>
      </c>
      <c r="P33" s="291">
        <v>0</v>
      </c>
      <c r="Q33" s="291">
        <v>0</v>
      </c>
      <c r="R33" s="292">
        <v>0</v>
      </c>
      <c r="S33" s="293">
        <v>659</v>
      </c>
      <c r="T33" s="292">
        <v>0</v>
      </c>
      <c r="U33" s="294">
        <v>659</v>
      </c>
      <c r="V33" s="293">
        <v>0</v>
      </c>
      <c r="W33" s="292">
        <v>0</v>
      </c>
      <c r="X33" s="294">
        <v>0</v>
      </c>
      <c r="Y33" s="795">
        <v>659</v>
      </c>
      <c r="Z33" s="791"/>
    </row>
    <row r="34" spans="1:26" ht="15" x14ac:dyDescent="0.2">
      <c r="A34" s="295" t="s">
        <v>49</v>
      </c>
      <c r="B34" s="291">
        <v>0</v>
      </c>
      <c r="C34" s="291">
        <v>1</v>
      </c>
      <c r="D34" s="291">
        <v>0</v>
      </c>
      <c r="E34" s="292">
        <v>0</v>
      </c>
      <c r="F34" s="293">
        <v>0</v>
      </c>
      <c r="G34" s="292">
        <v>1</v>
      </c>
      <c r="H34" s="294">
        <v>1</v>
      </c>
      <c r="I34" s="291">
        <v>0</v>
      </c>
      <c r="J34" s="291">
        <v>30</v>
      </c>
      <c r="K34" s="291">
        <v>0</v>
      </c>
      <c r="L34" s="291">
        <v>302</v>
      </c>
      <c r="M34" s="291">
        <v>0</v>
      </c>
      <c r="N34" s="291">
        <v>376</v>
      </c>
      <c r="O34" s="291">
        <v>0</v>
      </c>
      <c r="P34" s="291">
        <v>6</v>
      </c>
      <c r="Q34" s="291">
        <v>0</v>
      </c>
      <c r="R34" s="292">
        <v>1</v>
      </c>
      <c r="S34" s="293">
        <v>0</v>
      </c>
      <c r="T34" s="292">
        <v>715</v>
      </c>
      <c r="U34" s="294">
        <v>715</v>
      </c>
      <c r="V34" s="293">
        <v>0</v>
      </c>
      <c r="W34" s="292">
        <v>0</v>
      </c>
      <c r="X34" s="294">
        <v>0</v>
      </c>
      <c r="Y34" s="795">
        <v>716</v>
      </c>
      <c r="Z34" s="791"/>
    </row>
    <row r="35" spans="1:26" ht="15" x14ac:dyDescent="0.2">
      <c r="A35" s="295" t="s">
        <v>50</v>
      </c>
      <c r="B35" s="291">
        <v>66</v>
      </c>
      <c r="C35" s="291">
        <v>7</v>
      </c>
      <c r="D35" s="291">
        <v>0</v>
      </c>
      <c r="E35" s="292">
        <v>0</v>
      </c>
      <c r="F35" s="293">
        <v>66</v>
      </c>
      <c r="G35" s="292">
        <v>7</v>
      </c>
      <c r="H35" s="294">
        <v>73</v>
      </c>
      <c r="I35" s="291">
        <v>0</v>
      </c>
      <c r="J35" s="291">
        <v>0</v>
      </c>
      <c r="K35" s="291">
        <v>56</v>
      </c>
      <c r="L35" s="291">
        <v>2</v>
      </c>
      <c r="M35" s="291">
        <v>12</v>
      </c>
      <c r="N35" s="291">
        <v>6</v>
      </c>
      <c r="O35" s="291">
        <v>0</v>
      </c>
      <c r="P35" s="291">
        <v>0</v>
      </c>
      <c r="Q35" s="291">
        <v>0</v>
      </c>
      <c r="R35" s="292">
        <v>0</v>
      </c>
      <c r="S35" s="293">
        <v>68</v>
      </c>
      <c r="T35" s="292">
        <v>8</v>
      </c>
      <c r="U35" s="294">
        <v>76</v>
      </c>
      <c r="V35" s="293">
        <v>0</v>
      </c>
      <c r="W35" s="292">
        <v>0</v>
      </c>
      <c r="X35" s="294">
        <v>0</v>
      </c>
      <c r="Y35" s="795">
        <v>149</v>
      </c>
      <c r="Z35" s="791"/>
    </row>
    <row r="36" spans="1:26" ht="15" x14ac:dyDescent="0.2">
      <c r="A36" s="295" t="s">
        <v>51</v>
      </c>
      <c r="B36" s="291">
        <v>0</v>
      </c>
      <c r="C36" s="291">
        <v>0</v>
      </c>
      <c r="D36" s="291">
        <v>0</v>
      </c>
      <c r="E36" s="292">
        <v>0</v>
      </c>
      <c r="F36" s="293">
        <v>0</v>
      </c>
      <c r="G36" s="292">
        <v>0</v>
      </c>
      <c r="H36" s="294">
        <v>0</v>
      </c>
      <c r="I36" s="291">
        <v>0</v>
      </c>
      <c r="J36" s="291">
        <v>0</v>
      </c>
      <c r="K36" s="291">
        <v>21</v>
      </c>
      <c r="L36" s="291">
        <v>0</v>
      </c>
      <c r="M36" s="291">
        <v>342</v>
      </c>
      <c r="N36" s="291">
        <v>0</v>
      </c>
      <c r="O36" s="291">
        <v>597</v>
      </c>
      <c r="P36" s="291">
        <v>0</v>
      </c>
      <c r="Q36" s="291">
        <v>0</v>
      </c>
      <c r="R36" s="292">
        <v>0</v>
      </c>
      <c r="S36" s="293">
        <v>960</v>
      </c>
      <c r="T36" s="292">
        <v>0</v>
      </c>
      <c r="U36" s="294">
        <v>960</v>
      </c>
      <c r="V36" s="293">
        <v>0</v>
      </c>
      <c r="W36" s="292">
        <v>0</v>
      </c>
      <c r="X36" s="294">
        <v>0</v>
      </c>
      <c r="Y36" s="795">
        <v>960</v>
      </c>
      <c r="Z36" s="791"/>
    </row>
    <row r="37" spans="1:26" ht="15" x14ac:dyDescent="0.2">
      <c r="A37" s="295" t="s">
        <v>52</v>
      </c>
      <c r="B37" s="291">
        <v>0</v>
      </c>
      <c r="C37" s="291">
        <v>0</v>
      </c>
      <c r="D37" s="291">
        <v>0</v>
      </c>
      <c r="E37" s="292">
        <v>0</v>
      </c>
      <c r="F37" s="293">
        <v>0</v>
      </c>
      <c r="G37" s="292">
        <v>0</v>
      </c>
      <c r="H37" s="294">
        <v>0</v>
      </c>
      <c r="I37" s="291">
        <v>0</v>
      </c>
      <c r="J37" s="291">
        <v>0</v>
      </c>
      <c r="K37" s="291">
        <v>53</v>
      </c>
      <c r="L37" s="291">
        <v>0</v>
      </c>
      <c r="M37" s="291">
        <v>917</v>
      </c>
      <c r="N37" s="291">
        <v>0</v>
      </c>
      <c r="O37" s="291">
        <v>0</v>
      </c>
      <c r="P37" s="291">
        <v>0</v>
      </c>
      <c r="Q37" s="291">
        <v>0</v>
      </c>
      <c r="R37" s="292">
        <v>0</v>
      </c>
      <c r="S37" s="293">
        <v>970</v>
      </c>
      <c r="T37" s="292">
        <v>0</v>
      </c>
      <c r="U37" s="294">
        <v>970</v>
      </c>
      <c r="V37" s="293">
        <v>0</v>
      </c>
      <c r="W37" s="292">
        <v>0</v>
      </c>
      <c r="X37" s="294">
        <v>0</v>
      </c>
      <c r="Y37" s="795">
        <v>970</v>
      </c>
      <c r="Z37" s="791"/>
    </row>
    <row r="38" spans="1:26" ht="15" x14ac:dyDescent="0.2">
      <c r="A38" s="295" t="s">
        <v>53</v>
      </c>
      <c r="B38" s="291">
        <v>0</v>
      </c>
      <c r="C38" s="291">
        <v>0</v>
      </c>
      <c r="D38" s="291">
        <v>0</v>
      </c>
      <c r="E38" s="292">
        <v>0</v>
      </c>
      <c r="F38" s="293">
        <v>0</v>
      </c>
      <c r="G38" s="292">
        <v>0</v>
      </c>
      <c r="H38" s="294">
        <v>0</v>
      </c>
      <c r="I38" s="291">
        <v>100</v>
      </c>
      <c r="J38" s="291">
        <v>0</v>
      </c>
      <c r="K38" s="291">
        <v>478</v>
      </c>
      <c r="L38" s="291">
        <v>0</v>
      </c>
      <c r="M38" s="291">
        <v>0</v>
      </c>
      <c r="N38" s="291">
        <v>0</v>
      </c>
      <c r="O38" s="291">
        <v>0</v>
      </c>
      <c r="P38" s="291">
        <v>0</v>
      </c>
      <c r="Q38" s="291">
        <v>40</v>
      </c>
      <c r="R38" s="292">
        <v>0</v>
      </c>
      <c r="S38" s="293">
        <v>618</v>
      </c>
      <c r="T38" s="292">
        <v>0</v>
      </c>
      <c r="U38" s="294">
        <v>618</v>
      </c>
      <c r="V38" s="293">
        <v>0</v>
      </c>
      <c r="W38" s="292">
        <v>0</v>
      </c>
      <c r="X38" s="294">
        <v>0</v>
      </c>
      <c r="Y38" s="795">
        <v>618</v>
      </c>
      <c r="Z38" s="791"/>
    </row>
    <row r="39" spans="1:26" ht="15" x14ac:dyDescent="0.2">
      <c r="A39" s="295" t="s">
        <v>54</v>
      </c>
      <c r="B39" s="291">
        <v>10</v>
      </c>
      <c r="C39" s="291">
        <v>0</v>
      </c>
      <c r="D39" s="291">
        <v>0</v>
      </c>
      <c r="E39" s="292">
        <v>0</v>
      </c>
      <c r="F39" s="293">
        <v>10</v>
      </c>
      <c r="G39" s="292">
        <v>0</v>
      </c>
      <c r="H39" s="294">
        <v>10</v>
      </c>
      <c r="I39" s="291">
        <v>0</v>
      </c>
      <c r="J39" s="291">
        <v>0</v>
      </c>
      <c r="K39" s="291">
        <v>63</v>
      </c>
      <c r="L39" s="291">
        <v>0</v>
      </c>
      <c r="M39" s="291">
        <v>128</v>
      </c>
      <c r="N39" s="291">
        <v>0</v>
      </c>
      <c r="O39" s="291">
        <v>0</v>
      </c>
      <c r="P39" s="291">
        <v>0</v>
      </c>
      <c r="Q39" s="291">
        <v>0</v>
      </c>
      <c r="R39" s="292">
        <v>0</v>
      </c>
      <c r="S39" s="293">
        <v>191</v>
      </c>
      <c r="T39" s="292">
        <v>0</v>
      </c>
      <c r="U39" s="294">
        <v>191</v>
      </c>
      <c r="V39" s="293">
        <v>0</v>
      </c>
      <c r="W39" s="292">
        <v>0</v>
      </c>
      <c r="X39" s="294">
        <v>0</v>
      </c>
      <c r="Y39" s="795">
        <v>201</v>
      </c>
      <c r="Z39" s="791"/>
    </row>
    <row r="40" spans="1:26" ht="15" x14ac:dyDescent="0.2">
      <c r="A40" s="296" t="s">
        <v>55</v>
      </c>
      <c r="B40" s="291">
        <v>1840</v>
      </c>
      <c r="C40" s="291">
        <v>178</v>
      </c>
      <c r="D40" s="291">
        <v>20</v>
      </c>
      <c r="E40" s="292">
        <v>3</v>
      </c>
      <c r="F40" s="293">
        <v>1860</v>
      </c>
      <c r="G40" s="292">
        <v>181</v>
      </c>
      <c r="H40" s="294">
        <v>2041</v>
      </c>
      <c r="I40" s="291">
        <v>423</v>
      </c>
      <c r="J40" s="291">
        <v>63</v>
      </c>
      <c r="K40" s="291">
        <v>6418</v>
      </c>
      <c r="L40" s="291">
        <v>600</v>
      </c>
      <c r="M40" s="291">
        <v>9059</v>
      </c>
      <c r="N40" s="291">
        <v>458</v>
      </c>
      <c r="O40" s="291">
        <v>1010</v>
      </c>
      <c r="P40" s="291">
        <v>40</v>
      </c>
      <c r="Q40" s="291">
        <v>90</v>
      </c>
      <c r="R40" s="292">
        <v>2</v>
      </c>
      <c r="S40" s="293">
        <v>17000</v>
      </c>
      <c r="T40" s="292">
        <v>1163</v>
      </c>
      <c r="U40" s="294">
        <v>18163</v>
      </c>
      <c r="V40" s="293">
        <v>47</v>
      </c>
      <c r="W40" s="292">
        <v>4</v>
      </c>
      <c r="X40" s="294">
        <v>51</v>
      </c>
      <c r="Y40" s="795">
        <v>20255</v>
      </c>
      <c r="Z40" s="791"/>
    </row>
    <row r="41" spans="1:26" ht="15.75" thickBot="1" x14ac:dyDescent="0.25">
      <c r="A41" s="297" t="s">
        <v>56</v>
      </c>
      <c r="B41" s="800">
        <v>2018</v>
      </c>
      <c r="C41" s="801"/>
      <c r="D41" s="802">
        <v>23</v>
      </c>
      <c r="E41" s="803"/>
      <c r="F41" s="804">
        <v>2041</v>
      </c>
      <c r="G41" s="803"/>
      <c r="H41" s="343">
        <v>2041</v>
      </c>
      <c r="I41" s="800">
        <v>486</v>
      </c>
      <c r="J41" s="801"/>
      <c r="K41" s="800">
        <v>7018</v>
      </c>
      <c r="L41" s="801"/>
      <c r="M41" s="800">
        <v>9517</v>
      </c>
      <c r="N41" s="801"/>
      <c r="O41" s="800">
        <v>1050</v>
      </c>
      <c r="P41" s="801"/>
      <c r="Q41" s="802">
        <v>92</v>
      </c>
      <c r="R41" s="803"/>
      <c r="S41" s="804">
        <v>18163</v>
      </c>
      <c r="T41" s="803"/>
      <c r="U41" s="343">
        <v>18163</v>
      </c>
      <c r="V41" s="804">
        <v>51</v>
      </c>
      <c r="W41" s="803"/>
      <c r="X41" s="343">
        <v>51</v>
      </c>
      <c r="Y41" s="802">
        <v>20255</v>
      </c>
      <c r="Z41" s="803"/>
    </row>
    <row r="42" spans="1:26" ht="13.5" thickTop="1" x14ac:dyDescent="0.2"/>
  </sheetData>
  <mergeCells count="66">
    <mergeCell ref="B41:C41"/>
    <mergeCell ref="D41:E41"/>
    <mergeCell ref="F41:G41"/>
    <mergeCell ref="I41:J41"/>
    <mergeCell ref="K41:L41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</mergeCells>
  <pageMargins left="0.7" right="0.7" top="0.78740157499999996" bottom="0.78740157499999996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Z42"/>
  <sheetViews>
    <sheetView workbookViewId="0">
      <selection sqref="A1:Y1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60" t="s">
        <v>217</v>
      </c>
      <c r="B1" s="761"/>
      <c r="C1" s="761"/>
      <c r="D1" s="761"/>
      <c r="E1" s="761"/>
      <c r="F1" s="761"/>
      <c r="G1" s="761"/>
      <c r="H1" s="761"/>
      <c r="I1" s="761"/>
      <c r="J1" s="761"/>
      <c r="K1" s="761"/>
      <c r="L1" s="761"/>
      <c r="M1" s="761"/>
      <c r="N1" s="761"/>
      <c r="O1" s="761"/>
      <c r="P1" s="761"/>
      <c r="Q1" s="761"/>
      <c r="R1" s="761"/>
      <c r="S1" s="761"/>
      <c r="T1" s="761"/>
      <c r="U1" s="761"/>
      <c r="V1" s="761"/>
      <c r="W1" s="761"/>
      <c r="X1" s="761"/>
      <c r="Y1" s="761"/>
      <c r="Z1" s="345"/>
    </row>
    <row r="2" spans="1:26" ht="15.75" thickTop="1" x14ac:dyDescent="0.2">
      <c r="A2" s="777" t="s">
        <v>4</v>
      </c>
      <c r="B2" s="778" t="s">
        <v>0</v>
      </c>
      <c r="C2" s="779"/>
      <c r="D2" s="779"/>
      <c r="E2" s="779"/>
      <c r="F2" s="779"/>
      <c r="G2" s="779"/>
      <c r="H2" s="780"/>
      <c r="I2" s="781" t="s">
        <v>1</v>
      </c>
      <c r="J2" s="779"/>
      <c r="K2" s="779"/>
      <c r="L2" s="779"/>
      <c r="M2" s="779"/>
      <c r="N2" s="779"/>
      <c r="O2" s="779"/>
      <c r="P2" s="779"/>
      <c r="Q2" s="779"/>
      <c r="R2" s="779"/>
      <c r="S2" s="779"/>
      <c r="T2" s="779"/>
      <c r="U2" s="780"/>
      <c r="V2" s="781" t="s">
        <v>2</v>
      </c>
      <c r="W2" s="779"/>
      <c r="X2" s="780"/>
      <c r="Y2" s="782" t="s">
        <v>66</v>
      </c>
      <c r="Z2" s="783"/>
    </row>
    <row r="3" spans="1:26" ht="15" x14ac:dyDescent="0.2">
      <c r="A3" s="777"/>
      <c r="B3" s="788" t="s">
        <v>5</v>
      </c>
      <c r="C3" s="789"/>
      <c r="D3" s="790" t="s">
        <v>6</v>
      </c>
      <c r="E3" s="791"/>
      <c r="F3" s="792" t="s">
        <v>7</v>
      </c>
      <c r="G3" s="791"/>
      <c r="H3" s="793" t="s">
        <v>8</v>
      </c>
      <c r="I3" s="796" t="s">
        <v>9</v>
      </c>
      <c r="J3" s="797"/>
      <c r="K3" s="796" t="s">
        <v>10</v>
      </c>
      <c r="L3" s="797"/>
      <c r="M3" s="796" t="s">
        <v>11</v>
      </c>
      <c r="N3" s="797"/>
      <c r="O3" s="796" t="s">
        <v>12</v>
      </c>
      <c r="P3" s="797"/>
      <c r="Q3" s="790" t="s">
        <v>6</v>
      </c>
      <c r="R3" s="791"/>
      <c r="S3" s="792" t="s">
        <v>13</v>
      </c>
      <c r="T3" s="791"/>
      <c r="U3" s="793" t="s">
        <v>14</v>
      </c>
      <c r="V3" s="798" t="s">
        <v>15</v>
      </c>
      <c r="W3" s="799"/>
      <c r="X3" s="793" t="s">
        <v>16</v>
      </c>
      <c r="Y3" s="784"/>
      <c r="Z3" s="785"/>
    </row>
    <row r="4" spans="1:26" x14ac:dyDescent="0.2">
      <c r="A4" s="777"/>
      <c r="B4" s="284" t="s">
        <v>18</v>
      </c>
      <c r="C4" s="285" t="s">
        <v>19</v>
      </c>
      <c r="D4" s="285" t="s">
        <v>18</v>
      </c>
      <c r="E4" s="286" t="s">
        <v>19</v>
      </c>
      <c r="F4" s="287" t="s">
        <v>18</v>
      </c>
      <c r="G4" s="286" t="s">
        <v>19</v>
      </c>
      <c r="H4" s="794"/>
      <c r="I4" s="285" t="s">
        <v>18</v>
      </c>
      <c r="J4" s="288" t="s">
        <v>19</v>
      </c>
      <c r="K4" s="285" t="s">
        <v>18</v>
      </c>
      <c r="L4" s="285" t="s">
        <v>19</v>
      </c>
      <c r="M4" s="285" t="s">
        <v>18</v>
      </c>
      <c r="N4" s="285" t="s">
        <v>19</v>
      </c>
      <c r="O4" s="285" t="s">
        <v>18</v>
      </c>
      <c r="P4" s="285" t="s">
        <v>19</v>
      </c>
      <c r="Q4" s="285" t="s">
        <v>18</v>
      </c>
      <c r="R4" s="286" t="s">
        <v>19</v>
      </c>
      <c r="S4" s="287" t="s">
        <v>18</v>
      </c>
      <c r="T4" s="286" t="s">
        <v>19</v>
      </c>
      <c r="U4" s="794"/>
      <c r="V4" s="289" t="s">
        <v>18</v>
      </c>
      <c r="W4" s="286" t="s">
        <v>19</v>
      </c>
      <c r="X4" s="794"/>
      <c r="Y4" s="786"/>
      <c r="Z4" s="787"/>
    </row>
    <row r="5" spans="1:26" ht="15" x14ac:dyDescent="0.2">
      <c r="A5" s="290" t="s">
        <v>20</v>
      </c>
      <c r="B5" s="291">
        <v>0</v>
      </c>
      <c r="C5" s="291">
        <v>0</v>
      </c>
      <c r="D5" s="291">
        <v>0</v>
      </c>
      <c r="E5" s="292">
        <v>0</v>
      </c>
      <c r="F5" s="293">
        <v>0</v>
      </c>
      <c r="G5" s="292">
        <v>0</v>
      </c>
      <c r="H5" s="294">
        <v>0</v>
      </c>
      <c r="I5" s="291">
        <v>0</v>
      </c>
      <c r="J5" s="291">
        <v>0</v>
      </c>
      <c r="K5" s="291">
        <v>41</v>
      </c>
      <c r="L5" s="291">
        <v>0</v>
      </c>
      <c r="M5" s="291">
        <v>581</v>
      </c>
      <c r="N5" s="291">
        <v>0</v>
      </c>
      <c r="O5" s="291">
        <v>0</v>
      </c>
      <c r="P5" s="291">
        <v>0</v>
      </c>
      <c r="Q5" s="291">
        <v>0</v>
      </c>
      <c r="R5" s="292">
        <v>0</v>
      </c>
      <c r="S5" s="293">
        <v>622</v>
      </c>
      <c r="T5" s="292">
        <v>0</v>
      </c>
      <c r="U5" s="294">
        <v>622</v>
      </c>
      <c r="V5" s="293">
        <v>0</v>
      </c>
      <c r="W5" s="292">
        <v>0</v>
      </c>
      <c r="X5" s="294">
        <v>0</v>
      </c>
      <c r="Y5" s="795">
        <v>622</v>
      </c>
      <c r="Z5" s="791"/>
    </row>
    <row r="6" spans="1:26" ht="15" x14ac:dyDescent="0.2">
      <c r="A6" s="295" t="s">
        <v>21</v>
      </c>
      <c r="B6" s="291">
        <v>180</v>
      </c>
      <c r="C6" s="291">
        <v>25</v>
      </c>
      <c r="D6" s="291">
        <v>4</v>
      </c>
      <c r="E6" s="292">
        <v>1</v>
      </c>
      <c r="F6" s="293">
        <v>184</v>
      </c>
      <c r="G6" s="292">
        <v>26</v>
      </c>
      <c r="H6" s="294">
        <v>210</v>
      </c>
      <c r="I6" s="291">
        <v>2</v>
      </c>
      <c r="J6" s="291">
        <v>0</v>
      </c>
      <c r="K6" s="291">
        <v>152</v>
      </c>
      <c r="L6" s="291">
        <v>4</v>
      </c>
      <c r="M6" s="291">
        <v>88</v>
      </c>
      <c r="N6" s="291">
        <v>3</v>
      </c>
      <c r="O6" s="291">
        <v>11</v>
      </c>
      <c r="P6" s="291">
        <v>0</v>
      </c>
      <c r="Q6" s="291">
        <v>0</v>
      </c>
      <c r="R6" s="292">
        <v>0</v>
      </c>
      <c r="S6" s="293">
        <v>253</v>
      </c>
      <c r="T6" s="292">
        <v>7</v>
      </c>
      <c r="U6" s="294">
        <v>260</v>
      </c>
      <c r="V6" s="293">
        <v>22</v>
      </c>
      <c r="W6" s="292">
        <v>4</v>
      </c>
      <c r="X6" s="294">
        <v>26</v>
      </c>
      <c r="Y6" s="795">
        <v>496</v>
      </c>
      <c r="Z6" s="791"/>
    </row>
    <row r="7" spans="1:26" ht="15" x14ac:dyDescent="0.2">
      <c r="A7" s="295" t="s">
        <v>22</v>
      </c>
      <c r="B7" s="291">
        <v>18</v>
      </c>
      <c r="C7" s="291">
        <v>0</v>
      </c>
      <c r="D7" s="291">
        <v>0</v>
      </c>
      <c r="E7" s="292">
        <v>0</v>
      </c>
      <c r="F7" s="293">
        <v>18</v>
      </c>
      <c r="G7" s="292">
        <v>0</v>
      </c>
      <c r="H7" s="294">
        <v>18</v>
      </c>
      <c r="I7" s="291">
        <v>41</v>
      </c>
      <c r="J7" s="291">
        <v>0</v>
      </c>
      <c r="K7" s="291">
        <v>2</v>
      </c>
      <c r="L7" s="291">
        <v>0</v>
      </c>
      <c r="M7" s="291">
        <v>119</v>
      </c>
      <c r="N7" s="291">
        <v>0</v>
      </c>
      <c r="O7" s="291">
        <v>0</v>
      </c>
      <c r="P7" s="291">
        <v>0</v>
      </c>
      <c r="Q7" s="291">
        <v>0</v>
      </c>
      <c r="R7" s="292">
        <v>0</v>
      </c>
      <c r="S7" s="293">
        <v>162</v>
      </c>
      <c r="T7" s="292">
        <v>0</v>
      </c>
      <c r="U7" s="294">
        <v>162</v>
      </c>
      <c r="V7" s="293">
        <v>0</v>
      </c>
      <c r="W7" s="292">
        <v>0</v>
      </c>
      <c r="X7" s="294">
        <v>0</v>
      </c>
      <c r="Y7" s="795">
        <v>180</v>
      </c>
      <c r="Z7" s="791"/>
    </row>
    <row r="8" spans="1:26" ht="15" x14ac:dyDescent="0.2">
      <c r="A8" s="295" t="s">
        <v>23</v>
      </c>
      <c r="B8" s="291">
        <v>79</v>
      </c>
      <c r="C8" s="291">
        <v>8</v>
      </c>
      <c r="D8" s="291">
        <v>0</v>
      </c>
      <c r="E8" s="292">
        <v>0</v>
      </c>
      <c r="F8" s="293">
        <v>79</v>
      </c>
      <c r="G8" s="292">
        <v>8</v>
      </c>
      <c r="H8" s="294">
        <v>87</v>
      </c>
      <c r="I8" s="291">
        <v>2</v>
      </c>
      <c r="J8" s="291">
        <v>1</v>
      </c>
      <c r="K8" s="291">
        <v>120</v>
      </c>
      <c r="L8" s="291">
        <v>10</v>
      </c>
      <c r="M8" s="291">
        <v>14</v>
      </c>
      <c r="N8" s="291">
        <v>0</v>
      </c>
      <c r="O8" s="291">
        <v>0</v>
      </c>
      <c r="P8" s="291">
        <v>0</v>
      </c>
      <c r="Q8" s="291">
        <v>0</v>
      </c>
      <c r="R8" s="292">
        <v>0</v>
      </c>
      <c r="S8" s="293">
        <v>136</v>
      </c>
      <c r="T8" s="292">
        <v>11</v>
      </c>
      <c r="U8" s="294">
        <v>147</v>
      </c>
      <c r="V8" s="293">
        <v>0</v>
      </c>
      <c r="W8" s="292">
        <v>0</v>
      </c>
      <c r="X8" s="294">
        <v>0</v>
      </c>
      <c r="Y8" s="795">
        <v>234</v>
      </c>
      <c r="Z8" s="791"/>
    </row>
    <row r="9" spans="1:26" ht="15" x14ac:dyDescent="0.2">
      <c r="A9" s="295" t="s">
        <v>24</v>
      </c>
      <c r="B9" s="291">
        <v>0</v>
      </c>
      <c r="C9" s="291">
        <v>0</v>
      </c>
      <c r="D9" s="291">
        <v>0</v>
      </c>
      <c r="E9" s="292">
        <v>0</v>
      </c>
      <c r="F9" s="293">
        <v>0</v>
      </c>
      <c r="G9" s="292">
        <v>0</v>
      </c>
      <c r="H9" s="294">
        <v>0</v>
      </c>
      <c r="I9" s="291">
        <v>0</v>
      </c>
      <c r="J9" s="291">
        <v>0</v>
      </c>
      <c r="K9" s="291">
        <v>79</v>
      </c>
      <c r="L9" s="291">
        <v>0</v>
      </c>
      <c r="M9" s="291">
        <v>693</v>
      </c>
      <c r="N9" s="291">
        <v>0</v>
      </c>
      <c r="O9" s="291">
        <v>0</v>
      </c>
      <c r="P9" s="291">
        <v>0</v>
      </c>
      <c r="Q9" s="291">
        <v>27</v>
      </c>
      <c r="R9" s="292">
        <v>0</v>
      </c>
      <c r="S9" s="293">
        <v>799</v>
      </c>
      <c r="T9" s="292">
        <v>0</v>
      </c>
      <c r="U9" s="294">
        <v>799</v>
      </c>
      <c r="V9" s="293">
        <v>0</v>
      </c>
      <c r="W9" s="292">
        <v>0</v>
      </c>
      <c r="X9" s="294">
        <v>0</v>
      </c>
      <c r="Y9" s="795">
        <v>799</v>
      </c>
      <c r="Z9" s="791"/>
    </row>
    <row r="10" spans="1:26" ht="15" x14ac:dyDescent="0.2">
      <c r="A10" s="295" t="s">
        <v>25</v>
      </c>
      <c r="B10" s="291">
        <v>0</v>
      </c>
      <c r="C10" s="291">
        <v>0</v>
      </c>
      <c r="D10" s="291">
        <v>0</v>
      </c>
      <c r="E10" s="292">
        <v>0</v>
      </c>
      <c r="F10" s="293">
        <v>0</v>
      </c>
      <c r="G10" s="292">
        <v>0</v>
      </c>
      <c r="H10" s="294">
        <v>0</v>
      </c>
      <c r="I10" s="291">
        <v>0</v>
      </c>
      <c r="J10" s="291">
        <v>0</v>
      </c>
      <c r="K10" s="291">
        <v>2</v>
      </c>
      <c r="L10" s="291">
        <v>0</v>
      </c>
      <c r="M10" s="291">
        <v>756</v>
      </c>
      <c r="N10" s="291">
        <v>0</v>
      </c>
      <c r="O10" s="291">
        <v>4</v>
      </c>
      <c r="P10" s="291">
        <v>0</v>
      </c>
      <c r="Q10" s="291">
        <v>0</v>
      </c>
      <c r="R10" s="292">
        <v>0</v>
      </c>
      <c r="S10" s="293">
        <v>762</v>
      </c>
      <c r="T10" s="292">
        <v>0</v>
      </c>
      <c r="U10" s="294">
        <v>762</v>
      </c>
      <c r="V10" s="293">
        <v>0</v>
      </c>
      <c r="W10" s="292">
        <v>0</v>
      </c>
      <c r="X10" s="294">
        <v>0</v>
      </c>
      <c r="Y10" s="795">
        <v>762</v>
      </c>
      <c r="Z10" s="791"/>
    </row>
    <row r="11" spans="1:26" ht="15" x14ac:dyDescent="0.2">
      <c r="A11" s="295" t="s">
        <v>26</v>
      </c>
      <c r="B11" s="291">
        <v>122</v>
      </c>
      <c r="C11" s="291">
        <v>11</v>
      </c>
      <c r="D11" s="291">
        <v>0</v>
      </c>
      <c r="E11" s="292">
        <v>0</v>
      </c>
      <c r="F11" s="293">
        <v>122</v>
      </c>
      <c r="G11" s="292">
        <v>11</v>
      </c>
      <c r="H11" s="294">
        <v>133</v>
      </c>
      <c r="I11" s="291">
        <v>116</v>
      </c>
      <c r="J11" s="291">
        <v>0</v>
      </c>
      <c r="K11" s="291">
        <v>41</v>
      </c>
      <c r="L11" s="291">
        <v>2</v>
      </c>
      <c r="M11" s="291">
        <v>41</v>
      </c>
      <c r="N11" s="291">
        <v>2</v>
      </c>
      <c r="O11" s="291">
        <v>1</v>
      </c>
      <c r="P11" s="291">
        <v>0</v>
      </c>
      <c r="Q11" s="291">
        <v>2</v>
      </c>
      <c r="R11" s="292">
        <v>1</v>
      </c>
      <c r="S11" s="293">
        <v>201</v>
      </c>
      <c r="T11" s="292">
        <v>5</v>
      </c>
      <c r="U11" s="294">
        <v>206</v>
      </c>
      <c r="V11" s="293">
        <v>0</v>
      </c>
      <c r="W11" s="292">
        <v>0</v>
      </c>
      <c r="X11" s="294">
        <v>0</v>
      </c>
      <c r="Y11" s="795">
        <v>339</v>
      </c>
      <c r="Z11" s="791"/>
    </row>
    <row r="12" spans="1:26" ht="15" x14ac:dyDescent="0.2">
      <c r="A12" s="295" t="s">
        <v>27</v>
      </c>
      <c r="B12" s="291">
        <v>0</v>
      </c>
      <c r="C12" s="291">
        <v>0</v>
      </c>
      <c r="D12" s="291">
        <v>0</v>
      </c>
      <c r="E12" s="292">
        <v>0</v>
      </c>
      <c r="F12" s="293">
        <v>0</v>
      </c>
      <c r="G12" s="292">
        <v>0</v>
      </c>
      <c r="H12" s="294">
        <v>0</v>
      </c>
      <c r="I12" s="291">
        <v>0</v>
      </c>
      <c r="J12" s="291">
        <v>0</v>
      </c>
      <c r="K12" s="291">
        <v>219</v>
      </c>
      <c r="L12" s="291">
        <v>0</v>
      </c>
      <c r="M12" s="291">
        <v>544</v>
      </c>
      <c r="N12" s="291">
        <v>0</v>
      </c>
      <c r="O12" s="291">
        <v>0</v>
      </c>
      <c r="P12" s="291">
        <v>0</v>
      </c>
      <c r="Q12" s="291">
        <v>0</v>
      </c>
      <c r="R12" s="292">
        <v>0</v>
      </c>
      <c r="S12" s="293">
        <v>763</v>
      </c>
      <c r="T12" s="292">
        <v>0</v>
      </c>
      <c r="U12" s="294">
        <v>763</v>
      </c>
      <c r="V12" s="293">
        <v>0</v>
      </c>
      <c r="W12" s="292">
        <v>0</v>
      </c>
      <c r="X12" s="294">
        <v>0</v>
      </c>
      <c r="Y12" s="795">
        <v>763</v>
      </c>
      <c r="Z12" s="791"/>
    </row>
    <row r="13" spans="1:26" ht="15" x14ac:dyDescent="0.2">
      <c r="A13" s="295" t="s">
        <v>28</v>
      </c>
      <c r="B13" s="291">
        <v>0</v>
      </c>
      <c r="C13" s="291">
        <v>0</v>
      </c>
      <c r="D13" s="291">
        <v>0</v>
      </c>
      <c r="E13" s="292">
        <v>0</v>
      </c>
      <c r="F13" s="293">
        <v>0</v>
      </c>
      <c r="G13" s="292">
        <v>0</v>
      </c>
      <c r="H13" s="294">
        <v>0</v>
      </c>
      <c r="I13" s="291">
        <v>0</v>
      </c>
      <c r="J13" s="291">
        <v>0</v>
      </c>
      <c r="K13" s="291">
        <v>57</v>
      </c>
      <c r="L13" s="291">
        <v>0</v>
      </c>
      <c r="M13" s="291">
        <v>43</v>
      </c>
      <c r="N13" s="291">
        <v>0</v>
      </c>
      <c r="O13" s="291">
        <v>87</v>
      </c>
      <c r="P13" s="291">
        <v>0</v>
      </c>
      <c r="Q13" s="291">
        <v>0</v>
      </c>
      <c r="R13" s="292">
        <v>0</v>
      </c>
      <c r="S13" s="293">
        <v>187</v>
      </c>
      <c r="T13" s="292">
        <v>0</v>
      </c>
      <c r="U13" s="294">
        <v>187</v>
      </c>
      <c r="V13" s="293">
        <v>0</v>
      </c>
      <c r="W13" s="292">
        <v>0</v>
      </c>
      <c r="X13" s="294">
        <v>0</v>
      </c>
      <c r="Y13" s="795">
        <v>187</v>
      </c>
      <c r="Z13" s="791"/>
    </row>
    <row r="14" spans="1:26" ht="15" x14ac:dyDescent="0.2">
      <c r="A14" s="295" t="s">
        <v>29</v>
      </c>
      <c r="B14" s="291">
        <v>0</v>
      </c>
      <c r="C14" s="291">
        <v>0</v>
      </c>
      <c r="D14" s="291">
        <v>0</v>
      </c>
      <c r="E14" s="292">
        <v>0</v>
      </c>
      <c r="F14" s="293">
        <v>0</v>
      </c>
      <c r="G14" s="292">
        <v>0</v>
      </c>
      <c r="H14" s="294">
        <v>0</v>
      </c>
      <c r="I14" s="291">
        <v>0</v>
      </c>
      <c r="J14" s="291">
        <v>0</v>
      </c>
      <c r="K14" s="291">
        <v>55</v>
      </c>
      <c r="L14" s="291">
        <v>0</v>
      </c>
      <c r="M14" s="291">
        <v>487</v>
      </c>
      <c r="N14" s="291">
        <v>0</v>
      </c>
      <c r="O14" s="291">
        <v>0</v>
      </c>
      <c r="P14" s="291">
        <v>0</v>
      </c>
      <c r="Q14" s="291">
        <v>0</v>
      </c>
      <c r="R14" s="292">
        <v>0</v>
      </c>
      <c r="S14" s="293">
        <v>542</v>
      </c>
      <c r="T14" s="292">
        <v>0</v>
      </c>
      <c r="U14" s="294">
        <v>542</v>
      </c>
      <c r="V14" s="293">
        <v>0</v>
      </c>
      <c r="W14" s="292">
        <v>0</v>
      </c>
      <c r="X14" s="294">
        <v>0</v>
      </c>
      <c r="Y14" s="795">
        <v>542</v>
      </c>
      <c r="Z14" s="791"/>
    </row>
    <row r="15" spans="1:26" ht="15" x14ac:dyDescent="0.2">
      <c r="A15" s="295" t="s">
        <v>30</v>
      </c>
      <c r="B15" s="291">
        <v>0</v>
      </c>
      <c r="C15" s="291">
        <v>0</v>
      </c>
      <c r="D15" s="291">
        <v>0</v>
      </c>
      <c r="E15" s="292">
        <v>0</v>
      </c>
      <c r="F15" s="293">
        <v>0</v>
      </c>
      <c r="G15" s="292">
        <v>0</v>
      </c>
      <c r="H15" s="294">
        <v>0</v>
      </c>
      <c r="I15" s="291">
        <v>0</v>
      </c>
      <c r="J15" s="291">
        <v>0</v>
      </c>
      <c r="K15" s="291">
        <v>927</v>
      </c>
      <c r="L15" s="291">
        <v>0</v>
      </c>
      <c r="M15" s="291">
        <v>0</v>
      </c>
      <c r="N15" s="291">
        <v>0</v>
      </c>
      <c r="O15" s="291">
        <v>0</v>
      </c>
      <c r="P15" s="291">
        <v>0</v>
      </c>
      <c r="Q15" s="291">
        <v>0</v>
      </c>
      <c r="R15" s="292">
        <v>0</v>
      </c>
      <c r="S15" s="293">
        <v>927</v>
      </c>
      <c r="T15" s="292">
        <v>0</v>
      </c>
      <c r="U15" s="294">
        <v>927</v>
      </c>
      <c r="V15" s="293">
        <v>0</v>
      </c>
      <c r="W15" s="292">
        <v>0</v>
      </c>
      <c r="X15" s="294">
        <v>0</v>
      </c>
      <c r="Y15" s="795">
        <v>927</v>
      </c>
      <c r="Z15" s="791"/>
    </row>
    <row r="16" spans="1:26" ht="15" x14ac:dyDescent="0.2">
      <c r="A16" s="295" t="s">
        <v>31</v>
      </c>
      <c r="B16" s="291">
        <v>92</v>
      </c>
      <c r="C16" s="291">
        <v>4</v>
      </c>
      <c r="D16" s="291">
        <v>0</v>
      </c>
      <c r="E16" s="292">
        <v>0</v>
      </c>
      <c r="F16" s="293">
        <v>92</v>
      </c>
      <c r="G16" s="292">
        <v>4</v>
      </c>
      <c r="H16" s="294">
        <v>96</v>
      </c>
      <c r="I16" s="291">
        <v>0</v>
      </c>
      <c r="J16" s="291">
        <v>0</v>
      </c>
      <c r="K16" s="291">
        <v>122</v>
      </c>
      <c r="L16" s="291">
        <v>5</v>
      </c>
      <c r="M16" s="291">
        <v>94</v>
      </c>
      <c r="N16" s="291">
        <v>2</v>
      </c>
      <c r="O16" s="291">
        <v>1</v>
      </c>
      <c r="P16" s="291">
        <v>0</v>
      </c>
      <c r="Q16" s="291">
        <v>0</v>
      </c>
      <c r="R16" s="292">
        <v>0</v>
      </c>
      <c r="S16" s="293">
        <v>217</v>
      </c>
      <c r="T16" s="292">
        <v>7</v>
      </c>
      <c r="U16" s="294">
        <v>224</v>
      </c>
      <c r="V16" s="293">
        <v>0</v>
      </c>
      <c r="W16" s="292">
        <v>0</v>
      </c>
      <c r="X16" s="294">
        <v>0</v>
      </c>
      <c r="Y16" s="795">
        <v>320</v>
      </c>
      <c r="Z16" s="791"/>
    </row>
    <row r="17" spans="1:26" ht="15" x14ac:dyDescent="0.2">
      <c r="A17" s="295" t="s">
        <v>32</v>
      </c>
      <c r="B17" s="291">
        <v>173</v>
      </c>
      <c r="C17" s="291">
        <v>15</v>
      </c>
      <c r="D17" s="291">
        <v>1</v>
      </c>
      <c r="E17" s="292">
        <v>0</v>
      </c>
      <c r="F17" s="293">
        <v>174</v>
      </c>
      <c r="G17" s="292">
        <v>15</v>
      </c>
      <c r="H17" s="294">
        <v>189</v>
      </c>
      <c r="I17" s="291">
        <v>3</v>
      </c>
      <c r="J17" s="291">
        <v>2</v>
      </c>
      <c r="K17" s="291">
        <v>82</v>
      </c>
      <c r="L17" s="291">
        <v>5</v>
      </c>
      <c r="M17" s="291">
        <v>44</v>
      </c>
      <c r="N17" s="291">
        <v>2</v>
      </c>
      <c r="O17" s="291">
        <v>0</v>
      </c>
      <c r="P17" s="291">
        <v>0</v>
      </c>
      <c r="Q17" s="291">
        <v>1</v>
      </c>
      <c r="R17" s="292">
        <v>0</v>
      </c>
      <c r="S17" s="293">
        <v>130</v>
      </c>
      <c r="T17" s="292">
        <v>9</v>
      </c>
      <c r="U17" s="294">
        <v>139</v>
      </c>
      <c r="V17" s="293">
        <v>0</v>
      </c>
      <c r="W17" s="292">
        <v>0</v>
      </c>
      <c r="X17" s="294">
        <v>0</v>
      </c>
      <c r="Y17" s="795">
        <v>328</v>
      </c>
      <c r="Z17" s="791"/>
    </row>
    <row r="18" spans="1:26" ht="15" x14ac:dyDescent="0.2">
      <c r="A18" s="295" t="s">
        <v>33</v>
      </c>
      <c r="B18" s="291">
        <v>0</v>
      </c>
      <c r="C18" s="291">
        <v>0</v>
      </c>
      <c r="D18" s="291">
        <v>0</v>
      </c>
      <c r="E18" s="292">
        <v>0</v>
      </c>
      <c r="F18" s="293">
        <v>0</v>
      </c>
      <c r="G18" s="292">
        <v>0</v>
      </c>
      <c r="H18" s="294">
        <v>0</v>
      </c>
      <c r="I18" s="291">
        <v>0</v>
      </c>
      <c r="J18" s="291">
        <v>0</v>
      </c>
      <c r="K18" s="291">
        <v>14</v>
      </c>
      <c r="L18" s="291">
        <v>0</v>
      </c>
      <c r="M18" s="291">
        <v>72</v>
      </c>
      <c r="N18" s="291">
        <v>0</v>
      </c>
      <c r="O18" s="291">
        <v>268</v>
      </c>
      <c r="P18" s="291">
        <v>0</v>
      </c>
      <c r="Q18" s="291">
        <v>0</v>
      </c>
      <c r="R18" s="292">
        <v>0</v>
      </c>
      <c r="S18" s="293">
        <v>354</v>
      </c>
      <c r="T18" s="292">
        <v>0</v>
      </c>
      <c r="U18" s="294">
        <v>354</v>
      </c>
      <c r="V18" s="293">
        <v>0</v>
      </c>
      <c r="W18" s="292">
        <v>0</v>
      </c>
      <c r="X18" s="294">
        <v>0</v>
      </c>
      <c r="Y18" s="795">
        <v>354</v>
      </c>
      <c r="Z18" s="791"/>
    </row>
    <row r="19" spans="1:26" ht="15" x14ac:dyDescent="0.2">
      <c r="A19" s="295" t="s">
        <v>34</v>
      </c>
      <c r="B19" s="291">
        <v>0</v>
      </c>
      <c r="C19" s="291">
        <v>0</v>
      </c>
      <c r="D19" s="291">
        <v>0</v>
      </c>
      <c r="E19" s="292">
        <v>0</v>
      </c>
      <c r="F19" s="293">
        <v>0</v>
      </c>
      <c r="G19" s="292">
        <v>0</v>
      </c>
      <c r="H19" s="294">
        <v>0</v>
      </c>
      <c r="I19" s="291">
        <v>0</v>
      </c>
      <c r="J19" s="291">
        <v>0</v>
      </c>
      <c r="K19" s="291">
        <v>228</v>
      </c>
      <c r="L19" s="291">
        <v>0</v>
      </c>
      <c r="M19" s="291">
        <v>128</v>
      </c>
      <c r="N19" s="291">
        <v>0</v>
      </c>
      <c r="O19" s="291">
        <v>0</v>
      </c>
      <c r="P19" s="291">
        <v>0</v>
      </c>
      <c r="Q19" s="291">
        <v>0</v>
      </c>
      <c r="R19" s="292">
        <v>0</v>
      </c>
      <c r="S19" s="293">
        <v>356</v>
      </c>
      <c r="T19" s="292">
        <v>0</v>
      </c>
      <c r="U19" s="294">
        <v>356</v>
      </c>
      <c r="V19" s="293">
        <v>0</v>
      </c>
      <c r="W19" s="292">
        <v>0</v>
      </c>
      <c r="X19" s="294">
        <v>0</v>
      </c>
      <c r="Y19" s="795">
        <v>356</v>
      </c>
      <c r="Z19" s="791"/>
    </row>
    <row r="20" spans="1:26" ht="15" x14ac:dyDescent="0.2">
      <c r="A20" s="295" t="s">
        <v>35</v>
      </c>
      <c r="B20" s="291">
        <v>0</v>
      </c>
      <c r="C20" s="291">
        <v>0</v>
      </c>
      <c r="D20" s="291">
        <v>0</v>
      </c>
      <c r="E20" s="292">
        <v>0</v>
      </c>
      <c r="F20" s="293">
        <v>0</v>
      </c>
      <c r="G20" s="292">
        <v>0</v>
      </c>
      <c r="H20" s="294">
        <v>0</v>
      </c>
      <c r="I20" s="291">
        <v>0</v>
      </c>
      <c r="J20" s="291">
        <v>0</v>
      </c>
      <c r="K20" s="291">
        <v>382</v>
      </c>
      <c r="L20" s="291">
        <v>0</v>
      </c>
      <c r="M20" s="291">
        <v>2</v>
      </c>
      <c r="N20" s="291">
        <v>0</v>
      </c>
      <c r="O20" s="291">
        <v>0</v>
      </c>
      <c r="P20" s="291">
        <v>0</v>
      </c>
      <c r="Q20" s="291">
        <v>0</v>
      </c>
      <c r="R20" s="292">
        <v>0</v>
      </c>
      <c r="S20" s="293">
        <v>384</v>
      </c>
      <c r="T20" s="292">
        <v>0</v>
      </c>
      <c r="U20" s="294">
        <v>384</v>
      </c>
      <c r="V20" s="293">
        <v>0</v>
      </c>
      <c r="W20" s="292">
        <v>0</v>
      </c>
      <c r="X20" s="294">
        <v>0</v>
      </c>
      <c r="Y20" s="795">
        <v>384</v>
      </c>
      <c r="Z20" s="791"/>
    </row>
    <row r="21" spans="1:26" ht="15" x14ac:dyDescent="0.2">
      <c r="A21" s="295" t="s">
        <v>36</v>
      </c>
      <c r="B21" s="291">
        <v>110</v>
      </c>
      <c r="C21" s="291">
        <v>8</v>
      </c>
      <c r="D21" s="291">
        <v>1</v>
      </c>
      <c r="E21" s="292">
        <v>0</v>
      </c>
      <c r="F21" s="293">
        <v>111</v>
      </c>
      <c r="G21" s="292">
        <v>8</v>
      </c>
      <c r="H21" s="294">
        <v>119</v>
      </c>
      <c r="I21" s="291">
        <v>0</v>
      </c>
      <c r="J21" s="291">
        <v>0</v>
      </c>
      <c r="K21" s="291">
        <v>91</v>
      </c>
      <c r="L21" s="291">
        <v>0</v>
      </c>
      <c r="M21" s="291">
        <v>6</v>
      </c>
      <c r="N21" s="291">
        <v>1</v>
      </c>
      <c r="O21" s="291">
        <v>0</v>
      </c>
      <c r="P21" s="291">
        <v>0</v>
      </c>
      <c r="Q21" s="291">
        <v>0</v>
      </c>
      <c r="R21" s="292">
        <v>0</v>
      </c>
      <c r="S21" s="293">
        <v>97</v>
      </c>
      <c r="T21" s="292">
        <v>1</v>
      </c>
      <c r="U21" s="294">
        <v>98</v>
      </c>
      <c r="V21" s="293">
        <v>0</v>
      </c>
      <c r="W21" s="292">
        <v>0</v>
      </c>
      <c r="X21" s="294">
        <v>0</v>
      </c>
      <c r="Y21" s="795">
        <v>217</v>
      </c>
      <c r="Z21" s="791"/>
    </row>
    <row r="22" spans="1:26" ht="15" x14ac:dyDescent="0.2">
      <c r="A22" s="295" t="s">
        <v>37</v>
      </c>
      <c r="B22" s="291">
        <v>0</v>
      </c>
      <c r="C22" s="291">
        <v>0</v>
      </c>
      <c r="D22" s="291">
        <v>0</v>
      </c>
      <c r="E22" s="292">
        <v>0</v>
      </c>
      <c r="F22" s="293">
        <v>0</v>
      </c>
      <c r="G22" s="292">
        <v>0</v>
      </c>
      <c r="H22" s="294">
        <v>0</v>
      </c>
      <c r="I22" s="291">
        <v>0</v>
      </c>
      <c r="J22" s="291">
        <v>12</v>
      </c>
      <c r="K22" s="291">
        <v>112</v>
      </c>
      <c r="L22" s="291">
        <v>101</v>
      </c>
      <c r="M22" s="291">
        <v>0</v>
      </c>
      <c r="N22" s="291">
        <v>54</v>
      </c>
      <c r="O22" s="291">
        <v>0</v>
      </c>
      <c r="P22" s="291">
        <v>34</v>
      </c>
      <c r="Q22" s="291">
        <v>0</v>
      </c>
      <c r="R22" s="292">
        <v>0</v>
      </c>
      <c r="S22" s="293">
        <v>112</v>
      </c>
      <c r="T22" s="292">
        <v>201</v>
      </c>
      <c r="U22" s="294">
        <v>313</v>
      </c>
      <c r="V22" s="293">
        <v>26</v>
      </c>
      <c r="W22" s="292">
        <v>0</v>
      </c>
      <c r="X22" s="294">
        <v>26</v>
      </c>
      <c r="Y22" s="795">
        <v>339</v>
      </c>
      <c r="Z22" s="791"/>
    </row>
    <row r="23" spans="1:26" ht="15" x14ac:dyDescent="0.2">
      <c r="A23" s="295" t="s">
        <v>38</v>
      </c>
      <c r="B23" s="291">
        <v>0</v>
      </c>
      <c r="C23" s="291">
        <v>0</v>
      </c>
      <c r="D23" s="291">
        <v>0</v>
      </c>
      <c r="E23" s="292">
        <v>0</v>
      </c>
      <c r="F23" s="293">
        <v>0</v>
      </c>
      <c r="G23" s="292">
        <v>0</v>
      </c>
      <c r="H23" s="294">
        <v>0</v>
      </c>
      <c r="I23" s="291">
        <v>0</v>
      </c>
      <c r="J23" s="291">
        <v>0</v>
      </c>
      <c r="K23" s="291">
        <v>34</v>
      </c>
      <c r="L23" s="291">
        <v>0</v>
      </c>
      <c r="M23" s="291">
        <v>507</v>
      </c>
      <c r="N23" s="291">
        <v>0</v>
      </c>
      <c r="O23" s="291">
        <v>0</v>
      </c>
      <c r="P23" s="291">
        <v>0</v>
      </c>
      <c r="Q23" s="291">
        <v>0</v>
      </c>
      <c r="R23" s="292">
        <v>0</v>
      </c>
      <c r="S23" s="293">
        <v>541</v>
      </c>
      <c r="T23" s="292">
        <v>0</v>
      </c>
      <c r="U23" s="294">
        <v>541</v>
      </c>
      <c r="V23" s="293">
        <v>0</v>
      </c>
      <c r="W23" s="292">
        <v>0</v>
      </c>
      <c r="X23" s="294">
        <v>0</v>
      </c>
      <c r="Y23" s="795">
        <v>541</v>
      </c>
      <c r="Z23" s="791"/>
    </row>
    <row r="24" spans="1:26" ht="15" x14ac:dyDescent="0.2">
      <c r="A24" s="295" t="s">
        <v>39</v>
      </c>
      <c r="B24" s="291">
        <v>251</v>
      </c>
      <c r="C24" s="291">
        <v>16</v>
      </c>
      <c r="D24" s="291">
        <v>5</v>
      </c>
      <c r="E24" s="292">
        <v>0</v>
      </c>
      <c r="F24" s="293">
        <v>256</v>
      </c>
      <c r="G24" s="292">
        <v>16</v>
      </c>
      <c r="H24" s="294">
        <v>272</v>
      </c>
      <c r="I24" s="291">
        <v>0</v>
      </c>
      <c r="J24" s="291">
        <v>0</v>
      </c>
      <c r="K24" s="291">
        <v>157</v>
      </c>
      <c r="L24" s="291">
        <v>21</v>
      </c>
      <c r="M24" s="291">
        <v>36</v>
      </c>
      <c r="N24" s="291">
        <v>3</v>
      </c>
      <c r="O24" s="291">
        <v>1</v>
      </c>
      <c r="P24" s="291">
        <v>0</v>
      </c>
      <c r="Q24" s="291">
        <v>1</v>
      </c>
      <c r="R24" s="292">
        <v>0</v>
      </c>
      <c r="S24" s="293">
        <v>195</v>
      </c>
      <c r="T24" s="292">
        <v>24</v>
      </c>
      <c r="U24" s="294">
        <v>219</v>
      </c>
      <c r="V24" s="293">
        <v>0</v>
      </c>
      <c r="W24" s="292">
        <v>0</v>
      </c>
      <c r="X24" s="294">
        <v>0</v>
      </c>
      <c r="Y24" s="795">
        <v>491</v>
      </c>
      <c r="Z24" s="791"/>
    </row>
    <row r="25" spans="1:26" ht="15" x14ac:dyDescent="0.2">
      <c r="A25" s="295" t="s">
        <v>40</v>
      </c>
      <c r="B25" s="291">
        <v>60</v>
      </c>
      <c r="C25" s="291">
        <v>3</v>
      </c>
      <c r="D25" s="291">
        <v>0</v>
      </c>
      <c r="E25" s="292">
        <v>0</v>
      </c>
      <c r="F25" s="293">
        <v>60</v>
      </c>
      <c r="G25" s="292">
        <v>3</v>
      </c>
      <c r="H25" s="294">
        <v>63</v>
      </c>
      <c r="I25" s="291">
        <v>0</v>
      </c>
      <c r="J25" s="291">
        <v>0</v>
      </c>
      <c r="K25" s="291">
        <v>794</v>
      </c>
      <c r="L25" s="291">
        <v>2</v>
      </c>
      <c r="M25" s="291">
        <v>157</v>
      </c>
      <c r="N25" s="291">
        <v>0</v>
      </c>
      <c r="O25" s="291">
        <v>0</v>
      </c>
      <c r="P25" s="291">
        <v>0</v>
      </c>
      <c r="Q25" s="291">
        <v>0</v>
      </c>
      <c r="R25" s="292">
        <v>0</v>
      </c>
      <c r="S25" s="293">
        <v>951</v>
      </c>
      <c r="T25" s="292">
        <v>2</v>
      </c>
      <c r="U25" s="294">
        <v>953</v>
      </c>
      <c r="V25" s="293">
        <v>0</v>
      </c>
      <c r="W25" s="292">
        <v>0</v>
      </c>
      <c r="X25" s="294">
        <v>0</v>
      </c>
      <c r="Y25" s="795">
        <v>1016</v>
      </c>
      <c r="Z25" s="791"/>
    </row>
    <row r="26" spans="1:26" ht="15" x14ac:dyDescent="0.2">
      <c r="A26" s="295" t="s">
        <v>41</v>
      </c>
      <c r="B26" s="291">
        <v>0</v>
      </c>
      <c r="C26" s="291">
        <v>0</v>
      </c>
      <c r="D26" s="291">
        <v>0</v>
      </c>
      <c r="E26" s="292">
        <v>0</v>
      </c>
      <c r="F26" s="293">
        <v>0</v>
      </c>
      <c r="G26" s="292">
        <v>0</v>
      </c>
      <c r="H26" s="294">
        <v>0</v>
      </c>
      <c r="I26" s="291">
        <v>0</v>
      </c>
      <c r="J26" s="291">
        <v>0</v>
      </c>
      <c r="K26" s="291">
        <v>232</v>
      </c>
      <c r="L26" s="291">
        <v>0</v>
      </c>
      <c r="M26" s="291">
        <v>462</v>
      </c>
      <c r="N26" s="291">
        <v>0</v>
      </c>
      <c r="O26" s="291">
        <v>0</v>
      </c>
      <c r="P26" s="291">
        <v>0</v>
      </c>
      <c r="Q26" s="291">
        <v>19</v>
      </c>
      <c r="R26" s="292">
        <v>0</v>
      </c>
      <c r="S26" s="293">
        <v>713</v>
      </c>
      <c r="T26" s="292">
        <v>0</v>
      </c>
      <c r="U26" s="294">
        <v>713</v>
      </c>
      <c r="V26" s="293">
        <v>0</v>
      </c>
      <c r="W26" s="292">
        <v>0</v>
      </c>
      <c r="X26" s="294">
        <v>0</v>
      </c>
      <c r="Y26" s="795">
        <v>713</v>
      </c>
      <c r="Z26" s="791"/>
    </row>
    <row r="27" spans="1:26" ht="15" x14ac:dyDescent="0.2">
      <c r="A27" s="295" t="s">
        <v>42</v>
      </c>
      <c r="B27" s="291">
        <v>158</v>
      </c>
      <c r="C27" s="291">
        <v>19</v>
      </c>
      <c r="D27" s="291">
        <v>8</v>
      </c>
      <c r="E27" s="292">
        <v>0</v>
      </c>
      <c r="F27" s="293">
        <v>166</v>
      </c>
      <c r="G27" s="292">
        <v>19</v>
      </c>
      <c r="H27" s="294">
        <v>185</v>
      </c>
      <c r="I27" s="291">
        <v>1</v>
      </c>
      <c r="J27" s="291">
        <v>0</v>
      </c>
      <c r="K27" s="291">
        <v>84</v>
      </c>
      <c r="L27" s="291">
        <v>4</v>
      </c>
      <c r="M27" s="291">
        <v>927</v>
      </c>
      <c r="N27" s="291">
        <v>1</v>
      </c>
      <c r="O27" s="291">
        <v>32</v>
      </c>
      <c r="P27" s="291">
        <v>0</v>
      </c>
      <c r="Q27" s="291">
        <v>0</v>
      </c>
      <c r="R27" s="292">
        <v>0</v>
      </c>
      <c r="S27" s="293">
        <v>1044</v>
      </c>
      <c r="T27" s="292">
        <v>5</v>
      </c>
      <c r="U27" s="294">
        <v>1049</v>
      </c>
      <c r="V27" s="293">
        <v>0</v>
      </c>
      <c r="W27" s="292">
        <v>0</v>
      </c>
      <c r="X27" s="294">
        <v>0</v>
      </c>
      <c r="Y27" s="795">
        <v>1234</v>
      </c>
      <c r="Z27" s="791"/>
    </row>
    <row r="28" spans="1:26" ht="15" x14ac:dyDescent="0.2">
      <c r="A28" s="295" t="s">
        <v>43</v>
      </c>
      <c r="B28" s="291">
        <v>266</v>
      </c>
      <c r="C28" s="291">
        <v>28</v>
      </c>
      <c r="D28" s="291">
        <v>1</v>
      </c>
      <c r="E28" s="292">
        <v>2</v>
      </c>
      <c r="F28" s="293">
        <v>267</v>
      </c>
      <c r="G28" s="292">
        <v>30</v>
      </c>
      <c r="H28" s="294">
        <v>297</v>
      </c>
      <c r="I28" s="291">
        <v>26</v>
      </c>
      <c r="J28" s="291">
        <v>1</v>
      </c>
      <c r="K28" s="291">
        <v>257</v>
      </c>
      <c r="L28" s="291">
        <v>10</v>
      </c>
      <c r="M28" s="291">
        <v>303</v>
      </c>
      <c r="N28" s="291">
        <v>6</v>
      </c>
      <c r="O28" s="291">
        <v>6</v>
      </c>
      <c r="P28" s="291">
        <v>0</v>
      </c>
      <c r="Q28" s="291">
        <v>0</v>
      </c>
      <c r="R28" s="292">
        <v>0</v>
      </c>
      <c r="S28" s="293">
        <v>592</v>
      </c>
      <c r="T28" s="292">
        <v>17</v>
      </c>
      <c r="U28" s="294">
        <v>609</v>
      </c>
      <c r="V28" s="293">
        <v>0</v>
      </c>
      <c r="W28" s="292">
        <v>0</v>
      </c>
      <c r="X28" s="294">
        <v>0</v>
      </c>
      <c r="Y28" s="795">
        <v>906</v>
      </c>
      <c r="Z28" s="791"/>
    </row>
    <row r="29" spans="1:26" ht="15" x14ac:dyDescent="0.2">
      <c r="A29" s="295" t="s">
        <v>44</v>
      </c>
      <c r="B29" s="291">
        <v>253</v>
      </c>
      <c r="C29" s="291">
        <v>33</v>
      </c>
      <c r="D29" s="291">
        <v>0</v>
      </c>
      <c r="E29" s="292">
        <v>0</v>
      </c>
      <c r="F29" s="293">
        <v>253</v>
      </c>
      <c r="G29" s="292">
        <v>33</v>
      </c>
      <c r="H29" s="294">
        <v>286</v>
      </c>
      <c r="I29" s="291">
        <v>4</v>
      </c>
      <c r="J29" s="291">
        <v>17</v>
      </c>
      <c r="K29" s="291">
        <v>182</v>
      </c>
      <c r="L29" s="291">
        <v>134</v>
      </c>
      <c r="M29" s="291">
        <v>87</v>
      </c>
      <c r="N29" s="291">
        <v>2</v>
      </c>
      <c r="O29" s="291">
        <v>1</v>
      </c>
      <c r="P29" s="291">
        <v>0</v>
      </c>
      <c r="Q29" s="291">
        <v>0</v>
      </c>
      <c r="R29" s="292">
        <v>0</v>
      </c>
      <c r="S29" s="293">
        <v>274</v>
      </c>
      <c r="T29" s="292">
        <v>153</v>
      </c>
      <c r="U29" s="294">
        <v>427</v>
      </c>
      <c r="V29" s="293">
        <v>0</v>
      </c>
      <c r="W29" s="292">
        <v>0</v>
      </c>
      <c r="X29" s="294">
        <v>0</v>
      </c>
      <c r="Y29" s="795">
        <v>713</v>
      </c>
      <c r="Z29" s="791"/>
    </row>
    <row r="30" spans="1:26" ht="15" x14ac:dyDescent="0.2">
      <c r="A30" s="295" t="s">
        <v>45</v>
      </c>
      <c r="B30" s="291">
        <v>0</v>
      </c>
      <c r="C30" s="291">
        <v>0</v>
      </c>
      <c r="D30" s="291">
        <v>0</v>
      </c>
      <c r="E30" s="292">
        <v>0</v>
      </c>
      <c r="F30" s="293">
        <v>0</v>
      </c>
      <c r="G30" s="292">
        <v>0</v>
      </c>
      <c r="H30" s="294">
        <v>0</v>
      </c>
      <c r="I30" s="291">
        <v>30</v>
      </c>
      <c r="J30" s="291">
        <v>0</v>
      </c>
      <c r="K30" s="291">
        <v>98</v>
      </c>
      <c r="L30" s="291">
        <v>0</v>
      </c>
      <c r="M30" s="291">
        <v>714</v>
      </c>
      <c r="N30" s="291">
        <v>0</v>
      </c>
      <c r="O30" s="291">
        <v>0</v>
      </c>
      <c r="P30" s="291">
        <v>0</v>
      </c>
      <c r="Q30" s="291">
        <v>0</v>
      </c>
      <c r="R30" s="292">
        <v>0</v>
      </c>
      <c r="S30" s="293">
        <v>842</v>
      </c>
      <c r="T30" s="292">
        <v>0</v>
      </c>
      <c r="U30" s="294">
        <v>842</v>
      </c>
      <c r="V30" s="293">
        <v>0</v>
      </c>
      <c r="W30" s="292">
        <v>0</v>
      </c>
      <c r="X30" s="294">
        <v>0</v>
      </c>
      <c r="Y30" s="795">
        <v>842</v>
      </c>
      <c r="Z30" s="791"/>
    </row>
    <row r="31" spans="1:26" ht="15" x14ac:dyDescent="0.2">
      <c r="A31" s="295" t="s">
        <v>46</v>
      </c>
      <c r="B31" s="291">
        <v>0</v>
      </c>
      <c r="C31" s="291">
        <v>0</v>
      </c>
      <c r="D31" s="291">
        <v>0</v>
      </c>
      <c r="E31" s="292">
        <v>0</v>
      </c>
      <c r="F31" s="293">
        <v>0</v>
      </c>
      <c r="G31" s="292">
        <v>0</v>
      </c>
      <c r="H31" s="294">
        <v>0</v>
      </c>
      <c r="I31" s="291">
        <v>97</v>
      </c>
      <c r="J31" s="291">
        <v>0</v>
      </c>
      <c r="K31" s="291">
        <v>746</v>
      </c>
      <c r="L31" s="291">
        <v>0</v>
      </c>
      <c r="M31" s="291">
        <v>0</v>
      </c>
      <c r="N31" s="291">
        <v>0</v>
      </c>
      <c r="O31" s="291">
        <v>0</v>
      </c>
      <c r="P31" s="291">
        <v>0</v>
      </c>
      <c r="Q31" s="291">
        <v>0</v>
      </c>
      <c r="R31" s="292">
        <v>0</v>
      </c>
      <c r="S31" s="293">
        <v>843</v>
      </c>
      <c r="T31" s="292">
        <v>0</v>
      </c>
      <c r="U31" s="294">
        <v>843</v>
      </c>
      <c r="V31" s="293">
        <v>0</v>
      </c>
      <c r="W31" s="292">
        <v>0</v>
      </c>
      <c r="X31" s="294">
        <v>0</v>
      </c>
      <c r="Y31" s="795">
        <v>843</v>
      </c>
      <c r="Z31" s="791"/>
    </row>
    <row r="32" spans="1:26" ht="15" x14ac:dyDescent="0.2">
      <c r="A32" s="295" t="s">
        <v>47</v>
      </c>
      <c r="B32" s="291">
        <v>0</v>
      </c>
      <c r="C32" s="291">
        <v>0</v>
      </c>
      <c r="D32" s="291">
        <v>0</v>
      </c>
      <c r="E32" s="292">
        <v>0</v>
      </c>
      <c r="F32" s="293">
        <v>0</v>
      </c>
      <c r="G32" s="292">
        <v>0</v>
      </c>
      <c r="H32" s="294">
        <v>0</v>
      </c>
      <c r="I32" s="291">
        <v>0</v>
      </c>
      <c r="J32" s="291">
        <v>0</v>
      </c>
      <c r="K32" s="291">
        <v>68</v>
      </c>
      <c r="L32" s="291">
        <v>0</v>
      </c>
      <c r="M32" s="291">
        <v>467</v>
      </c>
      <c r="N32" s="291">
        <v>0</v>
      </c>
      <c r="O32" s="291">
        <v>0</v>
      </c>
      <c r="P32" s="291">
        <v>0</v>
      </c>
      <c r="Q32" s="291">
        <v>0</v>
      </c>
      <c r="R32" s="292">
        <v>0</v>
      </c>
      <c r="S32" s="293">
        <v>535</v>
      </c>
      <c r="T32" s="292">
        <v>0</v>
      </c>
      <c r="U32" s="294">
        <v>535</v>
      </c>
      <c r="V32" s="293">
        <v>0</v>
      </c>
      <c r="W32" s="292">
        <v>0</v>
      </c>
      <c r="X32" s="294">
        <v>0</v>
      </c>
      <c r="Y32" s="795">
        <v>535</v>
      </c>
      <c r="Z32" s="791"/>
    </row>
    <row r="33" spans="1:26" ht="15" x14ac:dyDescent="0.2">
      <c r="A33" s="295" t="s">
        <v>48</v>
      </c>
      <c r="B33" s="291">
        <v>0</v>
      </c>
      <c r="C33" s="291">
        <v>0</v>
      </c>
      <c r="D33" s="291">
        <v>0</v>
      </c>
      <c r="E33" s="292">
        <v>0</v>
      </c>
      <c r="F33" s="293">
        <v>0</v>
      </c>
      <c r="G33" s="292">
        <v>0</v>
      </c>
      <c r="H33" s="294">
        <v>0</v>
      </c>
      <c r="I33" s="291">
        <v>0</v>
      </c>
      <c r="J33" s="291">
        <v>0</v>
      </c>
      <c r="K33" s="291">
        <v>384</v>
      </c>
      <c r="L33" s="291">
        <v>0</v>
      </c>
      <c r="M33" s="291">
        <v>275</v>
      </c>
      <c r="N33" s="291">
        <v>0</v>
      </c>
      <c r="O33" s="291">
        <v>0</v>
      </c>
      <c r="P33" s="291">
        <v>0</v>
      </c>
      <c r="Q33" s="291">
        <v>0</v>
      </c>
      <c r="R33" s="292">
        <v>0</v>
      </c>
      <c r="S33" s="293">
        <v>659</v>
      </c>
      <c r="T33" s="292">
        <v>0</v>
      </c>
      <c r="U33" s="294">
        <v>659</v>
      </c>
      <c r="V33" s="293">
        <v>0</v>
      </c>
      <c r="W33" s="292">
        <v>0</v>
      </c>
      <c r="X33" s="294">
        <v>0</v>
      </c>
      <c r="Y33" s="795">
        <v>659</v>
      </c>
      <c r="Z33" s="791"/>
    </row>
    <row r="34" spans="1:26" ht="15" x14ac:dyDescent="0.2">
      <c r="A34" s="295" t="s">
        <v>49</v>
      </c>
      <c r="B34" s="291">
        <v>0</v>
      </c>
      <c r="C34" s="291">
        <v>1</v>
      </c>
      <c r="D34" s="291">
        <v>0</v>
      </c>
      <c r="E34" s="292">
        <v>0</v>
      </c>
      <c r="F34" s="293">
        <v>0</v>
      </c>
      <c r="G34" s="292">
        <v>1</v>
      </c>
      <c r="H34" s="294">
        <v>1</v>
      </c>
      <c r="I34" s="291">
        <v>0</v>
      </c>
      <c r="J34" s="291">
        <v>31</v>
      </c>
      <c r="K34" s="291">
        <v>0</v>
      </c>
      <c r="L34" s="291">
        <v>302</v>
      </c>
      <c r="M34" s="291">
        <v>0</v>
      </c>
      <c r="N34" s="291">
        <v>374</v>
      </c>
      <c r="O34" s="291">
        <v>0</v>
      </c>
      <c r="P34" s="291">
        <v>6</v>
      </c>
      <c r="Q34" s="291">
        <v>0</v>
      </c>
      <c r="R34" s="292">
        <v>1</v>
      </c>
      <c r="S34" s="293">
        <v>0</v>
      </c>
      <c r="T34" s="292">
        <v>714</v>
      </c>
      <c r="U34" s="294">
        <v>714</v>
      </c>
      <c r="V34" s="293">
        <v>0</v>
      </c>
      <c r="W34" s="292">
        <v>0</v>
      </c>
      <c r="X34" s="294">
        <v>0</v>
      </c>
      <c r="Y34" s="795">
        <v>715</v>
      </c>
      <c r="Z34" s="791"/>
    </row>
    <row r="35" spans="1:26" ht="15" x14ac:dyDescent="0.2">
      <c r="A35" s="295" t="s">
        <v>50</v>
      </c>
      <c r="B35" s="291">
        <v>65</v>
      </c>
      <c r="C35" s="291">
        <v>7</v>
      </c>
      <c r="D35" s="291">
        <v>0</v>
      </c>
      <c r="E35" s="292">
        <v>0</v>
      </c>
      <c r="F35" s="293">
        <v>65</v>
      </c>
      <c r="G35" s="292">
        <v>7</v>
      </c>
      <c r="H35" s="294">
        <v>72</v>
      </c>
      <c r="I35" s="291">
        <v>0</v>
      </c>
      <c r="J35" s="291">
        <v>0</v>
      </c>
      <c r="K35" s="291">
        <v>52</v>
      </c>
      <c r="L35" s="291">
        <v>3</v>
      </c>
      <c r="M35" s="291">
        <v>12</v>
      </c>
      <c r="N35" s="291">
        <v>7</v>
      </c>
      <c r="O35" s="291">
        <v>0</v>
      </c>
      <c r="P35" s="291">
        <v>0</v>
      </c>
      <c r="Q35" s="291">
        <v>0</v>
      </c>
      <c r="R35" s="292">
        <v>0</v>
      </c>
      <c r="S35" s="293">
        <v>64</v>
      </c>
      <c r="T35" s="292">
        <v>10</v>
      </c>
      <c r="U35" s="294">
        <v>74</v>
      </c>
      <c r="V35" s="293">
        <v>0</v>
      </c>
      <c r="W35" s="292">
        <v>0</v>
      </c>
      <c r="X35" s="294">
        <v>0</v>
      </c>
      <c r="Y35" s="795">
        <v>146</v>
      </c>
      <c r="Z35" s="791"/>
    </row>
    <row r="36" spans="1:26" ht="15" x14ac:dyDescent="0.2">
      <c r="A36" s="295" t="s">
        <v>51</v>
      </c>
      <c r="B36" s="291">
        <v>0</v>
      </c>
      <c r="C36" s="291">
        <v>0</v>
      </c>
      <c r="D36" s="291">
        <v>0</v>
      </c>
      <c r="E36" s="292">
        <v>0</v>
      </c>
      <c r="F36" s="293">
        <v>0</v>
      </c>
      <c r="G36" s="292">
        <v>0</v>
      </c>
      <c r="H36" s="294">
        <v>0</v>
      </c>
      <c r="I36" s="291">
        <v>0</v>
      </c>
      <c r="J36" s="291">
        <v>0</v>
      </c>
      <c r="K36" s="291">
        <v>21</v>
      </c>
      <c r="L36" s="291">
        <v>0</v>
      </c>
      <c r="M36" s="291">
        <v>343</v>
      </c>
      <c r="N36" s="291">
        <v>0</v>
      </c>
      <c r="O36" s="291">
        <v>598</v>
      </c>
      <c r="P36" s="291">
        <v>0</v>
      </c>
      <c r="Q36" s="291">
        <v>0</v>
      </c>
      <c r="R36" s="292">
        <v>0</v>
      </c>
      <c r="S36" s="293">
        <v>962</v>
      </c>
      <c r="T36" s="292">
        <v>0</v>
      </c>
      <c r="U36" s="294">
        <v>962</v>
      </c>
      <c r="V36" s="293">
        <v>0</v>
      </c>
      <c r="W36" s="292">
        <v>0</v>
      </c>
      <c r="X36" s="294">
        <v>0</v>
      </c>
      <c r="Y36" s="795">
        <v>962</v>
      </c>
      <c r="Z36" s="791"/>
    </row>
    <row r="37" spans="1:26" ht="15" x14ac:dyDescent="0.2">
      <c r="A37" s="295" t="s">
        <v>52</v>
      </c>
      <c r="B37" s="291">
        <v>0</v>
      </c>
      <c r="C37" s="291">
        <v>0</v>
      </c>
      <c r="D37" s="291">
        <v>0</v>
      </c>
      <c r="E37" s="292">
        <v>0</v>
      </c>
      <c r="F37" s="293">
        <v>0</v>
      </c>
      <c r="G37" s="292">
        <v>0</v>
      </c>
      <c r="H37" s="294">
        <v>0</v>
      </c>
      <c r="I37" s="291">
        <v>0</v>
      </c>
      <c r="J37" s="291">
        <v>0</v>
      </c>
      <c r="K37" s="291">
        <v>53</v>
      </c>
      <c r="L37" s="291">
        <v>0</v>
      </c>
      <c r="M37" s="291">
        <v>919</v>
      </c>
      <c r="N37" s="291">
        <v>0</v>
      </c>
      <c r="O37" s="291">
        <v>0</v>
      </c>
      <c r="P37" s="291">
        <v>0</v>
      </c>
      <c r="Q37" s="291">
        <v>0</v>
      </c>
      <c r="R37" s="292">
        <v>0</v>
      </c>
      <c r="S37" s="293">
        <v>972</v>
      </c>
      <c r="T37" s="292">
        <v>0</v>
      </c>
      <c r="U37" s="294">
        <v>972</v>
      </c>
      <c r="V37" s="293">
        <v>0</v>
      </c>
      <c r="W37" s="292">
        <v>0</v>
      </c>
      <c r="X37" s="294">
        <v>0</v>
      </c>
      <c r="Y37" s="795">
        <v>972</v>
      </c>
      <c r="Z37" s="791"/>
    </row>
    <row r="38" spans="1:26" ht="15" x14ac:dyDescent="0.2">
      <c r="A38" s="295" t="s">
        <v>53</v>
      </c>
      <c r="B38" s="291">
        <v>0</v>
      </c>
      <c r="C38" s="291">
        <v>0</v>
      </c>
      <c r="D38" s="291">
        <v>0</v>
      </c>
      <c r="E38" s="292">
        <v>0</v>
      </c>
      <c r="F38" s="293">
        <v>0</v>
      </c>
      <c r="G38" s="292">
        <v>0</v>
      </c>
      <c r="H38" s="294">
        <v>0</v>
      </c>
      <c r="I38" s="291">
        <v>99</v>
      </c>
      <c r="J38" s="291">
        <v>0</v>
      </c>
      <c r="K38" s="291">
        <v>482</v>
      </c>
      <c r="L38" s="291">
        <v>0</v>
      </c>
      <c r="M38" s="291">
        <v>0</v>
      </c>
      <c r="N38" s="291">
        <v>0</v>
      </c>
      <c r="O38" s="291">
        <v>0</v>
      </c>
      <c r="P38" s="291">
        <v>0</v>
      </c>
      <c r="Q38" s="291">
        <v>39</v>
      </c>
      <c r="R38" s="292">
        <v>0</v>
      </c>
      <c r="S38" s="293">
        <v>620</v>
      </c>
      <c r="T38" s="292">
        <v>0</v>
      </c>
      <c r="U38" s="294">
        <v>620</v>
      </c>
      <c r="V38" s="293">
        <v>0</v>
      </c>
      <c r="W38" s="292">
        <v>0</v>
      </c>
      <c r="X38" s="294">
        <v>0</v>
      </c>
      <c r="Y38" s="795">
        <v>620</v>
      </c>
      <c r="Z38" s="791"/>
    </row>
    <row r="39" spans="1:26" ht="15" x14ac:dyDescent="0.2">
      <c r="A39" s="295" t="s">
        <v>54</v>
      </c>
      <c r="B39" s="291">
        <v>10</v>
      </c>
      <c r="C39" s="291">
        <v>0</v>
      </c>
      <c r="D39" s="291">
        <v>0</v>
      </c>
      <c r="E39" s="292">
        <v>0</v>
      </c>
      <c r="F39" s="293">
        <v>10</v>
      </c>
      <c r="G39" s="292">
        <v>0</v>
      </c>
      <c r="H39" s="294">
        <v>10</v>
      </c>
      <c r="I39" s="291">
        <v>0</v>
      </c>
      <c r="J39" s="291">
        <v>0</v>
      </c>
      <c r="K39" s="291">
        <v>63</v>
      </c>
      <c r="L39" s="291">
        <v>0</v>
      </c>
      <c r="M39" s="291">
        <v>130</v>
      </c>
      <c r="N39" s="291">
        <v>0</v>
      </c>
      <c r="O39" s="291">
        <v>0</v>
      </c>
      <c r="P39" s="291">
        <v>0</v>
      </c>
      <c r="Q39" s="291">
        <v>0</v>
      </c>
      <c r="R39" s="292">
        <v>0</v>
      </c>
      <c r="S39" s="293">
        <v>193</v>
      </c>
      <c r="T39" s="292">
        <v>0</v>
      </c>
      <c r="U39" s="294">
        <v>193</v>
      </c>
      <c r="V39" s="293">
        <v>0</v>
      </c>
      <c r="W39" s="292">
        <v>0</v>
      </c>
      <c r="X39" s="294">
        <v>0</v>
      </c>
      <c r="Y39" s="795">
        <v>203</v>
      </c>
      <c r="Z39" s="791"/>
    </row>
    <row r="40" spans="1:26" ht="15" x14ac:dyDescent="0.2">
      <c r="A40" s="296" t="s">
        <v>55</v>
      </c>
      <c r="B40" s="291">
        <v>1837</v>
      </c>
      <c r="C40" s="291">
        <v>178</v>
      </c>
      <c r="D40" s="291">
        <v>20</v>
      </c>
      <c r="E40" s="292">
        <v>3</v>
      </c>
      <c r="F40" s="293">
        <v>1857</v>
      </c>
      <c r="G40" s="292">
        <v>181</v>
      </c>
      <c r="H40" s="294">
        <v>2038</v>
      </c>
      <c r="I40" s="291">
        <v>421</v>
      </c>
      <c r="J40" s="291">
        <v>64</v>
      </c>
      <c r="K40" s="291">
        <v>6433</v>
      </c>
      <c r="L40" s="291">
        <v>603</v>
      </c>
      <c r="M40" s="291">
        <v>9051</v>
      </c>
      <c r="N40" s="291">
        <v>457</v>
      </c>
      <c r="O40" s="291">
        <v>1010</v>
      </c>
      <c r="P40" s="291">
        <v>40</v>
      </c>
      <c r="Q40" s="291">
        <v>89</v>
      </c>
      <c r="R40" s="292">
        <v>2</v>
      </c>
      <c r="S40" s="293">
        <v>17004</v>
      </c>
      <c r="T40" s="292">
        <v>1166</v>
      </c>
      <c r="U40" s="294">
        <v>18170</v>
      </c>
      <c r="V40" s="293">
        <v>48</v>
      </c>
      <c r="W40" s="292">
        <v>4</v>
      </c>
      <c r="X40" s="294">
        <v>52</v>
      </c>
      <c r="Y40" s="795">
        <v>20260</v>
      </c>
      <c r="Z40" s="791"/>
    </row>
    <row r="41" spans="1:26" ht="15.75" thickBot="1" x14ac:dyDescent="0.25">
      <c r="A41" s="297" t="s">
        <v>56</v>
      </c>
      <c r="B41" s="800">
        <v>2015</v>
      </c>
      <c r="C41" s="801"/>
      <c r="D41" s="802">
        <v>23</v>
      </c>
      <c r="E41" s="803"/>
      <c r="F41" s="804">
        <v>2038</v>
      </c>
      <c r="G41" s="803"/>
      <c r="H41" s="346">
        <v>2038</v>
      </c>
      <c r="I41" s="800">
        <v>485</v>
      </c>
      <c r="J41" s="801"/>
      <c r="K41" s="800">
        <v>7036</v>
      </c>
      <c r="L41" s="801"/>
      <c r="M41" s="800">
        <v>9508</v>
      </c>
      <c r="N41" s="801"/>
      <c r="O41" s="800">
        <v>1050</v>
      </c>
      <c r="P41" s="801"/>
      <c r="Q41" s="802">
        <v>91</v>
      </c>
      <c r="R41" s="803"/>
      <c r="S41" s="804">
        <v>18170</v>
      </c>
      <c r="T41" s="803"/>
      <c r="U41" s="346">
        <v>18170</v>
      </c>
      <c r="V41" s="804">
        <v>52</v>
      </c>
      <c r="W41" s="803"/>
      <c r="X41" s="346">
        <v>52</v>
      </c>
      <c r="Y41" s="802">
        <v>20260</v>
      </c>
      <c r="Z41" s="803"/>
    </row>
    <row r="42" spans="1:26" ht="13.5" thickTop="1" x14ac:dyDescent="0.2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Z42"/>
  <sheetViews>
    <sheetView workbookViewId="0">
      <selection sqref="A1:Y1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60" t="s">
        <v>218</v>
      </c>
      <c r="B1" s="761"/>
      <c r="C1" s="761"/>
      <c r="D1" s="761"/>
      <c r="E1" s="761"/>
      <c r="F1" s="761"/>
      <c r="G1" s="761"/>
      <c r="H1" s="761"/>
      <c r="I1" s="761"/>
      <c r="J1" s="761"/>
      <c r="K1" s="761"/>
      <c r="L1" s="761"/>
      <c r="M1" s="761"/>
      <c r="N1" s="761"/>
      <c r="O1" s="761"/>
      <c r="P1" s="761"/>
      <c r="Q1" s="761"/>
      <c r="R1" s="761"/>
      <c r="S1" s="761"/>
      <c r="T1" s="761"/>
      <c r="U1" s="761"/>
      <c r="V1" s="761"/>
      <c r="W1" s="761"/>
      <c r="X1" s="761"/>
      <c r="Y1" s="761"/>
      <c r="Z1" s="348"/>
    </row>
    <row r="2" spans="1:26" ht="15.75" thickTop="1" x14ac:dyDescent="0.2">
      <c r="A2" s="777" t="s">
        <v>4</v>
      </c>
      <c r="B2" s="778" t="s">
        <v>0</v>
      </c>
      <c r="C2" s="779"/>
      <c r="D2" s="779"/>
      <c r="E2" s="779"/>
      <c r="F2" s="779"/>
      <c r="G2" s="779"/>
      <c r="H2" s="780"/>
      <c r="I2" s="781" t="s">
        <v>1</v>
      </c>
      <c r="J2" s="779"/>
      <c r="K2" s="779"/>
      <c r="L2" s="779"/>
      <c r="M2" s="779"/>
      <c r="N2" s="779"/>
      <c r="O2" s="779"/>
      <c r="P2" s="779"/>
      <c r="Q2" s="779"/>
      <c r="R2" s="779"/>
      <c r="S2" s="779"/>
      <c r="T2" s="779"/>
      <c r="U2" s="780"/>
      <c r="V2" s="781" t="s">
        <v>2</v>
      </c>
      <c r="W2" s="779"/>
      <c r="X2" s="780"/>
      <c r="Y2" s="782" t="s">
        <v>66</v>
      </c>
      <c r="Z2" s="783"/>
    </row>
    <row r="3" spans="1:26" ht="15" x14ac:dyDescent="0.2">
      <c r="A3" s="777"/>
      <c r="B3" s="788" t="s">
        <v>5</v>
      </c>
      <c r="C3" s="789"/>
      <c r="D3" s="790" t="s">
        <v>6</v>
      </c>
      <c r="E3" s="791"/>
      <c r="F3" s="792" t="s">
        <v>7</v>
      </c>
      <c r="G3" s="791"/>
      <c r="H3" s="793" t="s">
        <v>8</v>
      </c>
      <c r="I3" s="796" t="s">
        <v>9</v>
      </c>
      <c r="J3" s="797"/>
      <c r="K3" s="796" t="s">
        <v>10</v>
      </c>
      <c r="L3" s="797"/>
      <c r="M3" s="796" t="s">
        <v>11</v>
      </c>
      <c r="N3" s="797"/>
      <c r="O3" s="796" t="s">
        <v>12</v>
      </c>
      <c r="P3" s="797"/>
      <c r="Q3" s="790" t="s">
        <v>6</v>
      </c>
      <c r="R3" s="791"/>
      <c r="S3" s="792" t="s">
        <v>13</v>
      </c>
      <c r="T3" s="791"/>
      <c r="U3" s="793" t="s">
        <v>14</v>
      </c>
      <c r="V3" s="798" t="s">
        <v>15</v>
      </c>
      <c r="W3" s="799"/>
      <c r="X3" s="793" t="s">
        <v>16</v>
      </c>
      <c r="Y3" s="784"/>
      <c r="Z3" s="785"/>
    </row>
    <row r="4" spans="1:26" x14ac:dyDescent="0.2">
      <c r="A4" s="777"/>
      <c r="B4" s="284" t="s">
        <v>18</v>
      </c>
      <c r="C4" s="285" t="s">
        <v>19</v>
      </c>
      <c r="D4" s="285" t="s">
        <v>18</v>
      </c>
      <c r="E4" s="286" t="s">
        <v>19</v>
      </c>
      <c r="F4" s="287" t="s">
        <v>18</v>
      </c>
      <c r="G4" s="286" t="s">
        <v>19</v>
      </c>
      <c r="H4" s="794"/>
      <c r="I4" s="285" t="s">
        <v>18</v>
      </c>
      <c r="J4" s="288" t="s">
        <v>19</v>
      </c>
      <c r="K4" s="285" t="s">
        <v>18</v>
      </c>
      <c r="L4" s="285" t="s">
        <v>19</v>
      </c>
      <c r="M4" s="285" t="s">
        <v>18</v>
      </c>
      <c r="N4" s="285" t="s">
        <v>19</v>
      </c>
      <c r="O4" s="285" t="s">
        <v>18</v>
      </c>
      <c r="P4" s="285" t="s">
        <v>19</v>
      </c>
      <c r="Q4" s="285" t="s">
        <v>18</v>
      </c>
      <c r="R4" s="286" t="s">
        <v>19</v>
      </c>
      <c r="S4" s="287" t="s">
        <v>18</v>
      </c>
      <c r="T4" s="286" t="s">
        <v>19</v>
      </c>
      <c r="U4" s="794"/>
      <c r="V4" s="289" t="s">
        <v>18</v>
      </c>
      <c r="W4" s="286" t="s">
        <v>19</v>
      </c>
      <c r="X4" s="794"/>
      <c r="Y4" s="786"/>
      <c r="Z4" s="787"/>
    </row>
    <row r="5" spans="1:26" ht="15" x14ac:dyDescent="0.2">
      <c r="A5" s="290" t="s">
        <v>20</v>
      </c>
      <c r="B5" s="291">
        <v>0</v>
      </c>
      <c r="C5" s="291">
        <v>0</v>
      </c>
      <c r="D5" s="291">
        <v>0</v>
      </c>
      <c r="E5" s="292">
        <v>0</v>
      </c>
      <c r="F5" s="293">
        <v>0</v>
      </c>
      <c r="G5" s="292">
        <v>0</v>
      </c>
      <c r="H5" s="294">
        <v>0</v>
      </c>
      <c r="I5" s="291">
        <v>0</v>
      </c>
      <c r="J5" s="291">
        <v>0</v>
      </c>
      <c r="K5" s="291">
        <v>41</v>
      </c>
      <c r="L5" s="291">
        <v>0</v>
      </c>
      <c r="M5" s="291">
        <v>578</v>
      </c>
      <c r="N5" s="291">
        <v>0</v>
      </c>
      <c r="O5" s="291">
        <v>0</v>
      </c>
      <c r="P5" s="291">
        <v>0</v>
      </c>
      <c r="Q5" s="291">
        <v>0</v>
      </c>
      <c r="R5" s="292">
        <v>0</v>
      </c>
      <c r="S5" s="293">
        <v>619</v>
      </c>
      <c r="T5" s="292">
        <v>0</v>
      </c>
      <c r="U5" s="294">
        <v>619</v>
      </c>
      <c r="V5" s="293">
        <v>0</v>
      </c>
      <c r="W5" s="292">
        <v>0</v>
      </c>
      <c r="X5" s="294">
        <v>0</v>
      </c>
      <c r="Y5" s="795">
        <v>619</v>
      </c>
      <c r="Z5" s="791"/>
    </row>
    <row r="6" spans="1:26" ht="15" x14ac:dyDescent="0.2">
      <c r="A6" s="295" t="s">
        <v>21</v>
      </c>
      <c r="B6" s="291">
        <v>177</v>
      </c>
      <c r="C6" s="291">
        <v>24</v>
      </c>
      <c r="D6" s="291">
        <v>4</v>
      </c>
      <c r="E6" s="292">
        <v>1</v>
      </c>
      <c r="F6" s="293">
        <v>181</v>
      </c>
      <c r="G6" s="292">
        <v>25</v>
      </c>
      <c r="H6" s="294">
        <v>206</v>
      </c>
      <c r="I6" s="291">
        <v>2</v>
      </c>
      <c r="J6" s="291">
        <v>0</v>
      </c>
      <c r="K6" s="291">
        <v>153</v>
      </c>
      <c r="L6" s="291">
        <v>4</v>
      </c>
      <c r="M6" s="291">
        <v>90</v>
      </c>
      <c r="N6" s="291">
        <v>3</v>
      </c>
      <c r="O6" s="291">
        <v>11</v>
      </c>
      <c r="P6" s="291">
        <v>0</v>
      </c>
      <c r="Q6" s="291">
        <v>0</v>
      </c>
      <c r="R6" s="292">
        <v>0</v>
      </c>
      <c r="S6" s="293">
        <v>256</v>
      </c>
      <c r="T6" s="292">
        <v>7</v>
      </c>
      <c r="U6" s="294">
        <v>263</v>
      </c>
      <c r="V6" s="293">
        <v>22</v>
      </c>
      <c r="W6" s="292">
        <v>4</v>
      </c>
      <c r="X6" s="294">
        <v>26</v>
      </c>
      <c r="Y6" s="795">
        <v>495</v>
      </c>
      <c r="Z6" s="791"/>
    </row>
    <row r="7" spans="1:26" ht="15" x14ac:dyDescent="0.2">
      <c r="A7" s="295" t="s">
        <v>22</v>
      </c>
      <c r="B7" s="291">
        <v>19</v>
      </c>
      <c r="C7" s="291">
        <v>0</v>
      </c>
      <c r="D7" s="291">
        <v>0</v>
      </c>
      <c r="E7" s="292">
        <v>0</v>
      </c>
      <c r="F7" s="293">
        <v>19</v>
      </c>
      <c r="G7" s="292">
        <v>0</v>
      </c>
      <c r="H7" s="294">
        <v>19</v>
      </c>
      <c r="I7" s="291">
        <v>41</v>
      </c>
      <c r="J7" s="291">
        <v>0</v>
      </c>
      <c r="K7" s="291">
        <v>2</v>
      </c>
      <c r="L7" s="291">
        <v>0</v>
      </c>
      <c r="M7" s="291">
        <v>119</v>
      </c>
      <c r="N7" s="291">
        <v>0</v>
      </c>
      <c r="O7" s="291">
        <v>0</v>
      </c>
      <c r="P7" s="291">
        <v>0</v>
      </c>
      <c r="Q7" s="291">
        <v>0</v>
      </c>
      <c r="R7" s="292">
        <v>0</v>
      </c>
      <c r="S7" s="293">
        <v>162</v>
      </c>
      <c r="T7" s="292">
        <v>0</v>
      </c>
      <c r="U7" s="294">
        <v>162</v>
      </c>
      <c r="V7" s="293">
        <v>0</v>
      </c>
      <c r="W7" s="292">
        <v>0</v>
      </c>
      <c r="X7" s="294">
        <v>0</v>
      </c>
      <c r="Y7" s="795">
        <v>181</v>
      </c>
      <c r="Z7" s="791"/>
    </row>
    <row r="8" spans="1:26" ht="15" x14ac:dyDescent="0.2">
      <c r="A8" s="295" t="s">
        <v>23</v>
      </c>
      <c r="B8" s="291">
        <v>79</v>
      </c>
      <c r="C8" s="291">
        <v>8</v>
      </c>
      <c r="D8" s="291">
        <v>0</v>
      </c>
      <c r="E8" s="292">
        <v>0</v>
      </c>
      <c r="F8" s="293">
        <v>79</v>
      </c>
      <c r="G8" s="292">
        <v>8</v>
      </c>
      <c r="H8" s="294">
        <v>87</v>
      </c>
      <c r="I8" s="291">
        <v>2</v>
      </c>
      <c r="J8" s="291">
        <v>1</v>
      </c>
      <c r="K8" s="291">
        <v>121</v>
      </c>
      <c r="L8" s="291">
        <v>10</v>
      </c>
      <c r="M8" s="291">
        <v>15</v>
      </c>
      <c r="N8" s="291">
        <v>0</v>
      </c>
      <c r="O8" s="291">
        <v>0</v>
      </c>
      <c r="P8" s="291">
        <v>0</v>
      </c>
      <c r="Q8" s="291">
        <v>0</v>
      </c>
      <c r="R8" s="292">
        <v>0</v>
      </c>
      <c r="S8" s="293">
        <v>138</v>
      </c>
      <c r="T8" s="292">
        <v>11</v>
      </c>
      <c r="U8" s="294">
        <v>149</v>
      </c>
      <c r="V8" s="293">
        <v>0</v>
      </c>
      <c r="W8" s="292">
        <v>0</v>
      </c>
      <c r="X8" s="294">
        <v>0</v>
      </c>
      <c r="Y8" s="795">
        <v>236</v>
      </c>
      <c r="Z8" s="791"/>
    </row>
    <row r="9" spans="1:26" ht="15" x14ac:dyDescent="0.2">
      <c r="A9" s="295" t="s">
        <v>24</v>
      </c>
      <c r="B9" s="291">
        <v>0</v>
      </c>
      <c r="C9" s="291">
        <v>0</v>
      </c>
      <c r="D9" s="291">
        <v>0</v>
      </c>
      <c r="E9" s="292">
        <v>0</v>
      </c>
      <c r="F9" s="293">
        <v>0</v>
      </c>
      <c r="G9" s="292">
        <v>0</v>
      </c>
      <c r="H9" s="294">
        <v>0</v>
      </c>
      <c r="I9" s="291">
        <v>0</v>
      </c>
      <c r="J9" s="291">
        <v>0</v>
      </c>
      <c r="K9" s="291">
        <v>78</v>
      </c>
      <c r="L9" s="291">
        <v>0</v>
      </c>
      <c r="M9" s="291">
        <v>693</v>
      </c>
      <c r="N9" s="291">
        <v>0</v>
      </c>
      <c r="O9" s="291">
        <v>0</v>
      </c>
      <c r="P9" s="291">
        <v>0</v>
      </c>
      <c r="Q9" s="291">
        <v>26</v>
      </c>
      <c r="R9" s="292">
        <v>0</v>
      </c>
      <c r="S9" s="293">
        <v>797</v>
      </c>
      <c r="T9" s="292">
        <v>0</v>
      </c>
      <c r="U9" s="294">
        <v>797</v>
      </c>
      <c r="V9" s="293">
        <v>0</v>
      </c>
      <c r="W9" s="292">
        <v>0</v>
      </c>
      <c r="X9" s="294">
        <v>0</v>
      </c>
      <c r="Y9" s="795">
        <v>797</v>
      </c>
      <c r="Z9" s="791"/>
    </row>
    <row r="10" spans="1:26" ht="15" x14ac:dyDescent="0.2">
      <c r="A10" s="295" t="s">
        <v>25</v>
      </c>
      <c r="B10" s="291">
        <v>0</v>
      </c>
      <c r="C10" s="291">
        <v>0</v>
      </c>
      <c r="D10" s="291">
        <v>0</v>
      </c>
      <c r="E10" s="292">
        <v>0</v>
      </c>
      <c r="F10" s="293">
        <v>0</v>
      </c>
      <c r="G10" s="292">
        <v>0</v>
      </c>
      <c r="H10" s="294">
        <v>0</v>
      </c>
      <c r="I10" s="291">
        <v>0</v>
      </c>
      <c r="J10" s="291">
        <v>0</v>
      </c>
      <c r="K10" s="291">
        <v>2</v>
      </c>
      <c r="L10" s="291">
        <v>0</v>
      </c>
      <c r="M10" s="291">
        <v>756</v>
      </c>
      <c r="N10" s="291">
        <v>0</v>
      </c>
      <c r="O10" s="291">
        <v>4</v>
      </c>
      <c r="P10" s="291">
        <v>0</v>
      </c>
      <c r="Q10" s="291">
        <v>0</v>
      </c>
      <c r="R10" s="292">
        <v>0</v>
      </c>
      <c r="S10" s="293">
        <v>762</v>
      </c>
      <c r="T10" s="292">
        <v>0</v>
      </c>
      <c r="U10" s="294">
        <v>762</v>
      </c>
      <c r="V10" s="293">
        <v>0</v>
      </c>
      <c r="W10" s="292">
        <v>0</v>
      </c>
      <c r="X10" s="294">
        <v>0</v>
      </c>
      <c r="Y10" s="795">
        <v>762</v>
      </c>
      <c r="Z10" s="791"/>
    </row>
    <row r="11" spans="1:26" ht="15" x14ac:dyDescent="0.2">
      <c r="A11" s="295" t="s">
        <v>26</v>
      </c>
      <c r="B11" s="291">
        <v>123</v>
      </c>
      <c r="C11" s="291">
        <v>11</v>
      </c>
      <c r="D11" s="291">
        <v>0</v>
      </c>
      <c r="E11" s="292">
        <v>0</v>
      </c>
      <c r="F11" s="293">
        <v>123</v>
      </c>
      <c r="G11" s="292">
        <v>11</v>
      </c>
      <c r="H11" s="294">
        <v>134</v>
      </c>
      <c r="I11" s="291">
        <v>117</v>
      </c>
      <c r="J11" s="291">
        <v>0</v>
      </c>
      <c r="K11" s="291">
        <v>37</v>
      </c>
      <c r="L11" s="291">
        <v>2</v>
      </c>
      <c r="M11" s="291">
        <v>44</v>
      </c>
      <c r="N11" s="291">
        <v>2</v>
      </c>
      <c r="O11" s="291">
        <v>1</v>
      </c>
      <c r="P11" s="291">
        <v>0</v>
      </c>
      <c r="Q11" s="291">
        <v>2</v>
      </c>
      <c r="R11" s="292">
        <v>1</v>
      </c>
      <c r="S11" s="293">
        <v>201</v>
      </c>
      <c r="T11" s="292">
        <v>5</v>
      </c>
      <c r="U11" s="294">
        <v>206</v>
      </c>
      <c r="V11" s="293">
        <v>0</v>
      </c>
      <c r="W11" s="292">
        <v>0</v>
      </c>
      <c r="X11" s="294">
        <v>0</v>
      </c>
      <c r="Y11" s="795">
        <v>340</v>
      </c>
      <c r="Z11" s="791"/>
    </row>
    <row r="12" spans="1:26" ht="15" x14ac:dyDescent="0.2">
      <c r="A12" s="295" t="s">
        <v>27</v>
      </c>
      <c r="B12" s="291">
        <v>0</v>
      </c>
      <c r="C12" s="291">
        <v>0</v>
      </c>
      <c r="D12" s="291">
        <v>0</v>
      </c>
      <c r="E12" s="292">
        <v>0</v>
      </c>
      <c r="F12" s="293">
        <v>0</v>
      </c>
      <c r="G12" s="292">
        <v>0</v>
      </c>
      <c r="H12" s="294">
        <v>0</v>
      </c>
      <c r="I12" s="291">
        <v>0</v>
      </c>
      <c r="J12" s="291">
        <v>0</v>
      </c>
      <c r="K12" s="291">
        <v>217</v>
      </c>
      <c r="L12" s="291">
        <v>0</v>
      </c>
      <c r="M12" s="291">
        <v>543</v>
      </c>
      <c r="N12" s="291">
        <v>0</v>
      </c>
      <c r="O12" s="291">
        <v>0</v>
      </c>
      <c r="P12" s="291">
        <v>0</v>
      </c>
      <c r="Q12" s="291">
        <v>0</v>
      </c>
      <c r="R12" s="292">
        <v>0</v>
      </c>
      <c r="S12" s="293">
        <v>760</v>
      </c>
      <c r="T12" s="292">
        <v>0</v>
      </c>
      <c r="U12" s="294">
        <v>760</v>
      </c>
      <c r="V12" s="293">
        <v>0</v>
      </c>
      <c r="W12" s="292">
        <v>0</v>
      </c>
      <c r="X12" s="294">
        <v>0</v>
      </c>
      <c r="Y12" s="795">
        <v>760</v>
      </c>
      <c r="Z12" s="791"/>
    </row>
    <row r="13" spans="1:26" ht="15" x14ac:dyDescent="0.2">
      <c r="A13" s="295" t="s">
        <v>28</v>
      </c>
      <c r="B13" s="291">
        <v>0</v>
      </c>
      <c r="C13" s="291">
        <v>0</v>
      </c>
      <c r="D13" s="291">
        <v>0</v>
      </c>
      <c r="E13" s="292">
        <v>0</v>
      </c>
      <c r="F13" s="293">
        <v>0</v>
      </c>
      <c r="G13" s="292">
        <v>0</v>
      </c>
      <c r="H13" s="294">
        <v>0</v>
      </c>
      <c r="I13" s="291">
        <v>0</v>
      </c>
      <c r="J13" s="291">
        <v>0</v>
      </c>
      <c r="K13" s="291">
        <v>59</v>
      </c>
      <c r="L13" s="291">
        <v>0</v>
      </c>
      <c r="M13" s="291">
        <v>41</v>
      </c>
      <c r="N13" s="291">
        <v>0</v>
      </c>
      <c r="O13" s="291">
        <v>87</v>
      </c>
      <c r="P13" s="291">
        <v>0</v>
      </c>
      <c r="Q13" s="291">
        <v>0</v>
      </c>
      <c r="R13" s="292">
        <v>0</v>
      </c>
      <c r="S13" s="293">
        <v>187</v>
      </c>
      <c r="T13" s="292">
        <v>0</v>
      </c>
      <c r="U13" s="294">
        <v>187</v>
      </c>
      <c r="V13" s="293">
        <v>0</v>
      </c>
      <c r="W13" s="292">
        <v>0</v>
      </c>
      <c r="X13" s="294">
        <v>0</v>
      </c>
      <c r="Y13" s="795">
        <v>187</v>
      </c>
      <c r="Z13" s="791"/>
    </row>
    <row r="14" spans="1:26" ht="15" x14ac:dyDescent="0.2">
      <c r="A14" s="295" t="s">
        <v>29</v>
      </c>
      <c r="B14" s="291">
        <v>0</v>
      </c>
      <c r="C14" s="291">
        <v>0</v>
      </c>
      <c r="D14" s="291">
        <v>0</v>
      </c>
      <c r="E14" s="292">
        <v>0</v>
      </c>
      <c r="F14" s="293">
        <v>0</v>
      </c>
      <c r="G14" s="292">
        <v>0</v>
      </c>
      <c r="H14" s="294">
        <v>0</v>
      </c>
      <c r="I14" s="291">
        <v>0</v>
      </c>
      <c r="J14" s="291">
        <v>0</v>
      </c>
      <c r="K14" s="291">
        <v>55</v>
      </c>
      <c r="L14" s="291">
        <v>0</v>
      </c>
      <c r="M14" s="291">
        <v>487</v>
      </c>
      <c r="N14" s="291">
        <v>0</v>
      </c>
      <c r="O14" s="291">
        <v>0</v>
      </c>
      <c r="P14" s="291">
        <v>0</v>
      </c>
      <c r="Q14" s="291">
        <v>0</v>
      </c>
      <c r="R14" s="292">
        <v>0</v>
      </c>
      <c r="S14" s="293">
        <v>542</v>
      </c>
      <c r="T14" s="292">
        <v>0</v>
      </c>
      <c r="U14" s="294">
        <v>542</v>
      </c>
      <c r="V14" s="293">
        <v>0</v>
      </c>
      <c r="W14" s="292">
        <v>0</v>
      </c>
      <c r="X14" s="294">
        <v>0</v>
      </c>
      <c r="Y14" s="795">
        <v>542</v>
      </c>
      <c r="Z14" s="791"/>
    </row>
    <row r="15" spans="1:26" ht="15" x14ac:dyDescent="0.2">
      <c r="A15" s="295" t="s">
        <v>30</v>
      </c>
      <c r="B15" s="291">
        <v>0</v>
      </c>
      <c r="C15" s="291">
        <v>0</v>
      </c>
      <c r="D15" s="291">
        <v>0</v>
      </c>
      <c r="E15" s="292">
        <v>0</v>
      </c>
      <c r="F15" s="293">
        <v>0</v>
      </c>
      <c r="G15" s="292">
        <v>0</v>
      </c>
      <c r="H15" s="294">
        <v>0</v>
      </c>
      <c r="I15" s="291">
        <v>0</v>
      </c>
      <c r="J15" s="291">
        <v>0</v>
      </c>
      <c r="K15" s="291">
        <v>927</v>
      </c>
      <c r="L15" s="291">
        <v>0</v>
      </c>
      <c r="M15" s="291">
        <v>0</v>
      </c>
      <c r="N15" s="291">
        <v>0</v>
      </c>
      <c r="O15" s="291">
        <v>0</v>
      </c>
      <c r="P15" s="291">
        <v>0</v>
      </c>
      <c r="Q15" s="291">
        <v>0</v>
      </c>
      <c r="R15" s="292">
        <v>0</v>
      </c>
      <c r="S15" s="293">
        <v>927</v>
      </c>
      <c r="T15" s="292">
        <v>0</v>
      </c>
      <c r="U15" s="294">
        <v>927</v>
      </c>
      <c r="V15" s="293">
        <v>0</v>
      </c>
      <c r="W15" s="292">
        <v>0</v>
      </c>
      <c r="X15" s="294">
        <v>0</v>
      </c>
      <c r="Y15" s="795">
        <v>927</v>
      </c>
      <c r="Z15" s="791"/>
    </row>
    <row r="16" spans="1:26" ht="15" x14ac:dyDescent="0.2">
      <c r="A16" s="295" t="s">
        <v>31</v>
      </c>
      <c r="B16" s="291">
        <v>89</v>
      </c>
      <c r="C16" s="291">
        <v>3</v>
      </c>
      <c r="D16" s="291">
        <v>0</v>
      </c>
      <c r="E16" s="292">
        <v>0</v>
      </c>
      <c r="F16" s="293">
        <v>89</v>
      </c>
      <c r="G16" s="292">
        <v>3</v>
      </c>
      <c r="H16" s="294">
        <v>92</v>
      </c>
      <c r="I16" s="291">
        <v>0</v>
      </c>
      <c r="J16" s="291">
        <v>0</v>
      </c>
      <c r="K16" s="291">
        <v>122</v>
      </c>
      <c r="L16" s="291">
        <v>5</v>
      </c>
      <c r="M16" s="291">
        <v>95</v>
      </c>
      <c r="N16" s="291">
        <v>2</v>
      </c>
      <c r="O16" s="291">
        <v>1</v>
      </c>
      <c r="P16" s="291">
        <v>0</v>
      </c>
      <c r="Q16" s="291">
        <v>0</v>
      </c>
      <c r="R16" s="292">
        <v>0</v>
      </c>
      <c r="S16" s="293">
        <v>218</v>
      </c>
      <c r="T16" s="292">
        <v>7</v>
      </c>
      <c r="U16" s="294">
        <v>225</v>
      </c>
      <c r="V16" s="293">
        <v>0</v>
      </c>
      <c r="W16" s="292">
        <v>0</v>
      </c>
      <c r="X16" s="294">
        <v>0</v>
      </c>
      <c r="Y16" s="795">
        <v>317</v>
      </c>
      <c r="Z16" s="791"/>
    </row>
    <row r="17" spans="1:26" ht="15" x14ac:dyDescent="0.2">
      <c r="A17" s="295" t="s">
        <v>32</v>
      </c>
      <c r="B17" s="291">
        <v>175</v>
      </c>
      <c r="C17" s="291">
        <v>15</v>
      </c>
      <c r="D17" s="291">
        <v>1</v>
      </c>
      <c r="E17" s="292">
        <v>0</v>
      </c>
      <c r="F17" s="293">
        <v>176</v>
      </c>
      <c r="G17" s="292">
        <v>15</v>
      </c>
      <c r="H17" s="294">
        <v>191</v>
      </c>
      <c r="I17" s="291">
        <v>3</v>
      </c>
      <c r="J17" s="291">
        <v>2</v>
      </c>
      <c r="K17" s="291">
        <v>83</v>
      </c>
      <c r="L17" s="291">
        <v>5</v>
      </c>
      <c r="M17" s="291">
        <v>45</v>
      </c>
      <c r="N17" s="291">
        <v>2</v>
      </c>
      <c r="O17" s="291">
        <v>0</v>
      </c>
      <c r="P17" s="291">
        <v>0</v>
      </c>
      <c r="Q17" s="291">
        <v>1</v>
      </c>
      <c r="R17" s="292">
        <v>0</v>
      </c>
      <c r="S17" s="293">
        <v>132</v>
      </c>
      <c r="T17" s="292">
        <v>9</v>
      </c>
      <c r="U17" s="294">
        <v>141</v>
      </c>
      <c r="V17" s="293">
        <v>0</v>
      </c>
      <c r="W17" s="292">
        <v>0</v>
      </c>
      <c r="X17" s="294">
        <v>0</v>
      </c>
      <c r="Y17" s="795">
        <v>332</v>
      </c>
      <c r="Z17" s="791"/>
    </row>
    <row r="18" spans="1:26" ht="15" x14ac:dyDescent="0.2">
      <c r="A18" s="295" t="s">
        <v>33</v>
      </c>
      <c r="B18" s="291">
        <v>0</v>
      </c>
      <c r="C18" s="291">
        <v>0</v>
      </c>
      <c r="D18" s="291">
        <v>0</v>
      </c>
      <c r="E18" s="292">
        <v>0</v>
      </c>
      <c r="F18" s="293">
        <v>0</v>
      </c>
      <c r="G18" s="292">
        <v>0</v>
      </c>
      <c r="H18" s="294">
        <v>0</v>
      </c>
      <c r="I18" s="291">
        <v>0</v>
      </c>
      <c r="J18" s="291">
        <v>0</v>
      </c>
      <c r="K18" s="291">
        <v>14</v>
      </c>
      <c r="L18" s="291">
        <v>0</v>
      </c>
      <c r="M18" s="291">
        <v>72</v>
      </c>
      <c r="N18" s="291">
        <v>0</v>
      </c>
      <c r="O18" s="291">
        <v>267</v>
      </c>
      <c r="P18" s="291">
        <v>0</v>
      </c>
      <c r="Q18" s="291">
        <v>0</v>
      </c>
      <c r="R18" s="292">
        <v>0</v>
      </c>
      <c r="S18" s="293">
        <v>353</v>
      </c>
      <c r="T18" s="292">
        <v>0</v>
      </c>
      <c r="U18" s="294">
        <v>353</v>
      </c>
      <c r="V18" s="293">
        <v>0</v>
      </c>
      <c r="W18" s="292">
        <v>0</v>
      </c>
      <c r="X18" s="294">
        <v>0</v>
      </c>
      <c r="Y18" s="795">
        <v>353</v>
      </c>
      <c r="Z18" s="791"/>
    </row>
    <row r="19" spans="1:26" ht="15" x14ac:dyDescent="0.2">
      <c r="A19" s="295" t="s">
        <v>34</v>
      </c>
      <c r="B19" s="291">
        <v>0</v>
      </c>
      <c r="C19" s="291">
        <v>0</v>
      </c>
      <c r="D19" s="291">
        <v>0</v>
      </c>
      <c r="E19" s="292">
        <v>0</v>
      </c>
      <c r="F19" s="293">
        <v>0</v>
      </c>
      <c r="G19" s="292">
        <v>0</v>
      </c>
      <c r="H19" s="294">
        <v>0</v>
      </c>
      <c r="I19" s="291">
        <v>0</v>
      </c>
      <c r="J19" s="291">
        <v>0</v>
      </c>
      <c r="K19" s="291">
        <v>227</v>
      </c>
      <c r="L19" s="291">
        <v>0</v>
      </c>
      <c r="M19" s="291">
        <v>128</v>
      </c>
      <c r="N19" s="291">
        <v>0</v>
      </c>
      <c r="O19" s="291">
        <v>0</v>
      </c>
      <c r="P19" s="291">
        <v>0</v>
      </c>
      <c r="Q19" s="291">
        <v>0</v>
      </c>
      <c r="R19" s="292">
        <v>0</v>
      </c>
      <c r="S19" s="293">
        <v>355</v>
      </c>
      <c r="T19" s="292">
        <v>0</v>
      </c>
      <c r="U19" s="294">
        <v>355</v>
      </c>
      <c r="V19" s="293">
        <v>0</v>
      </c>
      <c r="W19" s="292">
        <v>0</v>
      </c>
      <c r="X19" s="294">
        <v>0</v>
      </c>
      <c r="Y19" s="795">
        <v>355</v>
      </c>
      <c r="Z19" s="791"/>
    </row>
    <row r="20" spans="1:26" ht="15" x14ac:dyDescent="0.2">
      <c r="A20" s="295" t="s">
        <v>35</v>
      </c>
      <c r="B20" s="291">
        <v>0</v>
      </c>
      <c r="C20" s="291">
        <v>0</v>
      </c>
      <c r="D20" s="291">
        <v>0</v>
      </c>
      <c r="E20" s="292">
        <v>0</v>
      </c>
      <c r="F20" s="293">
        <v>0</v>
      </c>
      <c r="G20" s="292">
        <v>0</v>
      </c>
      <c r="H20" s="294">
        <v>0</v>
      </c>
      <c r="I20" s="291">
        <v>0</v>
      </c>
      <c r="J20" s="291">
        <v>0</v>
      </c>
      <c r="K20" s="291">
        <v>387</v>
      </c>
      <c r="L20" s="291">
        <v>0</v>
      </c>
      <c r="M20" s="291">
        <v>0</v>
      </c>
      <c r="N20" s="291">
        <v>0</v>
      </c>
      <c r="O20" s="291">
        <v>0</v>
      </c>
      <c r="P20" s="291">
        <v>0</v>
      </c>
      <c r="Q20" s="291">
        <v>0</v>
      </c>
      <c r="R20" s="292">
        <v>0</v>
      </c>
      <c r="S20" s="293">
        <v>387</v>
      </c>
      <c r="T20" s="292">
        <v>0</v>
      </c>
      <c r="U20" s="294">
        <v>387</v>
      </c>
      <c r="V20" s="293">
        <v>0</v>
      </c>
      <c r="W20" s="292">
        <v>0</v>
      </c>
      <c r="X20" s="294">
        <v>0</v>
      </c>
      <c r="Y20" s="795">
        <v>387</v>
      </c>
      <c r="Z20" s="791"/>
    </row>
    <row r="21" spans="1:26" ht="15" x14ac:dyDescent="0.2">
      <c r="A21" s="295" t="s">
        <v>36</v>
      </c>
      <c r="B21" s="291">
        <v>111</v>
      </c>
      <c r="C21" s="291">
        <v>8</v>
      </c>
      <c r="D21" s="291">
        <v>1</v>
      </c>
      <c r="E21" s="292">
        <v>0</v>
      </c>
      <c r="F21" s="293">
        <v>112</v>
      </c>
      <c r="G21" s="292">
        <v>8</v>
      </c>
      <c r="H21" s="294">
        <v>120</v>
      </c>
      <c r="I21" s="291">
        <v>0</v>
      </c>
      <c r="J21" s="291">
        <v>0</v>
      </c>
      <c r="K21" s="291">
        <v>91</v>
      </c>
      <c r="L21" s="291">
        <v>0</v>
      </c>
      <c r="M21" s="291">
        <v>6</v>
      </c>
      <c r="N21" s="291">
        <v>1</v>
      </c>
      <c r="O21" s="291">
        <v>0</v>
      </c>
      <c r="P21" s="291">
        <v>0</v>
      </c>
      <c r="Q21" s="291">
        <v>0</v>
      </c>
      <c r="R21" s="292">
        <v>0</v>
      </c>
      <c r="S21" s="293">
        <v>97</v>
      </c>
      <c r="T21" s="292">
        <v>1</v>
      </c>
      <c r="U21" s="294">
        <v>98</v>
      </c>
      <c r="V21" s="293">
        <v>0</v>
      </c>
      <c r="W21" s="292">
        <v>0</v>
      </c>
      <c r="X21" s="294">
        <v>0</v>
      </c>
      <c r="Y21" s="795">
        <v>218</v>
      </c>
      <c r="Z21" s="791"/>
    </row>
    <row r="22" spans="1:26" ht="15" x14ac:dyDescent="0.2">
      <c r="A22" s="295" t="s">
        <v>37</v>
      </c>
      <c r="B22" s="291">
        <v>0</v>
      </c>
      <c r="C22" s="291">
        <v>0</v>
      </c>
      <c r="D22" s="291">
        <v>0</v>
      </c>
      <c r="E22" s="292">
        <v>0</v>
      </c>
      <c r="F22" s="293">
        <v>0</v>
      </c>
      <c r="G22" s="292">
        <v>0</v>
      </c>
      <c r="H22" s="294">
        <v>0</v>
      </c>
      <c r="I22" s="291">
        <v>0</v>
      </c>
      <c r="J22" s="291">
        <v>12</v>
      </c>
      <c r="K22" s="291">
        <v>111</v>
      </c>
      <c r="L22" s="291">
        <v>101</v>
      </c>
      <c r="M22" s="291">
        <v>0</v>
      </c>
      <c r="N22" s="291">
        <v>55</v>
      </c>
      <c r="O22" s="291">
        <v>0</v>
      </c>
      <c r="P22" s="291">
        <v>34</v>
      </c>
      <c r="Q22" s="291">
        <v>0</v>
      </c>
      <c r="R22" s="292">
        <v>0</v>
      </c>
      <c r="S22" s="293">
        <v>111</v>
      </c>
      <c r="T22" s="292">
        <v>202</v>
      </c>
      <c r="U22" s="294">
        <v>313</v>
      </c>
      <c r="V22" s="293">
        <v>26</v>
      </c>
      <c r="W22" s="292">
        <v>0</v>
      </c>
      <c r="X22" s="294">
        <v>26</v>
      </c>
      <c r="Y22" s="795">
        <v>339</v>
      </c>
      <c r="Z22" s="791"/>
    </row>
    <row r="23" spans="1:26" ht="15" x14ac:dyDescent="0.2">
      <c r="A23" s="295" t="s">
        <v>38</v>
      </c>
      <c r="B23" s="291">
        <v>0</v>
      </c>
      <c r="C23" s="291">
        <v>0</v>
      </c>
      <c r="D23" s="291">
        <v>0</v>
      </c>
      <c r="E23" s="292">
        <v>0</v>
      </c>
      <c r="F23" s="293">
        <v>0</v>
      </c>
      <c r="G23" s="292">
        <v>0</v>
      </c>
      <c r="H23" s="294">
        <v>0</v>
      </c>
      <c r="I23" s="291">
        <v>0</v>
      </c>
      <c r="J23" s="291">
        <v>0</v>
      </c>
      <c r="K23" s="291">
        <v>34</v>
      </c>
      <c r="L23" s="291">
        <v>0</v>
      </c>
      <c r="M23" s="291">
        <v>507</v>
      </c>
      <c r="N23" s="291">
        <v>0</v>
      </c>
      <c r="O23" s="291">
        <v>0</v>
      </c>
      <c r="P23" s="291">
        <v>0</v>
      </c>
      <c r="Q23" s="291">
        <v>0</v>
      </c>
      <c r="R23" s="292">
        <v>0</v>
      </c>
      <c r="S23" s="293">
        <v>541</v>
      </c>
      <c r="T23" s="292">
        <v>0</v>
      </c>
      <c r="U23" s="294">
        <v>541</v>
      </c>
      <c r="V23" s="293">
        <v>0</v>
      </c>
      <c r="W23" s="292">
        <v>0</v>
      </c>
      <c r="X23" s="294">
        <v>0</v>
      </c>
      <c r="Y23" s="795">
        <v>541</v>
      </c>
      <c r="Z23" s="791"/>
    </row>
    <row r="24" spans="1:26" ht="15" x14ac:dyDescent="0.2">
      <c r="A24" s="295" t="s">
        <v>39</v>
      </c>
      <c r="B24" s="291">
        <v>252</v>
      </c>
      <c r="C24" s="291">
        <v>16</v>
      </c>
      <c r="D24" s="291">
        <v>4</v>
      </c>
      <c r="E24" s="292">
        <v>0</v>
      </c>
      <c r="F24" s="293">
        <v>256</v>
      </c>
      <c r="G24" s="292">
        <v>16</v>
      </c>
      <c r="H24" s="294">
        <v>272</v>
      </c>
      <c r="I24" s="291">
        <v>0</v>
      </c>
      <c r="J24" s="291">
        <v>0</v>
      </c>
      <c r="K24" s="291">
        <v>155</v>
      </c>
      <c r="L24" s="291">
        <v>21</v>
      </c>
      <c r="M24" s="291">
        <v>39</v>
      </c>
      <c r="N24" s="291">
        <v>2</v>
      </c>
      <c r="O24" s="291">
        <v>1</v>
      </c>
      <c r="P24" s="291">
        <v>0</v>
      </c>
      <c r="Q24" s="291">
        <v>2</v>
      </c>
      <c r="R24" s="292">
        <v>0</v>
      </c>
      <c r="S24" s="293">
        <v>197</v>
      </c>
      <c r="T24" s="292">
        <v>23</v>
      </c>
      <c r="U24" s="294">
        <v>220</v>
      </c>
      <c r="V24" s="293">
        <v>0</v>
      </c>
      <c r="W24" s="292">
        <v>0</v>
      </c>
      <c r="X24" s="294">
        <v>0</v>
      </c>
      <c r="Y24" s="795">
        <v>492</v>
      </c>
      <c r="Z24" s="791"/>
    </row>
    <row r="25" spans="1:26" ht="15" x14ac:dyDescent="0.2">
      <c r="A25" s="295" t="s">
        <v>40</v>
      </c>
      <c r="B25" s="291">
        <v>59</v>
      </c>
      <c r="C25" s="291">
        <v>2</v>
      </c>
      <c r="D25" s="291">
        <v>0</v>
      </c>
      <c r="E25" s="292">
        <v>0</v>
      </c>
      <c r="F25" s="293">
        <v>59</v>
      </c>
      <c r="G25" s="292">
        <v>2</v>
      </c>
      <c r="H25" s="294">
        <v>61</v>
      </c>
      <c r="I25" s="291">
        <v>0</v>
      </c>
      <c r="J25" s="291">
        <v>0</v>
      </c>
      <c r="K25" s="291">
        <v>794</v>
      </c>
      <c r="L25" s="291">
        <v>2</v>
      </c>
      <c r="M25" s="291">
        <v>159</v>
      </c>
      <c r="N25" s="291">
        <v>0</v>
      </c>
      <c r="O25" s="291">
        <v>0</v>
      </c>
      <c r="P25" s="291">
        <v>0</v>
      </c>
      <c r="Q25" s="291">
        <v>0</v>
      </c>
      <c r="R25" s="292">
        <v>0</v>
      </c>
      <c r="S25" s="293">
        <v>953</v>
      </c>
      <c r="T25" s="292">
        <v>2</v>
      </c>
      <c r="U25" s="294">
        <v>955</v>
      </c>
      <c r="V25" s="293">
        <v>0</v>
      </c>
      <c r="W25" s="292">
        <v>0</v>
      </c>
      <c r="X25" s="294">
        <v>0</v>
      </c>
      <c r="Y25" s="795">
        <v>1016</v>
      </c>
      <c r="Z25" s="791"/>
    </row>
    <row r="26" spans="1:26" ht="15" x14ac:dyDescent="0.2">
      <c r="A26" s="295" t="s">
        <v>41</v>
      </c>
      <c r="B26" s="291">
        <v>0</v>
      </c>
      <c r="C26" s="291">
        <v>0</v>
      </c>
      <c r="D26" s="291">
        <v>0</v>
      </c>
      <c r="E26" s="292">
        <v>0</v>
      </c>
      <c r="F26" s="293">
        <v>0</v>
      </c>
      <c r="G26" s="292">
        <v>0</v>
      </c>
      <c r="H26" s="294">
        <v>0</v>
      </c>
      <c r="I26" s="291">
        <v>0</v>
      </c>
      <c r="J26" s="291">
        <v>0</v>
      </c>
      <c r="K26" s="291">
        <v>232</v>
      </c>
      <c r="L26" s="291">
        <v>0</v>
      </c>
      <c r="M26" s="291">
        <v>461</v>
      </c>
      <c r="N26" s="291">
        <v>0</v>
      </c>
      <c r="O26" s="291">
        <v>0</v>
      </c>
      <c r="P26" s="291">
        <v>0</v>
      </c>
      <c r="Q26" s="291">
        <v>19</v>
      </c>
      <c r="R26" s="292">
        <v>0</v>
      </c>
      <c r="S26" s="293">
        <v>712</v>
      </c>
      <c r="T26" s="292">
        <v>0</v>
      </c>
      <c r="U26" s="294">
        <v>712</v>
      </c>
      <c r="V26" s="293">
        <v>0</v>
      </c>
      <c r="W26" s="292">
        <v>0</v>
      </c>
      <c r="X26" s="294">
        <v>0</v>
      </c>
      <c r="Y26" s="795">
        <v>712</v>
      </c>
      <c r="Z26" s="791"/>
    </row>
    <row r="27" spans="1:26" ht="15" x14ac:dyDescent="0.2">
      <c r="A27" s="295" t="s">
        <v>42</v>
      </c>
      <c r="B27" s="291">
        <v>154</v>
      </c>
      <c r="C27" s="291">
        <v>18</v>
      </c>
      <c r="D27" s="291">
        <v>8</v>
      </c>
      <c r="E27" s="292">
        <v>0</v>
      </c>
      <c r="F27" s="293">
        <v>162</v>
      </c>
      <c r="G27" s="292">
        <v>18</v>
      </c>
      <c r="H27" s="294">
        <v>180</v>
      </c>
      <c r="I27" s="291">
        <v>1</v>
      </c>
      <c r="J27" s="291">
        <v>0</v>
      </c>
      <c r="K27" s="291">
        <v>86</v>
      </c>
      <c r="L27" s="291">
        <v>4</v>
      </c>
      <c r="M27" s="291">
        <v>929</v>
      </c>
      <c r="N27" s="291">
        <v>1</v>
      </c>
      <c r="O27" s="291">
        <v>32</v>
      </c>
      <c r="P27" s="291">
        <v>0</v>
      </c>
      <c r="Q27" s="291">
        <v>0</v>
      </c>
      <c r="R27" s="292">
        <v>0</v>
      </c>
      <c r="S27" s="293">
        <v>1048</v>
      </c>
      <c r="T27" s="292">
        <v>5</v>
      </c>
      <c r="U27" s="294">
        <v>1053</v>
      </c>
      <c r="V27" s="293">
        <v>0</v>
      </c>
      <c r="W27" s="292">
        <v>0</v>
      </c>
      <c r="X27" s="294">
        <v>0</v>
      </c>
      <c r="Y27" s="795">
        <v>1233</v>
      </c>
      <c r="Z27" s="791"/>
    </row>
    <row r="28" spans="1:26" ht="15" x14ac:dyDescent="0.2">
      <c r="A28" s="295" t="s">
        <v>43</v>
      </c>
      <c r="B28" s="291">
        <v>260</v>
      </c>
      <c r="C28" s="291">
        <v>31</v>
      </c>
      <c r="D28" s="291">
        <v>1</v>
      </c>
      <c r="E28" s="292">
        <v>2</v>
      </c>
      <c r="F28" s="293">
        <v>261</v>
      </c>
      <c r="G28" s="292">
        <v>33</v>
      </c>
      <c r="H28" s="294">
        <v>294</v>
      </c>
      <c r="I28" s="291">
        <v>26</v>
      </c>
      <c r="J28" s="291">
        <v>1</v>
      </c>
      <c r="K28" s="291">
        <v>262</v>
      </c>
      <c r="L28" s="291">
        <v>10</v>
      </c>
      <c r="M28" s="291">
        <v>306</v>
      </c>
      <c r="N28" s="291">
        <v>6</v>
      </c>
      <c r="O28" s="291">
        <v>6</v>
      </c>
      <c r="P28" s="291">
        <v>0</v>
      </c>
      <c r="Q28" s="291">
        <v>0</v>
      </c>
      <c r="R28" s="292">
        <v>0</v>
      </c>
      <c r="S28" s="293">
        <v>600</v>
      </c>
      <c r="T28" s="292">
        <v>17</v>
      </c>
      <c r="U28" s="294">
        <v>617</v>
      </c>
      <c r="V28" s="293">
        <v>0</v>
      </c>
      <c r="W28" s="292">
        <v>0</v>
      </c>
      <c r="X28" s="294">
        <v>0</v>
      </c>
      <c r="Y28" s="795">
        <v>911</v>
      </c>
      <c r="Z28" s="791"/>
    </row>
    <row r="29" spans="1:26" ht="15" x14ac:dyDescent="0.2">
      <c r="A29" s="295" t="s">
        <v>44</v>
      </c>
      <c r="B29" s="291">
        <v>250</v>
      </c>
      <c r="C29" s="291">
        <v>33</v>
      </c>
      <c r="D29" s="291">
        <v>0</v>
      </c>
      <c r="E29" s="292">
        <v>0</v>
      </c>
      <c r="F29" s="293">
        <v>250</v>
      </c>
      <c r="G29" s="292">
        <v>33</v>
      </c>
      <c r="H29" s="294">
        <v>283</v>
      </c>
      <c r="I29" s="291">
        <v>4</v>
      </c>
      <c r="J29" s="291">
        <v>17</v>
      </c>
      <c r="K29" s="291">
        <v>184</v>
      </c>
      <c r="L29" s="291">
        <v>133</v>
      </c>
      <c r="M29" s="291">
        <v>88</v>
      </c>
      <c r="N29" s="291">
        <v>2</v>
      </c>
      <c r="O29" s="291">
        <v>1</v>
      </c>
      <c r="P29" s="291">
        <v>0</v>
      </c>
      <c r="Q29" s="291">
        <v>0</v>
      </c>
      <c r="R29" s="292">
        <v>0</v>
      </c>
      <c r="S29" s="293">
        <v>277</v>
      </c>
      <c r="T29" s="292">
        <v>152</v>
      </c>
      <c r="U29" s="294">
        <v>429</v>
      </c>
      <c r="V29" s="293">
        <v>0</v>
      </c>
      <c r="W29" s="292">
        <v>0</v>
      </c>
      <c r="X29" s="294">
        <v>0</v>
      </c>
      <c r="Y29" s="795">
        <v>712</v>
      </c>
      <c r="Z29" s="791"/>
    </row>
    <row r="30" spans="1:26" ht="15" x14ac:dyDescent="0.2">
      <c r="A30" s="295" t="s">
        <v>45</v>
      </c>
      <c r="B30" s="291">
        <v>0</v>
      </c>
      <c r="C30" s="291">
        <v>0</v>
      </c>
      <c r="D30" s="291">
        <v>0</v>
      </c>
      <c r="E30" s="292">
        <v>0</v>
      </c>
      <c r="F30" s="293">
        <v>0</v>
      </c>
      <c r="G30" s="292">
        <v>0</v>
      </c>
      <c r="H30" s="294">
        <v>0</v>
      </c>
      <c r="I30" s="291">
        <v>30</v>
      </c>
      <c r="J30" s="291">
        <v>0</v>
      </c>
      <c r="K30" s="291">
        <v>98</v>
      </c>
      <c r="L30" s="291">
        <v>0</v>
      </c>
      <c r="M30" s="291">
        <v>714</v>
      </c>
      <c r="N30" s="291">
        <v>0</v>
      </c>
      <c r="O30" s="291">
        <v>0</v>
      </c>
      <c r="P30" s="291">
        <v>0</v>
      </c>
      <c r="Q30" s="291">
        <v>0</v>
      </c>
      <c r="R30" s="292">
        <v>0</v>
      </c>
      <c r="S30" s="293">
        <v>842</v>
      </c>
      <c r="T30" s="292">
        <v>0</v>
      </c>
      <c r="U30" s="294">
        <v>842</v>
      </c>
      <c r="V30" s="293">
        <v>0</v>
      </c>
      <c r="W30" s="292">
        <v>0</v>
      </c>
      <c r="X30" s="294">
        <v>0</v>
      </c>
      <c r="Y30" s="795">
        <v>842</v>
      </c>
      <c r="Z30" s="791"/>
    </row>
    <row r="31" spans="1:26" ht="15" x14ac:dyDescent="0.2">
      <c r="A31" s="295" t="s">
        <v>46</v>
      </c>
      <c r="B31" s="291">
        <v>0</v>
      </c>
      <c r="C31" s="291">
        <v>0</v>
      </c>
      <c r="D31" s="291">
        <v>0</v>
      </c>
      <c r="E31" s="292">
        <v>0</v>
      </c>
      <c r="F31" s="293">
        <v>0</v>
      </c>
      <c r="G31" s="292">
        <v>0</v>
      </c>
      <c r="H31" s="294">
        <v>0</v>
      </c>
      <c r="I31" s="291">
        <v>100</v>
      </c>
      <c r="J31" s="291">
        <v>0</v>
      </c>
      <c r="K31" s="291">
        <v>742</v>
      </c>
      <c r="L31" s="291">
        <v>0</v>
      </c>
      <c r="M31" s="291">
        <v>0</v>
      </c>
      <c r="N31" s="291">
        <v>0</v>
      </c>
      <c r="O31" s="291">
        <v>0</v>
      </c>
      <c r="P31" s="291">
        <v>0</v>
      </c>
      <c r="Q31" s="291">
        <v>0</v>
      </c>
      <c r="R31" s="292">
        <v>0</v>
      </c>
      <c r="S31" s="293">
        <v>842</v>
      </c>
      <c r="T31" s="292">
        <v>0</v>
      </c>
      <c r="U31" s="294">
        <v>842</v>
      </c>
      <c r="V31" s="293">
        <v>0</v>
      </c>
      <c r="W31" s="292">
        <v>0</v>
      </c>
      <c r="X31" s="294">
        <v>0</v>
      </c>
      <c r="Y31" s="795">
        <v>842</v>
      </c>
      <c r="Z31" s="791"/>
    </row>
    <row r="32" spans="1:26" ht="15" x14ac:dyDescent="0.2">
      <c r="A32" s="295" t="s">
        <v>47</v>
      </c>
      <c r="B32" s="291">
        <v>0</v>
      </c>
      <c r="C32" s="291">
        <v>0</v>
      </c>
      <c r="D32" s="291">
        <v>0</v>
      </c>
      <c r="E32" s="292">
        <v>0</v>
      </c>
      <c r="F32" s="293">
        <v>0</v>
      </c>
      <c r="G32" s="292">
        <v>0</v>
      </c>
      <c r="H32" s="294">
        <v>0</v>
      </c>
      <c r="I32" s="291">
        <v>0</v>
      </c>
      <c r="J32" s="291">
        <v>0</v>
      </c>
      <c r="K32" s="291">
        <v>68</v>
      </c>
      <c r="L32" s="291">
        <v>0</v>
      </c>
      <c r="M32" s="291">
        <v>467</v>
      </c>
      <c r="N32" s="291">
        <v>0</v>
      </c>
      <c r="O32" s="291">
        <v>0</v>
      </c>
      <c r="P32" s="291">
        <v>0</v>
      </c>
      <c r="Q32" s="291">
        <v>0</v>
      </c>
      <c r="R32" s="292">
        <v>0</v>
      </c>
      <c r="S32" s="293">
        <v>535</v>
      </c>
      <c r="T32" s="292">
        <v>0</v>
      </c>
      <c r="U32" s="294">
        <v>535</v>
      </c>
      <c r="V32" s="293">
        <v>0</v>
      </c>
      <c r="W32" s="292">
        <v>0</v>
      </c>
      <c r="X32" s="294">
        <v>0</v>
      </c>
      <c r="Y32" s="795">
        <v>535</v>
      </c>
      <c r="Z32" s="791"/>
    </row>
    <row r="33" spans="1:26" ht="15" x14ac:dyDescent="0.2">
      <c r="A33" s="295" t="s">
        <v>48</v>
      </c>
      <c r="B33" s="291">
        <v>0</v>
      </c>
      <c r="C33" s="291">
        <v>0</v>
      </c>
      <c r="D33" s="291">
        <v>0</v>
      </c>
      <c r="E33" s="292">
        <v>0</v>
      </c>
      <c r="F33" s="293">
        <v>0</v>
      </c>
      <c r="G33" s="292">
        <v>0</v>
      </c>
      <c r="H33" s="294">
        <v>0</v>
      </c>
      <c r="I33" s="291">
        <v>0</v>
      </c>
      <c r="J33" s="291">
        <v>0</v>
      </c>
      <c r="K33" s="291">
        <v>383</v>
      </c>
      <c r="L33" s="291">
        <v>0</v>
      </c>
      <c r="M33" s="291">
        <v>275</v>
      </c>
      <c r="N33" s="291">
        <v>0</v>
      </c>
      <c r="O33" s="291">
        <v>0</v>
      </c>
      <c r="P33" s="291">
        <v>0</v>
      </c>
      <c r="Q33" s="291">
        <v>0</v>
      </c>
      <c r="R33" s="292">
        <v>0</v>
      </c>
      <c r="S33" s="293">
        <v>658</v>
      </c>
      <c r="T33" s="292">
        <v>0</v>
      </c>
      <c r="U33" s="294">
        <v>658</v>
      </c>
      <c r="V33" s="293">
        <v>0</v>
      </c>
      <c r="W33" s="292">
        <v>0</v>
      </c>
      <c r="X33" s="294">
        <v>0</v>
      </c>
      <c r="Y33" s="795">
        <v>658</v>
      </c>
      <c r="Z33" s="791"/>
    </row>
    <row r="34" spans="1:26" ht="15" x14ac:dyDescent="0.2">
      <c r="A34" s="295" t="s">
        <v>49</v>
      </c>
      <c r="B34" s="291">
        <v>0</v>
      </c>
      <c r="C34" s="291">
        <v>1</v>
      </c>
      <c r="D34" s="291">
        <v>0</v>
      </c>
      <c r="E34" s="292">
        <v>0</v>
      </c>
      <c r="F34" s="293">
        <v>0</v>
      </c>
      <c r="G34" s="292">
        <v>1</v>
      </c>
      <c r="H34" s="294">
        <v>1</v>
      </c>
      <c r="I34" s="291">
        <v>0</v>
      </c>
      <c r="J34" s="291">
        <v>31</v>
      </c>
      <c r="K34" s="291">
        <v>0</v>
      </c>
      <c r="L34" s="291">
        <v>302</v>
      </c>
      <c r="M34" s="291">
        <v>0</v>
      </c>
      <c r="N34" s="291">
        <v>373</v>
      </c>
      <c r="O34" s="291">
        <v>0</v>
      </c>
      <c r="P34" s="291">
        <v>6</v>
      </c>
      <c r="Q34" s="291">
        <v>0</v>
      </c>
      <c r="R34" s="292">
        <v>1</v>
      </c>
      <c r="S34" s="293">
        <v>0</v>
      </c>
      <c r="T34" s="292">
        <v>713</v>
      </c>
      <c r="U34" s="294">
        <v>713</v>
      </c>
      <c r="V34" s="293">
        <v>0</v>
      </c>
      <c r="W34" s="292">
        <v>0</v>
      </c>
      <c r="X34" s="294">
        <v>0</v>
      </c>
      <c r="Y34" s="795">
        <v>714</v>
      </c>
      <c r="Z34" s="791"/>
    </row>
    <row r="35" spans="1:26" ht="15" x14ac:dyDescent="0.2">
      <c r="A35" s="295" t="s">
        <v>50</v>
      </c>
      <c r="B35" s="291">
        <v>65</v>
      </c>
      <c r="C35" s="291">
        <v>7</v>
      </c>
      <c r="D35" s="291">
        <v>0</v>
      </c>
      <c r="E35" s="292">
        <v>0</v>
      </c>
      <c r="F35" s="293">
        <v>65</v>
      </c>
      <c r="G35" s="292">
        <v>7</v>
      </c>
      <c r="H35" s="294">
        <v>72</v>
      </c>
      <c r="I35" s="291">
        <v>0</v>
      </c>
      <c r="J35" s="291">
        <v>0</v>
      </c>
      <c r="K35" s="291">
        <v>53</v>
      </c>
      <c r="L35" s="291">
        <v>3</v>
      </c>
      <c r="M35" s="291">
        <v>12</v>
      </c>
      <c r="N35" s="291">
        <v>7</v>
      </c>
      <c r="O35" s="291">
        <v>0</v>
      </c>
      <c r="P35" s="291">
        <v>0</v>
      </c>
      <c r="Q35" s="291">
        <v>0</v>
      </c>
      <c r="R35" s="292">
        <v>0</v>
      </c>
      <c r="S35" s="293">
        <v>65</v>
      </c>
      <c r="T35" s="292">
        <v>10</v>
      </c>
      <c r="U35" s="294">
        <v>75</v>
      </c>
      <c r="V35" s="293">
        <v>0</v>
      </c>
      <c r="W35" s="292">
        <v>0</v>
      </c>
      <c r="X35" s="294">
        <v>0</v>
      </c>
      <c r="Y35" s="795">
        <v>147</v>
      </c>
      <c r="Z35" s="791"/>
    </row>
    <row r="36" spans="1:26" ht="15" x14ac:dyDescent="0.2">
      <c r="A36" s="295" t="s">
        <v>51</v>
      </c>
      <c r="B36" s="291">
        <v>0</v>
      </c>
      <c r="C36" s="291">
        <v>0</v>
      </c>
      <c r="D36" s="291">
        <v>0</v>
      </c>
      <c r="E36" s="292">
        <v>0</v>
      </c>
      <c r="F36" s="293">
        <v>0</v>
      </c>
      <c r="G36" s="292">
        <v>0</v>
      </c>
      <c r="H36" s="294">
        <v>0</v>
      </c>
      <c r="I36" s="291">
        <v>0</v>
      </c>
      <c r="J36" s="291">
        <v>0</v>
      </c>
      <c r="K36" s="291">
        <v>21</v>
      </c>
      <c r="L36" s="291">
        <v>0</v>
      </c>
      <c r="M36" s="291">
        <v>343</v>
      </c>
      <c r="N36" s="291">
        <v>0</v>
      </c>
      <c r="O36" s="291">
        <v>597</v>
      </c>
      <c r="P36" s="291">
        <v>0</v>
      </c>
      <c r="Q36" s="291">
        <v>0</v>
      </c>
      <c r="R36" s="292">
        <v>0</v>
      </c>
      <c r="S36" s="293">
        <v>961</v>
      </c>
      <c r="T36" s="292">
        <v>0</v>
      </c>
      <c r="U36" s="294">
        <v>961</v>
      </c>
      <c r="V36" s="293">
        <v>0</v>
      </c>
      <c r="W36" s="292">
        <v>0</v>
      </c>
      <c r="X36" s="294">
        <v>0</v>
      </c>
      <c r="Y36" s="795">
        <v>961</v>
      </c>
      <c r="Z36" s="791"/>
    </row>
    <row r="37" spans="1:26" ht="15" x14ac:dyDescent="0.2">
      <c r="A37" s="295" t="s">
        <v>52</v>
      </c>
      <c r="B37" s="291">
        <v>0</v>
      </c>
      <c r="C37" s="291">
        <v>0</v>
      </c>
      <c r="D37" s="291">
        <v>0</v>
      </c>
      <c r="E37" s="292">
        <v>0</v>
      </c>
      <c r="F37" s="293">
        <v>0</v>
      </c>
      <c r="G37" s="292">
        <v>0</v>
      </c>
      <c r="H37" s="294">
        <v>0</v>
      </c>
      <c r="I37" s="291">
        <v>0</v>
      </c>
      <c r="J37" s="291">
        <v>0</v>
      </c>
      <c r="K37" s="291">
        <v>53</v>
      </c>
      <c r="L37" s="291">
        <v>0</v>
      </c>
      <c r="M37" s="291">
        <v>918</v>
      </c>
      <c r="N37" s="291">
        <v>0</v>
      </c>
      <c r="O37" s="291">
        <v>0</v>
      </c>
      <c r="P37" s="291">
        <v>0</v>
      </c>
      <c r="Q37" s="291">
        <v>0</v>
      </c>
      <c r="R37" s="292">
        <v>0</v>
      </c>
      <c r="S37" s="293">
        <v>971</v>
      </c>
      <c r="T37" s="292">
        <v>0</v>
      </c>
      <c r="U37" s="294">
        <v>971</v>
      </c>
      <c r="V37" s="293">
        <v>0</v>
      </c>
      <c r="W37" s="292">
        <v>0</v>
      </c>
      <c r="X37" s="294">
        <v>0</v>
      </c>
      <c r="Y37" s="795">
        <v>971</v>
      </c>
      <c r="Z37" s="791"/>
    </row>
    <row r="38" spans="1:26" ht="15" x14ac:dyDescent="0.2">
      <c r="A38" s="295" t="s">
        <v>53</v>
      </c>
      <c r="B38" s="291">
        <v>0</v>
      </c>
      <c r="C38" s="291">
        <v>0</v>
      </c>
      <c r="D38" s="291">
        <v>0</v>
      </c>
      <c r="E38" s="292">
        <v>0</v>
      </c>
      <c r="F38" s="293">
        <v>0</v>
      </c>
      <c r="G38" s="292">
        <v>0</v>
      </c>
      <c r="H38" s="294">
        <v>0</v>
      </c>
      <c r="I38" s="291">
        <v>99</v>
      </c>
      <c r="J38" s="291">
        <v>0</v>
      </c>
      <c r="K38" s="291">
        <v>481</v>
      </c>
      <c r="L38" s="291">
        <v>0</v>
      </c>
      <c r="M38" s="291">
        <v>0</v>
      </c>
      <c r="N38" s="291">
        <v>0</v>
      </c>
      <c r="O38" s="291">
        <v>0</v>
      </c>
      <c r="P38" s="291">
        <v>0</v>
      </c>
      <c r="Q38" s="291">
        <v>39</v>
      </c>
      <c r="R38" s="292">
        <v>0</v>
      </c>
      <c r="S38" s="293">
        <v>619</v>
      </c>
      <c r="T38" s="292">
        <v>0</v>
      </c>
      <c r="U38" s="294">
        <v>619</v>
      </c>
      <c r="V38" s="293">
        <v>0</v>
      </c>
      <c r="W38" s="292">
        <v>0</v>
      </c>
      <c r="X38" s="294">
        <v>0</v>
      </c>
      <c r="Y38" s="795">
        <v>619</v>
      </c>
      <c r="Z38" s="791"/>
    </row>
    <row r="39" spans="1:26" ht="15" x14ac:dyDescent="0.2">
      <c r="A39" s="295" t="s">
        <v>54</v>
      </c>
      <c r="B39" s="291">
        <v>10</v>
      </c>
      <c r="C39" s="291">
        <v>0</v>
      </c>
      <c r="D39" s="291">
        <v>0</v>
      </c>
      <c r="E39" s="292">
        <v>0</v>
      </c>
      <c r="F39" s="293">
        <v>10</v>
      </c>
      <c r="G39" s="292">
        <v>0</v>
      </c>
      <c r="H39" s="294">
        <v>10</v>
      </c>
      <c r="I39" s="291">
        <v>0</v>
      </c>
      <c r="J39" s="291">
        <v>0</v>
      </c>
      <c r="K39" s="291">
        <v>63</v>
      </c>
      <c r="L39" s="291">
        <v>0</v>
      </c>
      <c r="M39" s="291">
        <v>130</v>
      </c>
      <c r="N39" s="291">
        <v>0</v>
      </c>
      <c r="O39" s="291">
        <v>0</v>
      </c>
      <c r="P39" s="291">
        <v>0</v>
      </c>
      <c r="Q39" s="291">
        <v>0</v>
      </c>
      <c r="R39" s="292">
        <v>0</v>
      </c>
      <c r="S39" s="293">
        <v>193</v>
      </c>
      <c r="T39" s="292">
        <v>0</v>
      </c>
      <c r="U39" s="294">
        <v>193</v>
      </c>
      <c r="V39" s="293">
        <v>0</v>
      </c>
      <c r="W39" s="292">
        <v>0</v>
      </c>
      <c r="X39" s="294">
        <v>0</v>
      </c>
      <c r="Y39" s="795">
        <v>203</v>
      </c>
      <c r="Z39" s="791"/>
    </row>
    <row r="40" spans="1:26" ht="15" x14ac:dyDescent="0.2">
      <c r="A40" s="296" t="s">
        <v>55</v>
      </c>
      <c r="B40" s="291">
        <v>1823</v>
      </c>
      <c r="C40" s="291">
        <v>177</v>
      </c>
      <c r="D40" s="291">
        <v>19</v>
      </c>
      <c r="E40" s="292">
        <v>3</v>
      </c>
      <c r="F40" s="293">
        <v>1842</v>
      </c>
      <c r="G40" s="292">
        <v>180</v>
      </c>
      <c r="H40" s="294">
        <v>2022</v>
      </c>
      <c r="I40" s="291">
        <v>425</v>
      </c>
      <c r="J40" s="291">
        <v>64</v>
      </c>
      <c r="K40" s="291">
        <v>6436</v>
      </c>
      <c r="L40" s="291">
        <v>602</v>
      </c>
      <c r="M40" s="291">
        <v>9060</v>
      </c>
      <c r="N40" s="291">
        <v>456</v>
      </c>
      <c r="O40" s="291">
        <v>1008</v>
      </c>
      <c r="P40" s="291">
        <v>40</v>
      </c>
      <c r="Q40" s="291">
        <v>89</v>
      </c>
      <c r="R40" s="292">
        <v>2</v>
      </c>
      <c r="S40" s="293">
        <v>17018</v>
      </c>
      <c r="T40" s="292">
        <v>1164</v>
      </c>
      <c r="U40" s="294">
        <v>18182</v>
      </c>
      <c r="V40" s="293">
        <v>48</v>
      </c>
      <c r="W40" s="292">
        <v>4</v>
      </c>
      <c r="X40" s="294">
        <v>52</v>
      </c>
      <c r="Y40" s="795">
        <v>20256</v>
      </c>
      <c r="Z40" s="791"/>
    </row>
    <row r="41" spans="1:26" ht="15.75" thickBot="1" x14ac:dyDescent="0.25">
      <c r="A41" s="297" t="s">
        <v>56</v>
      </c>
      <c r="B41" s="800">
        <v>2000</v>
      </c>
      <c r="C41" s="801"/>
      <c r="D41" s="802">
        <v>22</v>
      </c>
      <c r="E41" s="803"/>
      <c r="F41" s="804">
        <v>2022</v>
      </c>
      <c r="G41" s="803"/>
      <c r="H41" s="347">
        <v>2022</v>
      </c>
      <c r="I41" s="800">
        <v>489</v>
      </c>
      <c r="J41" s="801"/>
      <c r="K41" s="800">
        <v>7038</v>
      </c>
      <c r="L41" s="801"/>
      <c r="M41" s="800">
        <v>9516</v>
      </c>
      <c r="N41" s="801"/>
      <c r="O41" s="800">
        <v>1048</v>
      </c>
      <c r="P41" s="801"/>
      <c r="Q41" s="802">
        <v>91</v>
      </c>
      <c r="R41" s="803"/>
      <c r="S41" s="804">
        <v>18182</v>
      </c>
      <c r="T41" s="803"/>
      <c r="U41" s="347">
        <v>18182</v>
      </c>
      <c r="V41" s="804">
        <v>52</v>
      </c>
      <c r="W41" s="803"/>
      <c r="X41" s="347">
        <v>52</v>
      </c>
      <c r="Y41" s="802">
        <v>20256</v>
      </c>
      <c r="Z41" s="803"/>
    </row>
    <row r="42" spans="1:26" ht="13.5" thickTop="1" x14ac:dyDescent="0.2"/>
  </sheetData>
  <mergeCells count="66">
    <mergeCell ref="B41:C41"/>
    <mergeCell ref="D41:E41"/>
    <mergeCell ref="F41:G41"/>
    <mergeCell ref="I41:J41"/>
    <mergeCell ref="K41:L41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</mergeCells>
  <pageMargins left="0.7" right="0.7" top="0.78740157499999996" bottom="0.78740157499999996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Z42"/>
  <sheetViews>
    <sheetView workbookViewId="0">
      <selection activeCell="AC21" sqref="AC21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570312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60" t="s">
        <v>219</v>
      </c>
      <c r="B1" s="761"/>
      <c r="C1" s="761"/>
      <c r="D1" s="761"/>
      <c r="E1" s="761"/>
      <c r="F1" s="761"/>
      <c r="G1" s="761"/>
      <c r="H1" s="761"/>
      <c r="I1" s="761"/>
      <c r="J1" s="761"/>
      <c r="K1" s="761"/>
      <c r="L1" s="761"/>
      <c r="M1" s="761"/>
      <c r="N1" s="761"/>
      <c r="O1" s="761"/>
      <c r="P1" s="761"/>
      <c r="Q1" s="761"/>
      <c r="R1" s="761"/>
      <c r="S1" s="761"/>
      <c r="T1" s="761"/>
      <c r="U1" s="761"/>
      <c r="V1" s="761"/>
      <c r="W1" s="761"/>
      <c r="X1" s="761"/>
      <c r="Y1" s="761"/>
      <c r="Z1" s="349"/>
    </row>
    <row r="2" spans="1:26" ht="16.5" thickTop="1" thickBot="1" x14ac:dyDescent="0.25">
      <c r="A2" s="805" t="s">
        <v>4</v>
      </c>
      <c r="B2" s="781" t="s">
        <v>0</v>
      </c>
      <c r="C2" s="779"/>
      <c r="D2" s="779"/>
      <c r="E2" s="779"/>
      <c r="F2" s="779"/>
      <c r="G2" s="779"/>
      <c r="H2" s="780"/>
      <c r="I2" s="781" t="s">
        <v>1</v>
      </c>
      <c r="J2" s="779"/>
      <c r="K2" s="779"/>
      <c r="L2" s="779"/>
      <c r="M2" s="779"/>
      <c r="N2" s="779"/>
      <c r="O2" s="779"/>
      <c r="P2" s="779"/>
      <c r="Q2" s="779"/>
      <c r="R2" s="779"/>
      <c r="S2" s="779"/>
      <c r="T2" s="779"/>
      <c r="U2" s="780"/>
      <c r="V2" s="781" t="s">
        <v>2</v>
      </c>
      <c r="W2" s="779"/>
      <c r="X2" s="780"/>
      <c r="Y2" s="805" t="s">
        <v>66</v>
      </c>
      <c r="Z2" s="805"/>
    </row>
    <row r="3" spans="1:26" ht="16.5" thickTop="1" thickBot="1" x14ac:dyDescent="0.25">
      <c r="A3" s="806"/>
      <c r="B3" s="807" t="s">
        <v>5</v>
      </c>
      <c r="C3" s="789"/>
      <c r="D3" s="790" t="s">
        <v>6</v>
      </c>
      <c r="E3" s="791"/>
      <c r="F3" s="792" t="s">
        <v>7</v>
      </c>
      <c r="G3" s="791"/>
      <c r="H3" s="805" t="s">
        <v>8</v>
      </c>
      <c r="I3" s="796" t="s">
        <v>9</v>
      </c>
      <c r="J3" s="797"/>
      <c r="K3" s="796" t="s">
        <v>10</v>
      </c>
      <c r="L3" s="797"/>
      <c r="M3" s="796" t="s">
        <v>11</v>
      </c>
      <c r="N3" s="797"/>
      <c r="O3" s="796" t="s">
        <v>12</v>
      </c>
      <c r="P3" s="797"/>
      <c r="Q3" s="790" t="s">
        <v>6</v>
      </c>
      <c r="R3" s="791"/>
      <c r="S3" s="792" t="s">
        <v>13</v>
      </c>
      <c r="T3" s="791"/>
      <c r="U3" s="805" t="s">
        <v>14</v>
      </c>
      <c r="V3" s="798" t="s">
        <v>15</v>
      </c>
      <c r="W3" s="799"/>
      <c r="X3" s="805" t="s">
        <v>16</v>
      </c>
      <c r="Y3" s="806" t="s">
        <v>17</v>
      </c>
      <c r="Z3" s="806"/>
    </row>
    <row r="4" spans="1:26" ht="13.5" thickTop="1" x14ac:dyDescent="0.2">
      <c r="A4" s="794"/>
      <c r="B4" s="285" t="s">
        <v>18</v>
      </c>
      <c r="C4" s="285" t="s">
        <v>19</v>
      </c>
      <c r="D4" s="285" t="s">
        <v>18</v>
      </c>
      <c r="E4" s="286" t="s">
        <v>19</v>
      </c>
      <c r="F4" s="287" t="s">
        <v>18</v>
      </c>
      <c r="G4" s="286" t="s">
        <v>19</v>
      </c>
      <c r="H4" s="806" t="s">
        <v>73</v>
      </c>
      <c r="I4" s="285" t="s">
        <v>18</v>
      </c>
      <c r="J4" s="288" t="s">
        <v>19</v>
      </c>
      <c r="K4" s="285" t="s">
        <v>18</v>
      </c>
      <c r="L4" s="285" t="s">
        <v>19</v>
      </c>
      <c r="M4" s="285" t="s">
        <v>18</v>
      </c>
      <c r="N4" s="285" t="s">
        <v>19</v>
      </c>
      <c r="O4" s="285" t="s">
        <v>18</v>
      </c>
      <c r="P4" s="285" t="s">
        <v>19</v>
      </c>
      <c r="Q4" s="285" t="s">
        <v>18</v>
      </c>
      <c r="R4" s="286" t="s">
        <v>19</v>
      </c>
      <c r="S4" s="287" t="s">
        <v>18</v>
      </c>
      <c r="T4" s="286" t="s">
        <v>19</v>
      </c>
      <c r="U4" s="806" t="s">
        <v>73</v>
      </c>
      <c r="V4" s="289" t="s">
        <v>18</v>
      </c>
      <c r="W4" s="286" t="s">
        <v>19</v>
      </c>
      <c r="X4" s="806" t="s">
        <v>73</v>
      </c>
      <c r="Y4" s="351" t="s">
        <v>73</v>
      </c>
      <c r="Z4" s="351"/>
    </row>
    <row r="5" spans="1:26" ht="15" x14ac:dyDescent="0.2">
      <c r="A5" s="295" t="s">
        <v>20</v>
      </c>
      <c r="B5" s="291">
        <v>0</v>
      </c>
      <c r="C5" s="291">
        <v>0</v>
      </c>
      <c r="D5" s="291">
        <v>0</v>
      </c>
      <c r="E5" s="292">
        <v>0</v>
      </c>
      <c r="F5" s="293">
        <v>0</v>
      </c>
      <c r="G5" s="292">
        <v>0</v>
      </c>
      <c r="H5" s="294">
        <v>0</v>
      </c>
      <c r="I5" s="291">
        <v>0</v>
      </c>
      <c r="J5" s="291">
        <v>0</v>
      </c>
      <c r="K5" s="291">
        <v>40</v>
      </c>
      <c r="L5" s="291">
        <v>0</v>
      </c>
      <c r="M5" s="291">
        <v>578</v>
      </c>
      <c r="N5" s="291">
        <v>0</v>
      </c>
      <c r="O5" s="291">
        <v>0</v>
      </c>
      <c r="P5" s="291">
        <v>0</v>
      </c>
      <c r="Q5" s="291">
        <v>0</v>
      </c>
      <c r="R5" s="292">
        <v>0</v>
      </c>
      <c r="S5" s="293">
        <v>618</v>
      </c>
      <c r="T5" s="292">
        <v>0</v>
      </c>
      <c r="U5" s="294">
        <v>618</v>
      </c>
      <c r="V5" s="293">
        <v>0</v>
      </c>
      <c r="W5" s="292">
        <v>0</v>
      </c>
      <c r="X5" s="294">
        <v>0</v>
      </c>
      <c r="Y5" s="795">
        <v>618</v>
      </c>
      <c r="Z5" s="791"/>
    </row>
    <row r="6" spans="1:26" ht="15" x14ac:dyDescent="0.2">
      <c r="A6" s="295" t="s">
        <v>21</v>
      </c>
      <c r="B6" s="291">
        <v>177</v>
      </c>
      <c r="C6" s="291">
        <v>24</v>
      </c>
      <c r="D6" s="291">
        <v>4</v>
      </c>
      <c r="E6" s="292">
        <v>1</v>
      </c>
      <c r="F6" s="293">
        <v>181</v>
      </c>
      <c r="G6" s="292">
        <v>25</v>
      </c>
      <c r="H6" s="294">
        <v>206</v>
      </c>
      <c r="I6" s="291">
        <v>1</v>
      </c>
      <c r="J6" s="291">
        <v>0</v>
      </c>
      <c r="K6" s="291">
        <v>153</v>
      </c>
      <c r="L6" s="291">
        <v>7</v>
      </c>
      <c r="M6" s="291">
        <v>85</v>
      </c>
      <c r="N6" s="291">
        <v>3</v>
      </c>
      <c r="O6" s="291">
        <v>11</v>
      </c>
      <c r="P6" s="291">
        <v>0</v>
      </c>
      <c r="Q6" s="291">
        <v>1</v>
      </c>
      <c r="R6" s="292">
        <v>0</v>
      </c>
      <c r="S6" s="293">
        <v>251</v>
      </c>
      <c r="T6" s="292">
        <v>10</v>
      </c>
      <c r="U6" s="294">
        <v>261</v>
      </c>
      <c r="V6" s="293">
        <v>22</v>
      </c>
      <c r="W6" s="292">
        <v>4</v>
      </c>
      <c r="X6" s="294">
        <v>26</v>
      </c>
      <c r="Y6" s="795">
        <v>493</v>
      </c>
      <c r="Z6" s="791"/>
    </row>
    <row r="7" spans="1:26" ht="15" x14ac:dyDescent="0.2">
      <c r="A7" s="295" t="s">
        <v>22</v>
      </c>
      <c r="B7" s="291">
        <v>19</v>
      </c>
      <c r="C7" s="291">
        <v>0</v>
      </c>
      <c r="D7" s="291">
        <v>0</v>
      </c>
      <c r="E7" s="292">
        <v>0</v>
      </c>
      <c r="F7" s="293">
        <v>19</v>
      </c>
      <c r="G7" s="292">
        <v>0</v>
      </c>
      <c r="H7" s="294">
        <v>19</v>
      </c>
      <c r="I7" s="291">
        <v>41</v>
      </c>
      <c r="J7" s="291">
        <v>0</v>
      </c>
      <c r="K7" s="291">
        <v>5</v>
      </c>
      <c r="L7" s="291">
        <v>0</v>
      </c>
      <c r="M7" s="291">
        <v>116</v>
      </c>
      <c r="N7" s="291">
        <v>0</v>
      </c>
      <c r="O7" s="291">
        <v>0</v>
      </c>
      <c r="P7" s="291">
        <v>0</v>
      </c>
      <c r="Q7" s="291">
        <v>0</v>
      </c>
      <c r="R7" s="292">
        <v>0</v>
      </c>
      <c r="S7" s="293">
        <v>162</v>
      </c>
      <c r="T7" s="292">
        <v>0</v>
      </c>
      <c r="U7" s="294">
        <v>162</v>
      </c>
      <c r="V7" s="293">
        <v>0</v>
      </c>
      <c r="W7" s="292">
        <v>0</v>
      </c>
      <c r="X7" s="294">
        <v>0</v>
      </c>
      <c r="Y7" s="795">
        <v>181</v>
      </c>
      <c r="Z7" s="791"/>
    </row>
    <row r="8" spans="1:26" ht="15" x14ac:dyDescent="0.2">
      <c r="A8" s="295" t="s">
        <v>23</v>
      </c>
      <c r="B8" s="291">
        <v>78</v>
      </c>
      <c r="C8" s="291">
        <v>8</v>
      </c>
      <c r="D8" s="291">
        <v>0</v>
      </c>
      <c r="E8" s="292">
        <v>0</v>
      </c>
      <c r="F8" s="293">
        <v>78</v>
      </c>
      <c r="G8" s="292">
        <v>8</v>
      </c>
      <c r="H8" s="294">
        <v>86</v>
      </c>
      <c r="I8" s="291">
        <v>0</v>
      </c>
      <c r="J8" s="291">
        <v>1</v>
      </c>
      <c r="K8" s="291">
        <v>121</v>
      </c>
      <c r="L8" s="291">
        <v>10</v>
      </c>
      <c r="M8" s="291">
        <v>17</v>
      </c>
      <c r="N8" s="291">
        <v>1</v>
      </c>
      <c r="O8" s="291">
        <v>0</v>
      </c>
      <c r="P8" s="291">
        <v>0</v>
      </c>
      <c r="Q8" s="291">
        <v>0</v>
      </c>
      <c r="R8" s="292">
        <v>0</v>
      </c>
      <c r="S8" s="293">
        <v>138</v>
      </c>
      <c r="T8" s="292">
        <v>12</v>
      </c>
      <c r="U8" s="294">
        <v>150</v>
      </c>
      <c r="V8" s="293">
        <v>0</v>
      </c>
      <c r="W8" s="292">
        <v>0</v>
      </c>
      <c r="X8" s="294">
        <v>0</v>
      </c>
      <c r="Y8" s="795">
        <v>236</v>
      </c>
      <c r="Z8" s="791"/>
    </row>
    <row r="9" spans="1:26" ht="15" x14ac:dyDescent="0.2">
      <c r="A9" s="295" t="s">
        <v>24</v>
      </c>
      <c r="B9" s="291">
        <v>0</v>
      </c>
      <c r="C9" s="291">
        <v>0</v>
      </c>
      <c r="D9" s="291">
        <v>0</v>
      </c>
      <c r="E9" s="292">
        <v>0</v>
      </c>
      <c r="F9" s="293">
        <v>0</v>
      </c>
      <c r="G9" s="292">
        <v>0</v>
      </c>
      <c r="H9" s="294">
        <v>0</v>
      </c>
      <c r="I9" s="291">
        <v>0</v>
      </c>
      <c r="J9" s="291">
        <v>0</v>
      </c>
      <c r="K9" s="291">
        <v>78</v>
      </c>
      <c r="L9" s="291">
        <v>0</v>
      </c>
      <c r="M9" s="291">
        <v>696</v>
      </c>
      <c r="N9" s="291">
        <v>0</v>
      </c>
      <c r="O9" s="291">
        <v>0</v>
      </c>
      <c r="P9" s="291">
        <v>0</v>
      </c>
      <c r="Q9" s="291">
        <v>26</v>
      </c>
      <c r="R9" s="292">
        <v>0</v>
      </c>
      <c r="S9" s="293">
        <v>800</v>
      </c>
      <c r="T9" s="292">
        <v>0</v>
      </c>
      <c r="U9" s="294">
        <v>800</v>
      </c>
      <c r="V9" s="293">
        <v>0</v>
      </c>
      <c r="W9" s="292">
        <v>0</v>
      </c>
      <c r="X9" s="294">
        <v>0</v>
      </c>
      <c r="Y9" s="795">
        <v>800</v>
      </c>
      <c r="Z9" s="791"/>
    </row>
    <row r="10" spans="1:26" ht="15" x14ac:dyDescent="0.2">
      <c r="A10" s="295" t="s">
        <v>25</v>
      </c>
      <c r="B10" s="291">
        <v>0</v>
      </c>
      <c r="C10" s="291">
        <v>0</v>
      </c>
      <c r="D10" s="291">
        <v>0</v>
      </c>
      <c r="E10" s="292">
        <v>0</v>
      </c>
      <c r="F10" s="293">
        <v>0</v>
      </c>
      <c r="G10" s="292">
        <v>0</v>
      </c>
      <c r="H10" s="294">
        <v>0</v>
      </c>
      <c r="I10" s="291">
        <v>0</v>
      </c>
      <c r="J10" s="291">
        <v>0</v>
      </c>
      <c r="K10" s="291">
        <v>0</v>
      </c>
      <c r="L10" s="291">
        <v>0</v>
      </c>
      <c r="M10" s="291">
        <v>770</v>
      </c>
      <c r="N10" s="291">
        <v>0</v>
      </c>
      <c r="O10" s="291">
        <v>4</v>
      </c>
      <c r="P10" s="291">
        <v>0</v>
      </c>
      <c r="Q10" s="291">
        <v>0</v>
      </c>
      <c r="R10" s="292">
        <v>0</v>
      </c>
      <c r="S10" s="293">
        <v>774</v>
      </c>
      <c r="T10" s="292">
        <v>0</v>
      </c>
      <c r="U10" s="294">
        <v>774</v>
      </c>
      <c r="V10" s="293">
        <v>0</v>
      </c>
      <c r="W10" s="292">
        <v>0</v>
      </c>
      <c r="X10" s="294">
        <v>0</v>
      </c>
      <c r="Y10" s="795">
        <v>774</v>
      </c>
      <c r="Z10" s="791"/>
    </row>
    <row r="11" spans="1:26" ht="15" x14ac:dyDescent="0.2">
      <c r="A11" s="295" t="s">
        <v>26</v>
      </c>
      <c r="B11" s="291">
        <v>127</v>
      </c>
      <c r="C11" s="291">
        <v>9</v>
      </c>
      <c r="D11" s="291">
        <v>0</v>
      </c>
      <c r="E11" s="292">
        <v>0</v>
      </c>
      <c r="F11" s="293">
        <v>127</v>
      </c>
      <c r="G11" s="292">
        <v>9</v>
      </c>
      <c r="H11" s="294">
        <v>136</v>
      </c>
      <c r="I11" s="291">
        <v>121</v>
      </c>
      <c r="J11" s="291">
        <v>0</v>
      </c>
      <c r="K11" s="291">
        <v>32</v>
      </c>
      <c r="L11" s="291">
        <v>2</v>
      </c>
      <c r="M11" s="291">
        <v>36</v>
      </c>
      <c r="N11" s="291">
        <v>2</v>
      </c>
      <c r="O11" s="291">
        <v>1</v>
      </c>
      <c r="P11" s="291">
        <v>0</v>
      </c>
      <c r="Q11" s="291">
        <v>2</v>
      </c>
      <c r="R11" s="292">
        <v>1</v>
      </c>
      <c r="S11" s="293">
        <v>192</v>
      </c>
      <c r="T11" s="292">
        <v>5</v>
      </c>
      <c r="U11" s="294">
        <v>197</v>
      </c>
      <c r="V11" s="293">
        <v>0</v>
      </c>
      <c r="W11" s="292">
        <v>0</v>
      </c>
      <c r="X11" s="294">
        <v>0</v>
      </c>
      <c r="Y11" s="795">
        <v>333</v>
      </c>
      <c r="Z11" s="791"/>
    </row>
    <row r="12" spans="1:26" ht="15" x14ac:dyDescent="0.2">
      <c r="A12" s="295" t="s">
        <v>27</v>
      </c>
      <c r="B12" s="291">
        <v>0</v>
      </c>
      <c r="C12" s="291">
        <v>0</v>
      </c>
      <c r="D12" s="291">
        <v>0</v>
      </c>
      <c r="E12" s="292">
        <v>0</v>
      </c>
      <c r="F12" s="293">
        <v>0</v>
      </c>
      <c r="G12" s="292">
        <v>0</v>
      </c>
      <c r="H12" s="294">
        <v>0</v>
      </c>
      <c r="I12" s="291">
        <v>0</v>
      </c>
      <c r="J12" s="291">
        <v>0</v>
      </c>
      <c r="K12" s="291">
        <v>218</v>
      </c>
      <c r="L12" s="291">
        <v>0</v>
      </c>
      <c r="M12" s="291">
        <v>548</v>
      </c>
      <c r="N12" s="291">
        <v>0</v>
      </c>
      <c r="O12" s="291">
        <v>0</v>
      </c>
      <c r="P12" s="291">
        <v>0</v>
      </c>
      <c r="Q12" s="291">
        <v>0</v>
      </c>
      <c r="R12" s="292">
        <v>0</v>
      </c>
      <c r="S12" s="293">
        <v>766</v>
      </c>
      <c r="T12" s="292">
        <v>0</v>
      </c>
      <c r="U12" s="294">
        <v>766</v>
      </c>
      <c r="V12" s="293">
        <v>0</v>
      </c>
      <c r="W12" s="292">
        <v>0</v>
      </c>
      <c r="X12" s="294">
        <v>0</v>
      </c>
      <c r="Y12" s="795">
        <v>766</v>
      </c>
      <c r="Z12" s="791"/>
    </row>
    <row r="13" spans="1:26" ht="15" x14ac:dyDescent="0.2">
      <c r="A13" s="295" t="s">
        <v>28</v>
      </c>
      <c r="B13" s="291">
        <v>0</v>
      </c>
      <c r="C13" s="291">
        <v>0</v>
      </c>
      <c r="D13" s="291">
        <v>0</v>
      </c>
      <c r="E13" s="292">
        <v>0</v>
      </c>
      <c r="F13" s="293">
        <v>0</v>
      </c>
      <c r="G13" s="292">
        <v>0</v>
      </c>
      <c r="H13" s="294">
        <v>0</v>
      </c>
      <c r="I13" s="291">
        <v>0</v>
      </c>
      <c r="J13" s="291">
        <v>0</v>
      </c>
      <c r="K13" s="291">
        <v>58</v>
      </c>
      <c r="L13" s="291">
        <v>0</v>
      </c>
      <c r="M13" s="291">
        <v>42</v>
      </c>
      <c r="N13" s="291">
        <v>0</v>
      </c>
      <c r="O13" s="291">
        <v>87</v>
      </c>
      <c r="P13" s="291">
        <v>0</v>
      </c>
      <c r="Q13" s="291">
        <v>0</v>
      </c>
      <c r="R13" s="292">
        <v>0</v>
      </c>
      <c r="S13" s="293">
        <v>187</v>
      </c>
      <c r="T13" s="292">
        <v>0</v>
      </c>
      <c r="U13" s="294">
        <v>187</v>
      </c>
      <c r="V13" s="293">
        <v>0</v>
      </c>
      <c r="W13" s="292">
        <v>0</v>
      </c>
      <c r="X13" s="294">
        <v>0</v>
      </c>
      <c r="Y13" s="795">
        <v>187</v>
      </c>
      <c r="Z13" s="791"/>
    </row>
    <row r="14" spans="1:26" ht="15" x14ac:dyDescent="0.2">
      <c r="A14" s="295" t="s">
        <v>29</v>
      </c>
      <c r="B14" s="291">
        <v>0</v>
      </c>
      <c r="C14" s="291">
        <v>0</v>
      </c>
      <c r="D14" s="291">
        <v>0</v>
      </c>
      <c r="E14" s="292">
        <v>0</v>
      </c>
      <c r="F14" s="293">
        <v>0</v>
      </c>
      <c r="G14" s="292">
        <v>0</v>
      </c>
      <c r="H14" s="294">
        <v>0</v>
      </c>
      <c r="I14" s="291">
        <v>0</v>
      </c>
      <c r="J14" s="291">
        <v>0</v>
      </c>
      <c r="K14" s="291">
        <v>56</v>
      </c>
      <c r="L14" s="291">
        <v>0</v>
      </c>
      <c r="M14" s="291">
        <v>490</v>
      </c>
      <c r="N14" s="291">
        <v>0</v>
      </c>
      <c r="O14" s="291">
        <v>0</v>
      </c>
      <c r="P14" s="291">
        <v>0</v>
      </c>
      <c r="Q14" s="291">
        <v>0</v>
      </c>
      <c r="R14" s="292">
        <v>0</v>
      </c>
      <c r="S14" s="293">
        <v>546</v>
      </c>
      <c r="T14" s="292">
        <v>0</v>
      </c>
      <c r="U14" s="294">
        <v>546</v>
      </c>
      <c r="V14" s="293">
        <v>0</v>
      </c>
      <c r="W14" s="292">
        <v>0</v>
      </c>
      <c r="X14" s="294">
        <v>0</v>
      </c>
      <c r="Y14" s="795">
        <v>546</v>
      </c>
      <c r="Z14" s="791"/>
    </row>
    <row r="15" spans="1:26" ht="15" x14ac:dyDescent="0.2">
      <c r="A15" s="295" t="s">
        <v>30</v>
      </c>
      <c r="B15" s="291">
        <v>0</v>
      </c>
      <c r="C15" s="291">
        <v>0</v>
      </c>
      <c r="D15" s="291">
        <v>0</v>
      </c>
      <c r="E15" s="292">
        <v>0</v>
      </c>
      <c r="F15" s="293">
        <v>0</v>
      </c>
      <c r="G15" s="292">
        <v>0</v>
      </c>
      <c r="H15" s="294">
        <v>0</v>
      </c>
      <c r="I15" s="291">
        <v>0</v>
      </c>
      <c r="J15" s="291">
        <v>0</v>
      </c>
      <c r="K15" s="291">
        <v>932</v>
      </c>
      <c r="L15" s="291">
        <v>0</v>
      </c>
      <c r="M15" s="291">
        <v>1</v>
      </c>
      <c r="N15" s="291">
        <v>0</v>
      </c>
      <c r="O15" s="291">
        <v>0</v>
      </c>
      <c r="P15" s="291">
        <v>0</v>
      </c>
      <c r="Q15" s="291">
        <v>0</v>
      </c>
      <c r="R15" s="292">
        <v>0</v>
      </c>
      <c r="S15" s="293">
        <v>933</v>
      </c>
      <c r="T15" s="292">
        <v>0</v>
      </c>
      <c r="U15" s="294">
        <v>933</v>
      </c>
      <c r="V15" s="293">
        <v>0</v>
      </c>
      <c r="W15" s="292">
        <v>0</v>
      </c>
      <c r="X15" s="294">
        <v>0</v>
      </c>
      <c r="Y15" s="795">
        <v>933</v>
      </c>
      <c r="Z15" s="791"/>
    </row>
    <row r="16" spans="1:26" ht="15" x14ac:dyDescent="0.2">
      <c r="A16" s="295" t="s">
        <v>31</v>
      </c>
      <c r="B16" s="291">
        <v>89</v>
      </c>
      <c r="C16" s="291">
        <v>3</v>
      </c>
      <c r="D16" s="291">
        <v>0</v>
      </c>
      <c r="E16" s="292">
        <v>0</v>
      </c>
      <c r="F16" s="293">
        <v>89</v>
      </c>
      <c r="G16" s="292">
        <v>3</v>
      </c>
      <c r="H16" s="294">
        <v>92</v>
      </c>
      <c r="I16" s="291">
        <v>0</v>
      </c>
      <c r="J16" s="291">
        <v>0</v>
      </c>
      <c r="K16" s="291">
        <v>121</v>
      </c>
      <c r="L16" s="291">
        <v>4</v>
      </c>
      <c r="M16" s="291">
        <v>86</v>
      </c>
      <c r="N16" s="291">
        <v>1</v>
      </c>
      <c r="O16" s="291">
        <v>0</v>
      </c>
      <c r="P16" s="291">
        <v>0</v>
      </c>
      <c r="Q16" s="291">
        <v>0</v>
      </c>
      <c r="R16" s="292">
        <v>0</v>
      </c>
      <c r="S16" s="293">
        <v>207</v>
      </c>
      <c r="T16" s="292">
        <v>5</v>
      </c>
      <c r="U16" s="294">
        <v>212</v>
      </c>
      <c r="V16" s="293">
        <v>0</v>
      </c>
      <c r="W16" s="292">
        <v>0</v>
      </c>
      <c r="X16" s="294">
        <v>0</v>
      </c>
      <c r="Y16" s="795">
        <v>304</v>
      </c>
      <c r="Z16" s="791"/>
    </row>
    <row r="17" spans="1:26" ht="15" x14ac:dyDescent="0.2">
      <c r="A17" s="295" t="s">
        <v>32</v>
      </c>
      <c r="B17" s="291">
        <v>171</v>
      </c>
      <c r="C17" s="291">
        <v>15</v>
      </c>
      <c r="D17" s="291">
        <v>1</v>
      </c>
      <c r="E17" s="292">
        <v>0</v>
      </c>
      <c r="F17" s="293">
        <v>172</v>
      </c>
      <c r="G17" s="292">
        <v>15</v>
      </c>
      <c r="H17" s="294">
        <v>187</v>
      </c>
      <c r="I17" s="291">
        <v>3</v>
      </c>
      <c r="J17" s="291">
        <v>2</v>
      </c>
      <c r="K17" s="291">
        <v>81</v>
      </c>
      <c r="L17" s="291">
        <v>7</v>
      </c>
      <c r="M17" s="291">
        <v>44</v>
      </c>
      <c r="N17" s="291">
        <v>1</v>
      </c>
      <c r="O17" s="291">
        <v>0</v>
      </c>
      <c r="P17" s="291">
        <v>0</v>
      </c>
      <c r="Q17" s="291">
        <v>2</v>
      </c>
      <c r="R17" s="292">
        <v>0</v>
      </c>
      <c r="S17" s="293">
        <v>130</v>
      </c>
      <c r="T17" s="292">
        <v>10</v>
      </c>
      <c r="U17" s="294">
        <v>140</v>
      </c>
      <c r="V17" s="293">
        <v>0</v>
      </c>
      <c r="W17" s="292">
        <v>0</v>
      </c>
      <c r="X17" s="294">
        <v>0</v>
      </c>
      <c r="Y17" s="795">
        <v>327</v>
      </c>
      <c r="Z17" s="791"/>
    </row>
    <row r="18" spans="1:26" ht="15" x14ac:dyDescent="0.2">
      <c r="A18" s="295" t="s">
        <v>33</v>
      </c>
      <c r="B18" s="291">
        <v>0</v>
      </c>
      <c r="C18" s="291">
        <v>0</v>
      </c>
      <c r="D18" s="291">
        <v>0</v>
      </c>
      <c r="E18" s="292">
        <v>0</v>
      </c>
      <c r="F18" s="293">
        <v>0</v>
      </c>
      <c r="G18" s="292">
        <v>0</v>
      </c>
      <c r="H18" s="294">
        <v>0</v>
      </c>
      <c r="I18" s="291">
        <v>0</v>
      </c>
      <c r="J18" s="291">
        <v>0</v>
      </c>
      <c r="K18" s="291">
        <v>14</v>
      </c>
      <c r="L18" s="291">
        <v>0</v>
      </c>
      <c r="M18" s="291">
        <v>70</v>
      </c>
      <c r="N18" s="291">
        <v>0</v>
      </c>
      <c r="O18" s="291">
        <v>270</v>
      </c>
      <c r="P18" s="291">
        <v>0</v>
      </c>
      <c r="Q18" s="291">
        <v>0</v>
      </c>
      <c r="R18" s="292">
        <v>0</v>
      </c>
      <c r="S18" s="293">
        <v>354</v>
      </c>
      <c r="T18" s="292">
        <v>0</v>
      </c>
      <c r="U18" s="294">
        <v>354</v>
      </c>
      <c r="V18" s="293">
        <v>0</v>
      </c>
      <c r="W18" s="292">
        <v>0</v>
      </c>
      <c r="X18" s="294">
        <v>0</v>
      </c>
      <c r="Y18" s="795">
        <v>354</v>
      </c>
      <c r="Z18" s="791"/>
    </row>
    <row r="19" spans="1:26" ht="15" x14ac:dyDescent="0.2">
      <c r="A19" s="295" t="s">
        <v>34</v>
      </c>
      <c r="B19" s="291">
        <v>0</v>
      </c>
      <c r="C19" s="291">
        <v>0</v>
      </c>
      <c r="D19" s="291">
        <v>0</v>
      </c>
      <c r="E19" s="292">
        <v>0</v>
      </c>
      <c r="F19" s="293">
        <v>0</v>
      </c>
      <c r="G19" s="292">
        <v>0</v>
      </c>
      <c r="H19" s="294">
        <v>0</v>
      </c>
      <c r="I19" s="291">
        <v>1</v>
      </c>
      <c r="J19" s="291">
        <v>0</v>
      </c>
      <c r="K19" s="291">
        <v>232</v>
      </c>
      <c r="L19" s="291">
        <v>0</v>
      </c>
      <c r="M19" s="291">
        <v>131</v>
      </c>
      <c r="N19" s="291">
        <v>0</v>
      </c>
      <c r="O19" s="291">
        <v>0</v>
      </c>
      <c r="P19" s="291">
        <v>0</v>
      </c>
      <c r="Q19" s="291">
        <v>0</v>
      </c>
      <c r="R19" s="292">
        <v>0</v>
      </c>
      <c r="S19" s="293">
        <v>364</v>
      </c>
      <c r="T19" s="292">
        <v>0</v>
      </c>
      <c r="U19" s="294">
        <v>364</v>
      </c>
      <c r="V19" s="293">
        <v>0</v>
      </c>
      <c r="W19" s="292">
        <v>0</v>
      </c>
      <c r="X19" s="294">
        <v>0</v>
      </c>
      <c r="Y19" s="795">
        <v>364</v>
      </c>
      <c r="Z19" s="791"/>
    </row>
    <row r="20" spans="1:26" ht="15" x14ac:dyDescent="0.2">
      <c r="A20" s="295" t="s">
        <v>35</v>
      </c>
      <c r="B20" s="291">
        <v>0</v>
      </c>
      <c r="C20" s="291">
        <v>0</v>
      </c>
      <c r="D20" s="291">
        <v>0</v>
      </c>
      <c r="E20" s="292">
        <v>0</v>
      </c>
      <c r="F20" s="293">
        <v>0</v>
      </c>
      <c r="G20" s="292">
        <v>0</v>
      </c>
      <c r="H20" s="294">
        <v>0</v>
      </c>
      <c r="I20" s="291">
        <v>0</v>
      </c>
      <c r="J20" s="291">
        <v>0</v>
      </c>
      <c r="K20" s="291">
        <v>387</v>
      </c>
      <c r="L20" s="291">
        <v>0</v>
      </c>
      <c r="M20" s="291">
        <v>0</v>
      </c>
      <c r="N20" s="291">
        <v>0</v>
      </c>
      <c r="O20" s="291">
        <v>0</v>
      </c>
      <c r="P20" s="291">
        <v>0</v>
      </c>
      <c r="Q20" s="291">
        <v>0</v>
      </c>
      <c r="R20" s="292">
        <v>0</v>
      </c>
      <c r="S20" s="293">
        <v>387</v>
      </c>
      <c r="T20" s="292">
        <v>0</v>
      </c>
      <c r="U20" s="294">
        <v>387</v>
      </c>
      <c r="V20" s="293">
        <v>0</v>
      </c>
      <c r="W20" s="292">
        <v>0</v>
      </c>
      <c r="X20" s="294">
        <v>0</v>
      </c>
      <c r="Y20" s="795">
        <v>387</v>
      </c>
      <c r="Z20" s="791"/>
    </row>
    <row r="21" spans="1:26" ht="15" x14ac:dyDescent="0.2">
      <c r="A21" s="295" t="s">
        <v>36</v>
      </c>
      <c r="B21" s="291">
        <v>109</v>
      </c>
      <c r="C21" s="291">
        <v>8</v>
      </c>
      <c r="D21" s="291">
        <v>1</v>
      </c>
      <c r="E21" s="292">
        <v>0</v>
      </c>
      <c r="F21" s="293">
        <v>110</v>
      </c>
      <c r="G21" s="292">
        <v>8</v>
      </c>
      <c r="H21" s="294">
        <v>118</v>
      </c>
      <c r="I21" s="291">
        <v>0</v>
      </c>
      <c r="J21" s="291">
        <v>0</v>
      </c>
      <c r="K21" s="291">
        <v>91</v>
      </c>
      <c r="L21" s="291">
        <v>1</v>
      </c>
      <c r="M21" s="291">
        <v>11</v>
      </c>
      <c r="N21" s="291">
        <v>0</v>
      </c>
      <c r="O21" s="291">
        <v>0</v>
      </c>
      <c r="P21" s="291">
        <v>1</v>
      </c>
      <c r="Q21" s="291">
        <v>0</v>
      </c>
      <c r="R21" s="292">
        <v>0</v>
      </c>
      <c r="S21" s="293">
        <v>102</v>
      </c>
      <c r="T21" s="292">
        <v>2</v>
      </c>
      <c r="U21" s="294">
        <v>104</v>
      </c>
      <c r="V21" s="293">
        <v>0</v>
      </c>
      <c r="W21" s="292">
        <v>0</v>
      </c>
      <c r="X21" s="294">
        <v>0</v>
      </c>
      <c r="Y21" s="795">
        <v>222</v>
      </c>
      <c r="Z21" s="791"/>
    </row>
    <row r="22" spans="1:26" ht="15" x14ac:dyDescent="0.2">
      <c r="A22" s="295" t="s">
        <v>37</v>
      </c>
      <c r="B22" s="291">
        <v>0</v>
      </c>
      <c r="C22" s="291">
        <v>0</v>
      </c>
      <c r="D22" s="291">
        <v>0</v>
      </c>
      <c r="E22" s="292">
        <v>0</v>
      </c>
      <c r="F22" s="293">
        <v>0</v>
      </c>
      <c r="G22" s="292">
        <v>0</v>
      </c>
      <c r="H22" s="294">
        <v>0</v>
      </c>
      <c r="I22" s="291">
        <v>0</v>
      </c>
      <c r="J22" s="291">
        <v>12</v>
      </c>
      <c r="K22" s="291">
        <v>112</v>
      </c>
      <c r="L22" s="291">
        <v>100</v>
      </c>
      <c r="M22" s="291">
        <v>0</v>
      </c>
      <c r="N22" s="291">
        <v>54</v>
      </c>
      <c r="O22" s="291">
        <v>0</v>
      </c>
      <c r="P22" s="291">
        <v>34</v>
      </c>
      <c r="Q22" s="291">
        <v>0</v>
      </c>
      <c r="R22" s="292">
        <v>0</v>
      </c>
      <c r="S22" s="293">
        <v>112</v>
      </c>
      <c r="T22" s="292">
        <v>200</v>
      </c>
      <c r="U22" s="294">
        <v>312</v>
      </c>
      <c r="V22" s="293">
        <v>26</v>
      </c>
      <c r="W22" s="292">
        <v>0</v>
      </c>
      <c r="X22" s="294">
        <v>26</v>
      </c>
      <c r="Y22" s="795">
        <v>338</v>
      </c>
      <c r="Z22" s="791"/>
    </row>
    <row r="23" spans="1:26" ht="15" x14ac:dyDescent="0.2">
      <c r="A23" s="295" t="s">
        <v>38</v>
      </c>
      <c r="B23" s="291">
        <v>0</v>
      </c>
      <c r="C23" s="291">
        <v>0</v>
      </c>
      <c r="D23" s="291">
        <v>0</v>
      </c>
      <c r="E23" s="292">
        <v>0</v>
      </c>
      <c r="F23" s="293">
        <v>0</v>
      </c>
      <c r="G23" s="292">
        <v>0</v>
      </c>
      <c r="H23" s="294">
        <v>0</v>
      </c>
      <c r="I23" s="291">
        <v>0</v>
      </c>
      <c r="J23" s="291">
        <v>0</v>
      </c>
      <c r="K23" s="291">
        <v>33</v>
      </c>
      <c r="L23" s="291">
        <v>0</v>
      </c>
      <c r="M23" s="291">
        <v>506</v>
      </c>
      <c r="N23" s="291">
        <v>0</v>
      </c>
      <c r="O23" s="291">
        <v>0</v>
      </c>
      <c r="P23" s="291">
        <v>0</v>
      </c>
      <c r="Q23" s="291">
        <v>0</v>
      </c>
      <c r="R23" s="292">
        <v>0</v>
      </c>
      <c r="S23" s="293">
        <v>539</v>
      </c>
      <c r="T23" s="292">
        <v>0</v>
      </c>
      <c r="U23" s="294">
        <v>539</v>
      </c>
      <c r="V23" s="293">
        <v>0</v>
      </c>
      <c r="W23" s="292">
        <v>0</v>
      </c>
      <c r="X23" s="294">
        <v>0</v>
      </c>
      <c r="Y23" s="795">
        <v>539</v>
      </c>
      <c r="Z23" s="791"/>
    </row>
    <row r="24" spans="1:26" ht="15" x14ac:dyDescent="0.2">
      <c r="A24" s="295" t="s">
        <v>39</v>
      </c>
      <c r="B24" s="291">
        <v>250</v>
      </c>
      <c r="C24" s="291">
        <v>16</v>
      </c>
      <c r="D24" s="291">
        <v>4</v>
      </c>
      <c r="E24" s="292">
        <v>0</v>
      </c>
      <c r="F24" s="293">
        <v>254</v>
      </c>
      <c r="G24" s="292">
        <v>16</v>
      </c>
      <c r="H24" s="294">
        <v>270</v>
      </c>
      <c r="I24" s="291">
        <v>0</v>
      </c>
      <c r="J24" s="291">
        <v>0</v>
      </c>
      <c r="K24" s="291">
        <v>140</v>
      </c>
      <c r="L24" s="291">
        <v>19</v>
      </c>
      <c r="M24" s="291">
        <v>38</v>
      </c>
      <c r="N24" s="291">
        <v>5</v>
      </c>
      <c r="O24" s="291">
        <v>0</v>
      </c>
      <c r="P24" s="291">
        <v>0</v>
      </c>
      <c r="Q24" s="291">
        <v>3</v>
      </c>
      <c r="R24" s="292">
        <v>0</v>
      </c>
      <c r="S24" s="293">
        <v>181</v>
      </c>
      <c r="T24" s="292">
        <v>24</v>
      </c>
      <c r="U24" s="294">
        <v>205</v>
      </c>
      <c r="V24" s="293">
        <v>0</v>
      </c>
      <c r="W24" s="292">
        <v>0</v>
      </c>
      <c r="X24" s="294">
        <v>0</v>
      </c>
      <c r="Y24" s="795">
        <v>475</v>
      </c>
      <c r="Z24" s="791"/>
    </row>
    <row r="25" spans="1:26" ht="15" x14ac:dyDescent="0.2">
      <c r="A25" s="295" t="s">
        <v>40</v>
      </c>
      <c r="B25" s="291">
        <v>59</v>
      </c>
      <c r="C25" s="291">
        <v>2</v>
      </c>
      <c r="D25" s="291">
        <v>0</v>
      </c>
      <c r="E25" s="292">
        <v>0</v>
      </c>
      <c r="F25" s="293">
        <v>59</v>
      </c>
      <c r="G25" s="292">
        <v>2</v>
      </c>
      <c r="H25" s="294">
        <v>61</v>
      </c>
      <c r="I25" s="291">
        <v>0</v>
      </c>
      <c r="J25" s="291">
        <v>0</v>
      </c>
      <c r="K25" s="291">
        <v>796</v>
      </c>
      <c r="L25" s="291">
        <v>2</v>
      </c>
      <c r="M25" s="291">
        <v>160</v>
      </c>
      <c r="N25" s="291">
        <v>1</v>
      </c>
      <c r="O25" s="291">
        <v>0</v>
      </c>
      <c r="P25" s="291">
        <v>0</v>
      </c>
      <c r="Q25" s="291">
        <v>0</v>
      </c>
      <c r="R25" s="292">
        <v>0</v>
      </c>
      <c r="S25" s="293">
        <v>956</v>
      </c>
      <c r="T25" s="292">
        <v>3</v>
      </c>
      <c r="U25" s="294">
        <v>959</v>
      </c>
      <c r="V25" s="293">
        <v>0</v>
      </c>
      <c r="W25" s="292">
        <v>0</v>
      </c>
      <c r="X25" s="294">
        <v>0</v>
      </c>
      <c r="Y25" s="795">
        <v>1020</v>
      </c>
      <c r="Z25" s="791"/>
    </row>
    <row r="26" spans="1:26" ht="15" x14ac:dyDescent="0.2">
      <c r="A26" s="295" t="s">
        <v>41</v>
      </c>
      <c r="B26" s="291">
        <v>0</v>
      </c>
      <c r="C26" s="291">
        <v>0</v>
      </c>
      <c r="D26" s="291">
        <v>0</v>
      </c>
      <c r="E26" s="292">
        <v>0</v>
      </c>
      <c r="F26" s="293">
        <v>0</v>
      </c>
      <c r="G26" s="292">
        <v>0</v>
      </c>
      <c r="H26" s="294">
        <v>0</v>
      </c>
      <c r="I26" s="291">
        <v>0</v>
      </c>
      <c r="J26" s="291">
        <v>0</v>
      </c>
      <c r="K26" s="291">
        <v>232</v>
      </c>
      <c r="L26" s="291">
        <v>0</v>
      </c>
      <c r="M26" s="291">
        <v>463</v>
      </c>
      <c r="N26" s="291">
        <v>0</v>
      </c>
      <c r="O26" s="291">
        <v>0</v>
      </c>
      <c r="P26" s="291">
        <v>0</v>
      </c>
      <c r="Q26" s="291">
        <v>19</v>
      </c>
      <c r="R26" s="292">
        <v>0</v>
      </c>
      <c r="S26" s="293">
        <v>714</v>
      </c>
      <c r="T26" s="292">
        <v>0</v>
      </c>
      <c r="U26" s="294">
        <v>714</v>
      </c>
      <c r="V26" s="293">
        <v>0</v>
      </c>
      <c r="W26" s="292">
        <v>0</v>
      </c>
      <c r="X26" s="294">
        <v>0</v>
      </c>
      <c r="Y26" s="795">
        <v>714</v>
      </c>
      <c r="Z26" s="791"/>
    </row>
    <row r="27" spans="1:26" ht="15" x14ac:dyDescent="0.2">
      <c r="A27" s="295" t="s">
        <v>42</v>
      </c>
      <c r="B27" s="291">
        <v>153</v>
      </c>
      <c r="C27" s="291">
        <v>18</v>
      </c>
      <c r="D27" s="291">
        <v>8</v>
      </c>
      <c r="E27" s="292">
        <v>0</v>
      </c>
      <c r="F27" s="293">
        <v>161</v>
      </c>
      <c r="G27" s="292">
        <v>18</v>
      </c>
      <c r="H27" s="294">
        <v>179</v>
      </c>
      <c r="I27" s="291">
        <v>1</v>
      </c>
      <c r="J27" s="291">
        <v>0</v>
      </c>
      <c r="K27" s="291">
        <v>86</v>
      </c>
      <c r="L27" s="291">
        <v>1</v>
      </c>
      <c r="M27" s="291">
        <v>924</v>
      </c>
      <c r="N27" s="291">
        <v>1</v>
      </c>
      <c r="O27" s="291">
        <v>32</v>
      </c>
      <c r="P27" s="291">
        <v>0</v>
      </c>
      <c r="Q27" s="291">
        <v>0</v>
      </c>
      <c r="R27" s="292">
        <v>0</v>
      </c>
      <c r="S27" s="293">
        <v>1043</v>
      </c>
      <c r="T27" s="292">
        <v>2</v>
      </c>
      <c r="U27" s="294">
        <v>1045</v>
      </c>
      <c r="V27" s="293">
        <v>0</v>
      </c>
      <c r="W27" s="292">
        <v>0</v>
      </c>
      <c r="X27" s="294">
        <v>0</v>
      </c>
      <c r="Y27" s="795">
        <v>1224</v>
      </c>
      <c r="Z27" s="791"/>
    </row>
    <row r="28" spans="1:26" ht="15" x14ac:dyDescent="0.2">
      <c r="A28" s="295" t="s">
        <v>43</v>
      </c>
      <c r="B28" s="291">
        <v>256</v>
      </c>
      <c r="C28" s="291">
        <v>32</v>
      </c>
      <c r="D28" s="291">
        <v>1</v>
      </c>
      <c r="E28" s="292">
        <v>2</v>
      </c>
      <c r="F28" s="293">
        <v>257</v>
      </c>
      <c r="G28" s="292">
        <v>34</v>
      </c>
      <c r="H28" s="294">
        <v>291</v>
      </c>
      <c r="I28" s="291">
        <v>27</v>
      </c>
      <c r="J28" s="291">
        <v>1</v>
      </c>
      <c r="K28" s="291">
        <v>264</v>
      </c>
      <c r="L28" s="291">
        <v>7</v>
      </c>
      <c r="M28" s="291">
        <v>300</v>
      </c>
      <c r="N28" s="291">
        <v>4</v>
      </c>
      <c r="O28" s="291">
        <v>7</v>
      </c>
      <c r="P28" s="291">
        <v>0</v>
      </c>
      <c r="Q28" s="291">
        <v>0</v>
      </c>
      <c r="R28" s="292">
        <v>0</v>
      </c>
      <c r="S28" s="293">
        <v>598</v>
      </c>
      <c r="T28" s="292">
        <v>12</v>
      </c>
      <c r="U28" s="294">
        <v>610</v>
      </c>
      <c r="V28" s="293">
        <v>0</v>
      </c>
      <c r="W28" s="292">
        <v>0</v>
      </c>
      <c r="X28" s="294">
        <v>0</v>
      </c>
      <c r="Y28" s="795">
        <v>901</v>
      </c>
      <c r="Z28" s="791"/>
    </row>
    <row r="29" spans="1:26" ht="15" x14ac:dyDescent="0.2">
      <c r="A29" s="295" t="s">
        <v>44</v>
      </c>
      <c r="B29" s="291">
        <v>247</v>
      </c>
      <c r="C29" s="291">
        <v>35</v>
      </c>
      <c r="D29" s="291">
        <v>0</v>
      </c>
      <c r="E29" s="292">
        <v>0</v>
      </c>
      <c r="F29" s="293">
        <v>247</v>
      </c>
      <c r="G29" s="292">
        <v>35</v>
      </c>
      <c r="H29" s="294">
        <v>282</v>
      </c>
      <c r="I29" s="291">
        <v>2</v>
      </c>
      <c r="J29" s="291">
        <v>17</v>
      </c>
      <c r="K29" s="291">
        <v>174</v>
      </c>
      <c r="L29" s="291">
        <v>130</v>
      </c>
      <c r="M29" s="291">
        <v>83</v>
      </c>
      <c r="N29" s="291">
        <v>2</v>
      </c>
      <c r="O29" s="291">
        <v>1</v>
      </c>
      <c r="P29" s="291">
        <v>0</v>
      </c>
      <c r="Q29" s="291">
        <v>0</v>
      </c>
      <c r="R29" s="292">
        <v>0</v>
      </c>
      <c r="S29" s="293">
        <v>260</v>
      </c>
      <c r="T29" s="292">
        <v>149</v>
      </c>
      <c r="U29" s="294">
        <v>409</v>
      </c>
      <c r="V29" s="293">
        <v>0</v>
      </c>
      <c r="W29" s="292">
        <v>0</v>
      </c>
      <c r="X29" s="294">
        <v>0</v>
      </c>
      <c r="Y29" s="795">
        <v>691</v>
      </c>
      <c r="Z29" s="791"/>
    </row>
    <row r="30" spans="1:26" ht="15" x14ac:dyDescent="0.2">
      <c r="A30" s="295" t="s">
        <v>45</v>
      </c>
      <c r="B30" s="291">
        <v>0</v>
      </c>
      <c r="C30" s="291">
        <v>0</v>
      </c>
      <c r="D30" s="291">
        <v>0</v>
      </c>
      <c r="E30" s="292">
        <v>0</v>
      </c>
      <c r="F30" s="293">
        <v>0</v>
      </c>
      <c r="G30" s="292">
        <v>0</v>
      </c>
      <c r="H30" s="294">
        <v>0</v>
      </c>
      <c r="I30" s="291">
        <v>31</v>
      </c>
      <c r="J30" s="291">
        <v>0</v>
      </c>
      <c r="K30" s="291">
        <v>97</v>
      </c>
      <c r="L30" s="291">
        <v>0</v>
      </c>
      <c r="M30" s="291">
        <v>713</v>
      </c>
      <c r="N30" s="291">
        <v>0</v>
      </c>
      <c r="O30" s="291">
        <v>0</v>
      </c>
      <c r="P30" s="291">
        <v>0</v>
      </c>
      <c r="Q30" s="291">
        <v>0</v>
      </c>
      <c r="R30" s="292">
        <v>0</v>
      </c>
      <c r="S30" s="293">
        <v>841</v>
      </c>
      <c r="T30" s="292">
        <v>0</v>
      </c>
      <c r="U30" s="294">
        <v>841</v>
      </c>
      <c r="V30" s="293">
        <v>0</v>
      </c>
      <c r="W30" s="292">
        <v>0</v>
      </c>
      <c r="X30" s="294">
        <v>0</v>
      </c>
      <c r="Y30" s="795">
        <v>841</v>
      </c>
      <c r="Z30" s="791"/>
    </row>
    <row r="31" spans="1:26" ht="15" x14ac:dyDescent="0.2">
      <c r="A31" s="295" t="s">
        <v>46</v>
      </c>
      <c r="B31" s="291">
        <v>0</v>
      </c>
      <c r="C31" s="291">
        <v>0</v>
      </c>
      <c r="D31" s="291">
        <v>0</v>
      </c>
      <c r="E31" s="292">
        <v>0</v>
      </c>
      <c r="F31" s="293">
        <v>0</v>
      </c>
      <c r="G31" s="292">
        <v>0</v>
      </c>
      <c r="H31" s="294">
        <v>0</v>
      </c>
      <c r="I31" s="291">
        <v>96</v>
      </c>
      <c r="J31" s="291">
        <v>0</v>
      </c>
      <c r="K31" s="291">
        <v>737</v>
      </c>
      <c r="L31" s="291">
        <v>0</v>
      </c>
      <c r="M31" s="291">
        <v>0</v>
      </c>
      <c r="N31" s="291">
        <v>0</v>
      </c>
      <c r="O31" s="291">
        <v>0</v>
      </c>
      <c r="P31" s="291">
        <v>0</v>
      </c>
      <c r="Q31" s="291">
        <v>0</v>
      </c>
      <c r="R31" s="292">
        <v>0</v>
      </c>
      <c r="S31" s="293">
        <v>833</v>
      </c>
      <c r="T31" s="292">
        <v>0</v>
      </c>
      <c r="U31" s="294">
        <v>833</v>
      </c>
      <c r="V31" s="293">
        <v>0</v>
      </c>
      <c r="W31" s="292">
        <v>0</v>
      </c>
      <c r="X31" s="294">
        <v>0</v>
      </c>
      <c r="Y31" s="795">
        <v>833</v>
      </c>
      <c r="Z31" s="791"/>
    </row>
    <row r="32" spans="1:26" ht="15" x14ac:dyDescent="0.2">
      <c r="A32" s="295" t="s">
        <v>47</v>
      </c>
      <c r="B32" s="291">
        <v>0</v>
      </c>
      <c r="C32" s="291">
        <v>0</v>
      </c>
      <c r="D32" s="291">
        <v>0</v>
      </c>
      <c r="E32" s="292">
        <v>0</v>
      </c>
      <c r="F32" s="293">
        <v>0</v>
      </c>
      <c r="G32" s="292">
        <v>0</v>
      </c>
      <c r="H32" s="294">
        <v>0</v>
      </c>
      <c r="I32" s="291">
        <v>0</v>
      </c>
      <c r="J32" s="291">
        <v>0</v>
      </c>
      <c r="K32" s="291">
        <v>68</v>
      </c>
      <c r="L32" s="291">
        <v>0</v>
      </c>
      <c r="M32" s="291">
        <v>466</v>
      </c>
      <c r="N32" s="291">
        <v>0</v>
      </c>
      <c r="O32" s="291">
        <v>0</v>
      </c>
      <c r="P32" s="291">
        <v>0</v>
      </c>
      <c r="Q32" s="291">
        <v>0</v>
      </c>
      <c r="R32" s="292">
        <v>0</v>
      </c>
      <c r="S32" s="293">
        <v>534</v>
      </c>
      <c r="T32" s="292">
        <v>0</v>
      </c>
      <c r="U32" s="294">
        <v>534</v>
      </c>
      <c r="V32" s="293">
        <v>0</v>
      </c>
      <c r="W32" s="292">
        <v>0</v>
      </c>
      <c r="X32" s="294">
        <v>0</v>
      </c>
      <c r="Y32" s="795">
        <v>534</v>
      </c>
      <c r="Z32" s="791"/>
    </row>
    <row r="33" spans="1:26" ht="15" x14ac:dyDescent="0.2">
      <c r="A33" s="295" t="s">
        <v>48</v>
      </c>
      <c r="B33" s="291">
        <v>0</v>
      </c>
      <c r="C33" s="291">
        <v>0</v>
      </c>
      <c r="D33" s="291">
        <v>0</v>
      </c>
      <c r="E33" s="292">
        <v>0</v>
      </c>
      <c r="F33" s="293">
        <v>0</v>
      </c>
      <c r="G33" s="292">
        <v>0</v>
      </c>
      <c r="H33" s="294">
        <v>0</v>
      </c>
      <c r="I33" s="291">
        <v>0</v>
      </c>
      <c r="J33" s="291">
        <v>0</v>
      </c>
      <c r="K33" s="291">
        <v>386</v>
      </c>
      <c r="L33" s="291">
        <v>0</v>
      </c>
      <c r="M33" s="291">
        <v>274</v>
      </c>
      <c r="N33" s="291">
        <v>0</v>
      </c>
      <c r="O33" s="291">
        <v>0</v>
      </c>
      <c r="P33" s="291">
        <v>0</v>
      </c>
      <c r="Q33" s="291">
        <v>0</v>
      </c>
      <c r="R33" s="292">
        <v>0</v>
      </c>
      <c r="S33" s="293">
        <v>660</v>
      </c>
      <c r="T33" s="292">
        <v>0</v>
      </c>
      <c r="U33" s="294">
        <v>660</v>
      </c>
      <c r="V33" s="293">
        <v>0</v>
      </c>
      <c r="W33" s="292">
        <v>0</v>
      </c>
      <c r="X33" s="294">
        <v>0</v>
      </c>
      <c r="Y33" s="795">
        <v>660</v>
      </c>
      <c r="Z33" s="791"/>
    </row>
    <row r="34" spans="1:26" ht="15" x14ac:dyDescent="0.2">
      <c r="A34" s="295" t="s">
        <v>49</v>
      </c>
      <c r="B34" s="291">
        <v>0</v>
      </c>
      <c r="C34" s="291">
        <v>1</v>
      </c>
      <c r="D34" s="291">
        <v>0</v>
      </c>
      <c r="E34" s="292">
        <v>0</v>
      </c>
      <c r="F34" s="293">
        <v>0</v>
      </c>
      <c r="G34" s="292">
        <v>1</v>
      </c>
      <c r="H34" s="294">
        <v>1</v>
      </c>
      <c r="I34" s="291">
        <v>0</v>
      </c>
      <c r="J34" s="291">
        <v>34</v>
      </c>
      <c r="K34" s="291">
        <v>0</v>
      </c>
      <c r="L34" s="291">
        <v>312</v>
      </c>
      <c r="M34" s="291">
        <v>0</v>
      </c>
      <c r="N34" s="291">
        <v>371</v>
      </c>
      <c r="O34" s="291">
        <v>0</v>
      </c>
      <c r="P34" s="291">
        <v>6</v>
      </c>
      <c r="Q34" s="291">
        <v>0</v>
      </c>
      <c r="R34" s="292">
        <v>1</v>
      </c>
      <c r="S34" s="293">
        <v>0</v>
      </c>
      <c r="T34" s="292">
        <v>724</v>
      </c>
      <c r="U34" s="294">
        <v>724</v>
      </c>
      <c r="V34" s="293">
        <v>0</v>
      </c>
      <c r="W34" s="292">
        <v>0</v>
      </c>
      <c r="X34" s="294">
        <v>0</v>
      </c>
      <c r="Y34" s="795">
        <v>725</v>
      </c>
      <c r="Z34" s="791"/>
    </row>
    <row r="35" spans="1:26" ht="15" x14ac:dyDescent="0.2">
      <c r="A35" s="295" t="s">
        <v>50</v>
      </c>
      <c r="B35" s="291">
        <v>67</v>
      </c>
      <c r="C35" s="291">
        <v>7</v>
      </c>
      <c r="D35" s="291">
        <v>0</v>
      </c>
      <c r="E35" s="292">
        <v>0</v>
      </c>
      <c r="F35" s="293">
        <v>67</v>
      </c>
      <c r="G35" s="292">
        <v>7</v>
      </c>
      <c r="H35" s="294">
        <v>74</v>
      </c>
      <c r="I35" s="291">
        <v>0</v>
      </c>
      <c r="J35" s="291">
        <v>0</v>
      </c>
      <c r="K35" s="291">
        <v>53</v>
      </c>
      <c r="L35" s="291">
        <v>1</v>
      </c>
      <c r="M35" s="291">
        <v>18</v>
      </c>
      <c r="N35" s="291">
        <v>7</v>
      </c>
      <c r="O35" s="291">
        <v>0</v>
      </c>
      <c r="P35" s="291">
        <v>0</v>
      </c>
      <c r="Q35" s="291">
        <v>0</v>
      </c>
      <c r="R35" s="292">
        <v>0</v>
      </c>
      <c r="S35" s="293">
        <v>71</v>
      </c>
      <c r="T35" s="292">
        <v>8</v>
      </c>
      <c r="U35" s="294">
        <v>79</v>
      </c>
      <c r="V35" s="293">
        <v>0</v>
      </c>
      <c r="W35" s="292">
        <v>0</v>
      </c>
      <c r="X35" s="294">
        <v>0</v>
      </c>
      <c r="Y35" s="795">
        <v>153</v>
      </c>
      <c r="Z35" s="791"/>
    </row>
    <row r="36" spans="1:26" ht="15" x14ac:dyDescent="0.2">
      <c r="A36" s="295" t="s">
        <v>51</v>
      </c>
      <c r="B36" s="291">
        <v>0</v>
      </c>
      <c r="C36" s="291">
        <v>0</v>
      </c>
      <c r="D36" s="291">
        <v>0</v>
      </c>
      <c r="E36" s="292">
        <v>0</v>
      </c>
      <c r="F36" s="293">
        <v>0</v>
      </c>
      <c r="G36" s="292">
        <v>0</v>
      </c>
      <c r="H36" s="294">
        <v>0</v>
      </c>
      <c r="I36" s="291">
        <v>0</v>
      </c>
      <c r="J36" s="291">
        <v>0</v>
      </c>
      <c r="K36" s="291">
        <v>21</v>
      </c>
      <c r="L36" s="291">
        <v>0</v>
      </c>
      <c r="M36" s="291">
        <v>350</v>
      </c>
      <c r="N36" s="291">
        <v>0</v>
      </c>
      <c r="O36" s="291">
        <v>595</v>
      </c>
      <c r="P36" s="291">
        <v>0</v>
      </c>
      <c r="Q36" s="291">
        <v>0</v>
      </c>
      <c r="R36" s="292">
        <v>0</v>
      </c>
      <c r="S36" s="293">
        <v>966</v>
      </c>
      <c r="T36" s="292">
        <v>0</v>
      </c>
      <c r="U36" s="294">
        <v>966</v>
      </c>
      <c r="V36" s="293">
        <v>0</v>
      </c>
      <c r="W36" s="292">
        <v>0</v>
      </c>
      <c r="X36" s="294">
        <v>0</v>
      </c>
      <c r="Y36" s="795">
        <v>966</v>
      </c>
      <c r="Z36" s="791"/>
    </row>
    <row r="37" spans="1:26" ht="15" x14ac:dyDescent="0.2">
      <c r="A37" s="295" t="s">
        <v>52</v>
      </c>
      <c r="B37" s="291">
        <v>0</v>
      </c>
      <c r="C37" s="291">
        <v>0</v>
      </c>
      <c r="D37" s="291">
        <v>0</v>
      </c>
      <c r="E37" s="292">
        <v>0</v>
      </c>
      <c r="F37" s="293">
        <v>0</v>
      </c>
      <c r="G37" s="292">
        <v>0</v>
      </c>
      <c r="H37" s="294">
        <v>0</v>
      </c>
      <c r="I37" s="291">
        <v>0</v>
      </c>
      <c r="J37" s="291">
        <v>0</v>
      </c>
      <c r="K37" s="291">
        <v>57</v>
      </c>
      <c r="L37" s="291">
        <v>0</v>
      </c>
      <c r="M37" s="291">
        <v>926</v>
      </c>
      <c r="N37" s="291">
        <v>0</v>
      </c>
      <c r="O37" s="291">
        <v>0</v>
      </c>
      <c r="P37" s="291">
        <v>0</v>
      </c>
      <c r="Q37" s="291">
        <v>0</v>
      </c>
      <c r="R37" s="292">
        <v>0</v>
      </c>
      <c r="S37" s="293">
        <v>983</v>
      </c>
      <c r="T37" s="292">
        <v>0</v>
      </c>
      <c r="U37" s="294">
        <v>983</v>
      </c>
      <c r="V37" s="293">
        <v>0</v>
      </c>
      <c r="W37" s="292">
        <v>0</v>
      </c>
      <c r="X37" s="294">
        <v>0</v>
      </c>
      <c r="Y37" s="795">
        <v>983</v>
      </c>
      <c r="Z37" s="791"/>
    </row>
    <row r="38" spans="1:26" ht="15" x14ac:dyDescent="0.2">
      <c r="A38" s="295" t="s">
        <v>53</v>
      </c>
      <c r="B38" s="291">
        <v>0</v>
      </c>
      <c r="C38" s="291">
        <v>0</v>
      </c>
      <c r="D38" s="291">
        <v>0</v>
      </c>
      <c r="E38" s="292">
        <v>0</v>
      </c>
      <c r="F38" s="293">
        <v>0</v>
      </c>
      <c r="G38" s="292">
        <v>0</v>
      </c>
      <c r="H38" s="294">
        <v>0</v>
      </c>
      <c r="I38" s="291">
        <v>98</v>
      </c>
      <c r="J38" s="291">
        <v>0</v>
      </c>
      <c r="K38" s="291">
        <v>487</v>
      </c>
      <c r="L38" s="291">
        <v>0</v>
      </c>
      <c r="M38" s="291">
        <v>1</v>
      </c>
      <c r="N38" s="291">
        <v>0</v>
      </c>
      <c r="O38" s="291">
        <v>0</v>
      </c>
      <c r="P38" s="291">
        <v>0</v>
      </c>
      <c r="Q38" s="291">
        <v>36</v>
      </c>
      <c r="R38" s="292">
        <v>0</v>
      </c>
      <c r="S38" s="293">
        <v>622</v>
      </c>
      <c r="T38" s="292">
        <v>0</v>
      </c>
      <c r="U38" s="294">
        <v>622</v>
      </c>
      <c r="V38" s="293">
        <v>0</v>
      </c>
      <c r="W38" s="292">
        <v>0</v>
      </c>
      <c r="X38" s="294">
        <v>0</v>
      </c>
      <c r="Y38" s="795">
        <v>622</v>
      </c>
      <c r="Z38" s="791"/>
    </row>
    <row r="39" spans="1:26" ht="15" x14ac:dyDescent="0.2">
      <c r="A39" s="295" t="s">
        <v>54</v>
      </c>
      <c r="B39" s="291">
        <v>11</v>
      </c>
      <c r="C39" s="291">
        <v>0</v>
      </c>
      <c r="D39" s="291">
        <v>0</v>
      </c>
      <c r="E39" s="292">
        <v>0</v>
      </c>
      <c r="F39" s="293">
        <v>11</v>
      </c>
      <c r="G39" s="292">
        <v>0</v>
      </c>
      <c r="H39" s="294">
        <v>11</v>
      </c>
      <c r="I39" s="291">
        <v>0</v>
      </c>
      <c r="J39" s="291">
        <v>0</v>
      </c>
      <c r="K39" s="291">
        <v>61</v>
      </c>
      <c r="L39" s="291">
        <v>0</v>
      </c>
      <c r="M39" s="291">
        <v>132</v>
      </c>
      <c r="N39" s="291">
        <v>0</v>
      </c>
      <c r="O39" s="291">
        <v>0</v>
      </c>
      <c r="P39" s="291">
        <v>0</v>
      </c>
      <c r="Q39" s="291">
        <v>0</v>
      </c>
      <c r="R39" s="292">
        <v>0</v>
      </c>
      <c r="S39" s="293">
        <v>193</v>
      </c>
      <c r="T39" s="292">
        <v>0</v>
      </c>
      <c r="U39" s="294">
        <v>193</v>
      </c>
      <c r="V39" s="293">
        <v>0</v>
      </c>
      <c r="W39" s="292">
        <v>0</v>
      </c>
      <c r="X39" s="294">
        <v>0</v>
      </c>
      <c r="Y39" s="795">
        <v>204</v>
      </c>
      <c r="Z39" s="791"/>
    </row>
    <row r="40" spans="1:26" ht="15" x14ac:dyDescent="0.2">
      <c r="A40" s="296" t="s">
        <v>55</v>
      </c>
      <c r="B40" s="291">
        <v>1813</v>
      </c>
      <c r="C40" s="291">
        <v>178</v>
      </c>
      <c r="D40" s="291">
        <v>19</v>
      </c>
      <c r="E40" s="292">
        <v>3</v>
      </c>
      <c r="F40" s="293">
        <v>1832</v>
      </c>
      <c r="G40" s="292">
        <v>181</v>
      </c>
      <c r="H40" s="294">
        <v>2013</v>
      </c>
      <c r="I40" s="291">
        <v>422</v>
      </c>
      <c r="J40" s="291">
        <v>67</v>
      </c>
      <c r="K40" s="291">
        <v>6423</v>
      </c>
      <c r="L40" s="291">
        <v>603</v>
      </c>
      <c r="M40" s="291">
        <v>9075</v>
      </c>
      <c r="N40" s="291">
        <v>453</v>
      </c>
      <c r="O40" s="291">
        <v>1008</v>
      </c>
      <c r="P40" s="291">
        <v>41</v>
      </c>
      <c r="Q40" s="291">
        <v>89</v>
      </c>
      <c r="R40" s="292">
        <v>2</v>
      </c>
      <c r="S40" s="293">
        <v>17017</v>
      </c>
      <c r="T40" s="292">
        <v>1166</v>
      </c>
      <c r="U40" s="294">
        <v>18183</v>
      </c>
      <c r="V40" s="293">
        <v>48</v>
      </c>
      <c r="W40" s="292">
        <v>4</v>
      </c>
      <c r="X40" s="294">
        <v>52</v>
      </c>
      <c r="Y40" s="795">
        <v>20248</v>
      </c>
      <c r="Z40" s="791"/>
    </row>
    <row r="41" spans="1:26" ht="15.75" thickBot="1" x14ac:dyDescent="0.25">
      <c r="A41" s="297" t="s">
        <v>56</v>
      </c>
      <c r="B41" s="800">
        <v>1991</v>
      </c>
      <c r="C41" s="801"/>
      <c r="D41" s="802">
        <v>22</v>
      </c>
      <c r="E41" s="803"/>
      <c r="F41" s="804">
        <v>2013</v>
      </c>
      <c r="G41" s="803"/>
      <c r="H41" s="350">
        <v>2013</v>
      </c>
      <c r="I41" s="800">
        <v>489</v>
      </c>
      <c r="J41" s="801"/>
      <c r="K41" s="800">
        <v>7026</v>
      </c>
      <c r="L41" s="801"/>
      <c r="M41" s="800">
        <v>9528</v>
      </c>
      <c r="N41" s="801"/>
      <c r="O41" s="800">
        <v>1049</v>
      </c>
      <c r="P41" s="801"/>
      <c r="Q41" s="802">
        <v>91</v>
      </c>
      <c r="R41" s="803"/>
      <c r="S41" s="804">
        <v>18183</v>
      </c>
      <c r="T41" s="803"/>
      <c r="U41" s="350">
        <v>18183</v>
      </c>
      <c r="V41" s="804">
        <v>52</v>
      </c>
      <c r="W41" s="803"/>
      <c r="X41" s="350">
        <v>52</v>
      </c>
      <c r="Y41" s="802">
        <v>20248</v>
      </c>
      <c r="Z41" s="803"/>
    </row>
    <row r="42" spans="1:26" ht="13.5" thickTop="1" x14ac:dyDescent="0.2"/>
  </sheetData>
  <mergeCells count="67">
    <mergeCell ref="A1:Y1"/>
    <mergeCell ref="A2:A4"/>
    <mergeCell ref="B2:H2"/>
    <mergeCell ref="I2:U2"/>
    <mergeCell ref="V2:X2"/>
    <mergeCell ref="Y2:Y3"/>
    <mergeCell ref="S3:T3"/>
    <mergeCell ref="U3:U4"/>
    <mergeCell ref="V3:W3"/>
    <mergeCell ref="X3:X4"/>
    <mergeCell ref="Y10:Z10"/>
    <mergeCell ref="Z2:Z3"/>
    <mergeCell ref="B3:C3"/>
    <mergeCell ref="D3:E3"/>
    <mergeCell ref="F3:G3"/>
    <mergeCell ref="H3:H4"/>
    <mergeCell ref="I3:J3"/>
    <mergeCell ref="K3:L3"/>
    <mergeCell ref="M3:N3"/>
    <mergeCell ref="O3:P3"/>
    <mergeCell ref="Q3:R3"/>
    <mergeCell ref="Y5:Z5"/>
    <mergeCell ref="Y6:Z6"/>
    <mergeCell ref="Y7:Z7"/>
    <mergeCell ref="Y8:Z8"/>
    <mergeCell ref="Y9:Z9"/>
    <mergeCell ref="Y22:Z22"/>
    <mergeCell ref="Y11:Z11"/>
    <mergeCell ref="Y12:Z12"/>
    <mergeCell ref="Y13:Z13"/>
    <mergeCell ref="Y14:Z14"/>
    <mergeCell ref="Y15:Z15"/>
    <mergeCell ref="Y16:Z16"/>
    <mergeCell ref="Y17:Z17"/>
    <mergeCell ref="Y18:Z18"/>
    <mergeCell ref="Y19:Z19"/>
    <mergeCell ref="Y20:Z20"/>
    <mergeCell ref="Y21:Z21"/>
    <mergeCell ref="Y34:Z34"/>
    <mergeCell ref="Y23:Z23"/>
    <mergeCell ref="Y24:Z24"/>
    <mergeCell ref="Y25:Z25"/>
    <mergeCell ref="Y26:Z26"/>
    <mergeCell ref="Y27:Z27"/>
    <mergeCell ref="Y28:Z28"/>
    <mergeCell ref="Y29:Z29"/>
    <mergeCell ref="Y30:Z30"/>
    <mergeCell ref="Y31:Z31"/>
    <mergeCell ref="Y32:Z32"/>
    <mergeCell ref="Y33:Z33"/>
    <mergeCell ref="M41:N41"/>
    <mergeCell ref="Y35:Z35"/>
    <mergeCell ref="Y36:Z36"/>
    <mergeCell ref="Y37:Z37"/>
    <mergeCell ref="Y38:Z38"/>
    <mergeCell ref="Y39:Z39"/>
    <mergeCell ref="Y40:Z40"/>
    <mergeCell ref="O41:P41"/>
    <mergeCell ref="Q41:R41"/>
    <mergeCell ref="S41:T41"/>
    <mergeCell ref="V41:W41"/>
    <mergeCell ref="Y41:Z41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Z42"/>
  <sheetViews>
    <sheetView workbookViewId="0">
      <selection activeCell="AC20" sqref="AC20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570312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60" t="s">
        <v>220</v>
      </c>
      <c r="B1" s="761"/>
      <c r="C1" s="761"/>
      <c r="D1" s="761"/>
      <c r="E1" s="761"/>
      <c r="F1" s="761"/>
      <c r="G1" s="761"/>
      <c r="H1" s="761"/>
      <c r="I1" s="761"/>
      <c r="J1" s="761"/>
      <c r="K1" s="761"/>
      <c r="L1" s="761"/>
      <c r="M1" s="761"/>
      <c r="N1" s="761"/>
      <c r="O1" s="761"/>
      <c r="P1" s="761"/>
      <c r="Q1" s="761"/>
      <c r="R1" s="761"/>
      <c r="S1" s="761"/>
      <c r="T1" s="761"/>
      <c r="U1" s="761"/>
      <c r="V1" s="761"/>
      <c r="W1" s="761"/>
      <c r="X1" s="761"/>
      <c r="Y1" s="761"/>
      <c r="Z1" s="353"/>
    </row>
    <row r="2" spans="1:26" ht="16.5" thickTop="1" thickBot="1" x14ac:dyDescent="0.25">
      <c r="A2" s="805" t="s">
        <v>4</v>
      </c>
      <c r="B2" s="781" t="s">
        <v>0</v>
      </c>
      <c r="C2" s="779"/>
      <c r="D2" s="779"/>
      <c r="E2" s="779"/>
      <c r="F2" s="779"/>
      <c r="G2" s="779"/>
      <c r="H2" s="780"/>
      <c r="I2" s="781" t="s">
        <v>1</v>
      </c>
      <c r="J2" s="779"/>
      <c r="K2" s="779"/>
      <c r="L2" s="779"/>
      <c r="M2" s="779"/>
      <c r="N2" s="779"/>
      <c r="O2" s="779"/>
      <c r="P2" s="779"/>
      <c r="Q2" s="779"/>
      <c r="R2" s="779"/>
      <c r="S2" s="779"/>
      <c r="T2" s="779"/>
      <c r="U2" s="780"/>
      <c r="V2" s="781" t="s">
        <v>2</v>
      </c>
      <c r="W2" s="779"/>
      <c r="X2" s="780"/>
      <c r="Y2" s="805" t="s">
        <v>66</v>
      </c>
      <c r="Z2" s="805"/>
    </row>
    <row r="3" spans="1:26" ht="15.75" thickTop="1" x14ac:dyDescent="0.2">
      <c r="A3" s="806"/>
      <c r="B3" s="807" t="s">
        <v>5</v>
      </c>
      <c r="C3" s="789"/>
      <c r="D3" s="790" t="s">
        <v>6</v>
      </c>
      <c r="E3" s="791"/>
      <c r="F3" s="792" t="s">
        <v>7</v>
      </c>
      <c r="G3" s="791"/>
      <c r="H3" s="805" t="s">
        <v>8</v>
      </c>
      <c r="I3" s="796" t="s">
        <v>9</v>
      </c>
      <c r="J3" s="797"/>
      <c r="K3" s="796" t="s">
        <v>10</v>
      </c>
      <c r="L3" s="797"/>
      <c r="M3" s="796" t="s">
        <v>11</v>
      </c>
      <c r="N3" s="797"/>
      <c r="O3" s="796" t="s">
        <v>12</v>
      </c>
      <c r="P3" s="797"/>
      <c r="Q3" s="790" t="s">
        <v>6</v>
      </c>
      <c r="R3" s="791"/>
      <c r="S3" s="792" t="s">
        <v>13</v>
      </c>
      <c r="T3" s="791"/>
      <c r="U3" s="805" t="s">
        <v>14</v>
      </c>
      <c r="V3" s="798" t="s">
        <v>15</v>
      </c>
      <c r="W3" s="799"/>
      <c r="X3" s="805" t="s">
        <v>16</v>
      </c>
      <c r="Y3" s="806" t="s">
        <v>17</v>
      </c>
      <c r="Z3" s="806"/>
    </row>
    <row r="4" spans="1:26" x14ac:dyDescent="0.2">
      <c r="A4" s="794"/>
      <c r="B4" s="285" t="s">
        <v>18</v>
      </c>
      <c r="C4" s="285" t="s">
        <v>19</v>
      </c>
      <c r="D4" s="285" t="s">
        <v>18</v>
      </c>
      <c r="E4" s="286" t="s">
        <v>19</v>
      </c>
      <c r="F4" s="287" t="s">
        <v>18</v>
      </c>
      <c r="G4" s="286" t="s">
        <v>19</v>
      </c>
      <c r="H4" s="806" t="s">
        <v>73</v>
      </c>
      <c r="I4" s="285" t="s">
        <v>18</v>
      </c>
      <c r="J4" s="288" t="s">
        <v>19</v>
      </c>
      <c r="K4" s="285" t="s">
        <v>18</v>
      </c>
      <c r="L4" s="285" t="s">
        <v>19</v>
      </c>
      <c r="M4" s="285" t="s">
        <v>18</v>
      </c>
      <c r="N4" s="285" t="s">
        <v>19</v>
      </c>
      <c r="O4" s="285" t="s">
        <v>18</v>
      </c>
      <c r="P4" s="285" t="s">
        <v>19</v>
      </c>
      <c r="Q4" s="285" t="s">
        <v>18</v>
      </c>
      <c r="R4" s="286" t="s">
        <v>19</v>
      </c>
      <c r="S4" s="287" t="s">
        <v>18</v>
      </c>
      <c r="T4" s="286" t="s">
        <v>19</v>
      </c>
      <c r="U4" s="806" t="s">
        <v>73</v>
      </c>
      <c r="V4" s="289" t="s">
        <v>18</v>
      </c>
      <c r="W4" s="286" t="s">
        <v>19</v>
      </c>
      <c r="X4" s="806" t="s">
        <v>73</v>
      </c>
      <c r="Y4" s="794" t="s">
        <v>73</v>
      </c>
      <c r="Z4" s="794"/>
    </row>
    <row r="5" spans="1:26" ht="15" x14ac:dyDescent="0.2">
      <c r="A5" s="295" t="s">
        <v>20</v>
      </c>
      <c r="B5" s="291">
        <v>0</v>
      </c>
      <c r="C5" s="291">
        <v>0</v>
      </c>
      <c r="D5" s="291">
        <v>0</v>
      </c>
      <c r="E5" s="292">
        <v>0</v>
      </c>
      <c r="F5" s="293">
        <v>0</v>
      </c>
      <c r="G5" s="292">
        <v>0</v>
      </c>
      <c r="H5" s="294">
        <v>0</v>
      </c>
      <c r="I5" s="291">
        <v>0</v>
      </c>
      <c r="J5" s="291">
        <v>0</v>
      </c>
      <c r="K5" s="291">
        <v>40</v>
      </c>
      <c r="L5" s="291">
        <v>0</v>
      </c>
      <c r="M5" s="291">
        <v>573</v>
      </c>
      <c r="N5" s="291">
        <v>0</v>
      </c>
      <c r="O5" s="291">
        <v>0</v>
      </c>
      <c r="P5" s="291">
        <v>0</v>
      </c>
      <c r="Q5" s="291">
        <v>0</v>
      </c>
      <c r="R5" s="292">
        <v>0</v>
      </c>
      <c r="S5" s="293">
        <v>613</v>
      </c>
      <c r="T5" s="292">
        <v>0</v>
      </c>
      <c r="U5" s="294">
        <v>613</v>
      </c>
      <c r="V5" s="293">
        <v>0</v>
      </c>
      <c r="W5" s="292">
        <v>0</v>
      </c>
      <c r="X5" s="294">
        <v>0</v>
      </c>
      <c r="Y5" s="795">
        <v>613</v>
      </c>
      <c r="Z5" s="791"/>
    </row>
    <row r="6" spans="1:26" ht="15" x14ac:dyDescent="0.2">
      <c r="A6" s="295" t="s">
        <v>21</v>
      </c>
      <c r="B6" s="291">
        <v>178</v>
      </c>
      <c r="C6" s="291">
        <v>24</v>
      </c>
      <c r="D6" s="291">
        <v>4</v>
      </c>
      <c r="E6" s="292">
        <v>1</v>
      </c>
      <c r="F6" s="293">
        <v>182</v>
      </c>
      <c r="G6" s="292">
        <v>25</v>
      </c>
      <c r="H6" s="294">
        <v>207</v>
      </c>
      <c r="I6" s="291">
        <v>1</v>
      </c>
      <c r="J6" s="291">
        <v>0</v>
      </c>
      <c r="K6" s="291">
        <v>152</v>
      </c>
      <c r="L6" s="291">
        <v>7</v>
      </c>
      <c r="M6" s="291">
        <v>91</v>
      </c>
      <c r="N6" s="291">
        <v>4</v>
      </c>
      <c r="O6" s="291">
        <v>10</v>
      </c>
      <c r="P6" s="291">
        <v>0</v>
      </c>
      <c r="Q6" s="291">
        <v>1</v>
      </c>
      <c r="R6" s="292">
        <v>0</v>
      </c>
      <c r="S6" s="293">
        <v>255</v>
      </c>
      <c r="T6" s="292">
        <v>11</v>
      </c>
      <c r="U6" s="294">
        <v>266</v>
      </c>
      <c r="V6" s="293">
        <v>22</v>
      </c>
      <c r="W6" s="292">
        <v>4</v>
      </c>
      <c r="X6" s="294">
        <v>26</v>
      </c>
      <c r="Y6" s="795">
        <v>499</v>
      </c>
      <c r="Z6" s="791"/>
    </row>
    <row r="7" spans="1:26" ht="15" x14ac:dyDescent="0.2">
      <c r="A7" s="295" t="s">
        <v>22</v>
      </c>
      <c r="B7" s="291">
        <v>19</v>
      </c>
      <c r="C7" s="291">
        <v>0</v>
      </c>
      <c r="D7" s="291">
        <v>0</v>
      </c>
      <c r="E7" s="292">
        <v>0</v>
      </c>
      <c r="F7" s="293">
        <v>19</v>
      </c>
      <c r="G7" s="292">
        <v>0</v>
      </c>
      <c r="H7" s="294">
        <v>19</v>
      </c>
      <c r="I7" s="291">
        <v>41</v>
      </c>
      <c r="J7" s="291">
        <v>0</v>
      </c>
      <c r="K7" s="291">
        <v>5</v>
      </c>
      <c r="L7" s="291">
        <v>0</v>
      </c>
      <c r="M7" s="291">
        <v>116</v>
      </c>
      <c r="N7" s="291">
        <v>0</v>
      </c>
      <c r="O7" s="291">
        <v>0</v>
      </c>
      <c r="P7" s="291">
        <v>0</v>
      </c>
      <c r="Q7" s="291">
        <v>0</v>
      </c>
      <c r="R7" s="292">
        <v>0</v>
      </c>
      <c r="S7" s="293">
        <v>162</v>
      </c>
      <c r="T7" s="292">
        <v>0</v>
      </c>
      <c r="U7" s="294">
        <v>162</v>
      </c>
      <c r="V7" s="293">
        <v>0</v>
      </c>
      <c r="W7" s="292">
        <v>0</v>
      </c>
      <c r="X7" s="294">
        <v>0</v>
      </c>
      <c r="Y7" s="795">
        <v>181</v>
      </c>
      <c r="Z7" s="791"/>
    </row>
    <row r="8" spans="1:26" ht="15" x14ac:dyDescent="0.2">
      <c r="A8" s="295" t="s">
        <v>23</v>
      </c>
      <c r="B8" s="291">
        <v>80</v>
      </c>
      <c r="C8" s="291">
        <v>8</v>
      </c>
      <c r="D8" s="291">
        <v>0</v>
      </c>
      <c r="E8" s="292">
        <v>0</v>
      </c>
      <c r="F8" s="293">
        <v>80</v>
      </c>
      <c r="G8" s="292">
        <v>8</v>
      </c>
      <c r="H8" s="294">
        <v>88</v>
      </c>
      <c r="I8" s="291">
        <v>0</v>
      </c>
      <c r="J8" s="291">
        <v>1</v>
      </c>
      <c r="K8" s="291">
        <v>121</v>
      </c>
      <c r="L8" s="291">
        <v>10</v>
      </c>
      <c r="M8" s="291">
        <v>18</v>
      </c>
      <c r="N8" s="291">
        <v>1</v>
      </c>
      <c r="O8" s="291">
        <v>0</v>
      </c>
      <c r="P8" s="291">
        <v>0</v>
      </c>
      <c r="Q8" s="291">
        <v>0</v>
      </c>
      <c r="R8" s="292">
        <v>0</v>
      </c>
      <c r="S8" s="293">
        <v>139</v>
      </c>
      <c r="T8" s="292">
        <v>12</v>
      </c>
      <c r="U8" s="294">
        <v>151</v>
      </c>
      <c r="V8" s="293">
        <v>0</v>
      </c>
      <c r="W8" s="292">
        <v>0</v>
      </c>
      <c r="X8" s="294">
        <v>0</v>
      </c>
      <c r="Y8" s="795">
        <v>239</v>
      </c>
      <c r="Z8" s="791"/>
    </row>
    <row r="9" spans="1:26" ht="15" x14ac:dyDescent="0.2">
      <c r="A9" s="295" t="s">
        <v>24</v>
      </c>
      <c r="B9" s="291">
        <v>0</v>
      </c>
      <c r="C9" s="291">
        <v>0</v>
      </c>
      <c r="D9" s="291">
        <v>0</v>
      </c>
      <c r="E9" s="292">
        <v>0</v>
      </c>
      <c r="F9" s="293">
        <v>0</v>
      </c>
      <c r="G9" s="292">
        <v>0</v>
      </c>
      <c r="H9" s="294">
        <v>0</v>
      </c>
      <c r="I9" s="291">
        <v>0</v>
      </c>
      <c r="J9" s="291">
        <v>0</v>
      </c>
      <c r="K9" s="291">
        <v>78</v>
      </c>
      <c r="L9" s="291">
        <v>0</v>
      </c>
      <c r="M9" s="291">
        <v>694</v>
      </c>
      <c r="N9" s="291">
        <v>0</v>
      </c>
      <c r="O9" s="291">
        <v>0</v>
      </c>
      <c r="P9" s="291">
        <v>0</v>
      </c>
      <c r="Q9" s="291">
        <v>26</v>
      </c>
      <c r="R9" s="292">
        <v>0</v>
      </c>
      <c r="S9" s="293">
        <v>798</v>
      </c>
      <c r="T9" s="292">
        <v>0</v>
      </c>
      <c r="U9" s="294">
        <v>798</v>
      </c>
      <c r="V9" s="293">
        <v>0</v>
      </c>
      <c r="W9" s="292">
        <v>0</v>
      </c>
      <c r="X9" s="294">
        <v>0</v>
      </c>
      <c r="Y9" s="795">
        <v>798</v>
      </c>
      <c r="Z9" s="791"/>
    </row>
    <row r="10" spans="1:26" ht="15" x14ac:dyDescent="0.2">
      <c r="A10" s="295" t="s">
        <v>25</v>
      </c>
      <c r="B10" s="291">
        <v>0</v>
      </c>
      <c r="C10" s="291">
        <v>0</v>
      </c>
      <c r="D10" s="291">
        <v>0</v>
      </c>
      <c r="E10" s="292">
        <v>0</v>
      </c>
      <c r="F10" s="293">
        <v>0</v>
      </c>
      <c r="G10" s="292">
        <v>0</v>
      </c>
      <c r="H10" s="294">
        <v>0</v>
      </c>
      <c r="I10" s="291">
        <v>0</v>
      </c>
      <c r="J10" s="291">
        <v>0</v>
      </c>
      <c r="K10" s="291">
        <v>0</v>
      </c>
      <c r="L10" s="291">
        <v>0</v>
      </c>
      <c r="M10" s="291">
        <v>765</v>
      </c>
      <c r="N10" s="291">
        <v>0</v>
      </c>
      <c r="O10" s="291">
        <v>4</v>
      </c>
      <c r="P10" s="291">
        <v>0</v>
      </c>
      <c r="Q10" s="291">
        <v>0</v>
      </c>
      <c r="R10" s="292">
        <v>0</v>
      </c>
      <c r="S10" s="293">
        <v>769</v>
      </c>
      <c r="T10" s="292">
        <v>0</v>
      </c>
      <c r="U10" s="294">
        <v>769</v>
      </c>
      <c r="V10" s="293">
        <v>0</v>
      </c>
      <c r="W10" s="292">
        <v>0</v>
      </c>
      <c r="X10" s="294">
        <v>0</v>
      </c>
      <c r="Y10" s="795">
        <v>769</v>
      </c>
      <c r="Z10" s="791"/>
    </row>
    <row r="11" spans="1:26" ht="15" x14ac:dyDescent="0.2">
      <c r="A11" s="295" t="s">
        <v>26</v>
      </c>
      <c r="B11" s="291">
        <v>128</v>
      </c>
      <c r="C11" s="291">
        <v>9</v>
      </c>
      <c r="D11" s="291">
        <v>0</v>
      </c>
      <c r="E11" s="292">
        <v>0</v>
      </c>
      <c r="F11" s="293">
        <v>128</v>
      </c>
      <c r="G11" s="292">
        <v>9</v>
      </c>
      <c r="H11" s="294">
        <v>137</v>
      </c>
      <c r="I11" s="291">
        <v>121</v>
      </c>
      <c r="J11" s="291">
        <v>0</v>
      </c>
      <c r="K11" s="291">
        <v>34</v>
      </c>
      <c r="L11" s="291">
        <v>2</v>
      </c>
      <c r="M11" s="291">
        <v>38</v>
      </c>
      <c r="N11" s="291">
        <v>2</v>
      </c>
      <c r="O11" s="291">
        <v>1</v>
      </c>
      <c r="P11" s="291">
        <v>0</v>
      </c>
      <c r="Q11" s="291">
        <v>2</v>
      </c>
      <c r="R11" s="292">
        <v>0</v>
      </c>
      <c r="S11" s="293">
        <v>196</v>
      </c>
      <c r="T11" s="292">
        <v>4</v>
      </c>
      <c r="U11" s="294">
        <v>200</v>
      </c>
      <c r="V11" s="293">
        <v>0</v>
      </c>
      <c r="W11" s="292">
        <v>0</v>
      </c>
      <c r="X11" s="294">
        <v>0</v>
      </c>
      <c r="Y11" s="795">
        <v>337</v>
      </c>
      <c r="Z11" s="791"/>
    </row>
    <row r="12" spans="1:26" ht="15" x14ac:dyDescent="0.2">
      <c r="A12" s="295" t="s">
        <v>27</v>
      </c>
      <c r="B12" s="291">
        <v>0</v>
      </c>
      <c r="C12" s="291">
        <v>0</v>
      </c>
      <c r="D12" s="291">
        <v>0</v>
      </c>
      <c r="E12" s="292">
        <v>0</v>
      </c>
      <c r="F12" s="293">
        <v>0</v>
      </c>
      <c r="G12" s="292">
        <v>0</v>
      </c>
      <c r="H12" s="294">
        <v>0</v>
      </c>
      <c r="I12" s="291">
        <v>0</v>
      </c>
      <c r="J12" s="291">
        <v>0</v>
      </c>
      <c r="K12" s="291">
        <v>218</v>
      </c>
      <c r="L12" s="291">
        <v>0</v>
      </c>
      <c r="M12" s="291">
        <v>548</v>
      </c>
      <c r="N12" s="291">
        <v>0</v>
      </c>
      <c r="O12" s="291">
        <v>0</v>
      </c>
      <c r="P12" s="291">
        <v>0</v>
      </c>
      <c r="Q12" s="291">
        <v>0</v>
      </c>
      <c r="R12" s="292">
        <v>0</v>
      </c>
      <c r="S12" s="293">
        <v>766</v>
      </c>
      <c r="T12" s="292">
        <v>0</v>
      </c>
      <c r="U12" s="294">
        <v>766</v>
      </c>
      <c r="V12" s="293">
        <v>0</v>
      </c>
      <c r="W12" s="292">
        <v>0</v>
      </c>
      <c r="X12" s="294">
        <v>0</v>
      </c>
      <c r="Y12" s="795">
        <v>766</v>
      </c>
      <c r="Z12" s="791"/>
    </row>
    <row r="13" spans="1:26" ht="15" x14ac:dyDescent="0.2">
      <c r="A13" s="295" t="s">
        <v>28</v>
      </c>
      <c r="B13" s="291">
        <v>0</v>
      </c>
      <c r="C13" s="291">
        <v>0</v>
      </c>
      <c r="D13" s="291">
        <v>0</v>
      </c>
      <c r="E13" s="292">
        <v>0</v>
      </c>
      <c r="F13" s="293">
        <v>0</v>
      </c>
      <c r="G13" s="292">
        <v>0</v>
      </c>
      <c r="H13" s="294">
        <v>0</v>
      </c>
      <c r="I13" s="291">
        <v>0</v>
      </c>
      <c r="J13" s="291">
        <v>0</v>
      </c>
      <c r="K13" s="291">
        <v>58</v>
      </c>
      <c r="L13" s="291">
        <v>0</v>
      </c>
      <c r="M13" s="291">
        <v>42</v>
      </c>
      <c r="N13" s="291">
        <v>0</v>
      </c>
      <c r="O13" s="291">
        <v>87</v>
      </c>
      <c r="P13" s="291">
        <v>0</v>
      </c>
      <c r="Q13" s="291">
        <v>0</v>
      </c>
      <c r="R13" s="292">
        <v>0</v>
      </c>
      <c r="S13" s="293">
        <v>187</v>
      </c>
      <c r="T13" s="292">
        <v>0</v>
      </c>
      <c r="U13" s="294">
        <v>187</v>
      </c>
      <c r="V13" s="293">
        <v>0</v>
      </c>
      <c r="W13" s="292">
        <v>0</v>
      </c>
      <c r="X13" s="294">
        <v>0</v>
      </c>
      <c r="Y13" s="795">
        <v>187</v>
      </c>
      <c r="Z13" s="791"/>
    </row>
    <row r="14" spans="1:26" ht="15" x14ac:dyDescent="0.2">
      <c r="A14" s="295" t="s">
        <v>29</v>
      </c>
      <c r="B14" s="291">
        <v>0</v>
      </c>
      <c r="C14" s="291">
        <v>0</v>
      </c>
      <c r="D14" s="291">
        <v>0</v>
      </c>
      <c r="E14" s="292">
        <v>0</v>
      </c>
      <c r="F14" s="293">
        <v>0</v>
      </c>
      <c r="G14" s="292">
        <v>0</v>
      </c>
      <c r="H14" s="294">
        <v>0</v>
      </c>
      <c r="I14" s="291">
        <v>0</v>
      </c>
      <c r="J14" s="291">
        <v>0</v>
      </c>
      <c r="K14" s="291">
        <v>56</v>
      </c>
      <c r="L14" s="291">
        <v>0</v>
      </c>
      <c r="M14" s="291">
        <v>488</v>
      </c>
      <c r="N14" s="291">
        <v>0</v>
      </c>
      <c r="O14" s="291">
        <v>0</v>
      </c>
      <c r="P14" s="291">
        <v>0</v>
      </c>
      <c r="Q14" s="291">
        <v>0</v>
      </c>
      <c r="R14" s="292">
        <v>0</v>
      </c>
      <c r="S14" s="293">
        <v>544</v>
      </c>
      <c r="T14" s="292">
        <v>0</v>
      </c>
      <c r="U14" s="294">
        <v>544</v>
      </c>
      <c r="V14" s="293">
        <v>0</v>
      </c>
      <c r="W14" s="292">
        <v>0</v>
      </c>
      <c r="X14" s="294">
        <v>0</v>
      </c>
      <c r="Y14" s="795">
        <v>544</v>
      </c>
      <c r="Z14" s="791"/>
    </row>
    <row r="15" spans="1:26" ht="15" x14ac:dyDescent="0.2">
      <c r="A15" s="295" t="s">
        <v>30</v>
      </c>
      <c r="B15" s="291">
        <v>0</v>
      </c>
      <c r="C15" s="291">
        <v>0</v>
      </c>
      <c r="D15" s="291">
        <v>0</v>
      </c>
      <c r="E15" s="292">
        <v>0</v>
      </c>
      <c r="F15" s="293">
        <v>0</v>
      </c>
      <c r="G15" s="292">
        <v>0</v>
      </c>
      <c r="H15" s="294">
        <v>0</v>
      </c>
      <c r="I15" s="291">
        <v>0</v>
      </c>
      <c r="J15" s="291">
        <v>0</v>
      </c>
      <c r="K15" s="291">
        <v>927</v>
      </c>
      <c r="L15" s="291">
        <v>0</v>
      </c>
      <c r="M15" s="291">
        <v>1</v>
      </c>
      <c r="N15" s="291">
        <v>0</v>
      </c>
      <c r="O15" s="291">
        <v>0</v>
      </c>
      <c r="P15" s="291">
        <v>0</v>
      </c>
      <c r="Q15" s="291">
        <v>0</v>
      </c>
      <c r="R15" s="292">
        <v>0</v>
      </c>
      <c r="S15" s="293">
        <v>928</v>
      </c>
      <c r="T15" s="292">
        <v>0</v>
      </c>
      <c r="U15" s="294">
        <v>928</v>
      </c>
      <c r="V15" s="293">
        <v>0</v>
      </c>
      <c r="W15" s="292">
        <v>0</v>
      </c>
      <c r="X15" s="294">
        <v>0</v>
      </c>
      <c r="Y15" s="795">
        <v>928</v>
      </c>
      <c r="Z15" s="791"/>
    </row>
    <row r="16" spans="1:26" ht="15" x14ac:dyDescent="0.2">
      <c r="A16" s="295" t="s">
        <v>31</v>
      </c>
      <c r="B16" s="291">
        <v>90</v>
      </c>
      <c r="C16" s="291">
        <v>3</v>
      </c>
      <c r="D16" s="291">
        <v>0</v>
      </c>
      <c r="E16" s="292">
        <v>0</v>
      </c>
      <c r="F16" s="293">
        <v>90</v>
      </c>
      <c r="G16" s="292">
        <v>3</v>
      </c>
      <c r="H16" s="294">
        <v>93</v>
      </c>
      <c r="I16" s="291">
        <v>0</v>
      </c>
      <c r="J16" s="291">
        <v>0</v>
      </c>
      <c r="K16" s="291">
        <v>125</v>
      </c>
      <c r="L16" s="291">
        <v>4</v>
      </c>
      <c r="M16" s="291">
        <v>87</v>
      </c>
      <c r="N16" s="291">
        <v>1</v>
      </c>
      <c r="O16" s="291">
        <v>0</v>
      </c>
      <c r="P16" s="291">
        <v>0</v>
      </c>
      <c r="Q16" s="291">
        <v>0</v>
      </c>
      <c r="R16" s="292">
        <v>0</v>
      </c>
      <c r="S16" s="293">
        <v>212</v>
      </c>
      <c r="T16" s="292">
        <v>5</v>
      </c>
      <c r="U16" s="294">
        <v>217</v>
      </c>
      <c r="V16" s="293">
        <v>0</v>
      </c>
      <c r="W16" s="292">
        <v>0</v>
      </c>
      <c r="X16" s="294">
        <v>0</v>
      </c>
      <c r="Y16" s="795">
        <v>310</v>
      </c>
      <c r="Z16" s="791"/>
    </row>
    <row r="17" spans="1:26" ht="15" x14ac:dyDescent="0.2">
      <c r="A17" s="295" t="s">
        <v>32</v>
      </c>
      <c r="B17" s="291">
        <v>172</v>
      </c>
      <c r="C17" s="291">
        <v>15</v>
      </c>
      <c r="D17" s="291">
        <v>1</v>
      </c>
      <c r="E17" s="292">
        <v>0</v>
      </c>
      <c r="F17" s="293">
        <v>173</v>
      </c>
      <c r="G17" s="292">
        <v>15</v>
      </c>
      <c r="H17" s="294">
        <v>188</v>
      </c>
      <c r="I17" s="291">
        <v>3</v>
      </c>
      <c r="J17" s="291">
        <v>2</v>
      </c>
      <c r="K17" s="291">
        <v>83</v>
      </c>
      <c r="L17" s="291">
        <v>8</v>
      </c>
      <c r="M17" s="291">
        <v>49</v>
      </c>
      <c r="N17" s="291">
        <v>1</v>
      </c>
      <c r="O17" s="291">
        <v>0</v>
      </c>
      <c r="P17" s="291">
        <v>0</v>
      </c>
      <c r="Q17" s="291">
        <v>2</v>
      </c>
      <c r="R17" s="292">
        <v>0</v>
      </c>
      <c r="S17" s="293">
        <v>137</v>
      </c>
      <c r="T17" s="292">
        <v>11</v>
      </c>
      <c r="U17" s="294">
        <v>148</v>
      </c>
      <c r="V17" s="293">
        <v>0</v>
      </c>
      <c r="W17" s="292">
        <v>0</v>
      </c>
      <c r="X17" s="294">
        <v>0</v>
      </c>
      <c r="Y17" s="795">
        <v>336</v>
      </c>
      <c r="Z17" s="791"/>
    </row>
    <row r="18" spans="1:26" ht="15" x14ac:dyDescent="0.2">
      <c r="A18" s="295" t="s">
        <v>33</v>
      </c>
      <c r="B18" s="291">
        <v>0</v>
      </c>
      <c r="C18" s="291">
        <v>0</v>
      </c>
      <c r="D18" s="291">
        <v>0</v>
      </c>
      <c r="E18" s="292">
        <v>0</v>
      </c>
      <c r="F18" s="293">
        <v>0</v>
      </c>
      <c r="G18" s="292">
        <v>0</v>
      </c>
      <c r="H18" s="294">
        <v>0</v>
      </c>
      <c r="I18" s="291">
        <v>0</v>
      </c>
      <c r="J18" s="291">
        <v>0</v>
      </c>
      <c r="K18" s="291">
        <v>14</v>
      </c>
      <c r="L18" s="291">
        <v>0</v>
      </c>
      <c r="M18" s="291">
        <v>70</v>
      </c>
      <c r="N18" s="291">
        <v>0</v>
      </c>
      <c r="O18" s="291">
        <v>271</v>
      </c>
      <c r="P18" s="291">
        <v>0</v>
      </c>
      <c r="Q18" s="291">
        <v>0</v>
      </c>
      <c r="R18" s="292">
        <v>0</v>
      </c>
      <c r="S18" s="293">
        <v>355</v>
      </c>
      <c r="T18" s="292">
        <v>0</v>
      </c>
      <c r="U18" s="294">
        <v>355</v>
      </c>
      <c r="V18" s="293">
        <v>0</v>
      </c>
      <c r="W18" s="292">
        <v>0</v>
      </c>
      <c r="X18" s="294">
        <v>0</v>
      </c>
      <c r="Y18" s="795">
        <v>355</v>
      </c>
      <c r="Z18" s="791"/>
    </row>
    <row r="19" spans="1:26" ht="15" x14ac:dyDescent="0.2">
      <c r="A19" s="295" t="s">
        <v>34</v>
      </c>
      <c r="B19" s="291">
        <v>0</v>
      </c>
      <c r="C19" s="291">
        <v>0</v>
      </c>
      <c r="D19" s="291">
        <v>0</v>
      </c>
      <c r="E19" s="292">
        <v>0</v>
      </c>
      <c r="F19" s="293">
        <v>0</v>
      </c>
      <c r="G19" s="292">
        <v>0</v>
      </c>
      <c r="H19" s="294">
        <v>0</v>
      </c>
      <c r="I19" s="291">
        <v>1</v>
      </c>
      <c r="J19" s="291">
        <v>0</v>
      </c>
      <c r="K19" s="291">
        <v>232</v>
      </c>
      <c r="L19" s="291">
        <v>0</v>
      </c>
      <c r="M19" s="291">
        <v>130</v>
      </c>
      <c r="N19" s="291">
        <v>0</v>
      </c>
      <c r="O19" s="291">
        <v>0</v>
      </c>
      <c r="P19" s="291">
        <v>0</v>
      </c>
      <c r="Q19" s="291">
        <v>0</v>
      </c>
      <c r="R19" s="292">
        <v>0</v>
      </c>
      <c r="S19" s="293">
        <v>363</v>
      </c>
      <c r="T19" s="292">
        <v>0</v>
      </c>
      <c r="U19" s="294">
        <v>363</v>
      </c>
      <c r="V19" s="293">
        <v>0</v>
      </c>
      <c r="W19" s="292">
        <v>0</v>
      </c>
      <c r="X19" s="294">
        <v>0</v>
      </c>
      <c r="Y19" s="795">
        <v>363</v>
      </c>
      <c r="Z19" s="791"/>
    </row>
    <row r="20" spans="1:26" ht="15" x14ac:dyDescent="0.2">
      <c r="A20" s="295" t="s">
        <v>35</v>
      </c>
      <c r="B20" s="291">
        <v>0</v>
      </c>
      <c r="C20" s="291">
        <v>0</v>
      </c>
      <c r="D20" s="291">
        <v>0</v>
      </c>
      <c r="E20" s="292">
        <v>0</v>
      </c>
      <c r="F20" s="293">
        <v>0</v>
      </c>
      <c r="G20" s="292">
        <v>0</v>
      </c>
      <c r="H20" s="294">
        <v>0</v>
      </c>
      <c r="I20" s="291">
        <v>0</v>
      </c>
      <c r="J20" s="291">
        <v>0</v>
      </c>
      <c r="K20" s="291">
        <v>387</v>
      </c>
      <c r="L20" s="291">
        <v>0</v>
      </c>
      <c r="M20" s="291">
        <v>0</v>
      </c>
      <c r="N20" s="291">
        <v>0</v>
      </c>
      <c r="O20" s="291">
        <v>0</v>
      </c>
      <c r="P20" s="291">
        <v>0</v>
      </c>
      <c r="Q20" s="291">
        <v>0</v>
      </c>
      <c r="R20" s="292">
        <v>0</v>
      </c>
      <c r="S20" s="293">
        <v>387</v>
      </c>
      <c r="T20" s="292">
        <v>0</v>
      </c>
      <c r="U20" s="294">
        <v>387</v>
      </c>
      <c r="V20" s="293">
        <v>0</v>
      </c>
      <c r="W20" s="292">
        <v>0</v>
      </c>
      <c r="X20" s="294">
        <v>0</v>
      </c>
      <c r="Y20" s="795">
        <v>387</v>
      </c>
      <c r="Z20" s="791"/>
    </row>
    <row r="21" spans="1:26" ht="15" x14ac:dyDescent="0.2">
      <c r="A21" s="295" t="s">
        <v>36</v>
      </c>
      <c r="B21" s="291">
        <v>111</v>
      </c>
      <c r="C21" s="291">
        <v>8</v>
      </c>
      <c r="D21" s="291">
        <v>1</v>
      </c>
      <c r="E21" s="292">
        <v>0</v>
      </c>
      <c r="F21" s="293">
        <v>112</v>
      </c>
      <c r="G21" s="292">
        <v>8</v>
      </c>
      <c r="H21" s="294">
        <v>120</v>
      </c>
      <c r="I21" s="291">
        <v>0</v>
      </c>
      <c r="J21" s="291">
        <v>0</v>
      </c>
      <c r="K21" s="291">
        <v>91</v>
      </c>
      <c r="L21" s="291">
        <v>1</v>
      </c>
      <c r="M21" s="291">
        <v>11</v>
      </c>
      <c r="N21" s="291">
        <v>0</v>
      </c>
      <c r="O21" s="291">
        <v>0</v>
      </c>
      <c r="P21" s="291">
        <v>1</v>
      </c>
      <c r="Q21" s="291">
        <v>0</v>
      </c>
      <c r="R21" s="292">
        <v>0</v>
      </c>
      <c r="S21" s="293">
        <v>102</v>
      </c>
      <c r="T21" s="292">
        <v>2</v>
      </c>
      <c r="U21" s="294">
        <v>104</v>
      </c>
      <c r="V21" s="293">
        <v>0</v>
      </c>
      <c r="W21" s="292">
        <v>0</v>
      </c>
      <c r="X21" s="294">
        <v>0</v>
      </c>
      <c r="Y21" s="795">
        <v>224</v>
      </c>
      <c r="Z21" s="791"/>
    </row>
    <row r="22" spans="1:26" ht="15" x14ac:dyDescent="0.2">
      <c r="A22" s="295" t="s">
        <v>37</v>
      </c>
      <c r="B22" s="291">
        <v>0</v>
      </c>
      <c r="C22" s="291">
        <v>0</v>
      </c>
      <c r="D22" s="291">
        <v>0</v>
      </c>
      <c r="E22" s="292">
        <v>0</v>
      </c>
      <c r="F22" s="293">
        <v>0</v>
      </c>
      <c r="G22" s="292">
        <v>0</v>
      </c>
      <c r="H22" s="294">
        <v>0</v>
      </c>
      <c r="I22" s="291">
        <v>0</v>
      </c>
      <c r="J22" s="291">
        <v>12</v>
      </c>
      <c r="K22" s="291">
        <v>111</v>
      </c>
      <c r="L22" s="291">
        <v>100</v>
      </c>
      <c r="M22" s="291">
        <v>0</v>
      </c>
      <c r="N22" s="291">
        <v>52</v>
      </c>
      <c r="O22" s="291">
        <v>0</v>
      </c>
      <c r="P22" s="291">
        <v>34</v>
      </c>
      <c r="Q22" s="291">
        <v>0</v>
      </c>
      <c r="R22" s="292">
        <v>0</v>
      </c>
      <c r="S22" s="293">
        <v>111</v>
      </c>
      <c r="T22" s="292">
        <v>198</v>
      </c>
      <c r="U22" s="294">
        <v>309</v>
      </c>
      <c r="V22" s="293">
        <v>26</v>
      </c>
      <c r="W22" s="292">
        <v>0</v>
      </c>
      <c r="X22" s="294">
        <v>26</v>
      </c>
      <c r="Y22" s="795">
        <v>335</v>
      </c>
      <c r="Z22" s="791"/>
    </row>
    <row r="23" spans="1:26" ht="15" x14ac:dyDescent="0.2">
      <c r="A23" s="295" t="s">
        <v>38</v>
      </c>
      <c r="B23" s="291">
        <v>0</v>
      </c>
      <c r="C23" s="291">
        <v>0</v>
      </c>
      <c r="D23" s="291">
        <v>0</v>
      </c>
      <c r="E23" s="292">
        <v>0</v>
      </c>
      <c r="F23" s="293">
        <v>0</v>
      </c>
      <c r="G23" s="292">
        <v>0</v>
      </c>
      <c r="H23" s="294">
        <v>0</v>
      </c>
      <c r="I23" s="291">
        <v>0</v>
      </c>
      <c r="J23" s="291">
        <v>0</v>
      </c>
      <c r="K23" s="291">
        <v>33</v>
      </c>
      <c r="L23" s="291">
        <v>0</v>
      </c>
      <c r="M23" s="291">
        <v>503</v>
      </c>
      <c r="N23" s="291">
        <v>0</v>
      </c>
      <c r="O23" s="291">
        <v>0</v>
      </c>
      <c r="P23" s="291">
        <v>0</v>
      </c>
      <c r="Q23" s="291">
        <v>0</v>
      </c>
      <c r="R23" s="292">
        <v>0</v>
      </c>
      <c r="S23" s="293">
        <v>536</v>
      </c>
      <c r="T23" s="292">
        <v>0</v>
      </c>
      <c r="U23" s="294">
        <v>536</v>
      </c>
      <c r="V23" s="293">
        <v>0</v>
      </c>
      <c r="W23" s="292">
        <v>0</v>
      </c>
      <c r="X23" s="294">
        <v>0</v>
      </c>
      <c r="Y23" s="795">
        <v>536</v>
      </c>
      <c r="Z23" s="791"/>
    </row>
    <row r="24" spans="1:26" ht="15" x14ac:dyDescent="0.2">
      <c r="A24" s="295" t="s">
        <v>39</v>
      </c>
      <c r="B24" s="291">
        <v>251</v>
      </c>
      <c r="C24" s="291">
        <v>16</v>
      </c>
      <c r="D24" s="291">
        <v>4</v>
      </c>
      <c r="E24" s="292">
        <v>0</v>
      </c>
      <c r="F24" s="293">
        <v>255</v>
      </c>
      <c r="G24" s="292">
        <v>16</v>
      </c>
      <c r="H24" s="294">
        <v>271</v>
      </c>
      <c r="I24" s="291">
        <v>0</v>
      </c>
      <c r="J24" s="291">
        <v>0</v>
      </c>
      <c r="K24" s="291">
        <v>142</v>
      </c>
      <c r="L24" s="291">
        <v>20</v>
      </c>
      <c r="M24" s="291">
        <v>43</v>
      </c>
      <c r="N24" s="291">
        <v>5</v>
      </c>
      <c r="O24" s="291">
        <v>0</v>
      </c>
      <c r="P24" s="291">
        <v>0</v>
      </c>
      <c r="Q24" s="291">
        <v>3</v>
      </c>
      <c r="R24" s="292">
        <v>0</v>
      </c>
      <c r="S24" s="293">
        <v>188</v>
      </c>
      <c r="T24" s="292">
        <v>25</v>
      </c>
      <c r="U24" s="294">
        <v>213</v>
      </c>
      <c r="V24" s="293">
        <v>0</v>
      </c>
      <c r="W24" s="292">
        <v>0</v>
      </c>
      <c r="X24" s="294">
        <v>0</v>
      </c>
      <c r="Y24" s="795">
        <v>484</v>
      </c>
      <c r="Z24" s="791"/>
    </row>
    <row r="25" spans="1:26" ht="15" x14ac:dyDescent="0.2">
      <c r="A25" s="295" t="s">
        <v>40</v>
      </c>
      <c r="B25" s="291">
        <v>59</v>
      </c>
      <c r="C25" s="291">
        <v>2</v>
      </c>
      <c r="D25" s="291">
        <v>0</v>
      </c>
      <c r="E25" s="292">
        <v>0</v>
      </c>
      <c r="F25" s="293">
        <v>59</v>
      </c>
      <c r="G25" s="292">
        <v>2</v>
      </c>
      <c r="H25" s="294">
        <v>61</v>
      </c>
      <c r="I25" s="291">
        <v>0</v>
      </c>
      <c r="J25" s="291">
        <v>0</v>
      </c>
      <c r="K25" s="291">
        <v>792</v>
      </c>
      <c r="L25" s="291">
        <v>2</v>
      </c>
      <c r="M25" s="291">
        <v>161</v>
      </c>
      <c r="N25" s="291">
        <v>1</v>
      </c>
      <c r="O25" s="291">
        <v>0</v>
      </c>
      <c r="P25" s="291">
        <v>0</v>
      </c>
      <c r="Q25" s="291">
        <v>0</v>
      </c>
      <c r="R25" s="292">
        <v>0</v>
      </c>
      <c r="S25" s="293">
        <v>953</v>
      </c>
      <c r="T25" s="292">
        <v>3</v>
      </c>
      <c r="U25" s="294">
        <v>956</v>
      </c>
      <c r="V25" s="293">
        <v>0</v>
      </c>
      <c r="W25" s="292">
        <v>0</v>
      </c>
      <c r="X25" s="294">
        <v>0</v>
      </c>
      <c r="Y25" s="795">
        <v>1017</v>
      </c>
      <c r="Z25" s="791"/>
    </row>
    <row r="26" spans="1:26" ht="15" x14ac:dyDescent="0.2">
      <c r="A26" s="295" t="s">
        <v>41</v>
      </c>
      <c r="B26" s="291">
        <v>0</v>
      </c>
      <c r="C26" s="291">
        <v>0</v>
      </c>
      <c r="D26" s="291">
        <v>0</v>
      </c>
      <c r="E26" s="292">
        <v>0</v>
      </c>
      <c r="F26" s="293">
        <v>0</v>
      </c>
      <c r="G26" s="292">
        <v>0</v>
      </c>
      <c r="H26" s="294">
        <v>0</v>
      </c>
      <c r="I26" s="291">
        <v>0</v>
      </c>
      <c r="J26" s="291">
        <v>0</v>
      </c>
      <c r="K26" s="291">
        <v>232</v>
      </c>
      <c r="L26" s="291">
        <v>0</v>
      </c>
      <c r="M26" s="291">
        <v>463</v>
      </c>
      <c r="N26" s="291">
        <v>0</v>
      </c>
      <c r="O26" s="291">
        <v>0</v>
      </c>
      <c r="P26" s="291">
        <v>0</v>
      </c>
      <c r="Q26" s="291">
        <v>19</v>
      </c>
      <c r="R26" s="292">
        <v>0</v>
      </c>
      <c r="S26" s="293">
        <v>714</v>
      </c>
      <c r="T26" s="292">
        <v>0</v>
      </c>
      <c r="U26" s="294">
        <v>714</v>
      </c>
      <c r="V26" s="293">
        <v>0</v>
      </c>
      <c r="W26" s="292">
        <v>0</v>
      </c>
      <c r="X26" s="294">
        <v>0</v>
      </c>
      <c r="Y26" s="795">
        <v>714</v>
      </c>
      <c r="Z26" s="791"/>
    </row>
    <row r="27" spans="1:26" ht="15" x14ac:dyDescent="0.2">
      <c r="A27" s="295" t="s">
        <v>42</v>
      </c>
      <c r="B27" s="291">
        <v>157</v>
      </c>
      <c r="C27" s="291">
        <v>19</v>
      </c>
      <c r="D27" s="291">
        <v>8</v>
      </c>
      <c r="E27" s="292">
        <v>0</v>
      </c>
      <c r="F27" s="293">
        <v>165</v>
      </c>
      <c r="G27" s="292">
        <v>19</v>
      </c>
      <c r="H27" s="294">
        <v>184</v>
      </c>
      <c r="I27" s="291">
        <v>1</v>
      </c>
      <c r="J27" s="291">
        <v>0</v>
      </c>
      <c r="K27" s="291">
        <v>89</v>
      </c>
      <c r="L27" s="291">
        <v>2</v>
      </c>
      <c r="M27" s="291">
        <v>921</v>
      </c>
      <c r="N27" s="291">
        <v>1</v>
      </c>
      <c r="O27" s="291">
        <v>33</v>
      </c>
      <c r="P27" s="291">
        <v>0</v>
      </c>
      <c r="Q27" s="291">
        <v>0</v>
      </c>
      <c r="R27" s="292">
        <v>0</v>
      </c>
      <c r="S27" s="293">
        <v>1044</v>
      </c>
      <c r="T27" s="292">
        <v>3</v>
      </c>
      <c r="U27" s="294">
        <v>1047</v>
      </c>
      <c r="V27" s="293">
        <v>0</v>
      </c>
      <c r="W27" s="292">
        <v>0</v>
      </c>
      <c r="X27" s="294">
        <v>0</v>
      </c>
      <c r="Y27" s="795">
        <v>1231</v>
      </c>
      <c r="Z27" s="791"/>
    </row>
    <row r="28" spans="1:26" ht="15" x14ac:dyDescent="0.2">
      <c r="A28" s="295" t="s">
        <v>43</v>
      </c>
      <c r="B28" s="291">
        <v>261</v>
      </c>
      <c r="C28" s="291">
        <v>32</v>
      </c>
      <c r="D28" s="291">
        <v>1</v>
      </c>
      <c r="E28" s="292">
        <v>2</v>
      </c>
      <c r="F28" s="293">
        <v>262</v>
      </c>
      <c r="G28" s="292">
        <v>34</v>
      </c>
      <c r="H28" s="294">
        <v>296</v>
      </c>
      <c r="I28" s="291">
        <v>27</v>
      </c>
      <c r="J28" s="291">
        <v>1</v>
      </c>
      <c r="K28" s="291">
        <v>273</v>
      </c>
      <c r="L28" s="291">
        <v>7</v>
      </c>
      <c r="M28" s="291">
        <v>304</v>
      </c>
      <c r="N28" s="291">
        <v>4</v>
      </c>
      <c r="O28" s="291">
        <v>7</v>
      </c>
      <c r="P28" s="291">
        <v>0</v>
      </c>
      <c r="Q28" s="291">
        <v>0</v>
      </c>
      <c r="R28" s="292">
        <v>0</v>
      </c>
      <c r="S28" s="293">
        <v>611</v>
      </c>
      <c r="T28" s="292">
        <v>12</v>
      </c>
      <c r="U28" s="294">
        <v>623</v>
      </c>
      <c r="V28" s="293">
        <v>0</v>
      </c>
      <c r="W28" s="292">
        <v>0</v>
      </c>
      <c r="X28" s="294">
        <v>0</v>
      </c>
      <c r="Y28" s="795">
        <v>919</v>
      </c>
      <c r="Z28" s="791"/>
    </row>
    <row r="29" spans="1:26" ht="15" x14ac:dyDescent="0.2">
      <c r="A29" s="295" t="s">
        <v>44</v>
      </c>
      <c r="B29" s="291">
        <v>247</v>
      </c>
      <c r="C29" s="291">
        <v>35</v>
      </c>
      <c r="D29" s="291">
        <v>0</v>
      </c>
      <c r="E29" s="292">
        <v>0</v>
      </c>
      <c r="F29" s="293">
        <v>247</v>
      </c>
      <c r="G29" s="292">
        <v>35</v>
      </c>
      <c r="H29" s="294">
        <v>282</v>
      </c>
      <c r="I29" s="291">
        <v>2</v>
      </c>
      <c r="J29" s="291">
        <v>17</v>
      </c>
      <c r="K29" s="291">
        <v>175</v>
      </c>
      <c r="L29" s="291">
        <v>130</v>
      </c>
      <c r="M29" s="291">
        <v>81</v>
      </c>
      <c r="N29" s="291">
        <v>2</v>
      </c>
      <c r="O29" s="291">
        <v>1</v>
      </c>
      <c r="P29" s="291">
        <v>0</v>
      </c>
      <c r="Q29" s="291">
        <v>0</v>
      </c>
      <c r="R29" s="292">
        <v>0</v>
      </c>
      <c r="S29" s="293">
        <v>259</v>
      </c>
      <c r="T29" s="292">
        <v>149</v>
      </c>
      <c r="U29" s="294">
        <v>408</v>
      </c>
      <c r="V29" s="293">
        <v>0</v>
      </c>
      <c r="W29" s="292">
        <v>0</v>
      </c>
      <c r="X29" s="294">
        <v>0</v>
      </c>
      <c r="Y29" s="795">
        <v>690</v>
      </c>
      <c r="Z29" s="791"/>
    </row>
    <row r="30" spans="1:26" ht="15" x14ac:dyDescent="0.2">
      <c r="A30" s="295" t="s">
        <v>45</v>
      </c>
      <c r="B30" s="291">
        <v>0</v>
      </c>
      <c r="C30" s="291">
        <v>0</v>
      </c>
      <c r="D30" s="291">
        <v>0</v>
      </c>
      <c r="E30" s="292">
        <v>0</v>
      </c>
      <c r="F30" s="293">
        <v>0</v>
      </c>
      <c r="G30" s="292">
        <v>0</v>
      </c>
      <c r="H30" s="294">
        <v>0</v>
      </c>
      <c r="I30" s="291">
        <v>31</v>
      </c>
      <c r="J30" s="291">
        <v>0</v>
      </c>
      <c r="K30" s="291">
        <v>97</v>
      </c>
      <c r="L30" s="291">
        <v>0</v>
      </c>
      <c r="M30" s="291">
        <v>712</v>
      </c>
      <c r="N30" s="291">
        <v>0</v>
      </c>
      <c r="O30" s="291">
        <v>0</v>
      </c>
      <c r="P30" s="291">
        <v>0</v>
      </c>
      <c r="Q30" s="291">
        <v>0</v>
      </c>
      <c r="R30" s="292">
        <v>0</v>
      </c>
      <c r="S30" s="293">
        <v>840</v>
      </c>
      <c r="T30" s="292">
        <v>0</v>
      </c>
      <c r="U30" s="294">
        <v>840</v>
      </c>
      <c r="V30" s="293">
        <v>0</v>
      </c>
      <c r="W30" s="292">
        <v>0</v>
      </c>
      <c r="X30" s="294">
        <v>0</v>
      </c>
      <c r="Y30" s="795">
        <v>840</v>
      </c>
      <c r="Z30" s="791"/>
    </row>
    <row r="31" spans="1:26" ht="15" x14ac:dyDescent="0.2">
      <c r="A31" s="295" t="s">
        <v>46</v>
      </c>
      <c r="B31" s="291">
        <v>0</v>
      </c>
      <c r="C31" s="291">
        <v>0</v>
      </c>
      <c r="D31" s="291">
        <v>0</v>
      </c>
      <c r="E31" s="292">
        <v>0</v>
      </c>
      <c r="F31" s="293">
        <v>0</v>
      </c>
      <c r="G31" s="292">
        <v>0</v>
      </c>
      <c r="H31" s="294">
        <v>0</v>
      </c>
      <c r="I31" s="291">
        <v>96</v>
      </c>
      <c r="J31" s="291">
        <v>0</v>
      </c>
      <c r="K31" s="291">
        <v>736</v>
      </c>
      <c r="L31" s="291">
        <v>0</v>
      </c>
      <c r="M31" s="291">
        <v>0</v>
      </c>
      <c r="N31" s="291">
        <v>0</v>
      </c>
      <c r="O31" s="291">
        <v>0</v>
      </c>
      <c r="P31" s="291">
        <v>0</v>
      </c>
      <c r="Q31" s="291">
        <v>0</v>
      </c>
      <c r="R31" s="292">
        <v>0</v>
      </c>
      <c r="S31" s="293">
        <v>832</v>
      </c>
      <c r="T31" s="292">
        <v>0</v>
      </c>
      <c r="U31" s="294">
        <v>832</v>
      </c>
      <c r="V31" s="293">
        <v>0</v>
      </c>
      <c r="W31" s="292">
        <v>0</v>
      </c>
      <c r="X31" s="294">
        <v>0</v>
      </c>
      <c r="Y31" s="795">
        <v>832</v>
      </c>
      <c r="Z31" s="791"/>
    </row>
    <row r="32" spans="1:26" ht="15" x14ac:dyDescent="0.2">
      <c r="A32" s="295" t="s">
        <v>47</v>
      </c>
      <c r="B32" s="291">
        <v>0</v>
      </c>
      <c r="C32" s="291">
        <v>0</v>
      </c>
      <c r="D32" s="291">
        <v>0</v>
      </c>
      <c r="E32" s="292">
        <v>0</v>
      </c>
      <c r="F32" s="293">
        <v>0</v>
      </c>
      <c r="G32" s="292">
        <v>0</v>
      </c>
      <c r="H32" s="294">
        <v>0</v>
      </c>
      <c r="I32" s="291">
        <v>0</v>
      </c>
      <c r="J32" s="291">
        <v>0</v>
      </c>
      <c r="K32" s="291">
        <v>70</v>
      </c>
      <c r="L32" s="291">
        <v>0</v>
      </c>
      <c r="M32" s="291">
        <v>463</v>
      </c>
      <c r="N32" s="291">
        <v>0</v>
      </c>
      <c r="O32" s="291">
        <v>0</v>
      </c>
      <c r="P32" s="291">
        <v>0</v>
      </c>
      <c r="Q32" s="291">
        <v>0</v>
      </c>
      <c r="R32" s="292">
        <v>0</v>
      </c>
      <c r="S32" s="293">
        <v>533</v>
      </c>
      <c r="T32" s="292">
        <v>0</v>
      </c>
      <c r="U32" s="294">
        <v>533</v>
      </c>
      <c r="V32" s="293">
        <v>0</v>
      </c>
      <c r="W32" s="292">
        <v>0</v>
      </c>
      <c r="X32" s="294">
        <v>0</v>
      </c>
      <c r="Y32" s="795">
        <v>533</v>
      </c>
      <c r="Z32" s="791"/>
    </row>
    <row r="33" spans="1:26" ht="15" x14ac:dyDescent="0.2">
      <c r="A33" s="295" t="s">
        <v>48</v>
      </c>
      <c r="B33" s="291">
        <v>0</v>
      </c>
      <c r="C33" s="291">
        <v>0</v>
      </c>
      <c r="D33" s="291">
        <v>0</v>
      </c>
      <c r="E33" s="292">
        <v>0</v>
      </c>
      <c r="F33" s="293">
        <v>0</v>
      </c>
      <c r="G33" s="292">
        <v>0</v>
      </c>
      <c r="H33" s="294">
        <v>0</v>
      </c>
      <c r="I33" s="291">
        <v>0</v>
      </c>
      <c r="J33" s="291">
        <v>0</v>
      </c>
      <c r="K33" s="291">
        <v>385</v>
      </c>
      <c r="L33" s="291">
        <v>0</v>
      </c>
      <c r="M33" s="291">
        <v>272</v>
      </c>
      <c r="N33" s="291">
        <v>0</v>
      </c>
      <c r="O33" s="291">
        <v>0</v>
      </c>
      <c r="P33" s="291">
        <v>0</v>
      </c>
      <c r="Q33" s="291">
        <v>0</v>
      </c>
      <c r="R33" s="292">
        <v>0</v>
      </c>
      <c r="S33" s="293">
        <v>657</v>
      </c>
      <c r="T33" s="292">
        <v>0</v>
      </c>
      <c r="U33" s="294">
        <v>657</v>
      </c>
      <c r="V33" s="293">
        <v>0</v>
      </c>
      <c r="W33" s="292">
        <v>0</v>
      </c>
      <c r="X33" s="294">
        <v>0</v>
      </c>
      <c r="Y33" s="795">
        <v>657</v>
      </c>
      <c r="Z33" s="791"/>
    </row>
    <row r="34" spans="1:26" ht="15" x14ac:dyDescent="0.2">
      <c r="A34" s="295" t="s">
        <v>49</v>
      </c>
      <c r="B34" s="291">
        <v>0</v>
      </c>
      <c r="C34" s="291">
        <v>1</v>
      </c>
      <c r="D34" s="291">
        <v>0</v>
      </c>
      <c r="E34" s="292">
        <v>0</v>
      </c>
      <c r="F34" s="293">
        <v>0</v>
      </c>
      <c r="G34" s="292">
        <v>1</v>
      </c>
      <c r="H34" s="294">
        <v>1</v>
      </c>
      <c r="I34" s="291">
        <v>0</v>
      </c>
      <c r="J34" s="291">
        <v>33</v>
      </c>
      <c r="K34" s="291">
        <v>0</v>
      </c>
      <c r="L34" s="291">
        <v>310</v>
      </c>
      <c r="M34" s="291">
        <v>0</v>
      </c>
      <c r="N34" s="291">
        <v>370</v>
      </c>
      <c r="O34" s="291">
        <v>0</v>
      </c>
      <c r="P34" s="291">
        <v>6</v>
      </c>
      <c r="Q34" s="291">
        <v>0</v>
      </c>
      <c r="R34" s="292">
        <v>1</v>
      </c>
      <c r="S34" s="293">
        <v>0</v>
      </c>
      <c r="T34" s="292">
        <v>720</v>
      </c>
      <c r="U34" s="294">
        <v>720</v>
      </c>
      <c r="V34" s="293">
        <v>0</v>
      </c>
      <c r="W34" s="292">
        <v>0</v>
      </c>
      <c r="X34" s="294">
        <v>0</v>
      </c>
      <c r="Y34" s="795">
        <v>721</v>
      </c>
      <c r="Z34" s="791"/>
    </row>
    <row r="35" spans="1:26" ht="15" x14ac:dyDescent="0.2">
      <c r="A35" s="295" t="s">
        <v>50</v>
      </c>
      <c r="B35" s="291">
        <v>68</v>
      </c>
      <c r="C35" s="291">
        <v>7</v>
      </c>
      <c r="D35" s="291">
        <v>0</v>
      </c>
      <c r="E35" s="292">
        <v>0</v>
      </c>
      <c r="F35" s="293">
        <v>68</v>
      </c>
      <c r="G35" s="292">
        <v>7</v>
      </c>
      <c r="H35" s="294">
        <v>75</v>
      </c>
      <c r="I35" s="291">
        <v>0</v>
      </c>
      <c r="J35" s="291">
        <v>0</v>
      </c>
      <c r="K35" s="291">
        <v>53</v>
      </c>
      <c r="L35" s="291">
        <v>1</v>
      </c>
      <c r="M35" s="291">
        <v>19</v>
      </c>
      <c r="N35" s="291">
        <v>7</v>
      </c>
      <c r="O35" s="291">
        <v>0</v>
      </c>
      <c r="P35" s="291">
        <v>0</v>
      </c>
      <c r="Q35" s="291">
        <v>0</v>
      </c>
      <c r="R35" s="292">
        <v>0</v>
      </c>
      <c r="S35" s="293">
        <v>72</v>
      </c>
      <c r="T35" s="292">
        <v>8</v>
      </c>
      <c r="U35" s="294">
        <v>80</v>
      </c>
      <c r="V35" s="293">
        <v>0</v>
      </c>
      <c r="W35" s="292">
        <v>0</v>
      </c>
      <c r="X35" s="294">
        <v>0</v>
      </c>
      <c r="Y35" s="795">
        <v>155</v>
      </c>
      <c r="Z35" s="791"/>
    </row>
    <row r="36" spans="1:26" ht="15" x14ac:dyDescent="0.2">
      <c r="A36" s="295" t="s">
        <v>51</v>
      </c>
      <c r="B36" s="291">
        <v>0</v>
      </c>
      <c r="C36" s="291">
        <v>0</v>
      </c>
      <c r="D36" s="291">
        <v>0</v>
      </c>
      <c r="E36" s="292">
        <v>0</v>
      </c>
      <c r="F36" s="293">
        <v>0</v>
      </c>
      <c r="G36" s="292">
        <v>0</v>
      </c>
      <c r="H36" s="294">
        <v>0</v>
      </c>
      <c r="I36" s="291">
        <v>0</v>
      </c>
      <c r="J36" s="291">
        <v>0</v>
      </c>
      <c r="K36" s="291">
        <v>21</v>
      </c>
      <c r="L36" s="291">
        <v>0</v>
      </c>
      <c r="M36" s="291">
        <v>349</v>
      </c>
      <c r="N36" s="291">
        <v>0</v>
      </c>
      <c r="O36" s="291">
        <v>595</v>
      </c>
      <c r="P36" s="291">
        <v>0</v>
      </c>
      <c r="Q36" s="291">
        <v>0</v>
      </c>
      <c r="R36" s="292">
        <v>0</v>
      </c>
      <c r="S36" s="293">
        <v>965</v>
      </c>
      <c r="T36" s="292">
        <v>0</v>
      </c>
      <c r="U36" s="294">
        <v>965</v>
      </c>
      <c r="V36" s="293">
        <v>0</v>
      </c>
      <c r="W36" s="292">
        <v>0</v>
      </c>
      <c r="X36" s="294">
        <v>0</v>
      </c>
      <c r="Y36" s="795">
        <v>965</v>
      </c>
      <c r="Z36" s="791"/>
    </row>
    <row r="37" spans="1:26" ht="15" x14ac:dyDescent="0.2">
      <c r="A37" s="295" t="s">
        <v>52</v>
      </c>
      <c r="B37" s="291">
        <v>0</v>
      </c>
      <c r="C37" s="291">
        <v>0</v>
      </c>
      <c r="D37" s="291">
        <v>0</v>
      </c>
      <c r="E37" s="292">
        <v>0</v>
      </c>
      <c r="F37" s="293">
        <v>0</v>
      </c>
      <c r="G37" s="292">
        <v>0</v>
      </c>
      <c r="H37" s="294">
        <v>0</v>
      </c>
      <c r="I37" s="291">
        <v>0</v>
      </c>
      <c r="J37" s="291">
        <v>0</v>
      </c>
      <c r="K37" s="291">
        <v>58</v>
      </c>
      <c r="L37" s="291">
        <v>0</v>
      </c>
      <c r="M37" s="291">
        <v>924</v>
      </c>
      <c r="N37" s="291">
        <v>0</v>
      </c>
      <c r="O37" s="291">
        <v>0</v>
      </c>
      <c r="P37" s="291">
        <v>0</v>
      </c>
      <c r="Q37" s="291">
        <v>0</v>
      </c>
      <c r="R37" s="292">
        <v>0</v>
      </c>
      <c r="S37" s="293">
        <v>982</v>
      </c>
      <c r="T37" s="292">
        <v>0</v>
      </c>
      <c r="U37" s="294">
        <v>982</v>
      </c>
      <c r="V37" s="293">
        <v>0</v>
      </c>
      <c r="W37" s="292">
        <v>0</v>
      </c>
      <c r="X37" s="294">
        <v>0</v>
      </c>
      <c r="Y37" s="795">
        <v>982</v>
      </c>
      <c r="Z37" s="791"/>
    </row>
    <row r="38" spans="1:26" ht="15" x14ac:dyDescent="0.2">
      <c r="A38" s="295" t="s">
        <v>53</v>
      </c>
      <c r="B38" s="291">
        <v>0</v>
      </c>
      <c r="C38" s="291">
        <v>0</v>
      </c>
      <c r="D38" s="291">
        <v>0</v>
      </c>
      <c r="E38" s="292">
        <v>0</v>
      </c>
      <c r="F38" s="293">
        <v>0</v>
      </c>
      <c r="G38" s="292">
        <v>0</v>
      </c>
      <c r="H38" s="294">
        <v>0</v>
      </c>
      <c r="I38" s="291">
        <v>97</v>
      </c>
      <c r="J38" s="291">
        <v>0</v>
      </c>
      <c r="K38" s="291">
        <v>486</v>
      </c>
      <c r="L38" s="291">
        <v>0</v>
      </c>
      <c r="M38" s="291">
        <v>1</v>
      </c>
      <c r="N38" s="291">
        <v>0</v>
      </c>
      <c r="O38" s="291">
        <v>0</v>
      </c>
      <c r="P38" s="291">
        <v>0</v>
      </c>
      <c r="Q38" s="291">
        <v>36</v>
      </c>
      <c r="R38" s="292">
        <v>0</v>
      </c>
      <c r="S38" s="293">
        <v>620</v>
      </c>
      <c r="T38" s="292">
        <v>0</v>
      </c>
      <c r="U38" s="294">
        <v>620</v>
      </c>
      <c r="V38" s="293">
        <v>0</v>
      </c>
      <c r="W38" s="292">
        <v>0</v>
      </c>
      <c r="X38" s="294">
        <v>0</v>
      </c>
      <c r="Y38" s="795">
        <v>620</v>
      </c>
      <c r="Z38" s="791"/>
    </row>
    <row r="39" spans="1:26" ht="15" x14ac:dyDescent="0.2">
      <c r="A39" s="295" t="s">
        <v>54</v>
      </c>
      <c r="B39" s="291">
        <v>12</v>
      </c>
      <c r="C39" s="291">
        <v>0</v>
      </c>
      <c r="D39" s="291">
        <v>0</v>
      </c>
      <c r="E39" s="292">
        <v>0</v>
      </c>
      <c r="F39" s="293">
        <v>12</v>
      </c>
      <c r="G39" s="292">
        <v>0</v>
      </c>
      <c r="H39" s="294">
        <v>12</v>
      </c>
      <c r="I39" s="291">
        <v>0</v>
      </c>
      <c r="J39" s="291">
        <v>0</v>
      </c>
      <c r="K39" s="291">
        <v>61</v>
      </c>
      <c r="L39" s="291">
        <v>0</v>
      </c>
      <c r="M39" s="291">
        <v>132</v>
      </c>
      <c r="N39" s="291">
        <v>0</v>
      </c>
      <c r="O39" s="291">
        <v>0</v>
      </c>
      <c r="P39" s="291">
        <v>0</v>
      </c>
      <c r="Q39" s="291">
        <v>0</v>
      </c>
      <c r="R39" s="292">
        <v>0</v>
      </c>
      <c r="S39" s="293">
        <v>193</v>
      </c>
      <c r="T39" s="292">
        <v>0</v>
      </c>
      <c r="U39" s="294">
        <v>193</v>
      </c>
      <c r="V39" s="293">
        <v>0</v>
      </c>
      <c r="W39" s="292">
        <v>0</v>
      </c>
      <c r="X39" s="294">
        <v>0</v>
      </c>
      <c r="Y39" s="795">
        <v>205</v>
      </c>
      <c r="Z39" s="791"/>
    </row>
    <row r="40" spans="1:26" ht="15" x14ac:dyDescent="0.2">
      <c r="A40" s="296" t="s">
        <v>55</v>
      </c>
      <c r="B40" s="291">
        <v>1833</v>
      </c>
      <c r="C40" s="291">
        <v>179</v>
      </c>
      <c r="D40" s="291">
        <v>19</v>
      </c>
      <c r="E40" s="292">
        <v>3</v>
      </c>
      <c r="F40" s="293">
        <v>1852</v>
      </c>
      <c r="G40" s="292">
        <v>182</v>
      </c>
      <c r="H40" s="294">
        <v>2034</v>
      </c>
      <c r="I40" s="291">
        <v>421</v>
      </c>
      <c r="J40" s="291">
        <v>66</v>
      </c>
      <c r="K40" s="291">
        <v>6435</v>
      </c>
      <c r="L40" s="291">
        <v>604</v>
      </c>
      <c r="M40" s="291">
        <v>9069</v>
      </c>
      <c r="N40" s="291">
        <v>451</v>
      </c>
      <c r="O40" s="291">
        <v>1009</v>
      </c>
      <c r="P40" s="291">
        <v>41</v>
      </c>
      <c r="Q40" s="291">
        <v>89</v>
      </c>
      <c r="R40" s="292">
        <v>1</v>
      </c>
      <c r="S40" s="293">
        <v>17023</v>
      </c>
      <c r="T40" s="292">
        <v>1163</v>
      </c>
      <c r="U40" s="294">
        <v>18186</v>
      </c>
      <c r="V40" s="293">
        <v>48</v>
      </c>
      <c r="W40" s="292">
        <v>4</v>
      </c>
      <c r="X40" s="294">
        <v>52</v>
      </c>
      <c r="Y40" s="795">
        <v>20272</v>
      </c>
      <c r="Z40" s="791"/>
    </row>
    <row r="41" spans="1:26" ht="15.75" thickBot="1" x14ac:dyDescent="0.25">
      <c r="A41" s="297" t="s">
        <v>56</v>
      </c>
      <c r="B41" s="800">
        <v>2012</v>
      </c>
      <c r="C41" s="801"/>
      <c r="D41" s="802">
        <v>22</v>
      </c>
      <c r="E41" s="803"/>
      <c r="F41" s="804">
        <v>2034</v>
      </c>
      <c r="G41" s="803"/>
      <c r="H41" s="352">
        <v>2034</v>
      </c>
      <c r="I41" s="800">
        <v>487</v>
      </c>
      <c r="J41" s="801"/>
      <c r="K41" s="800">
        <v>7039</v>
      </c>
      <c r="L41" s="801"/>
      <c r="M41" s="800">
        <v>9520</v>
      </c>
      <c r="N41" s="801"/>
      <c r="O41" s="800">
        <v>1050</v>
      </c>
      <c r="P41" s="801"/>
      <c r="Q41" s="802">
        <v>90</v>
      </c>
      <c r="R41" s="803"/>
      <c r="S41" s="804">
        <v>18186</v>
      </c>
      <c r="T41" s="803"/>
      <c r="U41" s="352">
        <v>18186</v>
      </c>
      <c r="V41" s="804">
        <v>52</v>
      </c>
      <c r="W41" s="803"/>
      <c r="X41" s="352">
        <v>52</v>
      </c>
      <c r="Y41" s="802">
        <v>20272</v>
      </c>
      <c r="Z41" s="803"/>
    </row>
    <row r="42" spans="1:26" ht="13.5" thickTop="1" x14ac:dyDescent="0.2"/>
  </sheetData>
  <mergeCells count="67">
    <mergeCell ref="B41:C41"/>
    <mergeCell ref="D41:E41"/>
    <mergeCell ref="F41:G41"/>
    <mergeCell ref="I41:J41"/>
    <mergeCell ref="K41:L41"/>
    <mergeCell ref="M41:N41"/>
    <mergeCell ref="Y35:Z35"/>
    <mergeCell ref="Y36:Z36"/>
    <mergeCell ref="Y37:Z37"/>
    <mergeCell ref="Y38:Z38"/>
    <mergeCell ref="Y39:Z39"/>
    <mergeCell ref="Y40:Z40"/>
    <mergeCell ref="O41:P41"/>
    <mergeCell ref="Q41:R41"/>
    <mergeCell ref="S41:T41"/>
    <mergeCell ref="V41:W41"/>
    <mergeCell ref="Y41:Z41"/>
    <mergeCell ref="Y34:Z34"/>
    <mergeCell ref="Y23:Z23"/>
    <mergeCell ref="Y24:Z24"/>
    <mergeCell ref="Y25:Z25"/>
    <mergeCell ref="Y26:Z26"/>
    <mergeCell ref="Y27:Z27"/>
    <mergeCell ref="Y28:Z28"/>
    <mergeCell ref="Y29:Z29"/>
    <mergeCell ref="Y30:Z30"/>
    <mergeCell ref="Y31:Z31"/>
    <mergeCell ref="Y32:Z32"/>
    <mergeCell ref="Y33:Z33"/>
    <mergeCell ref="Y22:Z22"/>
    <mergeCell ref="Y11:Z11"/>
    <mergeCell ref="Y12:Z12"/>
    <mergeCell ref="Y13:Z13"/>
    <mergeCell ref="Y14:Z14"/>
    <mergeCell ref="Y15:Z15"/>
    <mergeCell ref="Y16:Z16"/>
    <mergeCell ref="Y17:Z17"/>
    <mergeCell ref="Y18:Z18"/>
    <mergeCell ref="Y19:Z19"/>
    <mergeCell ref="Y20:Z20"/>
    <mergeCell ref="Y21:Z21"/>
    <mergeCell ref="Y10:Z10"/>
    <mergeCell ref="Z2:Z4"/>
    <mergeCell ref="B3:C3"/>
    <mergeCell ref="D3:E3"/>
    <mergeCell ref="F3:G3"/>
    <mergeCell ref="H3:H4"/>
    <mergeCell ref="I3:J3"/>
    <mergeCell ref="K3:L3"/>
    <mergeCell ref="M3:N3"/>
    <mergeCell ref="O3:P3"/>
    <mergeCell ref="Q3:R3"/>
    <mergeCell ref="Y5:Z5"/>
    <mergeCell ref="Y6:Z6"/>
    <mergeCell ref="Y7:Z7"/>
    <mergeCell ref="Y8:Z8"/>
    <mergeCell ref="Y9:Z9"/>
    <mergeCell ref="A1:Y1"/>
    <mergeCell ref="A2:A4"/>
    <mergeCell ref="B2:H2"/>
    <mergeCell ref="I2:U2"/>
    <mergeCell ref="V2:X2"/>
    <mergeCell ref="Y2:Y4"/>
    <mergeCell ref="S3:T3"/>
    <mergeCell ref="U3:U4"/>
    <mergeCell ref="V3:W3"/>
    <mergeCell ref="X3:X4"/>
  </mergeCells>
  <pageMargins left="0.7" right="0.7" top="0.78740157499999996" bottom="0.78740157499999996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Z42"/>
  <sheetViews>
    <sheetView workbookViewId="0">
      <selection activeCell="AC18" sqref="AC18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570312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60" t="s">
        <v>221</v>
      </c>
      <c r="B1" s="761"/>
      <c r="C1" s="761"/>
      <c r="D1" s="761"/>
      <c r="E1" s="761"/>
      <c r="F1" s="761"/>
      <c r="G1" s="761"/>
      <c r="H1" s="761"/>
      <c r="I1" s="761"/>
      <c r="J1" s="761"/>
      <c r="K1" s="761"/>
      <c r="L1" s="761"/>
      <c r="M1" s="761"/>
      <c r="N1" s="761"/>
      <c r="O1" s="761"/>
      <c r="P1" s="761"/>
      <c r="Q1" s="761"/>
      <c r="R1" s="761"/>
      <c r="S1" s="761"/>
      <c r="T1" s="761"/>
      <c r="U1" s="761"/>
      <c r="V1" s="761"/>
      <c r="W1" s="761"/>
      <c r="X1" s="761"/>
      <c r="Y1" s="761"/>
      <c r="Z1" s="354"/>
    </row>
    <row r="2" spans="1:26" ht="16.5" thickTop="1" thickBot="1" x14ac:dyDescent="0.25">
      <c r="A2" s="805" t="s">
        <v>4</v>
      </c>
      <c r="B2" s="781" t="s">
        <v>0</v>
      </c>
      <c r="C2" s="779"/>
      <c r="D2" s="779"/>
      <c r="E2" s="779"/>
      <c r="F2" s="779"/>
      <c r="G2" s="779"/>
      <c r="H2" s="780"/>
      <c r="I2" s="781" t="s">
        <v>1</v>
      </c>
      <c r="J2" s="779"/>
      <c r="K2" s="779"/>
      <c r="L2" s="779"/>
      <c r="M2" s="779"/>
      <c r="N2" s="779"/>
      <c r="O2" s="779"/>
      <c r="P2" s="779"/>
      <c r="Q2" s="779"/>
      <c r="R2" s="779"/>
      <c r="S2" s="779"/>
      <c r="T2" s="779"/>
      <c r="U2" s="780"/>
      <c r="V2" s="781" t="s">
        <v>2</v>
      </c>
      <c r="W2" s="779"/>
      <c r="X2" s="780"/>
      <c r="Y2" s="805" t="s">
        <v>66</v>
      </c>
      <c r="Z2" s="805"/>
    </row>
    <row r="3" spans="1:26" ht="15.75" thickTop="1" x14ac:dyDescent="0.2">
      <c r="A3" s="806"/>
      <c r="B3" s="807" t="s">
        <v>5</v>
      </c>
      <c r="C3" s="789"/>
      <c r="D3" s="790" t="s">
        <v>6</v>
      </c>
      <c r="E3" s="791"/>
      <c r="F3" s="792" t="s">
        <v>7</v>
      </c>
      <c r="G3" s="791"/>
      <c r="H3" s="805" t="s">
        <v>8</v>
      </c>
      <c r="I3" s="796" t="s">
        <v>9</v>
      </c>
      <c r="J3" s="797"/>
      <c r="K3" s="796" t="s">
        <v>10</v>
      </c>
      <c r="L3" s="797"/>
      <c r="M3" s="796" t="s">
        <v>11</v>
      </c>
      <c r="N3" s="797"/>
      <c r="O3" s="796" t="s">
        <v>12</v>
      </c>
      <c r="P3" s="797"/>
      <c r="Q3" s="790" t="s">
        <v>6</v>
      </c>
      <c r="R3" s="791"/>
      <c r="S3" s="792" t="s">
        <v>13</v>
      </c>
      <c r="T3" s="791"/>
      <c r="U3" s="805" t="s">
        <v>14</v>
      </c>
      <c r="V3" s="798" t="s">
        <v>15</v>
      </c>
      <c r="W3" s="799"/>
      <c r="X3" s="805" t="s">
        <v>16</v>
      </c>
      <c r="Y3" s="806" t="s">
        <v>17</v>
      </c>
      <c r="Z3" s="806"/>
    </row>
    <row r="4" spans="1:26" x14ac:dyDescent="0.2">
      <c r="A4" s="794"/>
      <c r="B4" s="285" t="s">
        <v>18</v>
      </c>
      <c r="C4" s="285" t="s">
        <v>19</v>
      </c>
      <c r="D4" s="285" t="s">
        <v>18</v>
      </c>
      <c r="E4" s="286" t="s">
        <v>19</v>
      </c>
      <c r="F4" s="287" t="s">
        <v>18</v>
      </c>
      <c r="G4" s="286" t="s">
        <v>19</v>
      </c>
      <c r="H4" s="806" t="s">
        <v>73</v>
      </c>
      <c r="I4" s="285" t="s">
        <v>18</v>
      </c>
      <c r="J4" s="288" t="s">
        <v>19</v>
      </c>
      <c r="K4" s="285" t="s">
        <v>18</v>
      </c>
      <c r="L4" s="285" t="s">
        <v>19</v>
      </c>
      <c r="M4" s="285" t="s">
        <v>18</v>
      </c>
      <c r="N4" s="285" t="s">
        <v>19</v>
      </c>
      <c r="O4" s="285" t="s">
        <v>18</v>
      </c>
      <c r="P4" s="285" t="s">
        <v>19</v>
      </c>
      <c r="Q4" s="285" t="s">
        <v>18</v>
      </c>
      <c r="R4" s="286" t="s">
        <v>19</v>
      </c>
      <c r="S4" s="287" t="s">
        <v>18</v>
      </c>
      <c r="T4" s="286" t="s">
        <v>19</v>
      </c>
      <c r="U4" s="806" t="s">
        <v>73</v>
      </c>
      <c r="V4" s="289" t="s">
        <v>18</v>
      </c>
      <c r="W4" s="286" t="s">
        <v>19</v>
      </c>
      <c r="X4" s="806" t="s">
        <v>73</v>
      </c>
      <c r="Y4" s="794" t="s">
        <v>73</v>
      </c>
      <c r="Z4" s="794"/>
    </row>
    <row r="5" spans="1:26" ht="15" x14ac:dyDescent="0.2">
      <c r="A5" s="295" t="s">
        <v>20</v>
      </c>
      <c r="B5" s="291">
        <v>0</v>
      </c>
      <c r="C5" s="291">
        <v>0</v>
      </c>
      <c r="D5" s="291">
        <v>0</v>
      </c>
      <c r="E5" s="292">
        <v>0</v>
      </c>
      <c r="F5" s="293">
        <v>0</v>
      </c>
      <c r="G5" s="292">
        <v>0</v>
      </c>
      <c r="H5" s="294">
        <v>0</v>
      </c>
      <c r="I5" s="291">
        <v>0</v>
      </c>
      <c r="J5" s="291">
        <v>0</v>
      </c>
      <c r="K5" s="291">
        <v>40</v>
      </c>
      <c r="L5" s="291">
        <v>0</v>
      </c>
      <c r="M5" s="291">
        <v>573</v>
      </c>
      <c r="N5" s="291">
        <v>0</v>
      </c>
      <c r="O5" s="291">
        <v>0</v>
      </c>
      <c r="P5" s="291">
        <v>0</v>
      </c>
      <c r="Q5" s="291">
        <v>0</v>
      </c>
      <c r="R5" s="292">
        <v>0</v>
      </c>
      <c r="S5" s="293">
        <v>613</v>
      </c>
      <c r="T5" s="292">
        <v>0</v>
      </c>
      <c r="U5" s="294">
        <v>613</v>
      </c>
      <c r="V5" s="293">
        <v>0</v>
      </c>
      <c r="W5" s="292">
        <v>0</v>
      </c>
      <c r="X5" s="294">
        <v>0</v>
      </c>
      <c r="Y5" s="795">
        <v>613</v>
      </c>
      <c r="Z5" s="791"/>
    </row>
    <row r="6" spans="1:26" ht="15" x14ac:dyDescent="0.2">
      <c r="A6" s="295" t="s">
        <v>21</v>
      </c>
      <c r="B6" s="291">
        <v>178</v>
      </c>
      <c r="C6" s="291">
        <v>24</v>
      </c>
      <c r="D6" s="291">
        <v>3</v>
      </c>
      <c r="E6" s="292">
        <v>2</v>
      </c>
      <c r="F6" s="293">
        <v>181</v>
      </c>
      <c r="G6" s="292">
        <v>26</v>
      </c>
      <c r="H6" s="294">
        <v>207</v>
      </c>
      <c r="I6" s="291">
        <v>1</v>
      </c>
      <c r="J6" s="291">
        <v>0</v>
      </c>
      <c r="K6" s="291">
        <v>155</v>
      </c>
      <c r="L6" s="291">
        <v>6</v>
      </c>
      <c r="M6" s="291">
        <v>94</v>
      </c>
      <c r="N6" s="291">
        <v>4</v>
      </c>
      <c r="O6" s="291">
        <v>10</v>
      </c>
      <c r="P6" s="291">
        <v>0</v>
      </c>
      <c r="Q6" s="291">
        <v>1</v>
      </c>
      <c r="R6" s="292">
        <v>0</v>
      </c>
      <c r="S6" s="293">
        <v>261</v>
      </c>
      <c r="T6" s="292">
        <v>10</v>
      </c>
      <c r="U6" s="294">
        <v>271</v>
      </c>
      <c r="V6" s="293">
        <v>22</v>
      </c>
      <c r="W6" s="292">
        <v>4</v>
      </c>
      <c r="X6" s="294">
        <v>26</v>
      </c>
      <c r="Y6" s="795">
        <v>504</v>
      </c>
      <c r="Z6" s="791"/>
    </row>
    <row r="7" spans="1:26" ht="15" x14ac:dyDescent="0.2">
      <c r="A7" s="295" t="s">
        <v>22</v>
      </c>
      <c r="B7" s="291">
        <v>19</v>
      </c>
      <c r="C7" s="291">
        <v>0</v>
      </c>
      <c r="D7" s="291">
        <v>0</v>
      </c>
      <c r="E7" s="292">
        <v>0</v>
      </c>
      <c r="F7" s="293">
        <v>19</v>
      </c>
      <c r="G7" s="292">
        <v>0</v>
      </c>
      <c r="H7" s="294">
        <v>19</v>
      </c>
      <c r="I7" s="291">
        <v>41</v>
      </c>
      <c r="J7" s="291">
        <v>0</v>
      </c>
      <c r="K7" s="291">
        <v>5</v>
      </c>
      <c r="L7" s="291">
        <v>1</v>
      </c>
      <c r="M7" s="291">
        <v>116</v>
      </c>
      <c r="N7" s="291">
        <v>0</v>
      </c>
      <c r="O7" s="291">
        <v>0</v>
      </c>
      <c r="P7" s="291">
        <v>0</v>
      </c>
      <c r="Q7" s="291">
        <v>0</v>
      </c>
      <c r="R7" s="292">
        <v>0</v>
      </c>
      <c r="S7" s="293">
        <v>162</v>
      </c>
      <c r="T7" s="292">
        <v>1</v>
      </c>
      <c r="U7" s="294">
        <v>163</v>
      </c>
      <c r="V7" s="293">
        <v>0</v>
      </c>
      <c r="W7" s="292">
        <v>0</v>
      </c>
      <c r="X7" s="294">
        <v>0</v>
      </c>
      <c r="Y7" s="795">
        <v>182</v>
      </c>
      <c r="Z7" s="791"/>
    </row>
    <row r="8" spans="1:26" ht="15" x14ac:dyDescent="0.2">
      <c r="A8" s="295" t="s">
        <v>23</v>
      </c>
      <c r="B8" s="291">
        <v>81</v>
      </c>
      <c r="C8" s="291">
        <v>8</v>
      </c>
      <c r="D8" s="291">
        <v>0</v>
      </c>
      <c r="E8" s="292">
        <v>0</v>
      </c>
      <c r="F8" s="293">
        <v>81</v>
      </c>
      <c r="G8" s="292">
        <v>8</v>
      </c>
      <c r="H8" s="294">
        <v>89</v>
      </c>
      <c r="I8" s="291">
        <v>0</v>
      </c>
      <c r="J8" s="291">
        <v>1</v>
      </c>
      <c r="K8" s="291">
        <v>121</v>
      </c>
      <c r="L8" s="291">
        <v>10</v>
      </c>
      <c r="M8" s="291">
        <v>17</v>
      </c>
      <c r="N8" s="291">
        <v>1</v>
      </c>
      <c r="O8" s="291">
        <v>0</v>
      </c>
      <c r="P8" s="291">
        <v>0</v>
      </c>
      <c r="Q8" s="291">
        <v>0</v>
      </c>
      <c r="R8" s="292">
        <v>0</v>
      </c>
      <c r="S8" s="293">
        <v>138</v>
      </c>
      <c r="T8" s="292">
        <v>12</v>
      </c>
      <c r="U8" s="294">
        <v>150</v>
      </c>
      <c r="V8" s="293">
        <v>0</v>
      </c>
      <c r="W8" s="292">
        <v>0</v>
      </c>
      <c r="X8" s="294">
        <v>0</v>
      </c>
      <c r="Y8" s="795">
        <v>239</v>
      </c>
      <c r="Z8" s="791"/>
    </row>
    <row r="9" spans="1:26" ht="15" x14ac:dyDescent="0.2">
      <c r="A9" s="295" t="s">
        <v>24</v>
      </c>
      <c r="B9" s="291">
        <v>0</v>
      </c>
      <c r="C9" s="291">
        <v>0</v>
      </c>
      <c r="D9" s="291">
        <v>0</v>
      </c>
      <c r="E9" s="292">
        <v>0</v>
      </c>
      <c r="F9" s="293">
        <v>0</v>
      </c>
      <c r="G9" s="292">
        <v>0</v>
      </c>
      <c r="H9" s="294">
        <v>0</v>
      </c>
      <c r="I9" s="291">
        <v>0</v>
      </c>
      <c r="J9" s="291">
        <v>0</v>
      </c>
      <c r="K9" s="291">
        <v>87</v>
      </c>
      <c r="L9" s="291">
        <v>0</v>
      </c>
      <c r="M9" s="291">
        <v>692</v>
      </c>
      <c r="N9" s="291">
        <v>0</v>
      </c>
      <c r="O9" s="291">
        <v>0</v>
      </c>
      <c r="P9" s="291">
        <v>0</v>
      </c>
      <c r="Q9" s="291">
        <v>28</v>
      </c>
      <c r="R9" s="292">
        <v>0</v>
      </c>
      <c r="S9" s="293">
        <v>807</v>
      </c>
      <c r="T9" s="292">
        <v>0</v>
      </c>
      <c r="U9" s="294">
        <v>807</v>
      </c>
      <c r="V9" s="293">
        <v>0</v>
      </c>
      <c r="W9" s="292">
        <v>0</v>
      </c>
      <c r="X9" s="294">
        <v>0</v>
      </c>
      <c r="Y9" s="795">
        <v>807</v>
      </c>
      <c r="Z9" s="791"/>
    </row>
    <row r="10" spans="1:26" ht="15" x14ac:dyDescent="0.2">
      <c r="A10" s="295" t="s">
        <v>25</v>
      </c>
      <c r="B10" s="291">
        <v>0</v>
      </c>
      <c r="C10" s="291">
        <v>0</v>
      </c>
      <c r="D10" s="291">
        <v>0</v>
      </c>
      <c r="E10" s="292">
        <v>0</v>
      </c>
      <c r="F10" s="293">
        <v>0</v>
      </c>
      <c r="G10" s="292">
        <v>0</v>
      </c>
      <c r="H10" s="294">
        <v>0</v>
      </c>
      <c r="I10" s="291">
        <v>0</v>
      </c>
      <c r="J10" s="291">
        <v>0</v>
      </c>
      <c r="K10" s="291">
        <v>0</v>
      </c>
      <c r="L10" s="291">
        <v>0</v>
      </c>
      <c r="M10" s="291">
        <v>765</v>
      </c>
      <c r="N10" s="291">
        <v>0</v>
      </c>
      <c r="O10" s="291">
        <v>4</v>
      </c>
      <c r="P10" s="291">
        <v>0</v>
      </c>
      <c r="Q10" s="291">
        <v>0</v>
      </c>
      <c r="R10" s="292">
        <v>0</v>
      </c>
      <c r="S10" s="293">
        <v>769</v>
      </c>
      <c r="T10" s="292">
        <v>0</v>
      </c>
      <c r="U10" s="294">
        <v>769</v>
      </c>
      <c r="V10" s="293">
        <v>0</v>
      </c>
      <c r="W10" s="292">
        <v>0</v>
      </c>
      <c r="X10" s="294">
        <v>0</v>
      </c>
      <c r="Y10" s="795">
        <v>769</v>
      </c>
      <c r="Z10" s="791"/>
    </row>
    <row r="11" spans="1:26" ht="15" x14ac:dyDescent="0.2">
      <c r="A11" s="295" t="s">
        <v>26</v>
      </c>
      <c r="B11" s="291">
        <v>127</v>
      </c>
      <c r="C11" s="291">
        <v>8</v>
      </c>
      <c r="D11" s="291">
        <v>0</v>
      </c>
      <c r="E11" s="292">
        <v>0</v>
      </c>
      <c r="F11" s="293">
        <v>127</v>
      </c>
      <c r="G11" s="292">
        <v>8</v>
      </c>
      <c r="H11" s="294">
        <v>135</v>
      </c>
      <c r="I11" s="291">
        <v>121</v>
      </c>
      <c r="J11" s="291">
        <v>0</v>
      </c>
      <c r="K11" s="291">
        <v>36</v>
      </c>
      <c r="L11" s="291">
        <v>3</v>
      </c>
      <c r="M11" s="291">
        <v>39</v>
      </c>
      <c r="N11" s="291">
        <v>2</v>
      </c>
      <c r="O11" s="291">
        <v>1</v>
      </c>
      <c r="P11" s="291">
        <v>0</v>
      </c>
      <c r="Q11" s="291">
        <v>2</v>
      </c>
      <c r="R11" s="292">
        <v>0</v>
      </c>
      <c r="S11" s="293">
        <v>199</v>
      </c>
      <c r="T11" s="292">
        <v>5</v>
      </c>
      <c r="U11" s="294">
        <v>204</v>
      </c>
      <c r="V11" s="293">
        <v>0</v>
      </c>
      <c r="W11" s="292">
        <v>0</v>
      </c>
      <c r="X11" s="294">
        <v>0</v>
      </c>
      <c r="Y11" s="795">
        <v>339</v>
      </c>
      <c r="Z11" s="791"/>
    </row>
    <row r="12" spans="1:26" ht="15" x14ac:dyDescent="0.2">
      <c r="A12" s="295" t="s">
        <v>27</v>
      </c>
      <c r="B12" s="291">
        <v>0</v>
      </c>
      <c r="C12" s="291">
        <v>0</v>
      </c>
      <c r="D12" s="291">
        <v>0</v>
      </c>
      <c r="E12" s="292">
        <v>0</v>
      </c>
      <c r="F12" s="293">
        <v>0</v>
      </c>
      <c r="G12" s="292">
        <v>0</v>
      </c>
      <c r="H12" s="294">
        <v>0</v>
      </c>
      <c r="I12" s="291">
        <v>0</v>
      </c>
      <c r="J12" s="291">
        <v>0</v>
      </c>
      <c r="K12" s="291">
        <v>220</v>
      </c>
      <c r="L12" s="291">
        <v>0</v>
      </c>
      <c r="M12" s="291">
        <v>544</v>
      </c>
      <c r="N12" s="291">
        <v>0</v>
      </c>
      <c r="O12" s="291">
        <v>0</v>
      </c>
      <c r="P12" s="291">
        <v>0</v>
      </c>
      <c r="Q12" s="291">
        <v>0</v>
      </c>
      <c r="R12" s="292">
        <v>0</v>
      </c>
      <c r="S12" s="293">
        <v>764</v>
      </c>
      <c r="T12" s="292">
        <v>0</v>
      </c>
      <c r="U12" s="294">
        <v>764</v>
      </c>
      <c r="V12" s="293">
        <v>0</v>
      </c>
      <c r="W12" s="292">
        <v>0</v>
      </c>
      <c r="X12" s="294">
        <v>0</v>
      </c>
      <c r="Y12" s="795">
        <v>764</v>
      </c>
      <c r="Z12" s="791"/>
    </row>
    <row r="13" spans="1:26" ht="15" x14ac:dyDescent="0.2">
      <c r="A13" s="295" t="s">
        <v>28</v>
      </c>
      <c r="B13" s="291">
        <v>0</v>
      </c>
      <c r="C13" s="291">
        <v>0</v>
      </c>
      <c r="D13" s="291">
        <v>0</v>
      </c>
      <c r="E13" s="292">
        <v>0</v>
      </c>
      <c r="F13" s="293">
        <v>0</v>
      </c>
      <c r="G13" s="292">
        <v>0</v>
      </c>
      <c r="H13" s="294">
        <v>0</v>
      </c>
      <c r="I13" s="291">
        <v>0</v>
      </c>
      <c r="J13" s="291">
        <v>0</v>
      </c>
      <c r="K13" s="291">
        <v>58</v>
      </c>
      <c r="L13" s="291">
        <v>0</v>
      </c>
      <c r="M13" s="291">
        <v>42</v>
      </c>
      <c r="N13" s="291">
        <v>0</v>
      </c>
      <c r="O13" s="291">
        <v>87</v>
      </c>
      <c r="P13" s="291">
        <v>0</v>
      </c>
      <c r="Q13" s="291">
        <v>0</v>
      </c>
      <c r="R13" s="292">
        <v>0</v>
      </c>
      <c r="S13" s="293">
        <v>187</v>
      </c>
      <c r="T13" s="292">
        <v>0</v>
      </c>
      <c r="U13" s="294">
        <v>187</v>
      </c>
      <c r="V13" s="293">
        <v>0</v>
      </c>
      <c r="W13" s="292">
        <v>0</v>
      </c>
      <c r="X13" s="294">
        <v>0</v>
      </c>
      <c r="Y13" s="795">
        <v>187</v>
      </c>
      <c r="Z13" s="791"/>
    </row>
    <row r="14" spans="1:26" ht="15" x14ac:dyDescent="0.2">
      <c r="A14" s="295" t="s">
        <v>29</v>
      </c>
      <c r="B14" s="291">
        <v>0</v>
      </c>
      <c r="C14" s="291">
        <v>0</v>
      </c>
      <c r="D14" s="291">
        <v>0</v>
      </c>
      <c r="E14" s="292">
        <v>0</v>
      </c>
      <c r="F14" s="293">
        <v>0</v>
      </c>
      <c r="G14" s="292">
        <v>0</v>
      </c>
      <c r="H14" s="294">
        <v>0</v>
      </c>
      <c r="I14" s="291">
        <v>0</v>
      </c>
      <c r="J14" s="291">
        <v>0</v>
      </c>
      <c r="K14" s="291">
        <v>56</v>
      </c>
      <c r="L14" s="291">
        <v>0</v>
      </c>
      <c r="M14" s="291">
        <v>488</v>
      </c>
      <c r="N14" s="291">
        <v>0</v>
      </c>
      <c r="O14" s="291">
        <v>0</v>
      </c>
      <c r="P14" s="291">
        <v>0</v>
      </c>
      <c r="Q14" s="291">
        <v>0</v>
      </c>
      <c r="R14" s="292">
        <v>0</v>
      </c>
      <c r="S14" s="293">
        <v>544</v>
      </c>
      <c r="T14" s="292">
        <v>0</v>
      </c>
      <c r="U14" s="294">
        <v>544</v>
      </c>
      <c r="V14" s="293">
        <v>0</v>
      </c>
      <c r="W14" s="292">
        <v>0</v>
      </c>
      <c r="X14" s="294">
        <v>0</v>
      </c>
      <c r="Y14" s="795">
        <v>544</v>
      </c>
      <c r="Z14" s="791"/>
    </row>
    <row r="15" spans="1:26" ht="15" x14ac:dyDescent="0.2">
      <c r="A15" s="295" t="s">
        <v>30</v>
      </c>
      <c r="B15" s="291">
        <v>0</v>
      </c>
      <c r="C15" s="291">
        <v>0</v>
      </c>
      <c r="D15" s="291">
        <v>0</v>
      </c>
      <c r="E15" s="292">
        <v>0</v>
      </c>
      <c r="F15" s="293">
        <v>0</v>
      </c>
      <c r="G15" s="292">
        <v>0</v>
      </c>
      <c r="H15" s="294">
        <v>0</v>
      </c>
      <c r="I15" s="291">
        <v>0</v>
      </c>
      <c r="J15" s="291">
        <v>0</v>
      </c>
      <c r="K15" s="291">
        <v>927</v>
      </c>
      <c r="L15" s="291">
        <v>0</v>
      </c>
      <c r="M15" s="291">
        <v>1</v>
      </c>
      <c r="N15" s="291">
        <v>0</v>
      </c>
      <c r="O15" s="291">
        <v>0</v>
      </c>
      <c r="P15" s="291">
        <v>0</v>
      </c>
      <c r="Q15" s="291">
        <v>0</v>
      </c>
      <c r="R15" s="292">
        <v>0</v>
      </c>
      <c r="S15" s="293">
        <v>928</v>
      </c>
      <c r="T15" s="292">
        <v>0</v>
      </c>
      <c r="U15" s="294">
        <v>928</v>
      </c>
      <c r="V15" s="293">
        <v>0</v>
      </c>
      <c r="W15" s="292">
        <v>0</v>
      </c>
      <c r="X15" s="294">
        <v>0</v>
      </c>
      <c r="Y15" s="795">
        <v>928</v>
      </c>
      <c r="Z15" s="791"/>
    </row>
    <row r="16" spans="1:26" ht="15" x14ac:dyDescent="0.2">
      <c r="A16" s="295" t="s">
        <v>31</v>
      </c>
      <c r="B16" s="291">
        <v>90</v>
      </c>
      <c r="C16" s="291">
        <v>3</v>
      </c>
      <c r="D16" s="291">
        <v>0</v>
      </c>
      <c r="E16" s="292">
        <v>0</v>
      </c>
      <c r="F16" s="293">
        <v>90</v>
      </c>
      <c r="G16" s="292">
        <v>3</v>
      </c>
      <c r="H16" s="294">
        <v>93</v>
      </c>
      <c r="I16" s="291">
        <v>0</v>
      </c>
      <c r="J16" s="291">
        <v>0</v>
      </c>
      <c r="K16" s="291">
        <v>128</v>
      </c>
      <c r="L16" s="291">
        <v>4</v>
      </c>
      <c r="M16" s="291">
        <v>87</v>
      </c>
      <c r="N16" s="291">
        <v>1</v>
      </c>
      <c r="O16" s="291">
        <v>0</v>
      </c>
      <c r="P16" s="291">
        <v>0</v>
      </c>
      <c r="Q16" s="291">
        <v>0</v>
      </c>
      <c r="R16" s="292">
        <v>0</v>
      </c>
      <c r="S16" s="293">
        <v>215</v>
      </c>
      <c r="T16" s="292">
        <v>5</v>
      </c>
      <c r="U16" s="294">
        <v>220</v>
      </c>
      <c r="V16" s="293">
        <v>0</v>
      </c>
      <c r="W16" s="292">
        <v>0</v>
      </c>
      <c r="X16" s="294">
        <v>0</v>
      </c>
      <c r="Y16" s="795">
        <v>313</v>
      </c>
      <c r="Z16" s="791"/>
    </row>
    <row r="17" spans="1:26" ht="15" x14ac:dyDescent="0.2">
      <c r="A17" s="295" t="s">
        <v>32</v>
      </c>
      <c r="B17" s="291">
        <v>172</v>
      </c>
      <c r="C17" s="291">
        <v>14</v>
      </c>
      <c r="D17" s="291">
        <v>1</v>
      </c>
      <c r="E17" s="292">
        <v>0</v>
      </c>
      <c r="F17" s="293">
        <v>173</v>
      </c>
      <c r="G17" s="292">
        <v>14</v>
      </c>
      <c r="H17" s="294">
        <v>187</v>
      </c>
      <c r="I17" s="291">
        <v>3</v>
      </c>
      <c r="J17" s="291">
        <v>3</v>
      </c>
      <c r="K17" s="291">
        <v>84</v>
      </c>
      <c r="L17" s="291">
        <v>8</v>
      </c>
      <c r="M17" s="291">
        <v>49</v>
      </c>
      <c r="N17" s="291">
        <v>1</v>
      </c>
      <c r="O17" s="291">
        <v>0</v>
      </c>
      <c r="P17" s="291">
        <v>0</v>
      </c>
      <c r="Q17" s="291">
        <v>2</v>
      </c>
      <c r="R17" s="292">
        <v>0</v>
      </c>
      <c r="S17" s="293">
        <v>138</v>
      </c>
      <c r="T17" s="292">
        <v>12</v>
      </c>
      <c r="U17" s="294">
        <v>150</v>
      </c>
      <c r="V17" s="293">
        <v>0</v>
      </c>
      <c r="W17" s="292">
        <v>0</v>
      </c>
      <c r="X17" s="294">
        <v>0</v>
      </c>
      <c r="Y17" s="795">
        <v>337</v>
      </c>
      <c r="Z17" s="791"/>
    </row>
    <row r="18" spans="1:26" ht="15" x14ac:dyDescent="0.2">
      <c r="A18" s="295" t="s">
        <v>33</v>
      </c>
      <c r="B18" s="291">
        <v>0</v>
      </c>
      <c r="C18" s="291">
        <v>0</v>
      </c>
      <c r="D18" s="291">
        <v>0</v>
      </c>
      <c r="E18" s="292">
        <v>0</v>
      </c>
      <c r="F18" s="293">
        <v>0</v>
      </c>
      <c r="G18" s="292">
        <v>0</v>
      </c>
      <c r="H18" s="294">
        <v>0</v>
      </c>
      <c r="I18" s="291">
        <v>0</v>
      </c>
      <c r="J18" s="291">
        <v>0</v>
      </c>
      <c r="K18" s="291">
        <v>14</v>
      </c>
      <c r="L18" s="291">
        <v>0</v>
      </c>
      <c r="M18" s="291">
        <v>70</v>
      </c>
      <c r="N18" s="291">
        <v>0</v>
      </c>
      <c r="O18" s="291">
        <v>271</v>
      </c>
      <c r="P18" s="291">
        <v>0</v>
      </c>
      <c r="Q18" s="291">
        <v>0</v>
      </c>
      <c r="R18" s="292">
        <v>0</v>
      </c>
      <c r="S18" s="293">
        <v>355</v>
      </c>
      <c r="T18" s="292">
        <v>0</v>
      </c>
      <c r="U18" s="294">
        <v>355</v>
      </c>
      <c r="V18" s="293">
        <v>0</v>
      </c>
      <c r="W18" s="292">
        <v>0</v>
      </c>
      <c r="X18" s="294">
        <v>0</v>
      </c>
      <c r="Y18" s="795">
        <v>355</v>
      </c>
      <c r="Z18" s="791"/>
    </row>
    <row r="19" spans="1:26" ht="15" x14ac:dyDescent="0.2">
      <c r="A19" s="295" t="s">
        <v>34</v>
      </c>
      <c r="B19" s="291">
        <v>0</v>
      </c>
      <c r="C19" s="291">
        <v>0</v>
      </c>
      <c r="D19" s="291">
        <v>0</v>
      </c>
      <c r="E19" s="292">
        <v>0</v>
      </c>
      <c r="F19" s="293">
        <v>0</v>
      </c>
      <c r="G19" s="292">
        <v>0</v>
      </c>
      <c r="H19" s="294">
        <v>0</v>
      </c>
      <c r="I19" s="291">
        <v>1</v>
      </c>
      <c r="J19" s="291">
        <v>0</v>
      </c>
      <c r="K19" s="291">
        <v>232</v>
      </c>
      <c r="L19" s="291">
        <v>0</v>
      </c>
      <c r="M19" s="291">
        <v>130</v>
      </c>
      <c r="N19" s="291">
        <v>0</v>
      </c>
      <c r="O19" s="291">
        <v>0</v>
      </c>
      <c r="P19" s="291">
        <v>0</v>
      </c>
      <c r="Q19" s="291">
        <v>0</v>
      </c>
      <c r="R19" s="292">
        <v>0</v>
      </c>
      <c r="S19" s="293">
        <v>363</v>
      </c>
      <c r="T19" s="292">
        <v>0</v>
      </c>
      <c r="U19" s="294">
        <v>363</v>
      </c>
      <c r="V19" s="293">
        <v>0</v>
      </c>
      <c r="W19" s="292">
        <v>0</v>
      </c>
      <c r="X19" s="294">
        <v>0</v>
      </c>
      <c r="Y19" s="795">
        <v>363</v>
      </c>
      <c r="Z19" s="791"/>
    </row>
    <row r="20" spans="1:26" ht="15" x14ac:dyDescent="0.2">
      <c r="A20" s="295" t="s">
        <v>35</v>
      </c>
      <c r="B20" s="291">
        <v>0</v>
      </c>
      <c r="C20" s="291">
        <v>0</v>
      </c>
      <c r="D20" s="291">
        <v>0</v>
      </c>
      <c r="E20" s="292">
        <v>0</v>
      </c>
      <c r="F20" s="293">
        <v>0</v>
      </c>
      <c r="G20" s="292">
        <v>0</v>
      </c>
      <c r="H20" s="294">
        <v>0</v>
      </c>
      <c r="I20" s="291">
        <v>0</v>
      </c>
      <c r="J20" s="291">
        <v>0</v>
      </c>
      <c r="K20" s="291">
        <v>387</v>
      </c>
      <c r="L20" s="291">
        <v>0</v>
      </c>
      <c r="M20" s="291">
        <v>0</v>
      </c>
      <c r="N20" s="291">
        <v>0</v>
      </c>
      <c r="O20" s="291">
        <v>0</v>
      </c>
      <c r="P20" s="291">
        <v>0</v>
      </c>
      <c r="Q20" s="291">
        <v>0</v>
      </c>
      <c r="R20" s="292">
        <v>0</v>
      </c>
      <c r="S20" s="293">
        <v>387</v>
      </c>
      <c r="T20" s="292">
        <v>0</v>
      </c>
      <c r="U20" s="294">
        <v>387</v>
      </c>
      <c r="V20" s="293">
        <v>0</v>
      </c>
      <c r="W20" s="292">
        <v>0</v>
      </c>
      <c r="X20" s="294">
        <v>0</v>
      </c>
      <c r="Y20" s="795">
        <v>387</v>
      </c>
      <c r="Z20" s="791"/>
    </row>
    <row r="21" spans="1:26" ht="15" x14ac:dyDescent="0.2">
      <c r="A21" s="295" t="s">
        <v>36</v>
      </c>
      <c r="B21" s="291">
        <v>110</v>
      </c>
      <c r="C21" s="291">
        <v>8</v>
      </c>
      <c r="D21" s="291">
        <v>1</v>
      </c>
      <c r="E21" s="292">
        <v>0</v>
      </c>
      <c r="F21" s="293">
        <v>111</v>
      </c>
      <c r="G21" s="292">
        <v>8</v>
      </c>
      <c r="H21" s="294">
        <v>119</v>
      </c>
      <c r="I21" s="291">
        <v>0</v>
      </c>
      <c r="J21" s="291">
        <v>0</v>
      </c>
      <c r="K21" s="291">
        <v>92</v>
      </c>
      <c r="L21" s="291">
        <v>1</v>
      </c>
      <c r="M21" s="291">
        <v>11</v>
      </c>
      <c r="N21" s="291">
        <v>0</v>
      </c>
      <c r="O21" s="291">
        <v>0</v>
      </c>
      <c r="P21" s="291">
        <v>1</v>
      </c>
      <c r="Q21" s="291">
        <v>0</v>
      </c>
      <c r="R21" s="292">
        <v>0</v>
      </c>
      <c r="S21" s="293">
        <v>103</v>
      </c>
      <c r="T21" s="292">
        <v>2</v>
      </c>
      <c r="U21" s="294">
        <v>105</v>
      </c>
      <c r="V21" s="293">
        <v>0</v>
      </c>
      <c r="W21" s="292">
        <v>0</v>
      </c>
      <c r="X21" s="294">
        <v>0</v>
      </c>
      <c r="Y21" s="795">
        <v>224</v>
      </c>
      <c r="Z21" s="791"/>
    </row>
    <row r="22" spans="1:26" ht="15" x14ac:dyDescent="0.2">
      <c r="A22" s="295" t="s">
        <v>37</v>
      </c>
      <c r="B22" s="291">
        <v>0</v>
      </c>
      <c r="C22" s="291">
        <v>0</v>
      </c>
      <c r="D22" s="291">
        <v>0</v>
      </c>
      <c r="E22" s="292">
        <v>0</v>
      </c>
      <c r="F22" s="293">
        <v>0</v>
      </c>
      <c r="G22" s="292">
        <v>0</v>
      </c>
      <c r="H22" s="294">
        <v>0</v>
      </c>
      <c r="I22" s="291">
        <v>0</v>
      </c>
      <c r="J22" s="291">
        <v>12</v>
      </c>
      <c r="K22" s="291">
        <v>111</v>
      </c>
      <c r="L22" s="291">
        <v>101</v>
      </c>
      <c r="M22" s="291">
        <v>0</v>
      </c>
      <c r="N22" s="291">
        <v>52</v>
      </c>
      <c r="O22" s="291">
        <v>0</v>
      </c>
      <c r="P22" s="291">
        <v>34</v>
      </c>
      <c r="Q22" s="291">
        <v>0</v>
      </c>
      <c r="R22" s="292">
        <v>0</v>
      </c>
      <c r="S22" s="293">
        <v>111</v>
      </c>
      <c r="T22" s="292">
        <v>199</v>
      </c>
      <c r="U22" s="294">
        <v>310</v>
      </c>
      <c r="V22" s="293">
        <v>26</v>
      </c>
      <c r="W22" s="292">
        <v>0</v>
      </c>
      <c r="X22" s="294">
        <v>26</v>
      </c>
      <c r="Y22" s="795">
        <v>336</v>
      </c>
      <c r="Z22" s="791"/>
    </row>
    <row r="23" spans="1:26" ht="15" x14ac:dyDescent="0.2">
      <c r="A23" s="295" t="s">
        <v>38</v>
      </c>
      <c r="B23" s="291">
        <v>0</v>
      </c>
      <c r="C23" s="291">
        <v>0</v>
      </c>
      <c r="D23" s="291">
        <v>0</v>
      </c>
      <c r="E23" s="292">
        <v>0</v>
      </c>
      <c r="F23" s="293">
        <v>0</v>
      </c>
      <c r="G23" s="292">
        <v>0</v>
      </c>
      <c r="H23" s="294">
        <v>0</v>
      </c>
      <c r="I23" s="291">
        <v>0</v>
      </c>
      <c r="J23" s="291">
        <v>0</v>
      </c>
      <c r="K23" s="291">
        <v>33</v>
      </c>
      <c r="L23" s="291">
        <v>0</v>
      </c>
      <c r="M23" s="291">
        <v>503</v>
      </c>
      <c r="N23" s="291">
        <v>0</v>
      </c>
      <c r="O23" s="291">
        <v>0</v>
      </c>
      <c r="P23" s="291">
        <v>0</v>
      </c>
      <c r="Q23" s="291">
        <v>0</v>
      </c>
      <c r="R23" s="292">
        <v>0</v>
      </c>
      <c r="S23" s="293">
        <v>536</v>
      </c>
      <c r="T23" s="292">
        <v>0</v>
      </c>
      <c r="U23" s="294">
        <v>536</v>
      </c>
      <c r="V23" s="293">
        <v>0</v>
      </c>
      <c r="W23" s="292">
        <v>0</v>
      </c>
      <c r="X23" s="294">
        <v>0</v>
      </c>
      <c r="Y23" s="795">
        <v>536</v>
      </c>
      <c r="Z23" s="791"/>
    </row>
    <row r="24" spans="1:26" ht="15" x14ac:dyDescent="0.2">
      <c r="A24" s="295" t="s">
        <v>39</v>
      </c>
      <c r="B24" s="291">
        <v>252</v>
      </c>
      <c r="C24" s="291">
        <v>16</v>
      </c>
      <c r="D24" s="291">
        <v>4</v>
      </c>
      <c r="E24" s="292">
        <v>0</v>
      </c>
      <c r="F24" s="293">
        <v>256</v>
      </c>
      <c r="G24" s="292">
        <v>16</v>
      </c>
      <c r="H24" s="294">
        <v>272</v>
      </c>
      <c r="I24" s="291">
        <v>0</v>
      </c>
      <c r="J24" s="291">
        <v>0</v>
      </c>
      <c r="K24" s="291">
        <v>135</v>
      </c>
      <c r="L24" s="291">
        <v>20</v>
      </c>
      <c r="M24" s="291">
        <v>43</v>
      </c>
      <c r="N24" s="291">
        <v>5</v>
      </c>
      <c r="O24" s="291">
        <v>0</v>
      </c>
      <c r="P24" s="291">
        <v>0</v>
      </c>
      <c r="Q24" s="291">
        <v>1</v>
      </c>
      <c r="R24" s="292">
        <v>0</v>
      </c>
      <c r="S24" s="293">
        <v>179</v>
      </c>
      <c r="T24" s="292">
        <v>25</v>
      </c>
      <c r="U24" s="294">
        <v>204</v>
      </c>
      <c r="V24" s="293">
        <v>0</v>
      </c>
      <c r="W24" s="292">
        <v>0</v>
      </c>
      <c r="X24" s="294">
        <v>0</v>
      </c>
      <c r="Y24" s="795">
        <v>476</v>
      </c>
      <c r="Z24" s="791"/>
    </row>
    <row r="25" spans="1:26" ht="15" x14ac:dyDescent="0.2">
      <c r="A25" s="295" t="s">
        <v>40</v>
      </c>
      <c r="B25" s="291">
        <v>59</v>
      </c>
      <c r="C25" s="291">
        <v>2</v>
      </c>
      <c r="D25" s="291">
        <v>0</v>
      </c>
      <c r="E25" s="292">
        <v>0</v>
      </c>
      <c r="F25" s="293">
        <v>59</v>
      </c>
      <c r="G25" s="292">
        <v>2</v>
      </c>
      <c r="H25" s="294">
        <v>61</v>
      </c>
      <c r="I25" s="291">
        <v>0</v>
      </c>
      <c r="J25" s="291">
        <v>0</v>
      </c>
      <c r="K25" s="291">
        <v>792</v>
      </c>
      <c r="L25" s="291">
        <v>2</v>
      </c>
      <c r="M25" s="291">
        <v>160</v>
      </c>
      <c r="N25" s="291">
        <v>1</v>
      </c>
      <c r="O25" s="291">
        <v>0</v>
      </c>
      <c r="P25" s="291">
        <v>0</v>
      </c>
      <c r="Q25" s="291">
        <v>0</v>
      </c>
      <c r="R25" s="292">
        <v>0</v>
      </c>
      <c r="S25" s="293">
        <v>952</v>
      </c>
      <c r="T25" s="292">
        <v>3</v>
      </c>
      <c r="U25" s="294">
        <v>955</v>
      </c>
      <c r="V25" s="293">
        <v>0</v>
      </c>
      <c r="W25" s="292">
        <v>0</v>
      </c>
      <c r="X25" s="294">
        <v>0</v>
      </c>
      <c r="Y25" s="795">
        <v>1016</v>
      </c>
      <c r="Z25" s="791"/>
    </row>
    <row r="26" spans="1:26" ht="15" x14ac:dyDescent="0.2">
      <c r="A26" s="295" t="s">
        <v>41</v>
      </c>
      <c r="B26" s="291">
        <v>0</v>
      </c>
      <c r="C26" s="291">
        <v>0</v>
      </c>
      <c r="D26" s="291">
        <v>0</v>
      </c>
      <c r="E26" s="292">
        <v>0</v>
      </c>
      <c r="F26" s="293">
        <v>0</v>
      </c>
      <c r="G26" s="292">
        <v>0</v>
      </c>
      <c r="H26" s="294">
        <v>0</v>
      </c>
      <c r="I26" s="291">
        <v>0</v>
      </c>
      <c r="J26" s="291">
        <v>0</v>
      </c>
      <c r="K26" s="291">
        <v>233</v>
      </c>
      <c r="L26" s="291">
        <v>0</v>
      </c>
      <c r="M26" s="291">
        <v>461</v>
      </c>
      <c r="N26" s="291">
        <v>0</v>
      </c>
      <c r="O26" s="291">
        <v>0</v>
      </c>
      <c r="P26" s="291">
        <v>0</v>
      </c>
      <c r="Q26" s="291">
        <v>19</v>
      </c>
      <c r="R26" s="292">
        <v>0</v>
      </c>
      <c r="S26" s="293">
        <v>713</v>
      </c>
      <c r="T26" s="292">
        <v>0</v>
      </c>
      <c r="U26" s="294">
        <v>713</v>
      </c>
      <c r="V26" s="293">
        <v>0</v>
      </c>
      <c r="W26" s="292">
        <v>0</v>
      </c>
      <c r="X26" s="294">
        <v>0</v>
      </c>
      <c r="Y26" s="795">
        <v>713</v>
      </c>
      <c r="Z26" s="791"/>
    </row>
    <row r="27" spans="1:26" ht="15" x14ac:dyDescent="0.2">
      <c r="A27" s="295" t="s">
        <v>42</v>
      </c>
      <c r="B27" s="291">
        <v>157</v>
      </c>
      <c r="C27" s="291">
        <v>19</v>
      </c>
      <c r="D27" s="291">
        <v>7</v>
      </c>
      <c r="E27" s="292">
        <v>0</v>
      </c>
      <c r="F27" s="293">
        <v>164</v>
      </c>
      <c r="G27" s="292">
        <v>19</v>
      </c>
      <c r="H27" s="294">
        <v>183</v>
      </c>
      <c r="I27" s="291">
        <v>1</v>
      </c>
      <c r="J27" s="291">
        <v>0</v>
      </c>
      <c r="K27" s="291">
        <v>89</v>
      </c>
      <c r="L27" s="291">
        <v>2</v>
      </c>
      <c r="M27" s="291">
        <v>922</v>
      </c>
      <c r="N27" s="291">
        <v>1</v>
      </c>
      <c r="O27" s="291">
        <v>33</v>
      </c>
      <c r="P27" s="291">
        <v>0</v>
      </c>
      <c r="Q27" s="291">
        <v>0</v>
      </c>
      <c r="R27" s="292">
        <v>0</v>
      </c>
      <c r="S27" s="293">
        <v>1045</v>
      </c>
      <c r="T27" s="292">
        <v>3</v>
      </c>
      <c r="U27" s="294">
        <v>1048</v>
      </c>
      <c r="V27" s="293">
        <v>0</v>
      </c>
      <c r="W27" s="292">
        <v>0</v>
      </c>
      <c r="X27" s="294">
        <v>0</v>
      </c>
      <c r="Y27" s="795">
        <v>1231</v>
      </c>
      <c r="Z27" s="791"/>
    </row>
    <row r="28" spans="1:26" ht="15" x14ac:dyDescent="0.2">
      <c r="A28" s="295" t="s">
        <v>43</v>
      </c>
      <c r="B28" s="291">
        <v>263</v>
      </c>
      <c r="C28" s="291">
        <v>32</v>
      </c>
      <c r="D28" s="291">
        <v>1</v>
      </c>
      <c r="E28" s="292">
        <v>2</v>
      </c>
      <c r="F28" s="293">
        <v>264</v>
      </c>
      <c r="G28" s="292">
        <v>34</v>
      </c>
      <c r="H28" s="294">
        <v>298</v>
      </c>
      <c r="I28" s="291">
        <v>27</v>
      </c>
      <c r="J28" s="291">
        <v>1</v>
      </c>
      <c r="K28" s="291">
        <v>273</v>
      </c>
      <c r="L28" s="291">
        <v>7</v>
      </c>
      <c r="M28" s="291">
        <v>306</v>
      </c>
      <c r="N28" s="291">
        <v>4</v>
      </c>
      <c r="O28" s="291">
        <v>7</v>
      </c>
      <c r="P28" s="291">
        <v>0</v>
      </c>
      <c r="Q28" s="291">
        <v>0</v>
      </c>
      <c r="R28" s="292">
        <v>0</v>
      </c>
      <c r="S28" s="293">
        <v>613</v>
      </c>
      <c r="T28" s="292">
        <v>12</v>
      </c>
      <c r="U28" s="294">
        <v>625</v>
      </c>
      <c r="V28" s="293">
        <v>0</v>
      </c>
      <c r="W28" s="292">
        <v>0</v>
      </c>
      <c r="X28" s="294">
        <v>0</v>
      </c>
      <c r="Y28" s="795">
        <v>923</v>
      </c>
      <c r="Z28" s="791"/>
    </row>
    <row r="29" spans="1:26" ht="15" x14ac:dyDescent="0.2">
      <c r="A29" s="295" t="s">
        <v>44</v>
      </c>
      <c r="B29" s="291">
        <v>247</v>
      </c>
      <c r="C29" s="291">
        <v>35</v>
      </c>
      <c r="D29" s="291">
        <v>0</v>
      </c>
      <c r="E29" s="292">
        <v>0</v>
      </c>
      <c r="F29" s="293">
        <v>247</v>
      </c>
      <c r="G29" s="292">
        <v>35</v>
      </c>
      <c r="H29" s="294">
        <v>282</v>
      </c>
      <c r="I29" s="291">
        <v>2</v>
      </c>
      <c r="J29" s="291">
        <v>17</v>
      </c>
      <c r="K29" s="291">
        <v>175</v>
      </c>
      <c r="L29" s="291">
        <v>131</v>
      </c>
      <c r="M29" s="291">
        <v>82</v>
      </c>
      <c r="N29" s="291">
        <v>2</v>
      </c>
      <c r="O29" s="291">
        <v>1</v>
      </c>
      <c r="P29" s="291">
        <v>0</v>
      </c>
      <c r="Q29" s="291">
        <v>0</v>
      </c>
      <c r="R29" s="292">
        <v>0</v>
      </c>
      <c r="S29" s="293">
        <v>260</v>
      </c>
      <c r="T29" s="292">
        <v>150</v>
      </c>
      <c r="U29" s="294">
        <v>410</v>
      </c>
      <c r="V29" s="293">
        <v>0</v>
      </c>
      <c r="W29" s="292">
        <v>0</v>
      </c>
      <c r="X29" s="294">
        <v>0</v>
      </c>
      <c r="Y29" s="795">
        <v>692</v>
      </c>
      <c r="Z29" s="791"/>
    </row>
    <row r="30" spans="1:26" ht="15" x14ac:dyDescent="0.2">
      <c r="A30" s="295" t="s">
        <v>45</v>
      </c>
      <c r="B30" s="291">
        <v>0</v>
      </c>
      <c r="C30" s="291">
        <v>0</v>
      </c>
      <c r="D30" s="291">
        <v>0</v>
      </c>
      <c r="E30" s="292">
        <v>0</v>
      </c>
      <c r="F30" s="293">
        <v>0</v>
      </c>
      <c r="G30" s="292">
        <v>0</v>
      </c>
      <c r="H30" s="294">
        <v>0</v>
      </c>
      <c r="I30" s="291">
        <v>31</v>
      </c>
      <c r="J30" s="291">
        <v>0</v>
      </c>
      <c r="K30" s="291">
        <v>97</v>
      </c>
      <c r="L30" s="291">
        <v>0</v>
      </c>
      <c r="M30" s="291">
        <v>711</v>
      </c>
      <c r="N30" s="291">
        <v>0</v>
      </c>
      <c r="O30" s="291">
        <v>0</v>
      </c>
      <c r="P30" s="291">
        <v>0</v>
      </c>
      <c r="Q30" s="291">
        <v>0</v>
      </c>
      <c r="R30" s="292">
        <v>0</v>
      </c>
      <c r="S30" s="293">
        <v>839</v>
      </c>
      <c r="T30" s="292">
        <v>0</v>
      </c>
      <c r="U30" s="294">
        <v>839</v>
      </c>
      <c r="V30" s="293">
        <v>0</v>
      </c>
      <c r="W30" s="292">
        <v>0</v>
      </c>
      <c r="X30" s="294">
        <v>0</v>
      </c>
      <c r="Y30" s="795">
        <v>839</v>
      </c>
      <c r="Z30" s="791"/>
    </row>
    <row r="31" spans="1:26" ht="15" x14ac:dyDescent="0.2">
      <c r="A31" s="295" t="s">
        <v>46</v>
      </c>
      <c r="B31" s="291">
        <v>0</v>
      </c>
      <c r="C31" s="291">
        <v>0</v>
      </c>
      <c r="D31" s="291">
        <v>0</v>
      </c>
      <c r="E31" s="292">
        <v>0</v>
      </c>
      <c r="F31" s="293">
        <v>0</v>
      </c>
      <c r="G31" s="292">
        <v>0</v>
      </c>
      <c r="H31" s="294">
        <v>0</v>
      </c>
      <c r="I31" s="291">
        <v>96</v>
      </c>
      <c r="J31" s="291">
        <v>0</v>
      </c>
      <c r="K31" s="291">
        <v>735</v>
      </c>
      <c r="L31" s="291">
        <v>0</v>
      </c>
      <c r="M31" s="291">
        <v>0</v>
      </c>
      <c r="N31" s="291">
        <v>0</v>
      </c>
      <c r="O31" s="291">
        <v>0</v>
      </c>
      <c r="P31" s="291">
        <v>0</v>
      </c>
      <c r="Q31" s="291">
        <v>0</v>
      </c>
      <c r="R31" s="292">
        <v>0</v>
      </c>
      <c r="S31" s="293">
        <v>831</v>
      </c>
      <c r="T31" s="292">
        <v>0</v>
      </c>
      <c r="U31" s="294">
        <v>831</v>
      </c>
      <c r="V31" s="293">
        <v>0</v>
      </c>
      <c r="W31" s="292">
        <v>0</v>
      </c>
      <c r="X31" s="294">
        <v>0</v>
      </c>
      <c r="Y31" s="795">
        <v>831</v>
      </c>
      <c r="Z31" s="791"/>
    </row>
    <row r="32" spans="1:26" ht="15" x14ac:dyDescent="0.2">
      <c r="A32" s="295" t="s">
        <v>47</v>
      </c>
      <c r="B32" s="291">
        <v>0</v>
      </c>
      <c r="C32" s="291">
        <v>0</v>
      </c>
      <c r="D32" s="291">
        <v>0</v>
      </c>
      <c r="E32" s="292">
        <v>0</v>
      </c>
      <c r="F32" s="293">
        <v>0</v>
      </c>
      <c r="G32" s="292">
        <v>0</v>
      </c>
      <c r="H32" s="294">
        <v>0</v>
      </c>
      <c r="I32" s="291">
        <v>0</v>
      </c>
      <c r="J32" s="291">
        <v>0</v>
      </c>
      <c r="K32" s="291">
        <v>70</v>
      </c>
      <c r="L32" s="291">
        <v>0</v>
      </c>
      <c r="M32" s="291">
        <v>463</v>
      </c>
      <c r="N32" s="291">
        <v>0</v>
      </c>
      <c r="O32" s="291">
        <v>0</v>
      </c>
      <c r="P32" s="291">
        <v>0</v>
      </c>
      <c r="Q32" s="291">
        <v>0</v>
      </c>
      <c r="R32" s="292">
        <v>0</v>
      </c>
      <c r="S32" s="293">
        <v>533</v>
      </c>
      <c r="T32" s="292">
        <v>0</v>
      </c>
      <c r="U32" s="294">
        <v>533</v>
      </c>
      <c r="V32" s="293">
        <v>0</v>
      </c>
      <c r="W32" s="292">
        <v>0</v>
      </c>
      <c r="X32" s="294">
        <v>0</v>
      </c>
      <c r="Y32" s="795">
        <v>533</v>
      </c>
      <c r="Z32" s="791"/>
    </row>
    <row r="33" spans="1:26" ht="15" x14ac:dyDescent="0.2">
      <c r="A33" s="295" t="s">
        <v>48</v>
      </c>
      <c r="B33" s="291">
        <v>0</v>
      </c>
      <c r="C33" s="291">
        <v>0</v>
      </c>
      <c r="D33" s="291">
        <v>0</v>
      </c>
      <c r="E33" s="292">
        <v>0</v>
      </c>
      <c r="F33" s="293">
        <v>0</v>
      </c>
      <c r="G33" s="292">
        <v>0</v>
      </c>
      <c r="H33" s="294">
        <v>0</v>
      </c>
      <c r="I33" s="291">
        <v>0</v>
      </c>
      <c r="J33" s="291">
        <v>0</v>
      </c>
      <c r="K33" s="291">
        <v>384</v>
      </c>
      <c r="L33" s="291">
        <v>0</v>
      </c>
      <c r="M33" s="291">
        <v>272</v>
      </c>
      <c r="N33" s="291">
        <v>0</v>
      </c>
      <c r="O33" s="291">
        <v>0</v>
      </c>
      <c r="P33" s="291">
        <v>0</v>
      </c>
      <c r="Q33" s="291">
        <v>0</v>
      </c>
      <c r="R33" s="292">
        <v>0</v>
      </c>
      <c r="S33" s="293">
        <v>656</v>
      </c>
      <c r="T33" s="292">
        <v>0</v>
      </c>
      <c r="U33" s="294">
        <v>656</v>
      </c>
      <c r="V33" s="293">
        <v>0</v>
      </c>
      <c r="W33" s="292">
        <v>0</v>
      </c>
      <c r="X33" s="294">
        <v>0</v>
      </c>
      <c r="Y33" s="795">
        <v>656</v>
      </c>
      <c r="Z33" s="791"/>
    </row>
    <row r="34" spans="1:26" ht="15" x14ac:dyDescent="0.2">
      <c r="A34" s="295" t="s">
        <v>49</v>
      </c>
      <c r="B34" s="291">
        <v>0</v>
      </c>
      <c r="C34" s="291">
        <v>1</v>
      </c>
      <c r="D34" s="291">
        <v>0</v>
      </c>
      <c r="E34" s="292">
        <v>0</v>
      </c>
      <c r="F34" s="293">
        <v>0</v>
      </c>
      <c r="G34" s="292">
        <v>1</v>
      </c>
      <c r="H34" s="294">
        <v>1</v>
      </c>
      <c r="I34" s="291">
        <v>0</v>
      </c>
      <c r="J34" s="291">
        <v>33</v>
      </c>
      <c r="K34" s="291">
        <v>0</v>
      </c>
      <c r="L34" s="291">
        <v>309</v>
      </c>
      <c r="M34" s="291">
        <v>0</v>
      </c>
      <c r="N34" s="291">
        <v>370</v>
      </c>
      <c r="O34" s="291">
        <v>0</v>
      </c>
      <c r="P34" s="291">
        <v>6</v>
      </c>
      <c r="Q34" s="291">
        <v>0</v>
      </c>
      <c r="R34" s="292">
        <v>1</v>
      </c>
      <c r="S34" s="293">
        <v>0</v>
      </c>
      <c r="T34" s="292">
        <v>719</v>
      </c>
      <c r="U34" s="294">
        <v>719</v>
      </c>
      <c r="V34" s="293">
        <v>0</v>
      </c>
      <c r="W34" s="292">
        <v>0</v>
      </c>
      <c r="X34" s="294">
        <v>0</v>
      </c>
      <c r="Y34" s="795">
        <v>720</v>
      </c>
      <c r="Z34" s="791"/>
    </row>
    <row r="35" spans="1:26" ht="15" x14ac:dyDescent="0.2">
      <c r="A35" s="295" t="s">
        <v>50</v>
      </c>
      <c r="B35" s="291">
        <v>66</v>
      </c>
      <c r="C35" s="291">
        <v>7</v>
      </c>
      <c r="D35" s="291">
        <v>0</v>
      </c>
      <c r="E35" s="292">
        <v>0</v>
      </c>
      <c r="F35" s="293">
        <v>66</v>
      </c>
      <c r="G35" s="292">
        <v>7</v>
      </c>
      <c r="H35" s="294">
        <v>73</v>
      </c>
      <c r="I35" s="291">
        <v>0</v>
      </c>
      <c r="J35" s="291">
        <v>0</v>
      </c>
      <c r="K35" s="291">
        <v>57</v>
      </c>
      <c r="L35" s="291">
        <v>1</v>
      </c>
      <c r="M35" s="291">
        <v>19</v>
      </c>
      <c r="N35" s="291">
        <v>8</v>
      </c>
      <c r="O35" s="291">
        <v>0</v>
      </c>
      <c r="P35" s="291">
        <v>0</v>
      </c>
      <c r="Q35" s="291">
        <v>0</v>
      </c>
      <c r="R35" s="292">
        <v>0</v>
      </c>
      <c r="S35" s="293">
        <v>76</v>
      </c>
      <c r="T35" s="292">
        <v>9</v>
      </c>
      <c r="U35" s="294">
        <v>85</v>
      </c>
      <c r="V35" s="293">
        <v>0</v>
      </c>
      <c r="W35" s="292">
        <v>0</v>
      </c>
      <c r="X35" s="294">
        <v>0</v>
      </c>
      <c r="Y35" s="795">
        <v>158</v>
      </c>
      <c r="Z35" s="791"/>
    </row>
    <row r="36" spans="1:26" ht="15" x14ac:dyDescent="0.2">
      <c r="A36" s="295" t="s">
        <v>51</v>
      </c>
      <c r="B36" s="291">
        <v>0</v>
      </c>
      <c r="C36" s="291">
        <v>0</v>
      </c>
      <c r="D36" s="291">
        <v>0</v>
      </c>
      <c r="E36" s="292">
        <v>0</v>
      </c>
      <c r="F36" s="293">
        <v>0</v>
      </c>
      <c r="G36" s="292">
        <v>0</v>
      </c>
      <c r="H36" s="294">
        <v>0</v>
      </c>
      <c r="I36" s="291">
        <v>0</v>
      </c>
      <c r="J36" s="291">
        <v>0</v>
      </c>
      <c r="K36" s="291">
        <v>21</v>
      </c>
      <c r="L36" s="291">
        <v>0</v>
      </c>
      <c r="M36" s="291">
        <v>349</v>
      </c>
      <c r="N36" s="291">
        <v>0</v>
      </c>
      <c r="O36" s="291">
        <v>595</v>
      </c>
      <c r="P36" s="291">
        <v>0</v>
      </c>
      <c r="Q36" s="291">
        <v>0</v>
      </c>
      <c r="R36" s="292">
        <v>0</v>
      </c>
      <c r="S36" s="293">
        <v>965</v>
      </c>
      <c r="T36" s="292">
        <v>0</v>
      </c>
      <c r="U36" s="294">
        <v>965</v>
      </c>
      <c r="V36" s="293">
        <v>0</v>
      </c>
      <c r="W36" s="292">
        <v>0</v>
      </c>
      <c r="X36" s="294">
        <v>0</v>
      </c>
      <c r="Y36" s="795">
        <v>965</v>
      </c>
      <c r="Z36" s="791"/>
    </row>
    <row r="37" spans="1:26" ht="15" x14ac:dyDescent="0.2">
      <c r="A37" s="295" t="s">
        <v>52</v>
      </c>
      <c r="B37" s="291">
        <v>0</v>
      </c>
      <c r="C37" s="291">
        <v>0</v>
      </c>
      <c r="D37" s="291">
        <v>0</v>
      </c>
      <c r="E37" s="292">
        <v>0</v>
      </c>
      <c r="F37" s="293">
        <v>0</v>
      </c>
      <c r="G37" s="292">
        <v>0</v>
      </c>
      <c r="H37" s="294">
        <v>0</v>
      </c>
      <c r="I37" s="291">
        <v>0</v>
      </c>
      <c r="J37" s="291">
        <v>0</v>
      </c>
      <c r="K37" s="291">
        <v>58</v>
      </c>
      <c r="L37" s="291">
        <v>0</v>
      </c>
      <c r="M37" s="291">
        <v>922</v>
      </c>
      <c r="N37" s="291">
        <v>0</v>
      </c>
      <c r="O37" s="291">
        <v>0</v>
      </c>
      <c r="P37" s="291">
        <v>0</v>
      </c>
      <c r="Q37" s="291">
        <v>0</v>
      </c>
      <c r="R37" s="292">
        <v>0</v>
      </c>
      <c r="S37" s="293">
        <v>980</v>
      </c>
      <c r="T37" s="292">
        <v>0</v>
      </c>
      <c r="U37" s="294">
        <v>980</v>
      </c>
      <c r="V37" s="293">
        <v>0</v>
      </c>
      <c r="W37" s="292">
        <v>0</v>
      </c>
      <c r="X37" s="294">
        <v>0</v>
      </c>
      <c r="Y37" s="795">
        <v>980</v>
      </c>
      <c r="Z37" s="791"/>
    </row>
    <row r="38" spans="1:26" ht="15" x14ac:dyDescent="0.2">
      <c r="A38" s="295" t="s">
        <v>53</v>
      </c>
      <c r="B38" s="291">
        <v>0</v>
      </c>
      <c r="C38" s="291">
        <v>0</v>
      </c>
      <c r="D38" s="291">
        <v>0</v>
      </c>
      <c r="E38" s="292">
        <v>0</v>
      </c>
      <c r="F38" s="293">
        <v>0</v>
      </c>
      <c r="G38" s="292">
        <v>0</v>
      </c>
      <c r="H38" s="294">
        <v>0</v>
      </c>
      <c r="I38" s="291">
        <v>96</v>
      </c>
      <c r="J38" s="291">
        <v>0</v>
      </c>
      <c r="K38" s="291">
        <v>486</v>
      </c>
      <c r="L38" s="291">
        <v>0</v>
      </c>
      <c r="M38" s="291">
        <v>1</v>
      </c>
      <c r="N38" s="291">
        <v>0</v>
      </c>
      <c r="O38" s="291">
        <v>0</v>
      </c>
      <c r="P38" s="291">
        <v>0</v>
      </c>
      <c r="Q38" s="291">
        <v>36</v>
      </c>
      <c r="R38" s="292">
        <v>0</v>
      </c>
      <c r="S38" s="293">
        <v>619</v>
      </c>
      <c r="T38" s="292">
        <v>0</v>
      </c>
      <c r="U38" s="294">
        <v>619</v>
      </c>
      <c r="V38" s="293">
        <v>0</v>
      </c>
      <c r="W38" s="292">
        <v>0</v>
      </c>
      <c r="X38" s="294">
        <v>0</v>
      </c>
      <c r="Y38" s="795">
        <v>619</v>
      </c>
      <c r="Z38" s="791"/>
    </row>
    <row r="39" spans="1:26" ht="15" x14ac:dyDescent="0.2">
      <c r="A39" s="295" t="s">
        <v>54</v>
      </c>
      <c r="B39" s="291">
        <v>12</v>
      </c>
      <c r="C39" s="291">
        <v>0</v>
      </c>
      <c r="D39" s="291">
        <v>0</v>
      </c>
      <c r="E39" s="292">
        <v>0</v>
      </c>
      <c r="F39" s="293">
        <v>12</v>
      </c>
      <c r="G39" s="292">
        <v>0</v>
      </c>
      <c r="H39" s="294">
        <v>12</v>
      </c>
      <c r="I39" s="291">
        <v>0</v>
      </c>
      <c r="J39" s="291">
        <v>0</v>
      </c>
      <c r="K39" s="291">
        <v>61</v>
      </c>
      <c r="L39" s="291">
        <v>0</v>
      </c>
      <c r="M39" s="291">
        <v>132</v>
      </c>
      <c r="N39" s="291">
        <v>0</v>
      </c>
      <c r="O39" s="291">
        <v>0</v>
      </c>
      <c r="P39" s="291">
        <v>0</v>
      </c>
      <c r="Q39" s="291">
        <v>0</v>
      </c>
      <c r="R39" s="292">
        <v>0</v>
      </c>
      <c r="S39" s="293">
        <v>193</v>
      </c>
      <c r="T39" s="292">
        <v>0</v>
      </c>
      <c r="U39" s="294">
        <v>193</v>
      </c>
      <c r="V39" s="293">
        <v>0</v>
      </c>
      <c r="W39" s="292">
        <v>0</v>
      </c>
      <c r="X39" s="294">
        <v>0</v>
      </c>
      <c r="Y39" s="795">
        <v>205</v>
      </c>
      <c r="Z39" s="791"/>
    </row>
    <row r="40" spans="1:26" ht="15" x14ac:dyDescent="0.2">
      <c r="A40" s="296" t="s">
        <v>55</v>
      </c>
      <c r="B40" s="291">
        <v>1833</v>
      </c>
      <c r="C40" s="291">
        <v>177</v>
      </c>
      <c r="D40" s="291">
        <v>17</v>
      </c>
      <c r="E40" s="292">
        <v>4</v>
      </c>
      <c r="F40" s="293">
        <v>1850</v>
      </c>
      <c r="G40" s="292">
        <v>181</v>
      </c>
      <c r="H40" s="294">
        <v>2031</v>
      </c>
      <c r="I40" s="291">
        <v>420</v>
      </c>
      <c r="J40" s="291">
        <v>67</v>
      </c>
      <c r="K40" s="291">
        <v>6452</v>
      </c>
      <c r="L40" s="291">
        <v>606</v>
      </c>
      <c r="M40" s="291">
        <v>9064</v>
      </c>
      <c r="N40" s="291">
        <v>452</v>
      </c>
      <c r="O40" s="291">
        <v>1009</v>
      </c>
      <c r="P40" s="291">
        <v>41</v>
      </c>
      <c r="Q40" s="291">
        <v>89</v>
      </c>
      <c r="R40" s="292">
        <v>1</v>
      </c>
      <c r="S40" s="293">
        <v>17034</v>
      </c>
      <c r="T40" s="292">
        <v>1167</v>
      </c>
      <c r="U40" s="294">
        <v>18201</v>
      </c>
      <c r="V40" s="293">
        <v>48</v>
      </c>
      <c r="W40" s="292">
        <v>4</v>
      </c>
      <c r="X40" s="294">
        <v>52</v>
      </c>
      <c r="Y40" s="795">
        <v>20284</v>
      </c>
      <c r="Z40" s="791"/>
    </row>
    <row r="41" spans="1:26" ht="15.75" thickBot="1" x14ac:dyDescent="0.25">
      <c r="A41" s="297" t="s">
        <v>56</v>
      </c>
      <c r="B41" s="800">
        <v>2010</v>
      </c>
      <c r="C41" s="801"/>
      <c r="D41" s="802">
        <v>21</v>
      </c>
      <c r="E41" s="803"/>
      <c r="F41" s="804">
        <v>2031</v>
      </c>
      <c r="G41" s="803"/>
      <c r="H41" s="355">
        <v>2031</v>
      </c>
      <c r="I41" s="800">
        <v>487</v>
      </c>
      <c r="J41" s="801"/>
      <c r="K41" s="800">
        <v>7058</v>
      </c>
      <c r="L41" s="801"/>
      <c r="M41" s="800">
        <v>9516</v>
      </c>
      <c r="N41" s="801"/>
      <c r="O41" s="800">
        <v>1050</v>
      </c>
      <c r="P41" s="801"/>
      <c r="Q41" s="802">
        <v>90</v>
      </c>
      <c r="R41" s="803"/>
      <c r="S41" s="804">
        <v>18201</v>
      </c>
      <c r="T41" s="803"/>
      <c r="U41" s="355">
        <v>18201</v>
      </c>
      <c r="V41" s="804">
        <v>52</v>
      </c>
      <c r="W41" s="803"/>
      <c r="X41" s="355">
        <v>52</v>
      </c>
      <c r="Y41" s="802">
        <v>20284</v>
      </c>
      <c r="Z41" s="803"/>
    </row>
    <row r="42" spans="1:26" ht="13.5" thickTop="1" x14ac:dyDescent="0.2"/>
  </sheetData>
  <mergeCells count="67">
    <mergeCell ref="A1:Y1"/>
    <mergeCell ref="A2:A4"/>
    <mergeCell ref="B2:H2"/>
    <mergeCell ref="I2:U2"/>
    <mergeCell ref="V2:X2"/>
    <mergeCell ref="Y2:Y4"/>
    <mergeCell ref="S3:T3"/>
    <mergeCell ref="U3:U4"/>
    <mergeCell ref="V3:W3"/>
    <mergeCell ref="X3:X4"/>
    <mergeCell ref="Y10:Z10"/>
    <mergeCell ref="Z2:Z4"/>
    <mergeCell ref="B3:C3"/>
    <mergeCell ref="D3:E3"/>
    <mergeCell ref="F3:G3"/>
    <mergeCell ref="H3:H4"/>
    <mergeCell ref="I3:J3"/>
    <mergeCell ref="K3:L3"/>
    <mergeCell ref="M3:N3"/>
    <mergeCell ref="O3:P3"/>
    <mergeCell ref="Q3:R3"/>
    <mergeCell ref="Y5:Z5"/>
    <mergeCell ref="Y6:Z6"/>
    <mergeCell ref="Y7:Z7"/>
    <mergeCell ref="Y8:Z8"/>
    <mergeCell ref="Y9:Z9"/>
    <mergeCell ref="Y22:Z22"/>
    <mergeCell ref="Y11:Z11"/>
    <mergeCell ref="Y12:Z12"/>
    <mergeCell ref="Y13:Z13"/>
    <mergeCell ref="Y14:Z14"/>
    <mergeCell ref="Y15:Z15"/>
    <mergeCell ref="Y16:Z16"/>
    <mergeCell ref="Y17:Z17"/>
    <mergeCell ref="Y18:Z18"/>
    <mergeCell ref="Y19:Z19"/>
    <mergeCell ref="Y20:Z20"/>
    <mergeCell ref="Y21:Z21"/>
    <mergeCell ref="Y34:Z34"/>
    <mergeCell ref="Y23:Z23"/>
    <mergeCell ref="Y24:Z24"/>
    <mergeCell ref="Y25:Z25"/>
    <mergeCell ref="Y26:Z26"/>
    <mergeCell ref="Y27:Z27"/>
    <mergeCell ref="Y28:Z28"/>
    <mergeCell ref="Y29:Z29"/>
    <mergeCell ref="Y30:Z30"/>
    <mergeCell ref="Y31:Z31"/>
    <mergeCell ref="Y32:Z32"/>
    <mergeCell ref="Y33:Z33"/>
    <mergeCell ref="M41:N41"/>
    <mergeCell ref="Y35:Z35"/>
    <mergeCell ref="Y36:Z36"/>
    <mergeCell ref="Y37:Z37"/>
    <mergeCell ref="Y38:Z38"/>
    <mergeCell ref="Y39:Z39"/>
    <mergeCell ref="Y40:Z40"/>
    <mergeCell ref="O41:P41"/>
    <mergeCell ref="Q41:R41"/>
    <mergeCell ref="S41:T41"/>
    <mergeCell ref="V41:W41"/>
    <mergeCell ref="Y41:Z41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Z42"/>
  <sheetViews>
    <sheetView workbookViewId="0">
      <selection activeCell="AF20" sqref="AF20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570312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60" t="s">
        <v>222</v>
      </c>
      <c r="B1" s="761"/>
      <c r="C1" s="761"/>
      <c r="D1" s="761"/>
      <c r="E1" s="761"/>
      <c r="F1" s="761"/>
      <c r="G1" s="761"/>
      <c r="H1" s="761"/>
      <c r="I1" s="761"/>
      <c r="J1" s="761"/>
      <c r="K1" s="761"/>
      <c r="L1" s="761"/>
      <c r="M1" s="761"/>
      <c r="N1" s="761"/>
      <c r="O1" s="761"/>
      <c r="P1" s="761"/>
      <c r="Q1" s="761"/>
      <c r="R1" s="761"/>
      <c r="S1" s="761"/>
      <c r="T1" s="761"/>
      <c r="U1" s="761"/>
      <c r="V1" s="761"/>
      <c r="W1" s="761"/>
      <c r="X1" s="761"/>
      <c r="Y1" s="761"/>
      <c r="Z1" s="357"/>
    </row>
    <row r="2" spans="1:26" ht="16.5" thickTop="1" thickBot="1" x14ac:dyDescent="0.25">
      <c r="A2" s="805" t="s">
        <v>4</v>
      </c>
      <c r="B2" s="781" t="s">
        <v>0</v>
      </c>
      <c r="C2" s="779"/>
      <c r="D2" s="779"/>
      <c r="E2" s="779"/>
      <c r="F2" s="779"/>
      <c r="G2" s="779"/>
      <c r="H2" s="780"/>
      <c r="I2" s="781" t="s">
        <v>1</v>
      </c>
      <c r="J2" s="779"/>
      <c r="K2" s="779"/>
      <c r="L2" s="779"/>
      <c r="M2" s="779"/>
      <c r="N2" s="779"/>
      <c r="O2" s="779"/>
      <c r="P2" s="779"/>
      <c r="Q2" s="779"/>
      <c r="R2" s="779"/>
      <c r="S2" s="779"/>
      <c r="T2" s="779"/>
      <c r="U2" s="780"/>
      <c r="V2" s="781" t="s">
        <v>2</v>
      </c>
      <c r="W2" s="779"/>
      <c r="X2" s="780"/>
      <c r="Y2" s="805" t="s">
        <v>66</v>
      </c>
      <c r="Z2" s="805"/>
    </row>
    <row r="3" spans="1:26" ht="16.5" thickTop="1" thickBot="1" x14ac:dyDescent="0.25">
      <c r="A3" s="806"/>
      <c r="B3" s="807" t="s">
        <v>5</v>
      </c>
      <c r="C3" s="789"/>
      <c r="D3" s="790" t="s">
        <v>6</v>
      </c>
      <c r="E3" s="791"/>
      <c r="F3" s="792" t="s">
        <v>7</v>
      </c>
      <c r="G3" s="791"/>
      <c r="H3" s="805" t="s">
        <v>8</v>
      </c>
      <c r="I3" s="796" t="s">
        <v>9</v>
      </c>
      <c r="J3" s="797"/>
      <c r="K3" s="796" t="s">
        <v>10</v>
      </c>
      <c r="L3" s="797"/>
      <c r="M3" s="796" t="s">
        <v>11</v>
      </c>
      <c r="N3" s="797"/>
      <c r="O3" s="796" t="s">
        <v>12</v>
      </c>
      <c r="P3" s="797"/>
      <c r="Q3" s="790" t="s">
        <v>6</v>
      </c>
      <c r="R3" s="791"/>
      <c r="S3" s="792" t="s">
        <v>13</v>
      </c>
      <c r="T3" s="791"/>
      <c r="U3" s="805" t="s">
        <v>14</v>
      </c>
      <c r="V3" s="798" t="s">
        <v>15</v>
      </c>
      <c r="W3" s="799"/>
      <c r="X3" s="805" t="s">
        <v>16</v>
      </c>
      <c r="Y3" s="806" t="s">
        <v>17</v>
      </c>
      <c r="Z3" s="806"/>
    </row>
    <row r="4" spans="1:26" ht="13.5" thickTop="1" x14ac:dyDescent="0.2">
      <c r="A4" s="794"/>
      <c r="B4" s="285" t="s">
        <v>18</v>
      </c>
      <c r="C4" s="285" t="s">
        <v>19</v>
      </c>
      <c r="D4" s="285" t="s">
        <v>18</v>
      </c>
      <c r="E4" s="286" t="s">
        <v>19</v>
      </c>
      <c r="F4" s="287" t="s">
        <v>18</v>
      </c>
      <c r="G4" s="286" t="s">
        <v>19</v>
      </c>
      <c r="H4" s="806" t="s">
        <v>73</v>
      </c>
      <c r="I4" s="285" t="s">
        <v>18</v>
      </c>
      <c r="J4" s="288" t="s">
        <v>19</v>
      </c>
      <c r="K4" s="285" t="s">
        <v>18</v>
      </c>
      <c r="L4" s="285" t="s">
        <v>19</v>
      </c>
      <c r="M4" s="285" t="s">
        <v>18</v>
      </c>
      <c r="N4" s="285" t="s">
        <v>19</v>
      </c>
      <c r="O4" s="285" t="s">
        <v>18</v>
      </c>
      <c r="P4" s="285" t="s">
        <v>19</v>
      </c>
      <c r="Q4" s="285" t="s">
        <v>18</v>
      </c>
      <c r="R4" s="286" t="s">
        <v>19</v>
      </c>
      <c r="S4" s="287" t="s">
        <v>18</v>
      </c>
      <c r="T4" s="286" t="s">
        <v>19</v>
      </c>
      <c r="U4" s="806" t="s">
        <v>73</v>
      </c>
      <c r="V4" s="289" t="s">
        <v>18</v>
      </c>
      <c r="W4" s="286" t="s">
        <v>19</v>
      </c>
      <c r="X4" s="806" t="s">
        <v>73</v>
      </c>
      <c r="Y4" s="358" t="s">
        <v>73</v>
      </c>
      <c r="Z4" s="358"/>
    </row>
    <row r="5" spans="1:26" ht="15" x14ac:dyDescent="0.2">
      <c r="A5" s="295" t="s">
        <v>20</v>
      </c>
      <c r="B5" s="291">
        <v>0</v>
      </c>
      <c r="C5" s="291">
        <v>0</v>
      </c>
      <c r="D5" s="291">
        <v>0</v>
      </c>
      <c r="E5" s="292">
        <v>0</v>
      </c>
      <c r="F5" s="293">
        <v>0</v>
      </c>
      <c r="G5" s="292">
        <v>0</v>
      </c>
      <c r="H5" s="294">
        <v>0</v>
      </c>
      <c r="I5" s="291">
        <v>0</v>
      </c>
      <c r="J5" s="291">
        <v>0</v>
      </c>
      <c r="K5" s="291">
        <v>41</v>
      </c>
      <c r="L5" s="291">
        <v>0</v>
      </c>
      <c r="M5" s="291">
        <v>568</v>
      </c>
      <c r="N5" s="291">
        <v>0</v>
      </c>
      <c r="O5" s="291">
        <v>0</v>
      </c>
      <c r="P5" s="291">
        <v>0</v>
      </c>
      <c r="Q5" s="291">
        <v>0</v>
      </c>
      <c r="R5" s="292">
        <v>0</v>
      </c>
      <c r="S5" s="293">
        <v>609</v>
      </c>
      <c r="T5" s="292">
        <v>0</v>
      </c>
      <c r="U5" s="294">
        <v>609</v>
      </c>
      <c r="V5" s="293">
        <v>0</v>
      </c>
      <c r="W5" s="292">
        <v>0</v>
      </c>
      <c r="X5" s="294">
        <v>0</v>
      </c>
      <c r="Y5" s="795">
        <v>609</v>
      </c>
      <c r="Z5" s="791"/>
    </row>
    <row r="6" spans="1:26" ht="15" x14ac:dyDescent="0.2">
      <c r="A6" s="295" t="s">
        <v>21</v>
      </c>
      <c r="B6" s="291">
        <v>182</v>
      </c>
      <c r="C6" s="291">
        <v>23</v>
      </c>
      <c r="D6" s="291">
        <v>3</v>
      </c>
      <c r="E6" s="292">
        <v>2</v>
      </c>
      <c r="F6" s="293">
        <v>185</v>
      </c>
      <c r="G6" s="292">
        <v>25</v>
      </c>
      <c r="H6" s="294">
        <v>210</v>
      </c>
      <c r="I6" s="291">
        <v>1</v>
      </c>
      <c r="J6" s="291">
        <v>0</v>
      </c>
      <c r="K6" s="291">
        <v>159</v>
      </c>
      <c r="L6" s="291">
        <v>7</v>
      </c>
      <c r="M6" s="291">
        <v>94</v>
      </c>
      <c r="N6" s="291">
        <v>4</v>
      </c>
      <c r="O6" s="291">
        <v>9</v>
      </c>
      <c r="P6" s="291">
        <v>0</v>
      </c>
      <c r="Q6" s="291">
        <v>1</v>
      </c>
      <c r="R6" s="292">
        <v>0</v>
      </c>
      <c r="S6" s="293">
        <v>264</v>
      </c>
      <c r="T6" s="292">
        <v>11</v>
      </c>
      <c r="U6" s="294">
        <v>275</v>
      </c>
      <c r="V6" s="293">
        <v>22</v>
      </c>
      <c r="W6" s="292">
        <v>4</v>
      </c>
      <c r="X6" s="294">
        <v>26</v>
      </c>
      <c r="Y6" s="795">
        <v>511</v>
      </c>
      <c r="Z6" s="791"/>
    </row>
    <row r="7" spans="1:26" ht="15" x14ac:dyDescent="0.2">
      <c r="A7" s="295" t="s">
        <v>22</v>
      </c>
      <c r="B7" s="291">
        <v>18</v>
      </c>
      <c r="C7" s="291">
        <v>0</v>
      </c>
      <c r="D7" s="291">
        <v>0</v>
      </c>
      <c r="E7" s="292">
        <v>0</v>
      </c>
      <c r="F7" s="293">
        <v>18</v>
      </c>
      <c r="G7" s="292">
        <v>0</v>
      </c>
      <c r="H7" s="294">
        <v>18</v>
      </c>
      <c r="I7" s="291">
        <v>42</v>
      </c>
      <c r="J7" s="291">
        <v>0</v>
      </c>
      <c r="K7" s="291">
        <v>3</v>
      </c>
      <c r="L7" s="291">
        <v>0</v>
      </c>
      <c r="M7" s="291">
        <v>116</v>
      </c>
      <c r="N7" s="291">
        <v>0</v>
      </c>
      <c r="O7" s="291">
        <v>0</v>
      </c>
      <c r="P7" s="291">
        <v>0</v>
      </c>
      <c r="Q7" s="291">
        <v>0</v>
      </c>
      <c r="R7" s="292">
        <v>0</v>
      </c>
      <c r="S7" s="293">
        <v>161</v>
      </c>
      <c r="T7" s="292">
        <v>0</v>
      </c>
      <c r="U7" s="294">
        <v>161</v>
      </c>
      <c r="V7" s="293">
        <v>0</v>
      </c>
      <c r="W7" s="292">
        <v>0</v>
      </c>
      <c r="X7" s="294">
        <v>0</v>
      </c>
      <c r="Y7" s="795">
        <v>179</v>
      </c>
      <c r="Z7" s="791"/>
    </row>
    <row r="8" spans="1:26" ht="15" x14ac:dyDescent="0.2">
      <c r="A8" s="295" t="s">
        <v>23</v>
      </c>
      <c r="B8" s="291">
        <v>82</v>
      </c>
      <c r="C8" s="291">
        <v>7</v>
      </c>
      <c r="D8" s="291">
        <v>0</v>
      </c>
      <c r="E8" s="292">
        <v>0</v>
      </c>
      <c r="F8" s="293">
        <v>82</v>
      </c>
      <c r="G8" s="292">
        <v>7</v>
      </c>
      <c r="H8" s="294">
        <v>89</v>
      </c>
      <c r="I8" s="291">
        <v>0</v>
      </c>
      <c r="J8" s="291">
        <v>2</v>
      </c>
      <c r="K8" s="291">
        <v>124</v>
      </c>
      <c r="L8" s="291">
        <v>10</v>
      </c>
      <c r="M8" s="291">
        <v>17</v>
      </c>
      <c r="N8" s="291">
        <v>1</v>
      </c>
      <c r="O8" s="291">
        <v>0</v>
      </c>
      <c r="P8" s="291">
        <v>0</v>
      </c>
      <c r="Q8" s="291">
        <v>0</v>
      </c>
      <c r="R8" s="292">
        <v>0</v>
      </c>
      <c r="S8" s="293">
        <v>141</v>
      </c>
      <c r="T8" s="292">
        <v>13</v>
      </c>
      <c r="U8" s="294">
        <v>154</v>
      </c>
      <c r="V8" s="293">
        <v>0</v>
      </c>
      <c r="W8" s="292">
        <v>0</v>
      </c>
      <c r="X8" s="294">
        <v>0</v>
      </c>
      <c r="Y8" s="795">
        <v>243</v>
      </c>
      <c r="Z8" s="791"/>
    </row>
    <row r="9" spans="1:26" ht="15" x14ac:dyDescent="0.2">
      <c r="A9" s="295" t="s">
        <v>24</v>
      </c>
      <c r="B9" s="291">
        <v>0</v>
      </c>
      <c r="C9" s="291">
        <v>0</v>
      </c>
      <c r="D9" s="291">
        <v>0</v>
      </c>
      <c r="E9" s="292">
        <v>0</v>
      </c>
      <c r="F9" s="293">
        <v>0</v>
      </c>
      <c r="G9" s="292">
        <v>0</v>
      </c>
      <c r="H9" s="294">
        <v>0</v>
      </c>
      <c r="I9" s="291">
        <v>0</v>
      </c>
      <c r="J9" s="291">
        <v>0</v>
      </c>
      <c r="K9" s="291">
        <v>87</v>
      </c>
      <c r="L9" s="291">
        <v>0</v>
      </c>
      <c r="M9" s="291">
        <v>693</v>
      </c>
      <c r="N9" s="291">
        <v>0</v>
      </c>
      <c r="O9" s="291">
        <v>0</v>
      </c>
      <c r="P9" s="291">
        <v>0</v>
      </c>
      <c r="Q9" s="291">
        <v>28</v>
      </c>
      <c r="R9" s="292">
        <v>0</v>
      </c>
      <c r="S9" s="293">
        <v>808</v>
      </c>
      <c r="T9" s="292">
        <v>0</v>
      </c>
      <c r="U9" s="294">
        <v>808</v>
      </c>
      <c r="V9" s="293">
        <v>0</v>
      </c>
      <c r="W9" s="292">
        <v>0</v>
      </c>
      <c r="X9" s="294">
        <v>0</v>
      </c>
      <c r="Y9" s="795">
        <v>808</v>
      </c>
      <c r="Z9" s="791"/>
    </row>
    <row r="10" spans="1:26" ht="15" x14ac:dyDescent="0.2">
      <c r="A10" s="295" t="s">
        <v>25</v>
      </c>
      <c r="B10" s="291">
        <v>0</v>
      </c>
      <c r="C10" s="291">
        <v>0</v>
      </c>
      <c r="D10" s="291">
        <v>0</v>
      </c>
      <c r="E10" s="292">
        <v>0</v>
      </c>
      <c r="F10" s="293">
        <v>0</v>
      </c>
      <c r="G10" s="292">
        <v>0</v>
      </c>
      <c r="H10" s="294">
        <v>0</v>
      </c>
      <c r="I10" s="291">
        <v>0</v>
      </c>
      <c r="J10" s="291">
        <v>0</v>
      </c>
      <c r="K10" s="291">
        <v>0</v>
      </c>
      <c r="L10" s="291">
        <v>0</v>
      </c>
      <c r="M10" s="291">
        <v>766</v>
      </c>
      <c r="N10" s="291">
        <v>0</v>
      </c>
      <c r="O10" s="291">
        <v>4</v>
      </c>
      <c r="P10" s="291">
        <v>0</v>
      </c>
      <c r="Q10" s="291">
        <v>0</v>
      </c>
      <c r="R10" s="292">
        <v>0</v>
      </c>
      <c r="S10" s="293">
        <v>770</v>
      </c>
      <c r="T10" s="292">
        <v>0</v>
      </c>
      <c r="U10" s="294">
        <v>770</v>
      </c>
      <c r="V10" s="293">
        <v>0</v>
      </c>
      <c r="W10" s="292">
        <v>0</v>
      </c>
      <c r="X10" s="294">
        <v>0</v>
      </c>
      <c r="Y10" s="795">
        <v>770</v>
      </c>
      <c r="Z10" s="791"/>
    </row>
    <row r="11" spans="1:26" ht="15" x14ac:dyDescent="0.2">
      <c r="A11" s="295" t="s">
        <v>26</v>
      </c>
      <c r="B11" s="291">
        <v>126</v>
      </c>
      <c r="C11" s="291">
        <v>9</v>
      </c>
      <c r="D11" s="291">
        <v>0</v>
      </c>
      <c r="E11" s="292">
        <v>0</v>
      </c>
      <c r="F11" s="293">
        <v>126</v>
      </c>
      <c r="G11" s="292">
        <v>9</v>
      </c>
      <c r="H11" s="294">
        <v>135</v>
      </c>
      <c r="I11" s="291">
        <v>122</v>
      </c>
      <c r="J11" s="291">
        <v>0</v>
      </c>
      <c r="K11" s="291">
        <v>45</v>
      </c>
      <c r="L11" s="291">
        <v>5</v>
      </c>
      <c r="M11" s="291">
        <v>41</v>
      </c>
      <c r="N11" s="291">
        <v>2</v>
      </c>
      <c r="O11" s="291">
        <v>0</v>
      </c>
      <c r="P11" s="291">
        <v>0</v>
      </c>
      <c r="Q11" s="291">
        <v>2</v>
      </c>
      <c r="R11" s="292">
        <v>0</v>
      </c>
      <c r="S11" s="293">
        <v>210</v>
      </c>
      <c r="T11" s="292">
        <v>7</v>
      </c>
      <c r="U11" s="294">
        <v>217</v>
      </c>
      <c r="V11" s="293">
        <v>0</v>
      </c>
      <c r="W11" s="292">
        <v>0</v>
      </c>
      <c r="X11" s="294">
        <v>0</v>
      </c>
      <c r="Y11" s="795">
        <v>352</v>
      </c>
      <c r="Z11" s="791"/>
    </row>
    <row r="12" spans="1:26" ht="15" x14ac:dyDescent="0.2">
      <c r="A12" s="295" t="s">
        <v>27</v>
      </c>
      <c r="B12" s="291">
        <v>0</v>
      </c>
      <c r="C12" s="291">
        <v>0</v>
      </c>
      <c r="D12" s="291">
        <v>0</v>
      </c>
      <c r="E12" s="292">
        <v>0</v>
      </c>
      <c r="F12" s="293">
        <v>0</v>
      </c>
      <c r="G12" s="292">
        <v>0</v>
      </c>
      <c r="H12" s="294">
        <v>0</v>
      </c>
      <c r="I12" s="291">
        <v>0</v>
      </c>
      <c r="J12" s="291">
        <v>0</v>
      </c>
      <c r="K12" s="291">
        <v>218</v>
      </c>
      <c r="L12" s="291">
        <v>0</v>
      </c>
      <c r="M12" s="291">
        <v>548</v>
      </c>
      <c r="N12" s="291">
        <v>0</v>
      </c>
      <c r="O12" s="291">
        <v>0</v>
      </c>
      <c r="P12" s="291">
        <v>0</v>
      </c>
      <c r="Q12" s="291">
        <v>0</v>
      </c>
      <c r="R12" s="292">
        <v>0</v>
      </c>
      <c r="S12" s="293">
        <v>766</v>
      </c>
      <c r="T12" s="292">
        <v>0</v>
      </c>
      <c r="U12" s="294">
        <v>766</v>
      </c>
      <c r="V12" s="293">
        <v>0</v>
      </c>
      <c r="W12" s="292">
        <v>0</v>
      </c>
      <c r="X12" s="294">
        <v>0</v>
      </c>
      <c r="Y12" s="795">
        <v>766</v>
      </c>
      <c r="Z12" s="791"/>
    </row>
    <row r="13" spans="1:26" ht="15" x14ac:dyDescent="0.2">
      <c r="A13" s="295" t="s">
        <v>28</v>
      </c>
      <c r="B13" s="291">
        <v>0</v>
      </c>
      <c r="C13" s="291">
        <v>0</v>
      </c>
      <c r="D13" s="291">
        <v>0</v>
      </c>
      <c r="E13" s="292">
        <v>0</v>
      </c>
      <c r="F13" s="293">
        <v>0</v>
      </c>
      <c r="G13" s="292">
        <v>0</v>
      </c>
      <c r="H13" s="294">
        <v>0</v>
      </c>
      <c r="I13" s="291">
        <v>0</v>
      </c>
      <c r="J13" s="291">
        <v>0</v>
      </c>
      <c r="K13" s="291">
        <v>57</v>
      </c>
      <c r="L13" s="291">
        <v>0</v>
      </c>
      <c r="M13" s="291">
        <v>42</v>
      </c>
      <c r="N13" s="291">
        <v>0</v>
      </c>
      <c r="O13" s="291">
        <v>88</v>
      </c>
      <c r="P13" s="291">
        <v>0</v>
      </c>
      <c r="Q13" s="291">
        <v>0</v>
      </c>
      <c r="R13" s="292">
        <v>0</v>
      </c>
      <c r="S13" s="293">
        <v>187</v>
      </c>
      <c r="T13" s="292">
        <v>0</v>
      </c>
      <c r="U13" s="294">
        <v>187</v>
      </c>
      <c r="V13" s="293">
        <v>0</v>
      </c>
      <c r="W13" s="292">
        <v>0</v>
      </c>
      <c r="X13" s="294">
        <v>0</v>
      </c>
      <c r="Y13" s="795">
        <v>187</v>
      </c>
      <c r="Z13" s="791"/>
    </row>
    <row r="14" spans="1:26" ht="15" x14ac:dyDescent="0.2">
      <c r="A14" s="295" t="s">
        <v>29</v>
      </c>
      <c r="B14" s="291">
        <v>0</v>
      </c>
      <c r="C14" s="291">
        <v>0</v>
      </c>
      <c r="D14" s="291">
        <v>0</v>
      </c>
      <c r="E14" s="292">
        <v>0</v>
      </c>
      <c r="F14" s="293">
        <v>0</v>
      </c>
      <c r="G14" s="292">
        <v>0</v>
      </c>
      <c r="H14" s="294">
        <v>0</v>
      </c>
      <c r="I14" s="291">
        <v>0</v>
      </c>
      <c r="J14" s="291">
        <v>0</v>
      </c>
      <c r="K14" s="291">
        <v>56</v>
      </c>
      <c r="L14" s="291">
        <v>0</v>
      </c>
      <c r="M14" s="291">
        <v>486</v>
      </c>
      <c r="N14" s="291">
        <v>0</v>
      </c>
      <c r="O14" s="291">
        <v>0</v>
      </c>
      <c r="P14" s="291">
        <v>0</v>
      </c>
      <c r="Q14" s="291">
        <v>0</v>
      </c>
      <c r="R14" s="292">
        <v>0</v>
      </c>
      <c r="S14" s="293">
        <v>542</v>
      </c>
      <c r="T14" s="292">
        <v>0</v>
      </c>
      <c r="U14" s="294">
        <v>542</v>
      </c>
      <c r="V14" s="293">
        <v>0</v>
      </c>
      <c r="W14" s="292">
        <v>0</v>
      </c>
      <c r="X14" s="294">
        <v>0</v>
      </c>
      <c r="Y14" s="795">
        <v>542</v>
      </c>
      <c r="Z14" s="791"/>
    </row>
    <row r="15" spans="1:26" ht="15" x14ac:dyDescent="0.2">
      <c r="A15" s="295" t="s">
        <v>30</v>
      </c>
      <c r="B15" s="291">
        <v>0</v>
      </c>
      <c r="C15" s="291">
        <v>0</v>
      </c>
      <c r="D15" s="291">
        <v>0</v>
      </c>
      <c r="E15" s="292">
        <v>0</v>
      </c>
      <c r="F15" s="293">
        <v>0</v>
      </c>
      <c r="G15" s="292">
        <v>0</v>
      </c>
      <c r="H15" s="294">
        <v>0</v>
      </c>
      <c r="I15" s="291">
        <v>0</v>
      </c>
      <c r="J15" s="291">
        <v>0</v>
      </c>
      <c r="K15" s="291">
        <v>929</v>
      </c>
      <c r="L15" s="291">
        <v>0</v>
      </c>
      <c r="M15" s="291">
        <v>1</v>
      </c>
      <c r="N15" s="291">
        <v>0</v>
      </c>
      <c r="O15" s="291">
        <v>0</v>
      </c>
      <c r="P15" s="291">
        <v>0</v>
      </c>
      <c r="Q15" s="291">
        <v>0</v>
      </c>
      <c r="R15" s="292">
        <v>0</v>
      </c>
      <c r="S15" s="293">
        <v>930</v>
      </c>
      <c r="T15" s="292">
        <v>0</v>
      </c>
      <c r="U15" s="294">
        <v>930</v>
      </c>
      <c r="V15" s="293">
        <v>0</v>
      </c>
      <c r="W15" s="292">
        <v>0</v>
      </c>
      <c r="X15" s="294">
        <v>0</v>
      </c>
      <c r="Y15" s="795">
        <v>930</v>
      </c>
      <c r="Z15" s="791"/>
    </row>
    <row r="16" spans="1:26" ht="15" x14ac:dyDescent="0.2">
      <c r="A16" s="295" t="s">
        <v>31</v>
      </c>
      <c r="B16" s="291">
        <v>88</v>
      </c>
      <c r="C16" s="291">
        <v>4</v>
      </c>
      <c r="D16" s="291">
        <v>0</v>
      </c>
      <c r="E16" s="292">
        <v>0</v>
      </c>
      <c r="F16" s="293">
        <v>88</v>
      </c>
      <c r="G16" s="292">
        <v>4</v>
      </c>
      <c r="H16" s="294">
        <v>92</v>
      </c>
      <c r="I16" s="291">
        <v>0</v>
      </c>
      <c r="J16" s="291">
        <v>0</v>
      </c>
      <c r="K16" s="291">
        <v>130</v>
      </c>
      <c r="L16" s="291">
        <v>4</v>
      </c>
      <c r="M16" s="291">
        <v>88</v>
      </c>
      <c r="N16" s="291">
        <v>1</v>
      </c>
      <c r="O16" s="291">
        <v>0</v>
      </c>
      <c r="P16" s="291">
        <v>0</v>
      </c>
      <c r="Q16" s="291">
        <v>0</v>
      </c>
      <c r="R16" s="292">
        <v>0</v>
      </c>
      <c r="S16" s="293">
        <v>218</v>
      </c>
      <c r="T16" s="292">
        <v>5</v>
      </c>
      <c r="U16" s="294">
        <v>223</v>
      </c>
      <c r="V16" s="293">
        <v>0</v>
      </c>
      <c r="W16" s="292">
        <v>0</v>
      </c>
      <c r="X16" s="294">
        <v>0</v>
      </c>
      <c r="Y16" s="795">
        <v>315</v>
      </c>
      <c r="Z16" s="791"/>
    </row>
    <row r="17" spans="1:26" ht="15" x14ac:dyDescent="0.2">
      <c r="A17" s="295" t="s">
        <v>32</v>
      </c>
      <c r="B17" s="291">
        <v>171</v>
      </c>
      <c r="C17" s="291">
        <v>15</v>
      </c>
      <c r="D17" s="291">
        <v>1</v>
      </c>
      <c r="E17" s="292">
        <v>0</v>
      </c>
      <c r="F17" s="293">
        <v>172</v>
      </c>
      <c r="G17" s="292">
        <v>15</v>
      </c>
      <c r="H17" s="294">
        <v>187</v>
      </c>
      <c r="I17" s="291">
        <v>3</v>
      </c>
      <c r="J17" s="291">
        <v>3</v>
      </c>
      <c r="K17" s="291">
        <v>89</v>
      </c>
      <c r="L17" s="291">
        <v>7</v>
      </c>
      <c r="M17" s="291">
        <v>49</v>
      </c>
      <c r="N17" s="291">
        <v>1</v>
      </c>
      <c r="O17" s="291">
        <v>1</v>
      </c>
      <c r="P17" s="291">
        <v>0</v>
      </c>
      <c r="Q17" s="291">
        <v>1</v>
      </c>
      <c r="R17" s="292">
        <v>0</v>
      </c>
      <c r="S17" s="293">
        <v>143</v>
      </c>
      <c r="T17" s="292">
        <v>11</v>
      </c>
      <c r="U17" s="294">
        <v>154</v>
      </c>
      <c r="V17" s="293">
        <v>0</v>
      </c>
      <c r="W17" s="292">
        <v>0</v>
      </c>
      <c r="X17" s="294">
        <v>0</v>
      </c>
      <c r="Y17" s="795">
        <v>341</v>
      </c>
      <c r="Z17" s="791"/>
    </row>
    <row r="18" spans="1:26" ht="15" x14ac:dyDescent="0.2">
      <c r="A18" s="295" t="s">
        <v>33</v>
      </c>
      <c r="B18" s="291">
        <v>0</v>
      </c>
      <c r="C18" s="291">
        <v>0</v>
      </c>
      <c r="D18" s="291">
        <v>0</v>
      </c>
      <c r="E18" s="292">
        <v>0</v>
      </c>
      <c r="F18" s="293">
        <v>0</v>
      </c>
      <c r="G18" s="292">
        <v>0</v>
      </c>
      <c r="H18" s="294">
        <v>0</v>
      </c>
      <c r="I18" s="291">
        <v>0</v>
      </c>
      <c r="J18" s="291">
        <v>0</v>
      </c>
      <c r="K18" s="291">
        <v>14</v>
      </c>
      <c r="L18" s="291">
        <v>0</v>
      </c>
      <c r="M18" s="291">
        <v>70</v>
      </c>
      <c r="N18" s="291">
        <v>0</v>
      </c>
      <c r="O18" s="291">
        <v>270</v>
      </c>
      <c r="P18" s="291">
        <v>0</v>
      </c>
      <c r="Q18" s="291">
        <v>0</v>
      </c>
      <c r="R18" s="292">
        <v>0</v>
      </c>
      <c r="S18" s="293">
        <v>354</v>
      </c>
      <c r="T18" s="292">
        <v>0</v>
      </c>
      <c r="U18" s="294">
        <v>354</v>
      </c>
      <c r="V18" s="293">
        <v>0</v>
      </c>
      <c r="W18" s="292">
        <v>0</v>
      </c>
      <c r="X18" s="294">
        <v>0</v>
      </c>
      <c r="Y18" s="795">
        <v>354</v>
      </c>
      <c r="Z18" s="791"/>
    </row>
    <row r="19" spans="1:26" ht="15" x14ac:dyDescent="0.2">
      <c r="A19" s="295" t="s">
        <v>34</v>
      </c>
      <c r="B19" s="291">
        <v>0</v>
      </c>
      <c r="C19" s="291">
        <v>0</v>
      </c>
      <c r="D19" s="291">
        <v>0</v>
      </c>
      <c r="E19" s="292">
        <v>0</v>
      </c>
      <c r="F19" s="293">
        <v>0</v>
      </c>
      <c r="G19" s="292">
        <v>0</v>
      </c>
      <c r="H19" s="294">
        <v>0</v>
      </c>
      <c r="I19" s="291">
        <v>0</v>
      </c>
      <c r="J19" s="291">
        <v>0</v>
      </c>
      <c r="K19" s="291">
        <v>232</v>
      </c>
      <c r="L19" s="291">
        <v>0</v>
      </c>
      <c r="M19" s="291">
        <v>132</v>
      </c>
      <c r="N19" s="291">
        <v>0</v>
      </c>
      <c r="O19" s="291">
        <v>0</v>
      </c>
      <c r="P19" s="291">
        <v>0</v>
      </c>
      <c r="Q19" s="291">
        <v>0</v>
      </c>
      <c r="R19" s="292">
        <v>0</v>
      </c>
      <c r="S19" s="293">
        <v>364</v>
      </c>
      <c r="T19" s="292">
        <v>0</v>
      </c>
      <c r="U19" s="294">
        <v>364</v>
      </c>
      <c r="V19" s="293">
        <v>0</v>
      </c>
      <c r="W19" s="292">
        <v>0</v>
      </c>
      <c r="X19" s="294">
        <v>0</v>
      </c>
      <c r="Y19" s="795">
        <v>364</v>
      </c>
      <c r="Z19" s="791"/>
    </row>
    <row r="20" spans="1:26" ht="15" x14ac:dyDescent="0.2">
      <c r="A20" s="295" t="s">
        <v>35</v>
      </c>
      <c r="B20" s="291">
        <v>0</v>
      </c>
      <c r="C20" s="291">
        <v>0</v>
      </c>
      <c r="D20" s="291">
        <v>0</v>
      </c>
      <c r="E20" s="292">
        <v>0</v>
      </c>
      <c r="F20" s="293">
        <v>0</v>
      </c>
      <c r="G20" s="292">
        <v>0</v>
      </c>
      <c r="H20" s="294">
        <v>0</v>
      </c>
      <c r="I20" s="291">
        <v>0</v>
      </c>
      <c r="J20" s="291">
        <v>0</v>
      </c>
      <c r="K20" s="291">
        <v>387</v>
      </c>
      <c r="L20" s="291">
        <v>0</v>
      </c>
      <c r="M20" s="291">
        <v>0</v>
      </c>
      <c r="N20" s="291">
        <v>0</v>
      </c>
      <c r="O20" s="291">
        <v>0</v>
      </c>
      <c r="P20" s="291">
        <v>0</v>
      </c>
      <c r="Q20" s="291">
        <v>0</v>
      </c>
      <c r="R20" s="292">
        <v>0</v>
      </c>
      <c r="S20" s="293">
        <v>387</v>
      </c>
      <c r="T20" s="292">
        <v>0</v>
      </c>
      <c r="U20" s="294">
        <v>387</v>
      </c>
      <c r="V20" s="293">
        <v>0</v>
      </c>
      <c r="W20" s="292">
        <v>0</v>
      </c>
      <c r="X20" s="294">
        <v>0</v>
      </c>
      <c r="Y20" s="795">
        <v>387</v>
      </c>
      <c r="Z20" s="791"/>
    </row>
    <row r="21" spans="1:26" ht="15" x14ac:dyDescent="0.2">
      <c r="A21" s="295" t="s">
        <v>36</v>
      </c>
      <c r="B21" s="291">
        <v>113</v>
      </c>
      <c r="C21" s="291">
        <v>8</v>
      </c>
      <c r="D21" s="291">
        <v>1</v>
      </c>
      <c r="E21" s="292">
        <v>0</v>
      </c>
      <c r="F21" s="293">
        <v>114</v>
      </c>
      <c r="G21" s="292">
        <v>8</v>
      </c>
      <c r="H21" s="294">
        <v>122</v>
      </c>
      <c r="I21" s="291">
        <v>0</v>
      </c>
      <c r="J21" s="291">
        <v>0</v>
      </c>
      <c r="K21" s="291">
        <v>83</v>
      </c>
      <c r="L21" s="291">
        <v>1</v>
      </c>
      <c r="M21" s="291">
        <v>9</v>
      </c>
      <c r="N21" s="291">
        <v>0</v>
      </c>
      <c r="O21" s="291">
        <v>0</v>
      </c>
      <c r="P21" s="291">
        <v>0</v>
      </c>
      <c r="Q21" s="291">
        <v>0</v>
      </c>
      <c r="R21" s="292">
        <v>0</v>
      </c>
      <c r="S21" s="293">
        <v>92</v>
      </c>
      <c r="T21" s="292">
        <v>1</v>
      </c>
      <c r="U21" s="294">
        <v>93</v>
      </c>
      <c r="V21" s="293">
        <v>0</v>
      </c>
      <c r="W21" s="292">
        <v>0</v>
      </c>
      <c r="X21" s="294">
        <v>0</v>
      </c>
      <c r="Y21" s="795">
        <v>215</v>
      </c>
      <c r="Z21" s="791"/>
    </row>
    <row r="22" spans="1:26" ht="15" x14ac:dyDescent="0.2">
      <c r="A22" s="295" t="s">
        <v>37</v>
      </c>
      <c r="B22" s="291">
        <v>0</v>
      </c>
      <c r="C22" s="291">
        <v>0</v>
      </c>
      <c r="D22" s="291">
        <v>0</v>
      </c>
      <c r="E22" s="292">
        <v>0</v>
      </c>
      <c r="F22" s="293">
        <v>0</v>
      </c>
      <c r="G22" s="292">
        <v>0</v>
      </c>
      <c r="H22" s="294">
        <v>0</v>
      </c>
      <c r="I22" s="291">
        <v>0</v>
      </c>
      <c r="J22" s="291">
        <v>12</v>
      </c>
      <c r="K22" s="291">
        <v>110</v>
      </c>
      <c r="L22" s="291">
        <v>101</v>
      </c>
      <c r="M22" s="291">
        <v>0</v>
      </c>
      <c r="N22" s="291">
        <v>53</v>
      </c>
      <c r="O22" s="291">
        <v>0</v>
      </c>
      <c r="P22" s="291">
        <v>35</v>
      </c>
      <c r="Q22" s="291">
        <v>0</v>
      </c>
      <c r="R22" s="292">
        <v>0</v>
      </c>
      <c r="S22" s="293">
        <v>110</v>
      </c>
      <c r="T22" s="292">
        <v>201</v>
      </c>
      <c r="U22" s="294">
        <v>311</v>
      </c>
      <c r="V22" s="293">
        <v>26</v>
      </c>
      <c r="W22" s="292">
        <v>0</v>
      </c>
      <c r="X22" s="294">
        <v>26</v>
      </c>
      <c r="Y22" s="795">
        <v>337</v>
      </c>
      <c r="Z22" s="791"/>
    </row>
    <row r="23" spans="1:26" ht="15" x14ac:dyDescent="0.2">
      <c r="A23" s="295" t="s">
        <v>38</v>
      </c>
      <c r="B23" s="291">
        <v>0</v>
      </c>
      <c r="C23" s="291">
        <v>0</v>
      </c>
      <c r="D23" s="291">
        <v>0</v>
      </c>
      <c r="E23" s="292">
        <v>0</v>
      </c>
      <c r="F23" s="293">
        <v>0</v>
      </c>
      <c r="G23" s="292">
        <v>0</v>
      </c>
      <c r="H23" s="294">
        <v>0</v>
      </c>
      <c r="I23" s="291">
        <v>0</v>
      </c>
      <c r="J23" s="291">
        <v>0</v>
      </c>
      <c r="K23" s="291">
        <v>34</v>
      </c>
      <c r="L23" s="291">
        <v>0</v>
      </c>
      <c r="M23" s="291">
        <v>504</v>
      </c>
      <c r="N23" s="291">
        <v>0</v>
      </c>
      <c r="O23" s="291">
        <v>0</v>
      </c>
      <c r="P23" s="291">
        <v>0</v>
      </c>
      <c r="Q23" s="291">
        <v>0</v>
      </c>
      <c r="R23" s="292">
        <v>0</v>
      </c>
      <c r="S23" s="293">
        <v>538</v>
      </c>
      <c r="T23" s="292">
        <v>0</v>
      </c>
      <c r="U23" s="294">
        <v>538</v>
      </c>
      <c r="V23" s="293">
        <v>0</v>
      </c>
      <c r="W23" s="292">
        <v>0</v>
      </c>
      <c r="X23" s="294">
        <v>0</v>
      </c>
      <c r="Y23" s="795">
        <v>538</v>
      </c>
      <c r="Z23" s="791"/>
    </row>
    <row r="24" spans="1:26" ht="15" x14ac:dyDescent="0.2">
      <c r="A24" s="295" t="s">
        <v>39</v>
      </c>
      <c r="B24" s="291">
        <v>251</v>
      </c>
      <c r="C24" s="291">
        <v>16</v>
      </c>
      <c r="D24" s="291">
        <v>4</v>
      </c>
      <c r="E24" s="292">
        <v>0</v>
      </c>
      <c r="F24" s="293">
        <v>255</v>
      </c>
      <c r="G24" s="292">
        <v>16</v>
      </c>
      <c r="H24" s="294">
        <v>271</v>
      </c>
      <c r="I24" s="291">
        <v>0</v>
      </c>
      <c r="J24" s="291">
        <v>0</v>
      </c>
      <c r="K24" s="291">
        <v>130</v>
      </c>
      <c r="L24" s="291">
        <v>20</v>
      </c>
      <c r="M24" s="291">
        <v>44</v>
      </c>
      <c r="N24" s="291">
        <v>5</v>
      </c>
      <c r="O24" s="291">
        <v>1</v>
      </c>
      <c r="P24" s="291">
        <v>0</v>
      </c>
      <c r="Q24" s="291">
        <v>0</v>
      </c>
      <c r="R24" s="292">
        <v>0</v>
      </c>
      <c r="S24" s="293">
        <v>175</v>
      </c>
      <c r="T24" s="292">
        <v>25</v>
      </c>
      <c r="U24" s="294">
        <v>200</v>
      </c>
      <c r="V24" s="293">
        <v>0</v>
      </c>
      <c r="W24" s="292">
        <v>0</v>
      </c>
      <c r="X24" s="294">
        <v>0</v>
      </c>
      <c r="Y24" s="795">
        <v>471</v>
      </c>
      <c r="Z24" s="791"/>
    </row>
    <row r="25" spans="1:26" ht="15" x14ac:dyDescent="0.2">
      <c r="A25" s="295" t="s">
        <v>40</v>
      </c>
      <c r="B25" s="291">
        <v>61</v>
      </c>
      <c r="C25" s="291">
        <v>2</v>
      </c>
      <c r="D25" s="291">
        <v>0</v>
      </c>
      <c r="E25" s="292">
        <v>0</v>
      </c>
      <c r="F25" s="293">
        <v>61</v>
      </c>
      <c r="G25" s="292">
        <v>2</v>
      </c>
      <c r="H25" s="294">
        <v>63</v>
      </c>
      <c r="I25" s="291">
        <v>0</v>
      </c>
      <c r="J25" s="291">
        <v>0</v>
      </c>
      <c r="K25" s="291">
        <v>777</v>
      </c>
      <c r="L25" s="291">
        <v>1</v>
      </c>
      <c r="M25" s="291">
        <v>162</v>
      </c>
      <c r="N25" s="291">
        <v>1</v>
      </c>
      <c r="O25" s="291">
        <v>0</v>
      </c>
      <c r="P25" s="291">
        <v>0</v>
      </c>
      <c r="Q25" s="291">
        <v>0</v>
      </c>
      <c r="R25" s="292">
        <v>0</v>
      </c>
      <c r="S25" s="293">
        <v>939</v>
      </c>
      <c r="T25" s="292">
        <v>2</v>
      </c>
      <c r="U25" s="294">
        <v>941</v>
      </c>
      <c r="V25" s="293">
        <v>0</v>
      </c>
      <c r="W25" s="292">
        <v>0</v>
      </c>
      <c r="X25" s="294">
        <v>0</v>
      </c>
      <c r="Y25" s="795">
        <v>1004</v>
      </c>
      <c r="Z25" s="791"/>
    </row>
    <row r="26" spans="1:26" ht="15" x14ac:dyDescent="0.2">
      <c r="A26" s="295" t="s">
        <v>41</v>
      </c>
      <c r="B26" s="291">
        <v>0</v>
      </c>
      <c r="C26" s="291">
        <v>0</v>
      </c>
      <c r="D26" s="291">
        <v>0</v>
      </c>
      <c r="E26" s="292">
        <v>0</v>
      </c>
      <c r="F26" s="293">
        <v>0</v>
      </c>
      <c r="G26" s="292">
        <v>0</v>
      </c>
      <c r="H26" s="294">
        <v>0</v>
      </c>
      <c r="I26" s="291">
        <v>0</v>
      </c>
      <c r="J26" s="291">
        <v>0</v>
      </c>
      <c r="K26" s="291">
        <v>231</v>
      </c>
      <c r="L26" s="291">
        <v>0</v>
      </c>
      <c r="M26" s="291">
        <v>455</v>
      </c>
      <c r="N26" s="291">
        <v>0</v>
      </c>
      <c r="O26" s="291">
        <v>0</v>
      </c>
      <c r="P26" s="291">
        <v>0</v>
      </c>
      <c r="Q26" s="291">
        <v>19</v>
      </c>
      <c r="R26" s="292">
        <v>0</v>
      </c>
      <c r="S26" s="293">
        <v>705</v>
      </c>
      <c r="T26" s="292">
        <v>0</v>
      </c>
      <c r="U26" s="294">
        <v>705</v>
      </c>
      <c r="V26" s="293">
        <v>0</v>
      </c>
      <c r="W26" s="292">
        <v>0</v>
      </c>
      <c r="X26" s="294">
        <v>0</v>
      </c>
      <c r="Y26" s="795">
        <v>705</v>
      </c>
      <c r="Z26" s="791"/>
    </row>
    <row r="27" spans="1:26" ht="15" x14ac:dyDescent="0.2">
      <c r="A27" s="295" t="s">
        <v>42</v>
      </c>
      <c r="B27" s="291">
        <v>152</v>
      </c>
      <c r="C27" s="291">
        <v>19</v>
      </c>
      <c r="D27" s="291">
        <v>6</v>
      </c>
      <c r="E27" s="292">
        <v>0</v>
      </c>
      <c r="F27" s="293">
        <v>158</v>
      </c>
      <c r="G27" s="292">
        <v>19</v>
      </c>
      <c r="H27" s="294">
        <v>177</v>
      </c>
      <c r="I27" s="291">
        <v>1</v>
      </c>
      <c r="J27" s="291">
        <v>0</v>
      </c>
      <c r="K27" s="291">
        <v>91</v>
      </c>
      <c r="L27" s="291">
        <v>2</v>
      </c>
      <c r="M27" s="291">
        <v>928</v>
      </c>
      <c r="N27" s="291">
        <v>0</v>
      </c>
      <c r="O27" s="291">
        <v>34</v>
      </c>
      <c r="P27" s="291">
        <v>0</v>
      </c>
      <c r="Q27" s="291">
        <v>0</v>
      </c>
      <c r="R27" s="292">
        <v>0</v>
      </c>
      <c r="S27" s="293">
        <v>1054</v>
      </c>
      <c r="T27" s="292">
        <v>2</v>
      </c>
      <c r="U27" s="294">
        <v>1056</v>
      </c>
      <c r="V27" s="293">
        <v>0</v>
      </c>
      <c r="W27" s="292">
        <v>0</v>
      </c>
      <c r="X27" s="294">
        <v>0</v>
      </c>
      <c r="Y27" s="795">
        <v>1233</v>
      </c>
      <c r="Z27" s="791"/>
    </row>
    <row r="28" spans="1:26" ht="15" x14ac:dyDescent="0.2">
      <c r="A28" s="295" t="s">
        <v>43</v>
      </c>
      <c r="B28" s="291">
        <v>259</v>
      </c>
      <c r="C28" s="291">
        <v>34</v>
      </c>
      <c r="D28" s="291">
        <v>2</v>
      </c>
      <c r="E28" s="292">
        <v>2</v>
      </c>
      <c r="F28" s="293">
        <v>261</v>
      </c>
      <c r="G28" s="292">
        <v>36</v>
      </c>
      <c r="H28" s="294">
        <v>297</v>
      </c>
      <c r="I28" s="291">
        <v>28</v>
      </c>
      <c r="J28" s="291">
        <v>1</v>
      </c>
      <c r="K28" s="291">
        <v>267</v>
      </c>
      <c r="L28" s="291">
        <v>6</v>
      </c>
      <c r="M28" s="291">
        <v>299</v>
      </c>
      <c r="N28" s="291">
        <v>4</v>
      </c>
      <c r="O28" s="291">
        <v>5</v>
      </c>
      <c r="P28" s="291">
        <v>0</v>
      </c>
      <c r="Q28" s="291">
        <v>0</v>
      </c>
      <c r="R28" s="292">
        <v>0</v>
      </c>
      <c r="S28" s="293">
        <v>599</v>
      </c>
      <c r="T28" s="292">
        <v>11</v>
      </c>
      <c r="U28" s="294">
        <v>610</v>
      </c>
      <c r="V28" s="293">
        <v>0</v>
      </c>
      <c r="W28" s="292">
        <v>0</v>
      </c>
      <c r="X28" s="294">
        <v>0</v>
      </c>
      <c r="Y28" s="795">
        <v>907</v>
      </c>
      <c r="Z28" s="791"/>
    </row>
    <row r="29" spans="1:26" ht="15" x14ac:dyDescent="0.2">
      <c r="A29" s="295" t="s">
        <v>44</v>
      </c>
      <c r="B29" s="291">
        <v>247</v>
      </c>
      <c r="C29" s="291">
        <v>33</v>
      </c>
      <c r="D29" s="291">
        <v>0</v>
      </c>
      <c r="E29" s="292">
        <v>0</v>
      </c>
      <c r="F29" s="293">
        <v>247</v>
      </c>
      <c r="G29" s="292">
        <v>33</v>
      </c>
      <c r="H29" s="294">
        <v>280</v>
      </c>
      <c r="I29" s="291">
        <v>1</v>
      </c>
      <c r="J29" s="291">
        <v>16</v>
      </c>
      <c r="K29" s="291">
        <v>176</v>
      </c>
      <c r="L29" s="291">
        <v>134</v>
      </c>
      <c r="M29" s="291">
        <v>82</v>
      </c>
      <c r="N29" s="291">
        <v>2</v>
      </c>
      <c r="O29" s="291">
        <v>1</v>
      </c>
      <c r="P29" s="291">
        <v>0</v>
      </c>
      <c r="Q29" s="291">
        <v>0</v>
      </c>
      <c r="R29" s="292">
        <v>0</v>
      </c>
      <c r="S29" s="293">
        <v>260</v>
      </c>
      <c r="T29" s="292">
        <v>152</v>
      </c>
      <c r="U29" s="294">
        <v>412</v>
      </c>
      <c r="V29" s="293">
        <v>0</v>
      </c>
      <c r="W29" s="292">
        <v>0</v>
      </c>
      <c r="X29" s="294">
        <v>0</v>
      </c>
      <c r="Y29" s="795">
        <v>692</v>
      </c>
      <c r="Z29" s="791"/>
    </row>
    <row r="30" spans="1:26" ht="15" x14ac:dyDescent="0.2">
      <c r="A30" s="295" t="s">
        <v>45</v>
      </c>
      <c r="B30" s="291">
        <v>0</v>
      </c>
      <c r="C30" s="291">
        <v>0</v>
      </c>
      <c r="D30" s="291">
        <v>0</v>
      </c>
      <c r="E30" s="292">
        <v>0</v>
      </c>
      <c r="F30" s="293">
        <v>0</v>
      </c>
      <c r="G30" s="292">
        <v>0</v>
      </c>
      <c r="H30" s="294">
        <v>0</v>
      </c>
      <c r="I30" s="291">
        <v>30</v>
      </c>
      <c r="J30" s="291">
        <v>0</v>
      </c>
      <c r="K30" s="291">
        <v>100</v>
      </c>
      <c r="L30" s="291">
        <v>0</v>
      </c>
      <c r="M30" s="291">
        <v>717</v>
      </c>
      <c r="N30" s="291">
        <v>0</v>
      </c>
      <c r="O30" s="291">
        <v>0</v>
      </c>
      <c r="P30" s="291">
        <v>0</v>
      </c>
      <c r="Q30" s="291">
        <v>0</v>
      </c>
      <c r="R30" s="292">
        <v>0</v>
      </c>
      <c r="S30" s="293">
        <v>847</v>
      </c>
      <c r="T30" s="292">
        <v>0</v>
      </c>
      <c r="U30" s="294">
        <v>847</v>
      </c>
      <c r="V30" s="293">
        <v>0</v>
      </c>
      <c r="W30" s="292">
        <v>0</v>
      </c>
      <c r="X30" s="294">
        <v>0</v>
      </c>
      <c r="Y30" s="795">
        <v>847</v>
      </c>
      <c r="Z30" s="791"/>
    </row>
    <row r="31" spans="1:26" ht="15" x14ac:dyDescent="0.2">
      <c r="A31" s="295" t="s">
        <v>46</v>
      </c>
      <c r="B31" s="291">
        <v>0</v>
      </c>
      <c r="C31" s="291">
        <v>0</v>
      </c>
      <c r="D31" s="291">
        <v>0</v>
      </c>
      <c r="E31" s="292">
        <v>0</v>
      </c>
      <c r="F31" s="293">
        <v>0</v>
      </c>
      <c r="G31" s="292">
        <v>0</v>
      </c>
      <c r="H31" s="294">
        <v>0</v>
      </c>
      <c r="I31" s="291">
        <v>95</v>
      </c>
      <c r="J31" s="291">
        <v>0</v>
      </c>
      <c r="K31" s="291">
        <v>751</v>
      </c>
      <c r="L31" s="291">
        <v>0</v>
      </c>
      <c r="M31" s="291">
        <v>0</v>
      </c>
      <c r="N31" s="291">
        <v>0</v>
      </c>
      <c r="O31" s="291">
        <v>0</v>
      </c>
      <c r="P31" s="291">
        <v>0</v>
      </c>
      <c r="Q31" s="291">
        <v>0</v>
      </c>
      <c r="R31" s="292">
        <v>0</v>
      </c>
      <c r="S31" s="293">
        <v>846</v>
      </c>
      <c r="T31" s="292">
        <v>0</v>
      </c>
      <c r="U31" s="294">
        <v>846</v>
      </c>
      <c r="V31" s="293">
        <v>0</v>
      </c>
      <c r="W31" s="292">
        <v>0</v>
      </c>
      <c r="X31" s="294">
        <v>0</v>
      </c>
      <c r="Y31" s="795">
        <v>846</v>
      </c>
      <c r="Z31" s="791"/>
    </row>
    <row r="32" spans="1:26" ht="15" x14ac:dyDescent="0.2">
      <c r="A32" s="295" t="s">
        <v>47</v>
      </c>
      <c r="B32" s="291">
        <v>0</v>
      </c>
      <c r="C32" s="291">
        <v>0</v>
      </c>
      <c r="D32" s="291">
        <v>0</v>
      </c>
      <c r="E32" s="292">
        <v>0</v>
      </c>
      <c r="F32" s="293">
        <v>0</v>
      </c>
      <c r="G32" s="292">
        <v>0</v>
      </c>
      <c r="H32" s="294">
        <v>0</v>
      </c>
      <c r="I32" s="291">
        <v>0</v>
      </c>
      <c r="J32" s="291">
        <v>0</v>
      </c>
      <c r="K32" s="291">
        <v>71</v>
      </c>
      <c r="L32" s="291">
        <v>0</v>
      </c>
      <c r="M32" s="291">
        <v>461</v>
      </c>
      <c r="N32" s="291">
        <v>0</v>
      </c>
      <c r="O32" s="291">
        <v>0</v>
      </c>
      <c r="P32" s="291">
        <v>0</v>
      </c>
      <c r="Q32" s="291">
        <v>0</v>
      </c>
      <c r="R32" s="292">
        <v>0</v>
      </c>
      <c r="S32" s="293">
        <v>532</v>
      </c>
      <c r="T32" s="292">
        <v>0</v>
      </c>
      <c r="U32" s="294">
        <v>532</v>
      </c>
      <c r="V32" s="293">
        <v>0</v>
      </c>
      <c r="W32" s="292">
        <v>0</v>
      </c>
      <c r="X32" s="294">
        <v>0</v>
      </c>
      <c r="Y32" s="795">
        <v>532</v>
      </c>
      <c r="Z32" s="791"/>
    </row>
    <row r="33" spans="1:26" ht="15" x14ac:dyDescent="0.2">
      <c r="A33" s="295" t="s">
        <v>48</v>
      </c>
      <c r="B33" s="291">
        <v>0</v>
      </c>
      <c r="C33" s="291">
        <v>0</v>
      </c>
      <c r="D33" s="291">
        <v>0</v>
      </c>
      <c r="E33" s="292">
        <v>0</v>
      </c>
      <c r="F33" s="293">
        <v>0</v>
      </c>
      <c r="G33" s="292">
        <v>0</v>
      </c>
      <c r="H33" s="294">
        <v>0</v>
      </c>
      <c r="I33" s="291">
        <v>0</v>
      </c>
      <c r="J33" s="291">
        <v>0</v>
      </c>
      <c r="K33" s="291">
        <v>387</v>
      </c>
      <c r="L33" s="291">
        <v>0</v>
      </c>
      <c r="M33" s="291">
        <v>274</v>
      </c>
      <c r="N33" s="291">
        <v>0</v>
      </c>
      <c r="O33" s="291">
        <v>0</v>
      </c>
      <c r="P33" s="291">
        <v>0</v>
      </c>
      <c r="Q33" s="291">
        <v>0</v>
      </c>
      <c r="R33" s="292">
        <v>0</v>
      </c>
      <c r="S33" s="293">
        <v>661</v>
      </c>
      <c r="T33" s="292">
        <v>0</v>
      </c>
      <c r="U33" s="294">
        <v>661</v>
      </c>
      <c r="V33" s="293">
        <v>0</v>
      </c>
      <c r="W33" s="292">
        <v>0</v>
      </c>
      <c r="X33" s="294">
        <v>0</v>
      </c>
      <c r="Y33" s="795">
        <v>661</v>
      </c>
      <c r="Z33" s="791"/>
    </row>
    <row r="34" spans="1:26" ht="15" x14ac:dyDescent="0.2">
      <c r="A34" s="295" t="s">
        <v>49</v>
      </c>
      <c r="B34" s="291">
        <v>0</v>
      </c>
      <c r="C34" s="291">
        <v>1</v>
      </c>
      <c r="D34" s="291">
        <v>0</v>
      </c>
      <c r="E34" s="292">
        <v>0</v>
      </c>
      <c r="F34" s="293">
        <v>0</v>
      </c>
      <c r="G34" s="292">
        <v>1</v>
      </c>
      <c r="H34" s="294">
        <v>1</v>
      </c>
      <c r="I34" s="291">
        <v>0</v>
      </c>
      <c r="J34" s="291">
        <v>33</v>
      </c>
      <c r="K34" s="291">
        <v>0</v>
      </c>
      <c r="L34" s="291">
        <v>308</v>
      </c>
      <c r="M34" s="291">
        <v>0</v>
      </c>
      <c r="N34" s="291">
        <v>370</v>
      </c>
      <c r="O34" s="291">
        <v>0</v>
      </c>
      <c r="P34" s="291">
        <v>6</v>
      </c>
      <c r="Q34" s="291">
        <v>0</v>
      </c>
      <c r="R34" s="292">
        <v>1</v>
      </c>
      <c r="S34" s="293">
        <v>0</v>
      </c>
      <c r="T34" s="292">
        <v>718</v>
      </c>
      <c r="U34" s="294">
        <v>718</v>
      </c>
      <c r="V34" s="293">
        <v>0</v>
      </c>
      <c r="W34" s="292">
        <v>0</v>
      </c>
      <c r="X34" s="294">
        <v>0</v>
      </c>
      <c r="Y34" s="795">
        <v>719</v>
      </c>
      <c r="Z34" s="791"/>
    </row>
    <row r="35" spans="1:26" ht="15" x14ac:dyDescent="0.2">
      <c r="A35" s="295" t="s">
        <v>50</v>
      </c>
      <c r="B35" s="291">
        <v>68</v>
      </c>
      <c r="C35" s="291">
        <v>6</v>
      </c>
      <c r="D35" s="291">
        <v>0</v>
      </c>
      <c r="E35" s="292">
        <v>0</v>
      </c>
      <c r="F35" s="293">
        <v>68</v>
      </c>
      <c r="G35" s="292">
        <v>6</v>
      </c>
      <c r="H35" s="294">
        <v>74</v>
      </c>
      <c r="I35" s="291">
        <v>0</v>
      </c>
      <c r="J35" s="291">
        <v>0</v>
      </c>
      <c r="K35" s="291">
        <v>52</v>
      </c>
      <c r="L35" s="291">
        <v>0</v>
      </c>
      <c r="M35" s="291">
        <v>21</v>
      </c>
      <c r="N35" s="291">
        <v>8</v>
      </c>
      <c r="O35" s="291">
        <v>0</v>
      </c>
      <c r="P35" s="291">
        <v>0</v>
      </c>
      <c r="Q35" s="291">
        <v>0</v>
      </c>
      <c r="R35" s="292">
        <v>0</v>
      </c>
      <c r="S35" s="293">
        <v>73</v>
      </c>
      <c r="T35" s="292">
        <v>8</v>
      </c>
      <c r="U35" s="294">
        <v>81</v>
      </c>
      <c r="V35" s="293">
        <v>0</v>
      </c>
      <c r="W35" s="292">
        <v>0</v>
      </c>
      <c r="X35" s="294">
        <v>0</v>
      </c>
      <c r="Y35" s="795">
        <v>155</v>
      </c>
      <c r="Z35" s="791"/>
    </row>
    <row r="36" spans="1:26" ht="15" x14ac:dyDescent="0.2">
      <c r="A36" s="295" t="s">
        <v>51</v>
      </c>
      <c r="B36" s="291">
        <v>0</v>
      </c>
      <c r="C36" s="291">
        <v>0</v>
      </c>
      <c r="D36" s="291">
        <v>0</v>
      </c>
      <c r="E36" s="292">
        <v>0</v>
      </c>
      <c r="F36" s="293">
        <v>0</v>
      </c>
      <c r="G36" s="292">
        <v>0</v>
      </c>
      <c r="H36" s="294">
        <v>0</v>
      </c>
      <c r="I36" s="291">
        <v>0</v>
      </c>
      <c r="J36" s="291">
        <v>0</v>
      </c>
      <c r="K36" s="291">
        <v>21</v>
      </c>
      <c r="L36" s="291">
        <v>0</v>
      </c>
      <c r="M36" s="291">
        <v>348</v>
      </c>
      <c r="N36" s="291">
        <v>0</v>
      </c>
      <c r="O36" s="291">
        <v>593</v>
      </c>
      <c r="P36" s="291">
        <v>0</v>
      </c>
      <c r="Q36" s="291">
        <v>0</v>
      </c>
      <c r="R36" s="292">
        <v>0</v>
      </c>
      <c r="S36" s="293">
        <v>962</v>
      </c>
      <c r="T36" s="292">
        <v>0</v>
      </c>
      <c r="U36" s="294">
        <v>962</v>
      </c>
      <c r="V36" s="293">
        <v>0</v>
      </c>
      <c r="W36" s="292">
        <v>0</v>
      </c>
      <c r="X36" s="294">
        <v>0</v>
      </c>
      <c r="Y36" s="795">
        <v>962</v>
      </c>
      <c r="Z36" s="791"/>
    </row>
    <row r="37" spans="1:26" ht="15" x14ac:dyDescent="0.2">
      <c r="A37" s="295" t="s">
        <v>52</v>
      </c>
      <c r="B37" s="291">
        <v>0</v>
      </c>
      <c r="C37" s="291">
        <v>0</v>
      </c>
      <c r="D37" s="291">
        <v>0</v>
      </c>
      <c r="E37" s="292">
        <v>0</v>
      </c>
      <c r="F37" s="293">
        <v>0</v>
      </c>
      <c r="G37" s="292">
        <v>0</v>
      </c>
      <c r="H37" s="294">
        <v>0</v>
      </c>
      <c r="I37" s="291">
        <v>0</v>
      </c>
      <c r="J37" s="291">
        <v>0</v>
      </c>
      <c r="K37" s="291">
        <v>59</v>
      </c>
      <c r="L37" s="291">
        <v>0</v>
      </c>
      <c r="M37" s="291">
        <v>923</v>
      </c>
      <c r="N37" s="291">
        <v>0</v>
      </c>
      <c r="O37" s="291">
        <v>0</v>
      </c>
      <c r="P37" s="291">
        <v>0</v>
      </c>
      <c r="Q37" s="291">
        <v>0</v>
      </c>
      <c r="R37" s="292">
        <v>0</v>
      </c>
      <c r="S37" s="293">
        <v>982</v>
      </c>
      <c r="T37" s="292">
        <v>0</v>
      </c>
      <c r="U37" s="294">
        <v>982</v>
      </c>
      <c r="V37" s="293">
        <v>0</v>
      </c>
      <c r="W37" s="292">
        <v>0</v>
      </c>
      <c r="X37" s="294">
        <v>0</v>
      </c>
      <c r="Y37" s="795">
        <v>982</v>
      </c>
      <c r="Z37" s="791"/>
    </row>
    <row r="38" spans="1:26" ht="15" x14ac:dyDescent="0.2">
      <c r="A38" s="295" t="s">
        <v>53</v>
      </c>
      <c r="B38" s="291">
        <v>0</v>
      </c>
      <c r="C38" s="291">
        <v>0</v>
      </c>
      <c r="D38" s="291">
        <v>0</v>
      </c>
      <c r="E38" s="292">
        <v>0</v>
      </c>
      <c r="F38" s="293">
        <v>0</v>
      </c>
      <c r="G38" s="292">
        <v>0</v>
      </c>
      <c r="H38" s="294">
        <v>0</v>
      </c>
      <c r="I38" s="291">
        <v>96</v>
      </c>
      <c r="J38" s="291">
        <v>0</v>
      </c>
      <c r="K38" s="291">
        <v>493</v>
      </c>
      <c r="L38" s="291">
        <v>0</v>
      </c>
      <c r="M38" s="291">
        <v>0</v>
      </c>
      <c r="N38" s="291">
        <v>0</v>
      </c>
      <c r="O38" s="291">
        <v>0</v>
      </c>
      <c r="P38" s="291">
        <v>0</v>
      </c>
      <c r="Q38" s="291">
        <v>38</v>
      </c>
      <c r="R38" s="292">
        <v>0</v>
      </c>
      <c r="S38" s="293">
        <v>627</v>
      </c>
      <c r="T38" s="292">
        <v>0</v>
      </c>
      <c r="U38" s="294">
        <v>627</v>
      </c>
      <c r="V38" s="293">
        <v>0</v>
      </c>
      <c r="W38" s="292">
        <v>0</v>
      </c>
      <c r="X38" s="294">
        <v>0</v>
      </c>
      <c r="Y38" s="795">
        <v>627</v>
      </c>
      <c r="Z38" s="791"/>
    </row>
    <row r="39" spans="1:26" ht="15" x14ac:dyDescent="0.2">
      <c r="A39" s="295" t="s">
        <v>54</v>
      </c>
      <c r="B39" s="291">
        <v>12</v>
      </c>
      <c r="C39" s="291">
        <v>0</v>
      </c>
      <c r="D39" s="291">
        <v>0</v>
      </c>
      <c r="E39" s="292">
        <v>0</v>
      </c>
      <c r="F39" s="293">
        <v>12</v>
      </c>
      <c r="G39" s="292">
        <v>0</v>
      </c>
      <c r="H39" s="294">
        <v>12</v>
      </c>
      <c r="I39" s="291">
        <v>0</v>
      </c>
      <c r="J39" s="291">
        <v>0</v>
      </c>
      <c r="K39" s="291">
        <v>60</v>
      </c>
      <c r="L39" s="291">
        <v>0</v>
      </c>
      <c r="M39" s="291">
        <v>133</v>
      </c>
      <c r="N39" s="291">
        <v>0</v>
      </c>
      <c r="O39" s="291">
        <v>0</v>
      </c>
      <c r="P39" s="291">
        <v>0</v>
      </c>
      <c r="Q39" s="291">
        <v>0</v>
      </c>
      <c r="R39" s="292">
        <v>0</v>
      </c>
      <c r="S39" s="293">
        <v>193</v>
      </c>
      <c r="T39" s="292">
        <v>0</v>
      </c>
      <c r="U39" s="294">
        <v>193</v>
      </c>
      <c r="V39" s="293">
        <v>0</v>
      </c>
      <c r="W39" s="292">
        <v>0</v>
      </c>
      <c r="X39" s="294">
        <v>0</v>
      </c>
      <c r="Y39" s="795">
        <v>205</v>
      </c>
      <c r="Z39" s="791"/>
    </row>
    <row r="40" spans="1:26" ht="15" x14ac:dyDescent="0.2">
      <c r="A40" s="296" t="s">
        <v>55</v>
      </c>
      <c r="B40" s="291">
        <v>1830</v>
      </c>
      <c r="C40" s="291">
        <v>177</v>
      </c>
      <c r="D40" s="291">
        <v>17</v>
      </c>
      <c r="E40" s="292">
        <v>4</v>
      </c>
      <c r="F40" s="293">
        <v>1847</v>
      </c>
      <c r="G40" s="292">
        <v>181</v>
      </c>
      <c r="H40" s="294">
        <v>2028</v>
      </c>
      <c r="I40" s="291">
        <v>419</v>
      </c>
      <c r="J40" s="291">
        <v>67</v>
      </c>
      <c r="K40" s="291">
        <v>6464</v>
      </c>
      <c r="L40" s="291">
        <v>606</v>
      </c>
      <c r="M40" s="291">
        <v>9071</v>
      </c>
      <c r="N40" s="291">
        <v>452</v>
      </c>
      <c r="O40" s="291">
        <v>1006</v>
      </c>
      <c r="P40" s="291">
        <v>41</v>
      </c>
      <c r="Q40" s="291">
        <v>89</v>
      </c>
      <c r="R40" s="292">
        <v>1</v>
      </c>
      <c r="S40" s="293">
        <v>17049</v>
      </c>
      <c r="T40" s="292">
        <v>1167</v>
      </c>
      <c r="U40" s="294">
        <v>18216</v>
      </c>
      <c r="V40" s="293">
        <v>48</v>
      </c>
      <c r="W40" s="292">
        <v>4</v>
      </c>
      <c r="X40" s="294">
        <v>52</v>
      </c>
      <c r="Y40" s="795">
        <v>20296</v>
      </c>
      <c r="Z40" s="791"/>
    </row>
    <row r="41" spans="1:26" ht="15.75" thickBot="1" x14ac:dyDescent="0.25">
      <c r="A41" s="297" t="s">
        <v>56</v>
      </c>
      <c r="B41" s="800">
        <v>2007</v>
      </c>
      <c r="C41" s="801"/>
      <c r="D41" s="802">
        <v>21</v>
      </c>
      <c r="E41" s="803"/>
      <c r="F41" s="804">
        <v>2028</v>
      </c>
      <c r="G41" s="803"/>
      <c r="H41" s="356">
        <v>2028</v>
      </c>
      <c r="I41" s="800">
        <v>486</v>
      </c>
      <c r="J41" s="801"/>
      <c r="K41" s="800">
        <v>7070</v>
      </c>
      <c r="L41" s="801"/>
      <c r="M41" s="800">
        <v>9523</v>
      </c>
      <c r="N41" s="801"/>
      <c r="O41" s="800">
        <v>1047</v>
      </c>
      <c r="P41" s="801"/>
      <c r="Q41" s="802">
        <v>90</v>
      </c>
      <c r="R41" s="803"/>
      <c r="S41" s="804">
        <v>18216</v>
      </c>
      <c r="T41" s="803"/>
      <c r="U41" s="356">
        <v>18216</v>
      </c>
      <c r="V41" s="804">
        <v>52</v>
      </c>
      <c r="W41" s="803"/>
      <c r="X41" s="356">
        <v>52</v>
      </c>
      <c r="Y41" s="802">
        <v>20296</v>
      </c>
      <c r="Z41" s="803"/>
    </row>
    <row r="42" spans="1:26" ht="13.5" thickTop="1" x14ac:dyDescent="0.2"/>
  </sheetData>
  <mergeCells count="67">
    <mergeCell ref="B41:C41"/>
    <mergeCell ref="D41:E41"/>
    <mergeCell ref="F41:G41"/>
    <mergeCell ref="I41:J41"/>
    <mergeCell ref="K41:L41"/>
    <mergeCell ref="M41:N41"/>
    <mergeCell ref="Y35:Z35"/>
    <mergeCell ref="Y36:Z36"/>
    <mergeCell ref="Y37:Z37"/>
    <mergeCell ref="Y38:Z38"/>
    <mergeCell ref="Y39:Z39"/>
    <mergeCell ref="Y40:Z40"/>
    <mergeCell ref="O41:P41"/>
    <mergeCell ref="Q41:R41"/>
    <mergeCell ref="S41:T41"/>
    <mergeCell ref="V41:W41"/>
    <mergeCell ref="Y41:Z41"/>
    <mergeCell ref="Y34:Z34"/>
    <mergeCell ref="Y23:Z23"/>
    <mergeCell ref="Y24:Z24"/>
    <mergeCell ref="Y25:Z25"/>
    <mergeCell ref="Y26:Z26"/>
    <mergeCell ref="Y27:Z27"/>
    <mergeCell ref="Y28:Z28"/>
    <mergeCell ref="Y29:Z29"/>
    <mergeCell ref="Y30:Z30"/>
    <mergeCell ref="Y31:Z31"/>
    <mergeCell ref="Y32:Z32"/>
    <mergeCell ref="Y33:Z33"/>
    <mergeCell ref="Y22:Z22"/>
    <mergeCell ref="Y11:Z11"/>
    <mergeCell ref="Y12:Z12"/>
    <mergeCell ref="Y13:Z13"/>
    <mergeCell ref="Y14:Z14"/>
    <mergeCell ref="Y15:Z15"/>
    <mergeCell ref="Y16:Z16"/>
    <mergeCell ref="Y17:Z17"/>
    <mergeCell ref="Y18:Z18"/>
    <mergeCell ref="Y19:Z19"/>
    <mergeCell ref="Y20:Z20"/>
    <mergeCell ref="Y21:Z21"/>
    <mergeCell ref="Y10:Z10"/>
    <mergeCell ref="Z2:Z3"/>
    <mergeCell ref="B3:C3"/>
    <mergeCell ref="D3:E3"/>
    <mergeCell ref="F3:G3"/>
    <mergeCell ref="H3:H4"/>
    <mergeCell ref="I3:J3"/>
    <mergeCell ref="K3:L3"/>
    <mergeCell ref="M3:N3"/>
    <mergeCell ref="O3:P3"/>
    <mergeCell ref="Q3:R3"/>
    <mergeCell ref="Y5:Z5"/>
    <mergeCell ref="Y6:Z6"/>
    <mergeCell ref="Y7:Z7"/>
    <mergeCell ref="Y8:Z8"/>
    <mergeCell ref="Y9:Z9"/>
    <mergeCell ref="A1:Y1"/>
    <mergeCell ref="A2:A4"/>
    <mergeCell ref="B2:H2"/>
    <mergeCell ref="I2:U2"/>
    <mergeCell ref="V2:X2"/>
    <mergeCell ref="Y2:Y3"/>
    <mergeCell ref="S3:T3"/>
    <mergeCell ref="U3:U4"/>
    <mergeCell ref="V3:W3"/>
    <mergeCell ref="X3:X4"/>
  </mergeCells>
  <pageMargins left="0.7" right="0.7" top="0.78740157499999996" bottom="0.78740157499999996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Z42"/>
  <sheetViews>
    <sheetView workbookViewId="0">
      <selection activeCell="AE19" sqref="AE19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570312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60" t="s">
        <v>223</v>
      </c>
      <c r="B1" s="761"/>
      <c r="C1" s="761"/>
      <c r="D1" s="761"/>
      <c r="E1" s="761"/>
      <c r="F1" s="761"/>
      <c r="G1" s="761"/>
      <c r="H1" s="761"/>
      <c r="I1" s="761"/>
      <c r="J1" s="761"/>
      <c r="K1" s="761"/>
      <c r="L1" s="761"/>
      <c r="M1" s="761"/>
      <c r="N1" s="761"/>
      <c r="O1" s="761"/>
      <c r="P1" s="761"/>
      <c r="Q1" s="761"/>
      <c r="R1" s="761"/>
      <c r="S1" s="761"/>
      <c r="T1" s="761"/>
      <c r="U1" s="761"/>
      <c r="V1" s="761"/>
      <c r="W1" s="761"/>
      <c r="X1" s="761"/>
      <c r="Y1" s="761"/>
      <c r="Z1" s="359"/>
    </row>
    <row r="2" spans="1:26" ht="16.5" thickTop="1" thickBot="1" x14ac:dyDescent="0.25">
      <c r="A2" s="805" t="s">
        <v>4</v>
      </c>
      <c r="B2" s="781" t="s">
        <v>0</v>
      </c>
      <c r="C2" s="779"/>
      <c r="D2" s="779"/>
      <c r="E2" s="779"/>
      <c r="F2" s="779"/>
      <c r="G2" s="779"/>
      <c r="H2" s="780"/>
      <c r="I2" s="781" t="s">
        <v>1</v>
      </c>
      <c r="J2" s="779"/>
      <c r="K2" s="779"/>
      <c r="L2" s="779"/>
      <c r="M2" s="779"/>
      <c r="N2" s="779"/>
      <c r="O2" s="779"/>
      <c r="P2" s="779"/>
      <c r="Q2" s="779"/>
      <c r="R2" s="779"/>
      <c r="S2" s="779"/>
      <c r="T2" s="779"/>
      <c r="U2" s="780"/>
      <c r="V2" s="781" t="s">
        <v>2</v>
      </c>
      <c r="W2" s="779"/>
      <c r="X2" s="780"/>
      <c r="Y2" s="805" t="s">
        <v>66</v>
      </c>
      <c r="Z2" s="805"/>
    </row>
    <row r="3" spans="1:26" ht="15.75" thickTop="1" x14ac:dyDescent="0.2">
      <c r="A3" s="806"/>
      <c r="B3" s="807" t="s">
        <v>5</v>
      </c>
      <c r="C3" s="789"/>
      <c r="D3" s="790" t="s">
        <v>6</v>
      </c>
      <c r="E3" s="791"/>
      <c r="F3" s="792" t="s">
        <v>7</v>
      </c>
      <c r="G3" s="791"/>
      <c r="H3" s="805" t="s">
        <v>8</v>
      </c>
      <c r="I3" s="796" t="s">
        <v>9</v>
      </c>
      <c r="J3" s="797"/>
      <c r="K3" s="796" t="s">
        <v>10</v>
      </c>
      <c r="L3" s="797"/>
      <c r="M3" s="796" t="s">
        <v>11</v>
      </c>
      <c r="N3" s="797"/>
      <c r="O3" s="796" t="s">
        <v>12</v>
      </c>
      <c r="P3" s="797"/>
      <c r="Q3" s="790" t="s">
        <v>6</v>
      </c>
      <c r="R3" s="791"/>
      <c r="S3" s="792" t="s">
        <v>13</v>
      </c>
      <c r="T3" s="791"/>
      <c r="U3" s="805" t="s">
        <v>14</v>
      </c>
      <c r="V3" s="798" t="s">
        <v>15</v>
      </c>
      <c r="W3" s="799"/>
      <c r="X3" s="805" t="s">
        <v>16</v>
      </c>
      <c r="Y3" s="806" t="s">
        <v>17</v>
      </c>
      <c r="Z3" s="806"/>
    </row>
    <row r="4" spans="1:26" x14ac:dyDescent="0.2">
      <c r="A4" s="794"/>
      <c r="B4" s="285" t="s">
        <v>18</v>
      </c>
      <c r="C4" s="285" t="s">
        <v>19</v>
      </c>
      <c r="D4" s="285" t="s">
        <v>18</v>
      </c>
      <c r="E4" s="286" t="s">
        <v>19</v>
      </c>
      <c r="F4" s="287" t="s">
        <v>18</v>
      </c>
      <c r="G4" s="286" t="s">
        <v>19</v>
      </c>
      <c r="H4" s="806" t="s">
        <v>73</v>
      </c>
      <c r="I4" s="285" t="s">
        <v>18</v>
      </c>
      <c r="J4" s="288" t="s">
        <v>19</v>
      </c>
      <c r="K4" s="285" t="s">
        <v>18</v>
      </c>
      <c r="L4" s="285" t="s">
        <v>19</v>
      </c>
      <c r="M4" s="285" t="s">
        <v>18</v>
      </c>
      <c r="N4" s="285" t="s">
        <v>19</v>
      </c>
      <c r="O4" s="285" t="s">
        <v>18</v>
      </c>
      <c r="P4" s="285" t="s">
        <v>19</v>
      </c>
      <c r="Q4" s="285" t="s">
        <v>18</v>
      </c>
      <c r="R4" s="286" t="s">
        <v>19</v>
      </c>
      <c r="S4" s="287" t="s">
        <v>18</v>
      </c>
      <c r="T4" s="286" t="s">
        <v>19</v>
      </c>
      <c r="U4" s="806" t="s">
        <v>73</v>
      </c>
      <c r="V4" s="289" t="s">
        <v>18</v>
      </c>
      <c r="W4" s="286" t="s">
        <v>19</v>
      </c>
      <c r="X4" s="806" t="s">
        <v>73</v>
      </c>
      <c r="Y4" s="794" t="s">
        <v>73</v>
      </c>
      <c r="Z4" s="794"/>
    </row>
    <row r="5" spans="1:26" ht="15" x14ac:dyDescent="0.2">
      <c r="A5" s="295" t="s">
        <v>20</v>
      </c>
      <c r="B5" s="291">
        <v>0</v>
      </c>
      <c r="C5" s="291">
        <v>0</v>
      </c>
      <c r="D5" s="291">
        <v>0</v>
      </c>
      <c r="E5" s="292">
        <v>0</v>
      </c>
      <c r="F5" s="293">
        <v>0</v>
      </c>
      <c r="G5" s="292">
        <v>0</v>
      </c>
      <c r="H5" s="294">
        <v>0</v>
      </c>
      <c r="I5" s="291">
        <v>0</v>
      </c>
      <c r="J5" s="291">
        <v>0</v>
      </c>
      <c r="K5" s="291">
        <v>41</v>
      </c>
      <c r="L5" s="291">
        <v>0</v>
      </c>
      <c r="M5" s="291">
        <v>568</v>
      </c>
      <c r="N5" s="291">
        <v>0</v>
      </c>
      <c r="O5" s="291">
        <v>0</v>
      </c>
      <c r="P5" s="291">
        <v>0</v>
      </c>
      <c r="Q5" s="291">
        <v>0</v>
      </c>
      <c r="R5" s="292">
        <v>0</v>
      </c>
      <c r="S5" s="293">
        <v>609</v>
      </c>
      <c r="T5" s="292">
        <v>0</v>
      </c>
      <c r="U5" s="294">
        <v>609</v>
      </c>
      <c r="V5" s="293">
        <v>0</v>
      </c>
      <c r="W5" s="292">
        <v>0</v>
      </c>
      <c r="X5" s="294">
        <v>0</v>
      </c>
      <c r="Y5" s="795">
        <v>609</v>
      </c>
      <c r="Z5" s="791"/>
    </row>
    <row r="6" spans="1:26" ht="15" x14ac:dyDescent="0.2">
      <c r="A6" s="295" t="s">
        <v>21</v>
      </c>
      <c r="B6" s="291">
        <v>181</v>
      </c>
      <c r="C6" s="291">
        <v>23</v>
      </c>
      <c r="D6" s="291">
        <v>3</v>
      </c>
      <c r="E6" s="292">
        <v>2</v>
      </c>
      <c r="F6" s="293">
        <v>184</v>
      </c>
      <c r="G6" s="292">
        <v>25</v>
      </c>
      <c r="H6" s="294">
        <v>209</v>
      </c>
      <c r="I6" s="291">
        <v>1</v>
      </c>
      <c r="J6" s="291">
        <v>0</v>
      </c>
      <c r="K6" s="291">
        <v>161</v>
      </c>
      <c r="L6" s="291">
        <v>7</v>
      </c>
      <c r="M6" s="291">
        <v>95</v>
      </c>
      <c r="N6" s="291">
        <v>4</v>
      </c>
      <c r="O6" s="291">
        <v>9</v>
      </c>
      <c r="P6" s="291">
        <v>0</v>
      </c>
      <c r="Q6" s="291">
        <v>1</v>
      </c>
      <c r="R6" s="292">
        <v>0</v>
      </c>
      <c r="S6" s="293">
        <v>267</v>
      </c>
      <c r="T6" s="292">
        <v>11</v>
      </c>
      <c r="U6" s="294">
        <v>278</v>
      </c>
      <c r="V6" s="293">
        <v>22</v>
      </c>
      <c r="W6" s="292">
        <v>4</v>
      </c>
      <c r="X6" s="294">
        <v>26</v>
      </c>
      <c r="Y6" s="795">
        <v>513</v>
      </c>
      <c r="Z6" s="791"/>
    </row>
    <row r="7" spans="1:26" ht="15" x14ac:dyDescent="0.2">
      <c r="A7" s="295" t="s">
        <v>22</v>
      </c>
      <c r="B7" s="291">
        <v>18</v>
      </c>
      <c r="C7" s="291">
        <v>0</v>
      </c>
      <c r="D7" s="291">
        <v>0</v>
      </c>
      <c r="E7" s="292">
        <v>0</v>
      </c>
      <c r="F7" s="293">
        <v>18</v>
      </c>
      <c r="G7" s="292">
        <v>0</v>
      </c>
      <c r="H7" s="294">
        <v>18</v>
      </c>
      <c r="I7" s="291">
        <v>42</v>
      </c>
      <c r="J7" s="291">
        <v>0</v>
      </c>
      <c r="K7" s="291">
        <v>3</v>
      </c>
      <c r="L7" s="291">
        <v>0</v>
      </c>
      <c r="M7" s="291">
        <v>116</v>
      </c>
      <c r="N7" s="291">
        <v>0</v>
      </c>
      <c r="O7" s="291">
        <v>0</v>
      </c>
      <c r="P7" s="291">
        <v>0</v>
      </c>
      <c r="Q7" s="291">
        <v>0</v>
      </c>
      <c r="R7" s="292">
        <v>0</v>
      </c>
      <c r="S7" s="293">
        <v>161</v>
      </c>
      <c r="T7" s="292">
        <v>0</v>
      </c>
      <c r="U7" s="294">
        <v>161</v>
      </c>
      <c r="V7" s="293">
        <v>0</v>
      </c>
      <c r="W7" s="292">
        <v>0</v>
      </c>
      <c r="X7" s="294">
        <v>0</v>
      </c>
      <c r="Y7" s="795">
        <v>179</v>
      </c>
      <c r="Z7" s="791"/>
    </row>
    <row r="8" spans="1:26" ht="15" x14ac:dyDescent="0.2">
      <c r="A8" s="295" t="s">
        <v>23</v>
      </c>
      <c r="B8" s="291">
        <v>81</v>
      </c>
      <c r="C8" s="291">
        <v>7</v>
      </c>
      <c r="D8" s="291">
        <v>0</v>
      </c>
      <c r="E8" s="292">
        <v>0</v>
      </c>
      <c r="F8" s="293">
        <v>81</v>
      </c>
      <c r="G8" s="292">
        <v>7</v>
      </c>
      <c r="H8" s="294">
        <v>88</v>
      </c>
      <c r="I8" s="291">
        <v>0</v>
      </c>
      <c r="J8" s="291">
        <v>2</v>
      </c>
      <c r="K8" s="291">
        <v>126</v>
      </c>
      <c r="L8" s="291">
        <v>10</v>
      </c>
      <c r="M8" s="291">
        <v>19</v>
      </c>
      <c r="N8" s="291">
        <v>1</v>
      </c>
      <c r="O8" s="291">
        <v>0</v>
      </c>
      <c r="P8" s="291">
        <v>0</v>
      </c>
      <c r="Q8" s="291">
        <v>0</v>
      </c>
      <c r="R8" s="292">
        <v>0</v>
      </c>
      <c r="S8" s="293">
        <v>145</v>
      </c>
      <c r="T8" s="292">
        <v>13</v>
      </c>
      <c r="U8" s="294">
        <v>158</v>
      </c>
      <c r="V8" s="293">
        <v>0</v>
      </c>
      <c r="W8" s="292">
        <v>0</v>
      </c>
      <c r="X8" s="294">
        <v>0</v>
      </c>
      <c r="Y8" s="795">
        <v>246</v>
      </c>
      <c r="Z8" s="791"/>
    </row>
    <row r="9" spans="1:26" ht="15" x14ac:dyDescent="0.2">
      <c r="A9" s="295" t="s">
        <v>24</v>
      </c>
      <c r="B9" s="291">
        <v>0</v>
      </c>
      <c r="C9" s="291">
        <v>0</v>
      </c>
      <c r="D9" s="291">
        <v>0</v>
      </c>
      <c r="E9" s="292">
        <v>0</v>
      </c>
      <c r="F9" s="293">
        <v>0</v>
      </c>
      <c r="G9" s="292">
        <v>0</v>
      </c>
      <c r="H9" s="294">
        <v>0</v>
      </c>
      <c r="I9" s="291">
        <v>0</v>
      </c>
      <c r="J9" s="291">
        <v>0</v>
      </c>
      <c r="K9" s="291">
        <v>89</v>
      </c>
      <c r="L9" s="291">
        <v>0</v>
      </c>
      <c r="M9" s="291">
        <v>693</v>
      </c>
      <c r="N9" s="291">
        <v>0</v>
      </c>
      <c r="O9" s="291">
        <v>0</v>
      </c>
      <c r="P9" s="291">
        <v>0</v>
      </c>
      <c r="Q9" s="291">
        <v>28</v>
      </c>
      <c r="R9" s="292">
        <v>0</v>
      </c>
      <c r="S9" s="293">
        <v>810</v>
      </c>
      <c r="T9" s="292">
        <v>0</v>
      </c>
      <c r="U9" s="294">
        <v>810</v>
      </c>
      <c r="V9" s="293">
        <v>0</v>
      </c>
      <c r="W9" s="292">
        <v>0</v>
      </c>
      <c r="X9" s="294">
        <v>0</v>
      </c>
      <c r="Y9" s="795">
        <v>810</v>
      </c>
      <c r="Z9" s="791"/>
    </row>
    <row r="10" spans="1:26" ht="15" x14ac:dyDescent="0.2">
      <c r="A10" s="295" t="s">
        <v>25</v>
      </c>
      <c r="B10" s="291">
        <v>0</v>
      </c>
      <c r="C10" s="291">
        <v>0</v>
      </c>
      <c r="D10" s="291">
        <v>0</v>
      </c>
      <c r="E10" s="292">
        <v>0</v>
      </c>
      <c r="F10" s="293">
        <v>0</v>
      </c>
      <c r="G10" s="292">
        <v>0</v>
      </c>
      <c r="H10" s="294">
        <v>0</v>
      </c>
      <c r="I10" s="291">
        <v>0</v>
      </c>
      <c r="J10" s="291">
        <v>0</v>
      </c>
      <c r="K10" s="291">
        <v>0</v>
      </c>
      <c r="L10" s="291">
        <v>0</v>
      </c>
      <c r="M10" s="291">
        <v>766</v>
      </c>
      <c r="N10" s="291">
        <v>0</v>
      </c>
      <c r="O10" s="291">
        <v>4</v>
      </c>
      <c r="P10" s="291">
        <v>0</v>
      </c>
      <c r="Q10" s="291">
        <v>0</v>
      </c>
      <c r="R10" s="292">
        <v>0</v>
      </c>
      <c r="S10" s="293">
        <v>770</v>
      </c>
      <c r="T10" s="292">
        <v>0</v>
      </c>
      <c r="U10" s="294">
        <v>770</v>
      </c>
      <c r="V10" s="293">
        <v>0</v>
      </c>
      <c r="W10" s="292">
        <v>0</v>
      </c>
      <c r="X10" s="294">
        <v>0</v>
      </c>
      <c r="Y10" s="795">
        <v>770</v>
      </c>
      <c r="Z10" s="791"/>
    </row>
    <row r="11" spans="1:26" ht="15" x14ac:dyDescent="0.2">
      <c r="A11" s="295" t="s">
        <v>26</v>
      </c>
      <c r="B11" s="291">
        <v>127</v>
      </c>
      <c r="C11" s="291">
        <v>9</v>
      </c>
      <c r="D11" s="291">
        <v>0</v>
      </c>
      <c r="E11" s="292">
        <v>0</v>
      </c>
      <c r="F11" s="293">
        <v>127</v>
      </c>
      <c r="G11" s="292">
        <v>9</v>
      </c>
      <c r="H11" s="294">
        <v>136</v>
      </c>
      <c r="I11" s="291">
        <v>122</v>
      </c>
      <c r="J11" s="291">
        <v>0</v>
      </c>
      <c r="K11" s="291">
        <v>45</v>
      </c>
      <c r="L11" s="291">
        <v>6</v>
      </c>
      <c r="M11" s="291">
        <v>41</v>
      </c>
      <c r="N11" s="291">
        <v>2</v>
      </c>
      <c r="O11" s="291">
        <v>0</v>
      </c>
      <c r="P11" s="291">
        <v>0</v>
      </c>
      <c r="Q11" s="291">
        <v>2</v>
      </c>
      <c r="R11" s="292">
        <v>0</v>
      </c>
      <c r="S11" s="293">
        <v>210</v>
      </c>
      <c r="T11" s="292">
        <v>8</v>
      </c>
      <c r="U11" s="294">
        <v>218</v>
      </c>
      <c r="V11" s="293">
        <v>0</v>
      </c>
      <c r="W11" s="292">
        <v>0</v>
      </c>
      <c r="X11" s="294">
        <v>0</v>
      </c>
      <c r="Y11" s="795">
        <v>354</v>
      </c>
      <c r="Z11" s="791"/>
    </row>
    <row r="12" spans="1:26" ht="15" x14ac:dyDescent="0.2">
      <c r="A12" s="295" t="s">
        <v>27</v>
      </c>
      <c r="B12" s="291">
        <v>0</v>
      </c>
      <c r="C12" s="291">
        <v>0</v>
      </c>
      <c r="D12" s="291">
        <v>0</v>
      </c>
      <c r="E12" s="292">
        <v>0</v>
      </c>
      <c r="F12" s="293">
        <v>0</v>
      </c>
      <c r="G12" s="292">
        <v>0</v>
      </c>
      <c r="H12" s="294">
        <v>0</v>
      </c>
      <c r="I12" s="291">
        <v>0</v>
      </c>
      <c r="J12" s="291">
        <v>0</v>
      </c>
      <c r="K12" s="291">
        <v>217</v>
      </c>
      <c r="L12" s="291">
        <v>0</v>
      </c>
      <c r="M12" s="291">
        <v>548</v>
      </c>
      <c r="N12" s="291">
        <v>0</v>
      </c>
      <c r="O12" s="291">
        <v>0</v>
      </c>
      <c r="P12" s="291">
        <v>0</v>
      </c>
      <c r="Q12" s="291">
        <v>0</v>
      </c>
      <c r="R12" s="292">
        <v>0</v>
      </c>
      <c r="S12" s="293">
        <v>765</v>
      </c>
      <c r="T12" s="292">
        <v>0</v>
      </c>
      <c r="U12" s="294">
        <v>765</v>
      </c>
      <c r="V12" s="293">
        <v>0</v>
      </c>
      <c r="W12" s="292">
        <v>0</v>
      </c>
      <c r="X12" s="294">
        <v>0</v>
      </c>
      <c r="Y12" s="795">
        <v>765</v>
      </c>
      <c r="Z12" s="791"/>
    </row>
    <row r="13" spans="1:26" ht="15" x14ac:dyDescent="0.2">
      <c r="A13" s="295" t="s">
        <v>28</v>
      </c>
      <c r="B13" s="291">
        <v>0</v>
      </c>
      <c r="C13" s="291">
        <v>0</v>
      </c>
      <c r="D13" s="291">
        <v>0</v>
      </c>
      <c r="E13" s="292">
        <v>0</v>
      </c>
      <c r="F13" s="293">
        <v>0</v>
      </c>
      <c r="G13" s="292">
        <v>0</v>
      </c>
      <c r="H13" s="294">
        <v>0</v>
      </c>
      <c r="I13" s="291">
        <v>0</v>
      </c>
      <c r="J13" s="291">
        <v>0</v>
      </c>
      <c r="K13" s="291">
        <v>57</v>
      </c>
      <c r="L13" s="291">
        <v>0</v>
      </c>
      <c r="M13" s="291">
        <v>42</v>
      </c>
      <c r="N13" s="291">
        <v>0</v>
      </c>
      <c r="O13" s="291">
        <v>88</v>
      </c>
      <c r="P13" s="291">
        <v>0</v>
      </c>
      <c r="Q13" s="291">
        <v>0</v>
      </c>
      <c r="R13" s="292">
        <v>0</v>
      </c>
      <c r="S13" s="293">
        <v>187</v>
      </c>
      <c r="T13" s="292">
        <v>0</v>
      </c>
      <c r="U13" s="294">
        <v>187</v>
      </c>
      <c r="V13" s="293">
        <v>0</v>
      </c>
      <c r="W13" s="292">
        <v>0</v>
      </c>
      <c r="X13" s="294">
        <v>0</v>
      </c>
      <c r="Y13" s="795">
        <v>187</v>
      </c>
      <c r="Z13" s="791"/>
    </row>
    <row r="14" spans="1:26" ht="15" x14ac:dyDescent="0.2">
      <c r="A14" s="295" t="s">
        <v>29</v>
      </c>
      <c r="B14" s="291">
        <v>0</v>
      </c>
      <c r="C14" s="291">
        <v>0</v>
      </c>
      <c r="D14" s="291">
        <v>0</v>
      </c>
      <c r="E14" s="292">
        <v>0</v>
      </c>
      <c r="F14" s="293">
        <v>0</v>
      </c>
      <c r="G14" s="292">
        <v>0</v>
      </c>
      <c r="H14" s="294">
        <v>0</v>
      </c>
      <c r="I14" s="291">
        <v>0</v>
      </c>
      <c r="J14" s="291">
        <v>0</v>
      </c>
      <c r="K14" s="291">
        <v>56</v>
      </c>
      <c r="L14" s="291">
        <v>0</v>
      </c>
      <c r="M14" s="291">
        <v>486</v>
      </c>
      <c r="N14" s="291">
        <v>0</v>
      </c>
      <c r="O14" s="291">
        <v>0</v>
      </c>
      <c r="P14" s="291">
        <v>0</v>
      </c>
      <c r="Q14" s="291">
        <v>0</v>
      </c>
      <c r="R14" s="292">
        <v>0</v>
      </c>
      <c r="S14" s="293">
        <v>542</v>
      </c>
      <c r="T14" s="292">
        <v>0</v>
      </c>
      <c r="U14" s="294">
        <v>542</v>
      </c>
      <c r="V14" s="293">
        <v>0</v>
      </c>
      <c r="W14" s="292">
        <v>0</v>
      </c>
      <c r="X14" s="294">
        <v>0</v>
      </c>
      <c r="Y14" s="795">
        <v>542</v>
      </c>
      <c r="Z14" s="791"/>
    </row>
    <row r="15" spans="1:26" ht="15" x14ac:dyDescent="0.2">
      <c r="A15" s="295" t="s">
        <v>30</v>
      </c>
      <c r="B15" s="291">
        <v>0</v>
      </c>
      <c r="C15" s="291">
        <v>0</v>
      </c>
      <c r="D15" s="291">
        <v>0</v>
      </c>
      <c r="E15" s="292">
        <v>0</v>
      </c>
      <c r="F15" s="293">
        <v>0</v>
      </c>
      <c r="G15" s="292">
        <v>0</v>
      </c>
      <c r="H15" s="294">
        <v>0</v>
      </c>
      <c r="I15" s="291">
        <v>0</v>
      </c>
      <c r="J15" s="291">
        <v>0</v>
      </c>
      <c r="K15" s="291">
        <v>929</v>
      </c>
      <c r="L15" s="291">
        <v>0</v>
      </c>
      <c r="M15" s="291">
        <v>1</v>
      </c>
      <c r="N15" s="291">
        <v>0</v>
      </c>
      <c r="O15" s="291">
        <v>0</v>
      </c>
      <c r="P15" s="291">
        <v>0</v>
      </c>
      <c r="Q15" s="291">
        <v>0</v>
      </c>
      <c r="R15" s="292">
        <v>0</v>
      </c>
      <c r="S15" s="293">
        <v>930</v>
      </c>
      <c r="T15" s="292">
        <v>0</v>
      </c>
      <c r="U15" s="294">
        <v>930</v>
      </c>
      <c r="V15" s="293">
        <v>0</v>
      </c>
      <c r="W15" s="292">
        <v>0</v>
      </c>
      <c r="X15" s="294">
        <v>0</v>
      </c>
      <c r="Y15" s="795">
        <v>930</v>
      </c>
      <c r="Z15" s="791"/>
    </row>
    <row r="16" spans="1:26" ht="15" x14ac:dyDescent="0.2">
      <c r="A16" s="295" t="s">
        <v>31</v>
      </c>
      <c r="B16" s="291">
        <v>89</v>
      </c>
      <c r="C16" s="291">
        <v>4</v>
      </c>
      <c r="D16" s="291">
        <v>0</v>
      </c>
      <c r="E16" s="292">
        <v>0</v>
      </c>
      <c r="F16" s="293">
        <v>89</v>
      </c>
      <c r="G16" s="292">
        <v>4</v>
      </c>
      <c r="H16" s="294">
        <v>93</v>
      </c>
      <c r="I16" s="291">
        <v>0</v>
      </c>
      <c r="J16" s="291">
        <v>0</v>
      </c>
      <c r="K16" s="291">
        <v>131</v>
      </c>
      <c r="L16" s="291">
        <v>4</v>
      </c>
      <c r="M16" s="291">
        <v>90</v>
      </c>
      <c r="N16" s="291">
        <v>1</v>
      </c>
      <c r="O16" s="291">
        <v>0</v>
      </c>
      <c r="P16" s="291">
        <v>0</v>
      </c>
      <c r="Q16" s="291">
        <v>0</v>
      </c>
      <c r="R16" s="292">
        <v>0</v>
      </c>
      <c r="S16" s="293">
        <v>221</v>
      </c>
      <c r="T16" s="292">
        <v>5</v>
      </c>
      <c r="U16" s="294">
        <v>226</v>
      </c>
      <c r="V16" s="293">
        <v>0</v>
      </c>
      <c r="W16" s="292">
        <v>0</v>
      </c>
      <c r="X16" s="294">
        <v>0</v>
      </c>
      <c r="Y16" s="795">
        <v>319</v>
      </c>
      <c r="Z16" s="791"/>
    </row>
    <row r="17" spans="1:26" ht="15" x14ac:dyDescent="0.2">
      <c r="A17" s="295" t="s">
        <v>32</v>
      </c>
      <c r="B17" s="291">
        <v>172</v>
      </c>
      <c r="C17" s="291">
        <v>15</v>
      </c>
      <c r="D17" s="291">
        <v>1</v>
      </c>
      <c r="E17" s="292">
        <v>0</v>
      </c>
      <c r="F17" s="293">
        <v>173</v>
      </c>
      <c r="G17" s="292">
        <v>15</v>
      </c>
      <c r="H17" s="294">
        <v>188</v>
      </c>
      <c r="I17" s="291">
        <v>3</v>
      </c>
      <c r="J17" s="291">
        <v>3</v>
      </c>
      <c r="K17" s="291">
        <v>90</v>
      </c>
      <c r="L17" s="291">
        <v>7</v>
      </c>
      <c r="M17" s="291">
        <v>49</v>
      </c>
      <c r="N17" s="291">
        <v>1</v>
      </c>
      <c r="O17" s="291">
        <v>1</v>
      </c>
      <c r="P17" s="291">
        <v>0</v>
      </c>
      <c r="Q17" s="291">
        <v>1</v>
      </c>
      <c r="R17" s="292">
        <v>0</v>
      </c>
      <c r="S17" s="293">
        <v>144</v>
      </c>
      <c r="T17" s="292">
        <v>11</v>
      </c>
      <c r="U17" s="294">
        <v>155</v>
      </c>
      <c r="V17" s="293">
        <v>0</v>
      </c>
      <c r="W17" s="292">
        <v>0</v>
      </c>
      <c r="X17" s="294">
        <v>0</v>
      </c>
      <c r="Y17" s="795">
        <v>343</v>
      </c>
      <c r="Z17" s="791"/>
    </row>
    <row r="18" spans="1:26" ht="15" x14ac:dyDescent="0.2">
      <c r="A18" s="295" t="s">
        <v>33</v>
      </c>
      <c r="B18" s="291">
        <v>0</v>
      </c>
      <c r="C18" s="291">
        <v>0</v>
      </c>
      <c r="D18" s="291">
        <v>0</v>
      </c>
      <c r="E18" s="292">
        <v>0</v>
      </c>
      <c r="F18" s="293">
        <v>0</v>
      </c>
      <c r="G18" s="292">
        <v>0</v>
      </c>
      <c r="H18" s="294">
        <v>0</v>
      </c>
      <c r="I18" s="291">
        <v>0</v>
      </c>
      <c r="J18" s="291">
        <v>0</v>
      </c>
      <c r="K18" s="291">
        <v>14</v>
      </c>
      <c r="L18" s="291">
        <v>0</v>
      </c>
      <c r="M18" s="291">
        <v>70</v>
      </c>
      <c r="N18" s="291">
        <v>0</v>
      </c>
      <c r="O18" s="291">
        <v>270</v>
      </c>
      <c r="P18" s="291">
        <v>0</v>
      </c>
      <c r="Q18" s="291">
        <v>0</v>
      </c>
      <c r="R18" s="292">
        <v>0</v>
      </c>
      <c r="S18" s="293">
        <v>354</v>
      </c>
      <c r="T18" s="292">
        <v>0</v>
      </c>
      <c r="U18" s="294">
        <v>354</v>
      </c>
      <c r="V18" s="293">
        <v>0</v>
      </c>
      <c r="W18" s="292">
        <v>0</v>
      </c>
      <c r="X18" s="294">
        <v>0</v>
      </c>
      <c r="Y18" s="795">
        <v>354</v>
      </c>
      <c r="Z18" s="791"/>
    </row>
    <row r="19" spans="1:26" ht="15" x14ac:dyDescent="0.2">
      <c r="A19" s="295" t="s">
        <v>34</v>
      </c>
      <c r="B19" s="291">
        <v>0</v>
      </c>
      <c r="C19" s="291">
        <v>0</v>
      </c>
      <c r="D19" s="291">
        <v>0</v>
      </c>
      <c r="E19" s="292">
        <v>0</v>
      </c>
      <c r="F19" s="293">
        <v>0</v>
      </c>
      <c r="G19" s="292">
        <v>0</v>
      </c>
      <c r="H19" s="294">
        <v>0</v>
      </c>
      <c r="I19" s="291">
        <v>0</v>
      </c>
      <c r="J19" s="291">
        <v>0</v>
      </c>
      <c r="K19" s="291">
        <v>230</v>
      </c>
      <c r="L19" s="291">
        <v>0</v>
      </c>
      <c r="M19" s="291">
        <v>132</v>
      </c>
      <c r="N19" s="291">
        <v>0</v>
      </c>
      <c r="O19" s="291">
        <v>0</v>
      </c>
      <c r="P19" s="291">
        <v>0</v>
      </c>
      <c r="Q19" s="291">
        <v>0</v>
      </c>
      <c r="R19" s="292">
        <v>0</v>
      </c>
      <c r="S19" s="293">
        <v>362</v>
      </c>
      <c r="T19" s="292">
        <v>0</v>
      </c>
      <c r="U19" s="294">
        <v>362</v>
      </c>
      <c r="V19" s="293">
        <v>0</v>
      </c>
      <c r="W19" s="292">
        <v>0</v>
      </c>
      <c r="X19" s="294">
        <v>0</v>
      </c>
      <c r="Y19" s="795">
        <v>362</v>
      </c>
      <c r="Z19" s="791"/>
    </row>
    <row r="20" spans="1:26" ht="15" x14ac:dyDescent="0.2">
      <c r="A20" s="295" t="s">
        <v>35</v>
      </c>
      <c r="B20" s="291">
        <v>0</v>
      </c>
      <c r="C20" s="291">
        <v>0</v>
      </c>
      <c r="D20" s="291">
        <v>0</v>
      </c>
      <c r="E20" s="292">
        <v>0</v>
      </c>
      <c r="F20" s="293">
        <v>0</v>
      </c>
      <c r="G20" s="292">
        <v>0</v>
      </c>
      <c r="H20" s="294">
        <v>0</v>
      </c>
      <c r="I20" s="291">
        <v>0</v>
      </c>
      <c r="J20" s="291">
        <v>0</v>
      </c>
      <c r="K20" s="291">
        <v>389</v>
      </c>
      <c r="L20" s="291">
        <v>0</v>
      </c>
      <c r="M20" s="291">
        <v>0</v>
      </c>
      <c r="N20" s="291">
        <v>0</v>
      </c>
      <c r="O20" s="291">
        <v>0</v>
      </c>
      <c r="P20" s="291">
        <v>0</v>
      </c>
      <c r="Q20" s="291">
        <v>0</v>
      </c>
      <c r="R20" s="292">
        <v>0</v>
      </c>
      <c r="S20" s="293">
        <v>389</v>
      </c>
      <c r="T20" s="292">
        <v>0</v>
      </c>
      <c r="U20" s="294">
        <v>389</v>
      </c>
      <c r="V20" s="293">
        <v>0</v>
      </c>
      <c r="W20" s="292">
        <v>0</v>
      </c>
      <c r="X20" s="294">
        <v>0</v>
      </c>
      <c r="Y20" s="795">
        <v>389</v>
      </c>
      <c r="Z20" s="791"/>
    </row>
    <row r="21" spans="1:26" ht="15" x14ac:dyDescent="0.2">
      <c r="A21" s="295" t="s">
        <v>36</v>
      </c>
      <c r="B21" s="291">
        <v>113</v>
      </c>
      <c r="C21" s="291">
        <v>9</v>
      </c>
      <c r="D21" s="291">
        <v>2</v>
      </c>
      <c r="E21" s="292">
        <v>0</v>
      </c>
      <c r="F21" s="293">
        <v>115</v>
      </c>
      <c r="G21" s="292">
        <v>9</v>
      </c>
      <c r="H21" s="294">
        <v>124</v>
      </c>
      <c r="I21" s="291">
        <v>0</v>
      </c>
      <c r="J21" s="291">
        <v>0</v>
      </c>
      <c r="K21" s="291">
        <v>82</v>
      </c>
      <c r="L21" s="291">
        <v>2</v>
      </c>
      <c r="M21" s="291">
        <v>9</v>
      </c>
      <c r="N21" s="291">
        <v>0</v>
      </c>
      <c r="O21" s="291">
        <v>0</v>
      </c>
      <c r="P21" s="291">
        <v>0</v>
      </c>
      <c r="Q21" s="291">
        <v>0</v>
      </c>
      <c r="R21" s="292">
        <v>0</v>
      </c>
      <c r="S21" s="293">
        <v>91</v>
      </c>
      <c r="T21" s="292">
        <v>2</v>
      </c>
      <c r="U21" s="294">
        <v>93</v>
      </c>
      <c r="V21" s="293">
        <v>0</v>
      </c>
      <c r="W21" s="292">
        <v>0</v>
      </c>
      <c r="X21" s="294">
        <v>0</v>
      </c>
      <c r="Y21" s="795">
        <v>217</v>
      </c>
      <c r="Z21" s="791"/>
    </row>
    <row r="22" spans="1:26" ht="15" x14ac:dyDescent="0.2">
      <c r="A22" s="295" t="s">
        <v>37</v>
      </c>
      <c r="B22" s="291">
        <v>0</v>
      </c>
      <c r="C22" s="291">
        <v>0</v>
      </c>
      <c r="D22" s="291">
        <v>0</v>
      </c>
      <c r="E22" s="292">
        <v>0</v>
      </c>
      <c r="F22" s="293">
        <v>0</v>
      </c>
      <c r="G22" s="292">
        <v>0</v>
      </c>
      <c r="H22" s="294">
        <v>0</v>
      </c>
      <c r="I22" s="291">
        <v>0</v>
      </c>
      <c r="J22" s="291">
        <v>12</v>
      </c>
      <c r="K22" s="291">
        <v>109</v>
      </c>
      <c r="L22" s="291">
        <v>101</v>
      </c>
      <c r="M22" s="291">
        <v>0</v>
      </c>
      <c r="N22" s="291">
        <v>53</v>
      </c>
      <c r="O22" s="291">
        <v>0</v>
      </c>
      <c r="P22" s="291">
        <v>35</v>
      </c>
      <c r="Q22" s="291">
        <v>0</v>
      </c>
      <c r="R22" s="292">
        <v>0</v>
      </c>
      <c r="S22" s="293">
        <v>109</v>
      </c>
      <c r="T22" s="292">
        <v>201</v>
      </c>
      <c r="U22" s="294">
        <v>310</v>
      </c>
      <c r="V22" s="293">
        <v>26</v>
      </c>
      <c r="W22" s="292">
        <v>0</v>
      </c>
      <c r="X22" s="294">
        <v>26</v>
      </c>
      <c r="Y22" s="795">
        <v>336</v>
      </c>
      <c r="Z22" s="791"/>
    </row>
    <row r="23" spans="1:26" ht="15" x14ac:dyDescent="0.2">
      <c r="A23" s="295" t="s">
        <v>38</v>
      </c>
      <c r="B23" s="291">
        <v>0</v>
      </c>
      <c r="C23" s="291">
        <v>0</v>
      </c>
      <c r="D23" s="291">
        <v>0</v>
      </c>
      <c r="E23" s="292">
        <v>0</v>
      </c>
      <c r="F23" s="293">
        <v>0</v>
      </c>
      <c r="G23" s="292">
        <v>0</v>
      </c>
      <c r="H23" s="294">
        <v>0</v>
      </c>
      <c r="I23" s="291">
        <v>0</v>
      </c>
      <c r="J23" s="291">
        <v>0</v>
      </c>
      <c r="K23" s="291">
        <v>34</v>
      </c>
      <c r="L23" s="291">
        <v>0</v>
      </c>
      <c r="M23" s="291">
        <v>504</v>
      </c>
      <c r="N23" s="291">
        <v>0</v>
      </c>
      <c r="O23" s="291">
        <v>0</v>
      </c>
      <c r="P23" s="291">
        <v>0</v>
      </c>
      <c r="Q23" s="291">
        <v>0</v>
      </c>
      <c r="R23" s="292">
        <v>0</v>
      </c>
      <c r="S23" s="293">
        <v>538</v>
      </c>
      <c r="T23" s="292">
        <v>0</v>
      </c>
      <c r="U23" s="294">
        <v>538</v>
      </c>
      <c r="V23" s="293">
        <v>0</v>
      </c>
      <c r="W23" s="292">
        <v>0</v>
      </c>
      <c r="X23" s="294">
        <v>0</v>
      </c>
      <c r="Y23" s="795">
        <v>538</v>
      </c>
      <c r="Z23" s="791"/>
    </row>
    <row r="24" spans="1:26" ht="15" x14ac:dyDescent="0.2">
      <c r="A24" s="295" t="s">
        <v>39</v>
      </c>
      <c r="B24" s="291">
        <v>251</v>
      </c>
      <c r="C24" s="291">
        <v>15</v>
      </c>
      <c r="D24" s="291">
        <v>4</v>
      </c>
      <c r="E24" s="292">
        <v>0</v>
      </c>
      <c r="F24" s="293">
        <v>255</v>
      </c>
      <c r="G24" s="292">
        <v>15</v>
      </c>
      <c r="H24" s="294">
        <v>270</v>
      </c>
      <c r="I24" s="291">
        <v>2</v>
      </c>
      <c r="J24" s="291">
        <v>0</v>
      </c>
      <c r="K24" s="291">
        <v>128</v>
      </c>
      <c r="L24" s="291">
        <v>19</v>
      </c>
      <c r="M24" s="291">
        <v>46</v>
      </c>
      <c r="N24" s="291">
        <v>5</v>
      </c>
      <c r="O24" s="291">
        <v>1</v>
      </c>
      <c r="P24" s="291">
        <v>0</v>
      </c>
      <c r="Q24" s="291">
        <v>0</v>
      </c>
      <c r="R24" s="292">
        <v>0</v>
      </c>
      <c r="S24" s="293">
        <v>177</v>
      </c>
      <c r="T24" s="292">
        <v>24</v>
      </c>
      <c r="U24" s="294">
        <v>201</v>
      </c>
      <c r="V24" s="293">
        <v>0</v>
      </c>
      <c r="W24" s="292">
        <v>0</v>
      </c>
      <c r="X24" s="294">
        <v>0</v>
      </c>
      <c r="Y24" s="795">
        <v>471</v>
      </c>
      <c r="Z24" s="791"/>
    </row>
    <row r="25" spans="1:26" ht="15" x14ac:dyDescent="0.2">
      <c r="A25" s="295" t="s">
        <v>40</v>
      </c>
      <c r="B25" s="291">
        <v>62</v>
      </c>
      <c r="C25" s="291">
        <v>2</v>
      </c>
      <c r="D25" s="291">
        <v>0</v>
      </c>
      <c r="E25" s="292">
        <v>0</v>
      </c>
      <c r="F25" s="293">
        <v>62</v>
      </c>
      <c r="G25" s="292">
        <v>2</v>
      </c>
      <c r="H25" s="294">
        <v>64</v>
      </c>
      <c r="I25" s="291">
        <v>0</v>
      </c>
      <c r="J25" s="291">
        <v>0</v>
      </c>
      <c r="K25" s="291">
        <v>777</v>
      </c>
      <c r="L25" s="291">
        <v>1</v>
      </c>
      <c r="M25" s="291">
        <v>162</v>
      </c>
      <c r="N25" s="291">
        <v>1</v>
      </c>
      <c r="O25" s="291">
        <v>0</v>
      </c>
      <c r="P25" s="291">
        <v>0</v>
      </c>
      <c r="Q25" s="291">
        <v>0</v>
      </c>
      <c r="R25" s="292">
        <v>0</v>
      </c>
      <c r="S25" s="293">
        <v>939</v>
      </c>
      <c r="T25" s="292">
        <v>2</v>
      </c>
      <c r="U25" s="294">
        <v>941</v>
      </c>
      <c r="V25" s="293">
        <v>0</v>
      </c>
      <c r="W25" s="292">
        <v>0</v>
      </c>
      <c r="X25" s="294">
        <v>0</v>
      </c>
      <c r="Y25" s="795">
        <v>1005</v>
      </c>
      <c r="Z25" s="791"/>
    </row>
    <row r="26" spans="1:26" ht="15" x14ac:dyDescent="0.2">
      <c r="A26" s="295" t="s">
        <v>41</v>
      </c>
      <c r="B26" s="291">
        <v>0</v>
      </c>
      <c r="C26" s="291">
        <v>0</v>
      </c>
      <c r="D26" s="291">
        <v>0</v>
      </c>
      <c r="E26" s="292">
        <v>0</v>
      </c>
      <c r="F26" s="293">
        <v>0</v>
      </c>
      <c r="G26" s="292">
        <v>0</v>
      </c>
      <c r="H26" s="294">
        <v>0</v>
      </c>
      <c r="I26" s="291">
        <v>0</v>
      </c>
      <c r="J26" s="291">
        <v>0</v>
      </c>
      <c r="K26" s="291">
        <v>231</v>
      </c>
      <c r="L26" s="291">
        <v>0</v>
      </c>
      <c r="M26" s="291">
        <v>454</v>
      </c>
      <c r="N26" s="291">
        <v>0</v>
      </c>
      <c r="O26" s="291">
        <v>0</v>
      </c>
      <c r="P26" s="291">
        <v>0</v>
      </c>
      <c r="Q26" s="291">
        <v>19</v>
      </c>
      <c r="R26" s="292">
        <v>0</v>
      </c>
      <c r="S26" s="293">
        <v>704</v>
      </c>
      <c r="T26" s="292">
        <v>0</v>
      </c>
      <c r="U26" s="294">
        <v>704</v>
      </c>
      <c r="V26" s="293">
        <v>0</v>
      </c>
      <c r="W26" s="292">
        <v>0</v>
      </c>
      <c r="X26" s="294">
        <v>0</v>
      </c>
      <c r="Y26" s="795">
        <v>704</v>
      </c>
      <c r="Z26" s="791"/>
    </row>
    <row r="27" spans="1:26" ht="15" x14ac:dyDescent="0.2">
      <c r="A27" s="295" t="s">
        <v>42</v>
      </c>
      <c r="B27" s="291">
        <v>154</v>
      </c>
      <c r="C27" s="291">
        <v>19</v>
      </c>
      <c r="D27" s="291">
        <v>5</v>
      </c>
      <c r="E27" s="292">
        <v>0</v>
      </c>
      <c r="F27" s="293">
        <v>159</v>
      </c>
      <c r="G27" s="292">
        <v>19</v>
      </c>
      <c r="H27" s="294">
        <v>178</v>
      </c>
      <c r="I27" s="291">
        <v>1</v>
      </c>
      <c r="J27" s="291">
        <v>0</v>
      </c>
      <c r="K27" s="291">
        <v>90</v>
      </c>
      <c r="L27" s="291">
        <v>2</v>
      </c>
      <c r="M27" s="291">
        <v>930</v>
      </c>
      <c r="N27" s="291">
        <v>0</v>
      </c>
      <c r="O27" s="291">
        <v>34</v>
      </c>
      <c r="P27" s="291">
        <v>0</v>
      </c>
      <c r="Q27" s="291">
        <v>0</v>
      </c>
      <c r="R27" s="292">
        <v>0</v>
      </c>
      <c r="S27" s="293">
        <v>1055</v>
      </c>
      <c r="T27" s="292">
        <v>2</v>
      </c>
      <c r="U27" s="294">
        <v>1057</v>
      </c>
      <c r="V27" s="293">
        <v>0</v>
      </c>
      <c r="W27" s="292">
        <v>0</v>
      </c>
      <c r="X27" s="294">
        <v>0</v>
      </c>
      <c r="Y27" s="795">
        <v>1235</v>
      </c>
      <c r="Z27" s="791"/>
    </row>
    <row r="28" spans="1:26" ht="15" x14ac:dyDescent="0.2">
      <c r="A28" s="295" t="s">
        <v>43</v>
      </c>
      <c r="B28" s="291">
        <v>259</v>
      </c>
      <c r="C28" s="291">
        <v>33</v>
      </c>
      <c r="D28" s="291">
        <v>2</v>
      </c>
      <c r="E28" s="292">
        <v>2</v>
      </c>
      <c r="F28" s="293">
        <v>261</v>
      </c>
      <c r="G28" s="292">
        <v>35</v>
      </c>
      <c r="H28" s="294">
        <v>296</v>
      </c>
      <c r="I28" s="291">
        <v>27</v>
      </c>
      <c r="J28" s="291">
        <v>1</v>
      </c>
      <c r="K28" s="291">
        <v>266</v>
      </c>
      <c r="L28" s="291">
        <v>7</v>
      </c>
      <c r="M28" s="291">
        <v>302</v>
      </c>
      <c r="N28" s="291">
        <v>5</v>
      </c>
      <c r="O28" s="291">
        <v>5</v>
      </c>
      <c r="P28" s="291">
        <v>0</v>
      </c>
      <c r="Q28" s="291">
        <v>0</v>
      </c>
      <c r="R28" s="292">
        <v>0</v>
      </c>
      <c r="S28" s="293">
        <v>600</v>
      </c>
      <c r="T28" s="292">
        <v>13</v>
      </c>
      <c r="U28" s="294">
        <v>613</v>
      </c>
      <c r="V28" s="293">
        <v>0</v>
      </c>
      <c r="W28" s="292">
        <v>0</v>
      </c>
      <c r="X28" s="294">
        <v>0</v>
      </c>
      <c r="Y28" s="795">
        <v>909</v>
      </c>
      <c r="Z28" s="791"/>
    </row>
    <row r="29" spans="1:26" ht="15" x14ac:dyDescent="0.2">
      <c r="A29" s="295" t="s">
        <v>44</v>
      </c>
      <c r="B29" s="291">
        <v>242</v>
      </c>
      <c r="C29" s="291">
        <v>33</v>
      </c>
      <c r="D29" s="291">
        <v>0</v>
      </c>
      <c r="E29" s="292">
        <v>0</v>
      </c>
      <c r="F29" s="293">
        <v>242</v>
      </c>
      <c r="G29" s="292">
        <v>33</v>
      </c>
      <c r="H29" s="294">
        <v>275</v>
      </c>
      <c r="I29" s="291">
        <v>3</v>
      </c>
      <c r="J29" s="291">
        <v>16</v>
      </c>
      <c r="K29" s="291">
        <v>177</v>
      </c>
      <c r="L29" s="291">
        <v>134</v>
      </c>
      <c r="M29" s="291">
        <v>82</v>
      </c>
      <c r="N29" s="291">
        <v>2</v>
      </c>
      <c r="O29" s="291">
        <v>1</v>
      </c>
      <c r="P29" s="291">
        <v>0</v>
      </c>
      <c r="Q29" s="291">
        <v>0</v>
      </c>
      <c r="R29" s="292">
        <v>0</v>
      </c>
      <c r="S29" s="293">
        <v>263</v>
      </c>
      <c r="T29" s="292">
        <v>152</v>
      </c>
      <c r="U29" s="294">
        <v>415</v>
      </c>
      <c r="V29" s="293">
        <v>0</v>
      </c>
      <c r="W29" s="292">
        <v>0</v>
      </c>
      <c r="X29" s="294">
        <v>0</v>
      </c>
      <c r="Y29" s="795">
        <v>690</v>
      </c>
      <c r="Z29" s="791"/>
    </row>
    <row r="30" spans="1:26" ht="15" x14ac:dyDescent="0.2">
      <c r="A30" s="295" t="s">
        <v>45</v>
      </c>
      <c r="B30" s="291">
        <v>0</v>
      </c>
      <c r="C30" s="291">
        <v>0</v>
      </c>
      <c r="D30" s="291">
        <v>0</v>
      </c>
      <c r="E30" s="292">
        <v>0</v>
      </c>
      <c r="F30" s="293">
        <v>0</v>
      </c>
      <c r="G30" s="292">
        <v>0</v>
      </c>
      <c r="H30" s="294">
        <v>0</v>
      </c>
      <c r="I30" s="291">
        <v>30</v>
      </c>
      <c r="J30" s="291">
        <v>0</v>
      </c>
      <c r="K30" s="291">
        <v>100</v>
      </c>
      <c r="L30" s="291">
        <v>0</v>
      </c>
      <c r="M30" s="291">
        <v>717</v>
      </c>
      <c r="N30" s="291">
        <v>0</v>
      </c>
      <c r="O30" s="291">
        <v>0</v>
      </c>
      <c r="P30" s="291">
        <v>0</v>
      </c>
      <c r="Q30" s="291">
        <v>0</v>
      </c>
      <c r="R30" s="292">
        <v>0</v>
      </c>
      <c r="S30" s="293">
        <v>847</v>
      </c>
      <c r="T30" s="292">
        <v>0</v>
      </c>
      <c r="U30" s="294">
        <v>847</v>
      </c>
      <c r="V30" s="293">
        <v>0</v>
      </c>
      <c r="W30" s="292">
        <v>0</v>
      </c>
      <c r="X30" s="294">
        <v>0</v>
      </c>
      <c r="Y30" s="795">
        <v>847</v>
      </c>
      <c r="Z30" s="791"/>
    </row>
    <row r="31" spans="1:26" ht="15" x14ac:dyDescent="0.2">
      <c r="A31" s="295" t="s">
        <v>46</v>
      </c>
      <c r="B31" s="291">
        <v>0</v>
      </c>
      <c r="C31" s="291">
        <v>0</v>
      </c>
      <c r="D31" s="291">
        <v>0</v>
      </c>
      <c r="E31" s="292">
        <v>0</v>
      </c>
      <c r="F31" s="293">
        <v>0</v>
      </c>
      <c r="G31" s="292">
        <v>0</v>
      </c>
      <c r="H31" s="294">
        <v>0</v>
      </c>
      <c r="I31" s="291">
        <v>95</v>
      </c>
      <c r="J31" s="291">
        <v>0</v>
      </c>
      <c r="K31" s="291">
        <v>750</v>
      </c>
      <c r="L31" s="291">
        <v>0</v>
      </c>
      <c r="M31" s="291">
        <v>0</v>
      </c>
      <c r="N31" s="291">
        <v>0</v>
      </c>
      <c r="O31" s="291">
        <v>0</v>
      </c>
      <c r="P31" s="291">
        <v>0</v>
      </c>
      <c r="Q31" s="291">
        <v>0</v>
      </c>
      <c r="R31" s="292">
        <v>0</v>
      </c>
      <c r="S31" s="293">
        <v>845</v>
      </c>
      <c r="T31" s="292">
        <v>0</v>
      </c>
      <c r="U31" s="294">
        <v>845</v>
      </c>
      <c r="V31" s="293">
        <v>0</v>
      </c>
      <c r="W31" s="292">
        <v>0</v>
      </c>
      <c r="X31" s="294">
        <v>0</v>
      </c>
      <c r="Y31" s="795">
        <v>845</v>
      </c>
      <c r="Z31" s="791"/>
    </row>
    <row r="32" spans="1:26" ht="15" x14ac:dyDescent="0.2">
      <c r="A32" s="295" t="s">
        <v>47</v>
      </c>
      <c r="B32" s="291">
        <v>0</v>
      </c>
      <c r="C32" s="291">
        <v>0</v>
      </c>
      <c r="D32" s="291">
        <v>0</v>
      </c>
      <c r="E32" s="292">
        <v>0</v>
      </c>
      <c r="F32" s="293">
        <v>0</v>
      </c>
      <c r="G32" s="292">
        <v>0</v>
      </c>
      <c r="H32" s="294">
        <v>0</v>
      </c>
      <c r="I32" s="291">
        <v>0</v>
      </c>
      <c r="J32" s="291">
        <v>0</v>
      </c>
      <c r="K32" s="291">
        <v>71</v>
      </c>
      <c r="L32" s="291">
        <v>0</v>
      </c>
      <c r="M32" s="291">
        <v>459</v>
      </c>
      <c r="N32" s="291">
        <v>0</v>
      </c>
      <c r="O32" s="291">
        <v>0</v>
      </c>
      <c r="P32" s="291">
        <v>0</v>
      </c>
      <c r="Q32" s="291">
        <v>0</v>
      </c>
      <c r="R32" s="292">
        <v>0</v>
      </c>
      <c r="S32" s="293">
        <v>530</v>
      </c>
      <c r="T32" s="292">
        <v>0</v>
      </c>
      <c r="U32" s="294">
        <v>530</v>
      </c>
      <c r="V32" s="293">
        <v>0</v>
      </c>
      <c r="W32" s="292">
        <v>0</v>
      </c>
      <c r="X32" s="294">
        <v>0</v>
      </c>
      <c r="Y32" s="795">
        <v>530</v>
      </c>
      <c r="Z32" s="791"/>
    </row>
    <row r="33" spans="1:26" ht="15" x14ac:dyDescent="0.2">
      <c r="A33" s="295" t="s">
        <v>48</v>
      </c>
      <c r="B33" s="291">
        <v>0</v>
      </c>
      <c r="C33" s="291">
        <v>0</v>
      </c>
      <c r="D33" s="291">
        <v>0</v>
      </c>
      <c r="E33" s="292">
        <v>0</v>
      </c>
      <c r="F33" s="293">
        <v>0</v>
      </c>
      <c r="G33" s="292">
        <v>0</v>
      </c>
      <c r="H33" s="294">
        <v>0</v>
      </c>
      <c r="I33" s="291">
        <v>0</v>
      </c>
      <c r="J33" s="291">
        <v>0</v>
      </c>
      <c r="K33" s="291">
        <v>387</v>
      </c>
      <c r="L33" s="291">
        <v>0</v>
      </c>
      <c r="M33" s="291">
        <v>274</v>
      </c>
      <c r="N33" s="291">
        <v>0</v>
      </c>
      <c r="O33" s="291">
        <v>0</v>
      </c>
      <c r="P33" s="291">
        <v>0</v>
      </c>
      <c r="Q33" s="291">
        <v>0</v>
      </c>
      <c r="R33" s="292">
        <v>0</v>
      </c>
      <c r="S33" s="293">
        <v>661</v>
      </c>
      <c r="T33" s="292">
        <v>0</v>
      </c>
      <c r="U33" s="294">
        <v>661</v>
      </c>
      <c r="V33" s="293">
        <v>0</v>
      </c>
      <c r="W33" s="292">
        <v>0</v>
      </c>
      <c r="X33" s="294">
        <v>0</v>
      </c>
      <c r="Y33" s="795">
        <v>661</v>
      </c>
      <c r="Z33" s="791"/>
    </row>
    <row r="34" spans="1:26" ht="15" x14ac:dyDescent="0.2">
      <c r="A34" s="295" t="s">
        <v>49</v>
      </c>
      <c r="B34" s="291">
        <v>0</v>
      </c>
      <c r="C34" s="291">
        <v>1</v>
      </c>
      <c r="D34" s="291">
        <v>0</v>
      </c>
      <c r="E34" s="292">
        <v>0</v>
      </c>
      <c r="F34" s="293">
        <v>0</v>
      </c>
      <c r="G34" s="292">
        <v>1</v>
      </c>
      <c r="H34" s="294">
        <v>1</v>
      </c>
      <c r="I34" s="291">
        <v>0</v>
      </c>
      <c r="J34" s="291">
        <v>33</v>
      </c>
      <c r="K34" s="291">
        <v>0</v>
      </c>
      <c r="L34" s="291">
        <v>307</v>
      </c>
      <c r="M34" s="291">
        <v>0</v>
      </c>
      <c r="N34" s="291">
        <v>369</v>
      </c>
      <c r="O34" s="291">
        <v>0</v>
      </c>
      <c r="P34" s="291">
        <v>6</v>
      </c>
      <c r="Q34" s="291">
        <v>0</v>
      </c>
      <c r="R34" s="292">
        <v>1</v>
      </c>
      <c r="S34" s="293">
        <v>0</v>
      </c>
      <c r="T34" s="292">
        <v>716</v>
      </c>
      <c r="U34" s="294">
        <v>716</v>
      </c>
      <c r="V34" s="293">
        <v>0</v>
      </c>
      <c r="W34" s="292">
        <v>0</v>
      </c>
      <c r="X34" s="294">
        <v>0</v>
      </c>
      <c r="Y34" s="795">
        <v>717</v>
      </c>
      <c r="Z34" s="791"/>
    </row>
    <row r="35" spans="1:26" ht="15" x14ac:dyDescent="0.2">
      <c r="A35" s="295" t="s">
        <v>50</v>
      </c>
      <c r="B35" s="291">
        <v>66</v>
      </c>
      <c r="C35" s="291">
        <v>6</v>
      </c>
      <c r="D35" s="291">
        <v>0</v>
      </c>
      <c r="E35" s="292">
        <v>0</v>
      </c>
      <c r="F35" s="293">
        <v>66</v>
      </c>
      <c r="G35" s="292">
        <v>6</v>
      </c>
      <c r="H35" s="294">
        <v>72</v>
      </c>
      <c r="I35" s="291">
        <v>0</v>
      </c>
      <c r="J35" s="291">
        <v>0</v>
      </c>
      <c r="K35" s="291">
        <v>52</v>
      </c>
      <c r="L35" s="291">
        <v>0</v>
      </c>
      <c r="M35" s="291">
        <v>22</v>
      </c>
      <c r="N35" s="291">
        <v>8</v>
      </c>
      <c r="O35" s="291">
        <v>1</v>
      </c>
      <c r="P35" s="291">
        <v>0</v>
      </c>
      <c r="Q35" s="291">
        <v>0</v>
      </c>
      <c r="R35" s="292">
        <v>0</v>
      </c>
      <c r="S35" s="293">
        <v>75</v>
      </c>
      <c r="T35" s="292">
        <v>8</v>
      </c>
      <c r="U35" s="294">
        <v>83</v>
      </c>
      <c r="V35" s="293">
        <v>0</v>
      </c>
      <c r="W35" s="292">
        <v>0</v>
      </c>
      <c r="X35" s="294">
        <v>0</v>
      </c>
      <c r="Y35" s="795">
        <v>155</v>
      </c>
      <c r="Z35" s="791"/>
    </row>
    <row r="36" spans="1:26" ht="15" x14ac:dyDescent="0.2">
      <c r="A36" s="295" t="s">
        <v>51</v>
      </c>
      <c r="B36" s="291">
        <v>0</v>
      </c>
      <c r="C36" s="291">
        <v>0</v>
      </c>
      <c r="D36" s="291">
        <v>0</v>
      </c>
      <c r="E36" s="292">
        <v>0</v>
      </c>
      <c r="F36" s="293">
        <v>0</v>
      </c>
      <c r="G36" s="292">
        <v>0</v>
      </c>
      <c r="H36" s="294">
        <v>0</v>
      </c>
      <c r="I36" s="291">
        <v>0</v>
      </c>
      <c r="J36" s="291">
        <v>0</v>
      </c>
      <c r="K36" s="291">
        <v>21</v>
      </c>
      <c r="L36" s="291">
        <v>0</v>
      </c>
      <c r="M36" s="291">
        <v>348</v>
      </c>
      <c r="N36" s="291">
        <v>0</v>
      </c>
      <c r="O36" s="291">
        <v>593</v>
      </c>
      <c r="P36" s="291">
        <v>0</v>
      </c>
      <c r="Q36" s="291">
        <v>0</v>
      </c>
      <c r="R36" s="292">
        <v>0</v>
      </c>
      <c r="S36" s="293">
        <v>962</v>
      </c>
      <c r="T36" s="292">
        <v>0</v>
      </c>
      <c r="U36" s="294">
        <v>962</v>
      </c>
      <c r="V36" s="293">
        <v>0</v>
      </c>
      <c r="W36" s="292">
        <v>0</v>
      </c>
      <c r="X36" s="294">
        <v>0</v>
      </c>
      <c r="Y36" s="795">
        <v>962</v>
      </c>
      <c r="Z36" s="791"/>
    </row>
    <row r="37" spans="1:26" ht="15" x14ac:dyDescent="0.2">
      <c r="A37" s="295" t="s">
        <v>52</v>
      </c>
      <c r="B37" s="291">
        <v>0</v>
      </c>
      <c r="C37" s="291">
        <v>0</v>
      </c>
      <c r="D37" s="291">
        <v>0</v>
      </c>
      <c r="E37" s="292">
        <v>0</v>
      </c>
      <c r="F37" s="293">
        <v>0</v>
      </c>
      <c r="G37" s="292">
        <v>0</v>
      </c>
      <c r="H37" s="294">
        <v>0</v>
      </c>
      <c r="I37" s="291">
        <v>0</v>
      </c>
      <c r="J37" s="291">
        <v>0</v>
      </c>
      <c r="K37" s="291">
        <v>59</v>
      </c>
      <c r="L37" s="291">
        <v>0</v>
      </c>
      <c r="M37" s="291">
        <v>921</v>
      </c>
      <c r="N37" s="291">
        <v>0</v>
      </c>
      <c r="O37" s="291">
        <v>0</v>
      </c>
      <c r="P37" s="291">
        <v>0</v>
      </c>
      <c r="Q37" s="291">
        <v>0</v>
      </c>
      <c r="R37" s="292">
        <v>0</v>
      </c>
      <c r="S37" s="293">
        <v>980</v>
      </c>
      <c r="T37" s="292">
        <v>0</v>
      </c>
      <c r="U37" s="294">
        <v>980</v>
      </c>
      <c r="V37" s="293">
        <v>0</v>
      </c>
      <c r="W37" s="292">
        <v>0</v>
      </c>
      <c r="X37" s="294">
        <v>0</v>
      </c>
      <c r="Y37" s="795">
        <v>980</v>
      </c>
      <c r="Z37" s="791"/>
    </row>
    <row r="38" spans="1:26" ht="15" x14ac:dyDescent="0.2">
      <c r="A38" s="295" t="s">
        <v>53</v>
      </c>
      <c r="B38" s="291">
        <v>0</v>
      </c>
      <c r="C38" s="291">
        <v>0</v>
      </c>
      <c r="D38" s="291">
        <v>0</v>
      </c>
      <c r="E38" s="292">
        <v>0</v>
      </c>
      <c r="F38" s="293">
        <v>0</v>
      </c>
      <c r="G38" s="292">
        <v>0</v>
      </c>
      <c r="H38" s="294">
        <v>0</v>
      </c>
      <c r="I38" s="291">
        <v>96</v>
      </c>
      <c r="J38" s="291">
        <v>0</v>
      </c>
      <c r="K38" s="291">
        <v>493</v>
      </c>
      <c r="L38" s="291">
        <v>0</v>
      </c>
      <c r="M38" s="291">
        <v>0</v>
      </c>
      <c r="N38" s="291">
        <v>0</v>
      </c>
      <c r="O38" s="291">
        <v>0</v>
      </c>
      <c r="P38" s="291">
        <v>0</v>
      </c>
      <c r="Q38" s="291">
        <v>38</v>
      </c>
      <c r="R38" s="292">
        <v>0</v>
      </c>
      <c r="S38" s="293">
        <v>627</v>
      </c>
      <c r="T38" s="292">
        <v>0</v>
      </c>
      <c r="U38" s="294">
        <v>627</v>
      </c>
      <c r="V38" s="293">
        <v>0</v>
      </c>
      <c r="W38" s="292">
        <v>0</v>
      </c>
      <c r="X38" s="294">
        <v>0</v>
      </c>
      <c r="Y38" s="795">
        <v>627</v>
      </c>
      <c r="Z38" s="791"/>
    </row>
    <row r="39" spans="1:26" ht="15" x14ac:dyDescent="0.2">
      <c r="A39" s="295" t="s">
        <v>54</v>
      </c>
      <c r="B39" s="291">
        <v>11</v>
      </c>
      <c r="C39" s="291">
        <v>0</v>
      </c>
      <c r="D39" s="291">
        <v>0</v>
      </c>
      <c r="E39" s="292">
        <v>0</v>
      </c>
      <c r="F39" s="293">
        <v>11</v>
      </c>
      <c r="G39" s="292">
        <v>0</v>
      </c>
      <c r="H39" s="294">
        <v>11</v>
      </c>
      <c r="I39" s="291">
        <v>0</v>
      </c>
      <c r="J39" s="291">
        <v>0</v>
      </c>
      <c r="K39" s="291">
        <v>61</v>
      </c>
      <c r="L39" s="291">
        <v>0</v>
      </c>
      <c r="M39" s="291">
        <v>133</v>
      </c>
      <c r="N39" s="291">
        <v>0</v>
      </c>
      <c r="O39" s="291">
        <v>0</v>
      </c>
      <c r="P39" s="291">
        <v>0</v>
      </c>
      <c r="Q39" s="291">
        <v>0</v>
      </c>
      <c r="R39" s="292">
        <v>0</v>
      </c>
      <c r="S39" s="293">
        <v>194</v>
      </c>
      <c r="T39" s="292">
        <v>0</v>
      </c>
      <c r="U39" s="294">
        <v>194</v>
      </c>
      <c r="V39" s="293">
        <v>0</v>
      </c>
      <c r="W39" s="292">
        <v>0</v>
      </c>
      <c r="X39" s="294">
        <v>0</v>
      </c>
      <c r="Y39" s="795">
        <v>205</v>
      </c>
      <c r="Z39" s="791"/>
    </row>
    <row r="40" spans="1:26" ht="15" x14ac:dyDescent="0.2">
      <c r="A40" s="296" t="s">
        <v>55</v>
      </c>
      <c r="B40" s="291">
        <v>1826</v>
      </c>
      <c r="C40" s="291">
        <v>176</v>
      </c>
      <c r="D40" s="291">
        <v>17</v>
      </c>
      <c r="E40" s="292">
        <v>4</v>
      </c>
      <c r="F40" s="293">
        <v>1843</v>
      </c>
      <c r="G40" s="292">
        <v>180</v>
      </c>
      <c r="H40" s="294">
        <v>2023</v>
      </c>
      <c r="I40" s="291">
        <v>422</v>
      </c>
      <c r="J40" s="291">
        <v>67</v>
      </c>
      <c r="K40" s="291">
        <v>6466</v>
      </c>
      <c r="L40" s="291">
        <v>607</v>
      </c>
      <c r="M40" s="291">
        <v>9079</v>
      </c>
      <c r="N40" s="291">
        <v>452</v>
      </c>
      <c r="O40" s="291">
        <v>1007</v>
      </c>
      <c r="P40" s="291">
        <v>41</v>
      </c>
      <c r="Q40" s="291">
        <v>89</v>
      </c>
      <c r="R40" s="292">
        <v>1</v>
      </c>
      <c r="S40" s="293">
        <v>17063</v>
      </c>
      <c r="T40" s="292">
        <v>1168</v>
      </c>
      <c r="U40" s="294">
        <v>18231</v>
      </c>
      <c r="V40" s="293">
        <v>48</v>
      </c>
      <c r="W40" s="292">
        <v>4</v>
      </c>
      <c r="X40" s="294">
        <v>52</v>
      </c>
      <c r="Y40" s="795">
        <v>20306</v>
      </c>
      <c r="Z40" s="791"/>
    </row>
    <row r="41" spans="1:26" ht="15.75" thickBot="1" x14ac:dyDescent="0.25">
      <c r="A41" s="297" t="s">
        <v>56</v>
      </c>
      <c r="B41" s="800">
        <v>2002</v>
      </c>
      <c r="C41" s="801"/>
      <c r="D41" s="802">
        <v>21</v>
      </c>
      <c r="E41" s="803"/>
      <c r="F41" s="804">
        <v>2023</v>
      </c>
      <c r="G41" s="803"/>
      <c r="H41" s="360">
        <v>2023</v>
      </c>
      <c r="I41" s="800">
        <v>489</v>
      </c>
      <c r="J41" s="801"/>
      <c r="K41" s="800">
        <v>7073</v>
      </c>
      <c r="L41" s="801"/>
      <c r="M41" s="800">
        <v>9531</v>
      </c>
      <c r="N41" s="801"/>
      <c r="O41" s="800">
        <v>1048</v>
      </c>
      <c r="P41" s="801"/>
      <c r="Q41" s="802">
        <v>90</v>
      </c>
      <c r="R41" s="803"/>
      <c r="S41" s="804">
        <v>18231</v>
      </c>
      <c r="T41" s="803"/>
      <c r="U41" s="360">
        <v>18231</v>
      </c>
      <c r="V41" s="804">
        <v>52</v>
      </c>
      <c r="W41" s="803"/>
      <c r="X41" s="360">
        <v>52</v>
      </c>
      <c r="Y41" s="802">
        <v>20306</v>
      </c>
      <c r="Z41" s="803"/>
    </row>
    <row r="42" spans="1:26" ht="13.5" thickTop="1" x14ac:dyDescent="0.2"/>
  </sheetData>
  <mergeCells count="67">
    <mergeCell ref="A1:Y1"/>
    <mergeCell ref="A2:A4"/>
    <mergeCell ref="B2:H2"/>
    <mergeCell ref="I2:U2"/>
    <mergeCell ref="V2:X2"/>
    <mergeCell ref="Y2:Y4"/>
    <mergeCell ref="S3:T3"/>
    <mergeCell ref="U3:U4"/>
    <mergeCell ref="V3:W3"/>
    <mergeCell ref="X3:X4"/>
    <mergeCell ref="Y10:Z10"/>
    <mergeCell ref="Z2:Z4"/>
    <mergeCell ref="B3:C3"/>
    <mergeCell ref="D3:E3"/>
    <mergeCell ref="F3:G3"/>
    <mergeCell ref="H3:H4"/>
    <mergeCell ref="I3:J3"/>
    <mergeCell ref="K3:L3"/>
    <mergeCell ref="M3:N3"/>
    <mergeCell ref="O3:P3"/>
    <mergeCell ref="Q3:R3"/>
    <mergeCell ref="Y5:Z5"/>
    <mergeCell ref="Y6:Z6"/>
    <mergeCell ref="Y7:Z7"/>
    <mergeCell ref="Y8:Z8"/>
    <mergeCell ref="Y9:Z9"/>
    <mergeCell ref="Y22:Z22"/>
    <mergeCell ref="Y11:Z11"/>
    <mergeCell ref="Y12:Z12"/>
    <mergeCell ref="Y13:Z13"/>
    <mergeCell ref="Y14:Z14"/>
    <mergeCell ref="Y15:Z15"/>
    <mergeCell ref="Y16:Z16"/>
    <mergeCell ref="Y17:Z17"/>
    <mergeCell ref="Y18:Z18"/>
    <mergeCell ref="Y19:Z19"/>
    <mergeCell ref="Y20:Z20"/>
    <mergeCell ref="Y21:Z21"/>
    <mergeCell ref="Y34:Z34"/>
    <mergeCell ref="Y23:Z23"/>
    <mergeCell ref="Y24:Z24"/>
    <mergeCell ref="Y25:Z25"/>
    <mergeCell ref="Y26:Z26"/>
    <mergeCell ref="Y27:Z27"/>
    <mergeCell ref="Y28:Z28"/>
    <mergeCell ref="Y29:Z29"/>
    <mergeCell ref="Y30:Z30"/>
    <mergeCell ref="Y31:Z31"/>
    <mergeCell ref="Y32:Z32"/>
    <mergeCell ref="Y33:Z33"/>
    <mergeCell ref="M41:N41"/>
    <mergeCell ref="Y35:Z35"/>
    <mergeCell ref="Y36:Z36"/>
    <mergeCell ref="Y37:Z37"/>
    <mergeCell ref="Y38:Z38"/>
    <mergeCell ref="Y39:Z39"/>
    <mergeCell ref="Y40:Z40"/>
    <mergeCell ref="O41:P41"/>
    <mergeCell ref="Q41:R41"/>
    <mergeCell ref="S41:T41"/>
    <mergeCell ref="V41:W41"/>
    <mergeCell ref="Y41:Z41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Z42"/>
  <sheetViews>
    <sheetView topLeftCell="A4" workbookViewId="0">
      <selection activeCell="AD18" sqref="AD18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570312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6.5" thickTop="1" thickBot="1" x14ac:dyDescent="0.3">
      <c r="A1" s="760" t="s">
        <v>234</v>
      </c>
      <c r="B1" s="761"/>
      <c r="C1" s="761"/>
      <c r="D1" s="761"/>
      <c r="E1" s="761"/>
      <c r="F1" s="761"/>
      <c r="G1" s="761"/>
      <c r="H1" s="761"/>
      <c r="I1" s="761"/>
      <c r="J1" s="761"/>
      <c r="K1" s="761"/>
      <c r="L1" s="761"/>
      <c r="M1" s="761"/>
      <c r="N1" s="761"/>
      <c r="O1" s="761"/>
      <c r="P1" s="761"/>
      <c r="Q1" s="761"/>
      <c r="R1" s="761"/>
      <c r="S1" s="761"/>
      <c r="T1" s="761"/>
      <c r="U1" s="761"/>
      <c r="V1" s="761"/>
      <c r="W1" s="761"/>
      <c r="X1" s="761"/>
      <c r="Y1" s="761"/>
      <c r="Z1" s="805"/>
    </row>
    <row r="2" spans="1:26" ht="16.5" thickTop="1" thickBot="1" x14ac:dyDescent="0.25">
      <c r="A2" s="805" t="s">
        <v>4</v>
      </c>
      <c r="B2" s="781" t="s">
        <v>0</v>
      </c>
      <c r="C2" s="779"/>
      <c r="D2" s="779"/>
      <c r="E2" s="779"/>
      <c r="F2" s="779"/>
      <c r="G2" s="779"/>
      <c r="H2" s="780"/>
      <c r="I2" s="781" t="s">
        <v>1</v>
      </c>
      <c r="J2" s="779"/>
      <c r="K2" s="779"/>
      <c r="L2" s="779"/>
      <c r="M2" s="779"/>
      <c r="N2" s="779"/>
      <c r="O2" s="779"/>
      <c r="P2" s="779"/>
      <c r="Q2" s="779"/>
      <c r="R2" s="779"/>
      <c r="S2" s="779"/>
      <c r="T2" s="779"/>
      <c r="U2" s="780"/>
      <c r="V2" s="781" t="s">
        <v>2</v>
      </c>
      <c r="W2" s="779"/>
      <c r="X2" s="780"/>
      <c r="Y2" s="805" t="s">
        <v>66</v>
      </c>
      <c r="Z2" s="806"/>
    </row>
    <row r="3" spans="1:26" ht="15.75" thickTop="1" x14ac:dyDescent="0.2">
      <c r="A3" s="806"/>
      <c r="B3" s="807" t="s">
        <v>5</v>
      </c>
      <c r="C3" s="789"/>
      <c r="D3" s="790" t="s">
        <v>6</v>
      </c>
      <c r="E3" s="791"/>
      <c r="F3" s="792" t="s">
        <v>7</v>
      </c>
      <c r="G3" s="791"/>
      <c r="H3" s="805" t="s">
        <v>8</v>
      </c>
      <c r="I3" s="796" t="s">
        <v>9</v>
      </c>
      <c r="J3" s="797"/>
      <c r="K3" s="796" t="s">
        <v>10</v>
      </c>
      <c r="L3" s="797"/>
      <c r="M3" s="796" t="s">
        <v>11</v>
      </c>
      <c r="N3" s="797"/>
      <c r="O3" s="796" t="s">
        <v>12</v>
      </c>
      <c r="P3" s="797"/>
      <c r="Q3" s="790" t="s">
        <v>6</v>
      </c>
      <c r="R3" s="791"/>
      <c r="S3" s="792" t="s">
        <v>13</v>
      </c>
      <c r="T3" s="791"/>
      <c r="U3" s="805" t="s">
        <v>14</v>
      </c>
      <c r="V3" s="798" t="s">
        <v>15</v>
      </c>
      <c r="W3" s="799"/>
      <c r="X3" s="805" t="s">
        <v>16</v>
      </c>
      <c r="Y3" s="806" t="s">
        <v>17</v>
      </c>
      <c r="Z3" s="794"/>
    </row>
    <row r="4" spans="1:26" ht="15" x14ac:dyDescent="0.2">
      <c r="A4" s="794"/>
      <c r="B4" s="285" t="s">
        <v>18</v>
      </c>
      <c r="C4" s="285" t="s">
        <v>19</v>
      </c>
      <c r="D4" s="285" t="s">
        <v>18</v>
      </c>
      <c r="E4" s="286" t="s">
        <v>19</v>
      </c>
      <c r="F4" s="287" t="s">
        <v>18</v>
      </c>
      <c r="G4" s="286" t="s">
        <v>19</v>
      </c>
      <c r="H4" s="806" t="s">
        <v>73</v>
      </c>
      <c r="I4" s="285" t="s">
        <v>18</v>
      </c>
      <c r="J4" s="288" t="s">
        <v>19</v>
      </c>
      <c r="K4" s="285" t="s">
        <v>18</v>
      </c>
      <c r="L4" s="285" t="s">
        <v>19</v>
      </c>
      <c r="M4" s="285" t="s">
        <v>18</v>
      </c>
      <c r="N4" s="285" t="s">
        <v>19</v>
      </c>
      <c r="O4" s="285" t="s">
        <v>18</v>
      </c>
      <c r="P4" s="285" t="s">
        <v>19</v>
      </c>
      <c r="Q4" s="285" t="s">
        <v>18</v>
      </c>
      <c r="R4" s="286" t="s">
        <v>19</v>
      </c>
      <c r="S4" s="287" t="s">
        <v>18</v>
      </c>
      <c r="T4" s="286" t="s">
        <v>19</v>
      </c>
      <c r="U4" s="806" t="s">
        <v>73</v>
      </c>
      <c r="V4" s="289" t="s">
        <v>18</v>
      </c>
      <c r="W4" s="286" t="s">
        <v>19</v>
      </c>
      <c r="X4" s="806" t="s">
        <v>73</v>
      </c>
      <c r="Y4" s="794" t="s">
        <v>73</v>
      </c>
      <c r="Z4" s="381"/>
    </row>
    <row r="5" spans="1:26" ht="15" x14ac:dyDescent="0.2">
      <c r="A5" s="295" t="s">
        <v>20</v>
      </c>
      <c r="B5" s="291">
        <v>0</v>
      </c>
      <c r="C5" s="291">
        <v>0</v>
      </c>
      <c r="D5" s="291">
        <v>0</v>
      </c>
      <c r="E5" s="292">
        <v>0</v>
      </c>
      <c r="F5" s="293">
        <v>0</v>
      </c>
      <c r="G5" s="292">
        <v>0</v>
      </c>
      <c r="H5" s="294">
        <v>0</v>
      </c>
      <c r="I5" s="291">
        <v>0</v>
      </c>
      <c r="J5" s="291">
        <v>0</v>
      </c>
      <c r="K5" s="291">
        <v>43</v>
      </c>
      <c r="L5" s="291">
        <v>0</v>
      </c>
      <c r="M5" s="291">
        <v>577</v>
      </c>
      <c r="N5" s="291">
        <v>0</v>
      </c>
      <c r="O5" s="291">
        <v>0</v>
      </c>
      <c r="P5" s="291">
        <v>0</v>
      </c>
      <c r="Q5" s="291">
        <v>0</v>
      </c>
      <c r="R5" s="292">
        <v>0</v>
      </c>
      <c r="S5" s="293">
        <v>620</v>
      </c>
      <c r="T5" s="292">
        <v>0</v>
      </c>
      <c r="U5" s="294">
        <v>620</v>
      </c>
      <c r="V5" s="293">
        <v>0</v>
      </c>
      <c r="W5" s="292">
        <v>0</v>
      </c>
      <c r="X5" s="294">
        <v>0</v>
      </c>
      <c r="Y5" s="382">
        <v>620</v>
      </c>
      <c r="Z5" s="381"/>
    </row>
    <row r="6" spans="1:26" ht="15" x14ac:dyDescent="0.2">
      <c r="A6" s="295" t="s">
        <v>21</v>
      </c>
      <c r="B6" s="291">
        <v>180</v>
      </c>
      <c r="C6" s="291">
        <v>22</v>
      </c>
      <c r="D6" s="291">
        <v>3</v>
      </c>
      <c r="E6" s="292">
        <v>2</v>
      </c>
      <c r="F6" s="293">
        <v>183</v>
      </c>
      <c r="G6" s="292">
        <v>24</v>
      </c>
      <c r="H6" s="294">
        <v>207</v>
      </c>
      <c r="I6" s="291">
        <v>2</v>
      </c>
      <c r="J6" s="291">
        <v>0</v>
      </c>
      <c r="K6" s="291">
        <v>157</v>
      </c>
      <c r="L6" s="291">
        <v>6</v>
      </c>
      <c r="M6" s="291">
        <v>90</v>
      </c>
      <c r="N6" s="291">
        <v>5</v>
      </c>
      <c r="O6" s="291">
        <v>6</v>
      </c>
      <c r="P6" s="291">
        <v>0</v>
      </c>
      <c r="Q6" s="291">
        <v>2</v>
      </c>
      <c r="R6" s="292">
        <v>0</v>
      </c>
      <c r="S6" s="293">
        <v>257</v>
      </c>
      <c r="T6" s="292">
        <v>11</v>
      </c>
      <c r="U6" s="294">
        <v>268</v>
      </c>
      <c r="V6" s="293">
        <v>22</v>
      </c>
      <c r="W6" s="292">
        <v>4</v>
      </c>
      <c r="X6" s="294">
        <v>26</v>
      </c>
      <c r="Y6" s="382">
        <v>501</v>
      </c>
      <c r="Z6" s="381"/>
    </row>
    <row r="7" spans="1:26" ht="15" x14ac:dyDescent="0.2">
      <c r="A7" s="295" t="s">
        <v>22</v>
      </c>
      <c r="B7" s="291">
        <v>17</v>
      </c>
      <c r="C7" s="291">
        <v>0</v>
      </c>
      <c r="D7" s="291">
        <v>0</v>
      </c>
      <c r="E7" s="292">
        <v>0</v>
      </c>
      <c r="F7" s="293">
        <v>17</v>
      </c>
      <c r="G7" s="292">
        <v>0</v>
      </c>
      <c r="H7" s="294">
        <v>17</v>
      </c>
      <c r="I7" s="291">
        <v>42</v>
      </c>
      <c r="J7" s="291">
        <v>0</v>
      </c>
      <c r="K7" s="291">
        <v>3</v>
      </c>
      <c r="L7" s="291">
        <v>0</v>
      </c>
      <c r="M7" s="291">
        <v>117</v>
      </c>
      <c r="N7" s="291">
        <v>0</v>
      </c>
      <c r="O7" s="291">
        <v>0</v>
      </c>
      <c r="P7" s="291">
        <v>0</v>
      </c>
      <c r="Q7" s="291">
        <v>0</v>
      </c>
      <c r="R7" s="292">
        <v>0</v>
      </c>
      <c r="S7" s="293">
        <v>162</v>
      </c>
      <c r="T7" s="292">
        <v>0</v>
      </c>
      <c r="U7" s="294">
        <v>162</v>
      </c>
      <c r="V7" s="293">
        <v>0</v>
      </c>
      <c r="W7" s="292">
        <v>0</v>
      </c>
      <c r="X7" s="294">
        <v>0</v>
      </c>
      <c r="Y7" s="382">
        <v>179</v>
      </c>
      <c r="Z7" s="381"/>
    </row>
    <row r="8" spans="1:26" ht="15" x14ac:dyDescent="0.2">
      <c r="A8" s="295" t="s">
        <v>23</v>
      </c>
      <c r="B8" s="291">
        <v>79</v>
      </c>
      <c r="C8" s="291">
        <v>7</v>
      </c>
      <c r="D8" s="291">
        <v>0</v>
      </c>
      <c r="E8" s="292">
        <v>0</v>
      </c>
      <c r="F8" s="293">
        <v>79</v>
      </c>
      <c r="G8" s="292">
        <v>7</v>
      </c>
      <c r="H8" s="294">
        <v>86</v>
      </c>
      <c r="I8" s="291">
        <v>2</v>
      </c>
      <c r="J8" s="291">
        <v>2</v>
      </c>
      <c r="K8" s="291">
        <v>125</v>
      </c>
      <c r="L8" s="291">
        <v>9</v>
      </c>
      <c r="M8" s="291">
        <v>20</v>
      </c>
      <c r="N8" s="291">
        <v>1</v>
      </c>
      <c r="O8" s="291">
        <v>1</v>
      </c>
      <c r="P8" s="291">
        <v>0</v>
      </c>
      <c r="Q8" s="291">
        <v>0</v>
      </c>
      <c r="R8" s="292">
        <v>0</v>
      </c>
      <c r="S8" s="293">
        <v>148</v>
      </c>
      <c r="T8" s="292">
        <v>12</v>
      </c>
      <c r="U8" s="294">
        <v>160</v>
      </c>
      <c r="V8" s="293">
        <v>0</v>
      </c>
      <c r="W8" s="292">
        <v>0</v>
      </c>
      <c r="X8" s="294">
        <v>0</v>
      </c>
      <c r="Y8" s="382">
        <v>246</v>
      </c>
      <c r="Z8" s="381"/>
    </row>
    <row r="9" spans="1:26" ht="15" x14ac:dyDescent="0.2">
      <c r="A9" s="295" t="s">
        <v>24</v>
      </c>
      <c r="B9" s="291">
        <v>0</v>
      </c>
      <c r="C9" s="291">
        <v>0</v>
      </c>
      <c r="D9" s="291">
        <v>0</v>
      </c>
      <c r="E9" s="292">
        <v>0</v>
      </c>
      <c r="F9" s="293">
        <v>0</v>
      </c>
      <c r="G9" s="292">
        <v>0</v>
      </c>
      <c r="H9" s="294">
        <v>0</v>
      </c>
      <c r="I9" s="291">
        <v>0</v>
      </c>
      <c r="J9" s="291">
        <v>0</v>
      </c>
      <c r="K9" s="291">
        <v>91</v>
      </c>
      <c r="L9" s="291">
        <v>0</v>
      </c>
      <c r="M9" s="291">
        <v>694</v>
      </c>
      <c r="N9" s="291">
        <v>0</v>
      </c>
      <c r="O9" s="291">
        <v>0</v>
      </c>
      <c r="P9" s="291">
        <v>0</v>
      </c>
      <c r="Q9" s="291">
        <v>27</v>
      </c>
      <c r="R9" s="292">
        <v>0</v>
      </c>
      <c r="S9" s="293">
        <v>812</v>
      </c>
      <c r="T9" s="292">
        <v>0</v>
      </c>
      <c r="U9" s="294">
        <v>812</v>
      </c>
      <c r="V9" s="293">
        <v>0</v>
      </c>
      <c r="W9" s="292">
        <v>0</v>
      </c>
      <c r="X9" s="294">
        <v>0</v>
      </c>
      <c r="Y9" s="382">
        <v>812</v>
      </c>
      <c r="Z9" s="381"/>
    </row>
    <row r="10" spans="1:26" ht="15" x14ac:dyDescent="0.2">
      <c r="A10" s="295" t="s">
        <v>25</v>
      </c>
      <c r="B10" s="291">
        <v>0</v>
      </c>
      <c r="C10" s="291">
        <v>0</v>
      </c>
      <c r="D10" s="291">
        <v>0</v>
      </c>
      <c r="E10" s="292">
        <v>0</v>
      </c>
      <c r="F10" s="293">
        <v>0</v>
      </c>
      <c r="G10" s="292">
        <v>0</v>
      </c>
      <c r="H10" s="294">
        <v>0</v>
      </c>
      <c r="I10" s="291">
        <v>0</v>
      </c>
      <c r="J10" s="291">
        <v>0</v>
      </c>
      <c r="K10" s="291">
        <v>0</v>
      </c>
      <c r="L10" s="291">
        <v>0</v>
      </c>
      <c r="M10" s="291">
        <v>754</v>
      </c>
      <c r="N10" s="291">
        <v>0</v>
      </c>
      <c r="O10" s="291">
        <v>4</v>
      </c>
      <c r="P10" s="291">
        <v>0</v>
      </c>
      <c r="Q10" s="291">
        <v>0</v>
      </c>
      <c r="R10" s="292">
        <v>0</v>
      </c>
      <c r="S10" s="293">
        <v>758</v>
      </c>
      <c r="T10" s="292">
        <v>0</v>
      </c>
      <c r="U10" s="294">
        <v>758</v>
      </c>
      <c r="V10" s="293">
        <v>0</v>
      </c>
      <c r="W10" s="292">
        <v>0</v>
      </c>
      <c r="X10" s="294">
        <v>0</v>
      </c>
      <c r="Y10" s="382">
        <v>758</v>
      </c>
      <c r="Z10" s="381"/>
    </row>
    <row r="11" spans="1:26" ht="15" x14ac:dyDescent="0.2">
      <c r="A11" s="295" t="s">
        <v>26</v>
      </c>
      <c r="B11" s="291">
        <v>130</v>
      </c>
      <c r="C11" s="291">
        <v>9</v>
      </c>
      <c r="D11" s="291">
        <v>0</v>
      </c>
      <c r="E11" s="292">
        <v>0</v>
      </c>
      <c r="F11" s="293">
        <v>130</v>
      </c>
      <c r="G11" s="292">
        <v>9</v>
      </c>
      <c r="H11" s="294">
        <v>139</v>
      </c>
      <c r="I11" s="291">
        <v>122</v>
      </c>
      <c r="J11" s="291">
        <v>0</v>
      </c>
      <c r="K11" s="291">
        <v>43</v>
      </c>
      <c r="L11" s="291">
        <v>7</v>
      </c>
      <c r="M11" s="291">
        <v>47</v>
      </c>
      <c r="N11" s="291">
        <v>1</v>
      </c>
      <c r="O11" s="291">
        <v>2</v>
      </c>
      <c r="P11" s="291">
        <v>0</v>
      </c>
      <c r="Q11" s="291">
        <v>2</v>
      </c>
      <c r="R11" s="292">
        <v>0</v>
      </c>
      <c r="S11" s="293">
        <v>216</v>
      </c>
      <c r="T11" s="292">
        <v>8</v>
      </c>
      <c r="U11" s="294">
        <v>224</v>
      </c>
      <c r="V11" s="293">
        <v>0</v>
      </c>
      <c r="W11" s="292">
        <v>0</v>
      </c>
      <c r="X11" s="294">
        <v>0</v>
      </c>
      <c r="Y11" s="382">
        <v>363</v>
      </c>
      <c r="Z11" s="381"/>
    </row>
    <row r="12" spans="1:26" ht="15" x14ac:dyDescent="0.2">
      <c r="A12" s="295" t="s">
        <v>27</v>
      </c>
      <c r="B12" s="291">
        <v>0</v>
      </c>
      <c r="C12" s="291">
        <v>0</v>
      </c>
      <c r="D12" s="291">
        <v>0</v>
      </c>
      <c r="E12" s="292">
        <v>0</v>
      </c>
      <c r="F12" s="293">
        <v>0</v>
      </c>
      <c r="G12" s="292">
        <v>0</v>
      </c>
      <c r="H12" s="294">
        <v>0</v>
      </c>
      <c r="I12" s="291">
        <v>0</v>
      </c>
      <c r="J12" s="291">
        <v>0</v>
      </c>
      <c r="K12" s="291">
        <v>227</v>
      </c>
      <c r="L12" s="291">
        <v>0</v>
      </c>
      <c r="M12" s="291">
        <v>550</v>
      </c>
      <c r="N12" s="291">
        <v>0</v>
      </c>
      <c r="O12" s="291">
        <v>0</v>
      </c>
      <c r="P12" s="291">
        <v>0</v>
      </c>
      <c r="Q12" s="291">
        <v>0</v>
      </c>
      <c r="R12" s="292">
        <v>0</v>
      </c>
      <c r="S12" s="293">
        <v>777</v>
      </c>
      <c r="T12" s="292">
        <v>0</v>
      </c>
      <c r="U12" s="294">
        <v>777</v>
      </c>
      <c r="V12" s="293">
        <v>0</v>
      </c>
      <c r="W12" s="292">
        <v>0</v>
      </c>
      <c r="X12" s="294">
        <v>0</v>
      </c>
      <c r="Y12" s="382">
        <v>777</v>
      </c>
      <c r="Z12" s="381"/>
    </row>
    <row r="13" spans="1:26" ht="15" x14ac:dyDescent="0.2">
      <c r="A13" s="295" t="s">
        <v>28</v>
      </c>
      <c r="B13" s="291">
        <v>0</v>
      </c>
      <c r="C13" s="291">
        <v>0</v>
      </c>
      <c r="D13" s="291">
        <v>0</v>
      </c>
      <c r="E13" s="292">
        <v>0</v>
      </c>
      <c r="F13" s="293">
        <v>0</v>
      </c>
      <c r="G13" s="292">
        <v>0</v>
      </c>
      <c r="H13" s="294">
        <v>0</v>
      </c>
      <c r="I13" s="291">
        <v>0</v>
      </c>
      <c r="J13" s="291">
        <v>0</v>
      </c>
      <c r="K13" s="291">
        <v>57</v>
      </c>
      <c r="L13" s="291">
        <v>0</v>
      </c>
      <c r="M13" s="291">
        <v>42</v>
      </c>
      <c r="N13" s="291">
        <v>0</v>
      </c>
      <c r="O13" s="291">
        <v>87</v>
      </c>
      <c r="P13" s="291">
        <v>0</v>
      </c>
      <c r="Q13" s="291">
        <v>0</v>
      </c>
      <c r="R13" s="292">
        <v>0</v>
      </c>
      <c r="S13" s="293">
        <v>186</v>
      </c>
      <c r="T13" s="292">
        <v>0</v>
      </c>
      <c r="U13" s="294">
        <v>186</v>
      </c>
      <c r="V13" s="293">
        <v>0</v>
      </c>
      <c r="W13" s="292">
        <v>0</v>
      </c>
      <c r="X13" s="294">
        <v>0</v>
      </c>
      <c r="Y13" s="382">
        <v>186</v>
      </c>
      <c r="Z13" s="381"/>
    </row>
    <row r="14" spans="1:26" ht="15" x14ac:dyDescent="0.2">
      <c r="A14" s="295" t="s">
        <v>29</v>
      </c>
      <c r="B14" s="291">
        <v>0</v>
      </c>
      <c r="C14" s="291">
        <v>0</v>
      </c>
      <c r="D14" s="291">
        <v>0</v>
      </c>
      <c r="E14" s="292">
        <v>0</v>
      </c>
      <c r="F14" s="293">
        <v>0</v>
      </c>
      <c r="G14" s="292">
        <v>0</v>
      </c>
      <c r="H14" s="294">
        <v>0</v>
      </c>
      <c r="I14" s="291">
        <v>0</v>
      </c>
      <c r="J14" s="291">
        <v>0</v>
      </c>
      <c r="K14" s="291">
        <v>54</v>
      </c>
      <c r="L14" s="291">
        <v>0</v>
      </c>
      <c r="M14" s="291">
        <v>491</v>
      </c>
      <c r="N14" s="291">
        <v>0</v>
      </c>
      <c r="O14" s="291">
        <v>0</v>
      </c>
      <c r="P14" s="291">
        <v>0</v>
      </c>
      <c r="Q14" s="291">
        <v>0</v>
      </c>
      <c r="R14" s="292">
        <v>0</v>
      </c>
      <c r="S14" s="293">
        <v>545</v>
      </c>
      <c r="T14" s="292">
        <v>0</v>
      </c>
      <c r="U14" s="294">
        <v>545</v>
      </c>
      <c r="V14" s="293">
        <v>0</v>
      </c>
      <c r="W14" s="292">
        <v>0</v>
      </c>
      <c r="X14" s="294">
        <v>0</v>
      </c>
      <c r="Y14" s="382">
        <v>545</v>
      </c>
      <c r="Z14" s="381"/>
    </row>
    <row r="15" spans="1:26" ht="15" x14ac:dyDescent="0.2">
      <c r="A15" s="295" t="s">
        <v>30</v>
      </c>
      <c r="B15" s="291">
        <v>0</v>
      </c>
      <c r="C15" s="291">
        <v>0</v>
      </c>
      <c r="D15" s="291">
        <v>0</v>
      </c>
      <c r="E15" s="292">
        <v>0</v>
      </c>
      <c r="F15" s="293">
        <v>0</v>
      </c>
      <c r="G15" s="292">
        <v>0</v>
      </c>
      <c r="H15" s="294">
        <v>0</v>
      </c>
      <c r="I15" s="291">
        <v>0</v>
      </c>
      <c r="J15" s="291">
        <v>0</v>
      </c>
      <c r="K15" s="291">
        <v>937</v>
      </c>
      <c r="L15" s="291">
        <v>0</v>
      </c>
      <c r="M15" s="291">
        <v>0</v>
      </c>
      <c r="N15" s="291">
        <v>0</v>
      </c>
      <c r="O15" s="291">
        <v>0</v>
      </c>
      <c r="P15" s="291">
        <v>0</v>
      </c>
      <c r="Q15" s="291">
        <v>0</v>
      </c>
      <c r="R15" s="292">
        <v>0</v>
      </c>
      <c r="S15" s="293">
        <v>937</v>
      </c>
      <c r="T15" s="292">
        <v>0</v>
      </c>
      <c r="U15" s="294">
        <v>937</v>
      </c>
      <c r="V15" s="293">
        <v>0</v>
      </c>
      <c r="W15" s="292">
        <v>0</v>
      </c>
      <c r="X15" s="294">
        <v>0</v>
      </c>
      <c r="Y15" s="382">
        <v>937</v>
      </c>
      <c r="Z15" s="381"/>
    </row>
    <row r="16" spans="1:26" ht="15" x14ac:dyDescent="0.2">
      <c r="A16" s="295" t="s">
        <v>31</v>
      </c>
      <c r="B16" s="291">
        <v>89</v>
      </c>
      <c r="C16" s="291">
        <v>4</v>
      </c>
      <c r="D16" s="291">
        <v>0</v>
      </c>
      <c r="E16" s="292">
        <v>0</v>
      </c>
      <c r="F16" s="293">
        <v>89</v>
      </c>
      <c r="G16" s="292">
        <v>4</v>
      </c>
      <c r="H16" s="294">
        <v>93</v>
      </c>
      <c r="I16" s="291">
        <v>0</v>
      </c>
      <c r="J16" s="291">
        <v>0</v>
      </c>
      <c r="K16" s="291">
        <v>129</v>
      </c>
      <c r="L16" s="291">
        <v>3</v>
      </c>
      <c r="M16" s="291">
        <v>91</v>
      </c>
      <c r="N16" s="291">
        <v>1</v>
      </c>
      <c r="O16" s="291">
        <v>0</v>
      </c>
      <c r="P16" s="291">
        <v>0</v>
      </c>
      <c r="Q16" s="291">
        <v>0</v>
      </c>
      <c r="R16" s="292">
        <v>0</v>
      </c>
      <c r="S16" s="293">
        <v>220</v>
      </c>
      <c r="T16" s="292">
        <v>4</v>
      </c>
      <c r="U16" s="294">
        <v>224</v>
      </c>
      <c r="V16" s="293">
        <v>0</v>
      </c>
      <c r="W16" s="292">
        <v>0</v>
      </c>
      <c r="X16" s="294">
        <v>0</v>
      </c>
      <c r="Y16" s="382">
        <v>317</v>
      </c>
      <c r="Z16" s="381"/>
    </row>
    <row r="17" spans="1:26" ht="15" x14ac:dyDescent="0.2">
      <c r="A17" s="295" t="s">
        <v>32</v>
      </c>
      <c r="B17" s="291">
        <v>173</v>
      </c>
      <c r="C17" s="291">
        <v>14</v>
      </c>
      <c r="D17" s="291">
        <v>1</v>
      </c>
      <c r="E17" s="292">
        <v>0</v>
      </c>
      <c r="F17" s="293">
        <v>174</v>
      </c>
      <c r="G17" s="292">
        <v>14</v>
      </c>
      <c r="H17" s="294">
        <v>188</v>
      </c>
      <c r="I17" s="291">
        <v>1</v>
      </c>
      <c r="J17" s="291">
        <v>2</v>
      </c>
      <c r="K17" s="291">
        <v>78</v>
      </c>
      <c r="L17" s="291">
        <v>8</v>
      </c>
      <c r="M17" s="291">
        <v>35</v>
      </c>
      <c r="N17" s="291">
        <v>1</v>
      </c>
      <c r="O17" s="291">
        <v>0</v>
      </c>
      <c r="P17" s="291">
        <v>0</v>
      </c>
      <c r="Q17" s="291">
        <v>0</v>
      </c>
      <c r="R17" s="292">
        <v>0</v>
      </c>
      <c r="S17" s="293">
        <v>114</v>
      </c>
      <c r="T17" s="292">
        <v>11</v>
      </c>
      <c r="U17" s="294">
        <v>125</v>
      </c>
      <c r="V17" s="293">
        <v>0</v>
      </c>
      <c r="W17" s="292">
        <v>0</v>
      </c>
      <c r="X17" s="294">
        <v>0</v>
      </c>
      <c r="Y17" s="382">
        <v>313</v>
      </c>
      <c r="Z17" s="381"/>
    </row>
    <row r="18" spans="1:26" ht="15" x14ac:dyDescent="0.2">
      <c r="A18" s="295" t="s">
        <v>33</v>
      </c>
      <c r="B18" s="291">
        <v>0</v>
      </c>
      <c r="C18" s="291">
        <v>0</v>
      </c>
      <c r="D18" s="291">
        <v>0</v>
      </c>
      <c r="E18" s="292">
        <v>0</v>
      </c>
      <c r="F18" s="293">
        <v>0</v>
      </c>
      <c r="G18" s="292">
        <v>0</v>
      </c>
      <c r="H18" s="294">
        <v>0</v>
      </c>
      <c r="I18" s="291">
        <v>0</v>
      </c>
      <c r="J18" s="291">
        <v>0</v>
      </c>
      <c r="K18" s="291">
        <v>14</v>
      </c>
      <c r="L18" s="291">
        <v>0</v>
      </c>
      <c r="M18" s="291">
        <v>72</v>
      </c>
      <c r="N18" s="291">
        <v>0</v>
      </c>
      <c r="O18" s="291">
        <v>273</v>
      </c>
      <c r="P18" s="291">
        <v>0</v>
      </c>
      <c r="Q18" s="291">
        <v>0</v>
      </c>
      <c r="R18" s="292">
        <v>0</v>
      </c>
      <c r="S18" s="293">
        <v>359</v>
      </c>
      <c r="T18" s="292">
        <v>0</v>
      </c>
      <c r="U18" s="294">
        <v>359</v>
      </c>
      <c r="V18" s="293">
        <v>0</v>
      </c>
      <c r="W18" s="292">
        <v>0</v>
      </c>
      <c r="X18" s="294">
        <v>0</v>
      </c>
      <c r="Y18" s="382">
        <v>359</v>
      </c>
      <c r="Z18" s="381"/>
    </row>
    <row r="19" spans="1:26" ht="15" x14ac:dyDescent="0.2">
      <c r="A19" s="295" t="s">
        <v>34</v>
      </c>
      <c r="B19" s="291">
        <v>0</v>
      </c>
      <c r="C19" s="291">
        <v>0</v>
      </c>
      <c r="D19" s="291">
        <v>0</v>
      </c>
      <c r="E19" s="292">
        <v>0</v>
      </c>
      <c r="F19" s="293">
        <v>0</v>
      </c>
      <c r="G19" s="292">
        <v>0</v>
      </c>
      <c r="H19" s="294">
        <v>0</v>
      </c>
      <c r="I19" s="291">
        <v>0</v>
      </c>
      <c r="J19" s="291">
        <v>0</v>
      </c>
      <c r="K19" s="291">
        <v>230</v>
      </c>
      <c r="L19" s="291">
        <v>0</v>
      </c>
      <c r="M19" s="291">
        <v>131</v>
      </c>
      <c r="N19" s="291">
        <v>0</v>
      </c>
      <c r="O19" s="291">
        <v>0</v>
      </c>
      <c r="P19" s="291">
        <v>0</v>
      </c>
      <c r="Q19" s="291">
        <v>0</v>
      </c>
      <c r="R19" s="292">
        <v>0</v>
      </c>
      <c r="S19" s="293">
        <v>361</v>
      </c>
      <c r="T19" s="292">
        <v>0</v>
      </c>
      <c r="U19" s="294">
        <v>361</v>
      </c>
      <c r="V19" s="293">
        <v>0</v>
      </c>
      <c r="W19" s="292">
        <v>0</v>
      </c>
      <c r="X19" s="294">
        <v>0</v>
      </c>
      <c r="Y19" s="382">
        <v>361</v>
      </c>
      <c r="Z19" s="381"/>
    </row>
    <row r="20" spans="1:26" ht="15" x14ac:dyDescent="0.2">
      <c r="A20" s="295" t="s">
        <v>35</v>
      </c>
      <c r="B20" s="291">
        <v>0</v>
      </c>
      <c r="C20" s="291">
        <v>0</v>
      </c>
      <c r="D20" s="291">
        <v>0</v>
      </c>
      <c r="E20" s="292">
        <v>0</v>
      </c>
      <c r="F20" s="293">
        <v>0</v>
      </c>
      <c r="G20" s="292">
        <v>0</v>
      </c>
      <c r="H20" s="294">
        <v>0</v>
      </c>
      <c r="I20" s="291">
        <v>0</v>
      </c>
      <c r="J20" s="291">
        <v>0</v>
      </c>
      <c r="K20" s="291">
        <v>389</v>
      </c>
      <c r="L20" s="291">
        <v>0</v>
      </c>
      <c r="M20" s="291">
        <v>0</v>
      </c>
      <c r="N20" s="291">
        <v>0</v>
      </c>
      <c r="O20" s="291">
        <v>0</v>
      </c>
      <c r="P20" s="291">
        <v>0</v>
      </c>
      <c r="Q20" s="291">
        <v>0</v>
      </c>
      <c r="R20" s="292">
        <v>0</v>
      </c>
      <c r="S20" s="293">
        <v>389</v>
      </c>
      <c r="T20" s="292">
        <v>0</v>
      </c>
      <c r="U20" s="294">
        <v>389</v>
      </c>
      <c r="V20" s="293">
        <v>0</v>
      </c>
      <c r="W20" s="292">
        <v>0</v>
      </c>
      <c r="X20" s="294">
        <v>0</v>
      </c>
      <c r="Y20" s="382">
        <v>389</v>
      </c>
      <c r="Z20" s="381"/>
    </row>
    <row r="21" spans="1:26" ht="15" x14ac:dyDescent="0.2">
      <c r="A21" s="295" t="s">
        <v>36</v>
      </c>
      <c r="B21" s="291">
        <v>111</v>
      </c>
      <c r="C21" s="291">
        <v>9</v>
      </c>
      <c r="D21" s="291">
        <v>2</v>
      </c>
      <c r="E21" s="292">
        <v>0</v>
      </c>
      <c r="F21" s="293">
        <v>113</v>
      </c>
      <c r="G21" s="292">
        <v>9</v>
      </c>
      <c r="H21" s="294">
        <v>122</v>
      </c>
      <c r="I21" s="291">
        <v>2</v>
      </c>
      <c r="J21" s="291">
        <v>0</v>
      </c>
      <c r="K21" s="291">
        <v>81</v>
      </c>
      <c r="L21" s="291">
        <v>3</v>
      </c>
      <c r="M21" s="291">
        <v>12</v>
      </c>
      <c r="N21" s="291">
        <v>0</v>
      </c>
      <c r="O21" s="291">
        <v>0</v>
      </c>
      <c r="P21" s="291">
        <v>0</v>
      </c>
      <c r="Q21" s="291">
        <v>0</v>
      </c>
      <c r="R21" s="292">
        <v>0</v>
      </c>
      <c r="S21" s="293">
        <v>95</v>
      </c>
      <c r="T21" s="292">
        <v>3</v>
      </c>
      <c r="U21" s="294">
        <v>98</v>
      </c>
      <c r="V21" s="293">
        <v>0</v>
      </c>
      <c r="W21" s="292">
        <v>0</v>
      </c>
      <c r="X21" s="294">
        <v>0</v>
      </c>
      <c r="Y21" s="382">
        <v>220</v>
      </c>
      <c r="Z21" s="381"/>
    </row>
    <row r="22" spans="1:26" ht="15" x14ac:dyDescent="0.2">
      <c r="A22" s="295" t="s">
        <v>37</v>
      </c>
      <c r="B22" s="291">
        <v>0</v>
      </c>
      <c r="C22" s="291">
        <v>0</v>
      </c>
      <c r="D22" s="291">
        <v>0</v>
      </c>
      <c r="E22" s="292">
        <v>0</v>
      </c>
      <c r="F22" s="293">
        <v>0</v>
      </c>
      <c r="G22" s="292">
        <v>0</v>
      </c>
      <c r="H22" s="294">
        <v>0</v>
      </c>
      <c r="I22" s="291">
        <v>0</v>
      </c>
      <c r="J22" s="291">
        <v>12</v>
      </c>
      <c r="K22" s="291">
        <v>108</v>
      </c>
      <c r="L22" s="291">
        <v>101</v>
      </c>
      <c r="M22" s="291">
        <v>0</v>
      </c>
      <c r="N22" s="291">
        <v>52</v>
      </c>
      <c r="O22" s="291">
        <v>0</v>
      </c>
      <c r="P22" s="291">
        <v>35</v>
      </c>
      <c r="Q22" s="291">
        <v>0</v>
      </c>
      <c r="R22" s="292">
        <v>0</v>
      </c>
      <c r="S22" s="293">
        <v>108</v>
      </c>
      <c r="T22" s="292">
        <v>200</v>
      </c>
      <c r="U22" s="294">
        <v>308</v>
      </c>
      <c r="V22" s="293">
        <v>26</v>
      </c>
      <c r="W22" s="292">
        <v>0</v>
      </c>
      <c r="X22" s="294">
        <v>26</v>
      </c>
      <c r="Y22" s="382">
        <v>334</v>
      </c>
      <c r="Z22" s="381"/>
    </row>
    <row r="23" spans="1:26" ht="15" x14ac:dyDescent="0.2">
      <c r="A23" s="295" t="s">
        <v>38</v>
      </c>
      <c r="B23" s="291">
        <v>0</v>
      </c>
      <c r="C23" s="291">
        <v>0</v>
      </c>
      <c r="D23" s="291">
        <v>0</v>
      </c>
      <c r="E23" s="292">
        <v>0</v>
      </c>
      <c r="F23" s="293">
        <v>0</v>
      </c>
      <c r="G23" s="292">
        <v>0</v>
      </c>
      <c r="H23" s="294">
        <v>0</v>
      </c>
      <c r="I23" s="291">
        <v>0</v>
      </c>
      <c r="J23" s="291">
        <v>0</v>
      </c>
      <c r="K23" s="291">
        <v>33</v>
      </c>
      <c r="L23" s="291">
        <v>0</v>
      </c>
      <c r="M23" s="291">
        <v>511</v>
      </c>
      <c r="N23" s="291">
        <v>0</v>
      </c>
      <c r="O23" s="291">
        <v>0</v>
      </c>
      <c r="P23" s="291">
        <v>0</v>
      </c>
      <c r="Q23" s="291">
        <v>0</v>
      </c>
      <c r="R23" s="292">
        <v>0</v>
      </c>
      <c r="S23" s="293">
        <v>544</v>
      </c>
      <c r="T23" s="292">
        <v>0</v>
      </c>
      <c r="U23" s="294">
        <v>544</v>
      </c>
      <c r="V23" s="293">
        <v>0</v>
      </c>
      <c r="W23" s="292">
        <v>0</v>
      </c>
      <c r="X23" s="294">
        <v>0</v>
      </c>
      <c r="Y23" s="382">
        <v>544</v>
      </c>
      <c r="Z23" s="381"/>
    </row>
    <row r="24" spans="1:26" ht="15" x14ac:dyDescent="0.2">
      <c r="A24" s="295" t="s">
        <v>39</v>
      </c>
      <c r="B24" s="291">
        <v>253</v>
      </c>
      <c r="C24" s="291">
        <v>15</v>
      </c>
      <c r="D24" s="291">
        <v>4</v>
      </c>
      <c r="E24" s="292">
        <v>0</v>
      </c>
      <c r="F24" s="293">
        <v>257</v>
      </c>
      <c r="G24" s="292">
        <v>15</v>
      </c>
      <c r="H24" s="294">
        <v>272</v>
      </c>
      <c r="I24" s="291">
        <v>2</v>
      </c>
      <c r="J24" s="291">
        <v>0</v>
      </c>
      <c r="K24" s="291">
        <v>131</v>
      </c>
      <c r="L24" s="291">
        <v>19</v>
      </c>
      <c r="M24" s="291">
        <v>41</v>
      </c>
      <c r="N24" s="291">
        <v>3</v>
      </c>
      <c r="O24" s="291">
        <v>0</v>
      </c>
      <c r="P24" s="291">
        <v>0</v>
      </c>
      <c r="Q24" s="291">
        <v>1</v>
      </c>
      <c r="R24" s="292">
        <v>0</v>
      </c>
      <c r="S24" s="293">
        <v>175</v>
      </c>
      <c r="T24" s="292">
        <v>22</v>
      </c>
      <c r="U24" s="294">
        <v>197</v>
      </c>
      <c r="V24" s="293">
        <v>0</v>
      </c>
      <c r="W24" s="292">
        <v>0</v>
      </c>
      <c r="X24" s="294">
        <v>0</v>
      </c>
      <c r="Y24" s="382">
        <v>469</v>
      </c>
      <c r="Z24" s="381"/>
    </row>
    <row r="25" spans="1:26" ht="15" x14ac:dyDescent="0.2">
      <c r="A25" s="295" t="s">
        <v>40</v>
      </c>
      <c r="B25" s="291">
        <v>66</v>
      </c>
      <c r="C25" s="291">
        <v>2</v>
      </c>
      <c r="D25" s="291">
        <v>0</v>
      </c>
      <c r="E25" s="292">
        <v>0</v>
      </c>
      <c r="F25" s="293">
        <v>66</v>
      </c>
      <c r="G25" s="292">
        <v>2</v>
      </c>
      <c r="H25" s="294">
        <v>68</v>
      </c>
      <c r="I25" s="291">
        <v>0</v>
      </c>
      <c r="J25" s="291">
        <v>0</v>
      </c>
      <c r="K25" s="291">
        <v>780</v>
      </c>
      <c r="L25" s="291">
        <v>0</v>
      </c>
      <c r="M25" s="291">
        <v>163</v>
      </c>
      <c r="N25" s="291">
        <v>1</v>
      </c>
      <c r="O25" s="291">
        <v>0</v>
      </c>
      <c r="P25" s="291">
        <v>0</v>
      </c>
      <c r="Q25" s="291">
        <v>1</v>
      </c>
      <c r="R25" s="292">
        <v>0</v>
      </c>
      <c r="S25" s="293">
        <v>944</v>
      </c>
      <c r="T25" s="292">
        <v>1</v>
      </c>
      <c r="U25" s="294">
        <v>945</v>
      </c>
      <c r="V25" s="293">
        <v>0</v>
      </c>
      <c r="W25" s="292">
        <v>0</v>
      </c>
      <c r="X25" s="294">
        <v>0</v>
      </c>
      <c r="Y25" s="382">
        <v>1013</v>
      </c>
      <c r="Z25" s="381"/>
    </row>
    <row r="26" spans="1:26" ht="15" x14ac:dyDescent="0.2">
      <c r="A26" s="295" t="s">
        <v>41</v>
      </c>
      <c r="B26" s="291">
        <v>0</v>
      </c>
      <c r="C26" s="291">
        <v>0</v>
      </c>
      <c r="D26" s="291">
        <v>0</v>
      </c>
      <c r="E26" s="292">
        <v>0</v>
      </c>
      <c r="F26" s="293">
        <v>0</v>
      </c>
      <c r="G26" s="292">
        <v>0</v>
      </c>
      <c r="H26" s="294">
        <v>0</v>
      </c>
      <c r="I26" s="291">
        <v>0</v>
      </c>
      <c r="J26" s="291">
        <v>0</v>
      </c>
      <c r="K26" s="291">
        <v>229</v>
      </c>
      <c r="L26" s="291">
        <v>0</v>
      </c>
      <c r="M26" s="291">
        <v>453</v>
      </c>
      <c r="N26" s="291">
        <v>0</v>
      </c>
      <c r="O26" s="291">
        <v>0</v>
      </c>
      <c r="P26" s="291">
        <v>0</v>
      </c>
      <c r="Q26" s="291">
        <v>18</v>
      </c>
      <c r="R26" s="292">
        <v>0</v>
      </c>
      <c r="S26" s="293">
        <v>700</v>
      </c>
      <c r="T26" s="292">
        <v>0</v>
      </c>
      <c r="U26" s="294">
        <v>700</v>
      </c>
      <c r="V26" s="293">
        <v>0</v>
      </c>
      <c r="W26" s="292">
        <v>0</v>
      </c>
      <c r="X26" s="294">
        <v>0</v>
      </c>
      <c r="Y26" s="382">
        <v>700</v>
      </c>
      <c r="Z26" s="381"/>
    </row>
    <row r="27" spans="1:26" ht="15" x14ac:dyDescent="0.2">
      <c r="A27" s="295" t="s">
        <v>42</v>
      </c>
      <c r="B27" s="291">
        <v>146</v>
      </c>
      <c r="C27" s="291">
        <v>19</v>
      </c>
      <c r="D27" s="291">
        <v>5</v>
      </c>
      <c r="E27" s="292">
        <v>0</v>
      </c>
      <c r="F27" s="293">
        <v>151</v>
      </c>
      <c r="G27" s="292">
        <v>19</v>
      </c>
      <c r="H27" s="294">
        <v>170</v>
      </c>
      <c r="I27" s="291">
        <v>0</v>
      </c>
      <c r="J27" s="291">
        <v>0</v>
      </c>
      <c r="K27" s="291">
        <v>88</v>
      </c>
      <c r="L27" s="291">
        <v>1</v>
      </c>
      <c r="M27" s="291">
        <v>931</v>
      </c>
      <c r="N27" s="291">
        <v>0</v>
      </c>
      <c r="O27" s="291">
        <v>34</v>
      </c>
      <c r="P27" s="291">
        <v>0</v>
      </c>
      <c r="Q27" s="291">
        <v>0</v>
      </c>
      <c r="R27" s="292">
        <v>0</v>
      </c>
      <c r="S27" s="293">
        <v>1053</v>
      </c>
      <c r="T27" s="292">
        <v>1</v>
      </c>
      <c r="U27" s="294">
        <v>1054</v>
      </c>
      <c r="V27" s="293">
        <v>0</v>
      </c>
      <c r="W27" s="292">
        <v>0</v>
      </c>
      <c r="X27" s="294">
        <v>0</v>
      </c>
      <c r="Y27" s="382">
        <v>1224</v>
      </c>
      <c r="Z27" s="381"/>
    </row>
    <row r="28" spans="1:26" ht="15" x14ac:dyDescent="0.2">
      <c r="A28" s="295" t="s">
        <v>43</v>
      </c>
      <c r="B28" s="291">
        <v>263</v>
      </c>
      <c r="C28" s="291">
        <v>31</v>
      </c>
      <c r="D28" s="291">
        <v>1</v>
      </c>
      <c r="E28" s="292">
        <v>2</v>
      </c>
      <c r="F28" s="293">
        <v>264</v>
      </c>
      <c r="G28" s="292">
        <v>33</v>
      </c>
      <c r="H28" s="294">
        <v>297</v>
      </c>
      <c r="I28" s="291">
        <v>26</v>
      </c>
      <c r="J28" s="291">
        <v>0</v>
      </c>
      <c r="K28" s="291">
        <v>275</v>
      </c>
      <c r="L28" s="291">
        <v>7</v>
      </c>
      <c r="M28" s="291">
        <v>307</v>
      </c>
      <c r="N28" s="291">
        <v>3</v>
      </c>
      <c r="O28" s="291">
        <v>5</v>
      </c>
      <c r="P28" s="291">
        <v>1</v>
      </c>
      <c r="Q28" s="291">
        <v>1</v>
      </c>
      <c r="R28" s="292">
        <v>0</v>
      </c>
      <c r="S28" s="293">
        <v>614</v>
      </c>
      <c r="T28" s="292">
        <v>11</v>
      </c>
      <c r="U28" s="294">
        <v>625</v>
      </c>
      <c r="V28" s="293">
        <v>0</v>
      </c>
      <c r="W28" s="292">
        <v>0</v>
      </c>
      <c r="X28" s="294">
        <v>0</v>
      </c>
      <c r="Y28" s="382">
        <v>922</v>
      </c>
      <c r="Z28" s="381"/>
    </row>
    <row r="29" spans="1:26" ht="15" x14ac:dyDescent="0.2">
      <c r="A29" s="295" t="s">
        <v>44</v>
      </c>
      <c r="B29" s="291">
        <v>237</v>
      </c>
      <c r="C29" s="291">
        <v>34</v>
      </c>
      <c r="D29" s="291">
        <v>0</v>
      </c>
      <c r="E29" s="292">
        <v>0</v>
      </c>
      <c r="F29" s="293">
        <v>237</v>
      </c>
      <c r="G29" s="292">
        <v>34</v>
      </c>
      <c r="H29" s="294">
        <v>271</v>
      </c>
      <c r="I29" s="291">
        <v>4</v>
      </c>
      <c r="J29" s="291">
        <v>16</v>
      </c>
      <c r="K29" s="291">
        <v>178</v>
      </c>
      <c r="L29" s="291">
        <v>135</v>
      </c>
      <c r="M29" s="291">
        <v>75</v>
      </c>
      <c r="N29" s="291">
        <v>1</v>
      </c>
      <c r="O29" s="291">
        <v>2</v>
      </c>
      <c r="P29" s="291">
        <v>0</v>
      </c>
      <c r="Q29" s="291">
        <v>0</v>
      </c>
      <c r="R29" s="292">
        <v>0</v>
      </c>
      <c r="S29" s="293">
        <v>259</v>
      </c>
      <c r="T29" s="292">
        <v>152</v>
      </c>
      <c r="U29" s="294">
        <v>411</v>
      </c>
      <c r="V29" s="293">
        <v>0</v>
      </c>
      <c r="W29" s="292">
        <v>0</v>
      </c>
      <c r="X29" s="294">
        <v>0</v>
      </c>
      <c r="Y29" s="382">
        <v>682</v>
      </c>
      <c r="Z29" s="381"/>
    </row>
    <row r="30" spans="1:26" ht="15" x14ac:dyDescent="0.2">
      <c r="A30" s="295" t="s">
        <v>45</v>
      </c>
      <c r="B30" s="291">
        <v>0</v>
      </c>
      <c r="C30" s="291">
        <v>0</v>
      </c>
      <c r="D30" s="291">
        <v>0</v>
      </c>
      <c r="E30" s="292">
        <v>0</v>
      </c>
      <c r="F30" s="293">
        <v>0</v>
      </c>
      <c r="G30" s="292">
        <v>0</v>
      </c>
      <c r="H30" s="294">
        <v>0</v>
      </c>
      <c r="I30" s="291">
        <v>30</v>
      </c>
      <c r="J30" s="291">
        <v>0</v>
      </c>
      <c r="K30" s="291">
        <v>99</v>
      </c>
      <c r="L30" s="291">
        <v>0</v>
      </c>
      <c r="M30" s="291">
        <v>726</v>
      </c>
      <c r="N30" s="291">
        <v>0</v>
      </c>
      <c r="O30" s="291">
        <v>0</v>
      </c>
      <c r="P30" s="291">
        <v>0</v>
      </c>
      <c r="Q30" s="291">
        <v>0</v>
      </c>
      <c r="R30" s="292">
        <v>0</v>
      </c>
      <c r="S30" s="293">
        <v>855</v>
      </c>
      <c r="T30" s="292">
        <v>0</v>
      </c>
      <c r="U30" s="294">
        <v>855</v>
      </c>
      <c r="V30" s="293">
        <v>0</v>
      </c>
      <c r="W30" s="292">
        <v>0</v>
      </c>
      <c r="X30" s="294">
        <v>0</v>
      </c>
      <c r="Y30" s="382">
        <v>855</v>
      </c>
      <c r="Z30" s="381"/>
    </row>
    <row r="31" spans="1:26" ht="15" x14ac:dyDescent="0.2">
      <c r="A31" s="295" t="s">
        <v>46</v>
      </c>
      <c r="B31" s="291">
        <v>0</v>
      </c>
      <c r="C31" s="291">
        <v>0</v>
      </c>
      <c r="D31" s="291">
        <v>0</v>
      </c>
      <c r="E31" s="292">
        <v>0</v>
      </c>
      <c r="F31" s="293">
        <v>0</v>
      </c>
      <c r="G31" s="292">
        <v>0</v>
      </c>
      <c r="H31" s="294">
        <v>0</v>
      </c>
      <c r="I31" s="291">
        <v>94</v>
      </c>
      <c r="J31" s="291">
        <v>0</v>
      </c>
      <c r="K31" s="291">
        <v>752</v>
      </c>
      <c r="L31" s="291">
        <v>0</v>
      </c>
      <c r="M31" s="291">
        <v>0</v>
      </c>
      <c r="N31" s="291">
        <v>0</v>
      </c>
      <c r="O31" s="291">
        <v>0</v>
      </c>
      <c r="P31" s="291">
        <v>0</v>
      </c>
      <c r="Q31" s="291">
        <v>0</v>
      </c>
      <c r="R31" s="292">
        <v>0</v>
      </c>
      <c r="S31" s="293">
        <v>846</v>
      </c>
      <c r="T31" s="292">
        <v>0</v>
      </c>
      <c r="U31" s="294">
        <v>846</v>
      </c>
      <c r="V31" s="293">
        <v>0</v>
      </c>
      <c r="W31" s="292">
        <v>0</v>
      </c>
      <c r="X31" s="294">
        <v>0</v>
      </c>
      <c r="Y31" s="382">
        <v>846</v>
      </c>
      <c r="Z31" s="381"/>
    </row>
    <row r="32" spans="1:26" ht="15" x14ac:dyDescent="0.2">
      <c r="A32" s="295" t="s">
        <v>47</v>
      </c>
      <c r="B32" s="291">
        <v>0</v>
      </c>
      <c r="C32" s="291">
        <v>0</v>
      </c>
      <c r="D32" s="291">
        <v>0</v>
      </c>
      <c r="E32" s="292">
        <v>0</v>
      </c>
      <c r="F32" s="293">
        <v>0</v>
      </c>
      <c r="G32" s="292">
        <v>0</v>
      </c>
      <c r="H32" s="294">
        <v>0</v>
      </c>
      <c r="I32" s="291">
        <v>0</v>
      </c>
      <c r="J32" s="291">
        <v>0</v>
      </c>
      <c r="K32" s="291">
        <v>71</v>
      </c>
      <c r="L32" s="291">
        <v>0</v>
      </c>
      <c r="M32" s="291">
        <v>459</v>
      </c>
      <c r="N32" s="291">
        <v>0</v>
      </c>
      <c r="O32" s="291">
        <v>0</v>
      </c>
      <c r="P32" s="291">
        <v>0</v>
      </c>
      <c r="Q32" s="291">
        <v>0</v>
      </c>
      <c r="R32" s="292">
        <v>0</v>
      </c>
      <c r="S32" s="293">
        <v>530</v>
      </c>
      <c r="T32" s="292">
        <v>0</v>
      </c>
      <c r="U32" s="294">
        <v>530</v>
      </c>
      <c r="V32" s="293">
        <v>0</v>
      </c>
      <c r="W32" s="292">
        <v>0</v>
      </c>
      <c r="X32" s="294">
        <v>0</v>
      </c>
      <c r="Y32" s="382">
        <v>530</v>
      </c>
      <c r="Z32" s="381"/>
    </row>
    <row r="33" spans="1:26" ht="15" x14ac:dyDescent="0.2">
      <c r="A33" s="295" t="s">
        <v>48</v>
      </c>
      <c r="B33" s="291">
        <v>0</v>
      </c>
      <c r="C33" s="291">
        <v>0</v>
      </c>
      <c r="D33" s="291">
        <v>0</v>
      </c>
      <c r="E33" s="292">
        <v>0</v>
      </c>
      <c r="F33" s="293">
        <v>0</v>
      </c>
      <c r="G33" s="292">
        <v>0</v>
      </c>
      <c r="H33" s="294">
        <v>0</v>
      </c>
      <c r="I33" s="291">
        <v>0</v>
      </c>
      <c r="J33" s="291">
        <v>0</v>
      </c>
      <c r="K33" s="291">
        <v>388</v>
      </c>
      <c r="L33" s="291">
        <v>0</v>
      </c>
      <c r="M33" s="291">
        <v>274</v>
      </c>
      <c r="N33" s="291">
        <v>0</v>
      </c>
      <c r="O33" s="291">
        <v>0</v>
      </c>
      <c r="P33" s="291">
        <v>0</v>
      </c>
      <c r="Q33" s="291">
        <v>0</v>
      </c>
      <c r="R33" s="292">
        <v>0</v>
      </c>
      <c r="S33" s="293">
        <v>662</v>
      </c>
      <c r="T33" s="292">
        <v>0</v>
      </c>
      <c r="U33" s="294">
        <v>662</v>
      </c>
      <c r="V33" s="293">
        <v>0</v>
      </c>
      <c r="W33" s="292">
        <v>0</v>
      </c>
      <c r="X33" s="294">
        <v>0</v>
      </c>
      <c r="Y33" s="382">
        <v>662</v>
      </c>
      <c r="Z33" s="381"/>
    </row>
    <row r="34" spans="1:26" ht="15" x14ac:dyDescent="0.2">
      <c r="A34" s="295" t="s">
        <v>49</v>
      </c>
      <c r="B34" s="291">
        <v>0</v>
      </c>
      <c r="C34" s="291">
        <v>1</v>
      </c>
      <c r="D34" s="291">
        <v>0</v>
      </c>
      <c r="E34" s="292">
        <v>0</v>
      </c>
      <c r="F34" s="293">
        <v>0</v>
      </c>
      <c r="G34" s="292">
        <v>1</v>
      </c>
      <c r="H34" s="294">
        <v>1</v>
      </c>
      <c r="I34" s="291">
        <v>0</v>
      </c>
      <c r="J34" s="291">
        <v>35</v>
      </c>
      <c r="K34" s="291">
        <v>0</v>
      </c>
      <c r="L34" s="291">
        <v>308</v>
      </c>
      <c r="M34" s="291">
        <v>0</v>
      </c>
      <c r="N34" s="291">
        <v>375</v>
      </c>
      <c r="O34" s="291">
        <v>0</v>
      </c>
      <c r="P34" s="291">
        <v>5</v>
      </c>
      <c r="Q34" s="291">
        <v>0</v>
      </c>
      <c r="R34" s="292">
        <v>1</v>
      </c>
      <c r="S34" s="293">
        <v>0</v>
      </c>
      <c r="T34" s="292">
        <v>724</v>
      </c>
      <c r="U34" s="294">
        <v>724</v>
      </c>
      <c r="V34" s="293">
        <v>0</v>
      </c>
      <c r="W34" s="292">
        <v>0</v>
      </c>
      <c r="X34" s="294">
        <v>0</v>
      </c>
      <c r="Y34" s="382">
        <v>725</v>
      </c>
      <c r="Z34" s="381"/>
    </row>
    <row r="35" spans="1:26" ht="15" x14ac:dyDescent="0.2">
      <c r="A35" s="295" t="s">
        <v>50</v>
      </c>
      <c r="B35" s="291">
        <v>64</v>
      </c>
      <c r="C35" s="291">
        <v>6</v>
      </c>
      <c r="D35" s="291">
        <v>0</v>
      </c>
      <c r="E35" s="292">
        <v>0</v>
      </c>
      <c r="F35" s="293">
        <v>64</v>
      </c>
      <c r="G35" s="292">
        <v>6</v>
      </c>
      <c r="H35" s="294">
        <v>70</v>
      </c>
      <c r="I35" s="291">
        <v>0</v>
      </c>
      <c r="J35" s="291">
        <v>0</v>
      </c>
      <c r="K35" s="291">
        <v>51</v>
      </c>
      <c r="L35" s="291">
        <v>0</v>
      </c>
      <c r="M35" s="291">
        <v>16</v>
      </c>
      <c r="N35" s="291">
        <v>8</v>
      </c>
      <c r="O35" s="291">
        <v>1</v>
      </c>
      <c r="P35" s="291">
        <v>0</v>
      </c>
      <c r="Q35" s="291">
        <v>0</v>
      </c>
      <c r="R35" s="292">
        <v>0</v>
      </c>
      <c r="S35" s="293">
        <v>68</v>
      </c>
      <c r="T35" s="292">
        <v>8</v>
      </c>
      <c r="U35" s="294">
        <v>76</v>
      </c>
      <c r="V35" s="293">
        <v>0</v>
      </c>
      <c r="W35" s="292">
        <v>0</v>
      </c>
      <c r="X35" s="294">
        <v>0</v>
      </c>
      <c r="Y35" s="382">
        <v>146</v>
      </c>
      <c r="Z35" s="381"/>
    </row>
    <row r="36" spans="1:26" ht="15" x14ac:dyDescent="0.2">
      <c r="A36" s="295" t="s">
        <v>51</v>
      </c>
      <c r="B36" s="291">
        <v>0</v>
      </c>
      <c r="C36" s="291">
        <v>0</v>
      </c>
      <c r="D36" s="291">
        <v>0</v>
      </c>
      <c r="E36" s="292">
        <v>0</v>
      </c>
      <c r="F36" s="293">
        <v>0</v>
      </c>
      <c r="G36" s="292">
        <v>0</v>
      </c>
      <c r="H36" s="294">
        <v>0</v>
      </c>
      <c r="I36" s="291">
        <v>0</v>
      </c>
      <c r="J36" s="291">
        <v>0</v>
      </c>
      <c r="K36" s="291">
        <v>21</v>
      </c>
      <c r="L36" s="291">
        <v>0</v>
      </c>
      <c r="M36" s="291">
        <v>346</v>
      </c>
      <c r="N36" s="291">
        <v>0</v>
      </c>
      <c r="O36" s="291">
        <v>591</v>
      </c>
      <c r="P36" s="291">
        <v>0</v>
      </c>
      <c r="Q36" s="291">
        <v>0</v>
      </c>
      <c r="R36" s="292">
        <v>0</v>
      </c>
      <c r="S36" s="293">
        <v>958</v>
      </c>
      <c r="T36" s="292">
        <v>0</v>
      </c>
      <c r="U36" s="294">
        <v>958</v>
      </c>
      <c r="V36" s="293">
        <v>0</v>
      </c>
      <c r="W36" s="292">
        <v>0</v>
      </c>
      <c r="X36" s="294">
        <v>0</v>
      </c>
      <c r="Y36" s="382">
        <v>958</v>
      </c>
      <c r="Z36" s="381"/>
    </row>
    <row r="37" spans="1:26" ht="15" x14ac:dyDescent="0.2">
      <c r="A37" s="295" t="s">
        <v>52</v>
      </c>
      <c r="B37" s="291">
        <v>0</v>
      </c>
      <c r="C37" s="291">
        <v>0</v>
      </c>
      <c r="D37" s="291">
        <v>0</v>
      </c>
      <c r="E37" s="292">
        <v>0</v>
      </c>
      <c r="F37" s="293">
        <v>0</v>
      </c>
      <c r="G37" s="292">
        <v>0</v>
      </c>
      <c r="H37" s="294">
        <v>0</v>
      </c>
      <c r="I37" s="291">
        <v>0</v>
      </c>
      <c r="J37" s="291">
        <v>0</v>
      </c>
      <c r="K37" s="291">
        <v>58</v>
      </c>
      <c r="L37" s="291">
        <v>0</v>
      </c>
      <c r="M37" s="291">
        <v>925</v>
      </c>
      <c r="N37" s="291">
        <v>0</v>
      </c>
      <c r="O37" s="291">
        <v>0</v>
      </c>
      <c r="P37" s="291">
        <v>0</v>
      </c>
      <c r="Q37" s="291">
        <v>0</v>
      </c>
      <c r="R37" s="292">
        <v>0</v>
      </c>
      <c r="S37" s="293">
        <v>983</v>
      </c>
      <c r="T37" s="292">
        <v>0</v>
      </c>
      <c r="U37" s="294">
        <v>983</v>
      </c>
      <c r="V37" s="293">
        <v>0</v>
      </c>
      <c r="W37" s="292">
        <v>0</v>
      </c>
      <c r="X37" s="294">
        <v>0</v>
      </c>
      <c r="Y37" s="382">
        <v>983</v>
      </c>
      <c r="Z37" s="381"/>
    </row>
    <row r="38" spans="1:26" ht="15" x14ac:dyDescent="0.2">
      <c r="A38" s="295" t="s">
        <v>53</v>
      </c>
      <c r="B38" s="291">
        <v>0</v>
      </c>
      <c r="C38" s="291">
        <v>0</v>
      </c>
      <c r="D38" s="291">
        <v>0</v>
      </c>
      <c r="E38" s="292">
        <v>0</v>
      </c>
      <c r="F38" s="293">
        <v>0</v>
      </c>
      <c r="G38" s="292">
        <v>0</v>
      </c>
      <c r="H38" s="294">
        <v>0</v>
      </c>
      <c r="I38" s="291">
        <v>95</v>
      </c>
      <c r="J38" s="291">
        <v>0</v>
      </c>
      <c r="K38" s="291">
        <v>491</v>
      </c>
      <c r="L38" s="291">
        <v>0</v>
      </c>
      <c r="M38" s="291">
        <v>0</v>
      </c>
      <c r="N38" s="291">
        <v>0</v>
      </c>
      <c r="O38" s="291">
        <v>0</v>
      </c>
      <c r="P38" s="291">
        <v>0</v>
      </c>
      <c r="Q38" s="291">
        <v>38</v>
      </c>
      <c r="R38" s="292">
        <v>0</v>
      </c>
      <c r="S38" s="293">
        <v>624</v>
      </c>
      <c r="T38" s="292">
        <v>0</v>
      </c>
      <c r="U38" s="294">
        <v>624</v>
      </c>
      <c r="V38" s="293">
        <v>0</v>
      </c>
      <c r="W38" s="292">
        <v>0</v>
      </c>
      <c r="X38" s="294">
        <v>0</v>
      </c>
      <c r="Y38" s="382">
        <v>624</v>
      </c>
      <c r="Z38" s="381"/>
    </row>
    <row r="39" spans="1:26" ht="15" x14ac:dyDescent="0.2">
      <c r="A39" s="295" t="s">
        <v>54</v>
      </c>
      <c r="B39" s="291">
        <v>9</v>
      </c>
      <c r="C39" s="291">
        <v>0</v>
      </c>
      <c r="D39" s="291">
        <v>0</v>
      </c>
      <c r="E39" s="292">
        <v>0</v>
      </c>
      <c r="F39" s="293">
        <v>9</v>
      </c>
      <c r="G39" s="292">
        <v>0</v>
      </c>
      <c r="H39" s="294">
        <v>9</v>
      </c>
      <c r="I39" s="291">
        <v>0</v>
      </c>
      <c r="J39" s="291">
        <v>0</v>
      </c>
      <c r="K39" s="291">
        <v>63</v>
      </c>
      <c r="L39" s="291">
        <v>0</v>
      </c>
      <c r="M39" s="291">
        <v>133</v>
      </c>
      <c r="N39" s="291">
        <v>0</v>
      </c>
      <c r="O39" s="291">
        <v>0</v>
      </c>
      <c r="P39" s="291">
        <v>0</v>
      </c>
      <c r="Q39" s="291">
        <v>0</v>
      </c>
      <c r="R39" s="292">
        <v>0</v>
      </c>
      <c r="S39" s="293">
        <v>196</v>
      </c>
      <c r="T39" s="292">
        <v>0</v>
      </c>
      <c r="U39" s="294">
        <v>196</v>
      </c>
      <c r="V39" s="293">
        <v>0</v>
      </c>
      <c r="W39" s="292">
        <v>0</v>
      </c>
      <c r="X39" s="294">
        <v>0</v>
      </c>
      <c r="Y39" s="382">
        <v>205</v>
      </c>
      <c r="Z39" s="381"/>
    </row>
    <row r="40" spans="1:26" ht="15.75" thickBot="1" x14ac:dyDescent="0.25">
      <c r="A40" s="296" t="s">
        <v>55</v>
      </c>
      <c r="B40" s="291">
        <v>1817</v>
      </c>
      <c r="C40" s="291">
        <v>173</v>
      </c>
      <c r="D40" s="291">
        <v>16</v>
      </c>
      <c r="E40" s="292">
        <v>4</v>
      </c>
      <c r="F40" s="293">
        <v>1833</v>
      </c>
      <c r="G40" s="292">
        <v>177</v>
      </c>
      <c r="H40" s="294">
        <v>2010</v>
      </c>
      <c r="I40" s="291">
        <v>422</v>
      </c>
      <c r="J40" s="291">
        <v>67</v>
      </c>
      <c r="K40" s="291">
        <v>6474</v>
      </c>
      <c r="L40" s="291">
        <v>607</v>
      </c>
      <c r="M40" s="291">
        <v>9083</v>
      </c>
      <c r="N40" s="291">
        <v>452</v>
      </c>
      <c r="O40" s="291">
        <v>1006</v>
      </c>
      <c r="P40" s="291">
        <v>41</v>
      </c>
      <c r="Q40" s="291">
        <v>90</v>
      </c>
      <c r="R40" s="292">
        <v>1</v>
      </c>
      <c r="S40" s="293">
        <v>17075</v>
      </c>
      <c r="T40" s="292">
        <v>1168</v>
      </c>
      <c r="U40" s="294">
        <v>18243</v>
      </c>
      <c r="V40" s="293">
        <v>48</v>
      </c>
      <c r="W40" s="292">
        <v>4</v>
      </c>
      <c r="X40" s="294">
        <v>52</v>
      </c>
      <c r="Y40" s="382">
        <v>20305</v>
      </c>
      <c r="Z40" s="384"/>
    </row>
    <row r="41" spans="1:26" ht="16.5" thickTop="1" thickBot="1" x14ac:dyDescent="0.25">
      <c r="A41" s="297" t="s">
        <v>56</v>
      </c>
      <c r="B41" s="800">
        <v>1990</v>
      </c>
      <c r="C41" s="801"/>
      <c r="D41" s="802">
        <v>20</v>
      </c>
      <c r="E41" s="803"/>
      <c r="F41" s="804">
        <v>2010</v>
      </c>
      <c r="G41" s="803"/>
      <c r="H41" s="361">
        <v>2010</v>
      </c>
      <c r="I41" s="800">
        <v>489</v>
      </c>
      <c r="J41" s="801"/>
      <c r="K41" s="800">
        <v>7081</v>
      </c>
      <c r="L41" s="801"/>
      <c r="M41" s="800">
        <v>9535</v>
      </c>
      <c r="N41" s="801"/>
      <c r="O41" s="800">
        <v>1047</v>
      </c>
      <c r="P41" s="801"/>
      <c r="Q41" s="802">
        <v>91</v>
      </c>
      <c r="R41" s="803"/>
      <c r="S41" s="804">
        <v>18243</v>
      </c>
      <c r="T41" s="803"/>
      <c r="U41" s="361">
        <v>18243</v>
      </c>
      <c r="V41" s="804">
        <v>52</v>
      </c>
      <c r="W41" s="803"/>
      <c r="X41" s="361">
        <v>52</v>
      </c>
      <c r="Y41" s="383">
        <v>20305</v>
      </c>
    </row>
    <row r="42" spans="1:26" ht="13.5" thickTop="1" x14ac:dyDescent="0.2"/>
  </sheetData>
  <mergeCells count="30">
    <mergeCell ref="O41:P41"/>
    <mergeCell ref="Q41:R41"/>
    <mergeCell ref="S41:T41"/>
    <mergeCell ref="V41:W41"/>
    <mergeCell ref="B41:C41"/>
    <mergeCell ref="D41:E41"/>
    <mergeCell ref="F41:G41"/>
    <mergeCell ref="I41:J41"/>
    <mergeCell ref="K41:L41"/>
    <mergeCell ref="H3:H4"/>
    <mergeCell ref="I3:J3"/>
    <mergeCell ref="K3:L3"/>
    <mergeCell ref="M41:N41"/>
    <mergeCell ref="M3:N3"/>
    <mergeCell ref="O3:P3"/>
    <mergeCell ref="Q3:R3"/>
    <mergeCell ref="S3:T3"/>
    <mergeCell ref="Z1:Z3"/>
    <mergeCell ref="U3:U4"/>
    <mergeCell ref="V3:W3"/>
    <mergeCell ref="X3:X4"/>
    <mergeCell ref="A1:Y1"/>
    <mergeCell ref="A2:A4"/>
    <mergeCell ref="B2:H2"/>
    <mergeCell ref="I2:U2"/>
    <mergeCell ref="V2:X2"/>
    <mergeCell ref="Y2:Y4"/>
    <mergeCell ref="B3:C3"/>
    <mergeCell ref="D3:E3"/>
    <mergeCell ref="F3:G3"/>
  </mergeCells>
  <pageMargins left="0.7" right="0.7" top="0.78740157499999996" bottom="0.78740157499999996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Z42"/>
  <sheetViews>
    <sheetView topLeftCell="A4" workbookViewId="0">
      <selection activeCell="Q45" sqref="Q45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570312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60" t="s">
        <v>224</v>
      </c>
      <c r="B1" s="761"/>
      <c r="C1" s="761"/>
      <c r="D1" s="761"/>
      <c r="E1" s="761"/>
      <c r="F1" s="761"/>
      <c r="G1" s="761"/>
      <c r="H1" s="761"/>
      <c r="I1" s="761"/>
      <c r="J1" s="761"/>
      <c r="K1" s="761"/>
      <c r="L1" s="761"/>
      <c r="M1" s="761"/>
      <c r="N1" s="761"/>
      <c r="O1" s="761"/>
      <c r="P1" s="761"/>
      <c r="Q1" s="761"/>
      <c r="R1" s="761"/>
      <c r="S1" s="761"/>
      <c r="T1" s="761"/>
      <c r="U1" s="761"/>
      <c r="V1" s="761"/>
      <c r="W1" s="761"/>
      <c r="X1" s="761"/>
      <c r="Y1" s="761"/>
      <c r="Z1" s="362"/>
    </row>
    <row r="2" spans="1:26" ht="16.5" thickTop="1" thickBot="1" x14ac:dyDescent="0.25">
      <c r="A2" s="805" t="s">
        <v>4</v>
      </c>
      <c r="B2" s="781" t="s">
        <v>0</v>
      </c>
      <c r="C2" s="779"/>
      <c r="D2" s="779"/>
      <c r="E2" s="779"/>
      <c r="F2" s="779"/>
      <c r="G2" s="779"/>
      <c r="H2" s="780"/>
      <c r="I2" s="781" t="s">
        <v>1</v>
      </c>
      <c r="J2" s="779"/>
      <c r="K2" s="779"/>
      <c r="L2" s="779"/>
      <c r="M2" s="779"/>
      <c r="N2" s="779"/>
      <c r="O2" s="779"/>
      <c r="P2" s="779"/>
      <c r="Q2" s="779"/>
      <c r="R2" s="779"/>
      <c r="S2" s="779"/>
      <c r="T2" s="779"/>
      <c r="U2" s="780"/>
      <c r="V2" s="781" t="s">
        <v>2</v>
      </c>
      <c r="W2" s="779"/>
      <c r="X2" s="780"/>
      <c r="Y2" s="805" t="s">
        <v>66</v>
      </c>
      <c r="Z2" s="805"/>
    </row>
    <row r="3" spans="1:26" ht="15.75" thickTop="1" x14ac:dyDescent="0.2">
      <c r="A3" s="806"/>
      <c r="B3" s="807" t="s">
        <v>5</v>
      </c>
      <c r="C3" s="789"/>
      <c r="D3" s="790" t="s">
        <v>6</v>
      </c>
      <c r="E3" s="791"/>
      <c r="F3" s="792" t="s">
        <v>7</v>
      </c>
      <c r="G3" s="791"/>
      <c r="H3" s="805" t="s">
        <v>8</v>
      </c>
      <c r="I3" s="796" t="s">
        <v>9</v>
      </c>
      <c r="J3" s="797"/>
      <c r="K3" s="796" t="s">
        <v>10</v>
      </c>
      <c r="L3" s="797"/>
      <c r="M3" s="796" t="s">
        <v>11</v>
      </c>
      <c r="N3" s="797"/>
      <c r="O3" s="796" t="s">
        <v>12</v>
      </c>
      <c r="P3" s="797"/>
      <c r="Q3" s="790" t="s">
        <v>6</v>
      </c>
      <c r="R3" s="791"/>
      <c r="S3" s="792" t="s">
        <v>13</v>
      </c>
      <c r="T3" s="791"/>
      <c r="U3" s="805" t="s">
        <v>14</v>
      </c>
      <c r="V3" s="798" t="s">
        <v>15</v>
      </c>
      <c r="W3" s="799"/>
      <c r="X3" s="805" t="s">
        <v>16</v>
      </c>
      <c r="Y3" s="806" t="s">
        <v>17</v>
      </c>
      <c r="Z3" s="806"/>
    </row>
    <row r="4" spans="1:26" x14ac:dyDescent="0.2">
      <c r="A4" s="794"/>
      <c r="B4" s="285" t="s">
        <v>18</v>
      </c>
      <c r="C4" s="285" t="s">
        <v>19</v>
      </c>
      <c r="D4" s="285" t="s">
        <v>18</v>
      </c>
      <c r="E4" s="286" t="s">
        <v>19</v>
      </c>
      <c r="F4" s="287" t="s">
        <v>18</v>
      </c>
      <c r="G4" s="286" t="s">
        <v>19</v>
      </c>
      <c r="H4" s="806" t="s">
        <v>73</v>
      </c>
      <c r="I4" s="285" t="s">
        <v>18</v>
      </c>
      <c r="J4" s="288" t="s">
        <v>19</v>
      </c>
      <c r="K4" s="285" t="s">
        <v>18</v>
      </c>
      <c r="L4" s="285" t="s">
        <v>19</v>
      </c>
      <c r="M4" s="285" t="s">
        <v>18</v>
      </c>
      <c r="N4" s="285" t="s">
        <v>19</v>
      </c>
      <c r="O4" s="285" t="s">
        <v>18</v>
      </c>
      <c r="P4" s="285" t="s">
        <v>19</v>
      </c>
      <c r="Q4" s="285" t="s">
        <v>18</v>
      </c>
      <c r="R4" s="286" t="s">
        <v>19</v>
      </c>
      <c r="S4" s="287" t="s">
        <v>18</v>
      </c>
      <c r="T4" s="286" t="s">
        <v>19</v>
      </c>
      <c r="U4" s="806" t="s">
        <v>73</v>
      </c>
      <c r="V4" s="289" t="s">
        <v>18</v>
      </c>
      <c r="W4" s="286" t="s">
        <v>19</v>
      </c>
      <c r="X4" s="806" t="s">
        <v>73</v>
      </c>
      <c r="Y4" s="794" t="s">
        <v>73</v>
      </c>
      <c r="Z4" s="794"/>
    </row>
    <row r="5" spans="1:26" ht="15" x14ac:dyDescent="0.2">
      <c r="A5" s="295" t="s">
        <v>20</v>
      </c>
      <c r="B5" s="291">
        <v>0</v>
      </c>
      <c r="C5" s="291">
        <v>0</v>
      </c>
      <c r="D5" s="291">
        <v>0</v>
      </c>
      <c r="E5" s="292">
        <v>0</v>
      </c>
      <c r="F5" s="293">
        <v>0</v>
      </c>
      <c r="G5" s="292">
        <v>0</v>
      </c>
      <c r="H5" s="294">
        <v>0</v>
      </c>
      <c r="I5" s="291">
        <v>0</v>
      </c>
      <c r="J5" s="291">
        <v>0</v>
      </c>
      <c r="K5" s="291">
        <v>42</v>
      </c>
      <c r="L5" s="291">
        <v>0</v>
      </c>
      <c r="M5" s="291">
        <v>575</v>
      </c>
      <c r="N5" s="291">
        <v>0</v>
      </c>
      <c r="O5" s="291">
        <v>0</v>
      </c>
      <c r="P5" s="291">
        <v>0</v>
      </c>
      <c r="Q5" s="291">
        <v>0</v>
      </c>
      <c r="R5" s="292">
        <v>0</v>
      </c>
      <c r="S5" s="293">
        <v>617</v>
      </c>
      <c r="T5" s="292">
        <v>0</v>
      </c>
      <c r="U5" s="794">
        <v>617</v>
      </c>
      <c r="V5" s="293">
        <v>0</v>
      </c>
      <c r="W5" s="292">
        <v>0</v>
      </c>
      <c r="X5" s="294">
        <v>0</v>
      </c>
      <c r="Y5" s="795">
        <v>617</v>
      </c>
      <c r="Z5" s="791"/>
    </row>
    <row r="6" spans="1:26" ht="15" x14ac:dyDescent="0.2">
      <c r="A6" s="295" t="s">
        <v>21</v>
      </c>
      <c r="B6" s="291">
        <v>181</v>
      </c>
      <c r="C6" s="291">
        <v>21</v>
      </c>
      <c r="D6" s="291">
        <v>3</v>
      </c>
      <c r="E6" s="292">
        <v>2</v>
      </c>
      <c r="F6" s="293">
        <v>184</v>
      </c>
      <c r="G6" s="292">
        <v>23</v>
      </c>
      <c r="H6" s="294">
        <v>207</v>
      </c>
      <c r="I6" s="291">
        <v>2</v>
      </c>
      <c r="J6" s="291">
        <v>0</v>
      </c>
      <c r="K6" s="291">
        <v>160</v>
      </c>
      <c r="L6" s="291">
        <v>7</v>
      </c>
      <c r="M6" s="291">
        <v>91</v>
      </c>
      <c r="N6" s="291">
        <v>5</v>
      </c>
      <c r="O6" s="291">
        <v>6</v>
      </c>
      <c r="P6" s="291">
        <v>0</v>
      </c>
      <c r="Q6" s="291">
        <v>2</v>
      </c>
      <c r="R6" s="292">
        <v>0</v>
      </c>
      <c r="S6" s="293">
        <v>261</v>
      </c>
      <c r="T6" s="292">
        <v>12</v>
      </c>
      <c r="U6" s="294">
        <v>273</v>
      </c>
      <c r="V6" s="293">
        <v>23</v>
      </c>
      <c r="W6" s="292">
        <v>4</v>
      </c>
      <c r="X6" s="294">
        <v>27</v>
      </c>
      <c r="Y6" s="795">
        <v>507</v>
      </c>
      <c r="Z6" s="791"/>
    </row>
    <row r="7" spans="1:26" ht="15" x14ac:dyDescent="0.2">
      <c r="A7" s="295" t="s">
        <v>22</v>
      </c>
      <c r="B7" s="291">
        <v>16</v>
      </c>
      <c r="C7" s="291">
        <v>0</v>
      </c>
      <c r="D7" s="291">
        <v>0</v>
      </c>
      <c r="E7" s="292">
        <v>0</v>
      </c>
      <c r="F7" s="293">
        <v>16</v>
      </c>
      <c r="G7" s="292">
        <v>0</v>
      </c>
      <c r="H7" s="294">
        <v>16</v>
      </c>
      <c r="I7" s="291">
        <v>42</v>
      </c>
      <c r="J7" s="291">
        <v>0</v>
      </c>
      <c r="K7" s="291">
        <v>3</v>
      </c>
      <c r="L7" s="291">
        <v>0</v>
      </c>
      <c r="M7" s="291">
        <v>118</v>
      </c>
      <c r="N7" s="291">
        <v>0</v>
      </c>
      <c r="O7" s="291">
        <v>0</v>
      </c>
      <c r="P7" s="291">
        <v>0</v>
      </c>
      <c r="Q7" s="291">
        <v>0</v>
      </c>
      <c r="R7" s="292">
        <v>0</v>
      </c>
      <c r="S7" s="293">
        <v>163</v>
      </c>
      <c r="T7" s="292">
        <v>0</v>
      </c>
      <c r="U7" s="294">
        <v>163</v>
      </c>
      <c r="V7" s="293">
        <v>0</v>
      </c>
      <c r="W7" s="292">
        <v>0</v>
      </c>
      <c r="X7" s="294">
        <v>0</v>
      </c>
      <c r="Y7" s="795">
        <v>179</v>
      </c>
      <c r="Z7" s="791"/>
    </row>
    <row r="8" spans="1:26" ht="15" x14ac:dyDescent="0.2">
      <c r="A8" s="295" t="s">
        <v>23</v>
      </c>
      <c r="B8" s="291">
        <v>80</v>
      </c>
      <c r="C8" s="291">
        <v>6</v>
      </c>
      <c r="D8" s="291">
        <v>0</v>
      </c>
      <c r="E8" s="292">
        <v>0</v>
      </c>
      <c r="F8" s="293">
        <v>80</v>
      </c>
      <c r="G8" s="292">
        <v>6</v>
      </c>
      <c r="H8" s="294">
        <v>86</v>
      </c>
      <c r="I8" s="291">
        <v>2</v>
      </c>
      <c r="J8" s="291">
        <v>2</v>
      </c>
      <c r="K8" s="291">
        <v>127</v>
      </c>
      <c r="L8" s="291">
        <v>10</v>
      </c>
      <c r="M8" s="291">
        <v>20</v>
      </c>
      <c r="N8" s="291">
        <v>1</v>
      </c>
      <c r="O8" s="291">
        <v>1</v>
      </c>
      <c r="P8" s="291">
        <v>0</v>
      </c>
      <c r="Q8" s="291">
        <v>0</v>
      </c>
      <c r="R8" s="292">
        <v>0</v>
      </c>
      <c r="S8" s="293">
        <v>150</v>
      </c>
      <c r="T8" s="292">
        <v>13</v>
      </c>
      <c r="U8" s="294">
        <v>163</v>
      </c>
      <c r="V8" s="293">
        <v>0</v>
      </c>
      <c r="W8" s="292">
        <v>0</v>
      </c>
      <c r="X8" s="294">
        <v>0</v>
      </c>
      <c r="Y8" s="795">
        <v>249</v>
      </c>
      <c r="Z8" s="791"/>
    </row>
    <row r="9" spans="1:26" ht="15" x14ac:dyDescent="0.2">
      <c r="A9" s="295" t="s">
        <v>24</v>
      </c>
      <c r="B9" s="291">
        <v>0</v>
      </c>
      <c r="C9" s="291">
        <v>0</v>
      </c>
      <c r="D9" s="291">
        <v>0</v>
      </c>
      <c r="E9" s="292">
        <v>0</v>
      </c>
      <c r="F9" s="293">
        <v>0</v>
      </c>
      <c r="G9" s="292">
        <v>0</v>
      </c>
      <c r="H9" s="294">
        <v>0</v>
      </c>
      <c r="I9" s="291">
        <v>0</v>
      </c>
      <c r="J9" s="291">
        <v>0</v>
      </c>
      <c r="K9" s="291">
        <v>91</v>
      </c>
      <c r="L9" s="291">
        <v>0</v>
      </c>
      <c r="M9" s="291">
        <v>693</v>
      </c>
      <c r="N9" s="291">
        <v>0</v>
      </c>
      <c r="O9" s="291">
        <v>0</v>
      </c>
      <c r="P9" s="291">
        <v>0</v>
      </c>
      <c r="Q9" s="291">
        <v>27</v>
      </c>
      <c r="R9" s="292">
        <v>0</v>
      </c>
      <c r="S9" s="293">
        <v>811</v>
      </c>
      <c r="T9" s="292">
        <v>0</v>
      </c>
      <c r="U9" s="294">
        <v>811</v>
      </c>
      <c r="V9" s="293">
        <v>0</v>
      </c>
      <c r="W9" s="292">
        <v>0</v>
      </c>
      <c r="X9" s="294">
        <v>0</v>
      </c>
      <c r="Y9" s="795">
        <v>811</v>
      </c>
      <c r="Z9" s="791"/>
    </row>
    <row r="10" spans="1:26" ht="15" x14ac:dyDescent="0.2">
      <c r="A10" s="295" t="s">
        <v>25</v>
      </c>
      <c r="B10" s="291">
        <v>0</v>
      </c>
      <c r="C10" s="291">
        <v>0</v>
      </c>
      <c r="D10" s="291">
        <v>0</v>
      </c>
      <c r="E10" s="292">
        <v>0</v>
      </c>
      <c r="F10" s="293">
        <v>0</v>
      </c>
      <c r="G10" s="292">
        <v>0</v>
      </c>
      <c r="H10" s="294">
        <v>0</v>
      </c>
      <c r="I10" s="291">
        <v>0</v>
      </c>
      <c r="J10" s="291">
        <v>0</v>
      </c>
      <c r="K10" s="291">
        <v>0</v>
      </c>
      <c r="L10" s="291">
        <v>0</v>
      </c>
      <c r="M10" s="291">
        <v>750</v>
      </c>
      <c r="N10" s="291">
        <v>0</v>
      </c>
      <c r="O10" s="291">
        <v>4</v>
      </c>
      <c r="P10" s="291">
        <v>0</v>
      </c>
      <c r="Q10" s="291">
        <v>0</v>
      </c>
      <c r="R10" s="292">
        <v>0</v>
      </c>
      <c r="S10" s="293">
        <v>754</v>
      </c>
      <c r="T10" s="292">
        <v>0</v>
      </c>
      <c r="U10" s="294">
        <v>754</v>
      </c>
      <c r="V10" s="293">
        <v>0</v>
      </c>
      <c r="W10" s="292">
        <v>0</v>
      </c>
      <c r="X10" s="294">
        <v>0</v>
      </c>
      <c r="Y10" s="795">
        <v>754</v>
      </c>
      <c r="Z10" s="791"/>
    </row>
    <row r="11" spans="1:26" ht="15" x14ac:dyDescent="0.2">
      <c r="A11" s="295" t="s">
        <v>26</v>
      </c>
      <c r="B11" s="291">
        <v>129</v>
      </c>
      <c r="C11" s="291">
        <v>8</v>
      </c>
      <c r="D11" s="291">
        <v>0</v>
      </c>
      <c r="E11" s="292">
        <v>0</v>
      </c>
      <c r="F11" s="293">
        <v>129</v>
      </c>
      <c r="G11" s="292">
        <v>8</v>
      </c>
      <c r="H11" s="294">
        <v>137</v>
      </c>
      <c r="I11" s="291">
        <v>122</v>
      </c>
      <c r="J11" s="291">
        <v>0</v>
      </c>
      <c r="K11" s="291">
        <v>45</v>
      </c>
      <c r="L11" s="291">
        <v>8</v>
      </c>
      <c r="M11" s="291">
        <v>49</v>
      </c>
      <c r="N11" s="291">
        <v>1</v>
      </c>
      <c r="O11" s="291">
        <v>2</v>
      </c>
      <c r="P11" s="291">
        <v>0</v>
      </c>
      <c r="Q11" s="291">
        <v>2</v>
      </c>
      <c r="R11" s="292">
        <v>0</v>
      </c>
      <c r="S11" s="293">
        <v>220</v>
      </c>
      <c r="T11" s="292">
        <v>9</v>
      </c>
      <c r="U11" s="294">
        <v>229</v>
      </c>
      <c r="V11" s="293">
        <v>0</v>
      </c>
      <c r="W11" s="292">
        <v>0</v>
      </c>
      <c r="X11" s="294">
        <v>0</v>
      </c>
      <c r="Y11" s="795">
        <v>366</v>
      </c>
      <c r="Z11" s="791"/>
    </row>
    <row r="12" spans="1:26" ht="15" x14ac:dyDescent="0.2">
      <c r="A12" s="295" t="s">
        <v>27</v>
      </c>
      <c r="B12" s="291">
        <v>0</v>
      </c>
      <c r="C12" s="291">
        <v>0</v>
      </c>
      <c r="D12" s="291">
        <v>0</v>
      </c>
      <c r="E12" s="292">
        <v>0</v>
      </c>
      <c r="F12" s="293">
        <v>0</v>
      </c>
      <c r="G12" s="292">
        <v>0</v>
      </c>
      <c r="H12" s="294">
        <v>0</v>
      </c>
      <c r="I12" s="291">
        <v>0</v>
      </c>
      <c r="J12" s="291">
        <v>0</v>
      </c>
      <c r="K12" s="291">
        <v>226</v>
      </c>
      <c r="L12" s="291">
        <v>0</v>
      </c>
      <c r="M12" s="291">
        <v>549</v>
      </c>
      <c r="N12" s="291">
        <v>0</v>
      </c>
      <c r="O12" s="291">
        <v>0</v>
      </c>
      <c r="P12" s="291">
        <v>0</v>
      </c>
      <c r="Q12" s="291">
        <v>0</v>
      </c>
      <c r="R12" s="292">
        <v>0</v>
      </c>
      <c r="S12" s="293">
        <v>775</v>
      </c>
      <c r="T12" s="292">
        <v>0</v>
      </c>
      <c r="U12" s="294">
        <v>775</v>
      </c>
      <c r="V12" s="293">
        <v>0</v>
      </c>
      <c r="W12" s="292">
        <v>0</v>
      </c>
      <c r="X12" s="294">
        <v>0</v>
      </c>
      <c r="Y12" s="795">
        <v>775</v>
      </c>
      <c r="Z12" s="791"/>
    </row>
    <row r="13" spans="1:26" ht="15" x14ac:dyDescent="0.2">
      <c r="A13" s="295" t="s">
        <v>28</v>
      </c>
      <c r="B13" s="291">
        <v>0</v>
      </c>
      <c r="C13" s="291">
        <v>0</v>
      </c>
      <c r="D13" s="291">
        <v>0</v>
      </c>
      <c r="E13" s="292">
        <v>0</v>
      </c>
      <c r="F13" s="293">
        <v>0</v>
      </c>
      <c r="G13" s="292">
        <v>0</v>
      </c>
      <c r="H13" s="294">
        <v>0</v>
      </c>
      <c r="I13" s="291">
        <v>0</v>
      </c>
      <c r="J13" s="291">
        <v>0</v>
      </c>
      <c r="K13" s="291">
        <v>56</v>
      </c>
      <c r="L13" s="291">
        <v>0</v>
      </c>
      <c r="M13" s="291">
        <v>42</v>
      </c>
      <c r="N13" s="291">
        <v>0</v>
      </c>
      <c r="O13" s="291">
        <v>86</v>
      </c>
      <c r="P13" s="291">
        <v>0</v>
      </c>
      <c r="Q13" s="291">
        <v>0</v>
      </c>
      <c r="R13" s="292">
        <v>0</v>
      </c>
      <c r="S13" s="293">
        <v>184</v>
      </c>
      <c r="T13" s="292">
        <v>0</v>
      </c>
      <c r="U13" s="294">
        <v>184</v>
      </c>
      <c r="V13" s="293">
        <v>0</v>
      </c>
      <c r="W13" s="292">
        <v>0</v>
      </c>
      <c r="X13" s="294">
        <v>0</v>
      </c>
      <c r="Y13" s="795">
        <v>184</v>
      </c>
      <c r="Z13" s="791"/>
    </row>
    <row r="14" spans="1:26" ht="15" x14ac:dyDescent="0.2">
      <c r="A14" s="295" t="s">
        <v>29</v>
      </c>
      <c r="B14" s="291">
        <v>0</v>
      </c>
      <c r="C14" s="291">
        <v>0</v>
      </c>
      <c r="D14" s="291">
        <v>0</v>
      </c>
      <c r="E14" s="292">
        <v>0</v>
      </c>
      <c r="F14" s="293">
        <v>0</v>
      </c>
      <c r="G14" s="292">
        <v>0</v>
      </c>
      <c r="H14" s="294">
        <v>0</v>
      </c>
      <c r="I14" s="291">
        <v>0</v>
      </c>
      <c r="J14" s="291">
        <v>0</v>
      </c>
      <c r="K14" s="291">
        <v>54</v>
      </c>
      <c r="L14" s="291">
        <v>0</v>
      </c>
      <c r="M14" s="291">
        <v>491</v>
      </c>
      <c r="N14" s="291">
        <v>0</v>
      </c>
      <c r="O14" s="291">
        <v>0</v>
      </c>
      <c r="P14" s="291">
        <v>0</v>
      </c>
      <c r="Q14" s="291">
        <v>0</v>
      </c>
      <c r="R14" s="292">
        <v>0</v>
      </c>
      <c r="S14" s="293">
        <v>545</v>
      </c>
      <c r="T14" s="292">
        <v>0</v>
      </c>
      <c r="U14" s="294">
        <v>545</v>
      </c>
      <c r="V14" s="293">
        <v>0</v>
      </c>
      <c r="W14" s="292">
        <v>0</v>
      </c>
      <c r="X14" s="294">
        <v>0</v>
      </c>
      <c r="Y14" s="795">
        <v>545</v>
      </c>
      <c r="Z14" s="791"/>
    </row>
    <row r="15" spans="1:26" ht="15" x14ac:dyDescent="0.2">
      <c r="A15" s="295" t="s">
        <v>30</v>
      </c>
      <c r="B15" s="291">
        <v>0</v>
      </c>
      <c r="C15" s="291">
        <v>0</v>
      </c>
      <c r="D15" s="291">
        <v>0</v>
      </c>
      <c r="E15" s="292">
        <v>0</v>
      </c>
      <c r="F15" s="293">
        <v>0</v>
      </c>
      <c r="G15" s="292">
        <v>0</v>
      </c>
      <c r="H15" s="294">
        <v>0</v>
      </c>
      <c r="I15" s="291">
        <v>0</v>
      </c>
      <c r="J15" s="291">
        <v>0</v>
      </c>
      <c r="K15" s="291">
        <v>932</v>
      </c>
      <c r="L15" s="291">
        <v>0</v>
      </c>
      <c r="M15" s="291">
        <v>0</v>
      </c>
      <c r="N15" s="291">
        <v>0</v>
      </c>
      <c r="O15" s="291">
        <v>0</v>
      </c>
      <c r="P15" s="291">
        <v>0</v>
      </c>
      <c r="Q15" s="291">
        <v>0</v>
      </c>
      <c r="R15" s="292">
        <v>0</v>
      </c>
      <c r="S15" s="293">
        <v>932</v>
      </c>
      <c r="T15" s="292">
        <v>0</v>
      </c>
      <c r="U15" s="294">
        <v>932</v>
      </c>
      <c r="V15" s="293">
        <v>0</v>
      </c>
      <c r="W15" s="292">
        <v>0</v>
      </c>
      <c r="X15" s="294">
        <v>0</v>
      </c>
      <c r="Y15" s="795">
        <v>932</v>
      </c>
      <c r="Z15" s="791"/>
    </row>
    <row r="16" spans="1:26" ht="15" x14ac:dyDescent="0.2">
      <c r="A16" s="295" t="s">
        <v>31</v>
      </c>
      <c r="B16" s="291">
        <v>90</v>
      </c>
      <c r="C16" s="291">
        <v>4</v>
      </c>
      <c r="D16" s="291">
        <v>0</v>
      </c>
      <c r="E16" s="292">
        <v>0</v>
      </c>
      <c r="F16" s="293">
        <v>90</v>
      </c>
      <c r="G16" s="292">
        <v>4</v>
      </c>
      <c r="H16" s="294">
        <v>94</v>
      </c>
      <c r="I16" s="291">
        <v>0</v>
      </c>
      <c r="J16" s="291">
        <v>0</v>
      </c>
      <c r="K16" s="291">
        <v>130</v>
      </c>
      <c r="L16" s="291">
        <v>3</v>
      </c>
      <c r="M16" s="291">
        <v>91</v>
      </c>
      <c r="N16" s="291">
        <v>1</v>
      </c>
      <c r="O16" s="291">
        <v>0</v>
      </c>
      <c r="P16" s="291">
        <v>0</v>
      </c>
      <c r="Q16" s="291">
        <v>0</v>
      </c>
      <c r="R16" s="292">
        <v>0</v>
      </c>
      <c r="S16" s="293">
        <v>221</v>
      </c>
      <c r="T16" s="292">
        <v>4</v>
      </c>
      <c r="U16" s="294">
        <v>225</v>
      </c>
      <c r="V16" s="293">
        <v>0</v>
      </c>
      <c r="W16" s="292">
        <v>0</v>
      </c>
      <c r="X16" s="294">
        <v>0</v>
      </c>
      <c r="Y16" s="795">
        <v>319</v>
      </c>
      <c r="Z16" s="791"/>
    </row>
    <row r="17" spans="1:26" ht="15" x14ac:dyDescent="0.2">
      <c r="A17" s="295" t="s">
        <v>32</v>
      </c>
      <c r="B17" s="291">
        <v>174</v>
      </c>
      <c r="C17" s="291">
        <v>14</v>
      </c>
      <c r="D17" s="291">
        <v>1</v>
      </c>
      <c r="E17" s="292">
        <v>0</v>
      </c>
      <c r="F17" s="293">
        <v>175</v>
      </c>
      <c r="G17" s="292">
        <v>14</v>
      </c>
      <c r="H17" s="294">
        <v>189</v>
      </c>
      <c r="I17" s="291">
        <v>1</v>
      </c>
      <c r="J17" s="291">
        <v>2</v>
      </c>
      <c r="K17" s="291">
        <v>81</v>
      </c>
      <c r="L17" s="291">
        <v>8</v>
      </c>
      <c r="M17" s="291">
        <v>36</v>
      </c>
      <c r="N17" s="291">
        <v>1</v>
      </c>
      <c r="O17" s="291">
        <v>0</v>
      </c>
      <c r="P17" s="291">
        <v>0</v>
      </c>
      <c r="Q17" s="291">
        <v>0</v>
      </c>
      <c r="R17" s="292">
        <v>0</v>
      </c>
      <c r="S17" s="293">
        <v>118</v>
      </c>
      <c r="T17" s="292">
        <v>11</v>
      </c>
      <c r="U17" s="294">
        <v>129</v>
      </c>
      <c r="V17" s="293">
        <v>0</v>
      </c>
      <c r="W17" s="292">
        <v>0</v>
      </c>
      <c r="X17" s="294">
        <v>0</v>
      </c>
      <c r="Y17" s="795">
        <v>318</v>
      </c>
      <c r="Z17" s="791"/>
    </row>
    <row r="18" spans="1:26" ht="15" x14ac:dyDescent="0.2">
      <c r="A18" s="295" t="s">
        <v>33</v>
      </c>
      <c r="B18" s="291">
        <v>0</v>
      </c>
      <c r="C18" s="291">
        <v>0</v>
      </c>
      <c r="D18" s="291">
        <v>0</v>
      </c>
      <c r="E18" s="292">
        <v>0</v>
      </c>
      <c r="F18" s="293">
        <v>0</v>
      </c>
      <c r="G18" s="292">
        <v>0</v>
      </c>
      <c r="H18" s="294">
        <v>0</v>
      </c>
      <c r="I18" s="291">
        <v>0</v>
      </c>
      <c r="J18" s="291">
        <v>0</v>
      </c>
      <c r="K18" s="291">
        <v>14</v>
      </c>
      <c r="L18" s="291">
        <v>0</v>
      </c>
      <c r="M18" s="291">
        <v>72</v>
      </c>
      <c r="N18" s="291">
        <v>0</v>
      </c>
      <c r="O18" s="291">
        <v>274</v>
      </c>
      <c r="P18" s="291">
        <v>0</v>
      </c>
      <c r="Q18" s="291">
        <v>0</v>
      </c>
      <c r="R18" s="292">
        <v>0</v>
      </c>
      <c r="S18" s="293">
        <v>360</v>
      </c>
      <c r="T18" s="292">
        <v>0</v>
      </c>
      <c r="U18" s="294">
        <v>360</v>
      </c>
      <c r="V18" s="293">
        <v>0</v>
      </c>
      <c r="W18" s="292">
        <v>0</v>
      </c>
      <c r="X18" s="294">
        <v>0</v>
      </c>
      <c r="Y18" s="795">
        <v>360</v>
      </c>
      <c r="Z18" s="791"/>
    </row>
    <row r="19" spans="1:26" ht="15" x14ac:dyDescent="0.2">
      <c r="A19" s="295" t="s">
        <v>34</v>
      </c>
      <c r="B19" s="291">
        <v>0</v>
      </c>
      <c r="C19" s="291">
        <v>0</v>
      </c>
      <c r="D19" s="291">
        <v>0</v>
      </c>
      <c r="E19" s="292">
        <v>0</v>
      </c>
      <c r="F19" s="293">
        <v>0</v>
      </c>
      <c r="G19" s="292">
        <v>0</v>
      </c>
      <c r="H19" s="294">
        <v>0</v>
      </c>
      <c r="I19" s="291">
        <v>0</v>
      </c>
      <c r="J19" s="291">
        <v>0</v>
      </c>
      <c r="K19" s="291">
        <v>230</v>
      </c>
      <c r="L19" s="291">
        <v>0</v>
      </c>
      <c r="M19" s="291">
        <v>131</v>
      </c>
      <c r="N19" s="291">
        <v>0</v>
      </c>
      <c r="O19" s="291">
        <v>0</v>
      </c>
      <c r="P19" s="291">
        <v>0</v>
      </c>
      <c r="Q19" s="291">
        <v>0</v>
      </c>
      <c r="R19" s="292">
        <v>0</v>
      </c>
      <c r="S19" s="293">
        <v>361</v>
      </c>
      <c r="T19" s="292">
        <v>0</v>
      </c>
      <c r="U19" s="294">
        <v>361</v>
      </c>
      <c r="V19" s="293">
        <v>0</v>
      </c>
      <c r="W19" s="292">
        <v>0</v>
      </c>
      <c r="X19" s="294">
        <v>0</v>
      </c>
      <c r="Y19" s="795">
        <v>361</v>
      </c>
      <c r="Z19" s="791"/>
    </row>
    <row r="20" spans="1:26" ht="15" x14ac:dyDescent="0.2">
      <c r="A20" s="295" t="s">
        <v>35</v>
      </c>
      <c r="B20" s="291">
        <v>0</v>
      </c>
      <c r="C20" s="291">
        <v>0</v>
      </c>
      <c r="D20" s="291">
        <v>0</v>
      </c>
      <c r="E20" s="292">
        <v>0</v>
      </c>
      <c r="F20" s="293">
        <v>0</v>
      </c>
      <c r="G20" s="292">
        <v>0</v>
      </c>
      <c r="H20" s="294">
        <v>0</v>
      </c>
      <c r="I20" s="291">
        <v>0</v>
      </c>
      <c r="J20" s="291">
        <v>0</v>
      </c>
      <c r="K20" s="291">
        <v>388</v>
      </c>
      <c r="L20" s="291">
        <v>0</v>
      </c>
      <c r="M20" s="291">
        <v>0</v>
      </c>
      <c r="N20" s="291">
        <v>0</v>
      </c>
      <c r="O20" s="291">
        <v>0</v>
      </c>
      <c r="P20" s="291">
        <v>0</v>
      </c>
      <c r="Q20" s="291">
        <v>0</v>
      </c>
      <c r="R20" s="292">
        <v>0</v>
      </c>
      <c r="S20" s="293">
        <v>388</v>
      </c>
      <c r="T20" s="292">
        <v>0</v>
      </c>
      <c r="U20" s="294">
        <v>388</v>
      </c>
      <c r="V20" s="293">
        <v>0</v>
      </c>
      <c r="W20" s="292">
        <v>0</v>
      </c>
      <c r="X20" s="294">
        <v>0</v>
      </c>
      <c r="Y20" s="795">
        <v>388</v>
      </c>
      <c r="Z20" s="791"/>
    </row>
    <row r="21" spans="1:26" ht="15" x14ac:dyDescent="0.2">
      <c r="A21" s="295" t="s">
        <v>36</v>
      </c>
      <c r="B21" s="291">
        <v>111</v>
      </c>
      <c r="C21" s="291">
        <v>9</v>
      </c>
      <c r="D21" s="291">
        <v>2</v>
      </c>
      <c r="E21" s="292">
        <v>0</v>
      </c>
      <c r="F21" s="293">
        <v>113</v>
      </c>
      <c r="G21" s="292">
        <v>9</v>
      </c>
      <c r="H21" s="294">
        <v>122</v>
      </c>
      <c r="I21" s="291">
        <v>2</v>
      </c>
      <c r="J21" s="291">
        <v>0</v>
      </c>
      <c r="K21" s="291">
        <v>82</v>
      </c>
      <c r="L21" s="291">
        <v>3</v>
      </c>
      <c r="M21" s="291">
        <v>13</v>
      </c>
      <c r="N21" s="291">
        <v>0</v>
      </c>
      <c r="O21" s="291">
        <v>0</v>
      </c>
      <c r="P21" s="291">
        <v>0</v>
      </c>
      <c r="Q21" s="291">
        <v>0</v>
      </c>
      <c r="R21" s="292">
        <v>0</v>
      </c>
      <c r="S21" s="293">
        <v>97</v>
      </c>
      <c r="T21" s="292">
        <v>3</v>
      </c>
      <c r="U21" s="294">
        <v>100</v>
      </c>
      <c r="V21" s="293">
        <v>0</v>
      </c>
      <c r="W21" s="292">
        <v>0</v>
      </c>
      <c r="X21" s="294">
        <v>0</v>
      </c>
      <c r="Y21" s="795">
        <v>222</v>
      </c>
      <c r="Z21" s="791"/>
    </row>
    <row r="22" spans="1:26" ht="15" x14ac:dyDescent="0.2">
      <c r="A22" s="295" t="s">
        <v>37</v>
      </c>
      <c r="B22" s="291">
        <v>0</v>
      </c>
      <c r="C22" s="291">
        <v>0</v>
      </c>
      <c r="D22" s="291">
        <v>0</v>
      </c>
      <c r="E22" s="292">
        <v>0</v>
      </c>
      <c r="F22" s="293">
        <v>0</v>
      </c>
      <c r="G22" s="292">
        <v>0</v>
      </c>
      <c r="H22" s="294">
        <v>0</v>
      </c>
      <c r="I22" s="291">
        <v>0</v>
      </c>
      <c r="J22" s="291">
        <v>12</v>
      </c>
      <c r="K22" s="291">
        <v>108</v>
      </c>
      <c r="L22" s="291">
        <v>101</v>
      </c>
      <c r="M22" s="291">
        <v>0</v>
      </c>
      <c r="N22" s="291">
        <v>52</v>
      </c>
      <c r="O22" s="291">
        <v>0</v>
      </c>
      <c r="P22" s="291">
        <v>35</v>
      </c>
      <c r="Q22" s="291">
        <v>0</v>
      </c>
      <c r="R22" s="292">
        <v>0</v>
      </c>
      <c r="S22" s="293">
        <v>108</v>
      </c>
      <c r="T22" s="292">
        <v>200</v>
      </c>
      <c r="U22" s="294">
        <v>308</v>
      </c>
      <c r="V22" s="293">
        <v>26</v>
      </c>
      <c r="W22" s="292">
        <v>0</v>
      </c>
      <c r="X22" s="294">
        <v>26</v>
      </c>
      <c r="Y22" s="795">
        <v>334</v>
      </c>
      <c r="Z22" s="791"/>
    </row>
    <row r="23" spans="1:26" ht="15" x14ac:dyDescent="0.2">
      <c r="A23" s="295" t="s">
        <v>38</v>
      </c>
      <c r="B23" s="291">
        <v>0</v>
      </c>
      <c r="C23" s="291">
        <v>0</v>
      </c>
      <c r="D23" s="291">
        <v>0</v>
      </c>
      <c r="E23" s="292">
        <v>0</v>
      </c>
      <c r="F23" s="293">
        <v>0</v>
      </c>
      <c r="G23" s="292">
        <v>0</v>
      </c>
      <c r="H23" s="294">
        <v>0</v>
      </c>
      <c r="I23" s="291">
        <v>0</v>
      </c>
      <c r="J23" s="291">
        <v>0</v>
      </c>
      <c r="K23" s="291">
        <v>33</v>
      </c>
      <c r="L23" s="291">
        <v>0</v>
      </c>
      <c r="M23" s="291">
        <v>510</v>
      </c>
      <c r="N23" s="291">
        <v>0</v>
      </c>
      <c r="O23" s="291">
        <v>0</v>
      </c>
      <c r="P23" s="291">
        <v>0</v>
      </c>
      <c r="Q23" s="291">
        <v>0</v>
      </c>
      <c r="R23" s="292">
        <v>0</v>
      </c>
      <c r="S23" s="293">
        <v>543</v>
      </c>
      <c r="T23" s="292">
        <v>0</v>
      </c>
      <c r="U23" s="294">
        <v>543</v>
      </c>
      <c r="V23" s="293">
        <v>0</v>
      </c>
      <c r="W23" s="292">
        <v>0</v>
      </c>
      <c r="X23" s="294">
        <v>0</v>
      </c>
      <c r="Y23" s="795">
        <v>543</v>
      </c>
      <c r="Z23" s="791"/>
    </row>
    <row r="24" spans="1:26" ht="15" x14ac:dyDescent="0.2">
      <c r="A24" s="295" t="s">
        <v>39</v>
      </c>
      <c r="B24" s="291">
        <v>257</v>
      </c>
      <c r="C24" s="291">
        <v>15</v>
      </c>
      <c r="D24" s="291">
        <v>4</v>
      </c>
      <c r="E24" s="292">
        <v>0</v>
      </c>
      <c r="F24" s="293">
        <v>261</v>
      </c>
      <c r="G24" s="292">
        <v>15</v>
      </c>
      <c r="H24" s="294">
        <v>276</v>
      </c>
      <c r="I24" s="291">
        <v>2</v>
      </c>
      <c r="J24" s="291">
        <v>0</v>
      </c>
      <c r="K24" s="291">
        <v>132</v>
      </c>
      <c r="L24" s="291">
        <v>20</v>
      </c>
      <c r="M24" s="291">
        <v>47</v>
      </c>
      <c r="N24" s="291">
        <v>3</v>
      </c>
      <c r="O24" s="291">
        <v>0</v>
      </c>
      <c r="P24" s="291">
        <v>0</v>
      </c>
      <c r="Q24" s="291">
        <v>1</v>
      </c>
      <c r="R24" s="292">
        <v>0</v>
      </c>
      <c r="S24" s="293">
        <v>182</v>
      </c>
      <c r="T24" s="292">
        <v>23</v>
      </c>
      <c r="U24" s="294">
        <v>205</v>
      </c>
      <c r="V24" s="293">
        <v>0</v>
      </c>
      <c r="W24" s="292">
        <v>0</v>
      </c>
      <c r="X24" s="294">
        <v>0</v>
      </c>
      <c r="Y24" s="795">
        <v>481</v>
      </c>
      <c r="Z24" s="791"/>
    </row>
    <row r="25" spans="1:26" ht="15" x14ac:dyDescent="0.2">
      <c r="A25" s="295" t="s">
        <v>40</v>
      </c>
      <c r="B25" s="291">
        <v>68</v>
      </c>
      <c r="C25" s="291">
        <v>2</v>
      </c>
      <c r="D25" s="291">
        <v>0</v>
      </c>
      <c r="E25" s="292">
        <v>0</v>
      </c>
      <c r="F25" s="293">
        <v>68</v>
      </c>
      <c r="G25" s="292">
        <v>2</v>
      </c>
      <c r="H25" s="294">
        <v>70</v>
      </c>
      <c r="I25" s="291">
        <v>0</v>
      </c>
      <c r="J25" s="291">
        <v>0</v>
      </c>
      <c r="K25" s="291">
        <v>783</v>
      </c>
      <c r="L25" s="291">
        <v>0</v>
      </c>
      <c r="M25" s="291">
        <v>162</v>
      </c>
      <c r="N25" s="291">
        <v>1</v>
      </c>
      <c r="O25" s="291">
        <v>0</v>
      </c>
      <c r="P25" s="291">
        <v>0</v>
      </c>
      <c r="Q25" s="291">
        <v>1</v>
      </c>
      <c r="R25" s="292">
        <v>0</v>
      </c>
      <c r="S25" s="293">
        <v>946</v>
      </c>
      <c r="T25" s="292">
        <v>1</v>
      </c>
      <c r="U25" s="294">
        <v>947</v>
      </c>
      <c r="V25" s="293">
        <v>0</v>
      </c>
      <c r="W25" s="292">
        <v>0</v>
      </c>
      <c r="X25" s="294">
        <v>0</v>
      </c>
      <c r="Y25" s="795">
        <v>1017</v>
      </c>
      <c r="Z25" s="791"/>
    </row>
    <row r="26" spans="1:26" ht="15" x14ac:dyDescent="0.2">
      <c r="A26" s="295" t="s">
        <v>41</v>
      </c>
      <c r="B26" s="291">
        <v>0</v>
      </c>
      <c r="C26" s="291">
        <v>0</v>
      </c>
      <c r="D26" s="291">
        <v>0</v>
      </c>
      <c r="E26" s="292">
        <v>0</v>
      </c>
      <c r="F26" s="293">
        <v>0</v>
      </c>
      <c r="G26" s="292">
        <v>0</v>
      </c>
      <c r="H26" s="294">
        <v>0</v>
      </c>
      <c r="I26" s="291">
        <v>0</v>
      </c>
      <c r="J26" s="291">
        <v>0</v>
      </c>
      <c r="K26" s="291">
        <v>229</v>
      </c>
      <c r="L26" s="291">
        <v>0</v>
      </c>
      <c r="M26" s="291">
        <v>452</v>
      </c>
      <c r="N26" s="291">
        <v>0</v>
      </c>
      <c r="O26" s="291">
        <v>0</v>
      </c>
      <c r="P26" s="291">
        <v>0</v>
      </c>
      <c r="Q26" s="291">
        <v>18</v>
      </c>
      <c r="R26" s="292">
        <v>0</v>
      </c>
      <c r="S26" s="293">
        <v>699</v>
      </c>
      <c r="T26" s="292">
        <v>0</v>
      </c>
      <c r="U26" s="294">
        <v>699</v>
      </c>
      <c r="V26" s="293">
        <v>0</v>
      </c>
      <c r="W26" s="292">
        <v>0</v>
      </c>
      <c r="X26" s="294">
        <v>0</v>
      </c>
      <c r="Y26" s="795">
        <v>699</v>
      </c>
      <c r="Z26" s="791"/>
    </row>
    <row r="27" spans="1:26" ht="15" x14ac:dyDescent="0.2">
      <c r="A27" s="295" t="s">
        <v>42</v>
      </c>
      <c r="B27" s="291">
        <v>149</v>
      </c>
      <c r="C27" s="291">
        <v>19</v>
      </c>
      <c r="D27" s="291">
        <v>4</v>
      </c>
      <c r="E27" s="292">
        <v>0</v>
      </c>
      <c r="F27" s="293">
        <v>153</v>
      </c>
      <c r="G27" s="292">
        <v>19</v>
      </c>
      <c r="H27" s="294">
        <v>172</v>
      </c>
      <c r="I27" s="291">
        <v>0</v>
      </c>
      <c r="J27" s="291">
        <v>0</v>
      </c>
      <c r="K27" s="291">
        <v>87</v>
      </c>
      <c r="L27" s="291">
        <v>1</v>
      </c>
      <c r="M27" s="291">
        <v>929</v>
      </c>
      <c r="N27" s="291">
        <v>0</v>
      </c>
      <c r="O27" s="291">
        <v>34</v>
      </c>
      <c r="P27" s="291">
        <v>0</v>
      </c>
      <c r="Q27" s="291">
        <v>1</v>
      </c>
      <c r="R27" s="292">
        <v>0</v>
      </c>
      <c r="S27" s="293">
        <v>1051</v>
      </c>
      <c r="T27" s="292">
        <v>1</v>
      </c>
      <c r="U27" s="294">
        <v>1052</v>
      </c>
      <c r="V27" s="293">
        <v>0</v>
      </c>
      <c r="W27" s="292">
        <v>0</v>
      </c>
      <c r="X27" s="294">
        <v>0</v>
      </c>
      <c r="Y27" s="795">
        <v>1224</v>
      </c>
      <c r="Z27" s="791"/>
    </row>
    <row r="28" spans="1:26" ht="15" x14ac:dyDescent="0.2">
      <c r="A28" s="295" t="s">
        <v>43</v>
      </c>
      <c r="B28" s="291">
        <v>261</v>
      </c>
      <c r="C28" s="291">
        <v>30</v>
      </c>
      <c r="D28" s="291">
        <v>0</v>
      </c>
      <c r="E28" s="292">
        <v>2</v>
      </c>
      <c r="F28" s="293">
        <v>261</v>
      </c>
      <c r="G28" s="292">
        <v>32</v>
      </c>
      <c r="H28" s="294">
        <v>293</v>
      </c>
      <c r="I28" s="291">
        <v>26</v>
      </c>
      <c r="J28" s="291">
        <v>0</v>
      </c>
      <c r="K28" s="291">
        <v>277</v>
      </c>
      <c r="L28" s="291">
        <v>9</v>
      </c>
      <c r="M28" s="291">
        <v>314</v>
      </c>
      <c r="N28" s="291">
        <v>3</v>
      </c>
      <c r="O28" s="291">
        <v>4</v>
      </c>
      <c r="P28" s="291">
        <v>1</v>
      </c>
      <c r="Q28" s="291">
        <v>1</v>
      </c>
      <c r="R28" s="292">
        <v>0</v>
      </c>
      <c r="S28" s="293">
        <v>622</v>
      </c>
      <c r="T28" s="292">
        <v>13</v>
      </c>
      <c r="U28" s="294">
        <v>635</v>
      </c>
      <c r="V28" s="293">
        <v>0</v>
      </c>
      <c r="W28" s="292">
        <v>0</v>
      </c>
      <c r="X28" s="294">
        <v>0</v>
      </c>
      <c r="Y28" s="795">
        <v>928</v>
      </c>
      <c r="Z28" s="791"/>
    </row>
    <row r="29" spans="1:26" ht="15" x14ac:dyDescent="0.2">
      <c r="A29" s="295" t="s">
        <v>44</v>
      </c>
      <c r="B29" s="291">
        <v>237</v>
      </c>
      <c r="C29" s="291">
        <v>35</v>
      </c>
      <c r="D29" s="291">
        <v>0</v>
      </c>
      <c r="E29" s="292">
        <v>0</v>
      </c>
      <c r="F29" s="293">
        <v>237</v>
      </c>
      <c r="G29" s="292">
        <v>35</v>
      </c>
      <c r="H29" s="294">
        <v>272</v>
      </c>
      <c r="I29" s="291">
        <v>4</v>
      </c>
      <c r="J29" s="291">
        <v>16</v>
      </c>
      <c r="K29" s="291">
        <v>183</v>
      </c>
      <c r="L29" s="291">
        <v>135</v>
      </c>
      <c r="M29" s="291">
        <v>73</v>
      </c>
      <c r="N29" s="291">
        <v>1</v>
      </c>
      <c r="O29" s="291">
        <v>2</v>
      </c>
      <c r="P29" s="291">
        <v>0</v>
      </c>
      <c r="Q29" s="291">
        <v>0</v>
      </c>
      <c r="R29" s="292">
        <v>0</v>
      </c>
      <c r="S29" s="293">
        <v>262</v>
      </c>
      <c r="T29" s="292">
        <v>152</v>
      </c>
      <c r="U29" s="294">
        <v>414</v>
      </c>
      <c r="V29" s="293">
        <v>0</v>
      </c>
      <c r="W29" s="292">
        <v>0</v>
      </c>
      <c r="X29" s="294">
        <v>0</v>
      </c>
      <c r="Y29" s="795">
        <v>686</v>
      </c>
      <c r="Z29" s="791"/>
    </row>
    <row r="30" spans="1:26" ht="15" x14ac:dyDescent="0.2">
      <c r="A30" s="295" t="s">
        <v>45</v>
      </c>
      <c r="B30" s="291">
        <v>0</v>
      </c>
      <c r="C30" s="291">
        <v>0</v>
      </c>
      <c r="D30" s="291">
        <v>0</v>
      </c>
      <c r="E30" s="292">
        <v>0</v>
      </c>
      <c r="F30" s="293">
        <v>0</v>
      </c>
      <c r="G30" s="292">
        <v>0</v>
      </c>
      <c r="H30" s="294">
        <v>0</v>
      </c>
      <c r="I30" s="291">
        <v>30</v>
      </c>
      <c r="J30" s="291">
        <v>0</v>
      </c>
      <c r="K30" s="291">
        <v>99</v>
      </c>
      <c r="L30" s="291">
        <v>0</v>
      </c>
      <c r="M30" s="291">
        <v>724</v>
      </c>
      <c r="N30" s="291">
        <v>0</v>
      </c>
      <c r="O30" s="291">
        <v>0</v>
      </c>
      <c r="P30" s="291">
        <v>0</v>
      </c>
      <c r="Q30" s="291">
        <v>0</v>
      </c>
      <c r="R30" s="292">
        <v>0</v>
      </c>
      <c r="S30" s="293">
        <v>853</v>
      </c>
      <c r="T30" s="292">
        <v>0</v>
      </c>
      <c r="U30" s="294">
        <v>853</v>
      </c>
      <c r="V30" s="293">
        <v>0</v>
      </c>
      <c r="W30" s="292">
        <v>0</v>
      </c>
      <c r="X30" s="294">
        <v>0</v>
      </c>
      <c r="Y30" s="795">
        <v>853</v>
      </c>
      <c r="Z30" s="791"/>
    </row>
    <row r="31" spans="1:26" ht="15" x14ac:dyDescent="0.2">
      <c r="A31" s="295" t="s">
        <v>46</v>
      </c>
      <c r="B31" s="291">
        <v>0</v>
      </c>
      <c r="C31" s="291">
        <v>0</v>
      </c>
      <c r="D31" s="291">
        <v>0</v>
      </c>
      <c r="E31" s="292">
        <v>0</v>
      </c>
      <c r="F31" s="293">
        <v>0</v>
      </c>
      <c r="G31" s="292">
        <v>0</v>
      </c>
      <c r="H31" s="294">
        <v>0</v>
      </c>
      <c r="I31" s="291">
        <v>94</v>
      </c>
      <c r="J31" s="291">
        <v>0</v>
      </c>
      <c r="K31" s="291">
        <v>749</v>
      </c>
      <c r="L31" s="291">
        <v>0</v>
      </c>
      <c r="M31" s="291">
        <v>0</v>
      </c>
      <c r="N31" s="291">
        <v>0</v>
      </c>
      <c r="O31" s="291">
        <v>0</v>
      </c>
      <c r="P31" s="291">
        <v>0</v>
      </c>
      <c r="Q31" s="291">
        <v>0</v>
      </c>
      <c r="R31" s="292">
        <v>0</v>
      </c>
      <c r="S31" s="293">
        <v>843</v>
      </c>
      <c r="T31" s="292">
        <v>0</v>
      </c>
      <c r="U31" s="294">
        <v>843</v>
      </c>
      <c r="V31" s="293">
        <v>0</v>
      </c>
      <c r="W31" s="292">
        <v>0</v>
      </c>
      <c r="X31" s="294">
        <v>0</v>
      </c>
      <c r="Y31" s="795">
        <v>843</v>
      </c>
      <c r="Z31" s="791"/>
    </row>
    <row r="32" spans="1:26" ht="15" x14ac:dyDescent="0.2">
      <c r="A32" s="295" t="s">
        <v>47</v>
      </c>
      <c r="B32" s="291">
        <v>0</v>
      </c>
      <c r="C32" s="291">
        <v>0</v>
      </c>
      <c r="D32" s="291">
        <v>0</v>
      </c>
      <c r="E32" s="292">
        <v>0</v>
      </c>
      <c r="F32" s="293">
        <v>0</v>
      </c>
      <c r="G32" s="292">
        <v>0</v>
      </c>
      <c r="H32" s="294">
        <v>0</v>
      </c>
      <c r="I32" s="291">
        <v>0</v>
      </c>
      <c r="J32" s="291">
        <v>0</v>
      </c>
      <c r="K32" s="291">
        <v>71</v>
      </c>
      <c r="L32" s="291">
        <v>0</v>
      </c>
      <c r="M32" s="291">
        <v>458</v>
      </c>
      <c r="N32" s="291">
        <v>0</v>
      </c>
      <c r="O32" s="291">
        <v>0</v>
      </c>
      <c r="P32" s="291">
        <v>0</v>
      </c>
      <c r="Q32" s="291">
        <v>0</v>
      </c>
      <c r="R32" s="292">
        <v>0</v>
      </c>
      <c r="S32" s="293">
        <v>529</v>
      </c>
      <c r="T32" s="292">
        <v>0</v>
      </c>
      <c r="U32" s="294">
        <v>529</v>
      </c>
      <c r="V32" s="293">
        <v>0</v>
      </c>
      <c r="W32" s="292">
        <v>0</v>
      </c>
      <c r="X32" s="294">
        <v>0</v>
      </c>
      <c r="Y32" s="795">
        <v>529</v>
      </c>
      <c r="Z32" s="791"/>
    </row>
    <row r="33" spans="1:26" ht="15" x14ac:dyDescent="0.2">
      <c r="A33" s="295" t="s">
        <v>48</v>
      </c>
      <c r="B33" s="291">
        <v>0</v>
      </c>
      <c r="C33" s="291">
        <v>0</v>
      </c>
      <c r="D33" s="291">
        <v>0</v>
      </c>
      <c r="E33" s="292">
        <v>0</v>
      </c>
      <c r="F33" s="293">
        <v>0</v>
      </c>
      <c r="G33" s="292">
        <v>0</v>
      </c>
      <c r="H33" s="294">
        <v>0</v>
      </c>
      <c r="I33" s="291">
        <v>0</v>
      </c>
      <c r="J33" s="291">
        <v>0</v>
      </c>
      <c r="K33" s="291">
        <v>386</v>
      </c>
      <c r="L33" s="291">
        <v>0</v>
      </c>
      <c r="M33" s="291">
        <v>271</v>
      </c>
      <c r="N33" s="291">
        <v>0</v>
      </c>
      <c r="O33" s="291">
        <v>0</v>
      </c>
      <c r="P33" s="291">
        <v>0</v>
      </c>
      <c r="Q33" s="291">
        <v>0</v>
      </c>
      <c r="R33" s="292">
        <v>0</v>
      </c>
      <c r="S33" s="293">
        <v>657</v>
      </c>
      <c r="T33" s="292">
        <v>0</v>
      </c>
      <c r="U33" s="294">
        <v>657</v>
      </c>
      <c r="V33" s="293">
        <v>0</v>
      </c>
      <c r="W33" s="292">
        <v>0</v>
      </c>
      <c r="X33" s="294">
        <v>0</v>
      </c>
      <c r="Y33" s="795">
        <v>657</v>
      </c>
      <c r="Z33" s="791"/>
    </row>
    <row r="34" spans="1:26" ht="15" x14ac:dyDescent="0.2">
      <c r="A34" s="295" t="s">
        <v>49</v>
      </c>
      <c r="B34" s="291">
        <v>0</v>
      </c>
      <c r="C34" s="291">
        <v>1</v>
      </c>
      <c r="D34" s="291">
        <v>0</v>
      </c>
      <c r="E34" s="292">
        <v>0</v>
      </c>
      <c r="F34" s="293">
        <v>0</v>
      </c>
      <c r="G34" s="292">
        <v>1</v>
      </c>
      <c r="H34" s="294">
        <v>1</v>
      </c>
      <c r="I34" s="291">
        <v>0</v>
      </c>
      <c r="J34" s="291">
        <v>35</v>
      </c>
      <c r="K34" s="291">
        <v>0</v>
      </c>
      <c r="L34" s="291">
        <v>308</v>
      </c>
      <c r="M34" s="291">
        <v>0</v>
      </c>
      <c r="N34" s="291">
        <v>375</v>
      </c>
      <c r="O34" s="291">
        <v>0</v>
      </c>
      <c r="P34" s="291">
        <v>5</v>
      </c>
      <c r="Q34" s="291">
        <v>0</v>
      </c>
      <c r="R34" s="292">
        <v>1</v>
      </c>
      <c r="S34" s="293">
        <v>0</v>
      </c>
      <c r="T34" s="292">
        <v>724</v>
      </c>
      <c r="U34" s="294">
        <v>724</v>
      </c>
      <c r="V34" s="293">
        <v>0</v>
      </c>
      <c r="W34" s="292">
        <v>0</v>
      </c>
      <c r="X34" s="294">
        <v>0</v>
      </c>
      <c r="Y34" s="795">
        <v>725</v>
      </c>
      <c r="Z34" s="791"/>
    </row>
    <row r="35" spans="1:26" ht="15" x14ac:dyDescent="0.2">
      <c r="A35" s="295" t="s">
        <v>50</v>
      </c>
      <c r="B35" s="291">
        <v>66</v>
      </c>
      <c r="C35" s="291">
        <v>6</v>
      </c>
      <c r="D35" s="291">
        <v>0</v>
      </c>
      <c r="E35" s="292">
        <v>0</v>
      </c>
      <c r="F35" s="293">
        <v>66</v>
      </c>
      <c r="G35" s="292">
        <v>6</v>
      </c>
      <c r="H35" s="294">
        <v>72</v>
      </c>
      <c r="I35" s="291">
        <v>0</v>
      </c>
      <c r="J35" s="291">
        <v>0</v>
      </c>
      <c r="K35" s="291">
        <v>53</v>
      </c>
      <c r="L35" s="291">
        <v>0</v>
      </c>
      <c r="M35" s="291">
        <v>18</v>
      </c>
      <c r="N35" s="291">
        <v>8</v>
      </c>
      <c r="O35" s="291">
        <v>1</v>
      </c>
      <c r="P35" s="291">
        <v>0</v>
      </c>
      <c r="Q35" s="291">
        <v>0</v>
      </c>
      <c r="R35" s="292">
        <v>0</v>
      </c>
      <c r="S35" s="293">
        <v>72</v>
      </c>
      <c r="T35" s="292">
        <v>8</v>
      </c>
      <c r="U35" s="294">
        <v>80</v>
      </c>
      <c r="V35" s="293">
        <v>0</v>
      </c>
      <c r="W35" s="292">
        <v>0</v>
      </c>
      <c r="X35" s="294">
        <v>0</v>
      </c>
      <c r="Y35" s="795">
        <v>152</v>
      </c>
      <c r="Z35" s="791"/>
    </row>
    <row r="36" spans="1:26" ht="15" x14ac:dyDescent="0.2">
      <c r="A36" s="295" t="s">
        <v>51</v>
      </c>
      <c r="B36" s="291">
        <v>0</v>
      </c>
      <c r="C36" s="291">
        <v>0</v>
      </c>
      <c r="D36" s="291">
        <v>0</v>
      </c>
      <c r="E36" s="292">
        <v>0</v>
      </c>
      <c r="F36" s="293">
        <v>0</v>
      </c>
      <c r="G36" s="292">
        <v>0</v>
      </c>
      <c r="H36" s="294">
        <v>0</v>
      </c>
      <c r="I36" s="291">
        <v>0</v>
      </c>
      <c r="J36" s="291">
        <v>0</v>
      </c>
      <c r="K36" s="291">
        <v>21</v>
      </c>
      <c r="L36" s="291">
        <v>0</v>
      </c>
      <c r="M36" s="291">
        <v>346</v>
      </c>
      <c r="N36" s="291">
        <v>0</v>
      </c>
      <c r="O36" s="291">
        <v>591</v>
      </c>
      <c r="P36" s="291">
        <v>0</v>
      </c>
      <c r="Q36" s="291">
        <v>0</v>
      </c>
      <c r="R36" s="292">
        <v>0</v>
      </c>
      <c r="S36" s="293">
        <v>958</v>
      </c>
      <c r="T36" s="292">
        <v>0</v>
      </c>
      <c r="U36" s="294">
        <v>958</v>
      </c>
      <c r="V36" s="293">
        <v>0</v>
      </c>
      <c r="W36" s="292">
        <v>0</v>
      </c>
      <c r="X36" s="294">
        <v>0</v>
      </c>
      <c r="Y36" s="795">
        <v>958</v>
      </c>
      <c r="Z36" s="791"/>
    </row>
    <row r="37" spans="1:26" ht="15" x14ac:dyDescent="0.2">
      <c r="A37" s="295" t="s">
        <v>52</v>
      </c>
      <c r="B37" s="291">
        <v>0</v>
      </c>
      <c r="C37" s="291">
        <v>0</v>
      </c>
      <c r="D37" s="291">
        <v>0</v>
      </c>
      <c r="E37" s="292">
        <v>0</v>
      </c>
      <c r="F37" s="293">
        <v>0</v>
      </c>
      <c r="G37" s="292">
        <v>0</v>
      </c>
      <c r="H37" s="294">
        <v>0</v>
      </c>
      <c r="I37" s="291">
        <v>0</v>
      </c>
      <c r="J37" s="291">
        <v>0</v>
      </c>
      <c r="K37" s="291">
        <v>58</v>
      </c>
      <c r="L37" s="291">
        <v>0</v>
      </c>
      <c r="M37" s="291">
        <v>920</v>
      </c>
      <c r="N37" s="291">
        <v>0</v>
      </c>
      <c r="O37" s="291">
        <v>0</v>
      </c>
      <c r="P37" s="291">
        <v>0</v>
      </c>
      <c r="Q37" s="291">
        <v>0</v>
      </c>
      <c r="R37" s="292">
        <v>0</v>
      </c>
      <c r="S37" s="293">
        <v>978</v>
      </c>
      <c r="T37" s="292">
        <v>0</v>
      </c>
      <c r="U37" s="294">
        <v>978</v>
      </c>
      <c r="V37" s="293">
        <v>0</v>
      </c>
      <c r="W37" s="292">
        <v>0</v>
      </c>
      <c r="X37" s="294">
        <v>0</v>
      </c>
      <c r="Y37" s="795">
        <v>978</v>
      </c>
      <c r="Z37" s="791"/>
    </row>
    <row r="38" spans="1:26" ht="15" x14ac:dyDescent="0.2">
      <c r="A38" s="295" t="s">
        <v>53</v>
      </c>
      <c r="B38" s="291">
        <v>0</v>
      </c>
      <c r="C38" s="291">
        <v>0</v>
      </c>
      <c r="D38" s="291">
        <v>0</v>
      </c>
      <c r="E38" s="292">
        <v>0</v>
      </c>
      <c r="F38" s="293">
        <v>0</v>
      </c>
      <c r="G38" s="292">
        <v>0</v>
      </c>
      <c r="H38" s="294">
        <v>0</v>
      </c>
      <c r="I38" s="291">
        <v>95</v>
      </c>
      <c r="J38" s="291">
        <v>0</v>
      </c>
      <c r="K38" s="291">
        <v>491</v>
      </c>
      <c r="L38" s="291">
        <v>0</v>
      </c>
      <c r="M38" s="291">
        <v>0</v>
      </c>
      <c r="N38" s="291">
        <v>0</v>
      </c>
      <c r="O38" s="291">
        <v>0</v>
      </c>
      <c r="P38" s="291">
        <v>0</v>
      </c>
      <c r="Q38" s="291">
        <v>38</v>
      </c>
      <c r="R38" s="292">
        <v>0</v>
      </c>
      <c r="S38" s="293">
        <v>624</v>
      </c>
      <c r="T38" s="292">
        <v>0</v>
      </c>
      <c r="U38" s="294">
        <v>624</v>
      </c>
      <c r="V38" s="293">
        <v>0</v>
      </c>
      <c r="W38" s="292">
        <v>0</v>
      </c>
      <c r="X38" s="294">
        <v>0</v>
      </c>
      <c r="Y38" s="795">
        <v>624</v>
      </c>
      <c r="Z38" s="791"/>
    </row>
    <row r="39" spans="1:26" ht="15" x14ac:dyDescent="0.2">
      <c r="A39" s="295" t="s">
        <v>54</v>
      </c>
      <c r="B39" s="291">
        <v>8</v>
      </c>
      <c r="C39" s="291">
        <v>0</v>
      </c>
      <c r="D39" s="291">
        <v>0</v>
      </c>
      <c r="E39" s="292">
        <v>0</v>
      </c>
      <c r="F39" s="293">
        <v>8</v>
      </c>
      <c r="G39" s="292">
        <v>0</v>
      </c>
      <c r="H39" s="294">
        <v>8</v>
      </c>
      <c r="I39" s="291">
        <v>0</v>
      </c>
      <c r="J39" s="291">
        <v>0</v>
      </c>
      <c r="K39" s="291">
        <v>64</v>
      </c>
      <c r="L39" s="291">
        <v>0</v>
      </c>
      <c r="M39" s="291">
        <v>133</v>
      </c>
      <c r="N39" s="291">
        <v>0</v>
      </c>
      <c r="O39" s="291">
        <v>0</v>
      </c>
      <c r="P39" s="291">
        <v>0</v>
      </c>
      <c r="Q39" s="291">
        <v>0</v>
      </c>
      <c r="R39" s="292">
        <v>0</v>
      </c>
      <c r="S39" s="293">
        <v>197</v>
      </c>
      <c r="T39" s="292">
        <v>0</v>
      </c>
      <c r="U39" s="294">
        <v>197</v>
      </c>
      <c r="V39" s="293">
        <v>0</v>
      </c>
      <c r="W39" s="292">
        <v>0</v>
      </c>
      <c r="X39" s="294">
        <v>0</v>
      </c>
      <c r="Y39" s="795">
        <v>205</v>
      </c>
      <c r="Z39" s="791"/>
    </row>
    <row r="40" spans="1:26" ht="15" x14ac:dyDescent="0.2">
      <c r="A40" s="296" t="s">
        <v>55</v>
      </c>
      <c r="B40" s="291">
        <v>1827</v>
      </c>
      <c r="C40" s="291">
        <v>170</v>
      </c>
      <c r="D40" s="291">
        <v>14</v>
      </c>
      <c r="E40" s="292">
        <v>4</v>
      </c>
      <c r="F40" s="293">
        <v>1841</v>
      </c>
      <c r="G40" s="292">
        <v>174</v>
      </c>
      <c r="H40" s="294">
        <v>2015</v>
      </c>
      <c r="I40" s="291">
        <v>422</v>
      </c>
      <c r="J40" s="291">
        <v>67</v>
      </c>
      <c r="K40" s="291">
        <v>6485</v>
      </c>
      <c r="L40" s="291">
        <v>613</v>
      </c>
      <c r="M40" s="291">
        <v>9078</v>
      </c>
      <c r="N40" s="291">
        <v>452</v>
      </c>
      <c r="O40" s="291">
        <v>1005</v>
      </c>
      <c r="P40" s="291">
        <v>41</v>
      </c>
      <c r="Q40" s="291">
        <v>91</v>
      </c>
      <c r="R40" s="292">
        <v>1</v>
      </c>
      <c r="S40" s="293">
        <v>17081</v>
      </c>
      <c r="T40" s="292">
        <v>1174</v>
      </c>
      <c r="U40" s="294">
        <v>18255</v>
      </c>
      <c r="V40" s="293">
        <v>49</v>
      </c>
      <c r="W40" s="292">
        <v>4</v>
      </c>
      <c r="X40" s="294">
        <v>53</v>
      </c>
      <c r="Y40" s="795">
        <v>20323</v>
      </c>
      <c r="Z40" s="791"/>
    </row>
    <row r="41" spans="1:26" ht="15.75" thickBot="1" x14ac:dyDescent="0.25">
      <c r="A41" s="297" t="s">
        <v>56</v>
      </c>
      <c r="B41" s="800">
        <v>1997</v>
      </c>
      <c r="C41" s="801"/>
      <c r="D41" s="802">
        <v>18</v>
      </c>
      <c r="E41" s="803"/>
      <c r="F41" s="804">
        <v>2015</v>
      </c>
      <c r="G41" s="803"/>
      <c r="H41" s="363">
        <v>2015</v>
      </c>
      <c r="I41" s="800">
        <v>489</v>
      </c>
      <c r="J41" s="801"/>
      <c r="K41" s="800">
        <v>7098</v>
      </c>
      <c r="L41" s="801"/>
      <c r="M41" s="800">
        <v>9530</v>
      </c>
      <c r="N41" s="801"/>
      <c r="O41" s="800">
        <v>1046</v>
      </c>
      <c r="P41" s="801"/>
      <c r="Q41" s="802">
        <v>92</v>
      </c>
      <c r="R41" s="803"/>
      <c r="S41" s="804">
        <v>18255</v>
      </c>
      <c r="T41" s="803"/>
      <c r="U41" s="363">
        <v>18255</v>
      </c>
      <c r="V41" s="804">
        <v>53</v>
      </c>
      <c r="W41" s="803"/>
      <c r="X41" s="363">
        <v>53</v>
      </c>
      <c r="Y41" s="802">
        <v>20323</v>
      </c>
      <c r="Z41" s="803"/>
    </row>
    <row r="42" spans="1:26" ht="13.5" thickTop="1" x14ac:dyDescent="0.2"/>
  </sheetData>
  <mergeCells count="67">
    <mergeCell ref="A1:Y1"/>
    <mergeCell ref="A2:A4"/>
    <mergeCell ref="B2:H2"/>
    <mergeCell ref="I2:U2"/>
    <mergeCell ref="V2:X2"/>
    <mergeCell ref="Y2:Y4"/>
    <mergeCell ref="S3:T3"/>
    <mergeCell ref="U3:U5"/>
    <mergeCell ref="V3:W3"/>
    <mergeCell ref="X3:X4"/>
    <mergeCell ref="Y10:Z10"/>
    <mergeCell ref="Z2:Z4"/>
    <mergeCell ref="B3:C3"/>
    <mergeCell ref="D3:E3"/>
    <mergeCell ref="F3:G3"/>
    <mergeCell ref="H3:H4"/>
    <mergeCell ref="I3:J3"/>
    <mergeCell ref="K3:L3"/>
    <mergeCell ref="M3:N3"/>
    <mergeCell ref="O3:P3"/>
    <mergeCell ref="Q3:R3"/>
    <mergeCell ref="Y5:Z5"/>
    <mergeCell ref="Y6:Z6"/>
    <mergeCell ref="Y7:Z7"/>
    <mergeCell ref="Y8:Z8"/>
    <mergeCell ref="Y9:Z9"/>
    <mergeCell ref="Y22:Z22"/>
    <mergeCell ref="Y11:Z11"/>
    <mergeCell ref="Y12:Z12"/>
    <mergeCell ref="Y13:Z13"/>
    <mergeCell ref="Y14:Z14"/>
    <mergeCell ref="Y15:Z15"/>
    <mergeCell ref="Y16:Z16"/>
    <mergeCell ref="Y17:Z17"/>
    <mergeCell ref="Y18:Z18"/>
    <mergeCell ref="Y19:Z19"/>
    <mergeCell ref="Y20:Z20"/>
    <mergeCell ref="Y21:Z21"/>
    <mergeCell ref="Y34:Z34"/>
    <mergeCell ref="Y23:Z23"/>
    <mergeCell ref="Y24:Z24"/>
    <mergeCell ref="Y25:Z25"/>
    <mergeCell ref="Y26:Z26"/>
    <mergeCell ref="Y27:Z27"/>
    <mergeCell ref="Y28:Z28"/>
    <mergeCell ref="Y29:Z29"/>
    <mergeCell ref="Y30:Z30"/>
    <mergeCell ref="Y31:Z31"/>
    <mergeCell ref="Y32:Z32"/>
    <mergeCell ref="Y33:Z33"/>
    <mergeCell ref="M41:N41"/>
    <mergeCell ref="Y35:Z35"/>
    <mergeCell ref="Y36:Z36"/>
    <mergeCell ref="Y37:Z37"/>
    <mergeCell ref="Y38:Z38"/>
    <mergeCell ref="Y39:Z39"/>
    <mergeCell ref="Y40:Z40"/>
    <mergeCell ref="O41:P41"/>
    <mergeCell ref="Q41:R41"/>
    <mergeCell ref="S41:T41"/>
    <mergeCell ref="V41:W41"/>
    <mergeCell ref="Y41:Z41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Z42"/>
  <sheetViews>
    <sheetView workbookViewId="0">
      <selection activeCell="AF32" sqref="AF32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570312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60" t="s">
        <v>225</v>
      </c>
      <c r="B1" s="761"/>
      <c r="C1" s="761"/>
      <c r="D1" s="761"/>
      <c r="E1" s="761"/>
      <c r="F1" s="761"/>
      <c r="G1" s="761"/>
      <c r="H1" s="761"/>
      <c r="I1" s="761"/>
      <c r="J1" s="761"/>
      <c r="K1" s="761"/>
      <c r="L1" s="761"/>
      <c r="M1" s="761"/>
      <c r="N1" s="761"/>
      <c r="O1" s="761"/>
      <c r="P1" s="761"/>
      <c r="Q1" s="761"/>
      <c r="R1" s="761"/>
      <c r="S1" s="761"/>
      <c r="T1" s="761"/>
      <c r="U1" s="761"/>
      <c r="V1" s="761"/>
      <c r="W1" s="761"/>
      <c r="X1" s="761"/>
      <c r="Y1" s="761"/>
      <c r="Z1" s="364"/>
    </row>
    <row r="2" spans="1:26" ht="16.5" thickTop="1" thickBot="1" x14ac:dyDescent="0.25">
      <c r="A2" s="805" t="s">
        <v>4</v>
      </c>
      <c r="B2" s="781" t="s">
        <v>0</v>
      </c>
      <c r="C2" s="779"/>
      <c r="D2" s="779"/>
      <c r="E2" s="779"/>
      <c r="F2" s="779"/>
      <c r="G2" s="779"/>
      <c r="H2" s="780"/>
      <c r="I2" s="781" t="s">
        <v>1</v>
      </c>
      <c r="J2" s="779"/>
      <c r="K2" s="779"/>
      <c r="L2" s="779"/>
      <c r="M2" s="779"/>
      <c r="N2" s="779"/>
      <c r="O2" s="779"/>
      <c r="P2" s="779"/>
      <c r="Q2" s="779"/>
      <c r="R2" s="779"/>
      <c r="S2" s="779"/>
      <c r="T2" s="779"/>
      <c r="U2" s="780"/>
      <c r="V2" s="781" t="s">
        <v>2</v>
      </c>
      <c r="W2" s="779"/>
      <c r="X2" s="780"/>
      <c r="Y2" s="805" t="s">
        <v>66</v>
      </c>
      <c r="Z2" s="805"/>
    </row>
    <row r="3" spans="1:26" ht="16.5" thickTop="1" thickBot="1" x14ac:dyDescent="0.25">
      <c r="A3" s="806"/>
      <c r="B3" s="807" t="s">
        <v>5</v>
      </c>
      <c r="C3" s="789"/>
      <c r="D3" s="790" t="s">
        <v>6</v>
      </c>
      <c r="E3" s="791"/>
      <c r="F3" s="792" t="s">
        <v>7</v>
      </c>
      <c r="G3" s="791"/>
      <c r="H3" s="805" t="s">
        <v>8</v>
      </c>
      <c r="I3" s="796" t="s">
        <v>9</v>
      </c>
      <c r="J3" s="797"/>
      <c r="K3" s="796" t="s">
        <v>10</v>
      </c>
      <c r="L3" s="797"/>
      <c r="M3" s="796" t="s">
        <v>11</v>
      </c>
      <c r="N3" s="797"/>
      <c r="O3" s="796" t="s">
        <v>12</v>
      </c>
      <c r="P3" s="797"/>
      <c r="Q3" s="790" t="s">
        <v>6</v>
      </c>
      <c r="R3" s="791"/>
      <c r="S3" s="792" t="s">
        <v>13</v>
      </c>
      <c r="T3" s="791"/>
      <c r="U3" s="805" t="s">
        <v>14</v>
      </c>
      <c r="V3" s="798" t="s">
        <v>15</v>
      </c>
      <c r="W3" s="799"/>
      <c r="X3" s="805" t="s">
        <v>16</v>
      </c>
      <c r="Y3" s="806" t="s">
        <v>17</v>
      </c>
      <c r="Z3" s="806"/>
    </row>
    <row r="4" spans="1:26" ht="13.5" thickTop="1" x14ac:dyDescent="0.2">
      <c r="A4" s="794"/>
      <c r="B4" s="285" t="s">
        <v>18</v>
      </c>
      <c r="C4" s="285" t="s">
        <v>19</v>
      </c>
      <c r="D4" s="285" t="s">
        <v>18</v>
      </c>
      <c r="E4" s="286" t="s">
        <v>19</v>
      </c>
      <c r="F4" s="287" t="s">
        <v>18</v>
      </c>
      <c r="G4" s="286" t="s">
        <v>19</v>
      </c>
      <c r="H4" s="806" t="s">
        <v>73</v>
      </c>
      <c r="I4" s="285" t="s">
        <v>18</v>
      </c>
      <c r="J4" s="288" t="s">
        <v>19</v>
      </c>
      <c r="K4" s="285" t="s">
        <v>18</v>
      </c>
      <c r="L4" s="285" t="s">
        <v>19</v>
      </c>
      <c r="M4" s="285" t="s">
        <v>18</v>
      </c>
      <c r="N4" s="285" t="s">
        <v>19</v>
      </c>
      <c r="O4" s="285" t="s">
        <v>18</v>
      </c>
      <c r="P4" s="285" t="s">
        <v>19</v>
      </c>
      <c r="Q4" s="285" t="s">
        <v>18</v>
      </c>
      <c r="R4" s="286" t="s">
        <v>19</v>
      </c>
      <c r="S4" s="287" t="s">
        <v>18</v>
      </c>
      <c r="T4" s="286" t="s">
        <v>19</v>
      </c>
      <c r="U4" s="806" t="s">
        <v>73</v>
      </c>
      <c r="V4" s="289" t="s">
        <v>18</v>
      </c>
      <c r="W4" s="286" t="s">
        <v>19</v>
      </c>
      <c r="X4" s="806" t="s">
        <v>73</v>
      </c>
      <c r="Y4" s="365" t="s">
        <v>73</v>
      </c>
      <c r="Z4" s="365"/>
    </row>
    <row r="5" spans="1:26" ht="15" x14ac:dyDescent="0.2">
      <c r="A5" s="295" t="s">
        <v>20</v>
      </c>
      <c r="B5" s="291">
        <v>0</v>
      </c>
      <c r="C5" s="291">
        <v>0</v>
      </c>
      <c r="D5" s="291">
        <v>0</v>
      </c>
      <c r="E5" s="292">
        <v>0</v>
      </c>
      <c r="F5" s="293">
        <v>0</v>
      </c>
      <c r="G5" s="292">
        <v>0</v>
      </c>
      <c r="H5" s="294">
        <v>0</v>
      </c>
      <c r="I5" s="291">
        <v>0</v>
      </c>
      <c r="J5" s="291">
        <v>0</v>
      </c>
      <c r="K5" s="291">
        <v>42</v>
      </c>
      <c r="L5" s="291">
        <v>0</v>
      </c>
      <c r="M5" s="291">
        <v>575</v>
      </c>
      <c r="N5" s="291">
        <v>0</v>
      </c>
      <c r="O5" s="291">
        <v>0</v>
      </c>
      <c r="P5" s="291">
        <v>0</v>
      </c>
      <c r="Q5" s="291">
        <v>0</v>
      </c>
      <c r="R5" s="292">
        <v>0</v>
      </c>
      <c r="S5" s="293">
        <v>617</v>
      </c>
      <c r="T5" s="292">
        <v>0</v>
      </c>
      <c r="U5" s="294">
        <v>617</v>
      </c>
      <c r="V5" s="293">
        <v>0</v>
      </c>
      <c r="W5" s="292">
        <v>0</v>
      </c>
      <c r="X5" s="294">
        <v>0</v>
      </c>
      <c r="Y5" s="795">
        <v>617</v>
      </c>
      <c r="Z5" s="791"/>
    </row>
    <row r="6" spans="1:26" ht="15" x14ac:dyDescent="0.2">
      <c r="A6" s="295" t="s">
        <v>21</v>
      </c>
      <c r="B6" s="291">
        <v>180</v>
      </c>
      <c r="C6" s="291">
        <v>20</v>
      </c>
      <c r="D6" s="291">
        <v>3</v>
      </c>
      <c r="E6" s="292">
        <v>2</v>
      </c>
      <c r="F6" s="293">
        <v>183</v>
      </c>
      <c r="G6" s="292">
        <v>22</v>
      </c>
      <c r="H6" s="294">
        <v>205</v>
      </c>
      <c r="I6" s="291">
        <v>2</v>
      </c>
      <c r="J6" s="291">
        <v>0</v>
      </c>
      <c r="K6" s="291">
        <v>163</v>
      </c>
      <c r="L6" s="291">
        <v>7</v>
      </c>
      <c r="M6" s="291">
        <v>92</v>
      </c>
      <c r="N6" s="291">
        <v>5</v>
      </c>
      <c r="O6" s="291">
        <v>6</v>
      </c>
      <c r="P6" s="291">
        <v>0</v>
      </c>
      <c r="Q6" s="291">
        <v>2</v>
      </c>
      <c r="R6" s="292">
        <v>0</v>
      </c>
      <c r="S6" s="293">
        <v>265</v>
      </c>
      <c r="T6" s="292">
        <v>12</v>
      </c>
      <c r="U6" s="294">
        <v>277</v>
      </c>
      <c r="V6" s="293">
        <v>23</v>
      </c>
      <c r="W6" s="292">
        <v>4</v>
      </c>
      <c r="X6" s="294">
        <v>27</v>
      </c>
      <c r="Y6" s="795">
        <v>509</v>
      </c>
      <c r="Z6" s="791"/>
    </row>
    <row r="7" spans="1:26" ht="15" x14ac:dyDescent="0.2">
      <c r="A7" s="295" t="s">
        <v>22</v>
      </c>
      <c r="B7" s="291">
        <v>17</v>
      </c>
      <c r="C7" s="291">
        <v>1</v>
      </c>
      <c r="D7" s="291">
        <v>0</v>
      </c>
      <c r="E7" s="292">
        <v>0</v>
      </c>
      <c r="F7" s="293">
        <v>17</v>
      </c>
      <c r="G7" s="292">
        <v>1</v>
      </c>
      <c r="H7" s="294">
        <v>18</v>
      </c>
      <c r="I7" s="291">
        <v>42</v>
      </c>
      <c r="J7" s="291">
        <v>0</v>
      </c>
      <c r="K7" s="291">
        <v>3</v>
      </c>
      <c r="L7" s="291">
        <v>0</v>
      </c>
      <c r="M7" s="291">
        <v>118</v>
      </c>
      <c r="N7" s="291">
        <v>0</v>
      </c>
      <c r="O7" s="291">
        <v>0</v>
      </c>
      <c r="P7" s="291">
        <v>0</v>
      </c>
      <c r="Q7" s="291">
        <v>0</v>
      </c>
      <c r="R7" s="292">
        <v>0</v>
      </c>
      <c r="S7" s="293">
        <v>163</v>
      </c>
      <c r="T7" s="292">
        <v>0</v>
      </c>
      <c r="U7" s="294">
        <v>163</v>
      </c>
      <c r="V7" s="293">
        <v>0</v>
      </c>
      <c r="W7" s="292">
        <v>0</v>
      </c>
      <c r="X7" s="294">
        <v>0</v>
      </c>
      <c r="Y7" s="795">
        <v>181</v>
      </c>
      <c r="Z7" s="791"/>
    </row>
    <row r="8" spans="1:26" ht="15" x14ac:dyDescent="0.2">
      <c r="A8" s="295" t="s">
        <v>23</v>
      </c>
      <c r="B8" s="291">
        <v>78</v>
      </c>
      <c r="C8" s="291">
        <v>6</v>
      </c>
      <c r="D8" s="291">
        <v>0</v>
      </c>
      <c r="E8" s="292">
        <v>0</v>
      </c>
      <c r="F8" s="293">
        <v>78</v>
      </c>
      <c r="G8" s="292">
        <v>6</v>
      </c>
      <c r="H8" s="294">
        <v>84</v>
      </c>
      <c r="I8" s="291">
        <v>2</v>
      </c>
      <c r="J8" s="291">
        <v>2</v>
      </c>
      <c r="K8" s="291">
        <v>129</v>
      </c>
      <c r="L8" s="291">
        <v>10</v>
      </c>
      <c r="M8" s="291">
        <v>21</v>
      </c>
      <c r="N8" s="291">
        <v>1</v>
      </c>
      <c r="O8" s="291">
        <v>1</v>
      </c>
      <c r="P8" s="291">
        <v>0</v>
      </c>
      <c r="Q8" s="291">
        <v>0</v>
      </c>
      <c r="R8" s="292">
        <v>0</v>
      </c>
      <c r="S8" s="293">
        <v>153</v>
      </c>
      <c r="T8" s="292">
        <v>13</v>
      </c>
      <c r="U8" s="294">
        <v>166</v>
      </c>
      <c r="V8" s="293">
        <v>0</v>
      </c>
      <c r="W8" s="292">
        <v>0</v>
      </c>
      <c r="X8" s="294">
        <v>0</v>
      </c>
      <c r="Y8" s="795">
        <v>250</v>
      </c>
      <c r="Z8" s="791"/>
    </row>
    <row r="9" spans="1:26" ht="15" x14ac:dyDescent="0.2">
      <c r="A9" s="295" t="s">
        <v>24</v>
      </c>
      <c r="B9" s="291">
        <v>0</v>
      </c>
      <c r="C9" s="291">
        <v>0</v>
      </c>
      <c r="D9" s="291">
        <v>0</v>
      </c>
      <c r="E9" s="292">
        <v>0</v>
      </c>
      <c r="F9" s="293">
        <v>0</v>
      </c>
      <c r="G9" s="292">
        <v>0</v>
      </c>
      <c r="H9" s="294">
        <v>0</v>
      </c>
      <c r="I9" s="291">
        <v>0</v>
      </c>
      <c r="J9" s="291">
        <v>0</v>
      </c>
      <c r="K9" s="291">
        <v>92</v>
      </c>
      <c r="L9" s="291">
        <v>0</v>
      </c>
      <c r="M9" s="291">
        <v>691</v>
      </c>
      <c r="N9" s="291">
        <v>0</v>
      </c>
      <c r="O9" s="291">
        <v>0</v>
      </c>
      <c r="P9" s="291">
        <v>0</v>
      </c>
      <c r="Q9" s="291">
        <v>27</v>
      </c>
      <c r="R9" s="292">
        <v>0</v>
      </c>
      <c r="S9" s="293">
        <v>810</v>
      </c>
      <c r="T9" s="292">
        <v>0</v>
      </c>
      <c r="U9" s="294">
        <v>810</v>
      </c>
      <c r="V9" s="293">
        <v>0</v>
      </c>
      <c r="W9" s="292">
        <v>0</v>
      </c>
      <c r="X9" s="294">
        <v>0</v>
      </c>
      <c r="Y9" s="795">
        <v>810</v>
      </c>
      <c r="Z9" s="791"/>
    </row>
    <row r="10" spans="1:26" ht="15" x14ac:dyDescent="0.2">
      <c r="A10" s="295" t="s">
        <v>25</v>
      </c>
      <c r="B10" s="291">
        <v>0</v>
      </c>
      <c r="C10" s="291">
        <v>0</v>
      </c>
      <c r="D10" s="291">
        <v>0</v>
      </c>
      <c r="E10" s="292">
        <v>0</v>
      </c>
      <c r="F10" s="293">
        <v>0</v>
      </c>
      <c r="G10" s="292">
        <v>0</v>
      </c>
      <c r="H10" s="294">
        <v>0</v>
      </c>
      <c r="I10" s="291">
        <v>0</v>
      </c>
      <c r="J10" s="291">
        <v>0</v>
      </c>
      <c r="K10" s="291">
        <v>0</v>
      </c>
      <c r="L10" s="291">
        <v>0</v>
      </c>
      <c r="M10" s="291">
        <v>748</v>
      </c>
      <c r="N10" s="291">
        <v>0</v>
      </c>
      <c r="O10" s="291">
        <v>4</v>
      </c>
      <c r="P10" s="291">
        <v>0</v>
      </c>
      <c r="Q10" s="291">
        <v>0</v>
      </c>
      <c r="R10" s="292">
        <v>0</v>
      </c>
      <c r="S10" s="293">
        <v>752</v>
      </c>
      <c r="T10" s="292">
        <v>0</v>
      </c>
      <c r="U10" s="294">
        <v>752</v>
      </c>
      <c r="V10" s="293">
        <v>0</v>
      </c>
      <c r="W10" s="292">
        <v>0</v>
      </c>
      <c r="X10" s="294">
        <v>0</v>
      </c>
      <c r="Y10" s="795">
        <v>752</v>
      </c>
      <c r="Z10" s="791"/>
    </row>
    <row r="11" spans="1:26" ht="15" x14ac:dyDescent="0.2">
      <c r="A11" s="295" t="s">
        <v>26</v>
      </c>
      <c r="B11" s="291">
        <v>130</v>
      </c>
      <c r="C11" s="291">
        <v>8</v>
      </c>
      <c r="D11" s="291">
        <v>0</v>
      </c>
      <c r="E11" s="292">
        <v>0</v>
      </c>
      <c r="F11" s="293">
        <v>130</v>
      </c>
      <c r="G11" s="292">
        <v>8</v>
      </c>
      <c r="H11" s="294">
        <v>138</v>
      </c>
      <c r="I11" s="291">
        <v>122</v>
      </c>
      <c r="J11" s="291">
        <v>0</v>
      </c>
      <c r="K11" s="291">
        <v>48</v>
      </c>
      <c r="L11" s="291">
        <v>8</v>
      </c>
      <c r="M11" s="291">
        <v>49</v>
      </c>
      <c r="N11" s="291">
        <v>1</v>
      </c>
      <c r="O11" s="291">
        <v>2</v>
      </c>
      <c r="P11" s="291">
        <v>0</v>
      </c>
      <c r="Q11" s="291">
        <v>1</v>
      </c>
      <c r="R11" s="292">
        <v>0</v>
      </c>
      <c r="S11" s="293">
        <v>222</v>
      </c>
      <c r="T11" s="292">
        <v>9</v>
      </c>
      <c r="U11" s="294">
        <v>231</v>
      </c>
      <c r="V11" s="293">
        <v>0</v>
      </c>
      <c r="W11" s="292">
        <v>0</v>
      </c>
      <c r="X11" s="294">
        <v>0</v>
      </c>
      <c r="Y11" s="795">
        <v>369</v>
      </c>
      <c r="Z11" s="791"/>
    </row>
    <row r="12" spans="1:26" ht="15" x14ac:dyDescent="0.2">
      <c r="A12" s="295" t="s">
        <v>27</v>
      </c>
      <c r="B12" s="291">
        <v>0</v>
      </c>
      <c r="C12" s="291">
        <v>0</v>
      </c>
      <c r="D12" s="291">
        <v>0</v>
      </c>
      <c r="E12" s="292">
        <v>0</v>
      </c>
      <c r="F12" s="293">
        <v>0</v>
      </c>
      <c r="G12" s="292">
        <v>0</v>
      </c>
      <c r="H12" s="294">
        <v>0</v>
      </c>
      <c r="I12" s="291">
        <v>0</v>
      </c>
      <c r="J12" s="291">
        <v>0</v>
      </c>
      <c r="K12" s="291">
        <v>226</v>
      </c>
      <c r="L12" s="291">
        <v>0</v>
      </c>
      <c r="M12" s="291">
        <v>549</v>
      </c>
      <c r="N12" s="291">
        <v>0</v>
      </c>
      <c r="O12" s="291">
        <v>0</v>
      </c>
      <c r="P12" s="291">
        <v>0</v>
      </c>
      <c r="Q12" s="291">
        <v>0</v>
      </c>
      <c r="R12" s="292">
        <v>0</v>
      </c>
      <c r="S12" s="293">
        <v>775</v>
      </c>
      <c r="T12" s="292">
        <v>0</v>
      </c>
      <c r="U12" s="294">
        <v>775</v>
      </c>
      <c r="V12" s="293">
        <v>0</v>
      </c>
      <c r="W12" s="292">
        <v>0</v>
      </c>
      <c r="X12" s="294">
        <v>0</v>
      </c>
      <c r="Y12" s="795">
        <v>775</v>
      </c>
      <c r="Z12" s="791"/>
    </row>
    <row r="13" spans="1:26" ht="15" x14ac:dyDescent="0.2">
      <c r="A13" s="295" t="s">
        <v>28</v>
      </c>
      <c r="B13" s="291">
        <v>0</v>
      </c>
      <c r="C13" s="291">
        <v>0</v>
      </c>
      <c r="D13" s="291">
        <v>0</v>
      </c>
      <c r="E13" s="292">
        <v>0</v>
      </c>
      <c r="F13" s="293">
        <v>0</v>
      </c>
      <c r="G13" s="292">
        <v>0</v>
      </c>
      <c r="H13" s="294">
        <v>0</v>
      </c>
      <c r="I13" s="291">
        <v>0</v>
      </c>
      <c r="J13" s="291">
        <v>0</v>
      </c>
      <c r="K13" s="291">
        <v>57</v>
      </c>
      <c r="L13" s="291">
        <v>0</v>
      </c>
      <c r="M13" s="291">
        <v>42</v>
      </c>
      <c r="N13" s="291">
        <v>0</v>
      </c>
      <c r="O13" s="291">
        <v>86</v>
      </c>
      <c r="P13" s="291">
        <v>0</v>
      </c>
      <c r="Q13" s="291">
        <v>0</v>
      </c>
      <c r="R13" s="292">
        <v>0</v>
      </c>
      <c r="S13" s="293">
        <v>185</v>
      </c>
      <c r="T13" s="292">
        <v>0</v>
      </c>
      <c r="U13" s="294">
        <v>185</v>
      </c>
      <c r="V13" s="293">
        <v>0</v>
      </c>
      <c r="W13" s="292">
        <v>0</v>
      </c>
      <c r="X13" s="294">
        <v>0</v>
      </c>
      <c r="Y13" s="795">
        <v>185</v>
      </c>
      <c r="Z13" s="791"/>
    </row>
    <row r="14" spans="1:26" ht="15" x14ac:dyDescent="0.2">
      <c r="A14" s="295" t="s">
        <v>29</v>
      </c>
      <c r="B14" s="291">
        <v>0</v>
      </c>
      <c r="C14" s="291">
        <v>0</v>
      </c>
      <c r="D14" s="291">
        <v>0</v>
      </c>
      <c r="E14" s="292">
        <v>0</v>
      </c>
      <c r="F14" s="293">
        <v>0</v>
      </c>
      <c r="G14" s="292">
        <v>0</v>
      </c>
      <c r="H14" s="294">
        <v>0</v>
      </c>
      <c r="I14" s="291">
        <v>0</v>
      </c>
      <c r="J14" s="291">
        <v>0</v>
      </c>
      <c r="K14" s="291">
        <v>54</v>
      </c>
      <c r="L14" s="291">
        <v>0</v>
      </c>
      <c r="M14" s="291">
        <v>490</v>
      </c>
      <c r="N14" s="291">
        <v>0</v>
      </c>
      <c r="O14" s="291">
        <v>0</v>
      </c>
      <c r="P14" s="291">
        <v>0</v>
      </c>
      <c r="Q14" s="291">
        <v>0</v>
      </c>
      <c r="R14" s="292">
        <v>0</v>
      </c>
      <c r="S14" s="293">
        <v>544</v>
      </c>
      <c r="T14" s="292">
        <v>0</v>
      </c>
      <c r="U14" s="294">
        <v>544</v>
      </c>
      <c r="V14" s="293">
        <v>0</v>
      </c>
      <c r="W14" s="292">
        <v>0</v>
      </c>
      <c r="X14" s="294">
        <v>0</v>
      </c>
      <c r="Y14" s="795">
        <v>544</v>
      </c>
      <c r="Z14" s="791"/>
    </row>
    <row r="15" spans="1:26" ht="15" x14ac:dyDescent="0.2">
      <c r="A15" s="295" t="s">
        <v>30</v>
      </c>
      <c r="B15" s="291">
        <v>0</v>
      </c>
      <c r="C15" s="291">
        <v>0</v>
      </c>
      <c r="D15" s="291">
        <v>0</v>
      </c>
      <c r="E15" s="292">
        <v>0</v>
      </c>
      <c r="F15" s="293">
        <v>0</v>
      </c>
      <c r="G15" s="292">
        <v>0</v>
      </c>
      <c r="H15" s="294">
        <v>0</v>
      </c>
      <c r="I15" s="291">
        <v>0</v>
      </c>
      <c r="J15" s="291">
        <v>0</v>
      </c>
      <c r="K15" s="291">
        <v>932</v>
      </c>
      <c r="L15" s="291">
        <v>0</v>
      </c>
      <c r="M15" s="291">
        <v>0</v>
      </c>
      <c r="N15" s="291">
        <v>0</v>
      </c>
      <c r="O15" s="291">
        <v>0</v>
      </c>
      <c r="P15" s="291">
        <v>0</v>
      </c>
      <c r="Q15" s="291">
        <v>0</v>
      </c>
      <c r="R15" s="292">
        <v>0</v>
      </c>
      <c r="S15" s="293">
        <v>932</v>
      </c>
      <c r="T15" s="292">
        <v>0</v>
      </c>
      <c r="U15" s="294">
        <v>932</v>
      </c>
      <c r="V15" s="293">
        <v>0</v>
      </c>
      <c r="W15" s="292">
        <v>0</v>
      </c>
      <c r="X15" s="294">
        <v>0</v>
      </c>
      <c r="Y15" s="795">
        <v>932</v>
      </c>
      <c r="Z15" s="791"/>
    </row>
    <row r="16" spans="1:26" ht="15" x14ac:dyDescent="0.2">
      <c r="A16" s="295" t="s">
        <v>31</v>
      </c>
      <c r="B16" s="291">
        <v>89</v>
      </c>
      <c r="C16" s="291">
        <v>4</v>
      </c>
      <c r="D16" s="291">
        <v>0</v>
      </c>
      <c r="E16" s="292">
        <v>0</v>
      </c>
      <c r="F16" s="293">
        <v>89</v>
      </c>
      <c r="G16" s="292">
        <v>4</v>
      </c>
      <c r="H16" s="294">
        <v>93</v>
      </c>
      <c r="I16" s="291">
        <v>0</v>
      </c>
      <c r="J16" s="291">
        <v>0</v>
      </c>
      <c r="K16" s="291">
        <v>130</v>
      </c>
      <c r="L16" s="291">
        <v>3</v>
      </c>
      <c r="M16" s="291">
        <v>92</v>
      </c>
      <c r="N16" s="291">
        <v>1</v>
      </c>
      <c r="O16" s="291">
        <v>0</v>
      </c>
      <c r="P16" s="291">
        <v>0</v>
      </c>
      <c r="Q16" s="291">
        <v>0</v>
      </c>
      <c r="R16" s="292">
        <v>0</v>
      </c>
      <c r="S16" s="293">
        <v>222</v>
      </c>
      <c r="T16" s="292">
        <v>4</v>
      </c>
      <c r="U16" s="294">
        <v>226</v>
      </c>
      <c r="V16" s="293">
        <v>0</v>
      </c>
      <c r="W16" s="292">
        <v>0</v>
      </c>
      <c r="X16" s="294">
        <v>0</v>
      </c>
      <c r="Y16" s="795">
        <v>319</v>
      </c>
      <c r="Z16" s="791"/>
    </row>
    <row r="17" spans="1:26" ht="15" x14ac:dyDescent="0.2">
      <c r="A17" s="295" t="s">
        <v>32</v>
      </c>
      <c r="B17" s="291">
        <v>173</v>
      </c>
      <c r="C17" s="291">
        <v>14</v>
      </c>
      <c r="D17" s="291">
        <v>1</v>
      </c>
      <c r="E17" s="292">
        <v>0</v>
      </c>
      <c r="F17" s="293">
        <v>174</v>
      </c>
      <c r="G17" s="292">
        <v>14</v>
      </c>
      <c r="H17" s="294">
        <v>188</v>
      </c>
      <c r="I17" s="291">
        <v>1</v>
      </c>
      <c r="J17" s="291">
        <v>2</v>
      </c>
      <c r="K17" s="291">
        <v>83</v>
      </c>
      <c r="L17" s="291">
        <v>8</v>
      </c>
      <c r="M17" s="291">
        <v>36</v>
      </c>
      <c r="N17" s="291">
        <v>1</v>
      </c>
      <c r="O17" s="291">
        <v>0</v>
      </c>
      <c r="P17" s="291">
        <v>0</v>
      </c>
      <c r="Q17" s="291">
        <v>0</v>
      </c>
      <c r="R17" s="292">
        <v>0</v>
      </c>
      <c r="S17" s="293">
        <v>120</v>
      </c>
      <c r="T17" s="292">
        <v>11</v>
      </c>
      <c r="U17" s="294">
        <v>131</v>
      </c>
      <c r="V17" s="293">
        <v>0</v>
      </c>
      <c r="W17" s="292">
        <v>0</v>
      </c>
      <c r="X17" s="294">
        <v>0</v>
      </c>
      <c r="Y17" s="795">
        <v>319</v>
      </c>
      <c r="Z17" s="791"/>
    </row>
    <row r="18" spans="1:26" ht="15" x14ac:dyDescent="0.2">
      <c r="A18" s="295" t="s">
        <v>33</v>
      </c>
      <c r="B18" s="291">
        <v>0</v>
      </c>
      <c r="C18" s="291">
        <v>0</v>
      </c>
      <c r="D18" s="291">
        <v>0</v>
      </c>
      <c r="E18" s="292">
        <v>0</v>
      </c>
      <c r="F18" s="293">
        <v>0</v>
      </c>
      <c r="G18" s="292">
        <v>0</v>
      </c>
      <c r="H18" s="294">
        <v>0</v>
      </c>
      <c r="I18" s="291">
        <v>0</v>
      </c>
      <c r="J18" s="291">
        <v>0</v>
      </c>
      <c r="K18" s="291">
        <v>14</v>
      </c>
      <c r="L18" s="291">
        <v>0</v>
      </c>
      <c r="M18" s="291">
        <v>72</v>
      </c>
      <c r="N18" s="291">
        <v>0</v>
      </c>
      <c r="O18" s="291">
        <v>274</v>
      </c>
      <c r="P18" s="291">
        <v>0</v>
      </c>
      <c r="Q18" s="291">
        <v>0</v>
      </c>
      <c r="R18" s="292">
        <v>0</v>
      </c>
      <c r="S18" s="293">
        <v>360</v>
      </c>
      <c r="T18" s="292">
        <v>0</v>
      </c>
      <c r="U18" s="294">
        <v>360</v>
      </c>
      <c r="V18" s="293">
        <v>0</v>
      </c>
      <c r="W18" s="292">
        <v>0</v>
      </c>
      <c r="X18" s="294">
        <v>0</v>
      </c>
      <c r="Y18" s="795">
        <v>360</v>
      </c>
      <c r="Z18" s="791"/>
    </row>
    <row r="19" spans="1:26" ht="15" x14ac:dyDescent="0.2">
      <c r="A19" s="295" t="s">
        <v>34</v>
      </c>
      <c r="B19" s="291">
        <v>0</v>
      </c>
      <c r="C19" s="291">
        <v>0</v>
      </c>
      <c r="D19" s="291">
        <v>0</v>
      </c>
      <c r="E19" s="292">
        <v>0</v>
      </c>
      <c r="F19" s="293">
        <v>0</v>
      </c>
      <c r="G19" s="292">
        <v>0</v>
      </c>
      <c r="H19" s="294">
        <v>0</v>
      </c>
      <c r="I19" s="291">
        <v>0</v>
      </c>
      <c r="J19" s="291">
        <v>0</v>
      </c>
      <c r="K19" s="291">
        <v>229</v>
      </c>
      <c r="L19" s="291">
        <v>0</v>
      </c>
      <c r="M19" s="291">
        <v>131</v>
      </c>
      <c r="N19" s="291">
        <v>0</v>
      </c>
      <c r="O19" s="291">
        <v>0</v>
      </c>
      <c r="P19" s="291">
        <v>0</v>
      </c>
      <c r="Q19" s="291">
        <v>0</v>
      </c>
      <c r="R19" s="292">
        <v>0</v>
      </c>
      <c r="S19" s="293">
        <v>360</v>
      </c>
      <c r="T19" s="292">
        <v>0</v>
      </c>
      <c r="U19" s="294">
        <v>360</v>
      </c>
      <c r="V19" s="293">
        <v>0</v>
      </c>
      <c r="W19" s="292">
        <v>0</v>
      </c>
      <c r="X19" s="294">
        <v>0</v>
      </c>
      <c r="Y19" s="795">
        <v>360</v>
      </c>
      <c r="Z19" s="791"/>
    </row>
    <row r="20" spans="1:26" ht="15" x14ac:dyDescent="0.2">
      <c r="A20" s="295" t="s">
        <v>35</v>
      </c>
      <c r="B20" s="291">
        <v>0</v>
      </c>
      <c r="C20" s="291">
        <v>0</v>
      </c>
      <c r="D20" s="291">
        <v>0</v>
      </c>
      <c r="E20" s="292">
        <v>0</v>
      </c>
      <c r="F20" s="293">
        <v>0</v>
      </c>
      <c r="G20" s="292">
        <v>0</v>
      </c>
      <c r="H20" s="294">
        <v>0</v>
      </c>
      <c r="I20" s="291">
        <v>0</v>
      </c>
      <c r="J20" s="291">
        <v>0</v>
      </c>
      <c r="K20" s="291">
        <v>388</v>
      </c>
      <c r="L20" s="291">
        <v>0</v>
      </c>
      <c r="M20" s="291">
        <v>0</v>
      </c>
      <c r="N20" s="291">
        <v>0</v>
      </c>
      <c r="O20" s="291">
        <v>0</v>
      </c>
      <c r="P20" s="291">
        <v>0</v>
      </c>
      <c r="Q20" s="291">
        <v>0</v>
      </c>
      <c r="R20" s="292">
        <v>0</v>
      </c>
      <c r="S20" s="293">
        <v>388</v>
      </c>
      <c r="T20" s="292">
        <v>0</v>
      </c>
      <c r="U20" s="294">
        <v>388</v>
      </c>
      <c r="V20" s="293">
        <v>0</v>
      </c>
      <c r="W20" s="292">
        <v>0</v>
      </c>
      <c r="X20" s="294">
        <v>0</v>
      </c>
      <c r="Y20" s="795">
        <v>388</v>
      </c>
      <c r="Z20" s="791"/>
    </row>
    <row r="21" spans="1:26" ht="15" x14ac:dyDescent="0.2">
      <c r="A21" s="295" t="s">
        <v>36</v>
      </c>
      <c r="B21" s="291">
        <v>110</v>
      </c>
      <c r="C21" s="291">
        <v>9</v>
      </c>
      <c r="D21" s="291">
        <v>2</v>
      </c>
      <c r="E21" s="292">
        <v>0</v>
      </c>
      <c r="F21" s="293">
        <v>112</v>
      </c>
      <c r="G21" s="292">
        <v>9</v>
      </c>
      <c r="H21" s="294">
        <v>121</v>
      </c>
      <c r="I21" s="291">
        <v>2</v>
      </c>
      <c r="J21" s="291">
        <v>0</v>
      </c>
      <c r="K21" s="291">
        <v>84</v>
      </c>
      <c r="L21" s="291">
        <v>3</v>
      </c>
      <c r="M21" s="291">
        <v>15</v>
      </c>
      <c r="N21" s="291">
        <v>0</v>
      </c>
      <c r="O21" s="291">
        <v>0</v>
      </c>
      <c r="P21" s="291">
        <v>0</v>
      </c>
      <c r="Q21" s="291">
        <v>0</v>
      </c>
      <c r="R21" s="292">
        <v>0</v>
      </c>
      <c r="S21" s="293">
        <v>101</v>
      </c>
      <c r="T21" s="292">
        <v>3</v>
      </c>
      <c r="U21" s="294">
        <v>104</v>
      </c>
      <c r="V21" s="293">
        <v>0</v>
      </c>
      <c r="W21" s="292">
        <v>0</v>
      </c>
      <c r="X21" s="294">
        <v>0</v>
      </c>
      <c r="Y21" s="795">
        <v>225</v>
      </c>
      <c r="Z21" s="791"/>
    </row>
    <row r="22" spans="1:26" ht="15" x14ac:dyDescent="0.2">
      <c r="A22" s="295" t="s">
        <v>37</v>
      </c>
      <c r="B22" s="291">
        <v>0</v>
      </c>
      <c r="C22" s="291">
        <v>0</v>
      </c>
      <c r="D22" s="291">
        <v>0</v>
      </c>
      <c r="E22" s="292">
        <v>0</v>
      </c>
      <c r="F22" s="293">
        <v>0</v>
      </c>
      <c r="G22" s="292">
        <v>0</v>
      </c>
      <c r="H22" s="294">
        <v>0</v>
      </c>
      <c r="I22" s="291">
        <v>0</v>
      </c>
      <c r="J22" s="291">
        <v>12</v>
      </c>
      <c r="K22" s="291">
        <v>108</v>
      </c>
      <c r="L22" s="291">
        <v>101</v>
      </c>
      <c r="M22" s="291">
        <v>0</v>
      </c>
      <c r="N22" s="291">
        <v>53</v>
      </c>
      <c r="O22" s="291">
        <v>0</v>
      </c>
      <c r="P22" s="291">
        <v>35</v>
      </c>
      <c r="Q22" s="291">
        <v>0</v>
      </c>
      <c r="R22" s="292">
        <v>0</v>
      </c>
      <c r="S22" s="293">
        <v>108</v>
      </c>
      <c r="T22" s="292">
        <v>201</v>
      </c>
      <c r="U22" s="294">
        <v>309</v>
      </c>
      <c r="V22" s="293">
        <v>26</v>
      </c>
      <c r="W22" s="292">
        <v>0</v>
      </c>
      <c r="X22" s="294">
        <v>26</v>
      </c>
      <c r="Y22" s="795">
        <v>335</v>
      </c>
      <c r="Z22" s="791"/>
    </row>
    <row r="23" spans="1:26" ht="15" x14ac:dyDescent="0.2">
      <c r="A23" s="295" t="s">
        <v>38</v>
      </c>
      <c r="B23" s="291">
        <v>0</v>
      </c>
      <c r="C23" s="291">
        <v>0</v>
      </c>
      <c r="D23" s="291">
        <v>0</v>
      </c>
      <c r="E23" s="292">
        <v>0</v>
      </c>
      <c r="F23" s="293">
        <v>0</v>
      </c>
      <c r="G23" s="292">
        <v>0</v>
      </c>
      <c r="H23" s="294">
        <v>0</v>
      </c>
      <c r="I23" s="291">
        <v>0</v>
      </c>
      <c r="J23" s="291">
        <v>0</v>
      </c>
      <c r="K23" s="291">
        <v>33</v>
      </c>
      <c r="L23" s="291">
        <v>0</v>
      </c>
      <c r="M23" s="291">
        <v>509</v>
      </c>
      <c r="N23" s="291">
        <v>0</v>
      </c>
      <c r="O23" s="291">
        <v>0</v>
      </c>
      <c r="P23" s="291">
        <v>0</v>
      </c>
      <c r="Q23" s="291">
        <v>0</v>
      </c>
      <c r="R23" s="292">
        <v>0</v>
      </c>
      <c r="S23" s="293">
        <v>542</v>
      </c>
      <c r="T23" s="292">
        <v>0</v>
      </c>
      <c r="U23" s="294">
        <v>542</v>
      </c>
      <c r="V23" s="293">
        <v>0</v>
      </c>
      <c r="W23" s="292">
        <v>0</v>
      </c>
      <c r="X23" s="294">
        <v>0</v>
      </c>
      <c r="Y23" s="795">
        <v>542</v>
      </c>
      <c r="Z23" s="791"/>
    </row>
    <row r="24" spans="1:26" ht="15" x14ac:dyDescent="0.2">
      <c r="A24" s="295" t="s">
        <v>39</v>
      </c>
      <c r="B24" s="291">
        <v>259</v>
      </c>
      <c r="C24" s="291">
        <v>15</v>
      </c>
      <c r="D24" s="291">
        <v>4</v>
      </c>
      <c r="E24" s="292">
        <v>0</v>
      </c>
      <c r="F24" s="293">
        <v>263</v>
      </c>
      <c r="G24" s="292">
        <v>15</v>
      </c>
      <c r="H24" s="294">
        <v>278</v>
      </c>
      <c r="I24" s="291">
        <v>2</v>
      </c>
      <c r="J24" s="291">
        <v>0</v>
      </c>
      <c r="K24" s="291">
        <v>131</v>
      </c>
      <c r="L24" s="291">
        <v>20</v>
      </c>
      <c r="M24" s="291">
        <v>50</v>
      </c>
      <c r="N24" s="291">
        <v>2</v>
      </c>
      <c r="O24" s="291">
        <v>0</v>
      </c>
      <c r="P24" s="291">
        <v>0</v>
      </c>
      <c r="Q24" s="291">
        <v>1</v>
      </c>
      <c r="R24" s="292">
        <v>0</v>
      </c>
      <c r="S24" s="293">
        <v>184</v>
      </c>
      <c r="T24" s="292">
        <v>22</v>
      </c>
      <c r="U24" s="294">
        <v>206</v>
      </c>
      <c r="V24" s="293">
        <v>0</v>
      </c>
      <c r="W24" s="292">
        <v>0</v>
      </c>
      <c r="X24" s="294">
        <v>0</v>
      </c>
      <c r="Y24" s="795">
        <v>484</v>
      </c>
      <c r="Z24" s="791"/>
    </row>
    <row r="25" spans="1:26" ht="15" x14ac:dyDescent="0.2">
      <c r="A25" s="295" t="s">
        <v>40</v>
      </c>
      <c r="B25" s="291">
        <v>67</v>
      </c>
      <c r="C25" s="291">
        <v>2</v>
      </c>
      <c r="D25" s="291">
        <v>0</v>
      </c>
      <c r="E25" s="292">
        <v>0</v>
      </c>
      <c r="F25" s="293">
        <v>67</v>
      </c>
      <c r="G25" s="292">
        <v>2</v>
      </c>
      <c r="H25" s="294">
        <v>69</v>
      </c>
      <c r="I25" s="291">
        <v>0</v>
      </c>
      <c r="J25" s="291">
        <v>0</v>
      </c>
      <c r="K25" s="291">
        <v>784</v>
      </c>
      <c r="L25" s="291">
        <v>1</v>
      </c>
      <c r="M25" s="291">
        <v>162</v>
      </c>
      <c r="N25" s="291">
        <v>1</v>
      </c>
      <c r="O25" s="291">
        <v>0</v>
      </c>
      <c r="P25" s="291">
        <v>0</v>
      </c>
      <c r="Q25" s="291">
        <v>1</v>
      </c>
      <c r="R25" s="292">
        <v>0</v>
      </c>
      <c r="S25" s="293">
        <v>947</v>
      </c>
      <c r="T25" s="292">
        <v>2</v>
      </c>
      <c r="U25" s="294">
        <v>949</v>
      </c>
      <c r="V25" s="293">
        <v>0</v>
      </c>
      <c r="W25" s="292">
        <v>0</v>
      </c>
      <c r="X25" s="294">
        <v>0</v>
      </c>
      <c r="Y25" s="795">
        <v>1018</v>
      </c>
      <c r="Z25" s="791"/>
    </row>
    <row r="26" spans="1:26" ht="15" x14ac:dyDescent="0.2">
      <c r="A26" s="295" t="s">
        <v>41</v>
      </c>
      <c r="B26" s="291">
        <v>0</v>
      </c>
      <c r="C26" s="291">
        <v>0</v>
      </c>
      <c r="D26" s="291">
        <v>0</v>
      </c>
      <c r="E26" s="292">
        <v>0</v>
      </c>
      <c r="F26" s="293">
        <v>0</v>
      </c>
      <c r="G26" s="292">
        <v>0</v>
      </c>
      <c r="H26" s="294">
        <v>0</v>
      </c>
      <c r="I26" s="291">
        <v>0</v>
      </c>
      <c r="J26" s="291">
        <v>0</v>
      </c>
      <c r="K26" s="291">
        <v>229</v>
      </c>
      <c r="L26" s="291">
        <v>0</v>
      </c>
      <c r="M26" s="291">
        <v>452</v>
      </c>
      <c r="N26" s="291">
        <v>0</v>
      </c>
      <c r="O26" s="291">
        <v>0</v>
      </c>
      <c r="P26" s="291">
        <v>0</v>
      </c>
      <c r="Q26" s="291">
        <v>18</v>
      </c>
      <c r="R26" s="292">
        <v>0</v>
      </c>
      <c r="S26" s="293">
        <v>699</v>
      </c>
      <c r="T26" s="292">
        <v>0</v>
      </c>
      <c r="U26" s="294">
        <v>699</v>
      </c>
      <c r="V26" s="293">
        <v>0</v>
      </c>
      <c r="W26" s="292">
        <v>0</v>
      </c>
      <c r="X26" s="294">
        <v>0</v>
      </c>
      <c r="Y26" s="795">
        <v>699</v>
      </c>
      <c r="Z26" s="791"/>
    </row>
    <row r="27" spans="1:26" ht="15" x14ac:dyDescent="0.2">
      <c r="A27" s="295" t="s">
        <v>42</v>
      </c>
      <c r="B27" s="291">
        <v>150</v>
      </c>
      <c r="C27" s="291">
        <v>19</v>
      </c>
      <c r="D27" s="291">
        <v>4</v>
      </c>
      <c r="E27" s="292">
        <v>0</v>
      </c>
      <c r="F27" s="293">
        <v>154</v>
      </c>
      <c r="G27" s="292">
        <v>19</v>
      </c>
      <c r="H27" s="294">
        <v>173</v>
      </c>
      <c r="I27" s="291">
        <v>2</v>
      </c>
      <c r="J27" s="291">
        <v>0</v>
      </c>
      <c r="K27" s="291">
        <v>84</v>
      </c>
      <c r="L27" s="291">
        <v>1</v>
      </c>
      <c r="M27" s="291">
        <v>927</v>
      </c>
      <c r="N27" s="291">
        <v>0</v>
      </c>
      <c r="O27" s="291">
        <v>35</v>
      </c>
      <c r="P27" s="291">
        <v>0</v>
      </c>
      <c r="Q27" s="291">
        <v>1</v>
      </c>
      <c r="R27" s="292">
        <v>0</v>
      </c>
      <c r="S27" s="293">
        <v>1049</v>
      </c>
      <c r="T27" s="292">
        <v>1</v>
      </c>
      <c r="U27" s="294">
        <v>1050</v>
      </c>
      <c r="V27" s="293">
        <v>0</v>
      </c>
      <c r="W27" s="292">
        <v>0</v>
      </c>
      <c r="X27" s="294">
        <v>0</v>
      </c>
      <c r="Y27" s="795">
        <v>1223</v>
      </c>
      <c r="Z27" s="791"/>
    </row>
    <row r="28" spans="1:26" ht="15" x14ac:dyDescent="0.2">
      <c r="A28" s="295" t="s">
        <v>43</v>
      </c>
      <c r="B28" s="291">
        <v>262</v>
      </c>
      <c r="C28" s="291">
        <v>28</v>
      </c>
      <c r="D28" s="291">
        <v>0</v>
      </c>
      <c r="E28" s="292">
        <v>2</v>
      </c>
      <c r="F28" s="293">
        <v>262</v>
      </c>
      <c r="G28" s="292">
        <v>30</v>
      </c>
      <c r="H28" s="294">
        <v>292</v>
      </c>
      <c r="I28" s="291">
        <v>26</v>
      </c>
      <c r="J28" s="291">
        <v>1</v>
      </c>
      <c r="K28" s="291">
        <v>277</v>
      </c>
      <c r="L28" s="291">
        <v>9</v>
      </c>
      <c r="M28" s="291">
        <v>313</v>
      </c>
      <c r="N28" s="291">
        <v>3</v>
      </c>
      <c r="O28" s="291">
        <v>4</v>
      </c>
      <c r="P28" s="291">
        <v>1</v>
      </c>
      <c r="Q28" s="291">
        <v>1</v>
      </c>
      <c r="R28" s="292">
        <v>0</v>
      </c>
      <c r="S28" s="293">
        <v>621</v>
      </c>
      <c r="T28" s="292">
        <v>14</v>
      </c>
      <c r="U28" s="294">
        <v>635</v>
      </c>
      <c r="V28" s="293">
        <v>0</v>
      </c>
      <c r="W28" s="292">
        <v>0</v>
      </c>
      <c r="X28" s="294">
        <v>0</v>
      </c>
      <c r="Y28" s="795">
        <v>927</v>
      </c>
      <c r="Z28" s="791"/>
    </row>
    <row r="29" spans="1:26" ht="15" x14ac:dyDescent="0.2">
      <c r="A29" s="295" t="s">
        <v>44</v>
      </c>
      <c r="B29" s="291">
        <v>235</v>
      </c>
      <c r="C29" s="291">
        <v>35</v>
      </c>
      <c r="D29" s="291">
        <v>0</v>
      </c>
      <c r="E29" s="292">
        <v>0</v>
      </c>
      <c r="F29" s="293">
        <v>235</v>
      </c>
      <c r="G29" s="292">
        <v>35</v>
      </c>
      <c r="H29" s="294">
        <v>270</v>
      </c>
      <c r="I29" s="291">
        <v>4</v>
      </c>
      <c r="J29" s="291">
        <v>16</v>
      </c>
      <c r="K29" s="291">
        <v>183</v>
      </c>
      <c r="L29" s="291">
        <v>134</v>
      </c>
      <c r="M29" s="291">
        <v>73</v>
      </c>
      <c r="N29" s="291">
        <v>1</v>
      </c>
      <c r="O29" s="291">
        <v>2</v>
      </c>
      <c r="P29" s="291">
        <v>0</v>
      </c>
      <c r="Q29" s="291">
        <v>0</v>
      </c>
      <c r="R29" s="292">
        <v>0</v>
      </c>
      <c r="S29" s="293">
        <v>262</v>
      </c>
      <c r="T29" s="292">
        <v>151</v>
      </c>
      <c r="U29" s="294">
        <v>413</v>
      </c>
      <c r="V29" s="293">
        <v>0</v>
      </c>
      <c r="W29" s="292">
        <v>0</v>
      </c>
      <c r="X29" s="294">
        <v>0</v>
      </c>
      <c r="Y29" s="795">
        <v>683</v>
      </c>
      <c r="Z29" s="791"/>
    </row>
    <row r="30" spans="1:26" ht="15" x14ac:dyDescent="0.2">
      <c r="A30" s="295" t="s">
        <v>45</v>
      </c>
      <c r="B30" s="291">
        <v>0</v>
      </c>
      <c r="C30" s="291">
        <v>0</v>
      </c>
      <c r="D30" s="291">
        <v>0</v>
      </c>
      <c r="E30" s="292">
        <v>0</v>
      </c>
      <c r="F30" s="293">
        <v>0</v>
      </c>
      <c r="G30" s="292">
        <v>0</v>
      </c>
      <c r="H30" s="294">
        <v>0</v>
      </c>
      <c r="I30" s="291">
        <v>30</v>
      </c>
      <c r="J30" s="291">
        <v>0</v>
      </c>
      <c r="K30" s="291">
        <v>99</v>
      </c>
      <c r="L30" s="291">
        <v>0</v>
      </c>
      <c r="M30" s="291">
        <v>723</v>
      </c>
      <c r="N30" s="291">
        <v>0</v>
      </c>
      <c r="O30" s="291">
        <v>0</v>
      </c>
      <c r="P30" s="291">
        <v>0</v>
      </c>
      <c r="Q30" s="291">
        <v>0</v>
      </c>
      <c r="R30" s="292">
        <v>0</v>
      </c>
      <c r="S30" s="293">
        <v>852</v>
      </c>
      <c r="T30" s="292">
        <v>0</v>
      </c>
      <c r="U30" s="294">
        <v>852</v>
      </c>
      <c r="V30" s="293">
        <v>0</v>
      </c>
      <c r="W30" s="292">
        <v>0</v>
      </c>
      <c r="X30" s="294">
        <v>0</v>
      </c>
      <c r="Y30" s="795">
        <v>852</v>
      </c>
      <c r="Z30" s="791"/>
    </row>
    <row r="31" spans="1:26" ht="15" x14ac:dyDescent="0.2">
      <c r="A31" s="295" t="s">
        <v>46</v>
      </c>
      <c r="B31" s="291">
        <v>0</v>
      </c>
      <c r="C31" s="291">
        <v>0</v>
      </c>
      <c r="D31" s="291">
        <v>0</v>
      </c>
      <c r="E31" s="292">
        <v>0</v>
      </c>
      <c r="F31" s="293">
        <v>0</v>
      </c>
      <c r="G31" s="292">
        <v>0</v>
      </c>
      <c r="H31" s="294">
        <v>0</v>
      </c>
      <c r="I31" s="291">
        <v>94</v>
      </c>
      <c r="J31" s="291">
        <v>0</v>
      </c>
      <c r="K31" s="291">
        <v>748</v>
      </c>
      <c r="L31" s="291">
        <v>0</v>
      </c>
      <c r="M31" s="291">
        <v>0</v>
      </c>
      <c r="N31" s="291">
        <v>0</v>
      </c>
      <c r="O31" s="291">
        <v>0</v>
      </c>
      <c r="P31" s="291">
        <v>0</v>
      </c>
      <c r="Q31" s="291">
        <v>0</v>
      </c>
      <c r="R31" s="292">
        <v>0</v>
      </c>
      <c r="S31" s="293">
        <v>842</v>
      </c>
      <c r="T31" s="292">
        <v>0</v>
      </c>
      <c r="U31" s="294">
        <v>842</v>
      </c>
      <c r="V31" s="293">
        <v>0</v>
      </c>
      <c r="W31" s="292">
        <v>0</v>
      </c>
      <c r="X31" s="294">
        <v>0</v>
      </c>
      <c r="Y31" s="795">
        <v>842</v>
      </c>
      <c r="Z31" s="791"/>
    </row>
    <row r="32" spans="1:26" ht="15" x14ac:dyDescent="0.2">
      <c r="A32" s="295" t="s">
        <v>47</v>
      </c>
      <c r="B32" s="291">
        <v>0</v>
      </c>
      <c r="C32" s="291">
        <v>0</v>
      </c>
      <c r="D32" s="291">
        <v>0</v>
      </c>
      <c r="E32" s="292">
        <v>0</v>
      </c>
      <c r="F32" s="293">
        <v>0</v>
      </c>
      <c r="G32" s="292">
        <v>0</v>
      </c>
      <c r="H32" s="294">
        <v>0</v>
      </c>
      <c r="I32" s="291">
        <v>0</v>
      </c>
      <c r="J32" s="291">
        <v>0</v>
      </c>
      <c r="K32" s="291">
        <v>71</v>
      </c>
      <c r="L32" s="291">
        <v>0</v>
      </c>
      <c r="M32" s="291">
        <v>458</v>
      </c>
      <c r="N32" s="291">
        <v>0</v>
      </c>
      <c r="O32" s="291">
        <v>0</v>
      </c>
      <c r="P32" s="291">
        <v>0</v>
      </c>
      <c r="Q32" s="291">
        <v>0</v>
      </c>
      <c r="R32" s="292">
        <v>0</v>
      </c>
      <c r="S32" s="293">
        <v>529</v>
      </c>
      <c r="T32" s="292">
        <v>0</v>
      </c>
      <c r="U32" s="294">
        <v>529</v>
      </c>
      <c r="V32" s="293">
        <v>0</v>
      </c>
      <c r="W32" s="292">
        <v>0</v>
      </c>
      <c r="X32" s="294">
        <v>0</v>
      </c>
      <c r="Y32" s="795">
        <v>529</v>
      </c>
      <c r="Z32" s="791"/>
    </row>
    <row r="33" spans="1:26" ht="15" x14ac:dyDescent="0.2">
      <c r="A33" s="295" t="s">
        <v>48</v>
      </c>
      <c r="B33" s="291">
        <v>0</v>
      </c>
      <c r="C33" s="291">
        <v>0</v>
      </c>
      <c r="D33" s="291">
        <v>0</v>
      </c>
      <c r="E33" s="292">
        <v>0</v>
      </c>
      <c r="F33" s="293">
        <v>0</v>
      </c>
      <c r="G33" s="292">
        <v>0</v>
      </c>
      <c r="H33" s="294">
        <v>0</v>
      </c>
      <c r="I33" s="291">
        <v>0</v>
      </c>
      <c r="J33" s="291">
        <v>0</v>
      </c>
      <c r="K33" s="291">
        <v>384</v>
      </c>
      <c r="L33" s="291">
        <v>0</v>
      </c>
      <c r="M33" s="291">
        <v>270</v>
      </c>
      <c r="N33" s="291">
        <v>0</v>
      </c>
      <c r="O33" s="291">
        <v>0</v>
      </c>
      <c r="P33" s="291">
        <v>0</v>
      </c>
      <c r="Q33" s="291">
        <v>0</v>
      </c>
      <c r="R33" s="292">
        <v>0</v>
      </c>
      <c r="S33" s="293">
        <v>654</v>
      </c>
      <c r="T33" s="292">
        <v>0</v>
      </c>
      <c r="U33" s="294">
        <v>654</v>
      </c>
      <c r="V33" s="293">
        <v>0</v>
      </c>
      <c r="W33" s="292">
        <v>0</v>
      </c>
      <c r="X33" s="294">
        <v>0</v>
      </c>
      <c r="Y33" s="795">
        <v>654</v>
      </c>
      <c r="Z33" s="791"/>
    </row>
    <row r="34" spans="1:26" ht="15" x14ac:dyDescent="0.2">
      <c r="A34" s="295" t="s">
        <v>49</v>
      </c>
      <c r="B34" s="291">
        <v>0</v>
      </c>
      <c r="C34" s="291">
        <v>1</v>
      </c>
      <c r="D34" s="291">
        <v>0</v>
      </c>
      <c r="E34" s="292">
        <v>0</v>
      </c>
      <c r="F34" s="293">
        <v>0</v>
      </c>
      <c r="G34" s="292">
        <v>1</v>
      </c>
      <c r="H34" s="294">
        <v>1</v>
      </c>
      <c r="I34" s="291">
        <v>0</v>
      </c>
      <c r="J34" s="291">
        <v>35</v>
      </c>
      <c r="K34" s="291">
        <v>0</v>
      </c>
      <c r="L34" s="291">
        <v>308</v>
      </c>
      <c r="M34" s="291">
        <v>0</v>
      </c>
      <c r="N34" s="291">
        <v>375</v>
      </c>
      <c r="O34" s="291">
        <v>0</v>
      </c>
      <c r="P34" s="291">
        <v>5</v>
      </c>
      <c r="Q34" s="291">
        <v>0</v>
      </c>
      <c r="R34" s="292">
        <v>1</v>
      </c>
      <c r="S34" s="293">
        <v>0</v>
      </c>
      <c r="T34" s="292">
        <v>724</v>
      </c>
      <c r="U34" s="294">
        <v>724</v>
      </c>
      <c r="V34" s="293">
        <v>0</v>
      </c>
      <c r="W34" s="292">
        <v>0</v>
      </c>
      <c r="X34" s="294">
        <v>0</v>
      </c>
      <c r="Y34" s="795">
        <v>725</v>
      </c>
      <c r="Z34" s="791"/>
    </row>
    <row r="35" spans="1:26" ht="15" x14ac:dyDescent="0.2">
      <c r="A35" s="295" t="s">
        <v>50</v>
      </c>
      <c r="B35" s="291">
        <v>66</v>
      </c>
      <c r="C35" s="291">
        <v>5</v>
      </c>
      <c r="D35" s="291">
        <v>0</v>
      </c>
      <c r="E35" s="292">
        <v>0</v>
      </c>
      <c r="F35" s="293">
        <v>66</v>
      </c>
      <c r="G35" s="292">
        <v>5</v>
      </c>
      <c r="H35" s="294">
        <v>71</v>
      </c>
      <c r="I35" s="291">
        <v>0</v>
      </c>
      <c r="J35" s="291">
        <v>0</v>
      </c>
      <c r="K35" s="291">
        <v>53</v>
      </c>
      <c r="L35" s="291">
        <v>0</v>
      </c>
      <c r="M35" s="291">
        <v>18</v>
      </c>
      <c r="N35" s="291">
        <v>8</v>
      </c>
      <c r="O35" s="291">
        <v>1</v>
      </c>
      <c r="P35" s="291">
        <v>0</v>
      </c>
      <c r="Q35" s="291">
        <v>0</v>
      </c>
      <c r="R35" s="292">
        <v>0</v>
      </c>
      <c r="S35" s="293">
        <v>72</v>
      </c>
      <c r="T35" s="292">
        <v>8</v>
      </c>
      <c r="U35" s="294">
        <v>80</v>
      </c>
      <c r="V35" s="293">
        <v>0</v>
      </c>
      <c r="W35" s="292">
        <v>0</v>
      </c>
      <c r="X35" s="294">
        <v>0</v>
      </c>
      <c r="Y35" s="795">
        <v>151</v>
      </c>
      <c r="Z35" s="791"/>
    </row>
    <row r="36" spans="1:26" ht="15" x14ac:dyDescent="0.2">
      <c r="A36" s="295" t="s">
        <v>51</v>
      </c>
      <c r="B36" s="291">
        <v>0</v>
      </c>
      <c r="C36" s="291">
        <v>0</v>
      </c>
      <c r="D36" s="291">
        <v>0</v>
      </c>
      <c r="E36" s="292">
        <v>0</v>
      </c>
      <c r="F36" s="293">
        <v>0</v>
      </c>
      <c r="G36" s="292">
        <v>0</v>
      </c>
      <c r="H36" s="294">
        <v>0</v>
      </c>
      <c r="I36" s="291">
        <v>0</v>
      </c>
      <c r="J36" s="291">
        <v>0</v>
      </c>
      <c r="K36" s="291">
        <v>21</v>
      </c>
      <c r="L36" s="291">
        <v>0</v>
      </c>
      <c r="M36" s="291">
        <v>346</v>
      </c>
      <c r="N36" s="291">
        <v>0</v>
      </c>
      <c r="O36" s="291">
        <v>591</v>
      </c>
      <c r="P36" s="291">
        <v>0</v>
      </c>
      <c r="Q36" s="291">
        <v>0</v>
      </c>
      <c r="R36" s="292">
        <v>0</v>
      </c>
      <c r="S36" s="293">
        <v>958</v>
      </c>
      <c r="T36" s="292">
        <v>0</v>
      </c>
      <c r="U36" s="294">
        <v>958</v>
      </c>
      <c r="V36" s="293">
        <v>0</v>
      </c>
      <c r="W36" s="292">
        <v>0</v>
      </c>
      <c r="X36" s="294">
        <v>0</v>
      </c>
      <c r="Y36" s="795">
        <v>958</v>
      </c>
      <c r="Z36" s="791"/>
    </row>
    <row r="37" spans="1:26" ht="15" x14ac:dyDescent="0.2">
      <c r="A37" s="295" t="s">
        <v>52</v>
      </c>
      <c r="B37" s="291">
        <v>0</v>
      </c>
      <c r="C37" s="291">
        <v>0</v>
      </c>
      <c r="D37" s="291">
        <v>0</v>
      </c>
      <c r="E37" s="292">
        <v>0</v>
      </c>
      <c r="F37" s="293">
        <v>0</v>
      </c>
      <c r="G37" s="292">
        <v>0</v>
      </c>
      <c r="H37" s="294">
        <v>0</v>
      </c>
      <c r="I37" s="291">
        <v>0</v>
      </c>
      <c r="J37" s="291">
        <v>0</v>
      </c>
      <c r="K37" s="291">
        <v>58</v>
      </c>
      <c r="L37" s="291">
        <v>0</v>
      </c>
      <c r="M37" s="291">
        <v>918</v>
      </c>
      <c r="N37" s="291">
        <v>0</v>
      </c>
      <c r="O37" s="291">
        <v>0</v>
      </c>
      <c r="P37" s="291">
        <v>0</v>
      </c>
      <c r="Q37" s="291">
        <v>0</v>
      </c>
      <c r="R37" s="292">
        <v>0</v>
      </c>
      <c r="S37" s="293">
        <v>976</v>
      </c>
      <c r="T37" s="292">
        <v>0</v>
      </c>
      <c r="U37" s="294">
        <v>976</v>
      </c>
      <c r="V37" s="293">
        <v>0</v>
      </c>
      <c r="W37" s="292">
        <v>0</v>
      </c>
      <c r="X37" s="294">
        <v>0</v>
      </c>
      <c r="Y37" s="795">
        <v>976</v>
      </c>
      <c r="Z37" s="791"/>
    </row>
    <row r="38" spans="1:26" ht="15" x14ac:dyDescent="0.2">
      <c r="A38" s="295" t="s">
        <v>53</v>
      </c>
      <c r="B38" s="291">
        <v>0</v>
      </c>
      <c r="C38" s="291">
        <v>0</v>
      </c>
      <c r="D38" s="291">
        <v>0</v>
      </c>
      <c r="E38" s="292">
        <v>0</v>
      </c>
      <c r="F38" s="293">
        <v>0</v>
      </c>
      <c r="G38" s="292">
        <v>0</v>
      </c>
      <c r="H38" s="294">
        <v>0</v>
      </c>
      <c r="I38" s="291">
        <v>95</v>
      </c>
      <c r="J38" s="291">
        <v>0</v>
      </c>
      <c r="K38" s="291">
        <v>490</v>
      </c>
      <c r="L38" s="291">
        <v>0</v>
      </c>
      <c r="M38" s="291">
        <v>0</v>
      </c>
      <c r="N38" s="291">
        <v>0</v>
      </c>
      <c r="O38" s="291">
        <v>0</v>
      </c>
      <c r="P38" s="291">
        <v>0</v>
      </c>
      <c r="Q38" s="291">
        <v>37</v>
      </c>
      <c r="R38" s="292">
        <v>0</v>
      </c>
      <c r="S38" s="293">
        <v>622</v>
      </c>
      <c r="T38" s="292">
        <v>0</v>
      </c>
      <c r="U38" s="294">
        <v>622</v>
      </c>
      <c r="V38" s="293">
        <v>0</v>
      </c>
      <c r="W38" s="292">
        <v>0</v>
      </c>
      <c r="X38" s="294">
        <v>0</v>
      </c>
      <c r="Y38" s="795">
        <v>622</v>
      </c>
      <c r="Z38" s="791"/>
    </row>
    <row r="39" spans="1:26" ht="15" x14ac:dyDescent="0.2">
      <c r="A39" s="295" t="s">
        <v>54</v>
      </c>
      <c r="B39" s="291">
        <v>8</v>
      </c>
      <c r="C39" s="291">
        <v>0</v>
      </c>
      <c r="D39" s="291">
        <v>0</v>
      </c>
      <c r="E39" s="292">
        <v>0</v>
      </c>
      <c r="F39" s="293">
        <v>8</v>
      </c>
      <c r="G39" s="292">
        <v>0</v>
      </c>
      <c r="H39" s="294">
        <v>8</v>
      </c>
      <c r="I39" s="291">
        <v>0</v>
      </c>
      <c r="J39" s="291">
        <v>0</v>
      </c>
      <c r="K39" s="291">
        <v>64</v>
      </c>
      <c r="L39" s="291">
        <v>0</v>
      </c>
      <c r="M39" s="291">
        <v>133</v>
      </c>
      <c r="N39" s="291">
        <v>0</v>
      </c>
      <c r="O39" s="291">
        <v>0</v>
      </c>
      <c r="P39" s="291">
        <v>0</v>
      </c>
      <c r="Q39" s="291">
        <v>0</v>
      </c>
      <c r="R39" s="292">
        <v>0</v>
      </c>
      <c r="S39" s="293">
        <v>197</v>
      </c>
      <c r="T39" s="292">
        <v>0</v>
      </c>
      <c r="U39" s="294">
        <v>197</v>
      </c>
      <c r="V39" s="293">
        <v>0</v>
      </c>
      <c r="W39" s="292">
        <v>0</v>
      </c>
      <c r="X39" s="294">
        <v>0</v>
      </c>
      <c r="Y39" s="795">
        <v>205</v>
      </c>
      <c r="Z39" s="791"/>
    </row>
    <row r="40" spans="1:26" ht="15" x14ac:dyDescent="0.2">
      <c r="A40" s="296" t="s">
        <v>55</v>
      </c>
      <c r="B40" s="291">
        <v>1824</v>
      </c>
      <c r="C40" s="291">
        <v>167</v>
      </c>
      <c r="D40" s="291">
        <v>14</v>
      </c>
      <c r="E40" s="292">
        <v>4</v>
      </c>
      <c r="F40" s="293">
        <v>1838</v>
      </c>
      <c r="G40" s="292">
        <v>171</v>
      </c>
      <c r="H40" s="294">
        <v>2009</v>
      </c>
      <c r="I40" s="291">
        <v>424</v>
      </c>
      <c r="J40" s="291">
        <v>68</v>
      </c>
      <c r="K40" s="291">
        <v>6491</v>
      </c>
      <c r="L40" s="291">
        <v>613</v>
      </c>
      <c r="M40" s="291">
        <v>9073</v>
      </c>
      <c r="N40" s="291">
        <v>452</v>
      </c>
      <c r="O40" s="291">
        <v>1006</v>
      </c>
      <c r="P40" s="291">
        <v>41</v>
      </c>
      <c r="Q40" s="291">
        <v>89</v>
      </c>
      <c r="R40" s="292">
        <v>1</v>
      </c>
      <c r="S40" s="293">
        <v>17083</v>
      </c>
      <c r="T40" s="292">
        <v>1175</v>
      </c>
      <c r="U40" s="294">
        <v>18258</v>
      </c>
      <c r="V40" s="293">
        <v>49</v>
      </c>
      <c r="W40" s="292">
        <v>4</v>
      </c>
      <c r="X40" s="294">
        <v>53</v>
      </c>
      <c r="Y40" s="795">
        <v>20320</v>
      </c>
      <c r="Z40" s="791"/>
    </row>
    <row r="41" spans="1:26" ht="15.75" thickBot="1" x14ac:dyDescent="0.25">
      <c r="A41" s="297" t="s">
        <v>56</v>
      </c>
      <c r="B41" s="800">
        <v>1991</v>
      </c>
      <c r="C41" s="801"/>
      <c r="D41" s="802">
        <v>18</v>
      </c>
      <c r="E41" s="803"/>
      <c r="F41" s="804">
        <v>2009</v>
      </c>
      <c r="G41" s="803"/>
      <c r="H41" s="626">
        <v>2009</v>
      </c>
      <c r="I41" s="800">
        <v>492</v>
      </c>
      <c r="J41" s="801"/>
      <c r="K41" s="800">
        <v>7104</v>
      </c>
      <c r="L41" s="801"/>
      <c r="M41" s="800">
        <v>9525</v>
      </c>
      <c r="N41" s="801"/>
      <c r="O41" s="800">
        <v>1047</v>
      </c>
      <c r="P41" s="801"/>
      <c r="Q41" s="802">
        <v>90</v>
      </c>
      <c r="R41" s="803"/>
      <c r="S41" s="804">
        <v>18258</v>
      </c>
      <c r="T41" s="803"/>
      <c r="U41" s="626">
        <v>18258</v>
      </c>
      <c r="V41" s="804">
        <v>53</v>
      </c>
      <c r="W41" s="803"/>
      <c r="X41" s="626">
        <v>53</v>
      </c>
      <c r="Y41" s="625">
        <v>20320</v>
      </c>
    </row>
    <row r="42" spans="1:26" ht="13.5" thickTop="1" x14ac:dyDescent="0.2"/>
  </sheetData>
  <mergeCells count="66">
    <mergeCell ref="M41:N41"/>
    <mergeCell ref="O41:P41"/>
    <mergeCell ref="Q41:R41"/>
    <mergeCell ref="S41:T41"/>
    <mergeCell ref="V41:W41"/>
    <mergeCell ref="B41:C41"/>
    <mergeCell ref="D41:E41"/>
    <mergeCell ref="F41:G41"/>
    <mergeCell ref="I41:J41"/>
    <mergeCell ref="K41:L41"/>
    <mergeCell ref="Y40:Z40"/>
    <mergeCell ref="Y29:Z29"/>
    <mergeCell ref="Y30:Z30"/>
    <mergeCell ref="Y31:Z31"/>
    <mergeCell ref="Y32:Z32"/>
    <mergeCell ref="Y33:Z33"/>
    <mergeCell ref="Y34:Z34"/>
    <mergeCell ref="Y35:Z35"/>
    <mergeCell ref="Y36:Z36"/>
    <mergeCell ref="Y37:Z37"/>
    <mergeCell ref="Y38:Z38"/>
    <mergeCell ref="Y39:Z39"/>
    <mergeCell ref="Y28:Z28"/>
    <mergeCell ref="Y17:Z17"/>
    <mergeCell ref="Y18:Z18"/>
    <mergeCell ref="Y19:Z19"/>
    <mergeCell ref="Y20:Z20"/>
    <mergeCell ref="Y21:Z21"/>
    <mergeCell ref="Y22:Z22"/>
    <mergeCell ref="Y23:Z23"/>
    <mergeCell ref="Y24:Z24"/>
    <mergeCell ref="Y25:Z25"/>
    <mergeCell ref="Y26:Z26"/>
    <mergeCell ref="Y27:Z27"/>
    <mergeCell ref="Y16:Z16"/>
    <mergeCell ref="Y5:Z5"/>
    <mergeCell ref="Y6:Z6"/>
    <mergeCell ref="Y7:Z7"/>
    <mergeCell ref="Y8:Z8"/>
    <mergeCell ref="Y9:Z9"/>
    <mergeCell ref="Y10:Z10"/>
    <mergeCell ref="Y11:Z11"/>
    <mergeCell ref="Y12:Z12"/>
    <mergeCell ref="Y13:Z13"/>
    <mergeCell ref="Y14:Z14"/>
    <mergeCell ref="Y15:Z15"/>
    <mergeCell ref="Z2:Z3"/>
    <mergeCell ref="B3:C3"/>
    <mergeCell ref="D3:E3"/>
    <mergeCell ref="F3:G3"/>
    <mergeCell ref="H3:H4"/>
    <mergeCell ref="I3:J3"/>
    <mergeCell ref="K3:L3"/>
    <mergeCell ref="M3:N3"/>
    <mergeCell ref="O3:P3"/>
    <mergeCell ref="Q3:R3"/>
    <mergeCell ref="A1:Y1"/>
    <mergeCell ref="A2:A4"/>
    <mergeCell ref="B2:H2"/>
    <mergeCell ref="I2:U2"/>
    <mergeCell ref="V2:X2"/>
    <mergeCell ref="Y2:Y3"/>
    <mergeCell ref="S3:T3"/>
    <mergeCell ref="U3:U4"/>
    <mergeCell ref="V3:W3"/>
    <mergeCell ref="X3:X4"/>
  </mergeCells>
  <pageMargins left="0.7" right="0.7" top="0.78740157499999996" bottom="0.78740157499999996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Z42"/>
  <sheetViews>
    <sheetView workbookViewId="0">
      <selection activeCell="AA36" sqref="AA36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140625" customWidth="1"/>
    <col min="20" max="20" width="4.5703125" customWidth="1"/>
    <col min="21" max="21" width="8.570312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6.5" thickTop="1" thickBot="1" x14ac:dyDescent="0.3">
      <c r="A1" s="760" t="s">
        <v>235</v>
      </c>
      <c r="B1" s="761"/>
      <c r="C1" s="761"/>
      <c r="D1" s="761"/>
      <c r="E1" s="761"/>
      <c r="F1" s="761"/>
      <c r="G1" s="761"/>
      <c r="H1" s="761"/>
      <c r="I1" s="761"/>
      <c r="J1" s="761"/>
      <c r="K1" s="761"/>
      <c r="L1" s="761"/>
      <c r="M1" s="761"/>
      <c r="N1" s="761"/>
      <c r="O1" s="761"/>
      <c r="P1" s="761"/>
      <c r="Q1" s="761"/>
      <c r="R1" s="761"/>
      <c r="S1" s="761"/>
      <c r="T1" s="761"/>
      <c r="U1" s="761"/>
      <c r="V1" s="761"/>
      <c r="W1" s="761"/>
      <c r="X1" s="761"/>
      <c r="Y1" s="761"/>
      <c r="Z1" s="805"/>
    </row>
    <row r="2" spans="1:26" ht="16.5" thickTop="1" thickBot="1" x14ac:dyDescent="0.25">
      <c r="A2" s="805" t="s">
        <v>4</v>
      </c>
      <c r="B2" s="781" t="s">
        <v>0</v>
      </c>
      <c r="C2" s="779"/>
      <c r="D2" s="779"/>
      <c r="E2" s="779"/>
      <c r="F2" s="779"/>
      <c r="G2" s="779"/>
      <c r="H2" s="780"/>
      <c r="I2" s="781" t="s">
        <v>1</v>
      </c>
      <c r="J2" s="779"/>
      <c r="K2" s="779"/>
      <c r="L2" s="779"/>
      <c r="M2" s="779"/>
      <c r="N2" s="779"/>
      <c r="O2" s="779"/>
      <c r="P2" s="779"/>
      <c r="Q2" s="779"/>
      <c r="R2" s="779"/>
      <c r="S2" s="779"/>
      <c r="T2" s="779"/>
      <c r="U2" s="780"/>
      <c r="V2" s="781" t="s">
        <v>2</v>
      </c>
      <c r="W2" s="779"/>
      <c r="X2" s="780"/>
      <c r="Y2" s="805" t="s">
        <v>66</v>
      </c>
      <c r="Z2" s="806"/>
    </row>
    <row r="3" spans="1:26" ht="15.75" thickTop="1" x14ac:dyDescent="0.2">
      <c r="A3" s="806"/>
      <c r="B3" s="807" t="s">
        <v>5</v>
      </c>
      <c r="C3" s="789"/>
      <c r="D3" s="790" t="s">
        <v>6</v>
      </c>
      <c r="E3" s="791"/>
      <c r="F3" s="792" t="s">
        <v>7</v>
      </c>
      <c r="G3" s="791"/>
      <c r="H3" s="805" t="s">
        <v>8</v>
      </c>
      <c r="I3" s="796" t="s">
        <v>9</v>
      </c>
      <c r="J3" s="797"/>
      <c r="K3" s="796" t="s">
        <v>10</v>
      </c>
      <c r="L3" s="797"/>
      <c r="M3" s="796" t="s">
        <v>11</v>
      </c>
      <c r="N3" s="797"/>
      <c r="O3" s="796" t="s">
        <v>12</v>
      </c>
      <c r="P3" s="797"/>
      <c r="Q3" s="790" t="s">
        <v>6</v>
      </c>
      <c r="R3" s="791"/>
      <c r="S3" s="792" t="s">
        <v>13</v>
      </c>
      <c r="T3" s="791"/>
      <c r="U3" s="805" t="s">
        <v>14</v>
      </c>
      <c r="V3" s="798" t="s">
        <v>15</v>
      </c>
      <c r="W3" s="799"/>
      <c r="X3" s="805" t="s">
        <v>16</v>
      </c>
      <c r="Y3" s="806" t="s">
        <v>17</v>
      </c>
      <c r="Z3" s="794"/>
    </row>
    <row r="4" spans="1:26" ht="15" x14ac:dyDescent="0.2">
      <c r="A4" s="794"/>
      <c r="B4" s="285" t="s">
        <v>18</v>
      </c>
      <c r="C4" s="285" t="s">
        <v>19</v>
      </c>
      <c r="D4" s="285" t="s">
        <v>18</v>
      </c>
      <c r="E4" s="286" t="s">
        <v>19</v>
      </c>
      <c r="F4" s="287" t="s">
        <v>18</v>
      </c>
      <c r="G4" s="286" t="s">
        <v>19</v>
      </c>
      <c r="H4" s="806" t="s">
        <v>73</v>
      </c>
      <c r="I4" s="285" t="s">
        <v>18</v>
      </c>
      <c r="J4" s="288" t="s">
        <v>19</v>
      </c>
      <c r="K4" s="285" t="s">
        <v>18</v>
      </c>
      <c r="L4" s="285" t="s">
        <v>19</v>
      </c>
      <c r="M4" s="285" t="s">
        <v>18</v>
      </c>
      <c r="N4" s="285" t="s">
        <v>19</v>
      </c>
      <c r="O4" s="285" t="s">
        <v>18</v>
      </c>
      <c r="P4" s="285" t="s">
        <v>19</v>
      </c>
      <c r="Q4" s="285" t="s">
        <v>18</v>
      </c>
      <c r="R4" s="286" t="s">
        <v>19</v>
      </c>
      <c r="S4" s="287" t="s">
        <v>18</v>
      </c>
      <c r="T4" s="286" t="s">
        <v>19</v>
      </c>
      <c r="U4" s="806" t="s">
        <v>73</v>
      </c>
      <c r="V4" s="289" t="s">
        <v>18</v>
      </c>
      <c r="W4" s="286" t="s">
        <v>19</v>
      </c>
      <c r="X4" s="806" t="s">
        <v>73</v>
      </c>
      <c r="Y4" s="794" t="s">
        <v>73</v>
      </c>
      <c r="Z4" s="381"/>
    </row>
    <row r="5" spans="1:26" ht="15" x14ac:dyDescent="0.2">
      <c r="A5" s="295" t="s">
        <v>20</v>
      </c>
      <c r="B5" s="291">
        <v>0</v>
      </c>
      <c r="C5" s="291">
        <v>0</v>
      </c>
      <c r="D5" s="291">
        <v>0</v>
      </c>
      <c r="E5" s="292">
        <v>0</v>
      </c>
      <c r="F5" s="293">
        <v>0</v>
      </c>
      <c r="G5" s="292">
        <v>0</v>
      </c>
      <c r="H5" s="294">
        <v>0</v>
      </c>
      <c r="I5" s="291">
        <v>0</v>
      </c>
      <c r="J5" s="291">
        <v>0</v>
      </c>
      <c r="K5" s="291">
        <v>42</v>
      </c>
      <c r="L5" s="291">
        <v>0</v>
      </c>
      <c r="M5" s="291">
        <v>581</v>
      </c>
      <c r="N5" s="291">
        <v>0</v>
      </c>
      <c r="O5" s="291">
        <v>0</v>
      </c>
      <c r="P5" s="291">
        <v>0</v>
      </c>
      <c r="Q5" s="291">
        <v>0</v>
      </c>
      <c r="R5" s="292">
        <v>0</v>
      </c>
      <c r="S5" s="293">
        <v>623</v>
      </c>
      <c r="T5" s="292">
        <v>0</v>
      </c>
      <c r="U5" s="294">
        <v>623</v>
      </c>
      <c r="V5" s="293">
        <v>0</v>
      </c>
      <c r="W5" s="292">
        <v>0</v>
      </c>
      <c r="X5" s="294">
        <v>0</v>
      </c>
      <c r="Y5" s="382">
        <v>623</v>
      </c>
      <c r="Z5" s="381"/>
    </row>
    <row r="6" spans="1:26" ht="15" x14ac:dyDescent="0.2">
      <c r="A6" s="295" t="s">
        <v>21</v>
      </c>
      <c r="B6" s="291">
        <v>182</v>
      </c>
      <c r="C6" s="291">
        <v>22</v>
      </c>
      <c r="D6" s="291">
        <v>3</v>
      </c>
      <c r="E6" s="292">
        <v>2</v>
      </c>
      <c r="F6" s="293">
        <v>185</v>
      </c>
      <c r="G6" s="292">
        <v>24</v>
      </c>
      <c r="H6" s="294">
        <v>209</v>
      </c>
      <c r="I6" s="291">
        <v>3</v>
      </c>
      <c r="J6" s="291">
        <v>0</v>
      </c>
      <c r="K6" s="291">
        <v>152</v>
      </c>
      <c r="L6" s="291">
        <v>7</v>
      </c>
      <c r="M6" s="291">
        <v>76</v>
      </c>
      <c r="N6" s="291">
        <v>4</v>
      </c>
      <c r="O6" s="291">
        <v>6</v>
      </c>
      <c r="P6" s="291">
        <v>0</v>
      </c>
      <c r="Q6" s="291">
        <v>1</v>
      </c>
      <c r="R6" s="292">
        <v>0</v>
      </c>
      <c r="S6" s="293">
        <v>238</v>
      </c>
      <c r="T6" s="292">
        <v>11</v>
      </c>
      <c r="U6" s="294">
        <v>249</v>
      </c>
      <c r="V6" s="293">
        <v>23</v>
      </c>
      <c r="W6" s="292">
        <v>4</v>
      </c>
      <c r="X6" s="294">
        <v>27</v>
      </c>
      <c r="Y6" s="382">
        <v>485</v>
      </c>
      <c r="Z6" s="381"/>
    </row>
    <row r="7" spans="1:26" ht="15" x14ac:dyDescent="0.2">
      <c r="A7" s="295" t="s">
        <v>22</v>
      </c>
      <c r="B7" s="291">
        <v>17</v>
      </c>
      <c r="C7" s="291">
        <v>1</v>
      </c>
      <c r="D7" s="291">
        <v>0</v>
      </c>
      <c r="E7" s="292">
        <v>0</v>
      </c>
      <c r="F7" s="293">
        <v>17</v>
      </c>
      <c r="G7" s="292">
        <v>1</v>
      </c>
      <c r="H7" s="294">
        <v>18</v>
      </c>
      <c r="I7" s="291">
        <v>40</v>
      </c>
      <c r="J7" s="291">
        <v>0</v>
      </c>
      <c r="K7" s="291">
        <v>4</v>
      </c>
      <c r="L7" s="291">
        <v>0</v>
      </c>
      <c r="M7" s="291">
        <v>121</v>
      </c>
      <c r="N7" s="291">
        <v>0</v>
      </c>
      <c r="O7" s="291">
        <v>0</v>
      </c>
      <c r="P7" s="291">
        <v>0</v>
      </c>
      <c r="Q7" s="291">
        <v>0</v>
      </c>
      <c r="R7" s="292">
        <v>0</v>
      </c>
      <c r="S7" s="293">
        <v>165</v>
      </c>
      <c r="T7" s="292">
        <v>0</v>
      </c>
      <c r="U7" s="294">
        <v>165</v>
      </c>
      <c r="V7" s="293">
        <v>0</v>
      </c>
      <c r="W7" s="292">
        <v>0</v>
      </c>
      <c r="X7" s="294">
        <v>0</v>
      </c>
      <c r="Y7" s="382">
        <v>183</v>
      </c>
      <c r="Z7" s="381"/>
    </row>
    <row r="8" spans="1:26" ht="15" x14ac:dyDescent="0.2">
      <c r="A8" s="295" t="s">
        <v>23</v>
      </c>
      <c r="B8" s="291">
        <v>78</v>
      </c>
      <c r="C8" s="291">
        <v>6</v>
      </c>
      <c r="D8" s="291">
        <v>0</v>
      </c>
      <c r="E8" s="292">
        <v>0</v>
      </c>
      <c r="F8" s="293">
        <v>78</v>
      </c>
      <c r="G8" s="292">
        <v>6</v>
      </c>
      <c r="H8" s="294">
        <v>84</v>
      </c>
      <c r="I8" s="291">
        <v>2</v>
      </c>
      <c r="J8" s="291">
        <v>2</v>
      </c>
      <c r="K8" s="291">
        <v>129</v>
      </c>
      <c r="L8" s="291">
        <v>10</v>
      </c>
      <c r="M8" s="291">
        <v>21</v>
      </c>
      <c r="N8" s="291">
        <v>1</v>
      </c>
      <c r="O8" s="291">
        <v>1</v>
      </c>
      <c r="P8" s="291">
        <v>0</v>
      </c>
      <c r="Q8" s="291">
        <v>0</v>
      </c>
      <c r="R8" s="292">
        <v>0</v>
      </c>
      <c r="S8" s="293">
        <v>153</v>
      </c>
      <c r="T8" s="292">
        <v>13</v>
      </c>
      <c r="U8" s="294">
        <v>166</v>
      </c>
      <c r="V8" s="293">
        <v>0</v>
      </c>
      <c r="W8" s="292">
        <v>0</v>
      </c>
      <c r="X8" s="294">
        <v>0</v>
      </c>
      <c r="Y8" s="382">
        <v>250</v>
      </c>
      <c r="Z8" s="381"/>
    </row>
    <row r="9" spans="1:26" ht="15" x14ac:dyDescent="0.2">
      <c r="A9" s="295" t="s">
        <v>24</v>
      </c>
      <c r="B9" s="291">
        <v>0</v>
      </c>
      <c r="C9" s="291">
        <v>0</v>
      </c>
      <c r="D9" s="291">
        <v>0</v>
      </c>
      <c r="E9" s="292">
        <v>0</v>
      </c>
      <c r="F9" s="293">
        <v>0</v>
      </c>
      <c r="G9" s="292">
        <v>0</v>
      </c>
      <c r="H9" s="294">
        <v>0</v>
      </c>
      <c r="I9" s="291">
        <v>0</v>
      </c>
      <c r="J9" s="291">
        <v>0</v>
      </c>
      <c r="K9" s="291">
        <v>98</v>
      </c>
      <c r="L9" s="291">
        <v>0</v>
      </c>
      <c r="M9" s="291">
        <v>696</v>
      </c>
      <c r="N9" s="291">
        <v>0</v>
      </c>
      <c r="O9" s="291">
        <v>0</v>
      </c>
      <c r="P9" s="291">
        <v>0</v>
      </c>
      <c r="Q9" s="291">
        <v>28</v>
      </c>
      <c r="R9" s="292">
        <v>0</v>
      </c>
      <c r="S9" s="293">
        <v>822</v>
      </c>
      <c r="T9" s="292">
        <v>0</v>
      </c>
      <c r="U9" s="294">
        <v>822</v>
      </c>
      <c r="V9" s="293">
        <v>0</v>
      </c>
      <c r="W9" s="292">
        <v>0</v>
      </c>
      <c r="X9" s="294">
        <v>0</v>
      </c>
      <c r="Y9" s="382">
        <v>822</v>
      </c>
      <c r="Z9" s="381"/>
    </row>
    <row r="10" spans="1:26" ht="15" x14ac:dyDescent="0.2">
      <c r="A10" s="295" t="s">
        <v>25</v>
      </c>
      <c r="B10" s="291">
        <v>0</v>
      </c>
      <c r="C10" s="291">
        <v>0</v>
      </c>
      <c r="D10" s="291">
        <v>0</v>
      </c>
      <c r="E10" s="292">
        <v>0</v>
      </c>
      <c r="F10" s="293">
        <v>0</v>
      </c>
      <c r="G10" s="292">
        <v>0</v>
      </c>
      <c r="H10" s="294">
        <v>0</v>
      </c>
      <c r="I10" s="291">
        <v>0</v>
      </c>
      <c r="J10" s="291">
        <v>0</v>
      </c>
      <c r="K10" s="291">
        <v>0</v>
      </c>
      <c r="L10" s="291">
        <v>0</v>
      </c>
      <c r="M10" s="291">
        <v>750</v>
      </c>
      <c r="N10" s="291">
        <v>0</v>
      </c>
      <c r="O10" s="291">
        <v>4</v>
      </c>
      <c r="P10" s="291">
        <v>0</v>
      </c>
      <c r="Q10" s="291">
        <v>0</v>
      </c>
      <c r="R10" s="292">
        <v>0</v>
      </c>
      <c r="S10" s="293">
        <v>754</v>
      </c>
      <c r="T10" s="292">
        <v>0</v>
      </c>
      <c r="U10" s="294">
        <v>754</v>
      </c>
      <c r="V10" s="293">
        <v>0</v>
      </c>
      <c r="W10" s="292">
        <v>0</v>
      </c>
      <c r="X10" s="294">
        <v>0</v>
      </c>
      <c r="Y10" s="382">
        <v>754</v>
      </c>
      <c r="Z10" s="381"/>
    </row>
    <row r="11" spans="1:26" ht="15" x14ac:dyDescent="0.2">
      <c r="A11" s="295" t="s">
        <v>26</v>
      </c>
      <c r="B11" s="291">
        <v>128</v>
      </c>
      <c r="C11" s="291">
        <v>7</v>
      </c>
      <c r="D11" s="291">
        <v>0</v>
      </c>
      <c r="E11" s="292">
        <v>0</v>
      </c>
      <c r="F11" s="293">
        <v>128</v>
      </c>
      <c r="G11" s="292">
        <v>7</v>
      </c>
      <c r="H11" s="294">
        <v>135</v>
      </c>
      <c r="I11" s="291">
        <v>122</v>
      </c>
      <c r="J11" s="291">
        <v>0</v>
      </c>
      <c r="K11" s="291">
        <v>48</v>
      </c>
      <c r="L11" s="291">
        <v>7</v>
      </c>
      <c r="M11" s="291">
        <v>38</v>
      </c>
      <c r="N11" s="291">
        <v>1</v>
      </c>
      <c r="O11" s="291">
        <v>1</v>
      </c>
      <c r="P11" s="291">
        <v>0</v>
      </c>
      <c r="Q11" s="291">
        <v>1</v>
      </c>
      <c r="R11" s="292">
        <v>0</v>
      </c>
      <c r="S11" s="293">
        <v>210</v>
      </c>
      <c r="T11" s="292">
        <v>8</v>
      </c>
      <c r="U11" s="294">
        <v>218</v>
      </c>
      <c r="V11" s="293">
        <v>0</v>
      </c>
      <c r="W11" s="292">
        <v>0</v>
      </c>
      <c r="X11" s="294">
        <v>0</v>
      </c>
      <c r="Y11" s="382">
        <v>353</v>
      </c>
      <c r="Z11" s="381"/>
    </row>
    <row r="12" spans="1:26" ht="15" x14ac:dyDescent="0.2">
      <c r="A12" s="295" t="s">
        <v>27</v>
      </c>
      <c r="B12" s="291">
        <v>0</v>
      </c>
      <c r="C12" s="291">
        <v>0</v>
      </c>
      <c r="D12" s="291">
        <v>0</v>
      </c>
      <c r="E12" s="292">
        <v>0</v>
      </c>
      <c r="F12" s="293">
        <v>0</v>
      </c>
      <c r="G12" s="292">
        <v>0</v>
      </c>
      <c r="H12" s="294">
        <v>0</v>
      </c>
      <c r="I12" s="291">
        <v>0</v>
      </c>
      <c r="J12" s="291">
        <v>0</v>
      </c>
      <c r="K12" s="291">
        <v>229</v>
      </c>
      <c r="L12" s="291">
        <v>0</v>
      </c>
      <c r="M12" s="291">
        <v>555</v>
      </c>
      <c r="N12" s="291">
        <v>0</v>
      </c>
      <c r="O12" s="291">
        <v>0</v>
      </c>
      <c r="P12" s="291">
        <v>0</v>
      </c>
      <c r="Q12" s="291">
        <v>0</v>
      </c>
      <c r="R12" s="292">
        <v>0</v>
      </c>
      <c r="S12" s="293">
        <v>784</v>
      </c>
      <c r="T12" s="292">
        <v>0</v>
      </c>
      <c r="U12" s="294">
        <v>784</v>
      </c>
      <c r="V12" s="293">
        <v>0</v>
      </c>
      <c r="W12" s="292">
        <v>0</v>
      </c>
      <c r="X12" s="294">
        <v>0</v>
      </c>
      <c r="Y12" s="382">
        <v>784</v>
      </c>
      <c r="Z12" s="381"/>
    </row>
    <row r="13" spans="1:26" ht="15" x14ac:dyDescent="0.2">
      <c r="A13" s="295" t="s">
        <v>28</v>
      </c>
      <c r="B13" s="291">
        <v>0</v>
      </c>
      <c r="C13" s="291">
        <v>0</v>
      </c>
      <c r="D13" s="291">
        <v>0</v>
      </c>
      <c r="E13" s="292">
        <v>0</v>
      </c>
      <c r="F13" s="293">
        <v>0</v>
      </c>
      <c r="G13" s="292">
        <v>0</v>
      </c>
      <c r="H13" s="294">
        <v>0</v>
      </c>
      <c r="I13" s="291">
        <v>0</v>
      </c>
      <c r="J13" s="291">
        <v>0</v>
      </c>
      <c r="K13" s="291">
        <v>56</v>
      </c>
      <c r="L13" s="291">
        <v>0</v>
      </c>
      <c r="M13" s="291">
        <v>44</v>
      </c>
      <c r="N13" s="291">
        <v>0</v>
      </c>
      <c r="O13" s="291">
        <v>86</v>
      </c>
      <c r="P13" s="291">
        <v>0</v>
      </c>
      <c r="Q13" s="291">
        <v>0</v>
      </c>
      <c r="R13" s="292">
        <v>0</v>
      </c>
      <c r="S13" s="293">
        <v>186</v>
      </c>
      <c r="T13" s="292">
        <v>0</v>
      </c>
      <c r="U13" s="294">
        <v>186</v>
      </c>
      <c r="V13" s="293">
        <v>0</v>
      </c>
      <c r="W13" s="292">
        <v>0</v>
      </c>
      <c r="X13" s="294">
        <v>0</v>
      </c>
      <c r="Y13" s="382">
        <v>186</v>
      </c>
      <c r="Z13" s="381"/>
    </row>
    <row r="14" spans="1:26" ht="15" x14ac:dyDescent="0.2">
      <c r="A14" s="295" t="s">
        <v>29</v>
      </c>
      <c r="B14" s="291">
        <v>0</v>
      </c>
      <c r="C14" s="291">
        <v>0</v>
      </c>
      <c r="D14" s="291">
        <v>0</v>
      </c>
      <c r="E14" s="292">
        <v>0</v>
      </c>
      <c r="F14" s="293">
        <v>0</v>
      </c>
      <c r="G14" s="292">
        <v>0</v>
      </c>
      <c r="H14" s="294">
        <v>0</v>
      </c>
      <c r="I14" s="291">
        <v>0</v>
      </c>
      <c r="J14" s="291">
        <v>0</v>
      </c>
      <c r="K14" s="291">
        <v>52</v>
      </c>
      <c r="L14" s="291">
        <v>0</v>
      </c>
      <c r="M14" s="291">
        <v>496</v>
      </c>
      <c r="N14" s="291">
        <v>0</v>
      </c>
      <c r="O14" s="291">
        <v>0</v>
      </c>
      <c r="P14" s="291">
        <v>0</v>
      </c>
      <c r="Q14" s="291">
        <v>0</v>
      </c>
      <c r="R14" s="292">
        <v>0</v>
      </c>
      <c r="S14" s="293">
        <v>548</v>
      </c>
      <c r="T14" s="292">
        <v>0</v>
      </c>
      <c r="U14" s="294">
        <v>548</v>
      </c>
      <c r="V14" s="293">
        <v>0</v>
      </c>
      <c r="W14" s="292">
        <v>0</v>
      </c>
      <c r="X14" s="294">
        <v>0</v>
      </c>
      <c r="Y14" s="382">
        <v>548</v>
      </c>
      <c r="Z14" s="381"/>
    </row>
    <row r="15" spans="1:26" ht="15" x14ac:dyDescent="0.2">
      <c r="A15" s="295" t="s">
        <v>30</v>
      </c>
      <c r="B15" s="291">
        <v>0</v>
      </c>
      <c r="C15" s="291">
        <v>0</v>
      </c>
      <c r="D15" s="291">
        <v>0</v>
      </c>
      <c r="E15" s="292">
        <v>0</v>
      </c>
      <c r="F15" s="293">
        <v>0</v>
      </c>
      <c r="G15" s="292">
        <v>0</v>
      </c>
      <c r="H15" s="294">
        <v>0</v>
      </c>
      <c r="I15" s="291">
        <v>0</v>
      </c>
      <c r="J15" s="291">
        <v>0</v>
      </c>
      <c r="K15" s="291">
        <v>940</v>
      </c>
      <c r="L15" s="291">
        <v>0</v>
      </c>
      <c r="M15" s="291">
        <v>0</v>
      </c>
      <c r="N15" s="291">
        <v>0</v>
      </c>
      <c r="O15" s="291">
        <v>0</v>
      </c>
      <c r="P15" s="291">
        <v>0</v>
      </c>
      <c r="Q15" s="291">
        <v>0</v>
      </c>
      <c r="R15" s="292">
        <v>0</v>
      </c>
      <c r="S15" s="293">
        <v>940</v>
      </c>
      <c r="T15" s="292">
        <v>0</v>
      </c>
      <c r="U15" s="294">
        <v>940</v>
      </c>
      <c r="V15" s="293">
        <v>0</v>
      </c>
      <c r="W15" s="292">
        <v>0</v>
      </c>
      <c r="X15" s="294">
        <v>0</v>
      </c>
      <c r="Y15" s="382">
        <v>940</v>
      </c>
      <c r="Z15" s="381"/>
    </row>
    <row r="16" spans="1:26" ht="15" x14ac:dyDescent="0.2">
      <c r="A16" s="295" t="s">
        <v>31</v>
      </c>
      <c r="B16" s="291">
        <v>91</v>
      </c>
      <c r="C16" s="291">
        <v>4</v>
      </c>
      <c r="D16" s="291">
        <v>0</v>
      </c>
      <c r="E16" s="292">
        <v>0</v>
      </c>
      <c r="F16" s="293">
        <v>91</v>
      </c>
      <c r="G16" s="292">
        <v>4</v>
      </c>
      <c r="H16" s="294">
        <v>95</v>
      </c>
      <c r="I16" s="291">
        <v>0</v>
      </c>
      <c r="J16" s="291">
        <v>0</v>
      </c>
      <c r="K16" s="291">
        <v>128</v>
      </c>
      <c r="L16" s="291">
        <v>2</v>
      </c>
      <c r="M16" s="291">
        <v>88</v>
      </c>
      <c r="N16" s="291">
        <v>1</v>
      </c>
      <c r="O16" s="291">
        <v>0</v>
      </c>
      <c r="P16" s="291">
        <v>0</v>
      </c>
      <c r="Q16" s="291">
        <v>0</v>
      </c>
      <c r="R16" s="292">
        <v>0</v>
      </c>
      <c r="S16" s="293">
        <v>216</v>
      </c>
      <c r="T16" s="292">
        <v>3</v>
      </c>
      <c r="U16" s="294">
        <v>219</v>
      </c>
      <c r="V16" s="293">
        <v>0</v>
      </c>
      <c r="W16" s="292">
        <v>0</v>
      </c>
      <c r="X16" s="294">
        <v>0</v>
      </c>
      <c r="Y16" s="382">
        <v>314</v>
      </c>
      <c r="Z16" s="381"/>
    </row>
    <row r="17" spans="1:26" ht="15" x14ac:dyDescent="0.2">
      <c r="A17" s="295" t="s">
        <v>32</v>
      </c>
      <c r="B17" s="291">
        <v>172</v>
      </c>
      <c r="C17" s="291">
        <v>14</v>
      </c>
      <c r="D17" s="291">
        <v>1</v>
      </c>
      <c r="E17" s="292">
        <v>0</v>
      </c>
      <c r="F17" s="293">
        <v>173</v>
      </c>
      <c r="G17" s="292">
        <v>14</v>
      </c>
      <c r="H17" s="294">
        <v>187</v>
      </c>
      <c r="I17" s="291">
        <v>1</v>
      </c>
      <c r="J17" s="291">
        <v>2</v>
      </c>
      <c r="K17" s="291">
        <v>84</v>
      </c>
      <c r="L17" s="291">
        <v>10</v>
      </c>
      <c r="M17" s="291">
        <v>36</v>
      </c>
      <c r="N17" s="291">
        <v>1</v>
      </c>
      <c r="O17" s="291">
        <v>0</v>
      </c>
      <c r="P17" s="291">
        <v>0</v>
      </c>
      <c r="Q17" s="291">
        <v>0</v>
      </c>
      <c r="R17" s="292">
        <v>0</v>
      </c>
      <c r="S17" s="293">
        <v>121</v>
      </c>
      <c r="T17" s="292">
        <v>13</v>
      </c>
      <c r="U17" s="294">
        <v>134</v>
      </c>
      <c r="V17" s="293">
        <v>0</v>
      </c>
      <c r="W17" s="292">
        <v>0</v>
      </c>
      <c r="X17" s="294">
        <v>0</v>
      </c>
      <c r="Y17" s="382">
        <v>321</v>
      </c>
      <c r="Z17" s="381"/>
    </row>
    <row r="18" spans="1:26" ht="15" x14ac:dyDescent="0.2">
      <c r="A18" s="295" t="s">
        <v>33</v>
      </c>
      <c r="B18" s="291">
        <v>0</v>
      </c>
      <c r="C18" s="291">
        <v>0</v>
      </c>
      <c r="D18" s="291">
        <v>0</v>
      </c>
      <c r="E18" s="292">
        <v>0</v>
      </c>
      <c r="F18" s="293">
        <v>0</v>
      </c>
      <c r="G18" s="292">
        <v>0</v>
      </c>
      <c r="H18" s="294">
        <v>0</v>
      </c>
      <c r="I18" s="291">
        <v>0</v>
      </c>
      <c r="J18" s="291">
        <v>0</v>
      </c>
      <c r="K18" s="291">
        <v>14</v>
      </c>
      <c r="L18" s="291">
        <v>0</v>
      </c>
      <c r="M18" s="291">
        <v>71</v>
      </c>
      <c r="N18" s="291">
        <v>0</v>
      </c>
      <c r="O18" s="291">
        <v>274</v>
      </c>
      <c r="P18" s="291">
        <v>0</v>
      </c>
      <c r="Q18" s="291">
        <v>0</v>
      </c>
      <c r="R18" s="292">
        <v>0</v>
      </c>
      <c r="S18" s="293">
        <v>359</v>
      </c>
      <c r="T18" s="292">
        <v>0</v>
      </c>
      <c r="U18" s="294">
        <v>359</v>
      </c>
      <c r="V18" s="293">
        <v>0</v>
      </c>
      <c r="W18" s="292">
        <v>0</v>
      </c>
      <c r="X18" s="294">
        <v>0</v>
      </c>
      <c r="Y18" s="382">
        <v>359</v>
      </c>
      <c r="Z18" s="381"/>
    </row>
    <row r="19" spans="1:26" ht="15" x14ac:dyDescent="0.2">
      <c r="A19" s="295" t="s">
        <v>34</v>
      </c>
      <c r="B19" s="291">
        <v>0</v>
      </c>
      <c r="C19" s="291">
        <v>0</v>
      </c>
      <c r="D19" s="291">
        <v>0</v>
      </c>
      <c r="E19" s="292">
        <v>0</v>
      </c>
      <c r="F19" s="293">
        <v>0</v>
      </c>
      <c r="G19" s="292">
        <v>0</v>
      </c>
      <c r="H19" s="294">
        <v>0</v>
      </c>
      <c r="I19" s="291">
        <v>2</v>
      </c>
      <c r="J19" s="291">
        <v>0</v>
      </c>
      <c r="K19" s="291">
        <v>235</v>
      </c>
      <c r="L19" s="291">
        <v>0</v>
      </c>
      <c r="M19" s="291">
        <v>125</v>
      </c>
      <c r="N19" s="291">
        <v>0</v>
      </c>
      <c r="O19" s="291">
        <v>2</v>
      </c>
      <c r="P19" s="291">
        <v>0</v>
      </c>
      <c r="Q19" s="291">
        <v>0</v>
      </c>
      <c r="R19" s="292">
        <v>0</v>
      </c>
      <c r="S19" s="293">
        <v>364</v>
      </c>
      <c r="T19" s="292">
        <v>0</v>
      </c>
      <c r="U19" s="294">
        <v>364</v>
      </c>
      <c r="V19" s="293">
        <v>0</v>
      </c>
      <c r="W19" s="292">
        <v>0</v>
      </c>
      <c r="X19" s="294">
        <v>0</v>
      </c>
      <c r="Y19" s="382">
        <v>364</v>
      </c>
      <c r="Z19" s="381"/>
    </row>
    <row r="20" spans="1:26" ht="15" x14ac:dyDescent="0.2">
      <c r="A20" s="295" t="s">
        <v>35</v>
      </c>
      <c r="B20" s="291">
        <v>0</v>
      </c>
      <c r="C20" s="291">
        <v>0</v>
      </c>
      <c r="D20" s="291">
        <v>0</v>
      </c>
      <c r="E20" s="292">
        <v>0</v>
      </c>
      <c r="F20" s="293">
        <v>0</v>
      </c>
      <c r="G20" s="292">
        <v>0</v>
      </c>
      <c r="H20" s="294">
        <v>0</v>
      </c>
      <c r="I20" s="291">
        <v>0</v>
      </c>
      <c r="J20" s="291">
        <v>0</v>
      </c>
      <c r="K20" s="291">
        <v>388</v>
      </c>
      <c r="L20" s="291">
        <v>0</v>
      </c>
      <c r="M20" s="291">
        <v>0</v>
      </c>
      <c r="N20" s="291">
        <v>0</v>
      </c>
      <c r="O20" s="291">
        <v>0</v>
      </c>
      <c r="P20" s="291">
        <v>0</v>
      </c>
      <c r="Q20" s="291">
        <v>0</v>
      </c>
      <c r="R20" s="292">
        <v>0</v>
      </c>
      <c r="S20" s="293">
        <v>388</v>
      </c>
      <c r="T20" s="292">
        <v>0</v>
      </c>
      <c r="U20" s="294">
        <v>388</v>
      </c>
      <c r="V20" s="293">
        <v>0</v>
      </c>
      <c r="W20" s="292">
        <v>0</v>
      </c>
      <c r="X20" s="294">
        <v>0</v>
      </c>
      <c r="Y20" s="382">
        <v>388</v>
      </c>
      <c r="Z20" s="381"/>
    </row>
    <row r="21" spans="1:26" ht="15" x14ac:dyDescent="0.2">
      <c r="A21" s="295" t="s">
        <v>36</v>
      </c>
      <c r="B21" s="291">
        <v>108</v>
      </c>
      <c r="C21" s="291">
        <v>8</v>
      </c>
      <c r="D21" s="291">
        <v>2</v>
      </c>
      <c r="E21" s="292">
        <v>0</v>
      </c>
      <c r="F21" s="293">
        <v>110</v>
      </c>
      <c r="G21" s="292">
        <v>8</v>
      </c>
      <c r="H21" s="294">
        <v>118</v>
      </c>
      <c r="I21" s="291">
        <v>2</v>
      </c>
      <c r="J21" s="291">
        <v>0</v>
      </c>
      <c r="K21" s="291">
        <v>84</v>
      </c>
      <c r="L21" s="291">
        <v>3</v>
      </c>
      <c r="M21" s="291">
        <v>11</v>
      </c>
      <c r="N21" s="291">
        <v>0</v>
      </c>
      <c r="O21" s="291">
        <v>0</v>
      </c>
      <c r="P21" s="291">
        <v>0</v>
      </c>
      <c r="Q21" s="291">
        <v>0</v>
      </c>
      <c r="R21" s="292">
        <v>0</v>
      </c>
      <c r="S21" s="293">
        <v>97</v>
      </c>
      <c r="T21" s="292">
        <v>3</v>
      </c>
      <c r="U21" s="294">
        <v>100</v>
      </c>
      <c r="V21" s="293">
        <v>0</v>
      </c>
      <c r="W21" s="292">
        <v>0</v>
      </c>
      <c r="X21" s="294">
        <v>0</v>
      </c>
      <c r="Y21" s="382">
        <v>218</v>
      </c>
      <c r="Z21" s="381"/>
    </row>
    <row r="22" spans="1:26" ht="15" x14ac:dyDescent="0.2">
      <c r="A22" s="295" t="s">
        <v>37</v>
      </c>
      <c r="B22" s="291">
        <v>0</v>
      </c>
      <c r="C22" s="291">
        <v>0</v>
      </c>
      <c r="D22" s="291">
        <v>0</v>
      </c>
      <c r="E22" s="292">
        <v>0</v>
      </c>
      <c r="F22" s="293">
        <v>0</v>
      </c>
      <c r="G22" s="292">
        <v>0</v>
      </c>
      <c r="H22" s="294">
        <v>0</v>
      </c>
      <c r="I22" s="291">
        <v>0</v>
      </c>
      <c r="J22" s="291">
        <v>12</v>
      </c>
      <c r="K22" s="291">
        <v>108</v>
      </c>
      <c r="L22" s="291">
        <v>102</v>
      </c>
      <c r="M22" s="291">
        <v>0</v>
      </c>
      <c r="N22" s="291">
        <v>54</v>
      </c>
      <c r="O22" s="291">
        <v>0</v>
      </c>
      <c r="P22" s="291">
        <v>35</v>
      </c>
      <c r="Q22" s="291">
        <v>0</v>
      </c>
      <c r="R22" s="292">
        <v>0</v>
      </c>
      <c r="S22" s="293">
        <v>108</v>
      </c>
      <c r="T22" s="292">
        <v>203</v>
      </c>
      <c r="U22" s="294">
        <v>311</v>
      </c>
      <c r="V22" s="293">
        <v>26</v>
      </c>
      <c r="W22" s="292">
        <v>0</v>
      </c>
      <c r="X22" s="294">
        <v>26</v>
      </c>
      <c r="Y22" s="382">
        <v>337</v>
      </c>
      <c r="Z22" s="381"/>
    </row>
    <row r="23" spans="1:26" ht="15" x14ac:dyDescent="0.2">
      <c r="A23" s="295" t="s">
        <v>38</v>
      </c>
      <c r="B23" s="291">
        <v>0</v>
      </c>
      <c r="C23" s="291">
        <v>0</v>
      </c>
      <c r="D23" s="291">
        <v>0</v>
      </c>
      <c r="E23" s="292">
        <v>0</v>
      </c>
      <c r="F23" s="293">
        <v>0</v>
      </c>
      <c r="G23" s="292">
        <v>0</v>
      </c>
      <c r="H23" s="294">
        <v>0</v>
      </c>
      <c r="I23" s="291">
        <v>0</v>
      </c>
      <c r="J23" s="291">
        <v>0</v>
      </c>
      <c r="K23" s="291">
        <v>34</v>
      </c>
      <c r="L23" s="291">
        <v>0</v>
      </c>
      <c r="M23" s="291">
        <v>517</v>
      </c>
      <c r="N23" s="291">
        <v>0</v>
      </c>
      <c r="O23" s="291">
        <v>0</v>
      </c>
      <c r="P23" s="291">
        <v>0</v>
      </c>
      <c r="Q23" s="291">
        <v>0</v>
      </c>
      <c r="R23" s="292">
        <v>0</v>
      </c>
      <c r="S23" s="293">
        <v>551</v>
      </c>
      <c r="T23" s="292">
        <v>0</v>
      </c>
      <c r="U23" s="294">
        <v>551</v>
      </c>
      <c r="V23" s="293">
        <v>0</v>
      </c>
      <c r="W23" s="292">
        <v>0</v>
      </c>
      <c r="X23" s="294">
        <v>0</v>
      </c>
      <c r="Y23" s="382">
        <v>551</v>
      </c>
      <c r="Z23" s="381"/>
    </row>
    <row r="24" spans="1:26" ht="15" x14ac:dyDescent="0.2">
      <c r="A24" s="295" t="s">
        <v>39</v>
      </c>
      <c r="B24" s="291">
        <v>256</v>
      </c>
      <c r="C24" s="291">
        <v>15</v>
      </c>
      <c r="D24" s="291">
        <v>4</v>
      </c>
      <c r="E24" s="292">
        <v>0</v>
      </c>
      <c r="F24" s="293">
        <v>260</v>
      </c>
      <c r="G24" s="292">
        <v>15</v>
      </c>
      <c r="H24" s="294">
        <v>275</v>
      </c>
      <c r="I24" s="291">
        <v>0</v>
      </c>
      <c r="J24" s="291">
        <v>0</v>
      </c>
      <c r="K24" s="291">
        <v>124</v>
      </c>
      <c r="L24" s="291">
        <v>20</v>
      </c>
      <c r="M24" s="291">
        <v>35</v>
      </c>
      <c r="N24" s="291">
        <v>2</v>
      </c>
      <c r="O24" s="291">
        <v>0</v>
      </c>
      <c r="P24" s="291">
        <v>0</v>
      </c>
      <c r="Q24" s="291">
        <v>1</v>
      </c>
      <c r="R24" s="292">
        <v>0</v>
      </c>
      <c r="S24" s="293">
        <v>160</v>
      </c>
      <c r="T24" s="292">
        <v>22</v>
      </c>
      <c r="U24" s="294">
        <v>182</v>
      </c>
      <c r="V24" s="293">
        <v>0</v>
      </c>
      <c r="W24" s="292">
        <v>0</v>
      </c>
      <c r="X24" s="294">
        <v>0</v>
      </c>
      <c r="Y24" s="382">
        <v>457</v>
      </c>
      <c r="Z24" s="381"/>
    </row>
    <row r="25" spans="1:26" ht="15" x14ac:dyDescent="0.2">
      <c r="A25" s="295" t="s">
        <v>40</v>
      </c>
      <c r="B25" s="291">
        <v>63</v>
      </c>
      <c r="C25" s="291">
        <v>2</v>
      </c>
      <c r="D25" s="291">
        <v>0</v>
      </c>
      <c r="E25" s="292">
        <v>0</v>
      </c>
      <c r="F25" s="293">
        <v>63</v>
      </c>
      <c r="G25" s="292">
        <v>2</v>
      </c>
      <c r="H25" s="294">
        <v>65</v>
      </c>
      <c r="I25" s="291">
        <v>0</v>
      </c>
      <c r="J25" s="291">
        <v>0</v>
      </c>
      <c r="K25" s="291">
        <v>785</v>
      </c>
      <c r="L25" s="291">
        <v>1</v>
      </c>
      <c r="M25" s="291">
        <v>165</v>
      </c>
      <c r="N25" s="291">
        <v>1</v>
      </c>
      <c r="O25" s="291">
        <v>0</v>
      </c>
      <c r="P25" s="291">
        <v>0</v>
      </c>
      <c r="Q25" s="291">
        <v>1</v>
      </c>
      <c r="R25" s="292">
        <v>0</v>
      </c>
      <c r="S25" s="293">
        <v>951</v>
      </c>
      <c r="T25" s="292">
        <v>2</v>
      </c>
      <c r="U25" s="294">
        <v>953</v>
      </c>
      <c r="V25" s="293">
        <v>0</v>
      </c>
      <c r="W25" s="292">
        <v>0</v>
      </c>
      <c r="X25" s="294">
        <v>0</v>
      </c>
      <c r="Y25" s="382">
        <v>1018</v>
      </c>
      <c r="Z25" s="381"/>
    </row>
    <row r="26" spans="1:26" ht="15" x14ac:dyDescent="0.2">
      <c r="A26" s="295" t="s">
        <v>41</v>
      </c>
      <c r="B26" s="291">
        <v>0</v>
      </c>
      <c r="C26" s="291">
        <v>0</v>
      </c>
      <c r="D26" s="291">
        <v>0</v>
      </c>
      <c r="E26" s="292">
        <v>0</v>
      </c>
      <c r="F26" s="293">
        <v>0</v>
      </c>
      <c r="G26" s="292">
        <v>0</v>
      </c>
      <c r="H26" s="294">
        <v>0</v>
      </c>
      <c r="I26" s="291">
        <v>0</v>
      </c>
      <c r="J26" s="291">
        <v>0</v>
      </c>
      <c r="K26" s="291">
        <v>234</v>
      </c>
      <c r="L26" s="291">
        <v>0</v>
      </c>
      <c r="M26" s="291">
        <v>460</v>
      </c>
      <c r="N26" s="291">
        <v>0</v>
      </c>
      <c r="O26" s="291">
        <v>0</v>
      </c>
      <c r="P26" s="291">
        <v>0</v>
      </c>
      <c r="Q26" s="291">
        <v>18</v>
      </c>
      <c r="R26" s="292">
        <v>0</v>
      </c>
      <c r="S26" s="293">
        <v>712</v>
      </c>
      <c r="T26" s="292">
        <v>0</v>
      </c>
      <c r="U26" s="294">
        <v>712</v>
      </c>
      <c r="V26" s="293">
        <v>0</v>
      </c>
      <c r="W26" s="292">
        <v>0</v>
      </c>
      <c r="X26" s="294">
        <v>0</v>
      </c>
      <c r="Y26" s="382">
        <v>712</v>
      </c>
      <c r="Z26" s="381"/>
    </row>
    <row r="27" spans="1:26" ht="15" x14ac:dyDescent="0.2">
      <c r="A27" s="295" t="s">
        <v>42</v>
      </c>
      <c r="B27" s="291">
        <v>157</v>
      </c>
      <c r="C27" s="291">
        <v>18</v>
      </c>
      <c r="D27" s="291">
        <v>4</v>
      </c>
      <c r="E27" s="292">
        <v>0</v>
      </c>
      <c r="F27" s="293">
        <v>161</v>
      </c>
      <c r="G27" s="292">
        <v>18</v>
      </c>
      <c r="H27" s="294">
        <v>179</v>
      </c>
      <c r="I27" s="291">
        <v>2</v>
      </c>
      <c r="J27" s="291">
        <v>0</v>
      </c>
      <c r="K27" s="291">
        <v>76</v>
      </c>
      <c r="L27" s="291">
        <v>1</v>
      </c>
      <c r="M27" s="291">
        <v>930</v>
      </c>
      <c r="N27" s="291">
        <v>0</v>
      </c>
      <c r="O27" s="291">
        <v>35</v>
      </c>
      <c r="P27" s="291">
        <v>0</v>
      </c>
      <c r="Q27" s="291">
        <v>1</v>
      </c>
      <c r="R27" s="292">
        <v>0</v>
      </c>
      <c r="S27" s="293">
        <v>1044</v>
      </c>
      <c r="T27" s="292">
        <v>1</v>
      </c>
      <c r="U27" s="294">
        <v>1045</v>
      </c>
      <c r="V27" s="293">
        <v>0</v>
      </c>
      <c r="W27" s="292">
        <v>0</v>
      </c>
      <c r="X27" s="294">
        <v>0</v>
      </c>
      <c r="Y27" s="382">
        <v>1224</v>
      </c>
      <c r="Z27" s="381"/>
    </row>
    <row r="28" spans="1:26" ht="15" x14ac:dyDescent="0.2">
      <c r="A28" s="295" t="s">
        <v>43</v>
      </c>
      <c r="B28" s="291">
        <v>260</v>
      </c>
      <c r="C28" s="291">
        <v>28</v>
      </c>
      <c r="D28" s="291">
        <v>0</v>
      </c>
      <c r="E28" s="292">
        <v>2</v>
      </c>
      <c r="F28" s="293">
        <v>260</v>
      </c>
      <c r="G28" s="292">
        <v>30</v>
      </c>
      <c r="H28" s="294">
        <v>290</v>
      </c>
      <c r="I28" s="291">
        <v>24</v>
      </c>
      <c r="J28" s="291">
        <v>1</v>
      </c>
      <c r="K28" s="291">
        <v>272</v>
      </c>
      <c r="L28" s="291">
        <v>9</v>
      </c>
      <c r="M28" s="291">
        <v>303</v>
      </c>
      <c r="N28" s="291">
        <v>3</v>
      </c>
      <c r="O28" s="291">
        <v>6</v>
      </c>
      <c r="P28" s="291">
        <v>1</v>
      </c>
      <c r="Q28" s="291">
        <v>0</v>
      </c>
      <c r="R28" s="292">
        <v>0</v>
      </c>
      <c r="S28" s="293">
        <v>605</v>
      </c>
      <c r="T28" s="292">
        <v>14</v>
      </c>
      <c r="U28" s="294">
        <v>619</v>
      </c>
      <c r="V28" s="293">
        <v>0</v>
      </c>
      <c r="W28" s="292">
        <v>0</v>
      </c>
      <c r="X28" s="294">
        <v>0</v>
      </c>
      <c r="Y28" s="382">
        <v>909</v>
      </c>
      <c r="Z28" s="381"/>
    </row>
    <row r="29" spans="1:26" ht="15" x14ac:dyDescent="0.2">
      <c r="A29" s="295" t="s">
        <v>44</v>
      </c>
      <c r="B29" s="291">
        <v>230</v>
      </c>
      <c r="C29" s="291">
        <v>34</v>
      </c>
      <c r="D29" s="291">
        <v>0</v>
      </c>
      <c r="E29" s="292">
        <v>0</v>
      </c>
      <c r="F29" s="293">
        <v>230</v>
      </c>
      <c r="G29" s="292">
        <v>34</v>
      </c>
      <c r="H29" s="294">
        <v>264</v>
      </c>
      <c r="I29" s="291">
        <v>1</v>
      </c>
      <c r="J29" s="291">
        <v>16</v>
      </c>
      <c r="K29" s="291">
        <v>180</v>
      </c>
      <c r="L29" s="291">
        <v>134</v>
      </c>
      <c r="M29" s="291">
        <v>73</v>
      </c>
      <c r="N29" s="291">
        <v>1</v>
      </c>
      <c r="O29" s="291">
        <v>1</v>
      </c>
      <c r="P29" s="291">
        <v>0</v>
      </c>
      <c r="Q29" s="291">
        <v>0</v>
      </c>
      <c r="R29" s="292">
        <v>0</v>
      </c>
      <c r="S29" s="293">
        <v>255</v>
      </c>
      <c r="T29" s="292">
        <v>151</v>
      </c>
      <c r="U29" s="294">
        <v>406</v>
      </c>
      <c r="V29" s="293">
        <v>0</v>
      </c>
      <c r="W29" s="292">
        <v>0</v>
      </c>
      <c r="X29" s="294">
        <v>0</v>
      </c>
      <c r="Y29" s="382">
        <v>670</v>
      </c>
      <c r="Z29" s="381"/>
    </row>
    <row r="30" spans="1:26" ht="15" x14ac:dyDescent="0.2">
      <c r="A30" s="295" t="s">
        <v>45</v>
      </c>
      <c r="B30" s="291">
        <v>0</v>
      </c>
      <c r="C30" s="291">
        <v>0</v>
      </c>
      <c r="D30" s="291">
        <v>0</v>
      </c>
      <c r="E30" s="292">
        <v>0</v>
      </c>
      <c r="F30" s="293">
        <v>0</v>
      </c>
      <c r="G30" s="292">
        <v>0</v>
      </c>
      <c r="H30" s="294">
        <v>0</v>
      </c>
      <c r="I30" s="291">
        <v>29</v>
      </c>
      <c r="J30" s="291">
        <v>0</v>
      </c>
      <c r="K30" s="291">
        <v>100</v>
      </c>
      <c r="L30" s="291">
        <v>0</v>
      </c>
      <c r="M30" s="291">
        <v>731</v>
      </c>
      <c r="N30" s="291">
        <v>0</v>
      </c>
      <c r="O30" s="291">
        <v>0</v>
      </c>
      <c r="P30" s="291">
        <v>0</v>
      </c>
      <c r="Q30" s="291">
        <v>0</v>
      </c>
      <c r="R30" s="292">
        <v>0</v>
      </c>
      <c r="S30" s="293">
        <v>860</v>
      </c>
      <c r="T30" s="292">
        <v>0</v>
      </c>
      <c r="U30" s="294">
        <v>860</v>
      </c>
      <c r="V30" s="293">
        <v>0</v>
      </c>
      <c r="W30" s="292">
        <v>0</v>
      </c>
      <c r="X30" s="294">
        <v>0</v>
      </c>
      <c r="Y30" s="382">
        <v>860</v>
      </c>
      <c r="Z30" s="381"/>
    </row>
    <row r="31" spans="1:26" ht="15" x14ac:dyDescent="0.2">
      <c r="A31" s="295" t="s">
        <v>46</v>
      </c>
      <c r="B31" s="291">
        <v>0</v>
      </c>
      <c r="C31" s="291">
        <v>0</v>
      </c>
      <c r="D31" s="291">
        <v>0</v>
      </c>
      <c r="E31" s="292">
        <v>0</v>
      </c>
      <c r="F31" s="293">
        <v>0</v>
      </c>
      <c r="G31" s="292">
        <v>0</v>
      </c>
      <c r="H31" s="294">
        <v>0</v>
      </c>
      <c r="I31" s="291">
        <v>98</v>
      </c>
      <c r="J31" s="291">
        <v>0</v>
      </c>
      <c r="K31" s="291">
        <v>751</v>
      </c>
      <c r="L31" s="291">
        <v>0</v>
      </c>
      <c r="M31" s="291">
        <v>0</v>
      </c>
      <c r="N31" s="291">
        <v>0</v>
      </c>
      <c r="O31" s="291">
        <v>0</v>
      </c>
      <c r="P31" s="291">
        <v>0</v>
      </c>
      <c r="Q31" s="291">
        <v>0</v>
      </c>
      <c r="R31" s="292">
        <v>0</v>
      </c>
      <c r="S31" s="293">
        <v>849</v>
      </c>
      <c r="T31" s="292">
        <v>0</v>
      </c>
      <c r="U31" s="294">
        <v>849</v>
      </c>
      <c r="V31" s="293">
        <v>0</v>
      </c>
      <c r="W31" s="292">
        <v>0</v>
      </c>
      <c r="X31" s="294">
        <v>0</v>
      </c>
      <c r="Y31" s="382">
        <v>849</v>
      </c>
      <c r="Z31" s="381"/>
    </row>
    <row r="32" spans="1:26" ht="15" x14ac:dyDescent="0.2">
      <c r="A32" s="295" t="s">
        <v>47</v>
      </c>
      <c r="B32" s="291">
        <v>0</v>
      </c>
      <c r="C32" s="291">
        <v>0</v>
      </c>
      <c r="D32" s="291">
        <v>0</v>
      </c>
      <c r="E32" s="292">
        <v>0</v>
      </c>
      <c r="F32" s="293">
        <v>0</v>
      </c>
      <c r="G32" s="292">
        <v>0</v>
      </c>
      <c r="H32" s="294">
        <v>0</v>
      </c>
      <c r="I32" s="291">
        <v>0</v>
      </c>
      <c r="J32" s="291">
        <v>0</v>
      </c>
      <c r="K32" s="291">
        <v>70</v>
      </c>
      <c r="L32" s="291">
        <v>0</v>
      </c>
      <c r="M32" s="291">
        <v>458</v>
      </c>
      <c r="N32" s="291">
        <v>0</v>
      </c>
      <c r="O32" s="291">
        <v>0</v>
      </c>
      <c r="P32" s="291">
        <v>0</v>
      </c>
      <c r="Q32" s="291">
        <v>0</v>
      </c>
      <c r="R32" s="292">
        <v>0</v>
      </c>
      <c r="S32" s="293">
        <v>528</v>
      </c>
      <c r="T32" s="292">
        <v>0</v>
      </c>
      <c r="U32" s="294">
        <v>528</v>
      </c>
      <c r="V32" s="293">
        <v>0</v>
      </c>
      <c r="W32" s="292">
        <v>0</v>
      </c>
      <c r="X32" s="294">
        <v>0</v>
      </c>
      <c r="Y32" s="382">
        <v>528</v>
      </c>
      <c r="Z32" s="381"/>
    </row>
    <row r="33" spans="1:26" ht="15" x14ac:dyDescent="0.2">
      <c r="A33" s="295" t="s">
        <v>48</v>
      </c>
      <c r="B33" s="291">
        <v>0</v>
      </c>
      <c r="C33" s="291">
        <v>0</v>
      </c>
      <c r="D33" s="291">
        <v>0</v>
      </c>
      <c r="E33" s="292">
        <v>0</v>
      </c>
      <c r="F33" s="293">
        <v>0</v>
      </c>
      <c r="G33" s="292">
        <v>0</v>
      </c>
      <c r="H33" s="294">
        <v>0</v>
      </c>
      <c r="I33" s="291">
        <v>0</v>
      </c>
      <c r="J33" s="291">
        <v>0</v>
      </c>
      <c r="K33" s="291">
        <v>387</v>
      </c>
      <c r="L33" s="291">
        <v>0</v>
      </c>
      <c r="M33" s="291">
        <v>270</v>
      </c>
      <c r="N33" s="291">
        <v>0</v>
      </c>
      <c r="O33" s="291">
        <v>0</v>
      </c>
      <c r="P33" s="291">
        <v>0</v>
      </c>
      <c r="Q33" s="291">
        <v>0</v>
      </c>
      <c r="R33" s="292">
        <v>0</v>
      </c>
      <c r="S33" s="293">
        <v>657</v>
      </c>
      <c r="T33" s="292">
        <v>0</v>
      </c>
      <c r="U33" s="294">
        <v>657</v>
      </c>
      <c r="V33" s="293">
        <v>0</v>
      </c>
      <c r="W33" s="292">
        <v>0</v>
      </c>
      <c r="X33" s="294">
        <v>0</v>
      </c>
      <c r="Y33" s="382">
        <v>657</v>
      </c>
      <c r="Z33" s="381"/>
    </row>
    <row r="34" spans="1:26" ht="15" x14ac:dyDescent="0.2">
      <c r="A34" s="295" t="s">
        <v>49</v>
      </c>
      <c r="B34" s="291">
        <v>0</v>
      </c>
      <c r="C34" s="291">
        <v>1</v>
      </c>
      <c r="D34" s="291">
        <v>0</v>
      </c>
      <c r="E34" s="292">
        <v>0</v>
      </c>
      <c r="F34" s="293">
        <v>0</v>
      </c>
      <c r="G34" s="292">
        <v>1</v>
      </c>
      <c r="H34" s="294">
        <v>1</v>
      </c>
      <c r="I34" s="291">
        <v>0</v>
      </c>
      <c r="J34" s="291">
        <v>35</v>
      </c>
      <c r="K34" s="291">
        <v>0</v>
      </c>
      <c r="L34" s="291">
        <v>307</v>
      </c>
      <c r="M34" s="291">
        <v>0</v>
      </c>
      <c r="N34" s="291">
        <v>375</v>
      </c>
      <c r="O34" s="291">
        <v>0</v>
      </c>
      <c r="P34" s="291">
        <v>5</v>
      </c>
      <c r="Q34" s="291">
        <v>0</v>
      </c>
      <c r="R34" s="292">
        <v>1</v>
      </c>
      <c r="S34" s="293">
        <v>0</v>
      </c>
      <c r="T34" s="292">
        <v>723</v>
      </c>
      <c r="U34" s="294">
        <v>723</v>
      </c>
      <c r="V34" s="293">
        <v>0</v>
      </c>
      <c r="W34" s="292">
        <v>0</v>
      </c>
      <c r="X34" s="294">
        <v>0</v>
      </c>
      <c r="Y34" s="382">
        <v>724</v>
      </c>
      <c r="Z34" s="381"/>
    </row>
    <row r="35" spans="1:26" ht="15" x14ac:dyDescent="0.2">
      <c r="A35" s="295" t="s">
        <v>50</v>
      </c>
      <c r="B35" s="291">
        <v>65</v>
      </c>
      <c r="C35" s="291">
        <v>5</v>
      </c>
      <c r="D35" s="291">
        <v>0</v>
      </c>
      <c r="E35" s="292">
        <v>0</v>
      </c>
      <c r="F35" s="293">
        <v>65</v>
      </c>
      <c r="G35" s="292">
        <v>5</v>
      </c>
      <c r="H35" s="294">
        <v>70</v>
      </c>
      <c r="I35" s="291">
        <v>0</v>
      </c>
      <c r="J35" s="291">
        <v>0</v>
      </c>
      <c r="K35" s="291">
        <v>53</v>
      </c>
      <c r="L35" s="291">
        <v>0</v>
      </c>
      <c r="M35" s="291">
        <v>15</v>
      </c>
      <c r="N35" s="291">
        <v>8</v>
      </c>
      <c r="O35" s="291">
        <v>1</v>
      </c>
      <c r="P35" s="291">
        <v>0</v>
      </c>
      <c r="Q35" s="291">
        <v>0</v>
      </c>
      <c r="R35" s="292">
        <v>0</v>
      </c>
      <c r="S35" s="293">
        <v>69</v>
      </c>
      <c r="T35" s="292">
        <v>8</v>
      </c>
      <c r="U35" s="294">
        <v>77</v>
      </c>
      <c r="V35" s="293">
        <v>0</v>
      </c>
      <c r="W35" s="292">
        <v>0</v>
      </c>
      <c r="X35" s="294">
        <v>0</v>
      </c>
      <c r="Y35" s="382">
        <v>147</v>
      </c>
      <c r="Z35" s="381"/>
    </row>
    <row r="36" spans="1:26" ht="15" x14ac:dyDescent="0.2">
      <c r="A36" s="295" t="s">
        <v>51</v>
      </c>
      <c r="B36" s="291">
        <v>0</v>
      </c>
      <c r="C36" s="291">
        <v>0</v>
      </c>
      <c r="D36" s="291">
        <v>0</v>
      </c>
      <c r="E36" s="292">
        <v>0</v>
      </c>
      <c r="F36" s="293">
        <v>0</v>
      </c>
      <c r="G36" s="292">
        <v>0</v>
      </c>
      <c r="H36" s="294">
        <v>0</v>
      </c>
      <c r="I36" s="291">
        <v>0</v>
      </c>
      <c r="J36" s="291">
        <v>0</v>
      </c>
      <c r="K36" s="291">
        <v>21</v>
      </c>
      <c r="L36" s="291">
        <v>0</v>
      </c>
      <c r="M36" s="291">
        <v>354</v>
      </c>
      <c r="N36" s="291">
        <v>0</v>
      </c>
      <c r="O36" s="291">
        <v>592</v>
      </c>
      <c r="P36" s="291">
        <v>0</v>
      </c>
      <c r="Q36" s="291">
        <v>0</v>
      </c>
      <c r="R36" s="292">
        <v>0</v>
      </c>
      <c r="S36" s="293">
        <v>967</v>
      </c>
      <c r="T36" s="292">
        <v>0</v>
      </c>
      <c r="U36" s="294">
        <v>967</v>
      </c>
      <c r="V36" s="293">
        <v>0</v>
      </c>
      <c r="W36" s="292">
        <v>0</v>
      </c>
      <c r="X36" s="294">
        <v>0</v>
      </c>
      <c r="Y36" s="382">
        <v>967</v>
      </c>
      <c r="Z36" s="381"/>
    </row>
    <row r="37" spans="1:26" ht="15" x14ac:dyDescent="0.2">
      <c r="A37" s="295" t="s">
        <v>52</v>
      </c>
      <c r="B37" s="291">
        <v>0</v>
      </c>
      <c r="C37" s="291">
        <v>0</v>
      </c>
      <c r="D37" s="291">
        <v>0</v>
      </c>
      <c r="E37" s="292">
        <v>0</v>
      </c>
      <c r="F37" s="293">
        <v>0</v>
      </c>
      <c r="G37" s="292">
        <v>0</v>
      </c>
      <c r="H37" s="294">
        <v>0</v>
      </c>
      <c r="I37" s="291">
        <v>0</v>
      </c>
      <c r="J37" s="291">
        <v>0</v>
      </c>
      <c r="K37" s="291">
        <v>60</v>
      </c>
      <c r="L37" s="291">
        <v>0</v>
      </c>
      <c r="M37" s="291">
        <v>916</v>
      </c>
      <c r="N37" s="291">
        <v>0</v>
      </c>
      <c r="O37" s="291">
        <v>0</v>
      </c>
      <c r="P37" s="291">
        <v>0</v>
      </c>
      <c r="Q37" s="291">
        <v>0</v>
      </c>
      <c r="R37" s="292">
        <v>0</v>
      </c>
      <c r="S37" s="293">
        <v>976</v>
      </c>
      <c r="T37" s="292">
        <v>0</v>
      </c>
      <c r="U37" s="294">
        <v>976</v>
      </c>
      <c r="V37" s="293">
        <v>0</v>
      </c>
      <c r="W37" s="292">
        <v>0</v>
      </c>
      <c r="X37" s="294">
        <v>0</v>
      </c>
      <c r="Y37" s="382">
        <v>976</v>
      </c>
      <c r="Z37" s="381"/>
    </row>
    <row r="38" spans="1:26" ht="15" x14ac:dyDescent="0.2">
      <c r="A38" s="295" t="s">
        <v>53</v>
      </c>
      <c r="B38" s="291">
        <v>0</v>
      </c>
      <c r="C38" s="291">
        <v>0</v>
      </c>
      <c r="D38" s="291">
        <v>0</v>
      </c>
      <c r="E38" s="292">
        <v>0</v>
      </c>
      <c r="F38" s="293">
        <v>0</v>
      </c>
      <c r="G38" s="292">
        <v>0</v>
      </c>
      <c r="H38" s="294">
        <v>0</v>
      </c>
      <c r="I38" s="291">
        <v>99</v>
      </c>
      <c r="J38" s="291">
        <v>0</v>
      </c>
      <c r="K38" s="291">
        <v>489</v>
      </c>
      <c r="L38" s="291">
        <v>0</v>
      </c>
      <c r="M38" s="291">
        <v>0</v>
      </c>
      <c r="N38" s="291">
        <v>0</v>
      </c>
      <c r="O38" s="291">
        <v>0</v>
      </c>
      <c r="P38" s="291">
        <v>0</v>
      </c>
      <c r="Q38" s="291">
        <v>38</v>
      </c>
      <c r="R38" s="292">
        <v>0</v>
      </c>
      <c r="S38" s="293">
        <v>626</v>
      </c>
      <c r="T38" s="292">
        <v>0</v>
      </c>
      <c r="U38" s="294">
        <v>626</v>
      </c>
      <c r="V38" s="293">
        <v>0</v>
      </c>
      <c r="W38" s="292">
        <v>0</v>
      </c>
      <c r="X38" s="294">
        <v>0</v>
      </c>
      <c r="Y38" s="382">
        <v>626</v>
      </c>
      <c r="Z38" s="381"/>
    </row>
    <row r="39" spans="1:26" ht="15" x14ac:dyDescent="0.2">
      <c r="A39" s="295" t="s">
        <v>54</v>
      </c>
      <c r="B39" s="291">
        <v>8</v>
      </c>
      <c r="C39" s="291">
        <v>0</v>
      </c>
      <c r="D39" s="291">
        <v>0</v>
      </c>
      <c r="E39" s="292">
        <v>0</v>
      </c>
      <c r="F39" s="293">
        <v>8</v>
      </c>
      <c r="G39" s="292">
        <v>0</v>
      </c>
      <c r="H39" s="294">
        <v>8</v>
      </c>
      <c r="I39" s="291">
        <v>0</v>
      </c>
      <c r="J39" s="291">
        <v>0</v>
      </c>
      <c r="K39" s="291">
        <v>64</v>
      </c>
      <c r="L39" s="291">
        <v>0</v>
      </c>
      <c r="M39" s="291">
        <v>137</v>
      </c>
      <c r="N39" s="291">
        <v>0</v>
      </c>
      <c r="O39" s="291">
        <v>0</v>
      </c>
      <c r="P39" s="291">
        <v>0</v>
      </c>
      <c r="Q39" s="291">
        <v>0</v>
      </c>
      <c r="R39" s="292">
        <v>0</v>
      </c>
      <c r="S39" s="293">
        <v>201</v>
      </c>
      <c r="T39" s="292">
        <v>0</v>
      </c>
      <c r="U39" s="294">
        <v>201</v>
      </c>
      <c r="V39" s="293">
        <v>0</v>
      </c>
      <c r="W39" s="292">
        <v>0</v>
      </c>
      <c r="X39" s="294">
        <v>0</v>
      </c>
      <c r="Y39" s="382">
        <v>209</v>
      </c>
      <c r="Z39" s="381"/>
    </row>
    <row r="40" spans="1:26" ht="15.75" thickBot="1" x14ac:dyDescent="0.25">
      <c r="A40" s="296" t="s">
        <v>55</v>
      </c>
      <c r="B40" s="291">
        <v>1815</v>
      </c>
      <c r="C40" s="291">
        <v>165</v>
      </c>
      <c r="D40" s="291">
        <v>14</v>
      </c>
      <c r="E40" s="292">
        <v>4</v>
      </c>
      <c r="F40" s="293">
        <v>1829</v>
      </c>
      <c r="G40" s="292">
        <v>169</v>
      </c>
      <c r="H40" s="294">
        <v>1998</v>
      </c>
      <c r="I40" s="291">
        <v>425</v>
      </c>
      <c r="J40" s="291">
        <v>68</v>
      </c>
      <c r="K40" s="291">
        <v>6491</v>
      </c>
      <c r="L40" s="291">
        <v>613</v>
      </c>
      <c r="M40" s="291">
        <v>9073</v>
      </c>
      <c r="N40" s="291">
        <v>452</v>
      </c>
      <c r="O40" s="291">
        <v>1009</v>
      </c>
      <c r="P40" s="291">
        <v>41</v>
      </c>
      <c r="Q40" s="291">
        <v>89</v>
      </c>
      <c r="R40" s="292">
        <v>1</v>
      </c>
      <c r="S40" s="293">
        <v>17087</v>
      </c>
      <c r="T40" s="292">
        <v>1175</v>
      </c>
      <c r="U40" s="294">
        <v>18262</v>
      </c>
      <c r="V40" s="293">
        <v>49</v>
      </c>
      <c r="W40" s="292">
        <v>4</v>
      </c>
      <c r="X40" s="294">
        <v>53</v>
      </c>
      <c r="Y40" s="382">
        <v>20313</v>
      </c>
      <c r="Z40" s="384"/>
    </row>
    <row r="41" spans="1:26" ht="16.5" thickTop="1" thickBot="1" x14ac:dyDescent="0.25">
      <c r="A41" s="297" t="s">
        <v>56</v>
      </c>
      <c r="B41" s="800">
        <v>1980</v>
      </c>
      <c r="C41" s="801"/>
      <c r="D41" s="802">
        <v>18</v>
      </c>
      <c r="E41" s="803"/>
      <c r="F41" s="804">
        <v>1998</v>
      </c>
      <c r="G41" s="803"/>
      <c r="H41" s="366">
        <v>1998</v>
      </c>
      <c r="I41" s="800">
        <v>493</v>
      </c>
      <c r="J41" s="801"/>
      <c r="K41" s="800">
        <v>7104</v>
      </c>
      <c r="L41" s="801"/>
      <c r="M41" s="800">
        <v>9525</v>
      </c>
      <c r="N41" s="801"/>
      <c r="O41" s="800">
        <v>1050</v>
      </c>
      <c r="P41" s="801"/>
      <c r="Q41" s="802">
        <v>90</v>
      </c>
      <c r="R41" s="803"/>
      <c r="S41" s="804">
        <v>18262</v>
      </c>
      <c r="T41" s="803"/>
      <c r="U41" s="366">
        <v>18262</v>
      </c>
      <c r="V41" s="804">
        <v>53</v>
      </c>
      <c r="W41" s="803"/>
      <c r="X41" s="366">
        <v>53</v>
      </c>
      <c r="Y41" s="383">
        <v>20313</v>
      </c>
    </row>
    <row r="42" spans="1:26" ht="13.5" thickTop="1" x14ac:dyDescent="0.2"/>
  </sheetData>
  <mergeCells count="30">
    <mergeCell ref="S3:T3"/>
    <mergeCell ref="Z1:Z3"/>
    <mergeCell ref="U3:U4"/>
    <mergeCell ref="V3:W3"/>
    <mergeCell ref="X3:X4"/>
    <mergeCell ref="A1:Y1"/>
    <mergeCell ref="A2:A4"/>
    <mergeCell ref="B2:H2"/>
    <mergeCell ref="I2:U2"/>
    <mergeCell ref="V2:X2"/>
    <mergeCell ref="Y2:Y4"/>
    <mergeCell ref="B3:C3"/>
    <mergeCell ref="D3:E3"/>
    <mergeCell ref="F3:G3"/>
    <mergeCell ref="H3:H4"/>
    <mergeCell ref="I3:J3"/>
    <mergeCell ref="K3:L3"/>
    <mergeCell ref="M3:N3"/>
    <mergeCell ref="O3:P3"/>
    <mergeCell ref="Q3:R3"/>
    <mergeCell ref="M41:N41"/>
    <mergeCell ref="O41:P41"/>
    <mergeCell ref="Q41:R41"/>
    <mergeCell ref="S41:T41"/>
    <mergeCell ref="V41:W41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Z42"/>
  <sheetViews>
    <sheetView topLeftCell="A4" workbookViewId="0">
      <selection activeCell="AE23" sqref="AE23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570312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customHeight="1" thickBot="1" x14ac:dyDescent="0.3">
      <c r="A1" s="760" t="s">
        <v>226</v>
      </c>
      <c r="B1" s="761"/>
      <c r="C1" s="761"/>
      <c r="D1" s="761"/>
      <c r="E1" s="761"/>
      <c r="F1" s="761"/>
      <c r="G1" s="761"/>
      <c r="H1" s="761"/>
      <c r="I1" s="761"/>
      <c r="J1" s="761"/>
      <c r="K1" s="761"/>
      <c r="L1" s="761"/>
      <c r="M1" s="761"/>
      <c r="N1" s="761"/>
      <c r="O1" s="761"/>
      <c r="P1" s="761"/>
      <c r="Q1" s="761"/>
      <c r="R1" s="761"/>
      <c r="S1" s="761"/>
      <c r="T1" s="761"/>
      <c r="U1" s="761"/>
      <c r="V1" s="761"/>
      <c r="W1" s="761"/>
      <c r="X1" s="761"/>
      <c r="Y1" s="761"/>
      <c r="Z1" s="368"/>
    </row>
    <row r="2" spans="1:26" ht="15.75" customHeight="1" thickTop="1" thickBot="1" x14ac:dyDescent="0.25">
      <c r="A2" s="805" t="s">
        <v>4</v>
      </c>
      <c r="B2" s="781" t="s">
        <v>0</v>
      </c>
      <c r="C2" s="779"/>
      <c r="D2" s="779"/>
      <c r="E2" s="779"/>
      <c r="F2" s="779"/>
      <c r="G2" s="779"/>
      <c r="H2" s="780"/>
      <c r="I2" s="781" t="s">
        <v>1</v>
      </c>
      <c r="J2" s="779"/>
      <c r="K2" s="779"/>
      <c r="L2" s="779"/>
      <c r="M2" s="779"/>
      <c r="N2" s="779"/>
      <c r="O2" s="779"/>
      <c r="P2" s="779"/>
      <c r="Q2" s="779"/>
      <c r="R2" s="779"/>
      <c r="S2" s="779"/>
      <c r="T2" s="779"/>
      <c r="U2" s="780"/>
      <c r="V2" s="781" t="s">
        <v>2</v>
      </c>
      <c r="W2" s="779"/>
      <c r="X2" s="780"/>
      <c r="Y2" s="805" t="s">
        <v>66</v>
      </c>
      <c r="Z2" s="805"/>
    </row>
    <row r="3" spans="1:26" ht="22.5" customHeight="1" thickTop="1" x14ac:dyDescent="0.2">
      <c r="A3" s="806"/>
      <c r="B3" s="807" t="s">
        <v>5</v>
      </c>
      <c r="C3" s="789"/>
      <c r="D3" s="790" t="s">
        <v>6</v>
      </c>
      <c r="E3" s="791"/>
      <c r="F3" s="792" t="s">
        <v>7</v>
      </c>
      <c r="G3" s="791"/>
      <c r="H3" s="805" t="s">
        <v>8</v>
      </c>
      <c r="I3" s="796" t="s">
        <v>9</v>
      </c>
      <c r="J3" s="797"/>
      <c r="K3" s="796" t="s">
        <v>10</v>
      </c>
      <c r="L3" s="797"/>
      <c r="M3" s="796" t="s">
        <v>11</v>
      </c>
      <c r="N3" s="797"/>
      <c r="O3" s="796" t="s">
        <v>12</v>
      </c>
      <c r="P3" s="797"/>
      <c r="Q3" s="790" t="s">
        <v>6</v>
      </c>
      <c r="R3" s="791"/>
      <c r="S3" s="792" t="s">
        <v>13</v>
      </c>
      <c r="T3" s="791"/>
      <c r="U3" s="805" t="s">
        <v>14</v>
      </c>
      <c r="V3" s="798" t="s">
        <v>15</v>
      </c>
      <c r="W3" s="799"/>
      <c r="X3" s="805" t="s">
        <v>16</v>
      </c>
      <c r="Y3" s="806" t="s">
        <v>17</v>
      </c>
      <c r="Z3" s="806"/>
    </row>
    <row r="4" spans="1:26" x14ac:dyDescent="0.2">
      <c r="A4" s="794"/>
      <c r="B4" s="285" t="s">
        <v>18</v>
      </c>
      <c r="C4" s="285" t="s">
        <v>19</v>
      </c>
      <c r="D4" s="285" t="s">
        <v>18</v>
      </c>
      <c r="E4" s="286" t="s">
        <v>19</v>
      </c>
      <c r="F4" s="287" t="s">
        <v>18</v>
      </c>
      <c r="G4" s="286" t="s">
        <v>19</v>
      </c>
      <c r="H4" s="806" t="s">
        <v>73</v>
      </c>
      <c r="I4" s="285" t="s">
        <v>18</v>
      </c>
      <c r="J4" s="288" t="s">
        <v>19</v>
      </c>
      <c r="K4" s="285" t="s">
        <v>18</v>
      </c>
      <c r="L4" s="285" t="s">
        <v>19</v>
      </c>
      <c r="M4" s="285" t="s">
        <v>18</v>
      </c>
      <c r="N4" s="285" t="s">
        <v>19</v>
      </c>
      <c r="O4" s="285" t="s">
        <v>18</v>
      </c>
      <c r="P4" s="285" t="s">
        <v>19</v>
      </c>
      <c r="Q4" s="285" t="s">
        <v>18</v>
      </c>
      <c r="R4" s="286" t="s">
        <v>19</v>
      </c>
      <c r="S4" s="287" t="s">
        <v>18</v>
      </c>
      <c r="T4" s="286" t="s">
        <v>19</v>
      </c>
      <c r="U4" s="806" t="s">
        <v>73</v>
      </c>
      <c r="V4" s="289" t="s">
        <v>18</v>
      </c>
      <c r="W4" s="286" t="s">
        <v>19</v>
      </c>
      <c r="X4" s="806" t="s">
        <v>73</v>
      </c>
      <c r="Y4" s="794" t="s">
        <v>73</v>
      </c>
      <c r="Z4" s="794"/>
    </row>
    <row r="5" spans="1:26" ht="15" x14ac:dyDescent="0.2">
      <c r="A5" s="295" t="s">
        <v>20</v>
      </c>
      <c r="B5" s="291">
        <v>0</v>
      </c>
      <c r="C5" s="291">
        <v>0</v>
      </c>
      <c r="D5" s="291">
        <v>0</v>
      </c>
      <c r="E5" s="292">
        <v>0</v>
      </c>
      <c r="F5" s="293">
        <v>0</v>
      </c>
      <c r="G5" s="292">
        <v>0</v>
      </c>
      <c r="H5" s="294">
        <v>0</v>
      </c>
      <c r="I5" s="291">
        <v>0</v>
      </c>
      <c r="J5" s="291">
        <v>0</v>
      </c>
      <c r="K5" s="291">
        <v>42</v>
      </c>
      <c r="L5" s="291">
        <v>0</v>
      </c>
      <c r="M5" s="291">
        <v>580</v>
      </c>
      <c r="N5" s="291">
        <v>0</v>
      </c>
      <c r="O5" s="291">
        <v>0</v>
      </c>
      <c r="P5" s="291">
        <v>0</v>
      </c>
      <c r="Q5" s="291">
        <v>0</v>
      </c>
      <c r="R5" s="292">
        <v>0</v>
      </c>
      <c r="S5" s="293">
        <v>622</v>
      </c>
      <c r="T5" s="292">
        <v>0</v>
      </c>
      <c r="U5" s="294">
        <v>622</v>
      </c>
      <c r="V5" s="293">
        <v>0</v>
      </c>
      <c r="W5" s="292">
        <v>0</v>
      </c>
      <c r="X5" s="294">
        <v>0</v>
      </c>
      <c r="Y5" s="795">
        <v>622</v>
      </c>
      <c r="Z5" s="791"/>
    </row>
    <row r="6" spans="1:26" ht="15" x14ac:dyDescent="0.2">
      <c r="A6" s="295" t="s">
        <v>21</v>
      </c>
      <c r="B6" s="291">
        <v>180</v>
      </c>
      <c r="C6" s="291">
        <v>21</v>
      </c>
      <c r="D6" s="291">
        <v>3</v>
      </c>
      <c r="E6" s="292">
        <v>2</v>
      </c>
      <c r="F6" s="293">
        <v>183</v>
      </c>
      <c r="G6" s="292">
        <v>23</v>
      </c>
      <c r="H6" s="294">
        <v>206</v>
      </c>
      <c r="I6" s="291">
        <v>3</v>
      </c>
      <c r="J6" s="291">
        <v>0</v>
      </c>
      <c r="K6" s="291">
        <v>157</v>
      </c>
      <c r="L6" s="291">
        <v>7</v>
      </c>
      <c r="M6" s="291">
        <v>78</v>
      </c>
      <c r="N6" s="291">
        <v>4</v>
      </c>
      <c r="O6" s="291">
        <v>6</v>
      </c>
      <c r="P6" s="291">
        <v>0</v>
      </c>
      <c r="Q6" s="291">
        <v>1</v>
      </c>
      <c r="R6" s="292">
        <v>0</v>
      </c>
      <c r="S6" s="293">
        <v>245</v>
      </c>
      <c r="T6" s="292">
        <v>11</v>
      </c>
      <c r="U6" s="294">
        <v>256</v>
      </c>
      <c r="V6" s="293">
        <v>23</v>
      </c>
      <c r="W6" s="292">
        <v>4</v>
      </c>
      <c r="X6" s="294">
        <v>27</v>
      </c>
      <c r="Y6" s="795">
        <v>489</v>
      </c>
      <c r="Z6" s="791"/>
    </row>
    <row r="7" spans="1:26" ht="15" x14ac:dyDescent="0.2">
      <c r="A7" s="295" t="s">
        <v>22</v>
      </c>
      <c r="B7" s="291">
        <v>17</v>
      </c>
      <c r="C7" s="291">
        <v>1</v>
      </c>
      <c r="D7" s="291">
        <v>0</v>
      </c>
      <c r="E7" s="292">
        <v>0</v>
      </c>
      <c r="F7" s="293">
        <v>17</v>
      </c>
      <c r="G7" s="292">
        <v>1</v>
      </c>
      <c r="H7" s="294">
        <v>18</v>
      </c>
      <c r="I7" s="291">
        <v>40</v>
      </c>
      <c r="J7" s="291">
        <v>0</v>
      </c>
      <c r="K7" s="291">
        <v>4</v>
      </c>
      <c r="L7" s="291">
        <v>0</v>
      </c>
      <c r="M7" s="291">
        <v>121</v>
      </c>
      <c r="N7" s="291">
        <v>0</v>
      </c>
      <c r="O7" s="291">
        <v>0</v>
      </c>
      <c r="P7" s="291">
        <v>0</v>
      </c>
      <c r="Q7" s="291">
        <v>0</v>
      </c>
      <c r="R7" s="292">
        <v>0</v>
      </c>
      <c r="S7" s="293">
        <v>165</v>
      </c>
      <c r="T7" s="292">
        <v>0</v>
      </c>
      <c r="U7" s="294">
        <v>165</v>
      </c>
      <c r="V7" s="293">
        <v>0</v>
      </c>
      <c r="W7" s="292">
        <v>0</v>
      </c>
      <c r="X7" s="294">
        <v>0</v>
      </c>
      <c r="Y7" s="795">
        <v>183</v>
      </c>
      <c r="Z7" s="791"/>
    </row>
    <row r="8" spans="1:26" ht="15" x14ac:dyDescent="0.2">
      <c r="A8" s="295" t="s">
        <v>23</v>
      </c>
      <c r="B8" s="291">
        <v>79</v>
      </c>
      <c r="C8" s="291">
        <v>6</v>
      </c>
      <c r="D8" s="291">
        <v>0</v>
      </c>
      <c r="E8" s="292">
        <v>0</v>
      </c>
      <c r="F8" s="293">
        <v>79</v>
      </c>
      <c r="G8" s="292">
        <v>6</v>
      </c>
      <c r="H8" s="294">
        <v>85</v>
      </c>
      <c r="I8" s="291">
        <v>2</v>
      </c>
      <c r="J8" s="291">
        <v>2</v>
      </c>
      <c r="K8" s="291">
        <v>123</v>
      </c>
      <c r="L8" s="291">
        <v>10</v>
      </c>
      <c r="M8" s="291">
        <v>21</v>
      </c>
      <c r="N8" s="291">
        <v>1</v>
      </c>
      <c r="O8" s="291">
        <v>1</v>
      </c>
      <c r="P8" s="291">
        <v>0</v>
      </c>
      <c r="Q8" s="291">
        <v>0</v>
      </c>
      <c r="R8" s="292">
        <v>0</v>
      </c>
      <c r="S8" s="293">
        <v>147</v>
      </c>
      <c r="T8" s="292">
        <v>13</v>
      </c>
      <c r="U8" s="294">
        <v>160</v>
      </c>
      <c r="V8" s="293">
        <v>0</v>
      </c>
      <c r="W8" s="292">
        <v>0</v>
      </c>
      <c r="X8" s="294">
        <v>0</v>
      </c>
      <c r="Y8" s="795">
        <v>245</v>
      </c>
      <c r="Z8" s="791"/>
    </row>
    <row r="9" spans="1:26" ht="15" x14ac:dyDescent="0.2">
      <c r="A9" s="295" t="s">
        <v>24</v>
      </c>
      <c r="B9" s="291">
        <v>0</v>
      </c>
      <c r="C9" s="291">
        <v>0</v>
      </c>
      <c r="D9" s="291">
        <v>0</v>
      </c>
      <c r="E9" s="292">
        <v>0</v>
      </c>
      <c r="F9" s="293">
        <v>0</v>
      </c>
      <c r="G9" s="292">
        <v>0</v>
      </c>
      <c r="H9" s="294">
        <v>0</v>
      </c>
      <c r="I9" s="291">
        <v>0</v>
      </c>
      <c r="J9" s="291">
        <v>0</v>
      </c>
      <c r="K9" s="291">
        <v>100</v>
      </c>
      <c r="L9" s="291">
        <v>0</v>
      </c>
      <c r="M9" s="291">
        <v>697</v>
      </c>
      <c r="N9" s="291">
        <v>0</v>
      </c>
      <c r="O9" s="291">
        <v>0</v>
      </c>
      <c r="P9" s="291">
        <v>0</v>
      </c>
      <c r="Q9" s="291">
        <v>28</v>
      </c>
      <c r="R9" s="292">
        <v>0</v>
      </c>
      <c r="S9" s="293">
        <v>825</v>
      </c>
      <c r="T9" s="292">
        <v>0</v>
      </c>
      <c r="U9" s="294">
        <v>825</v>
      </c>
      <c r="V9" s="293">
        <v>0</v>
      </c>
      <c r="W9" s="292">
        <v>0</v>
      </c>
      <c r="X9" s="294">
        <v>0</v>
      </c>
      <c r="Y9" s="795">
        <v>825</v>
      </c>
      <c r="Z9" s="791"/>
    </row>
    <row r="10" spans="1:26" ht="15" x14ac:dyDescent="0.2">
      <c r="A10" s="295" t="s">
        <v>25</v>
      </c>
      <c r="B10" s="291">
        <v>0</v>
      </c>
      <c r="C10" s="291">
        <v>0</v>
      </c>
      <c r="D10" s="291">
        <v>0</v>
      </c>
      <c r="E10" s="292">
        <v>0</v>
      </c>
      <c r="F10" s="293">
        <v>0</v>
      </c>
      <c r="G10" s="292">
        <v>0</v>
      </c>
      <c r="H10" s="294">
        <v>0</v>
      </c>
      <c r="I10" s="291">
        <v>0</v>
      </c>
      <c r="J10" s="291">
        <v>0</v>
      </c>
      <c r="K10" s="291">
        <v>0</v>
      </c>
      <c r="L10" s="291">
        <v>0</v>
      </c>
      <c r="M10" s="291">
        <v>749</v>
      </c>
      <c r="N10" s="291">
        <v>0</v>
      </c>
      <c r="O10" s="291">
        <v>4</v>
      </c>
      <c r="P10" s="291">
        <v>0</v>
      </c>
      <c r="Q10" s="291">
        <v>0</v>
      </c>
      <c r="R10" s="292">
        <v>0</v>
      </c>
      <c r="S10" s="293">
        <v>753</v>
      </c>
      <c r="T10" s="292">
        <v>0</v>
      </c>
      <c r="U10" s="294">
        <v>753</v>
      </c>
      <c r="V10" s="293">
        <v>0</v>
      </c>
      <c r="W10" s="292">
        <v>0</v>
      </c>
      <c r="X10" s="294">
        <v>0</v>
      </c>
      <c r="Y10" s="795">
        <v>753</v>
      </c>
      <c r="Z10" s="791"/>
    </row>
    <row r="11" spans="1:26" ht="15" x14ac:dyDescent="0.2">
      <c r="A11" s="295" t="s">
        <v>26</v>
      </c>
      <c r="B11" s="291">
        <v>128</v>
      </c>
      <c r="C11" s="291">
        <v>7</v>
      </c>
      <c r="D11" s="291">
        <v>0</v>
      </c>
      <c r="E11" s="292">
        <v>0</v>
      </c>
      <c r="F11" s="293">
        <v>128</v>
      </c>
      <c r="G11" s="292">
        <v>7</v>
      </c>
      <c r="H11" s="294">
        <v>135</v>
      </c>
      <c r="I11" s="291">
        <v>121</v>
      </c>
      <c r="J11" s="291">
        <v>0</v>
      </c>
      <c r="K11" s="291">
        <v>44</v>
      </c>
      <c r="L11" s="291">
        <v>7</v>
      </c>
      <c r="M11" s="291">
        <v>40</v>
      </c>
      <c r="N11" s="291">
        <v>1</v>
      </c>
      <c r="O11" s="291">
        <v>1</v>
      </c>
      <c r="P11" s="291">
        <v>0</v>
      </c>
      <c r="Q11" s="291">
        <v>1</v>
      </c>
      <c r="R11" s="292">
        <v>0</v>
      </c>
      <c r="S11" s="293">
        <v>207</v>
      </c>
      <c r="T11" s="292">
        <v>8</v>
      </c>
      <c r="U11" s="294">
        <v>215</v>
      </c>
      <c r="V11" s="293">
        <v>0</v>
      </c>
      <c r="W11" s="292">
        <v>0</v>
      </c>
      <c r="X11" s="294">
        <v>0</v>
      </c>
      <c r="Y11" s="795">
        <v>350</v>
      </c>
      <c r="Z11" s="791"/>
    </row>
    <row r="12" spans="1:26" ht="15" x14ac:dyDescent="0.2">
      <c r="A12" s="295" t="s">
        <v>27</v>
      </c>
      <c r="B12" s="291">
        <v>0</v>
      </c>
      <c r="C12" s="291">
        <v>0</v>
      </c>
      <c r="D12" s="291">
        <v>0</v>
      </c>
      <c r="E12" s="292">
        <v>0</v>
      </c>
      <c r="F12" s="293">
        <v>0</v>
      </c>
      <c r="G12" s="292">
        <v>0</v>
      </c>
      <c r="H12" s="294">
        <v>0</v>
      </c>
      <c r="I12" s="291">
        <v>0</v>
      </c>
      <c r="J12" s="291">
        <v>0</v>
      </c>
      <c r="K12" s="291">
        <v>229</v>
      </c>
      <c r="L12" s="291">
        <v>0</v>
      </c>
      <c r="M12" s="291">
        <v>556</v>
      </c>
      <c r="N12" s="291">
        <v>0</v>
      </c>
      <c r="O12" s="291">
        <v>0</v>
      </c>
      <c r="P12" s="291">
        <v>0</v>
      </c>
      <c r="Q12" s="291">
        <v>0</v>
      </c>
      <c r="R12" s="292">
        <v>0</v>
      </c>
      <c r="S12" s="293">
        <v>785</v>
      </c>
      <c r="T12" s="292">
        <v>0</v>
      </c>
      <c r="U12" s="294">
        <v>785</v>
      </c>
      <c r="V12" s="293">
        <v>0</v>
      </c>
      <c r="W12" s="292">
        <v>0</v>
      </c>
      <c r="X12" s="294">
        <v>0</v>
      </c>
      <c r="Y12" s="795">
        <v>785</v>
      </c>
      <c r="Z12" s="791"/>
    </row>
    <row r="13" spans="1:26" ht="15" x14ac:dyDescent="0.2">
      <c r="A13" s="295" t="s">
        <v>28</v>
      </c>
      <c r="B13" s="291">
        <v>0</v>
      </c>
      <c r="C13" s="291">
        <v>0</v>
      </c>
      <c r="D13" s="291">
        <v>0</v>
      </c>
      <c r="E13" s="292">
        <v>0</v>
      </c>
      <c r="F13" s="293">
        <v>0</v>
      </c>
      <c r="G13" s="292">
        <v>0</v>
      </c>
      <c r="H13" s="294">
        <v>0</v>
      </c>
      <c r="I13" s="291">
        <v>0</v>
      </c>
      <c r="J13" s="291">
        <v>0</v>
      </c>
      <c r="K13" s="291">
        <v>56</v>
      </c>
      <c r="L13" s="291">
        <v>0</v>
      </c>
      <c r="M13" s="291">
        <v>43</v>
      </c>
      <c r="N13" s="291">
        <v>0</v>
      </c>
      <c r="O13" s="291">
        <v>86</v>
      </c>
      <c r="P13" s="291">
        <v>0</v>
      </c>
      <c r="Q13" s="291">
        <v>0</v>
      </c>
      <c r="R13" s="292">
        <v>0</v>
      </c>
      <c r="S13" s="293">
        <v>185</v>
      </c>
      <c r="T13" s="292">
        <v>0</v>
      </c>
      <c r="U13" s="294">
        <v>185</v>
      </c>
      <c r="V13" s="293">
        <v>0</v>
      </c>
      <c r="W13" s="292">
        <v>0</v>
      </c>
      <c r="X13" s="294">
        <v>0</v>
      </c>
      <c r="Y13" s="795">
        <v>185</v>
      </c>
      <c r="Z13" s="791"/>
    </row>
    <row r="14" spans="1:26" ht="15" x14ac:dyDescent="0.2">
      <c r="A14" s="295" t="s">
        <v>29</v>
      </c>
      <c r="B14" s="291">
        <v>0</v>
      </c>
      <c r="C14" s="291">
        <v>0</v>
      </c>
      <c r="D14" s="291">
        <v>0</v>
      </c>
      <c r="E14" s="292">
        <v>0</v>
      </c>
      <c r="F14" s="293">
        <v>0</v>
      </c>
      <c r="G14" s="292">
        <v>0</v>
      </c>
      <c r="H14" s="294">
        <v>0</v>
      </c>
      <c r="I14" s="291">
        <v>0</v>
      </c>
      <c r="J14" s="291">
        <v>0</v>
      </c>
      <c r="K14" s="291">
        <v>53</v>
      </c>
      <c r="L14" s="291">
        <v>0</v>
      </c>
      <c r="M14" s="291">
        <v>495</v>
      </c>
      <c r="N14" s="291">
        <v>0</v>
      </c>
      <c r="O14" s="291">
        <v>0</v>
      </c>
      <c r="P14" s="291">
        <v>0</v>
      </c>
      <c r="Q14" s="291">
        <v>0</v>
      </c>
      <c r="R14" s="292">
        <v>0</v>
      </c>
      <c r="S14" s="293">
        <v>548</v>
      </c>
      <c r="T14" s="292">
        <v>0</v>
      </c>
      <c r="U14" s="294">
        <v>548</v>
      </c>
      <c r="V14" s="293">
        <v>0</v>
      </c>
      <c r="W14" s="292">
        <v>0</v>
      </c>
      <c r="X14" s="294">
        <v>0</v>
      </c>
      <c r="Y14" s="795">
        <v>548</v>
      </c>
      <c r="Z14" s="791"/>
    </row>
    <row r="15" spans="1:26" ht="15" x14ac:dyDescent="0.2">
      <c r="A15" s="295" t="s">
        <v>30</v>
      </c>
      <c r="B15" s="291">
        <v>0</v>
      </c>
      <c r="C15" s="291">
        <v>0</v>
      </c>
      <c r="D15" s="291">
        <v>0</v>
      </c>
      <c r="E15" s="292">
        <v>0</v>
      </c>
      <c r="F15" s="293">
        <v>0</v>
      </c>
      <c r="G15" s="292">
        <v>0</v>
      </c>
      <c r="H15" s="294">
        <v>0</v>
      </c>
      <c r="I15" s="291">
        <v>0</v>
      </c>
      <c r="J15" s="291">
        <v>0</v>
      </c>
      <c r="K15" s="291">
        <v>939</v>
      </c>
      <c r="L15" s="291">
        <v>0</v>
      </c>
      <c r="M15" s="291">
        <v>0</v>
      </c>
      <c r="N15" s="291">
        <v>0</v>
      </c>
      <c r="O15" s="291">
        <v>0</v>
      </c>
      <c r="P15" s="291">
        <v>0</v>
      </c>
      <c r="Q15" s="291">
        <v>0</v>
      </c>
      <c r="R15" s="292">
        <v>0</v>
      </c>
      <c r="S15" s="293">
        <v>939</v>
      </c>
      <c r="T15" s="292">
        <v>0</v>
      </c>
      <c r="U15" s="294">
        <v>939</v>
      </c>
      <c r="V15" s="293">
        <v>0</v>
      </c>
      <c r="W15" s="292">
        <v>0</v>
      </c>
      <c r="X15" s="294">
        <v>0</v>
      </c>
      <c r="Y15" s="795">
        <v>939</v>
      </c>
      <c r="Z15" s="791"/>
    </row>
    <row r="16" spans="1:26" ht="15" x14ac:dyDescent="0.2">
      <c r="A16" s="295" t="s">
        <v>31</v>
      </c>
      <c r="B16" s="291">
        <v>90</v>
      </c>
      <c r="C16" s="291">
        <v>4</v>
      </c>
      <c r="D16" s="291">
        <v>0</v>
      </c>
      <c r="E16" s="292">
        <v>0</v>
      </c>
      <c r="F16" s="293">
        <v>90</v>
      </c>
      <c r="G16" s="292">
        <v>4</v>
      </c>
      <c r="H16" s="294">
        <v>94</v>
      </c>
      <c r="I16" s="291">
        <v>0</v>
      </c>
      <c r="J16" s="291">
        <v>0</v>
      </c>
      <c r="K16" s="291">
        <v>130</v>
      </c>
      <c r="L16" s="291">
        <v>2</v>
      </c>
      <c r="M16" s="291">
        <v>89</v>
      </c>
      <c r="N16" s="291">
        <v>1</v>
      </c>
      <c r="O16" s="291">
        <v>0</v>
      </c>
      <c r="P16" s="291">
        <v>0</v>
      </c>
      <c r="Q16" s="291">
        <v>0</v>
      </c>
      <c r="R16" s="292">
        <v>0</v>
      </c>
      <c r="S16" s="293">
        <v>219</v>
      </c>
      <c r="T16" s="292">
        <v>3</v>
      </c>
      <c r="U16" s="294">
        <v>222</v>
      </c>
      <c r="V16" s="293">
        <v>0</v>
      </c>
      <c r="W16" s="292">
        <v>0</v>
      </c>
      <c r="X16" s="294">
        <v>0</v>
      </c>
      <c r="Y16" s="795">
        <v>316</v>
      </c>
      <c r="Z16" s="791"/>
    </row>
    <row r="17" spans="1:26" ht="15" x14ac:dyDescent="0.2">
      <c r="A17" s="295" t="s">
        <v>32</v>
      </c>
      <c r="B17" s="291">
        <v>169</v>
      </c>
      <c r="C17" s="291">
        <v>14</v>
      </c>
      <c r="D17" s="291">
        <v>1</v>
      </c>
      <c r="E17" s="292">
        <v>0</v>
      </c>
      <c r="F17" s="293">
        <v>170</v>
      </c>
      <c r="G17" s="292">
        <v>14</v>
      </c>
      <c r="H17" s="294">
        <v>184</v>
      </c>
      <c r="I17" s="291">
        <v>1</v>
      </c>
      <c r="J17" s="291">
        <v>2</v>
      </c>
      <c r="K17" s="291">
        <v>87</v>
      </c>
      <c r="L17" s="291">
        <v>11</v>
      </c>
      <c r="M17" s="291">
        <v>39</v>
      </c>
      <c r="N17" s="291">
        <v>1</v>
      </c>
      <c r="O17" s="291">
        <v>0</v>
      </c>
      <c r="P17" s="291">
        <v>0</v>
      </c>
      <c r="Q17" s="291">
        <v>0</v>
      </c>
      <c r="R17" s="292">
        <v>0</v>
      </c>
      <c r="S17" s="293">
        <v>127</v>
      </c>
      <c r="T17" s="292">
        <v>14</v>
      </c>
      <c r="U17" s="294">
        <v>141</v>
      </c>
      <c r="V17" s="293">
        <v>0</v>
      </c>
      <c r="W17" s="292">
        <v>0</v>
      </c>
      <c r="X17" s="294">
        <v>0</v>
      </c>
      <c r="Y17" s="795">
        <v>325</v>
      </c>
      <c r="Z17" s="791"/>
    </row>
    <row r="18" spans="1:26" ht="15" x14ac:dyDescent="0.2">
      <c r="A18" s="295" t="s">
        <v>33</v>
      </c>
      <c r="B18" s="291">
        <v>0</v>
      </c>
      <c r="C18" s="291">
        <v>0</v>
      </c>
      <c r="D18" s="291">
        <v>0</v>
      </c>
      <c r="E18" s="292">
        <v>0</v>
      </c>
      <c r="F18" s="293">
        <v>0</v>
      </c>
      <c r="G18" s="292">
        <v>0</v>
      </c>
      <c r="H18" s="294">
        <v>0</v>
      </c>
      <c r="I18" s="291">
        <v>0</v>
      </c>
      <c r="J18" s="291">
        <v>0</v>
      </c>
      <c r="K18" s="291">
        <v>14</v>
      </c>
      <c r="L18" s="291">
        <v>0</v>
      </c>
      <c r="M18" s="291">
        <v>71</v>
      </c>
      <c r="N18" s="291">
        <v>0</v>
      </c>
      <c r="O18" s="291">
        <v>274</v>
      </c>
      <c r="P18" s="291">
        <v>0</v>
      </c>
      <c r="Q18" s="291">
        <v>0</v>
      </c>
      <c r="R18" s="292">
        <v>0</v>
      </c>
      <c r="S18" s="293">
        <v>359</v>
      </c>
      <c r="T18" s="292">
        <v>0</v>
      </c>
      <c r="U18" s="294">
        <v>359</v>
      </c>
      <c r="V18" s="293">
        <v>0</v>
      </c>
      <c r="W18" s="292">
        <v>0</v>
      </c>
      <c r="X18" s="294">
        <v>0</v>
      </c>
      <c r="Y18" s="795">
        <v>359</v>
      </c>
      <c r="Z18" s="791"/>
    </row>
    <row r="19" spans="1:26" ht="15" x14ac:dyDescent="0.2">
      <c r="A19" s="295" t="s">
        <v>34</v>
      </c>
      <c r="B19" s="291">
        <v>0</v>
      </c>
      <c r="C19" s="291">
        <v>0</v>
      </c>
      <c r="D19" s="291">
        <v>0</v>
      </c>
      <c r="E19" s="292">
        <v>0</v>
      </c>
      <c r="F19" s="293">
        <v>0</v>
      </c>
      <c r="G19" s="292">
        <v>0</v>
      </c>
      <c r="H19" s="294">
        <v>0</v>
      </c>
      <c r="I19" s="291">
        <v>2</v>
      </c>
      <c r="J19" s="291">
        <v>0</v>
      </c>
      <c r="K19" s="291">
        <v>233</v>
      </c>
      <c r="L19" s="291">
        <v>0</v>
      </c>
      <c r="M19" s="291">
        <v>126</v>
      </c>
      <c r="N19" s="291">
        <v>0</v>
      </c>
      <c r="O19" s="291">
        <v>2</v>
      </c>
      <c r="P19" s="291">
        <v>0</v>
      </c>
      <c r="Q19" s="291">
        <v>0</v>
      </c>
      <c r="R19" s="292">
        <v>0</v>
      </c>
      <c r="S19" s="293">
        <v>363</v>
      </c>
      <c r="T19" s="292">
        <v>0</v>
      </c>
      <c r="U19" s="294">
        <v>363</v>
      </c>
      <c r="V19" s="293">
        <v>0</v>
      </c>
      <c r="W19" s="292">
        <v>0</v>
      </c>
      <c r="X19" s="294">
        <v>0</v>
      </c>
      <c r="Y19" s="795">
        <v>363</v>
      </c>
      <c r="Z19" s="791"/>
    </row>
    <row r="20" spans="1:26" ht="15" x14ac:dyDescent="0.2">
      <c r="A20" s="295" t="s">
        <v>35</v>
      </c>
      <c r="B20" s="291">
        <v>0</v>
      </c>
      <c r="C20" s="291">
        <v>0</v>
      </c>
      <c r="D20" s="291">
        <v>0</v>
      </c>
      <c r="E20" s="292">
        <v>0</v>
      </c>
      <c r="F20" s="293">
        <v>0</v>
      </c>
      <c r="G20" s="292">
        <v>0</v>
      </c>
      <c r="H20" s="294">
        <v>0</v>
      </c>
      <c r="I20" s="291">
        <v>0</v>
      </c>
      <c r="J20" s="291">
        <v>0</v>
      </c>
      <c r="K20" s="291">
        <v>390</v>
      </c>
      <c r="L20" s="291">
        <v>0</v>
      </c>
      <c r="M20" s="291">
        <v>0</v>
      </c>
      <c r="N20" s="291">
        <v>0</v>
      </c>
      <c r="O20" s="291">
        <v>0</v>
      </c>
      <c r="P20" s="291">
        <v>0</v>
      </c>
      <c r="Q20" s="291">
        <v>0</v>
      </c>
      <c r="R20" s="292">
        <v>0</v>
      </c>
      <c r="S20" s="293">
        <v>390</v>
      </c>
      <c r="T20" s="292">
        <v>0</v>
      </c>
      <c r="U20" s="294">
        <v>390</v>
      </c>
      <c r="V20" s="293">
        <v>0</v>
      </c>
      <c r="W20" s="292">
        <v>0</v>
      </c>
      <c r="X20" s="294">
        <v>0</v>
      </c>
      <c r="Y20" s="795">
        <v>390</v>
      </c>
      <c r="Z20" s="791"/>
    </row>
    <row r="21" spans="1:26" ht="15" x14ac:dyDescent="0.2">
      <c r="A21" s="295" t="s">
        <v>36</v>
      </c>
      <c r="B21" s="291">
        <v>106</v>
      </c>
      <c r="C21" s="291">
        <v>8</v>
      </c>
      <c r="D21" s="291">
        <v>2</v>
      </c>
      <c r="E21" s="292">
        <v>0</v>
      </c>
      <c r="F21" s="293">
        <v>108</v>
      </c>
      <c r="G21" s="292">
        <v>8</v>
      </c>
      <c r="H21" s="294">
        <v>116</v>
      </c>
      <c r="I21" s="291">
        <v>3</v>
      </c>
      <c r="J21" s="291">
        <v>0</v>
      </c>
      <c r="K21" s="291">
        <v>86</v>
      </c>
      <c r="L21" s="291">
        <v>3</v>
      </c>
      <c r="M21" s="291">
        <v>11</v>
      </c>
      <c r="N21" s="291">
        <v>0</v>
      </c>
      <c r="O21" s="291">
        <v>1</v>
      </c>
      <c r="P21" s="291">
        <v>0</v>
      </c>
      <c r="Q21" s="291">
        <v>0</v>
      </c>
      <c r="R21" s="292">
        <v>0</v>
      </c>
      <c r="S21" s="293">
        <v>101</v>
      </c>
      <c r="T21" s="292">
        <v>3</v>
      </c>
      <c r="U21" s="294">
        <v>104</v>
      </c>
      <c r="V21" s="293">
        <v>0</v>
      </c>
      <c r="W21" s="292">
        <v>0</v>
      </c>
      <c r="X21" s="294">
        <v>0</v>
      </c>
      <c r="Y21" s="795">
        <v>220</v>
      </c>
      <c r="Z21" s="791"/>
    </row>
    <row r="22" spans="1:26" ht="15" x14ac:dyDescent="0.2">
      <c r="A22" s="295" t="s">
        <v>37</v>
      </c>
      <c r="B22" s="291">
        <v>0</v>
      </c>
      <c r="C22" s="291">
        <v>0</v>
      </c>
      <c r="D22" s="291">
        <v>0</v>
      </c>
      <c r="E22" s="292">
        <v>0</v>
      </c>
      <c r="F22" s="293">
        <v>0</v>
      </c>
      <c r="G22" s="292">
        <v>0</v>
      </c>
      <c r="H22" s="294">
        <v>0</v>
      </c>
      <c r="I22" s="291">
        <v>0</v>
      </c>
      <c r="J22" s="291">
        <v>12</v>
      </c>
      <c r="K22" s="291">
        <v>106</v>
      </c>
      <c r="L22" s="291">
        <v>102</v>
      </c>
      <c r="M22" s="291">
        <v>0</v>
      </c>
      <c r="N22" s="291">
        <v>54</v>
      </c>
      <c r="O22" s="291">
        <v>0</v>
      </c>
      <c r="P22" s="291">
        <v>35</v>
      </c>
      <c r="Q22" s="291">
        <v>0</v>
      </c>
      <c r="R22" s="292">
        <v>0</v>
      </c>
      <c r="S22" s="293">
        <v>106</v>
      </c>
      <c r="T22" s="292">
        <v>203</v>
      </c>
      <c r="U22" s="294">
        <v>309</v>
      </c>
      <c r="V22" s="293">
        <v>26</v>
      </c>
      <c r="W22" s="292">
        <v>0</v>
      </c>
      <c r="X22" s="294">
        <v>26</v>
      </c>
      <c r="Y22" s="795">
        <v>335</v>
      </c>
      <c r="Z22" s="791"/>
    </row>
    <row r="23" spans="1:26" ht="15" x14ac:dyDescent="0.2">
      <c r="A23" s="295" t="s">
        <v>38</v>
      </c>
      <c r="B23" s="291">
        <v>0</v>
      </c>
      <c r="C23" s="291">
        <v>0</v>
      </c>
      <c r="D23" s="291">
        <v>0</v>
      </c>
      <c r="E23" s="292">
        <v>0</v>
      </c>
      <c r="F23" s="293">
        <v>0</v>
      </c>
      <c r="G23" s="292">
        <v>0</v>
      </c>
      <c r="H23" s="294">
        <v>0</v>
      </c>
      <c r="I23" s="291">
        <v>0</v>
      </c>
      <c r="J23" s="291">
        <v>0</v>
      </c>
      <c r="K23" s="291">
        <v>33</v>
      </c>
      <c r="L23" s="291">
        <v>0</v>
      </c>
      <c r="M23" s="291">
        <v>517</v>
      </c>
      <c r="N23" s="291">
        <v>0</v>
      </c>
      <c r="O23" s="291">
        <v>0</v>
      </c>
      <c r="P23" s="291">
        <v>0</v>
      </c>
      <c r="Q23" s="291">
        <v>0</v>
      </c>
      <c r="R23" s="292">
        <v>0</v>
      </c>
      <c r="S23" s="293">
        <v>550</v>
      </c>
      <c r="T23" s="292">
        <v>0</v>
      </c>
      <c r="U23" s="294">
        <v>550</v>
      </c>
      <c r="V23" s="293">
        <v>0</v>
      </c>
      <c r="W23" s="292">
        <v>0</v>
      </c>
      <c r="X23" s="294">
        <v>0</v>
      </c>
      <c r="Y23" s="795">
        <v>550</v>
      </c>
      <c r="Z23" s="791"/>
    </row>
    <row r="24" spans="1:26" ht="15" x14ac:dyDescent="0.2">
      <c r="A24" s="295" t="s">
        <v>39</v>
      </c>
      <c r="B24" s="291">
        <v>254</v>
      </c>
      <c r="C24" s="291">
        <v>15</v>
      </c>
      <c r="D24" s="291">
        <v>4</v>
      </c>
      <c r="E24" s="292">
        <v>0</v>
      </c>
      <c r="F24" s="293">
        <v>258</v>
      </c>
      <c r="G24" s="292">
        <v>15</v>
      </c>
      <c r="H24" s="294">
        <v>273</v>
      </c>
      <c r="I24" s="291">
        <v>0</v>
      </c>
      <c r="J24" s="291">
        <v>0</v>
      </c>
      <c r="K24" s="291">
        <v>127</v>
      </c>
      <c r="L24" s="291">
        <v>20</v>
      </c>
      <c r="M24" s="291">
        <v>38</v>
      </c>
      <c r="N24" s="291">
        <v>2</v>
      </c>
      <c r="O24" s="291">
        <v>0</v>
      </c>
      <c r="P24" s="291">
        <v>0</v>
      </c>
      <c r="Q24" s="291">
        <v>1</v>
      </c>
      <c r="R24" s="292">
        <v>0</v>
      </c>
      <c r="S24" s="293">
        <v>166</v>
      </c>
      <c r="T24" s="292">
        <v>22</v>
      </c>
      <c r="U24" s="294">
        <v>188</v>
      </c>
      <c r="V24" s="293">
        <v>0</v>
      </c>
      <c r="W24" s="292">
        <v>0</v>
      </c>
      <c r="X24" s="294">
        <v>0</v>
      </c>
      <c r="Y24" s="795">
        <v>461</v>
      </c>
      <c r="Z24" s="791"/>
    </row>
    <row r="25" spans="1:26" ht="15" x14ac:dyDescent="0.2">
      <c r="A25" s="295" t="s">
        <v>40</v>
      </c>
      <c r="B25" s="291">
        <v>62</v>
      </c>
      <c r="C25" s="291">
        <v>2</v>
      </c>
      <c r="D25" s="291">
        <v>0</v>
      </c>
      <c r="E25" s="292">
        <v>0</v>
      </c>
      <c r="F25" s="293">
        <v>62</v>
      </c>
      <c r="G25" s="292">
        <v>2</v>
      </c>
      <c r="H25" s="294">
        <v>64</v>
      </c>
      <c r="I25" s="291">
        <v>1</v>
      </c>
      <c r="J25" s="291">
        <v>0</v>
      </c>
      <c r="K25" s="291">
        <v>787</v>
      </c>
      <c r="L25" s="291">
        <v>1</v>
      </c>
      <c r="M25" s="291">
        <v>167</v>
      </c>
      <c r="N25" s="291">
        <v>1</v>
      </c>
      <c r="O25" s="291">
        <v>0</v>
      </c>
      <c r="P25" s="291">
        <v>0</v>
      </c>
      <c r="Q25" s="291">
        <v>1</v>
      </c>
      <c r="R25" s="292">
        <v>0</v>
      </c>
      <c r="S25" s="293">
        <v>956</v>
      </c>
      <c r="T25" s="292">
        <v>2</v>
      </c>
      <c r="U25" s="294">
        <v>958</v>
      </c>
      <c r="V25" s="293">
        <v>0</v>
      </c>
      <c r="W25" s="292">
        <v>0</v>
      </c>
      <c r="X25" s="294">
        <v>0</v>
      </c>
      <c r="Y25" s="795">
        <v>1022</v>
      </c>
      <c r="Z25" s="791"/>
    </row>
    <row r="26" spans="1:26" ht="15" x14ac:dyDescent="0.2">
      <c r="A26" s="295" t="s">
        <v>41</v>
      </c>
      <c r="B26" s="291">
        <v>0</v>
      </c>
      <c r="C26" s="291">
        <v>0</v>
      </c>
      <c r="D26" s="291">
        <v>0</v>
      </c>
      <c r="E26" s="292">
        <v>0</v>
      </c>
      <c r="F26" s="293">
        <v>0</v>
      </c>
      <c r="G26" s="292">
        <v>0</v>
      </c>
      <c r="H26" s="294">
        <v>0</v>
      </c>
      <c r="I26" s="291">
        <v>0</v>
      </c>
      <c r="J26" s="291">
        <v>0</v>
      </c>
      <c r="K26" s="291">
        <v>232</v>
      </c>
      <c r="L26" s="291">
        <v>0</v>
      </c>
      <c r="M26" s="291">
        <v>460</v>
      </c>
      <c r="N26" s="291">
        <v>0</v>
      </c>
      <c r="O26" s="291">
        <v>0</v>
      </c>
      <c r="P26" s="291">
        <v>0</v>
      </c>
      <c r="Q26" s="291">
        <v>18</v>
      </c>
      <c r="R26" s="292">
        <v>0</v>
      </c>
      <c r="S26" s="293">
        <v>710</v>
      </c>
      <c r="T26" s="292">
        <v>0</v>
      </c>
      <c r="U26" s="294">
        <v>710</v>
      </c>
      <c r="V26" s="293">
        <v>0</v>
      </c>
      <c r="W26" s="292">
        <v>0</v>
      </c>
      <c r="X26" s="294">
        <v>0</v>
      </c>
      <c r="Y26" s="795">
        <v>710</v>
      </c>
      <c r="Z26" s="791"/>
    </row>
    <row r="27" spans="1:26" ht="15" x14ac:dyDescent="0.2">
      <c r="A27" s="295" t="s">
        <v>42</v>
      </c>
      <c r="B27" s="291">
        <v>156</v>
      </c>
      <c r="C27" s="291">
        <v>18</v>
      </c>
      <c r="D27" s="291">
        <v>4</v>
      </c>
      <c r="E27" s="292">
        <v>0</v>
      </c>
      <c r="F27" s="293">
        <v>160</v>
      </c>
      <c r="G27" s="292">
        <v>18</v>
      </c>
      <c r="H27" s="294">
        <v>178</v>
      </c>
      <c r="I27" s="291">
        <v>2</v>
      </c>
      <c r="J27" s="291">
        <v>0</v>
      </c>
      <c r="K27" s="291">
        <v>77</v>
      </c>
      <c r="L27" s="291">
        <v>2</v>
      </c>
      <c r="M27" s="291">
        <v>929</v>
      </c>
      <c r="N27" s="291">
        <v>0</v>
      </c>
      <c r="O27" s="291">
        <v>35</v>
      </c>
      <c r="P27" s="291">
        <v>0</v>
      </c>
      <c r="Q27" s="291">
        <v>1</v>
      </c>
      <c r="R27" s="292">
        <v>0</v>
      </c>
      <c r="S27" s="293">
        <v>1044</v>
      </c>
      <c r="T27" s="292">
        <v>2</v>
      </c>
      <c r="U27" s="294">
        <v>1046</v>
      </c>
      <c r="V27" s="293">
        <v>0</v>
      </c>
      <c r="W27" s="292">
        <v>0</v>
      </c>
      <c r="X27" s="294">
        <v>0</v>
      </c>
      <c r="Y27" s="795">
        <v>1224</v>
      </c>
      <c r="Z27" s="791"/>
    </row>
    <row r="28" spans="1:26" ht="15" x14ac:dyDescent="0.2">
      <c r="A28" s="295" t="s">
        <v>43</v>
      </c>
      <c r="B28" s="291">
        <v>262</v>
      </c>
      <c r="C28" s="291">
        <v>26</v>
      </c>
      <c r="D28" s="291">
        <v>0</v>
      </c>
      <c r="E28" s="292">
        <v>2</v>
      </c>
      <c r="F28" s="293">
        <v>262</v>
      </c>
      <c r="G28" s="292">
        <v>28</v>
      </c>
      <c r="H28" s="294">
        <v>290</v>
      </c>
      <c r="I28" s="291">
        <v>24</v>
      </c>
      <c r="J28" s="291">
        <v>1</v>
      </c>
      <c r="K28" s="291">
        <v>276</v>
      </c>
      <c r="L28" s="291">
        <v>9</v>
      </c>
      <c r="M28" s="291">
        <v>304</v>
      </c>
      <c r="N28" s="291">
        <v>4</v>
      </c>
      <c r="O28" s="291">
        <v>7</v>
      </c>
      <c r="P28" s="291">
        <v>1</v>
      </c>
      <c r="Q28" s="291">
        <v>0</v>
      </c>
      <c r="R28" s="292">
        <v>0</v>
      </c>
      <c r="S28" s="293">
        <v>611</v>
      </c>
      <c r="T28" s="292">
        <v>15</v>
      </c>
      <c r="U28" s="294">
        <v>626</v>
      </c>
      <c r="V28" s="293">
        <v>0</v>
      </c>
      <c r="W28" s="292">
        <v>0</v>
      </c>
      <c r="X28" s="294">
        <v>0</v>
      </c>
      <c r="Y28" s="795">
        <v>916</v>
      </c>
      <c r="Z28" s="791"/>
    </row>
    <row r="29" spans="1:26" ht="15" x14ac:dyDescent="0.2">
      <c r="A29" s="295" t="s">
        <v>44</v>
      </c>
      <c r="B29" s="291">
        <v>227</v>
      </c>
      <c r="C29" s="291">
        <v>34</v>
      </c>
      <c r="D29" s="291">
        <v>0</v>
      </c>
      <c r="E29" s="292">
        <v>0</v>
      </c>
      <c r="F29" s="293">
        <v>227</v>
      </c>
      <c r="G29" s="292">
        <v>34</v>
      </c>
      <c r="H29" s="294">
        <v>261</v>
      </c>
      <c r="I29" s="291">
        <v>1</v>
      </c>
      <c r="J29" s="291">
        <v>16</v>
      </c>
      <c r="K29" s="291">
        <v>181</v>
      </c>
      <c r="L29" s="291">
        <v>134</v>
      </c>
      <c r="M29" s="291">
        <v>75</v>
      </c>
      <c r="N29" s="291">
        <v>1</v>
      </c>
      <c r="O29" s="291">
        <v>1</v>
      </c>
      <c r="P29" s="291">
        <v>0</v>
      </c>
      <c r="Q29" s="291">
        <v>0</v>
      </c>
      <c r="R29" s="292">
        <v>0</v>
      </c>
      <c r="S29" s="293">
        <v>258</v>
      </c>
      <c r="T29" s="292">
        <v>151</v>
      </c>
      <c r="U29" s="294">
        <v>409</v>
      </c>
      <c r="V29" s="293">
        <v>0</v>
      </c>
      <c r="W29" s="292">
        <v>0</v>
      </c>
      <c r="X29" s="294">
        <v>0</v>
      </c>
      <c r="Y29" s="795">
        <v>670</v>
      </c>
      <c r="Z29" s="791"/>
    </row>
    <row r="30" spans="1:26" ht="15" x14ac:dyDescent="0.2">
      <c r="A30" s="295" t="s">
        <v>45</v>
      </c>
      <c r="B30" s="291">
        <v>0</v>
      </c>
      <c r="C30" s="291">
        <v>0</v>
      </c>
      <c r="D30" s="291">
        <v>0</v>
      </c>
      <c r="E30" s="292">
        <v>0</v>
      </c>
      <c r="F30" s="293">
        <v>0</v>
      </c>
      <c r="G30" s="292">
        <v>0</v>
      </c>
      <c r="H30" s="294">
        <v>0</v>
      </c>
      <c r="I30" s="291">
        <v>29</v>
      </c>
      <c r="J30" s="291">
        <v>0</v>
      </c>
      <c r="K30" s="291">
        <v>101</v>
      </c>
      <c r="L30" s="291">
        <v>0</v>
      </c>
      <c r="M30" s="291">
        <v>728</v>
      </c>
      <c r="N30" s="291">
        <v>0</v>
      </c>
      <c r="O30" s="291">
        <v>0</v>
      </c>
      <c r="P30" s="291">
        <v>0</v>
      </c>
      <c r="Q30" s="291">
        <v>0</v>
      </c>
      <c r="R30" s="292">
        <v>0</v>
      </c>
      <c r="S30" s="293">
        <v>858</v>
      </c>
      <c r="T30" s="292">
        <v>0</v>
      </c>
      <c r="U30" s="294">
        <v>858</v>
      </c>
      <c r="V30" s="293">
        <v>0</v>
      </c>
      <c r="W30" s="292">
        <v>0</v>
      </c>
      <c r="X30" s="294">
        <v>0</v>
      </c>
      <c r="Y30" s="795">
        <v>858</v>
      </c>
      <c r="Z30" s="791"/>
    </row>
    <row r="31" spans="1:26" ht="15" x14ac:dyDescent="0.2">
      <c r="A31" s="295" t="s">
        <v>46</v>
      </c>
      <c r="B31" s="291">
        <v>0</v>
      </c>
      <c r="C31" s="291">
        <v>0</v>
      </c>
      <c r="D31" s="291">
        <v>0</v>
      </c>
      <c r="E31" s="292">
        <v>0</v>
      </c>
      <c r="F31" s="293">
        <v>0</v>
      </c>
      <c r="G31" s="292">
        <v>0</v>
      </c>
      <c r="H31" s="294">
        <v>0</v>
      </c>
      <c r="I31" s="291">
        <v>98</v>
      </c>
      <c r="J31" s="291">
        <v>0</v>
      </c>
      <c r="K31" s="291">
        <v>747</v>
      </c>
      <c r="L31" s="291">
        <v>0</v>
      </c>
      <c r="M31" s="291">
        <v>0</v>
      </c>
      <c r="N31" s="291">
        <v>0</v>
      </c>
      <c r="O31" s="291">
        <v>0</v>
      </c>
      <c r="P31" s="291">
        <v>0</v>
      </c>
      <c r="Q31" s="291">
        <v>0</v>
      </c>
      <c r="R31" s="292">
        <v>0</v>
      </c>
      <c r="S31" s="293">
        <v>845</v>
      </c>
      <c r="T31" s="292">
        <v>0</v>
      </c>
      <c r="U31" s="294">
        <v>845</v>
      </c>
      <c r="V31" s="293">
        <v>0</v>
      </c>
      <c r="W31" s="292">
        <v>0</v>
      </c>
      <c r="X31" s="294">
        <v>0</v>
      </c>
      <c r="Y31" s="795">
        <v>845</v>
      </c>
      <c r="Z31" s="791"/>
    </row>
    <row r="32" spans="1:26" ht="15" x14ac:dyDescent="0.2">
      <c r="A32" s="295" t="s">
        <v>47</v>
      </c>
      <c r="B32" s="291">
        <v>0</v>
      </c>
      <c r="C32" s="291">
        <v>0</v>
      </c>
      <c r="D32" s="291">
        <v>0</v>
      </c>
      <c r="E32" s="292">
        <v>0</v>
      </c>
      <c r="F32" s="293">
        <v>0</v>
      </c>
      <c r="G32" s="292">
        <v>0</v>
      </c>
      <c r="H32" s="294">
        <v>0</v>
      </c>
      <c r="I32" s="291">
        <v>0</v>
      </c>
      <c r="J32" s="291">
        <v>0</v>
      </c>
      <c r="K32" s="291">
        <v>70</v>
      </c>
      <c r="L32" s="291">
        <v>0</v>
      </c>
      <c r="M32" s="291">
        <v>457</v>
      </c>
      <c r="N32" s="291">
        <v>0</v>
      </c>
      <c r="O32" s="291">
        <v>0</v>
      </c>
      <c r="P32" s="291">
        <v>0</v>
      </c>
      <c r="Q32" s="291">
        <v>0</v>
      </c>
      <c r="R32" s="292">
        <v>0</v>
      </c>
      <c r="S32" s="293">
        <v>527</v>
      </c>
      <c r="T32" s="292">
        <v>0</v>
      </c>
      <c r="U32" s="294">
        <v>527</v>
      </c>
      <c r="V32" s="293">
        <v>0</v>
      </c>
      <c r="W32" s="292">
        <v>0</v>
      </c>
      <c r="X32" s="294">
        <v>0</v>
      </c>
      <c r="Y32" s="795">
        <v>527</v>
      </c>
      <c r="Z32" s="791"/>
    </row>
    <row r="33" spans="1:26" ht="15" x14ac:dyDescent="0.2">
      <c r="A33" s="295" t="s">
        <v>48</v>
      </c>
      <c r="B33" s="291">
        <v>0</v>
      </c>
      <c r="C33" s="291">
        <v>0</v>
      </c>
      <c r="D33" s="291">
        <v>0</v>
      </c>
      <c r="E33" s="292">
        <v>0</v>
      </c>
      <c r="F33" s="293">
        <v>0</v>
      </c>
      <c r="G33" s="292">
        <v>0</v>
      </c>
      <c r="H33" s="294">
        <v>0</v>
      </c>
      <c r="I33" s="291">
        <v>0</v>
      </c>
      <c r="J33" s="291">
        <v>0</v>
      </c>
      <c r="K33" s="291">
        <v>386</v>
      </c>
      <c r="L33" s="291">
        <v>0</v>
      </c>
      <c r="M33" s="291">
        <v>269</v>
      </c>
      <c r="N33" s="291">
        <v>0</v>
      </c>
      <c r="O33" s="291">
        <v>0</v>
      </c>
      <c r="P33" s="291">
        <v>0</v>
      </c>
      <c r="Q33" s="291">
        <v>0</v>
      </c>
      <c r="R33" s="292">
        <v>0</v>
      </c>
      <c r="S33" s="293">
        <v>655</v>
      </c>
      <c r="T33" s="292">
        <v>0</v>
      </c>
      <c r="U33" s="294">
        <v>655</v>
      </c>
      <c r="V33" s="293">
        <v>0</v>
      </c>
      <c r="W33" s="292">
        <v>0</v>
      </c>
      <c r="X33" s="294">
        <v>0</v>
      </c>
      <c r="Y33" s="795">
        <v>655</v>
      </c>
      <c r="Z33" s="791"/>
    </row>
    <row r="34" spans="1:26" ht="15" x14ac:dyDescent="0.2">
      <c r="A34" s="295" t="s">
        <v>49</v>
      </c>
      <c r="B34" s="291">
        <v>0</v>
      </c>
      <c r="C34" s="291">
        <v>1</v>
      </c>
      <c r="D34" s="291">
        <v>0</v>
      </c>
      <c r="E34" s="292">
        <v>0</v>
      </c>
      <c r="F34" s="293">
        <v>0</v>
      </c>
      <c r="G34" s="292">
        <v>1</v>
      </c>
      <c r="H34" s="294">
        <v>1</v>
      </c>
      <c r="I34" s="291">
        <v>0</v>
      </c>
      <c r="J34" s="291">
        <v>35</v>
      </c>
      <c r="K34" s="291">
        <v>0</v>
      </c>
      <c r="L34" s="291">
        <v>306</v>
      </c>
      <c r="M34" s="291">
        <v>0</v>
      </c>
      <c r="N34" s="291">
        <v>375</v>
      </c>
      <c r="O34" s="291">
        <v>0</v>
      </c>
      <c r="P34" s="291">
        <v>5</v>
      </c>
      <c r="Q34" s="291">
        <v>0</v>
      </c>
      <c r="R34" s="292">
        <v>1</v>
      </c>
      <c r="S34" s="293">
        <v>0</v>
      </c>
      <c r="T34" s="292">
        <v>722</v>
      </c>
      <c r="U34" s="294">
        <v>722</v>
      </c>
      <c r="V34" s="293">
        <v>0</v>
      </c>
      <c r="W34" s="292">
        <v>0</v>
      </c>
      <c r="X34" s="294">
        <v>0</v>
      </c>
      <c r="Y34" s="795">
        <v>723</v>
      </c>
      <c r="Z34" s="791"/>
    </row>
    <row r="35" spans="1:26" ht="15" x14ac:dyDescent="0.2">
      <c r="A35" s="295" t="s">
        <v>50</v>
      </c>
      <c r="B35" s="291">
        <v>64</v>
      </c>
      <c r="C35" s="291">
        <v>5</v>
      </c>
      <c r="D35" s="291">
        <v>0</v>
      </c>
      <c r="E35" s="292">
        <v>0</v>
      </c>
      <c r="F35" s="293">
        <v>64</v>
      </c>
      <c r="G35" s="292">
        <v>5</v>
      </c>
      <c r="H35" s="294">
        <v>69</v>
      </c>
      <c r="I35" s="291">
        <v>0</v>
      </c>
      <c r="J35" s="291">
        <v>0</v>
      </c>
      <c r="K35" s="291">
        <v>54</v>
      </c>
      <c r="L35" s="291">
        <v>1</v>
      </c>
      <c r="M35" s="291">
        <v>15</v>
      </c>
      <c r="N35" s="291">
        <v>8</v>
      </c>
      <c r="O35" s="291">
        <v>1</v>
      </c>
      <c r="P35" s="291">
        <v>0</v>
      </c>
      <c r="Q35" s="291">
        <v>0</v>
      </c>
      <c r="R35" s="292">
        <v>0</v>
      </c>
      <c r="S35" s="293">
        <v>70</v>
      </c>
      <c r="T35" s="292">
        <v>9</v>
      </c>
      <c r="U35" s="294">
        <v>79</v>
      </c>
      <c r="V35" s="293">
        <v>0</v>
      </c>
      <c r="W35" s="292">
        <v>0</v>
      </c>
      <c r="X35" s="294">
        <v>0</v>
      </c>
      <c r="Y35" s="795">
        <v>148</v>
      </c>
      <c r="Z35" s="791"/>
    </row>
    <row r="36" spans="1:26" ht="15" x14ac:dyDescent="0.2">
      <c r="A36" s="295" t="s">
        <v>51</v>
      </c>
      <c r="B36" s="291">
        <v>0</v>
      </c>
      <c r="C36" s="291">
        <v>0</v>
      </c>
      <c r="D36" s="291">
        <v>0</v>
      </c>
      <c r="E36" s="292">
        <v>0</v>
      </c>
      <c r="F36" s="293">
        <v>0</v>
      </c>
      <c r="G36" s="292">
        <v>0</v>
      </c>
      <c r="H36" s="294">
        <v>0</v>
      </c>
      <c r="I36" s="291">
        <v>0</v>
      </c>
      <c r="J36" s="291">
        <v>0</v>
      </c>
      <c r="K36" s="291">
        <v>20</v>
      </c>
      <c r="L36" s="291">
        <v>0</v>
      </c>
      <c r="M36" s="291">
        <v>354</v>
      </c>
      <c r="N36" s="291">
        <v>0</v>
      </c>
      <c r="O36" s="291">
        <v>592</v>
      </c>
      <c r="P36" s="291">
        <v>0</v>
      </c>
      <c r="Q36" s="291">
        <v>0</v>
      </c>
      <c r="R36" s="292">
        <v>0</v>
      </c>
      <c r="S36" s="293">
        <v>966</v>
      </c>
      <c r="T36" s="292">
        <v>0</v>
      </c>
      <c r="U36" s="294">
        <v>966</v>
      </c>
      <c r="V36" s="293">
        <v>0</v>
      </c>
      <c r="W36" s="292">
        <v>0</v>
      </c>
      <c r="X36" s="294">
        <v>0</v>
      </c>
      <c r="Y36" s="795">
        <v>966</v>
      </c>
      <c r="Z36" s="791"/>
    </row>
    <row r="37" spans="1:26" ht="15" x14ac:dyDescent="0.2">
      <c r="A37" s="295" t="s">
        <v>52</v>
      </c>
      <c r="B37" s="291">
        <v>0</v>
      </c>
      <c r="C37" s="291">
        <v>0</v>
      </c>
      <c r="D37" s="291">
        <v>0</v>
      </c>
      <c r="E37" s="292">
        <v>0</v>
      </c>
      <c r="F37" s="293">
        <v>0</v>
      </c>
      <c r="G37" s="292">
        <v>0</v>
      </c>
      <c r="H37" s="294">
        <v>0</v>
      </c>
      <c r="I37" s="291">
        <v>0</v>
      </c>
      <c r="J37" s="291">
        <v>0</v>
      </c>
      <c r="K37" s="291">
        <v>60</v>
      </c>
      <c r="L37" s="291">
        <v>0</v>
      </c>
      <c r="M37" s="291">
        <v>915</v>
      </c>
      <c r="N37" s="291">
        <v>0</v>
      </c>
      <c r="O37" s="291">
        <v>0</v>
      </c>
      <c r="P37" s="291">
        <v>0</v>
      </c>
      <c r="Q37" s="291">
        <v>0</v>
      </c>
      <c r="R37" s="292">
        <v>0</v>
      </c>
      <c r="S37" s="293">
        <v>975</v>
      </c>
      <c r="T37" s="292">
        <v>0</v>
      </c>
      <c r="U37" s="294">
        <v>975</v>
      </c>
      <c r="V37" s="293">
        <v>0</v>
      </c>
      <c r="W37" s="292">
        <v>0</v>
      </c>
      <c r="X37" s="294">
        <v>0</v>
      </c>
      <c r="Y37" s="795">
        <v>975</v>
      </c>
      <c r="Z37" s="791"/>
    </row>
    <row r="38" spans="1:26" ht="15" x14ac:dyDescent="0.2">
      <c r="A38" s="295" t="s">
        <v>53</v>
      </c>
      <c r="B38" s="291">
        <v>0</v>
      </c>
      <c r="C38" s="291">
        <v>0</v>
      </c>
      <c r="D38" s="291">
        <v>0</v>
      </c>
      <c r="E38" s="292">
        <v>0</v>
      </c>
      <c r="F38" s="293">
        <v>0</v>
      </c>
      <c r="G38" s="292">
        <v>0</v>
      </c>
      <c r="H38" s="294">
        <v>0</v>
      </c>
      <c r="I38" s="291">
        <v>99</v>
      </c>
      <c r="J38" s="291">
        <v>0</v>
      </c>
      <c r="K38" s="291">
        <v>489</v>
      </c>
      <c r="L38" s="291">
        <v>0</v>
      </c>
      <c r="M38" s="291">
        <v>0</v>
      </c>
      <c r="N38" s="291">
        <v>0</v>
      </c>
      <c r="O38" s="291">
        <v>0</v>
      </c>
      <c r="P38" s="291">
        <v>0</v>
      </c>
      <c r="Q38" s="291">
        <v>38</v>
      </c>
      <c r="R38" s="292">
        <v>0</v>
      </c>
      <c r="S38" s="293">
        <v>626</v>
      </c>
      <c r="T38" s="292">
        <v>0</v>
      </c>
      <c r="U38" s="294">
        <v>626</v>
      </c>
      <c r="V38" s="293">
        <v>0</v>
      </c>
      <c r="W38" s="292">
        <v>0</v>
      </c>
      <c r="X38" s="294">
        <v>0</v>
      </c>
      <c r="Y38" s="795">
        <v>626</v>
      </c>
      <c r="Z38" s="791"/>
    </row>
    <row r="39" spans="1:26" ht="15" x14ac:dyDescent="0.2">
      <c r="A39" s="295" t="s">
        <v>54</v>
      </c>
      <c r="B39" s="291">
        <v>8</v>
      </c>
      <c r="C39" s="291">
        <v>0</v>
      </c>
      <c r="D39" s="291">
        <v>0</v>
      </c>
      <c r="E39" s="292">
        <v>0</v>
      </c>
      <c r="F39" s="293">
        <v>8</v>
      </c>
      <c r="G39" s="292">
        <v>0</v>
      </c>
      <c r="H39" s="294">
        <v>8</v>
      </c>
      <c r="I39" s="291">
        <v>0</v>
      </c>
      <c r="J39" s="291">
        <v>0</v>
      </c>
      <c r="K39" s="291">
        <v>64</v>
      </c>
      <c r="L39" s="291">
        <v>0</v>
      </c>
      <c r="M39" s="291">
        <v>136</v>
      </c>
      <c r="N39" s="291">
        <v>0</v>
      </c>
      <c r="O39" s="291">
        <v>0</v>
      </c>
      <c r="P39" s="291">
        <v>0</v>
      </c>
      <c r="Q39" s="291">
        <v>0</v>
      </c>
      <c r="R39" s="292">
        <v>0</v>
      </c>
      <c r="S39" s="293">
        <v>200</v>
      </c>
      <c r="T39" s="292">
        <v>0</v>
      </c>
      <c r="U39" s="294">
        <v>200</v>
      </c>
      <c r="V39" s="293">
        <v>0</v>
      </c>
      <c r="W39" s="292">
        <v>0</v>
      </c>
      <c r="X39" s="294">
        <v>0</v>
      </c>
      <c r="Y39" s="795">
        <v>208</v>
      </c>
      <c r="Z39" s="791"/>
    </row>
    <row r="40" spans="1:26" ht="15" x14ac:dyDescent="0.2">
      <c r="A40" s="296" t="s">
        <v>55</v>
      </c>
      <c r="B40" s="291">
        <v>1802</v>
      </c>
      <c r="C40" s="291">
        <v>162</v>
      </c>
      <c r="D40" s="291">
        <v>14</v>
      </c>
      <c r="E40" s="292">
        <v>4</v>
      </c>
      <c r="F40" s="293">
        <v>1816</v>
      </c>
      <c r="G40" s="292">
        <v>166</v>
      </c>
      <c r="H40" s="294">
        <v>1982</v>
      </c>
      <c r="I40" s="291">
        <v>426</v>
      </c>
      <c r="J40" s="291">
        <v>68</v>
      </c>
      <c r="K40" s="291">
        <v>6497</v>
      </c>
      <c r="L40" s="291">
        <v>615</v>
      </c>
      <c r="M40" s="291">
        <v>9080</v>
      </c>
      <c r="N40" s="291">
        <v>453</v>
      </c>
      <c r="O40" s="291">
        <v>1011</v>
      </c>
      <c r="P40" s="291">
        <v>41</v>
      </c>
      <c r="Q40" s="291">
        <v>89</v>
      </c>
      <c r="R40" s="292">
        <v>1</v>
      </c>
      <c r="S40" s="293">
        <v>17103</v>
      </c>
      <c r="T40" s="292">
        <v>1178</v>
      </c>
      <c r="U40" s="294">
        <v>18281</v>
      </c>
      <c r="V40" s="293">
        <v>49</v>
      </c>
      <c r="W40" s="292">
        <v>4</v>
      </c>
      <c r="X40" s="294">
        <v>53</v>
      </c>
      <c r="Y40" s="795">
        <v>20316</v>
      </c>
      <c r="Z40" s="791"/>
    </row>
    <row r="41" spans="1:26" ht="15.75" thickBot="1" x14ac:dyDescent="0.25">
      <c r="A41" s="297" t="s">
        <v>56</v>
      </c>
      <c r="B41" s="800">
        <v>1964</v>
      </c>
      <c r="C41" s="801"/>
      <c r="D41" s="802">
        <v>18</v>
      </c>
      <c r="E41" s="803"/>
      <c r="F41" s="804">
        <v>1982</v>
      </c>
      <c r="G41" s="803"/>
      <c r="H41" s="367">
        <v>1982</v>
      </c>
      <c r="I41" s="800">
        <v>494</v>
      </c>
      <c r="J41" s="801"/>
      <c r="K41" s="800">
        <v>7112</v>
      </c>
      <c r="L41" s="801"/>
      <c r="M41" s="800">
        <v>9533</v>
      </c>
      <c r="N41" s="801"/>
      <c r="O41" s="800">
        <v>1052</v>
      </c>
      <c r="P41" s="801"/>
      <c r="Q41" s="802">
        <v>90</v>
      </c>
      <c r="R41" s="803"/>
      <c r="S41" s="804">
        <v>18281</v>
      </c>
      <c r="T41" s="803"/>
      <c r="U41" s="367">
        <v>18281</v>
      </c>
      <c r="V41" s="804">
        <v>53</v>
      </c>
      <c r="W41" s="803"/>
      <c r="X41" s="367">
        <v>53</v>
      </c>
      <c r="Y41" s="802">
        <v>20316</v>
      </c>
      <c r="Z41" s="803"/>
    </row>
    <row r="42" spans="1:26" ht="13.5" thickTop="1" x14ac:dyDescent="0.2"/>
  </sheetData>
  <mergeCells count="67">
    <mergeCell ref="M41:N41"/>
    <mergeCell ref="O41:P41"/>
    <mergeCell ref="B41:C41"/>
    <mergeCell ref="D41:E41"/>
    <mergeCell ref="F41:G41"/>
    <mergeCell ref="I41:J41"/>
    <mergeCell ref="K41:L41"/>
    <mergeCell ref="Z2:Z4"/>
    <mergeCell ref="H3:H4"/>
    <mergeCell ref="U3:U4"/>
    <mergeCell ref="X3:X4"/>
    <mergeCell ref="Y40:Z40"/>
    <mergeCell ref="Y33:Z33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Y31:Z31"/>
    <mergeCell ref="Q41:R41"/>
    <mergeCell ref="S41:T41"/>
    <mergeCell ref="Y34:Z34"/>
    <mergeCell ref="Y35:Z35"/>
    <mergeCell ref="Y36:Z36"/>
    <mergeCell ref="Y37:Z37"/>
    <mergeCell ref="Y38:Z38"/>
    <mergeCell ref="Y39:Z39"/>
    <mergeCell ref="V41:W41"/>
    <mergeCell ref="Y41:Z41"/>
    <mergeCell ref="Y32:Z32"/>
    <mergeCell ref="Y21:Z21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19:Z19"/>
    <mergeCell ref="Y20:Z20"/>
    <mergeCell ref="Y5:Z5"/>
    <mergeCell ref="Y6:Z6"/>
    <mergeCell ref="Y7:Z7"/>
    <mergeCell ref="Y8:Z8"/>
    <mergeCell ref="Y9:Z9"/>
    <mergeCell ref="A1:Y1"/>
    <mergeCell ref="B2:H2"/>
    <mergeCell ref="I2:U2"/>
    <mergeCell ref="V2:X2"/>
    <mergeCell ref="B3:C3"/>
    <mergeCell ref="D3:E3"/>
    <mergeCell ref="F3:G3"/>
    <mergeCell ref="I3:J3"/>
    <mergeCell ref="K3:L3"/>
    <mergeCell ref="M3:N3"/>
    <mergeCell ref="O3:P3"/>
    <mergeCell ref="Q3:R3"/>
    <mergeCell ref="S3:T3"/>
    <mergeCell ref="V3:W3"/>
    <mergeCell ref="A2:A4"/>
    <mergeCell ref="Y2:Y4"/>
  </mergeCells>
  <pageMargins left="0.7" right="0.7" top="0.78740157499999996" bottom="0.78740157499999996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Z42"/>
  <sheetViews>
    <sheetView workbookViewId="0">
      <selection activeCell="AF13" sqref="AF13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570312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60" t="s">
        <v>227</v>
      </c>
      <c r="B1" s="761"/>
      <c r="C1" s="761"/>
      <c r="D1" s="761"/>
      <c r="E1" s="761"/>
      <c r="F1" s="761"/>
      <c r="G1" s="761"/>
      <c r="H1" s="761"/>
      <c r="I1" s="761"/>
      <c r="J1" s="761"/>
      <c r="K1" s="761"/>
      <c r="L1" s="761"/>
      <c r="M1" s="761"/>
      <c r="N1" s="761"/>
      <c r="O1" s="761"/>
      <c r="P1" s="761"/>
      <c r="Q1" s="761"/>
      <c r="R1" s="761"/>
      <c r="S1" s="761"/>
      <c r="T1" s="761"/>
      <c r="U1" s="761"/>
      <c r="V1" s="761"/>
      <c r="W1" s="761"/>
      <c r="X1" s="761"/>
      <c r="Y1" s="761"/>
      <c r="Z1" s="369"/>
    </row>
    <row r="2" spans="1:26" ht="16.5" thickTop="1" thickBot="1" x14ac:dyDescent="0.25">
      <c r="A2" s="805" t="s">
        <v>4</v>
      </c>
      <c r="B2" s="781" t="s">
        <v>0</v>
      </c>
      <c r="C2" s="779"/>
      <c r="D2" s="779"/>
      <c r="E2" s="779"/>
      <c r="F2" s="779"/>
      <c r="G2" s="779"/>
      <c r="H2" s="780"/>
      <c r="I2" s="781" t="s">
        <v>1</v>
      </c>
      <c r="J2" s="779"/>
      <c r="K2" s="779"/>
      <c r="L2" s="779"/>
      <c r="M2" s="779"/>
      <c r="N2" s="779"/>
      <c r="O2" s="779"/>
      <c r="P2" s="779"/>
      <c r="Q2" s="779"/>
      <c r="R2" s="779"/>
      <c r="S2" s="779"/>
      <c r="T2" s="779"/>
      <c r="U2" s="780"/>
      <c r="V2" s="781" t="s">
        <v>2</v>
      </c>
      <c r="W2" s="779"/>
      <c r="X2" s="780"/>
      <c r="Y2" s="805" t="s">
        <v>66</v>
      </c>
      <c r="Z2" s="805"/>
    </row>
    <row r="3" spans="1:26" ht="15.75" thickTop="1" x14ac:dyDescent="0.2">
      <c r="A3" s="806"/>
      <c r="B3" s="807" t="s">
        <v>5</v>
      </c>
      <c r="C3" s="789"/>
      <c r="D3" s="790" t="s">
        <v>6</v>
      </c>
      <c r="E3" s="791"/>
      <c r="F3" s="792" t="s">
        <v>7</v>
      </c>
      <c r="G3" s="791"/>
      <c r="H3" s="805" t="s">
        <v>8</v>
      </c>
      <c r="I3" s="796" t="s">
        <v>9</v>
      </c>
      <c r="J3" s="797"/>
      <c r="K3" s="796" t="s">
        <v>10</v>
      </c>
      <c r="L3" s="797"/>
      <c r="M3" s="796" t="s">
        <v>11</v>
      </c>
      <c r="N3" s="797"/>
      <c r="O3" s="796" t="s">
        <v>12</v>
      </c>
      <c r="P3" s="797"/>
      <c r="Q3" s="790" t="s">
        <v>6</v>
      </c>
      <c r="R3" s="791"/>
      <c r="S3" s="792" t="s">
        <v>13</v>
      </c>
      <c r="T3" s="791"/>
      <c r="U3" s="805" t="s">
        <v>14</v>
      </c>
      <c r="V3" s="798" t="s">
        <v>15</v>
      </c>
      <c r="W3" s="799"/>
      <c r="X3" s="805" t="s">
        <v>16</v>
      </c>
      <c r="Y3" s="806" t="s">
        <v>17</v>
      </c>
      <c r="Z3" s="806"/>
    </row>
    <row r="4" spans="1:26" x14ac:dyDescent="0.2">
      <c r="A4" s="794"/>
      <c r="B4" s="285" t="s">
        <v>18</v>
      </c>
      <c r="C4" s="285" t="s">
        <v>19</v>
      </c>
      <c r="D4" s="285" t="s">
        <v>18</v>
      </c>
      <c r="E4" s="286" t="s">
        <v>19</v>
      </c>
      <c r="F4" s="287" t="s">
        <v>18</v>
      </c>
      <c r="G4" s="286" t="s">
        <v>19</v>
      </c>
      <c r="H4" s="806" t="s">
        <v>73</v>
      </c>
      <c r="I4" s="285" t="s">
        <v>18</v>
      </c>
      <c r="J4" s="288" t="s">
        <v>19</v>
      </c>
      <c r="K4" s="285" t="s">
        <v>18</v>
      </c>
      <c r="L4" s="285" t="s">
        <v>19</v>
      </c>
      <c r="M4" s="285" t="s">
        <v>18</v>
      </c>
      <c r="N4" s="285" t="s">
        <v>19</v>
      </c>
      <c r="O4" s="285" t="s">
        <v>18</v>
      </c>
      <c r="P4" s="285" t="s">
        <v>19</v>
      </c>
      <c r="Q4" s="285" t="s">
        <v>18</v>
      </c>
      <c r="R4" s="286" t="s">
        <v>19</v>
      </c>
      <c r="S4" s="287" t="s">
        <v>18</v>
      </c>
      <c r="T4" s="286" t="s">
        <v>19</v>
      </c>
      <c r="U4" s="806" t="s">
        <v>73</v>
      </c>
      <c r="V4" s="289" t="s">
        <v>18</v>
      </c>
      <c r="W4" s="286" t="s">
        <v>19</v>
      </c>
      <c r="X4" s="806" t="s">
        <v>73</v>
      </c>
      <c r="Y4" s="794" t="s">
        <v>73</v>
      </c>
      <c r="Z4" s="794"/>
    </row>
    <row r="5" spans="1:26" ht="15" x14ac:dyDescent="0.2">
      <c r="A5" s="295" t="s">
        <v>20</v>
      </c>
      <c r="B5" s="291">
        <v>0</v>
      </c>
      <c r="C5" s="291">
        <v>0</v>
      </c>
      <c r="D5" s="291">
        <v>0</v>
      </c>
      <c r="E5" s="292">
        <v>0</v>
      </c>
      <c r="F5" s="293">
        <v>0</v>
      </c>
      <c r="G5" s="292">
        <v>0</v>
      </c>
      <c r="H5" s="294">
        <v>0</v>
      </c>
      <c r="I5" s="291">
        <v>0</v>
      </c>
      <c r="J5" s="291">
        <v>0</v>
      </c>
      <c r="K5" s="291">
        <v>42</v>
      </c>
      <c r="L5" s="291">
        <v>0</v>
      </c>
      <c r="M5" s="291">
        <v>582</v>
      </c>
      <c r="N5" s="291">
        <v>0</v>
      </c>
      <c r="O5" s="291">
        <v>0</v>
      </c>
      <c r="P5" s="291">
        <v>0</v>
      </c>
      <c r="Q5" s="291">
        <v>0</v>
      </c>
      <c r="R5" s="292">
        <v>0</v>
      </c>
      <c r="S5" s="293">
        <v>624</v>
      </c>
      <c r="T5" s="292">
        <v>0</v>
      </c>
      <c r="U5" s="294">
        <v>624</v>
      </c>
      <c r="V5" s="293">
        <v>0</v>
      </c>
      <c r="W5" s="292">
        <v>0</v>
      </c>
      <c r="X5" s="294">
        <v>0</v>
      </c>
      <c r="Y5" s="795">
        <v>624</v>
      </c>
      <c r="Z5" s="791"/>
    </row>
    <row r="6" spans="1:26" ht="15" x14ac:dyDescent="0.2">
      <c r="A6" s="295" t="s">
        <v>21</v>
      </c>
      <c r="B6" s="291">
        <v>183</v>
      </c>
      <c r="C6" s="291">
        <v>22</v>
      </c>
      <c r="D6" s="291">
        <v>3</v>
      </c>
      <c r="E6" s="292">
        <v>2</v>
      </c>
      <c r="F6" s="293">
        <v>186</v>
      </c>
      <c r="G6" s="292">
        <v>24</v>
      </c>
      <c r="H6" s="294">
        <v>210</v>
      </c>
      <c r="I6" s="291">
        <v>2</v>
      </c>
      <c r="J6" s="291">
        <v>0</v>
      </c>
      <c r="K6" s="291">
        <v>162</v>
      </c>
      <c r="L6" s="291">
        <v>8</v>
      </c>
      <c r="M6" s="291">
        <v>80</v>
      </c>
      <c r="N6" s="291">
        <v>3</v>
      </c>
      <c r="O6" s="291">
        <v>6</v>
      </c>
      <c r="P6" s="291">
        <v>0</v>
      </c>
      <c r="Q6" s="291">
        <v>1</v>
      </c>
      <c r="R6" s="292">
        <v>0</v>
      </c>
      <c r="S6" s="293">
        <v>251</v>
      </c>
      <c r="T6" s="292">
        <v>11</v>
      </c>
      <c r="U6" s="294">
        <v>262</v>
      </c>
      <c r="V6" s="293">
        <v>23</v>
      </c>
      <c r="W6" s="292">
        <v>4</v>
      </c>
      <c r="X6" s="294">
        <v>27</v>
      </c>
      <c r="Y6" s="795">
        <v>499</v>
      </c>
      <c r="Z6" s="791"/>
    </row>
    <row r="7" spans="1:26" ht="15" x14ac:dyDescent="0.2">
      <c r="A7" s="295" t="s">
        <v>22</v>
      </c>
      <c r="B7" s="291">
        <v>17</v>
      </c>
      <c r="C7" s="291">
        <v>0</v>
      </c>
      <c r="D7" s="291">
        <v>0</v>
      </c>
      <c r="E7" s="292">
        <v>0</v>
      </c>
      <c r="F7" s="293">
        <v>17</v>
      </c>
      <c r="G7" s="292">
        <v>0</v>
      </c>
      <c r="H7" s="294">
        <v>17</v>
      </c>
      <c r="I7" s="291">
        <v>41</v>
      </c>
      <c r="J7" s="291">
        <v>0</v>
      </c>
      <c r="K7" s="291">
        <v>1</v>
      </c>
      <c r="L7" s="291">
        <v>0</v>
      </c>
      <c r="M7" s="291">
        <v>120</v>
      </c>
      <c r="N7" s="291">
        <v>0</v>
      </c>
      <c r="O7" s="291">
        <v>0</v>
      </c>
      <c r="P7" s="291">
        <v>0</v>
      </c>
      <c r="Q7" s="291">
        <v>0</v>
      </c>
      <c r="R7" s="292">
        <v>0</v>
      </c>
      <c r="S7" s="293">
        <v>162</v>
      </c>
      <c r="T7" s="292">
        <v>0</v>
      </c>
      <c r="U7" s="294">
        <v>162</v>
      </c>
      <c r="V7" s="293">
        <v>0</v>
      </c>
      <c r="W7" s="292">
        <v>0</v>
      </c>
      <c r="X7" s="294">
        <v>0</v>
      </c>
      <c r="Y7" s="795">
        <v>179</v>
      </c>
      <c r="Z7" s="791"/>
    </row>
    <row r="8" spans="1:26" ht="15" x14ac:dyDescent="0.2">
      <c r="A8" s="295" t="s">
        <v>23</v>
      </c>
      <c r="B8" s="291">
        <v>76</v>
      </c>
      <c r="C8" s="291">
        <v>5</v>
      </c>
      <c r="D8" s="291">
        <v>0</v>
      </c>
      <c r="E8" s="292">
        <v>0</v>
      </c>
      <c r="F8" s="293">
        <v>76</v>
      </c>
      <c r="G8" s="292">
        <v>5</v>
      </c>
      <c r="H8" s="294">
        <v>81</v>
      </c>
      <c r="I8" s="291">
        <v>1</v>
      </c>
      <c r="J8" s="291">
        <v>0</v>
      </c>
      <c r="K8" s="291">
        <v>115</v>
      </c>
      <c r="L8" s="291">
        <v>9</v>
      </c>
      <c r="M8" s="291">
        <v>18</v>
      </c>
      <c r="N8" s="291">
        <v>1</v>
      </c>
      <c r="O8" s="291">
        <v>0</v>
      </c>
      <c r="P8" s="291">
        <v>0</v>
      </c>
      <c r="Q8" s="291">
        <v>0</v>
      </c>
      <c r="R8" s="292">
        <v>0</v>
      </c>
      <c r="S8" s="293">
        <v>134</v>
      </c>
      <c r="T8" s="292">
        <v>10</v>
      </c>
      <c r="U8" s="294">
        <v>144</v>
      </c>
      <c r="V8" s="293">
        <v>0</v>
      </c>
      <c r="W8" s="292">
        <v>0</v>
      </c>
      <c r="X8" s="294">
        <v>0</v>
      </c>
      <c r="Y8" s="795">
        <v>225</v>
      </c>
      <c r="Z8" s="791"/>
    </row>
    <row r="9" spans="1:26" ht="15" x14ac:dyDescent="0.2">
      <c r="A9" s="295" t="s">
        <v>24</v>
      </c>
      <c r="B9" s="291">
        <v>0</v>
      </c>
      <c r="C9" s="291">
        <v>0</v>
      </c>
      <c r="D9" s="291">
        <v>0</v>
      </c>
      <c r="E9" s="292">
        <v>0</v>
      </c>
      <c r="F9" s="293">
        <v>0</v>
      </c>
      <c r="G9" s="292">
        <v>0</v>
      </c>
      <c r="H9" s="294">
        <v>0</v>
      </c>
      <c r="I9" s="291">
        <v>0</v>
      </c>
      <c r="J9" s="291">
        <v>0</v>
      </c>
      <c r="K9" s="291">
        <v>101</v>
      </c>
      <c r="L9" s="291">
        <v>0</v>
      </c>
      <c r="M9" s="291">
        <v>703</v>
      </c>
      <c r="N9" s="291">
        <v>0</v>
      </c>
      <c r="O9" s="291">
        <v>0</v>
      </c>
      <c r="P9" s="291">
        <v>0</v>
      </c>
      <c r="Q9" s="291">
        <v>28</v>
      </c>
      <c r="R9" s="292">
        <v>0</v>
      </c>
      <c r="S9" s="293">
        <v>832</v>
      </c>
      <c r="T9" s="292">
        <v>0</v>
      </c>
      <c r="U9" s="294">
        <v>832</v>
      </c>
      <c r="V9" s="293">
        <v>0</v>
      </c>
      <c r="W9" s="292">
        <v>0</v>
      </c>
      <c r="X9" s="294">
        <v>0</v>
      </c>
      <c r="Y9" s="795">
        <v>832</v>
      </c>
      <c r="Z9" s="791"/>
    </row>
    <row r="10" spans="1:26" ht="15" x14ac:dyDescent="0.2">
      <c r="A10" s="295" t="s">
        <v>25</v>
      </c>
      <c r="B10" s="291">
        <v>0</v>
      </c>
      <c r="C10" s="291">
        <v>0</v>
      </c>
      <c r="D10" s="291">
        <v>0</v>
      </c>
      <c r="E10" s="292">
        <v>0</v>
      </c>
      <c r="F10" s="293">
        <v>0</v>
      </c>
      <c r="G10" s="292">
        <v>0</v>
      </c>
      <c r="H10" s="294">
        <v>0</v>
      </c>
      <c r="I10" s="291">
        <v>0</v>
      </c>
      <c r="J10" s="291">
        <v>0</v>
      </c>
      <c r="K10" s="291">
        <v>0</v>
      </c>
      <c r="L10" s="291">
        <v>0</v>
      </c>
      <c r="M10" s="291">
        <v>751</v>
      </c>
      <c r="N10" s="291">
        <v>0</v>
      </c>
      <c r="O10" s="291">
        <v>4</v>
      </c>
      <c r="P10" s="291">
        <v>0</v>
      </c>
      <c r="Q10" s="291">
        <v>0</v>
      </c>
      <c r="R10" s="292">
        <v>0</v>
      </c>
      <c r="S10" s="293">
        <v>755</v>
      </c>
      <c r="T10" s="292">
        <v>0</v>
      </c>
      <c r="U10" s="294">
        <v>755</v>
      </c>
      <c r="V10" s="293">
        <v>0</v>
      </c>
      <c r="W10" s="292">
        <v>0</v>
      </c>
      <c r="X10" s="294">
        <v>0</v>
      </c>
      <c r="Y10" s="795">
        <v>755</v>
      </c>
      <c r="Z10" s="791"/>
    </row>
    <row r="11" spans="1:26" ht="15" x14ac:dyDescent="0.2">
      <c r="A11" s="295" t="s">
        <v>26</v>
      </c>
      <c r="B11" s="291">
        <v>128</v>
      </c>
      <c r="C11" s="291">
        <v>7</v>
      </c>
      <c r="D11" s="291">
        <v>0</v>
      </c>
      <c r="E11" s="292">
        <v>0</v>
      </c>
      <c r="F11" s="293">
        <v>128</v>
      </c>
      <c r="G11" s="292">
        <v>7</v>
      </c>
      <c r="H11" s="294">
        <v>135</v>
      </c>
      <c r="I11" s="291">
        <v>123</v>
      </c>
      <c r="J11" s="291">
        <v>0</v>
      </c>
      <c r="K11" s="291">
        <v>39</v>
      </c>
      <c r="L11" s="291">
        <v>5</v>
      </c>
      <c r="M11" s="291">
        <v>42</v>
      </c>
      <c r="N11" s="291">
        <v>0</v>
      </c>
      <c r="O11" s="291">
        <v>1</v>
      </c>
      <c r="P11" s="291">
        <v>0</v>
      </c>
      <c r="Q11" s="291">
        <v>1</v>
      </c>
      <c r="R11" s="292">
        <v>0</v>
      </c>
      <c r="S11" s="293">
        <v>206</v>
      </c>
      <c r="T11" s="292">
        <v>5</v>
      </c>
      <c r="U11" s="294">
        <v>211</v>
      </c>
      <c r="V11" s="293">
        <v>0</v>
      </c>
      <c r="W11" s="292">
        <v>0</v>
      </c>
      <c r="X11" s="294">
        <v>0</v>
      </c>
      <c r="Y11" s="795">
        <v>346</v>
      </c>
      <c r="Z11" s="791"/>
    </row>
    <row r="12" spans="1:26" ht="15" x14ac:dyDescent="0.2">
      <c r="A12" s="295" t="s">
        <v>27</v>
      </c>
      <c r="B12" s="291">
        <v>0</v>
      </c>
      <c r="C12" s="291">
        <v>0</v>
      </c>
      <c r="D12" s="291">
        <v>0</v>
      </c>
      <c r="E12" s="292">
        <v>0</v>
      </c>
      <c r="F12" s="293">
        <v>0</v>
      </c>
      <c r="G12" s="292">
        <v>0</v>
      </c>
      <c r="H12" s="294">
        <v>0</v>
      </c>
      <c r="I12" s="291">
        <v>0</v>
      </c>
      <c r="J12" s="291">
        <v>0</v>
      </c>
      <c r="K12" s="291">
        <v>229</v>
      </c>
      <c r="L12" s="291">
        <v>0</v>
      </c>
      <c r="M12" s="291">
        <v>555</v>
      </c>
      <c r="N12" s="291">
        <v>0</v>
      </c>
      <c r="O12" s="291">
        <v>0</v>
      </c>
      <c r="P12" s="291">
        <v>0</v>
      </c>
      <c r="Q12" s="291">
        <v>0</v>
      </c>
      <c r="R12" s="292">
        <v>0</v>
      </c>
      <c r="S12" s="293">
        <v>784</v>
      </c>
      <c r="T12" s="292">
        <v>0</v>
      </c>
      <c r="U12" s="294">
        <v>784</v>
      </c>
      <c r="V12" s="293">
        <v>0</v>
      </c>
      <c r="W12" s="292">
        <v>0</v>
      </c>
      <c r="X12" s="294">
        <v>0</v>
      </c>
      <c r="Y12" s="795">
        <v>784</v>
      </c>
      <c r="Z12" s="791"/>
    </row>
    <row r="13" spans="1:26" ht="15" x14ac:dyDescent="0.2">
      <c r="A13" s="295" t="s">
        <v>28</v>
      </c>
      <c r="B13" s="291">
        <v>0</v>
      </c>
      <c r="C13" s="291">
        <v>0</v>
      </c>
      <c r="D13" s="291">
        <v>0</v>
      </c>
      <c r="E13" s="292">
        <v>0</v>
      </c>
      <c r="F13" s="293">
        <v>0</v>
      </c>
      <c r="G13" s="292">
        <v>0</v>
      </c>
      <c r="H13" s="294">
        <v>0</v>
      </c>
      <c r="I13" s="291">
        <v>0</v>
      </c>
      <c r="J13" s="291">
        <v>0</v>
      </c>
      <c r="K13" s="291">
        <v>55</v>
      </c>
      <c r="L13" s="291">
        <v>0</v>
      </c>
      <c r="M13" s="291">
        <v>44</v>
      </c>
      <c r="N13" s="291">
        <v>0</v>
      </c>
      <c r="O13" s="291">
        <v>86</v>
      </c>
      <c r="P13" s="291">
        <v>0</v>
      </c>
      <c r="Q13" s="291">
        <v>0</v>
      </c>
      <c r="R13" s="292">
        <v>0</v>
      </c>
      <c r="S13" s="293">
        <v>185</v>
      </c>
      <c r="T13" s="292">
        <v>0</v>
      </c>
      <c r="U13" s="294">
        <v>185</v>
      </c>
      <c r="V13" s="293">
        <v>0</v>
      </c>
      <c r="W13" s="292">
        <v>0</v>
      </c>
      <c r="X13" s="294">
        <v>0</v>
      </c>
      <c r="Y13" s="795">
        <v>185</v>
      </c>
      <c r="Z13" s="791"/>
    </row>
    <row r="14" spans="1:26" ht="15" x14ac:dyDescent="0.2">
      <c r="A14" s="295" t="s">
        <v>29</v>
      </c>
      <c r="B14" s="291">
        <v>0</v>
      </c>
      <c r="C14" s="291">
        <v>0</v>
      </c>
      <c r="D14" s="291">
        <v>0</v>
      </c>
      <c r="E14" s="292">
        <v>0</v>
      </c>
      <c r="F14" s="293">
        <v>0</v>
      </c>
      <c r="G14" s="292">
        <v>0</v>
      </c>
      <c r="H14" s="294">
        <v>0</v>
      </c>
      <c r="I14" s="291">
        <v>0</v>
      </c>
      <c r="J14" s="291">
        <v>0</v>
      </c>
      <c r="K14" s="291">
        <v>51</v>
      </c>
      <c r="L14" s="291">
        <v>0</v>
      </c>
      <c r="M14" s="291">
        <v>497</v>
      </c>
      <c r="N14" s="291">
        <v>0</v>
      </c>
      <c r="O14" s="291">
        <v>0</v>
      </c>
      <c r="P14" s="291">
        <v>0</v>
      </c>
      <c r="Q14" s="291">
        <v>0</v>
      </c>
      <c r="R14" s="292">
        <v>0</v>
      </c>
      <c r="S14" s="293">
        <v>548</v>
      </c>
      <c r="T14" s="292">
        <v>0</v>
      </c>
      <c r="U14" s="294">
        <v>548</v>
      </c>
      <c r="V14" s="293">
        <v>0</v>
      </c>
      <c r="W14" s="292">
        <v>0</v>
      </c>
      <c r="X14" s="294">
        <v>0</v>
      </c>
      <c r="Y14" s="795">
        <v>548</v>
      </c>
      <c r="Z14" s="791"/>
    </row>
    <row r="15" spans="1:26" ht="15" x14ac:dyDescent="0.2">
      <c r="A15" s="295" t="s">
        <v>30</v>
      </c>
      <c r="B15" s="291">
        <v>0</v>
      </c>
      <c r="C15" s="291">
        <v>0</v>
      </c>
      <c r="D15" s="291">
        <v>0</v>
      </c>
      <c r="E15" s="292">
        <v>0</v>
      </c>
      <c r="F15" s="293">
        <v>0</v>
      </c>
      <c r="G15" s="292">
        <v>0</v>
      </c>
      <c r="H15" s="294">
        <v>0</v>
      </c>
      <c r="I15" s="291">
        <v>0</v>
      </c>
      <c r="J15" s="291">
        <v>0</v>
      </c>
      <c r="K15" s="291">
        <v>951</v>
      </c>
      <c r="L15" s="291">
        <v>0</v>
      </c>
      <c r="M15" s="291">
        <v>0</v>
      </c>
      <c r="N15" s="291">
        <v>0</v>
      </c>
      <c r="O15" s="291">
        <v>0</v>
      </c>
      <c r="P15" s="291">
        <v>0</v>
      </c>
      <c r="Q15" s="291">
        <v>0</v>
      </c>
      <c r="R15" s="292">
        <v>0</v>
      </c>
      <c r="S15" s="293">
        <v>951</v>
      </c>
      <c r="T15" s="292">
        <v>0</v>
      </c>
      <c r="U15" s="294">
        <v>951</v>
      </c>
      <c r="V15" s="293">
        <v>0</v>
      </c>
      <c r="W15" s="292">
        <v>0</v>
      </c>
      <c r="X15" s="294">
        <v>0</v>
      </c>
      <c r="Y15" s="795">
        <v>951</v>
      </c>
      <c r="Z15" s="791"/>
    </row>
    <row r="16" spans="1:26" ht="15" x14ac:dyDescent="0.2">
      <c r="A16" s="295" t="s">
        <v>31</v>
      </c>
      <c r="B16" s="291">
        <v>90</v>
      </c>
      <c r="C16" s="291">
        <v>5</v>
      </c>
      <c r="D16" s="291">
        <v>0</v>
      </c>
      <c r="E16" s="292">
        <v>0</v>
      </c>
      <c r="F16" s="293">
        <v>90</v>
      </c>
      <c r="G16" s="292">
        <v>5</v>
      </c>
      <c r="H16" s="294">
        <v>95</v>
      </c>
      <c r="I16" s="291">
        <v>0</v>
      </c>
      <c r="J16" s="291">
        <v>0</v>
      </c>
      <c r="K16" s="291">
        <v>130</v>
      </c>
      <c r="L16" s="291">
        <v>1</v>
      </c>
      <c r="M16" s="291">
        <v>87</v>
      </c>
      <c r="N16" s="291">
        <v>1</v>
      </c>
      <c r="O16" s="291">
        <v>0</v>
      </c>
      <c r="P16" s="291">
        <v>0</v>
      </c>
      <c r="Q16" s="291">
        <v>0</v>
      </c>
      <c r="R16" s="292">
        <v>0</v>
      </c>
      <c r="S16" s="293">
        <v>217</v>
      </c>
      <c r="T16" s="292">
        <v>2</v>
      </c>
      <c r="U16" s="294">
        <v>219</v>
      </c>
      <c r="V16" s="293">
        <v>0</v>
      </c>
      <c r="W16" s="292">
        <v>0</v>
      </c>
      <c r="X16" s="294">
        <v>0</v>
      </c>
      <c r="Y16" s="795">
        <v>314</v>
      </c>
      <c r="Z16" s="791"/>
    </row>
    <row r="17" spans="1:26" ht="15" x14ac:dyDescent="0.2">
      <c r="A17" s="295" t="s">
        <v>32</v>
      </c>
      <c r="B17" s="291">
        <v>169</v>
      </c>
      <c r="C17" s="291">
        <v>12</v>
      </c>
      <c r="D17" s="291">
        <v>1</v>
      </c>
      <c r="E17" s="292">
        <v>0</v>
      </c>
      <c r="F17" s="293">
        <v>170</v>
      </c>
      <c r="G17" s="292">
        <v>12</v>
      </c>
      <c r="H17" s="294">
        <v>182</v>
      </c>
      <c r="I17" s="291">
        <v>0</v>
      </c>
      <c r="J17" s="291">
        <v>2</v>
      </c>
      <c r="K17" s="291">
        <v>81</v>
      </c>
      <c r="L17" s="291">
        <v>10</v>
      </c>
      <c r="M17" s="291">
        <v>32</v>
      </c>
      <c r="N17" s="291">
        <v>0</v>
      </c>
      <c r="O17" s="291">
        <v>0</v>
      </c>
      <c r="P17" s="291">
        <v>0</v>
      </c>
      <c r="Q17" s="291">
        <v>0</v>
      </c>
      <c r="R17" s="292">
        <v>0</v>
      </c>
      <c r="S17" s="293">
        <v>113</v>
      </c>
      <c r="T17" s="292">
        <v>12</v>
      </c>
      <c r="U17" s="294">
        <v>125</v>
      </c>
      <c r="V17" s="293">
        <v>0</v>
      </c>
      <c r="W17" s="292">
        <v>0</v>
      </c>
      <c r="X17" s="294">
        <v>0</v>
      </c>
      <c r="Y17" s="795">
        <v>307</v>
      </c>
      <c r="Z17" s="791"/>
    </row>
    <row r="18" spans="1:26" ht="15" x14ac:dyDescent="0.2">
      <c r="A18" s="295" t="s">
        <v>33</v>
      </c>
      <c r="B18" s="291">
        <v>0</v>
      </c>
      <c r="C18" s="291">
        <v>0</v>
      </c>
      <c r="D18" s="291">
        <v>0</v>
      </c>
      <c r="E18" s="292">
        <v>0</v>
      </c>
      <c r="F18" s="293">
        <v>0</v>
      </c>
      <c r="G18" s="292">
        <v>0</v>
      </c>
      <c r="H18" s="294">
        <v>0</v>
      </c>
      <c r="I18" s="291">
        <v>0</v>
      </c>
      <c r="J18" s="291">
        <v>0</v>
      </c>
      <c r="K18" s="291">
        <v>14</v>
      </c>
      <c r="L18" s="291">
        <v>0</v>
      </c>
      <c r="M18" s="291">
        <v>70</v>
      </c>
      <c r="N18" s="291">
        <v>0</v>
      </c>
      <c r="O18" s="291">
        <v>275</v>
      </c>
      <c r="P18" s="291">
        <v>0</v>
      </c>
      <c r="Q18" s="291">
        <v>0</v>
      </c>
      <c r="R18" s="292">
        <v>0</v>
      </c>
      <c r="S18" s="293">
        <v>359</v>
      </c>
      <c r="T18" s="292">
        <v>0</v>
      </c>
      <c r="U18" s="294">
        <v>359</v>
      </c>
      <c r="V18" s="293">
        <v>0</v>
      </c>
      <c r="W18" s="292">
        <v>0</v>
      </c>
      <c r="X18" s="294">
        <v>0</v>
      </c>
      <c r="Y18" s="795">
        <v>359</v>
      </c>
      <c r="Z18" s="791"/>
    </row>
    <row r="19" spans="1:26" ht="15" x14ac:dyDescent="0.2">
      <c r="A19" s="295" t="s">
        <v>34</v>
      </c>
      <c r="B19" s="291">
        <v>0</v>
      </c>
      <c r="C19" s="291">
        <v>0</v>
      </c>
      <c r="D19" s="291">
        <v>0</v>
      </c>
      <c r="E19" s="292">
        <v>0</v>
      </c>
      <c r="F19" s="293">
        <v>0</v>
      </c>
      <c r="G19" s="292">
        <v>0</v>
      </c>
      <c r="H19" s="294">
        <v>0</v>
      </c>
      <c r="I19" s="291">
        <v>0</v>
      </c>
      <c r="J19" s="291">
        <v>0</v>
      </c>
      <c r="K19" s="291">
        <v>239</v>
      </c>
      <c r="L19" s="291">
        <v>0</v>
      </c>
      <c r="M19" s="291">
        <v>125</v>
      </c>
      <c r="N19" s="291">
        <v>0</v>
      </c>
      <c r="O19" s="291">
        <v>0</v>
      </c>
      <c r="P19" s="291">
        <v>0</v>
      </c>
      <c r="Q19" s="291">
        <v>0</v>
      </c>
      <c r="R19" s="292">
        <v>0</v>
      </c>
      <c r="S19" s="293">
        <v>364</v>
      </c>
      <c r="T19" s="292">
        <v>0</v>
      </c>
      <c r="U19" s="294">
        <v>364</v>
      </c>
      <c r="V19" s="293">
        <v>0</v>
      </c>
      <c r="W19" s="292">
        <v>0</v>
      </c>
      <c r="X19" s="294">
        <v>0</v>
      </c>
      <c r="Y19" s="795">
        <v>364</v>
      </c>
      <c r="Z19" s="791"/>
    </row>
    <row r="20" spans="1:26" ht="15" x14ac:dyDescent="0.2">
      <c r="A20" s="295" t="s">
        <v>35</v>
      </c>
      <c r="B20" s="291">
        <v>0</v>
      </c>
      <c r="C20" s="291">
        <v>0</v>
      </c>
      <c r="D20" s="291">
        <v>0</v>
      </c>
      <c r="E20" s="292">
        <v>0</v>
      </c>
      <c r="F20" s="293">
        <v>0</v>
      </c>
      <c r="G20" s="292">
        <v>0</v>
      </c>
      <c r="H20" s="294">
        <v>0</v>
      </c>
      <c r="I20" s="291">
        <v>0</v>
      </c>
      <c r="J20" s="291">
        <v>0</v>
      </c>
      <c r="K20" s="291">
        <v>387</v>
      </c>
      <c r="L20" s="291">
        <v>0</v>
      </c>
      <c r="M20" s="291">
        <v>1</v>
      </c>
      <c r="N20" s="291">
        <v>0</v>
      </c>
      <c r="O20" s="291">
        <v>0</v>
      </c>
      <c r="P20" s="291">
        <v>0</v>
      </c>
      <c r="Q20" s="291">
        <v>0</v>
      </c>
      <c r="R20" s="292">
        <v>0</v>
      </c>
      <c r="S20" s="293">
        <v>388</v>
      </c>
      <c r="T20" s="292">
        <v>0</v>
      </c>
      <c r="U20" s="294">
        <v>388</v>
      </c>
      <c r="V20" s="293">
        <v>0</v>
      </c>
      <c r="W20" s="292">
        <v>0</v>
      </c>
      <c r="X20" s="294">
        <v>0</v>
      </c>
      <c r="Y20" s="795">
        <v>388</v>
      </c>
      <c r="Z20" s="791"/>
    </row>
    <row r="21" spans="1:26" ht="15" x14ac:dyDescent="0.2">
      <c r="A21" s="295" t="s">
        <v>36</v>
      </c>
      <c r="B21" s="291">
        <v>106</v>
      </c>
      <c r="C21" s="291">
        <v>8</v>
      </c>
      <c r="D21" s="291">
        <v>2</v>
      </c>
      <c r="E21" s="292">
        <v>0</v>
      </c>
      <c r="F21" s="293">
        <v>108</v>
      </c>
      <c r="G21" s="292">
        <v>8</v>
      </c>
      <c r="H21" s="294">
        <v>116</v>
      </c>
      <c r="I21" s="291">
        <v>2</v>
      </c>
      <c r="J21" s="291">
        <v>0</v>
      </c>
      <c r="K21" s="291">
        <v>88</v>
      </c>
      <c r="L21" s="291">
        <v>1</v>
      </c>
      <c r="M21" s="291">
        <v>13</v>
      </c>
      <c r="N21" s="291">
        <v>0</v>
      </c>
      <c r="O21" s="291">
        <v>1</v>
      </c>
      <c r="P21" s="291">
        <v>0</v>
      </c>
      <c r="Q21" s="291">
        <v>0</v>
      </c>
      <c r="R21" s="292">
        <v>0</v>
      </c>
      <c r="S21" s="293">
        <v>104</v>
      </c>
      <c r="T21" s="292">
        <v>1</v>
      </c>
      <c r="U21" s="294">
        <v>105</v>
      </c>
      <c r="V21" s="293">
        <v>0</v>
      </c>
      <c r="W21" s="292">
        <v>0</v>
      </c>
      <c r="X21" s="294">
        <v>0</v>
      </c>
      <c r="Y21" s="795">
        <v>221</v>
      </c>
      <c r="Z21" s="791"/>
    </row>
    <row r="22" spans="1:26" ht="15" x14ac:dyDescent="0.2">
      <c r="A22" s="295" t="s">
        <v>37</v>
      </c>
      <c r="B22" s="291">
        <v>0</v>
      </c>
      <c r="C22" s="291">
        <v>0</v>
      </c>
      <c r="D22" s="291">
        <v>0</v>
      </c>
      <c r="E22" s="292">
        <v>0</v>
      </c>
      <c r="F22" s="293">
        <v>0</v>
      </c>
      <c r="G22" s="292">
        <v>0</v>
      </c>
      <c r="H22" s="294">
        <v>0</v>
      </c>
      <c r="I22" s="291">
        <v>1</v>
      </c>
      <c r="J22" s="291">
        <v>13</v>
      </c>
      <c r="K22" s="291">
        <v>106</v>
      </c>
      <c r="L22" s="291">
        <v>102</v>
      </c>
      <c r="M22" s="291">
        <v>0</v>
      </c>
      <c r="N22" s="291">
        <v>52</v>
      </c>
      <c r="O22" s="291">
        <v>0</v>
      </c>
      <c r="P22" s="291">
        <v>35</v>
      </c>
      <c r="Q22" s="291">
        <v>0</v>
      </c>
      <c r="R22" s="292">
        <v>0</v>
      </c>
      <c r="S22" s="293">
        <v>107</v>
      </c>
      <c r="T22" s="292">
        <v>202</v>
      </c>
      <c r="U22" s="294">
        <v>309</v>
      </c>
      <c r="V22" s="293">
        <v>26</v>
      </c>
      <c r="W22" s="292">
        <v>0</v>
      </c>
      <c r="X22" s="294">
        <v>26</v>
      </c>
      <c r="Y22" s="795">
        <v>335</v>
      </c>
      <c r="Z22" s="791"/>
    </row>
    <row r="23" spans="1:26" ht="15" x14ac:dyDescent="0.2">
      <c r="A23" s="295" t="s">
        <v>38</v>
      </c>
      <c r="B23" s="291">
        <v>0</v>
      </c>
      <c r="C23" s="291">
        <v>0</v>
      </c>
      <c r="D23" s="291">
        <v>0</v>
      </c>
      <c r="E23" s="292">
        <v>0</v>
      </c>
      <c r="F23" s="293">
        <v>0</v>
      </c>
      <c r="G23" s="292">
        <v>0</v>
      </c>
      <c r="H23" s="294">
        <v>0</v>
      </c>
      <c r="I23" s="291">
        <v>0</v>
      </c>
      <c r="J23" s="291">
        <v>0</v>
      </c>
      <c r="K23" s="291">
        <v>34</v>
      </c>
      <c r="L23" s="291">
        <v>0</v>
      </c>
      <c r="M23" s="291">
        <v>526</v>
      </c>
      <c r="N23" s="291">
        <v>0</v>
      </c>
      <c r="O23" s="291">
        <v>0</v>
      </c>
      <c r="P23" s="291">
        <v>0</v>
      </c>
      <c r="Q23" s="291">
        <v>0</v>
      </c>
      <c r="R23" s="292">
        <v>0</v>
      </c>
      <c r="S23" s="293">
        <v>560</v>
      </c>
      <c r="T23" s="292">
        <v>0</v>
      </c>
      <c r="U23" s="294">
        <v>560</v>
      </c>
      <c r="V23" s="293">
        <v>0</v>
      </c>
      <c r="W23" s="292">
        <v>0</v>
      </c>
      <c r="X23" s="294">
        <v>0</v>
      </c>
      <c r="Y23" s="795">
        <v>560</v>
      </c>
      <c r="Z23" s="791"/>
    </row>
    <row r="24" spans="1:26" ht="15" x14ac:dyDescent="0.2">
      <c r="A24" s="295" t="s">
        <v>39</v>
      </c>
      <c r="B24" s="291">
        <v>257</v>
      </c>
      <c r="C24" s="291">
        <v>14</v>
      </c>
      <c r="D24" s="291">
        <v>4</v>
      </c>
      <c r="E24" s="292">
        <v>0</v>
      </c>
      <c r="F24" s="293">
        <v>261</v>
      </c>
      <c r="G24" s="292">
        <v>14</v>
      </c>
      <c r="H24" s="294">
        <v>275</v>
      </c>
      <c r="I24" s="291">
        <v>1</v>
      </c>
      <c r="J24" s="291">
        <v>0</v>
      </c>
      <c r="K24" s="291">
        <v>132</v>
      </c>
      <c r="L24" s="291">
        <v>19</v>
      </c>
      <c r="M24" s="291">
        <v>35</v>
      </c>
      <c r="N24" s="291">
        <v>1</v>
      </c>
      <c r="O24" s="291">
        <v>2</v>
      </c>
      <c r="P24" s="291">
        <v>0</v>
      </c>
      <c r="Q24" s="291">
        <v>1</v>
      </c>
      <c r="R24" s="292">
        <v>0</v>
      </c>
      <c r="S24" s="293">
        <v>171</v>
      </c>
      <c r="T24" s="292">
        <v>20</v>
      </c>
      <c r="U24" s="294">
        <v>191</v>
      </c>
      <c r="V24" s="293">
        <v>0</v>
      </c>
      <c r="W24" s="292">
        <v>0</v>
      </c>
      <c r="X24" s="294">
        <v>0</v>
      </c>
      <c r="Y24" s="795">
        <v>466</v>
      </c>
      <c r="Z24" s="791"/>
    </row>
    <row r="25" spans="1:26" ht="15" x14ac:dyDescent="0.2">
      <c r="A25" s="295" t="s">
        <v>40</v>
      </c>
      <c r="B25" s="291">
        <v>59</v>
      </c>
      <c r="C25" s="291">
        <v>2</v>
      </c>
      <c r="D25" s="291">
        <v>0</v>
      </c>
      <c r="E25" s="292">
        <v>0</v>
      </c>
      <c r="F25" s="293">
        <v>59</v>
      </c>
      <c r="G25" s="292">
        <v>2</v>
      </c>
      <c r="H25" s="294">
        <v>61</v>
      </c>
      <c r="I25" s="291">
        <v>1</v>
      </c>
      <c r="J25" s="291">
        <v>0</v>
      </c>
      <c r="K25" s="291">
        <v>807</v>
      </c>
      <c r="L25" s="291">
        <v>1</v>
      </c>
      <c r="M25" s="291">
        <v>168</v>
      </c>
      <c r="N25" s="291">
        <v>0</v>
      </c>
      <c r="O25" s="291">
        <v>0</v>
      </c>
      <c r="P25" s="291">
        <v>0</v>
      </c>
      <c r="Q25" s="291">
        <v>1</v>
      </c>
      <c r="R25" s="292">
        <v>0</v>
      </c>
      <c r="S25" s="293">
        <v>977</v>
      </c>
      <c r="T25" s="292">
        <v>1</v>
      </c>
      <c r="U25" s="294">
        <v>978</v>
      </c>
      <c r="V25" s="293">
        <v>0</v>
      </c>
      <c r="W25" s="292">
        <v>0</v>
      </c>
      <c r="X25" s="294">
        <v>0</v>
      </c>
      <c r="Y25" s="795">
        <v>1039</v>
      </c>
      <c r="Z25" s="791"/>
    </row>
    <row r="26" spans="1:26" ht="15" x14ac:dyDescent="0.2">
      <c r="A26" s="295" t="s">
        <v>41</v>
      </c>
      <c r="B26" s="291">
        <v>0</v>
      </c>
      <c r="C26" s="291">
        <v>0</v>
      </c>
      <c r="D26" s="291">
        <v>0</v>
      </c>
      <c r="E26" s="292">
        <v>0</v>
      </c>
      <c r="F26" s="293">
        <v>0</v>
      </c>
      <c r="G26" s="292">
        <v>0</v>
      </c>
      <c r="H26" s="294">
        <v>0</v>
      </c>
      <c r="I26" s="291">
        <v>0</v>
      </c>
      <c r="J26" s="291">
        <v>0</v>
      </c>
      <c r="K26" s="291">
        <v>229</v>
      </c>
      <c r="L26" s="291">
        <v>0</v>
      </c>
      <c r="M26" s="291">
        <v>462</v>
      </c>
      <c r="N26" s="291">
        <v>0</v>
      </c>
      <c r="O26" s="291">
        <v>0</v>
      </c>
      <c r="P26" s="291">
        <v>0</v>
      </c>
      <c r="Q26" s="291">
        <v>19</v>
      </c>
      <c r="R26" s="292">
        <v>0</v>
      </c>
      <c r="S26" s="293">
        <v>710</v>
      </c>
      <c r="T26" s="292">
        <v>0</v>
      </c>
      <c r="U26" s="294">
        <v>710</v>
      </c>
      <c r="V26" s="293">
        <v>0</v>
      </c>
      <c r="W26" s="292">
        <v>0</v>
      </c>
      <c r="X26" s="294">
        <v>0</v>
      </c>
      <c r="Y26" s="795">
        <v>710</v>
      </c>
      <c r="Z26" s="791"/>
    </row>
    <row r="27" spans="1:26" ht="15" x14ac:dyDescent="0.2">
      <c r="A27" s="295" t="s">
        <v>42</v>
      </c>
      <c r="B27" s="291">
        <v>155</v>
      </c>
      <c r="C27" s="291">
        <v>18</v>
      </c>
      <c r="D27" s="291">
        <v>4</v>
      </c>
      <c r="E27" s="292">
        <v>0</v>
      </c>
      <c r="F27" s="293">
        <v>159</v>
      </c>
      <c r="G27" s="292">
        <v>18</v>
      </c>
      <c r="H27" s="294">
        <v>177</v>
      </c>
      <c r="I27" s="291">
        <v>2</v>
      </c>
      <c r="J27" s="291">
        <v>0</v>
      </c>
      <c r="K27" s="291">
        <v>77</v>
      </c>
      <c r="L27" s="291">
        <v>3</v>
      </c>
      <c r="M27" s="291">
        <v>922</v>
      </c>
      <c r="N27" s="291">
        <v>0</v>
      </c>
      <c r="O27" s="291">
        <v>36</v>
      </c>
      <c r="P27" s="291">
        <v>0</v>
      </c>
      <c r="Q27" s="291">
        <v>0</v>
      </c>
      <c r="R27" s="292">
        <v>0</v>
      </c>
      <c r="S27" s="293">
        <v>1037</v>
      </c>
      <c r="T27" s="292">
        <v>3</v>
      </c>
      <c r="U27" s="294">
        <v>1040</v>
      </c>
      <c r="V27" s="293">
        <v>0</v>
      </c>
      <c r="W27" s="292">
        <v>0</v>
      </c>
      <c r="X27" s="294">
        <v>0</v>
      </c>
      <c r="Y27" s="795">
        <v>1217</v>
      </c>
      <c r="Z27" s="791"/>
    </row>
    <row r="28" spans="1:26" ht="15" x14ac:dyDescent="0.2">
      <c r="A28" s="295" t="s">
        <v>43</v>
      </c>
      <c r="B28" s="291">
        <v>264</v>
      </c>
      <c r="C28" s="291">
        <v>28</v>
      </c>
      <c r="D28" s="291">
        <v>0</v>
      </c>
      <c r="E28" s="292">
        <v>2</v>
      </c>
      <c r="F28" s="293">
        <v>264</v>
      </c>
      <c r="G28" s="292">
        <v>30</v>
      </c>
      <c r="H28" s="294">
        <v>294</v>
      </c>
      <c r="I28" s="291">
        <v>24</v>
      </c>
      <c r="J28" s="291">
        <v>1</v>
      </c>
      <c r="K28" s="291">
        <v>265</v>
      </c>
      <c r="L28" s="291">
        <v>7</v>
      </c>
      <c r="M28" s="291">
        <v>301</v>
      </c>
      <c r="N28" s="291">
        <v>2</v>
      </c>
      <c r="O28" s="291">
        <v>5</v>
      </c>
      <c r="P28" s="291">
        <v>0</v>
      </c>
      <c r="Q28" s="291">
        <v>0</v>
      </c>
      <c r="R28" s="292">
        <v>0</v>
      </c>
      <c r="S28" s="293">
        <v>595</v>
      </c>
      <c r="T28" s="292">
        <v>10</v>
      </c>
      <c r="U28" s="294">
        <v>605</v>
      </c>
      <c r="V28" s="293">
        <v>0</v>
      </c>
      <c r="W28" s="292">
        <v>0</v>
      </c>
      <c r="X28" s="294">
        <v>0</v>
      </c>
      <c r="Y28" s="795">
        <v>899</v>
      </c>
      <c r="Z28" s="791"/>
    </row>
    <row r="29" spans="1:26" ht="15" x14ac:dyDescent="0.2">
      <c r="A29" s="295" t="s">
        <v>44</v>
      </c>
      <c r="B29" s="291">
        <v>226</v>
      </c>
      <c r="C29" s="291">
        <v>33</v>
      </c>
      <c r="D29" s="291">
        <v>0</v>
      </c>
      <c r="E29" s="292">
        <v>0</v>
      </c>
      <c r="F29" s="293">
        <v>226</v>
      </c>
      <c r="G29" s="292">
        <v>33</v>
      </c>
      <c r="H29" s="294">
        <v>259</v>
      </c>
      <c r="I29" s="291">
        <v>1</v>
      </c>
      <c r="J29" s="291">
        <v>18</v>
      </c>
      <c r="K29" s="291">
        <v>173</v>
      </c>
      <c r="L29" s="291">
        <v>139</v>
      </c>
      <c r="M29" s="291">
        <v>74</v>
      </c>
      <c r="N29" s="291">
        <v>1</v>
      </c>
      <c r="O29" s="291">
        <v>2</v>
      </c>
      <c r="P29" s="291">
        <v>0</v>
      </c>
      <c r="Q29" s="291">
        <v>0</v>
      </c>
      <c r="R29" s="292">
        <v>0</v>
      </c>
      <c r="S29" s="293">
        <v>250</v>
      </c>
      <c r="T29" s="292">
        <v>158</v>
      </c>
      <c r="U29" s="294">
        <v>408</v>
      </c>
      <c r="V29" s="293">
        <v>0</v>
      </c>
      <c r="W29" s="292">
        <v>0</v>
      </c>
      <c r="X29" s="294">
        <v>0</v>
      </c>
      <c r="Y29" s="795">
        <v>667</v>
      </c>
      <c r="Z29" s="791"/>
    </row>
    <row r="30" spans="1:26" ht="15" x14ac:dyDescent="0.2">
      <c r="A30" s="295" t="s">
        <v>45</v>
      </c>
      <c r="B30" s="291">
        <v>0</v>
      </c>
      <c r="C30" s="291">
        <v>0</v>
      </c>
      <c r="D30" s="291">
        <v>0</v>
      </c>
      <c r="E30" s="292">
        <v>0</v>
      </c>
      <c r="F30" s="293">
        <v>0</v>
      </c>
      <c r="G30" s="292">
        <v>0</v>
      </c>
      <c r="H30" s="294">
        <v>0</v>
      </c>
      <c r="I30" s="291">
        <v>29</v>
      </c>
      <c r="J30" s="291">
        <v>0</v>
      </c>
      <c r="K30" s="291">
        <v>104</v>
      </c>
      <c r="L30" s="291">
        <v>0</v>
      </c>
      <c r="M30" s="291">
        <v>727</v>
      </c>
      <c r="N30" s="291">
        <v>0</v>
      </c>
      <c r="O30" s="291">
        <v>0</v>
      </c>
      <c r="P30" s="291">
        <v>0</v>
      </c>
      <c r="Q30" s="291">
        <v>0</v>
      </c>
      <c r="R30" s="292">
        <v>0</v>
      </c>
      <c r="S30" s="293">
        <v>860</v>
      </c>
      <c r="T30" s="292">
        <v>0</v>
      </c>
      <c r="U30" s="294">
        <v>860</v>
      </c>
      <c r="V30" s="293">
        <v>0</v>
      </c>
      <c r="W30" s="292">
        <v>0</v>
      </c>
      <c r="X30" s="294">
        <v>0</v>
      </c>
      <c r="Y30" s="795">
        <v>860</v>
      </c>
      <c r="Z30" s="791"/>
    </row>
    <row r="31" spans="1:26" ht="15" x14ac:dyDescent="0.2">
      <c r="A31" s="295" t="s">
        <v>46</v>
      </c>
      <c r="B31" s="291">
        <v>0</v>
      </c>
      <c r="C31" s="291">
        <v>0</v>
      </c>
      <c r="D31" s="291">
        <v>0</v>
      </c>
      <c r="E31" s="292">
        <v>0</v>
      </c>
      <c r="F31" s="293">
        <v>0</v>
      </c>
      <c r="G31" s="292">
        <v>0</v>
      </c>
      <c r="H31" s="294">
        <v>0</v>
      </c>
      <c r="I31" s="291">
        <v>100</v>
      </c>
      <c r="J31" s="291">
        <v>0</v>
      </c>
      <c r="K31" s="291">
        <v>752</v>
      </c>
      <c r="L31" s="291">
        <v>0</v>
      </c>
      <c r="M31" s="291">
        <v>0</v>
      </c>
      <c r="N31" s="291">
        <v>0</v>
      </c>
      <c r="O31" s="291">
        <v>0</v>
      </c>
      <c r="P31" s="291">
        <v>0</v>
      </c>
      <c r="Q31" s="291">
        <v>0</v>
      </c>
      <c r="R31" s="292">
        <v>0</v>
      </c>
      <c r="S31" s="293">
        <v>852</v>
      </c>
      <c r="T31" s="292">
        <v>0</v>
      </c>
      <c r="U31" s="294">
        <v>852</v>
      </c>
      <c r="V31" s="293">
        <v>0</v>
      </c>
      <c r="W31" s="292">
        <v>0</v>
      </c>
      <c r="X31" s="294">
        <v>0</v>
      </c>
      <c r="Y31" s="795">
        <v>852</v>
      </c>
      <c r="Z31" s="791"/>
    </row>
    <row r="32" spans="1:26" ht="15" x14ac:dyDescent="0.2">
      <c r="A32" s="295" t="s">
        <v>47</v>
      </c>
      <c r="B32" s="291">
        <v>0</v>
      </c>
      <c r="C32" s="291">
        <v>0</v>
      </c>
      <c r="D32" s="291">
        <v>0</v>
      </c>
      <c r="E32" s="292">
        <v>0</v>
      </c>
      <c r="F32" s="293">
        <v>0</v>
      </c>
      <c r="G32" s="292">
        <v>0</v>
      </c>
      <c r="H32" s="294">
        <v>0</v>
      </c>
      <c r="I32" s="291">
        <v>0</v>
      </c>
      <c r="J32" s="291">
        <v>0</v>
      </c>
      <c r="K32" s="291">
        <v>71</v>
      </c>
      <c r="L32" s="291">
        <v>0</v>
      </c>
      <c r="M32" s="291">
        <v>457</v>
      </c>
      <c r="N32" s="291">
        <v>0</v>
      </c>
      <c r="O32" s="291">
        <v>0</v>
      </c>
      <c r="P32" s="291">
        <v>0</v>
      </c>
      <c r="Q32" s="291">
        <v>0</v>
      </c>
      <c r="R32" s="292">
        <v>0</v>
      </c>
      <c r="S32" s="293">
        <v>528</v>
      </c>
      <c r="T32" s="292">
        <v>0</v>
      </c>
      <c r="U32" s="294">
        <v>528</v>
      </c>
      <c r="V32" s="293">
        <v>0</v>
      </c>
      <c r="W32" s="292">
        <v>0</v>
      </c>
      <c r="X32" s="294">
        <v>0</v>
      </c>
      <c r="Y32" s="795">
        <v>528</v>
      </c>
      <c r="Z32" s="791"/>
    </row>
    <row r="33" spans="1:26" ht="15" x14ac:dyDescent="0.2">
      <c r="A33" s="295" t="s">
        <v>48</v>
      </c>
      <c r="B33" s="291">
        <v>0</v>
      </c>
      <c r="C33" s="291">
        <v>0</v>
      </c>
      <c r="D33" s="291">
        <v>0</v>
      </c>
      <c r="E33" s="292">
        <v>0</v>
      </c>
      <c r="F33" s="293">
        <v>0</v>
      </c>
      <c r="G33" s="292">
        <v>0</v>
      </c>
      <c r="H33" s="294">
        <v>0</v>
      </c>
      <c r="I33" s="291">
        <v>0</v>
      </c>
      <c r="J33" s="291">
        <v>0</v>
      </c>
      <c r="K33" s="291">
        <v>386</v>
      </c>
      <c r="L33" s="291">
        <v>0</v>
      </c>
      <c r="M33" s="291">
        <v>265</v>
      </c>
      <c r="N33" s="291">
        <v>0</v>
      </c>
      <c r="O33" s="291">
        <v>0</v>
      </c>
      <c r="P33" s="291">
        <v>0</v>
      </c>
      <c r="Q33" s="291">
        <v>0</v>
      </c>
      <c r="R33" s="292">
        <v>0</v>
      </c>
      <c r="S33" s="293">
        <v>651</v>
      </c>
      <c r="T33" s="292">
        <v>0</v>
      </c>
      <c r="U33" s="294">
        <v>651</v>
      </c>
      <c r="V33" s="293">
        <v>0</v>
      </c>
      <c r="W33" s="292">
        <v>0</v>
      </c>
      <c r="X33" s="294">
        <v>0</v>
      </c>
      <c r="Y33" s="795">
        <v>651</v>
      </c>
      <c r="Z33" s="791"/>
    </row>
    <row r="34" spans="1:26" ht="15" x14ac:dyDescent="0.2">
      <c r="A34" s="295" t="s">
        <v>49</v>
      </c>
      <c r="B34" s="291">
        <v>0</v>
      </c>
      <c r="C34" s="291">
        <v>1</v>
      </c>
      <c r="D34" s="291">
        <v>0</v>
      </c>
      <c r="E34" s="292">
        <v>0</v>
      </c>
      <c r="F34" s="293">
        <v>0</v>
      </c>
      <c r="G34" s="292">
        <v>1</v>
      </c>
      <c r="H34" s="294">
        <v>1</v>
      </c>
      <c r="I34" s="291">
        <v>0</v>
      </c>
      <c r="J34" s="291">
        <v>35</v>
      </c>
      <c r="K34" s="291">
        <v>0</v>
      </c>
      <c r="L34" s="291">
        <v>309</v>
      </c>
      <c r="M34" s="291">
        <v>0</v>
      </c>
      <c r="N34" s="291">
        <v>385</v>
      </c>
      <c r="O34" s="291">
        <v>0</v>
      </c>
      <c r="P34" s="291">
        <v>6</v>
      </c>
      <c r="Q34" s="291">
        <v>0</v>
      </c>
      <c r="R34" s="292">
        <v>1</v>
      </c>
      <c r="S34" s="293">
        <v>0</v>
      </c>
      <c r="T34" s="292">
        <v>736</v>
      </c>
      <c r="U34" s="294">
        <v>736</v>
      </c>
      <c r="V34" s="293">
        <v>0</v>
      </c>
      <c r="W34" s="292">
        <v>0</v>
      </c>
      <c r="X34" s="294">
        <v>0</v>
      </c>
      <c r="Y34" s="795">
        <v>737</v>
      </c>
      <c r="Z34" s="791"/>
    </row>
    <row r="35" spans="1:26" ht="15" x14ac:dyDescent="0.2">
      <c r="A35" s="295" t="s">
        <v>50</v>
      </c>
      <c r="B35" s="291">
        <v>61</v>
      </c>
      <c r="C35" s="291">
        <v>5</v>
      </c>
      <c r="D35" s="291">
        <v>0</v>
      </c>
      <c r="E35" s="292">
        <v>0</v>
      </c>
      <c r="F35" s="293">
        <v>61</v>
      </c>
      <c r="G35" s="292">
        <v>5</v>
      </c>
      <c r="H35" s="294">
        <v>66</v>
      </c>
      <c r="I35" s="291">
        <v>0</v>
      </c>
      <c r="J35" s="291">
        <v>0</v>
      </c>
      <c r="K35" s="291">
        <v>55</v>
      </c>
      <c r="L35" s="291">
        <v>1</v>
      </c>
      <c r="M35" s="291">
        <v>16</v>
      </c>
      <c r="N35" s="291">
        <v>6</v>
      </c>
      <c r="O35" s="291">
        <v>0</v>
      </c>
      <c r="P35" s="291">
        <v>0</v>
      </c>
      <c r="Q35" s="291">
        <v>1</v>
      </c>
      <c r="R35" s="292">
        <v>0</v>
      </c>
      <c r="S35" s="293">
        <v>72</v>
      </c>
      <c r="T35" s="292">
        <v>7</v>
      </c>
      <c r="U35" s="294">
        <v>79</v>
      </c>
      <c r="V35" s="293">
        <v>0</v>
      </c>
      <c r="W35" s="292">
        <v>0</v>
      </c>
      <c r="X35" s="294">
        <v>0</v>
      </c>
      <c r="Y35" s="795">
        <v>145</v>
      </c>
      <c r="Z35" s="791"/>
    </row>
    <row r="36" spans="1:26" ht="15" x14ac:dyDescent="0.2">
      <c r="A36" s="295" t="s">
        <v>51</v>
      </c>
      <c r="B36" s="291">
        <v>0</v>
      </c>
      <c r="C36" s="291">
        <v>0</v>
      </c>
      <c r="D36" s="291">
        <v>0</v>
      </c>
      <c r="E36" s="292">
        <v>0</v>
      </c>
      <c r="F36" s="293">
        <v>0</v>
      </c>
      <c r="G36" s="292">
        <v>0</v>
      </c>
      <c r="H36" s="294">
        <v>0</v>
      </c>
      <c r="I36" s="291">
        <v>0</v>
      </c>
      <c r="J36" s="291">
        <v>0</v>
      </c>
      <c r="K36" s="291">
        <v>20</v>
      </c>
      <c r="L36" s="291">
        <v>0</v>
      </c>
      <c r="M36" s="291">
        <v>356</v>
      </c>
      <c r="N36" s="291">
        <v>0</v>
      </c>
      <c r="O36" s="291">
        <v>595</v>
      </c>
      <c r="P36" s="291">
        <v>0</v>
      </c>
      <c r="Q36" s="291">
        <v>0</v>
      </c>
      <c r="R36" s="292">
        <v>0</v>
      </c>
      <c r="S36" s="293">
        <v>971</v>
      </c>
      <c r="T36" s="292">
        <v>0</v>
      </c>
      <c r="U36" s="294">
        <v>971</v>
      </c>
      <c r="V36" s="293">
        <v>0</v>
      </c>
      <c r="W36" s="292">
        <v>0</v>
      </c>
      <c r="X36" s="294">
        <v>0</v>
      </c>
      <c r="Y36" s="795">
        <v>971</v>
      </c>
      <c r="Z36" s="791"/>
    </row>
    <row r="37" spans="1:26" ht="15" x14ac:dyDescent="0.2">
      <c r="A37" s="295" t="s">
        <v>52</v>
      </c>
      <c r="B37" s="291">
        <v>0</v>
      </c>
      <c r="C37" s="291">
        <v>0</v>
      </c>
      <c r="D37" s="291">
        <v>0</v>
      </c>
      <c r="E37" s="292">
        <v>0</v>
      </c>
      <c r="F37" s="293">
        <v>0</v>
      </c>
      <c r="G37" s="292">
        <v>0</v>
      </c>
      <c r="H37" s="294">
        <v>0</v>
      </c>
      <c r="I37" s="291">
        <v>0</v>
      </c>
      <c r="J37" s="291">
        <v>0</v>
      </c>
      <c r="K37" s="291">
        <v>60</v>
      </c>
      <c r="L37" s="291">
        <v>0</v>
      </c>
      <c r="M37" s="291">
        <v>920</v>
      </c>
      <c r="N37" s="291">
        <v>0</v>
      </c>
      <c r="O37" s="291">
        <v>0</v>
      </c>
      <c r="P37" s="291">
        <v>0</v>
      </c>
      <c r="Q37" s="291">
        <v>0</v>
      </c>
      <c r="R37" s="292">
        <v>0</v>
      </c>
      <c r="S37" s="293">
        <v>980</v>
      </c>
      <c r="T37" s="292">
        <v>0</v>
      </c>
      <c r="U37" s="294">
        <v>980</v>
      </c>
      <c r="V37" s="293">
        <v>0</v>
      </c>
      <c r="W37" s="292">
        <v>0</v>
      </c>
      <c r="X37" s="294">
        <v>0</v>
      </c>
      <c r="Y37" s="795">
        <v>980</v>
      </c>
      <c r="Z37" s="791"/>
    </row>
    <row r="38" spans="1:26" ht="15" x14ac:dyDescent="0.2">
      <c r="A38" s="295" t="s">
        <v>53</v>
      </c>
      <c r="B38" s="291">
        <v>0</v>
      </c>
      <c r="C38" s="291">
        <v>0</v>
      </c>
      <c r="D38" s="291">
        <v>0</v>
      </c>
      <c r="E38" s="292">
        <v>0</v>
      </c>
      <c r="F38" s="293">
        <v>0</v>
      </c>
      <c r="G38" s="292">
        <v>0</v>
      </c>
      <c r="H38" s="294">
        <v>0</v>
      </c>
      <c r="I38" s="291">
        <v>99</v>
      </c>
      <c r="J38" s="291">
        <v>0</v>
      </c>
      <c r="K38" s="291">
        <v>485</v>
      </c>
      <c r="L38" s="291">
        <v>0</v>
      </c>
      <c r="M38" s="291">
        <v>0</v>
      </c>
      <c r="N38" s="291">
        <v>0</v>
      </c>
      <c r="O38" s="291">
        <v>0</v>
      </c>
      <c r="P38" s="291">
        <v>0</v>
      </c>
      <c r="Q38" s="291">
        <v>37</v>
      </c>
      <c r="R38" s="292">
        <v>0</v>
      </c>
      <c r="S38" s="293">
        <v>621</v>
      </c>
      <c r="T38" s="292">
        <v>0</v>
      </c>
      <c r="U38" s="294">
        <v>621</v>
      </c>
      <c r="V38" s="293">
        <v>0</v>
      </c>
      <c r="W38" s="292">
        <v>0</v>
      </c>
      <c r="X38" s="294">
        <v>0</v>
      </c>
      <c r="Y38" s="795">
        <v>621</v>
      </c>
      <c r="Z38" s="791"/>
    </row>
    <row r="39" spans="1:26" ht="15" x14ac:dyDescent="0.2">
      <c r="A39" s="295" t="s">
        <v>54</v>
      </c>
      <c r="B39" s="291">
        <v>7</v>
      </c>
      <c r="C39" s="291">
        <v>0</v>
      </c>
      <c r="D39" s="291">
        <v>0</v>
      </c>
      <c r="E39" s="292">
        <v>0</v>
      </c>
      <c r="F39" s="293">
        <v>7</v>
      </c>
      <c r="G39" s="292">
        <v>0</v>
      </c>
      <c r="H39" s="294">
        <v>7</v>
      </c>
      <c r="I39" s="291">
        <v>0</v>
      </c>
      <c r="J39" s="291">
        <v>0</v>
      </c>
      <c r="K39" s="291">
        <v>61</v>
      </c>
      <c r="L39" s="291">
        <v>0</v>
      </c>
      <c r="M39" s="291">
        <v>136</v>
      </c>
      <c r="N39" s="291">
        <v>0</v>
      </c>
      <c r="O39" s="291">
        <v>0</v>
      </c>
      <c r="P39" s="291">
        <v>0</v>
      </c>
      <c r="Q39" s="291">
        <v>0</v>
      </c>
      <c r="R39" s="292">
        <v>0</v>
      </c>
      <c r="S39" s="293">
        <v>197</v>
      </c>
      <c r="T39" s="292">
        <v>0</v>
      </c>
      <c r="U39" s="294">
        <v>197</v>
      </c>
      <c r="V39" s="293">
        <v>0</v>
      </c>
      <c r="W39" s="292">
        <v>0</v>
      </c>
      <c r="X39" s="294">
        <v>0</v>
      </c>
      <c r="Y39" s="795">
        <v>204</v>
      </c>
      <c r="Z39" s="791"/>
    </row>
    <row r="40" spans="1:26" ht="15" x14ac:dyDescent="0.2">
      <c r="A40" s="296" t="s">
        <v>55</v>
      </c>
      <c r="B40" s="291">
        <v>1798</v>
      </c>
      <c r="C40" s="291">
        <v>160</v>
      </c>
      <c r="D40" s="291">
        <v>14</v>
      </c>
      <c r="E40" s="292">
        <v>4</v>
      </c>
      <c r="F40" s="293">
        <v>1812</v>
      </c>
      <c r="G40" s="292">
        <v>164</v>
      </c>
      <c r="H40" s="294">
        <v>1976</v>
      </c>
      <c r="I40" s="291">
        <v>427</v>
      </c>
      <c r="J40" s="291">
        <v>69</v>
      </c>
      <c r="K40" s="291">
        <v>6502</v>
      </c>
      <c r="L40" s="291">
        <v>615</v>
      </c>
      <c r="M40" s="291">
        <v>9085</v>
      </c>
      <c r="N40" s="291">
        <v>452</v>
      </c>
      <c r="O40" s="291">
        <v>1013</v>
      </c>
      <c r="P40" s="291">
        <v>41</v>
      </c>
      <c r="Q40" s="291">
        <v>89</v>
      </c>
      <c r="R40" s="292">
        <v>1</v>
      </c>
      <c r="S40" s="293">
        <v>17116</v>
      </c>
      <c r="T40" s="292">
        <v>1178</v>
      </c>
      <c r="U40" s="294">
        <v>18294</v>
      </c>
      <c r="V40" s="293">
        <v>49</v>
      </c>
      <c r="W40" s="292">
        <v>4</v>
      </c>
      <c r="X40" s="294">
        <v>53</v>
      </c>
      <c r="Y40" s="795">
        <v>20323</v>
      </c>
      <c r="Z40" s="791"/>
    </row>
    <row r="41" spans="1:26" ht="15.75" thickBot="1" x14ac:dyDescent="0.25">
      <c r="A41" s="297" t="s">
        <v>56</v>
      </c>
      <c r="B41" s="800">
        <v>1958</v>
      </c>
      <c r="C41" s="801"/>
      <c r="D41" s="802">
        <v>18</v>
      </c>
      <c r="E41" s="803"/>
      <c r="F41" s="804">
        <v>1976</v>
      </c>
      <c r="G41" s="803"/>
      <c r="H41" s="370">
        <v>1976</v>
      </c>
      <c r="I41" s="800">
        <v>496</v>
      </c>
      <c r="J41" s="801"/>
      <c r="K41" s="800">
        <v>7117</v>
      </c>
      <c r="L41" s="801"/>
      <c r="M41" s="800">
        <v>9537</v>
      </c>
      <c r="N41" s="801"/>
      <c r="O41" s="800">
        <v>1054</v>
      </c>
      <c r="P41" s="801"/>
      <c r="Q41" s="802">
        <v>90</v>
      </c>
      <c r="R41" s="803"/>
      <c r="S41" s="804">
        <v>18294</v>
      </c>
      <c r="T41" s="803"/>
      <c r="U41" s="370">
        <v>18294</v>
      </c>
      <c r="V41" s="804">
        <v>53</v>
      </c>
      <c r="W41" s="803"/>
      <c r="X41" s="370">
        <v>53</v>
      </c>
      <c r="Y41" s="802">
        <v>20323</v>
      </c>
      <c r="Z41" s="803"/>
    </row>
    <row r="42" spans="1:26" ht="13.5" thickTop="1" x14ac:dyDescent="0.2"/>
  </sheetData>
  <mergeCells count="67">
    <mergeCell ref="A1:Y1"/>
    <mergeCell ref="A2:A4"/>
    <mergeCell ref="B2:H2"/>
    <mergeCell ref="I2:U2"/>
    <mergeCell ref="V2:X2"/>
    <mergeCell ref="Y2:Y4"/>
    <mergeCell ref="S3:T3"/>
    <mergeCell ref="U3:U4"/>
    <mergeCell ref="V3:W3"/>
    <mergeCell ref="X3:X4"/>
    <mergeCell ref="Y10:Z10"/>
    <mergeCell ref="Z2:Z4"/>
    <mergeCell ref="B3:C3"/>
    <mergeCell ref="D3:E3"/>
    <mergeCell ref="F3:G3"/>
    <mergeCell ref="H3:H4"/>
    <mergeCell ref="I3:J3"/>
    <mergeCell ref="K3:L3"/>
    <mergeCell ref="M3:N3"/>
    <mergeCell ref="O3:P3"/>
    <mergeCell ref="Q3:R3"/>
    <mergeCell ref="Y5:Z5"/>
    <mergeCell ref="Y6:Z6"/>
    <mergeCell ref="Y7:Z7"/>
    <mergeCell ref="Y8:Z8"/>
    <mergeCell ref="Y9:Z9"/>
    <mergeCell ref="Y22:Z22"/>
    <mergeCell ref="Y11:Z11"/>
    <mergeCell ref="Y12:Z12"/>
    <mergeCell ref="Y13:Z13"/>
    <mergeCell ref="Y14:Z14"/>
    <mergeCell ref="Y15:Z15"/>
    <mergeCell ref="Y16:Z16"/>
    <mergeCell ref="Y17:Z17"/>
    <mergeCell ref="Y18:Z18"/>
    <mergeCell ref="Y19:Z19"/>
    <mergeCell ref="Y20:Z20"/>
    <mergeCell ref="Y21:Z21"/>
    <mergeCell ref="Y34:Z34"/>
    <mergeCell ref="Y23:Z23"/>
    <mergeCell ref="Y24:Z24"/>
    <mergeCell ref="Y25:Z25"/>
    <mergeCell ref="Y26:Z26"/>
    <mergeCell ref="Y27:Z27"/>
    <mergeCell ref="Y28:Z28"/>
    <mergeCell ref="Y29:Z29"/>
    <mergeCell ref="Y30:Z30"/>
    <mergeCell ref="Y31:Z31"/>
    <mergeCell ref="Y32:Z32"/>
    <mergeCell ref="Y33:Z33"/>
    <mergeCell ref="M41:N41"/>
    <mergeCell ref="Y35:Z35"/>
    <mergeCell ref="Y36:Z36"/>
    <mergeCell ref="Y37:Z37"/>
    <mergeCell ref="Y38:Z38"/>
    <mergeCell ref="Y39:Z39"/>
    <mergeCell ref="Y40:Z40"/>
    <mergeCell ref="O41:P41"/>
    <mergeCell ref="Q41:R41"/>
    <mergeCell ref="S41:T41"/>
    <mergeCell ref="V41:W41"/>
    <mergeCell ref="Y41:Z41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Z42"/>
  <sheetViews>
    <sheetView workbookViewId="0">
      <selection activeCell="AE20" sqref="AE20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60" t="s">
        <v>228</v>
      </c>
      <c r="B1" s="761"/>
      <c r="C1" s="761"/>
      <c r="D1" s="761"/>
      <c r="E1" s="761"/>
      <c r="F1" s="761"/>
      <c r="G1" s="761"/>
      <c r="H1" s="761"/>
      <c r="I1" s="761"/>
      <c r="J1" s="761"/>
      <c r="K1" s="761"/>
      <c r="L1" s="761"/>
      <c r="M1" s="761"/>
      <c r="N1" s="761"/>
      <c r="O1" s="761"/>
      <c r="P1" s="761"/>
      <c r="Q1" s="761"/>
      <c r="R1" s="761"/>
      <c r="S1" s="761"/>
      <c r="T1" s="761"/>
      <c r="U1" s="761"/>
      <c r="V1" s="761"/>
      <c r="W1" s="761"/>
      <c r="X1" s="761"/>
      <c r="Y1" s="761"/>
      <c r="Z1" s="372"/>
    </row>
    <row r="2" spans="1:26" ht="15.75" thickTop="1" x14ac:dyDescent="0.2">
      <c r="A2" s="777" t="s">
        <v>4</v>
      </c>
      <c r="B2" s="778" t="s">
        <v>0</v>
      </c>
      <c r="C2" s="779"/>
      <c r="D2" s="779"/>
      <c r="E2" s="779"/>
      <c r="F2" s="779"/>
      <c r="G2" s="779"/>
      <c r="H2" s="780"/>
      <c r="I2" s="781" t="s">
        <v>1</v>
      </c>
      <c r="J2" s="779"/>
      <c r="K2" s="779"/>
      <c r="L2" s="779"/>
      <c r="M2" s="779"/>
      <c r="N2" s="779"/>
      <c r="O2" s="779"/>
      <c r="P2" s="779"/>
      <c r="Q2" s="779"/>
      <c r="R2" s="779"/>
      <c r="S2" s="779"/>
      <c r="T2" s="779"/>
      <c r="U2" s="780"/>
      <c r="V2" s="781" t="s">
        <v>2</v>
      </c>
      <c r="W2" s="779"/>
      <c r="X2" s="780"/>
      <c r="Y2" s="782" t="s">
        <v>66</v>
      </c>
      <c r="Z2" s="783"/>
    </row>
    <row r="3" spans="1:26" ht="15" x14ac:dyDescent="0.2">
      <c r="A3" s="777"/>
      <c r="B3" s="788" t="s">
        <v>5</v>
      </c>
      <c r="C3" s="789"/>
      <c r="D3" s="790" t="s">
        <v>6</v>
      </c>
      <c r="E3" s="791"/>
      <c r="F3" s="792" t="s">
        <v>7</v>
      </c>
      <c r="G3" s="791"/>
      <c r="H3" s="793" t="s">
        <v>8</v>
      </c>
      <c r="I3" s="796" t="s">
        <v>9</v>
      </c>
      <c r="J3" s="797"/>
      <c r="K3" s="796" t="s">
        <v>10</v>
      </c>
      <c r="L3" s="797"/>
      <c r="M3" s="796" t="s">
        <v>11</v>
      </c>
      <c r="N3" s="797"/>
      <c r="O3" s="796" t="s">
        <v>12</v>
      </c>
      <c r="P3" s="797"/>
      <c r="Q3" s="790" t="s">
        <v>6</v>
      </c>
      <c r="R3" s="791"/>
      <c r="S3" s="792" t="s">
        <v>13</v>
      </c>
      <c r="T3" s="791"/>
      <c r="U3" s="793" t="s">
        <v>14</v>
      </c>
      <c r="V3" s="798" t="s">
        <v>15</v>
      </c>
      <c r="W3" s="799"/>
      <c r="X3" s="793" t="s">
        <v>16</v>
      </c>
      <c r="Y3" s="784"/>
      <c r="Z3" s="785"/>
    </row>
    <row r="4" spans="1:26" x14ac:dyDescent="0.2">
      <c r="A4" s="777"/>
      <c r="B4" s="284" t="s">
        <v>18</v>
      </c>
      <c r="C4" s="285" t="s">
        <v>19</v>
      </c>
      <c r="D4" s="285" t="s">
        <v>18</v>
      </c>
      <c r="E4" s="286" t="s">
        <v>19</v>
      </c>
      <c r="F4" s="287" t="s">
        <v>18</v>
      </c>
      <c r="G4" s="286" t="s">
        <v>19</v>
      </c>
      <c r="H4" s="794"/>
      <c r="I4" s="285" t="s">
        <v>18</v>
      </c>
      <c r="J4" s="288" t="s">
        <v>19</v>
      </c>
      <c r="K4" s="285" t="s">
        <v>18</v>
      </c>
      <c r="L4" s="285" t="s">
        <v>19</v>
      </c>
      <c r="M4" s="285" t="s">
        <v>18</v>
      </c>
      <c r="N4" s="285" t="s">
        <v>19</v>
      </c>
      <c r="O4" s="285" t="s">
        <v>18</v>
      </c>
      <c r="P4" s="285" t="s">
        <v>19</v>
      </c>
      <c r="Q4" s="285" t="s">
        <v>18</v>
      </c>
      <c r="R4" s="286" t="s">
        <v>19</v>
      </c>
      <c r="S4" s="287" t="s">
        <v>18</v>
      </c>
      <c r="T4" s="286" t="s">
        <v>19</v>
      </c>
      <c r="U4" s="794"/>
      <c r="V4" s="289" t="s">
        <v>18</v>
      </c>
      <c r="W4" s="286" t="s">
        <v>19</v>
      </c>
      <c r="X4" s="794"/>
      <c r="Y4" s="786"/>
      <c r="Z4" s="787"/>
    </row>
    <row r="5" spans="1:26" ht="15" x14ac:dyDescent="0.2">
      <c r="A5" s="290" t="s">
        <v>20</v>
      </c>
      <c r="B5" s="291">
        <v>0</v>
      </c>
      <c r="C5" s="291">
        <v>0</v>
      </c>
      <c r="D5" s="291">
        <v>0</v>
      </c>
      <c r="E5" s="292">
        <v>0</v>
      </c>
      <c r="F5" s="293">
        <v>0</v>
      </c>
      <c r="G5" s="292">
        <v>0</v>
      </c>
      <c r="H5" s="294">
        <v>0</v>
      </c>
      <c r="I5" s="291">
        <v>0</v>
      </c>
      <c r="J5" s="291">
        <v>0</v>
      </c>
      <c r="K5" s="291">
        <v>42</v>
      </c>
      <c r="L5" s="291">
        <v>0</v>
      </c>
      <c r="M5" s="291">
        <v>580</v>
      </c>
      <c r="N5" s="291">
        <v>0</v>
      </c>
      <c r="O5" s="291">
        <v>0</v>
      </c>
      <c r="P5" s="291">
        <v>0</v>
      </c>
      <c r="Q5" s="291">
        <v>0</v>
      </c>
      <c r="R5" s="292">
        <v>0</v>
      </c>
      <c r="S5" s="293">
        <v>622</v>
      </c>
      <c r="T5" s="292">
        <v>0</v>
      </c>
      <c r="U5" s="294">
        <v>622</v>
      </c>
      <c r="V5" s="293">
        <v>0</v>
      </c>
      <c r="W5" s="292">
        <v>0</v>
      </c>
      <c r="X5" s="294">
        <v>0</v>
      </c>
      <c r="Y5" s="795">
        <v>622</v>
      </c>
      <c r="Z5" s="791"/>
    </row>
    <row r="6" spans="1:26" ht="15" x14ac:dyDescent="0.2">
      <c r="A6" s="295" t="s">
        <v>21</v>
      </c>
      <c r="B6" s="291">
        <v>184</v>
      </c>
      <c r="C6" s="291">
        <v>22</v>
      </c>
      <c r="D6" s="291">
        <v>3</v>
      </c>
      <c r="E6" s="292">
        <v>2</v>
      </c>
      <c r="F6" s="293">
        <v>187</v>
      </c>
      <c r="G6" s="292">
        <v>24</v>
      </c>
      <c r="H6" s="294">
        <v>211</v>
      </c>
      <c r="I6" s="291">
        <v>2</v>
      </c>
      <c r="J6" s="291">
        <v>0</v>
      </c>
      <c r="K6" s="291">
        <v>167</v>
      </c>
      <c r="L6" s="291">
        <v>8</v>
      </c>
      <c r="M6" s="291">
        <v>85</v>
      </c>
      <c r="N6" s="291">
        <v>3</v>
      </c>
      <c r="O6" s="291">
        <v>7</v>
      </c>
      <c r="P6" s="291">
        <v>0</v>
      </c>
      <c r="Q6" s="291">
        <v>1</v>
      </c>
      <c r="R6" s="292">
        <v>0</v>
      </c>
      <c r="S6" s="293">
        <v>262</v>
      </c>
      <c r="T6" s="292">
        <v>11</v>
      </c>
      <c r="U6" s="294">
        <v>273</v>
      </c>
      <c r="V6" s="293">
        <v>23</v>
      </c>
      <c r="W6" s="292">
        <v>4</v>
      </c>
      <c r="X6" s="294">
        <v>27</v>
      </c>
      <c r="Y6" s="795">
        <v>511</v>
      </c>
      <c r="Z6" s="791"/>
    </row>
    <row r="7" spans="1:26" ht="15" x14ac:dyDescent="0.2">
      <c r="A7" s="295" t="s">
        <v>22</v>
      </c>
      <c r="B7" s="291">
        <v>17</v>
      </c>
      <c r="C7" s="291">
        <v>0</v>
      </c>
      <c r="D7" s="291">
        <v>0</v>
      </c>
      <c r="E7" s="292">
        <v>0</v>
      </c>
      <c r="F7" s="293">
        <v>17</v>
      </c>
      <c r="G7" s="292">
        <v>0</v>
      </c>
      <c r="H7" s="294">
        <v>17</v>
      </c>
      <c r="I7" s="291">
        <v>41</v>
      </c>
      <c r="J7" s="291">
        <v>0</v>
      </c>
      <c r="K7" s="291">
        <v>1</v>
      </c>
      <c r="L7" s="291">
        <v>0</v>
      </c>
      <c r="M7" s="291">
        <v>120</v>
      </c>
      <c r="N7" s="291">
        <v>0</v>
      </c>
      <c r="O7" s="291">
        <v>0</v>
      </c>
      <c r="P7" s="291">
        <v>0</v>
      </c>
      <c r="Q7" s="291">
        <v>0</v>
      </c>
      <c r="R7" s="292">
        <v>0</v>
      </c>
      <c r="S7" s="293">
        <v>162</v>
      </c>
      <c r="T7" s="292">
        <v>0</v>
      </c>
      <c r="U7" s="294">
        <v>162</v>
      </c>
      <c r="V7" s="293">
        <v>0</v>
      </c>
      <c r="W7" s="292">
        <v>0</v>
      </c>
      <c r="X7" s="294">
        <v>0</v>
      </c>
      <c r="Y7" s="795">
        <v>179</v>
      </c>
      <c r="Z7" s="791"/>
    </row>
    <row r="8" spans="1:26" ht="15" x14ac:dyDescent="0.2">
      <c r="A8" s="295" t="s">
        <v>23</v>
      </c>
      <c r="B8" s="291">
        <v>80</v>
      </c>
      <c r="C8" s="291">
        <v>5</v>
      </c>
      <c r="D8" s="291">
        <v>0</v>
      </c>
      <c r="E8" s="292">
        <v>0</v>
      </c>
      <c r="F8" s="293">
        <v>80</v>
      </c>
      <c r="G8" s="292">
        <v>5</v>
      </c>
      <c r="H8" s="294">
        <v>85</v>
      </c>
      <c r="I8" s="291">
        <v>1</v>
      </c>
      <c r="J8" s="291">
        <v>0</v>
      </c>
      <c r="K8" s="291">
        <v>116</v>
      </c>
      <c r="L8" s="291">
        <v>9</v>
      </c>
      <c r="M8" s="291">
        <v>19</v>
      </c>
      <c r="N8" s="291">
        <v>1</v>
      </c>
      <c r="O8" s="291">
        <v>0</v>
      </c>
      <c r="P8" s="291">
        <v>0</v>
      </c>
      <c r="Q8" s="291">
        <v>0</v>
      </c>
      <c r="R8" s="292">
        <v>0</v>
      </c>
      <c r="S8" s="293">
        <v>136</v>
      </c>
      <c r="T8" s="292">
        <v>10</v>
      </c>
      <c r="U8" s="294">
        <v>146</v>
      </c>
      <c r="V8" s="293">
        <v>0</v>
      </c>
      <c r="W8" s="292">
        <v>0</v>
      </c>
      <c r="X8" s="294">
        <v>0</v>
      </c>
      <c r="Y8" s="795">
        <v>231</v>
      </c>
      <c r="Z8" s="791"/>
    </row>
    <row r="9" spans="1:26" ht="15" x14ac:dyDescent="0.2">
      <c r="A9" s="295" t="s">
        <v>24</v>
      </c>
      <c r="B9" s="291">
        <v>0</v>
      </c>
      <c r="C9" s="291">
        <v>0</v>
      </c>
      <c r="D9" s="291">
        <v>0</v>
      </c>
      <c r="E9" s="292">
        <v>0</v>
      </c>
      <c r="F9" s="293">
        <v>0</v>
      </c>
      <c r="G9" s="292">
        <v>0</v>
      </c>
      <c r="H9" s="294">
        <v>0</v>
      </c>
      <c r="I9" s="291">
        <v>0</v>
      </c>
      <c r="J9" s="291">
        <v>0</v>
      </c>
      <c r="K9" s="291">
        <v>101</v>
      </c>
      <c r="L9" s="291">
        <v>0</v>
      </c>
      <c r="M9" s="291">
        <v>702</v>
      </c>
      <c r="N9" s="291">
        <v>0</v>
      </c>
      <c r="O9" s="291">
        <v>0</v>
      </c>
      <c r="P9" s="291">
        <v>0</v>
      </c>
      <c r="Q9" s="291">
        <v>28</v>
      </c>
      <c r="R9" s="292">
        <v>0</v>
      </c>
      <c r="S9" s="293">
        <v>831</v>
      </c>
      <c r="T9" s="292">
        <v>0</v>
      </c>
      <c r="U9" s="294">
        <v>831</v>
      </c>
      <c r="V9" s="293">
        <v>0</v>
      </c>
      <c r="W9" s="292">
        <v>0</v>
      </c>
      <c r="X9" s="294">
        <v>0</v>
      </c>
      <c r="Y9" s="795">
        <v>831</v>
      </c>
      <c r="Z9" s="791"/>
    </row>
    <row r="10" spans="1:26" ht="15" x14ac:dyDescent="0.2">
      <c r="A10" s="295" t="s">
        <v>25</v>
      </c>
      <c r="B10" s="291">
        <v>0</v>
      </c>
      <c r="C10" s="291">
        <v>0</v>
      </c>
      <c r="D10" s="291">
        <v>0</v>
      </c>
      <c r="E10" s="292">
        <v>0</v>
      </c>
      <c r="F10" s="293">
        <v>0</v>
      </c>
      <c r="G10" s="292">
        <v>0</v>
      </c>
      <c r="H10" s="294">
        <v>0</v>
      </c>
      <c r="I10" s="291">
        <v>0</v>
      </c>
      <c r="J10" s="291">
        <v>0</v>
      </c>
      <c r="K10" s="291">
        <v>0</v>
      </c>
      <c r="L10" s="291">
        <v>0</v>
      </c>
      <c r="M10" s="291">
        <v>749</v>
      </c>
      <c r="N10" s="291">
        <v>0</v>
      </c>
      <c r="O10" s="291">
        <v>4</v>
      </c>
      <c r="P10" s="291">
        <v>0</v>
      </c>
      <c r="Q10" s="291">
        <v>0</v>
      </c>
      <c r="R10" s="292">
        <v>0</v>
      </c>
      <c r="S10" s="293">
        <v>753</v>
      </c>
      <c r="T10" s="292">
        <v>0</v>
      </c>
      <c r="U10" s="294">
        <v>753</v>
      </c>
      <c r="V10" s="293">
        <v>0</v>
      </c>
      <c r="W10" s="292">
        <v>0</v>
      </c>
      <c r="X10" s="294">
        <v>0</v>
      </c>
      <c r="Y10" s="795">
        <v>753</v>
      </c>
      <c r="Z10" s="791"/>
    </row>
    <row r="11" spans="1:26" ht="15" x14ac:dyDescent="0.2">
      <c r="A11" s="295" t="s">
        <v>26</v>
      </c>
      <c r="B11" s="291">
        <v>125</v>
      </c>
      <c r="C11" s="291">
        <v>7</v>
      </c>
      <c r="D11" s="291">
        <v>1</v>
      </c>
      <c r="E11" s="292">
        <v>0</v>
      </c>
      <c r="F11" s="293">
        <v>126</v>
      </c>
      <c r="G11" s="292">
        <v>7</v>
      </c>
      <c r="H11" s="294">
        <v>133</v>
      </c>
      <c r="I11" s="291">
        <v>123</v>
      </c>
      <c r="J11" s="291">
        <v>0</v>
      </c>
      <c r="K11" s="291">
        <v>44</v>
      </c>
      <c r="L11" s="291">
        <v>4</v>
      </c>
      <c r="M11" s="291">
        <v>42</v>
      </c>
      <c r="N11" s="291">
        <v>0</v>
      </c>
      <c r="O11" s="291">
        <v>1</v>
      </c>
      <c r="P11" s="291">
        <v>0</v>
      </c>
      <c r="Q11" s="291">
        <v>1</v>
      </c>
      <c r="R11" s="292">
        <v>0</v>
      </c>
      <c r="S11" s="293">
        <v>211</v>
      </c>
      <c r="T11" s="292">
        <v>4</v>
      </c>
      <c r="U11" s="294">
        <v>215</v>
      </c>
      <c r="V11" s="293">
        <v>0</v>
      </c>
      <c r="W11" s="292">
        <v>0</v>
      </c>
      <c r="X11" s="294">
        <v>0</v>
      </c>
      <c r="Y11" s="795">
        <v>348</v>
      </c>
      <c r="Z11" s="791"/>
    </row>
    <row r="12" spans="1:26" ht="15" x14ac:dyDescent="0.2">
      <c r="A12" s="295" t="s">
        <v>27</v>
      </c>
      <c r="B12" s="291">
        <v>0</v>
      </c>
      <c r="C12" s="291">
        <v>0</v>
      </c>
      <c r="D12" s="291">
        <v>0</v>
      </c>
      <c r="E12" s="292">
        <v>0</v>
      </c>
      <c r="F12" s="293">
        <v>0</v>
      </c>
      <c r="G12" s="292">
        <v>0</v>
      </c>
      <c r="H12" s="294">
        <v>0</v>
      </c>
      <c r="I12" s="291">
        <v>0</v>
      </c>
      <c r="J12" s="291">
        <v>0</v>
      </c>
      <c r="K12" s="291">
        <v>229</v>
      </c>
      <c r="L12" s="291">
        <v>0</v>
      </c>
      <c r="M12" s="291">
        <v>554</v>
      </c>
      <c r="N12" s="291">
        <v>0</v>
      </c>
      <c r="O12" s="291">
        <v>0</v>
      </c>
      <c r="P12" s="291">
        <v>0</v>
      </c>
      <c r="Q12" s="291">
        <v>0</v>
      </c>
      <c r="R12" s="292">
        <v>0</v>
      </c>
      <c r="S12" s="293">
        <v>783</v>
      </c>
      <c r="T12" s="292">
        <v>0</v>
      </c>
      <c r="U12" s="294">
        <v>783</v>
      </c>
      <c r="V12" s="293">
        <v>0</v>
      </c>
      <c r="W12" s="292">
        <v>0</v>
      </c>
      <c r="X12" s="294">
        <v>0</v>
      </c>
      <c r="Y12" s="795">
        <v>783</v>
      </c>
      <c r="Z12" s="791"/>
    </row>
    <row r="13" spans="1:26" ht="15" x14ac:dyDescent="0.2">
      <c r="A13" s="295" t="s">
        <v>28</v>
      </c>
      <c r="B13" s="291">
        <v>0</v>
      </c>
      <c r="C13" s="291">
        <v>0</v>
      </c>
      <c r="D13" s="291">
        <v>0</v>
      </c>
      <c r="E13" s="292">
        <v>0</v>
      </c>
      <c r="F13" s="293">
        <v>0</v>
      </c>
      <c r="G13" s="292">
        <v>0</v>
      </c>
      <c r="H13" s="294">
        <v>0</v>
      </c>
      <c r="I13" s="291">
        <v>0</v>
      </c>
      <c r="J13" s="291">
        <v>0</v>
      </c>
      <c r="K13" s="291">
        <v>54</v>
      </c>
      <c r="L13" s="291">
        <v>0</v>
      </c>
      <c r="M13" s="291">
        <v>44</v>
      </c>
      <c r="N13" s="291">
        <v>0</v>
      </c>
      <c r="O13" s="291">
        <v>86</v>
      </c>
      <c r="P13" s="291">
        <v>0</v>
      </c>
      <c r="Q13" s="291">
        <v>0</v>
      </c>
      <c r="R13" s="292">
        <v>0</v>
      </c>
      <c r="S13" s="293">
        <v>184</v>
      </c>
      <c r="T13" s="292">
        <v>0</v>
      </c>
      <c r="U13" s="294">
        <v>184</v>
      </c>
      <c r="V13" s="293">
        <v>0</v>
      </c>
      <c r="W13" s="292">
        <v>0</v>
      </c>
      <c r="X13" s="294">
        <v>0</v>
      </c>
      <c r="Y13" s="795">
        <v>184</v>
      </c>
      <c r="Z13" s="791"/>
    </row>
    <row r="14" spans="1:26" ht="15" x14ac:dyDescent="0.2">
      <c r="A14" s="295" t="s">
        <v>29</v>
      </c>
      <c r="B14" s="291">
        <v>0</v>
      </c>
      <c r="C14" s="291">
        <v>0</v>
      </c>
      <c r="D14" s="291">
        <v>0</v>
      </c>
      <c r="E14" s="292">
        <v>0</v>
      </c>
      <c r="F14" s="293">
        <v>0</v>
      </c>
      <c r="G14" s="292">
        <v>0</v>
      </c>
      <c r="H14" s="294">
        <v>0</v>
      </c>
      <c r="I14" s="291">
        <v>0</v>
      </c>
      <c r="J14" s="291">
        <v>0</v>
      </c>
      <c r="K14" s="291">
        <v>51</v>
      </c>
      <c r="L14" s="291">
        <v>0</v>
      </c>
      <c r="M14" s="291">
        <v>496</v>
      </c>
      <c r="N14" s="291">
        <v>0</v>
      </c>
      <c r="O14" s="291">
        <v>0</v>
      </c>
      <c r="P14" s="291">
        <v>0</v>
      </c>
      <c r="Q14" s="291">
        <v>0</v>
      </c>
      <c r="R14" s="292">
        <v>0</v>
      </c>
      <c r="S14" s="293">
        <v>547</v>
      </c>
      <c r="T14" s="292">
        <v>0</v>
      </c>
      <c r="U14" s="294">
        <v>547</v>
      </c>
      <c r="V14" s="293">
        <v>0</v>
      </c>
      <c r="W14" s="292">
        <v>0</v>
      </c>
      <c r="X14" s="294">
        <v>0</v>
      </c>
      <c r="Y14" s="795">
        <v>547</v>
      </c>
      <c r="Z14" s="791"/>
    </row>
    <row r="15" spans="1:26" ht="15" x14ac:dyDescent="0.2">
      <c r="A15" s="295" t="s">
        <v>30</v>
      </c>
      <c r="B15" s="291">
        <v>0</v>
      </c>
      <c r="C15" s="291">
        <v>0</v>
      </c>
      <c r="D15" s="291">
        <v>0</v>
      </c>
      <c r="E15" s="292">
        <v>0</v>
      </c>
      <c r="F15" s="293">
        <v>0</v>
      </c>
      <c r="G15" s="292">
        <v>0</v>
      </c>
      <c r="H15" s="294">
        <v>0</v>
      </c>
      <c r="I15" s="291">
        <v>0</v>
      </c>
      <c r="J15" s="291">
        <v>0</v>
      </c>
      <c r="K15" s="291">
        <v>949</v>
      </c>
      <c r="L15" s="291">
        <v>0</v>
      </c>
      <c r="M15" s="291">
        <v>0</v>
      </c>
      <c r="N15" s="291">
        <v>0</v>
      </c>
      <c r="O15" s="291">
        <v>0</v>
      </c>
      <c r="P15" s="291">
        <v>0</v>
      </c>
      <c r="Q15" s="291">
        <v>0</v>
      </c>
      <c r="R15" s="292">
        <v>0</v>
      </c>
      <c r="S15" s="293">
        <v>949</v>
      </c>
      <c r="T15" s="292">
        <v>0</v>
      </c>
      <c r="U15" s="294">
        <v>949</v>
      </c>
      <c r="V15" s="293">
        <v>0</v>
      </c>
      <c r="W15" s="292">
        <v>0</v>
      </c>
      <c r="X15" s="294">
        <v>0</v>
      </c>
      <c r="Y15" s="795">
        <v>949</v>
      </c>
      <c r="Z15" s="791"/>
    </row>
    <row r="16" spans="1:26" ht="15" x14ac:dyDescent="0.2">
      <c r="A16" s="295" t="s">
        <v>31</v>
      </c>
      <c r="B16" s="291">
        <v>90</v>
      </c>
      <c r="C16" s="291">
        <v>5</v>
      </c>
      <c r="D16" s="291">
        <v>0</v>
      </c>
      <c r="E16" s="292">
        <v>0</v>
      </c>
      <c r="F16" s="293">
        <v>90</v>
      </c>
      <c r="G16" s="292">
        <v>5</v>
      </c>
      <c r="H16" s="294">
        <v>95</v>
      </c>
      <c r="I16" s="291">
        <v>1</v>
      </c>
      <c r="J16" s="291">
        <v>0</v>
      </c>
      <c r="K16" s="291">
        <v>132</v>
      </c>
      <c r="L16" s="291">
        <v>1</v>
      </c>
      <c r="M16" s="291">
        <v>88</v>
      </c>
      <c r="N16" s="291">
        <v>1</v>
      </c>
      <c r="O16" s="291">
        <v>0</v>
      </c>
      <c r="P16" s="291">
        <v>0</v>
      </c>
      <c r="Q16" s="291">
        <v>0</v>
      </c>
      <c r="R16" s="292">
        <v>0</v>
      </c>
      <c r="S16" s="293">
        <v>221</v>
      </c>
      <c r="T16" s="292">
        <v>2</v>
      </c>
      <c r="U16" s="294">
        <v>223</v>
      </c>
      <c r="V16" s="293">
        <v>0</v>
      </c>
      <c r="W16" s="292">
        <v>0</v>
      </c>
      <c r="X16" s="294">
        <v>0</v>
      </c>
      <c r="Y16" s="795">
        <v>318</v>
      </c>
      <c r="Z16" s="791"/>
    </row>
    <row r="17" spans="1:26" ht="15" x14ac:dyDescent="0.2">
      <c r="A17" s="295" t="s">
        <v>32</v>
      </c>
      <c r="B17" s="291">
        <v>169</v>
      </c>
      <c r="C17" s="291">
        <v>12</v>
      </c>
      <c r="D17" s="291">
        <v>1</v>
      </c>
      <c r="E17" s="292">
        <v>0</v>
      </c>
      <c r="F17" s="293">
        <v>170</v>
      </c>
      <c r="G17" s="292">
        <v>12</v>
      </c>
      <c r="H17" s="294">
        <v>182</v>
      </c>
      <c r="I17" s="291">
        <v>0</v>
      </c>
      <c r="J17" s="291">
        <v>2</v>
      </c>
      <c r="K17" s="291">
        <v>82</v>
      </c>
      <c r="L17" s="291">
        <v>10</v>
      </c>
      <c r="M17" s="291">
        <v>35</v>
      </c>
      <c r="N17" s="291">
        <v>0</v>
      </c>
      <c r="O17" s="291">
        <v>0</v>
      </c>
      <c r="P17" s="291">
        <v>0</v>
      </c>
      <c r="Q17" s="291">
        <v>0</v>
      </c>
      <c r="R17" s="292">
        <v>0</v>
      </c>
      <c r="S17" s="293">
        <v>117</v>
      </c>
      <c r="T17" s="292">
        <v>12</v>
      </c>
      <c r="U17" s="294">
        <v>129</v>
      </c>
      <c r="V17" s="293">
        <v>0</v>
      </c>
      <c r="W17" s="292">
        <v>0</v>
      </c>
      <c r="X17" s="294">
        <v>0</v>
      </c>
      <c r="Y17" s="795">
        <v>311</v>
      </c>
      <c r="Z17" s="791"/>
    </row>
    <row r="18" spans="1:26" ht="15" x14ac:dyDescent="0.2">
      <c r="A18" s="295" t="s">
        <v>33</v>
      </c>
      <c r="B18" s="291">
        <v>0</v>
      </c>
      <c r="C18" s="291">
        <v>0</v>
      </c>
      <c r="D18" s="291">
        <v>0</v>
      </c>
      <c r="E18" s="292">
        <v>0</v>
      </c>
      <c r="F18" s="293">
        <v>0</v>
      </c>
      <c r="G18" s="292">
        <v>0</v>
      </c>
      <c r="H18" s="294">
        <v>0</v>
      </c>
      <c r="I18" s="291">
        <v>0</v>
      </c>
      <c r="J18" s="291">
        <v>0</v>
      </c>
      <c r="K18" s="291">
        <v>14</v>
      </c>
      <c r="L18" s="291">
        <v>0</v>
      </c>
      <c r="M18" s="291">
        <v>70</v>
      </c>
      <c r="N18" s="291">
        <v>0</v>
      </c>
      <c r="O18" s="291">
        <v>275</v>
      </c>
      <c r="P18" s="291">
        <v>0</v>
      </c>
      <c r="Q18" s="291">
        <v>0</v>
      </c>
      <c r="R18" s="292">
        <v>0</v>
      </c>
      <c r="S18" s="293">
        <v>359</v>
      </c>
      <c r="T18" s="292">
        <v>0</v>
      </c>
      <c r="U18" s="294">
        <v>359</v>
      </c>
      <c r="V18" s="293">
        <v>0</v>
      </c>
      <c r="W18" s="292">
        <v>0</v>
      </c>
      <c r="X18" s="294">
        <v>0</v>
      </c>
      <c r="Y18" s="795">
        <v>359</v>
      </c>
      <c r="Z18" s="791"/>
    </row>
    <row r="19" spans="1:26" ht="15" x14ac:dyDescent="0.2">
      <c r="A19" s="295" t="s">
        <v>34</v>
      </c>
      <c r="B19" s="291">
        <v>0</v>
      </c>
      <c r="C19" s="291">
        <v>0</v>
      </c>
      <c r="D19" s="291">
        <v>0</v>
      </c>
      <c r="E19" s="292">
        <v>0</v>
      </c>
      <c r="F19" s="293">
        <v>0</v>
      </c>
      <c r="G19" s="292">
        <v>0</v>
      </c>
      <c r="H19" s="294">
        <v>0</v>
      </c>
      <c r="I19" s="291">
        <v>0</v>
      </c>
      <c r="J19" s="291">
        <v>0</v>
      </c>
      <c r="K19" s="291">
        <v>239</v>
      </c>
      <c r="L19" s="291">
        <v>0</v>
      </c>
      <c r="M19" s="291">
        <v>125</v>
      </c>
      <c r="N19" s="291">
        <v>0</v>
      </c>
      <c r="O19" s="291">
        <v>0</v>
      </c>
      <c r="P19" s="291">
        <v>0</v>
      </c>
      <c r="Q19" s="291">
        <v>0</v>
      </c>
      <c r="R19" s="292">
        <v>0</v>
      </c>
      <c r="S19" s="293">
        <v>364</v>
      </c>
      <c r="T19" s="292">
        <v>0</v>
      </c>
      <c r="U19" s="294">
        <v>364</v>
      </c>
      <c r="V19" s="293">
        <v>0</v>
      </c>
      <c r="W19" s="292">
        <v>0</v>
      </c>
      <c r="X19" s="294">
        <v>0</v>
      </c>
      <c r="Y19" s="795">
        <v>364</v>
      </c>
      <c r="Z19" s="791"/>
    </row>
    <row r="20" spans="1:26" ht="15" x14ac:dyDescent="0.2">
      <c r="A20" s="295" t="s">
        <v>35</v>
      </c>
      <c r="B20" s="291">
        <v>0</v>
      </c>
      <c r="C20" s="291">
        <v>0</v>
      </c>
      <c r="D20" s="291">
        <v>0</v>
      </c>
      <c r="E20" s="292">
        <v>0</v>
      </c>
      <c r="F20" s="293">
        <v>0</v>
      </c>
      <c r="G20" s="292">
        <v>0</v>
      </c>
      <c r="H20" s="294">
        <v>0</v>
      </c>
      <c r="I20" s="291">
        <v>0</v>
      </c>
      <c r="J20" s="291">
        <v>0</v>
      </c>
      <c r="K20" s="291">
        <v>388</v>
      </c>
      <c r="L20" s="291">
        <v>0</v>
      </c>
      <c r="M20" s="291">
        <v>0</v>
      </c>
      <c r="N20" s="291">
        <v>0</v>
      </c>
      <c r="O20" s="291">
        <v>0</v>
      </c>
      <c r="P20" s="291">
        <v>0</v>
      </c>
      <c r="Q20" s="291">
        <v>0</v>
      </c>
      <c r="R20" s="292">
        <v>0</v>
      </c>
      <c r="S20" s="293">
        <v>388</v>
      </c>
      <c r="T20" s="292">
        <v>0</v>
      </c>
      <c r="U20" s="294">
        <v>388</v>
      </c>
      <c r="V20" s="293">
        <v>0</v>
      </c>
      <c r="W20" s="292">
        <v>0</v>
      </c>
      <c r="X20" s="294">
        <v>0</v>
      </c>
      <c r="Y20" s="795">
        <v>388</v>
      </c>
      <c r="Z20" s="791"/>
    </row>
    <row r="21" spans="1:26" ht="15" x14ac:dyDescent="0.2">
      <c r="A21" s="295" t="s">
        <v>36</v>
      </c>
      <c r="B21" s="291">
        <v>110</v>
      </c>
      <c r="C21" s="291">
        <v>8</v>
      </c>
      <c r="D21" s="291">
        <v>2</v>
      </c>
      <c r="E21" s="292">
        <v>0</v>
      </c>
      <c r="F21" s="293">
        <v>112</v>
      </c>
      <c r="G21" s="292">
        <v>8</v>
      </c>
      <c r="H21" s="294">
        <v>120</v>
      </c>
      <c r="I21" s="291">
        <v>2</v>
      </c>
      <c r="J21" s="291">
        <v>0</v>
      </c>
      <c r="K21" s="291">
        <v>91</v>
      </c>
      <c r="L21" s="291">
        <v>1</v>
      </c>
      <c r="M21" s="291">
        <v>15</v>
      </c>
      <c r="N21" s="291">
        <v>0</v>
      </c>
      <c r="O21" s="291">
        <v>1</v>
      </c>
      <c r="P21" s="291">
        <v>0</v>
      </c>
      <c r="Q21" s="291">
        <v>0</v>
      </c>
      <c r="R21" s="292">
        <v>0</v>
      </c>
      <c r="S21" s="293">
        <v>109</v>
      </c>
      <c r="T21" s="292">
        <v>1</v>
      </c>
      <c r="U21" s="294">
        <v>110</v>
      </c>
      <c r="V21" s="293">
        <v>0</v>
      </c>
      <c r="W21" s="292">
        <v>0</v>
      </c>
      <c r="X21" s="294">
        <v>0</v>
      </c>
      <c r="Y21" s="795">
        <v>230</v>
      </c>
      <c r="Z21" s="791"/>
    </row>
    <row r="22" spans="1:26" ht="15" x14ac:dyDescent="0.2">
      <c r="A22" s="295" t="s">
        <v>37</v>
      </c>
      <c r="B22" s="291">
        <v>0</v>
      </c>
      <c r="C22" s="291">
        <v>0</v>
      </c>
      <c r="D22" s="291">
        <v>0</v>
      </c>
      <c r="E22" s="292">
        <v>0</v>
      </c>
      <c r="F22" s="293">
        <v>0</v>
      </c>
      <c r="G22" s="292">
        <v>0</v>
      </c>
      <c r="H22" s="294">
        <v>0</v>
      </c>
      <c r="I22" s="291">
        <v>1</v>
      </c>
      <c r="J22" s="291">
        <v>13</v>
      </c>
      <c r="K22" s="291">
        <v>105</v>
      </c>
      <c r="L22" s="291">
        <v>101</v>
      </c>
      <c r="M22" s="291">
        <v>0</v>
      </c>
      <c r="N22" s="291">
        <v>52</v>
      </c>
      <c r="O22" s="291">
        <v>0</v>
      </c>
      <c r="P22" s="291">
        <v>35</v>
      </c>
      <c r="Q22" s="291">
        <v>0</v>
      </c>
      <c r="R22" s="292">
        <v>0</v>
      </c>
      <c r="S22" s="293">
        <v>106</v>
      </c>
      <c r="T22" s="292">
        <v>201</v>
      </c>
      <c r="U22" s="294">
        <v>307</v>
      </c>
      <c r="V22" s="293">
        <v>26</v>
      </c>
      <c r="W22" s="292">
        <v>0</v>
      </c>
      <c r="X22" s="294">
        <v>26</v>
      </c>
      <c r="Y22" s="795">
        <v>333</v>
      </c>
      <c r="Z22" s="791"/>
    </row>
    <row r="23" spans="1:26" ht="15" x14ac:dyDescent="0.2">
      <c r="A23" s="295" t="s">
        <v>38</v>
      </c>
      <c r="B23" s="291">
        <v>0</v>
      </c>
      <c r="C23" s="291">
        <v>0</v>
      </c>
      <c r="D23" s="291">
        <v>0</v>
      </c>
      <c r="E23" s="292">
        <v>0</v>
      </c>
      <c r="F23" s="293">
        <v>0</v>
      </c>
      <c r="G23" s="292">
        <v>0</v>
      </c>
      <c r="H23" s="294">
        <v>0</v>
      </c>
      <c r="I23" s="291">
        <v>0</v>
      </c>
      <c r="J23" s="291">
        <v>0</v>
      </c>
      <c r="K23" s="291">
        <v>34</v>
      </c>
      <c r="L23" s="291">
        <v>0</v>
      </c>
      <c r="M23" s="291">
        <v>525</v>
      </c>
      <c r="N23" s="291">
        <v>0</v>
      </c>
      <c r="O23" s="291">
        <v>0</v>
      </c>
      <c r="P23" s="291">
        <v>0</v>
      </c>
      <c r="Q23" s="291">
        <v>0</v>
      </c>
      <c r="R23" s="292">
        <v>0</v>
      </c>
      <c r="S23" s="293">
        <v>559</v>
      </c>
      <c r="T23" s="292">
        <v>0</v>
      </c>
      <c r="U23" s="294">
        <v>559</v>
      </c>
      <c r="V23" s="293">
        <v>0</v>
      </c>
      <c r="W23" s="292">
        <v>0</v>
      </c>
      <c r="X23" s="294">
        <v>0</v>
      </c>
      <c r="Y23" s="795">
        <v>559</v>
      </c>
      <c r="Z23" s="791"/>
    </row>
    <row r="24" spans="1:26" ht="15" x14ac:dyDescent="0.2">
      <c r="A24" s="295" t="s">
        <v>39</v>
      </c>
      <c r="B24" s="291">
        <v>256</v>
      </c>
      <c r="C24" s="291">
        <v>14</v>
      </c>
      <c r="D24" s="291">
        <v>4</v>
      </c>
      <c r="E24" s="292">
        <v>0</v>
      </c>
      <c r="F24" s="293">
        <v>260</v>
      </c>
      <c r="G24" s="292">
        <v>14</v>
      </c>
      <c r="H24" s="294">
        <v>274</v>
      </c>
      <c r="I24" s="291">
        <v>1</v>
      </c>
      <c r="J24" s="291">
        <v>0</v>
      </c>
      <c r="K24" s="291">
        <v>128</v>
      </c>
      <c r="L24" s="291">
        <v>19</v>
      </c>
      <c r="M24" s="291">
        <v>37</v>
      </c>
      <c r="N24" s="291">
        <v>1</v>
      </c>
      <c r="O24" s="291">
        <v>2</v>
      </c>
      <c r="P24" s="291">
        <v>0</v>
      </c>
      <c r="Q24" s="291">
        <v>1</v>
      </c>
      <c r="R24" s="292">
        <v>0</v>
      </c>
      <c r="S24" s="293">
        <v>169</v>
      </c>
      <c r="T24" s="292">
        <v>20</v>
      </c>
      <c r="U24" s="294">
        <v>189</v>
      </c>
      <c r="V24" s="293">
        <v>0</v>
      </c>
      <c r="W24" s="292">
        <v>0</v>
      </c>
      <c r="X24" s="294">
        <v>0</v>
      </c>
      <c r="Y24" s="795">
        <v>463</v>
      </c>
      <c r="Z24" s="791"/>
    </row>
    <row r="25" spans="1:26" ht="15" x14ac:dyDescent="0.2">
      <c r="A25" s="295" t="s">
        <v>40</v>
      </c>
      <c r="B25" s="291">
        <v>59</v>
      </c>
      <c r="C25" s="291">
        <v>2</v>
      </c>
      <c r="D25" s="291">
        <v>0</v>
      </c>
      <c r="E25" s="292">
        <v>0</v>
      </c>
      <c r="F25" s="293">
        <v>59</v>
      </c>
      <c r="G25" s="292">
        <v>2</v>
      </c>
      <c r="H25" s="294">
        <v>61</v>
      </c>
      <c r="I25" s="291">
        <v>1</v>
      </c>
      <c r="J25" s="291">
        <v>0</v>
      </c>
      <c r="K25" s="291">
        <v>806</v>
      </c>
      <c r="L25" s="291">
        <v>1</v>
      </c>
      <c r="M25" s="291">
        <v>168</v>
      </c>
      <c r="N25" s="291">
        <v>0</v>
      </c>
      <c r="O25" s="291">
        <v>0</v>
      </c>
      <c r="P25" s="291">
        <v>0</v>
      </c>
      <c r="Q25" s="291">
        <v>1</v>
      </c>
      <c r="R25" s="292">
        <v>0</v>
      </c>
      <c r="S25" s="293">
        <v>976</v>
      </c>
      <c r="T25" s="292">
        <v>1</v>
      </c>
      <c r="U25" s="294">
        <v>977</v>
      </c>
      <c r="V25" s="293">
        <v>0</v>
      </c>
      <c r="W25" s="292">
        <v>0</v>
      </c>
      <c r="X25" s="294">
        <v>0</v>
      </c>
      <c r="Y25" s="795">
        <v>1038</v>
      </c>
      <c r="Z25" s="791"/>
    </row>
    <row r="26" spans="1:26" ht="15" x14ac:dyDescent="0.2">
      <c r="A26" s="295" t="s">
        <v>41</v>
      </c>
      <c r="B26" s="291">
        <v>0</v>
      </c>
      <c r="C26" s="291">
        <v>0</v>
      </c>
      <c r="D26" s="291">
        <v>0</v>
      </c>
      <c r="E26" s="292">
        <v>0</v>
      </c>
      <c r="F26" s="293">
        <v>0</v>
      </c>
      <c r="G26" s="292">
        <v>0</v>
      </c>
      <c r="H26" s="294">
        <v>0</v>
      </c>
      <c r="I26" s="291">
        <v>0</v>
      </c>
      <c r="J26" s="291">
        <v>0</v>
      </c>
      <c r="K26" s="291">
        <v>229</v>
      </c>
      <c r="L26" s="291">
        <v>0</v>
      </c>
      <c r="M26" s="291">
        <v>460</v>
      </c>
      <c r="N26" s="291">
        <v>0</v>
      </c>
      <c r="O26" s="291">
        <v>0</v>
      </c>
      <c r="P26" s="291">
        <v>0</v>
      </c>
      <c r="Q26" s="291">
        <v>19</v>
      </c>
      <c r="R26" s="292">
        <v>0</v>
      </c>
      <c r="S26" s="293">
        <v>708</v>
      </c>
      <c r="T26" s="292">
        <v>0</v>
      </c>
      <c r="U26" s="294">
        <v>708</v>
      </c>
      <c r="V26" s="293">
        <v>0</v>
      </c>
      <c r="W26" s="292">
        <v>0</v>
      </c>
      <c r="X26" s="294">
        <v>0</v>
      </c>
      <c r="Y26" s="795">
        <v>708</v>
      </c>
      <c r="Z26" s="791"/>
    </row>
    <row r="27" spans="1:26" ht="15" x14ac:dyDescent="0.2">
      <c r="A27" s="295" t="s">
        <v>42</v>
      </c>
      <c r="B27" s="291">
        <v>154</v>
      </c>
      <c r="C27" s="291">
        <v>18</v>
      </c>
      <c r="D27" s="291">
        <v>4</v>
      </c>
      <c r="E27" s="292">
        <v>0</v>
      </c>
      <c r="F27" s="293">
        <v>158</v>
      </c>
      <c r="G27" s="292">
        <v>18</v>
      </c>
      <c r="H27" s="294">
        <v>176</v>
      </c>
      <c r="I27" s="291">
        <v>2</v>
      </c>
      <c r="J27" s="291">
        <v>0</v>
      </c>
      <c r="K27" s="291">
        <v>77</v>
      </c>
      <c r="L27" s="291">
        <v>3</v>
      </c>
      <c r="M27" s="291">
        <v>920</v>
      </c>
      <c r="N27" s="291">
        <v>0</v>
      </c>
      <c r="O27" s="291">
        <v>36</v>
      </c>
      <c r="P27" s="291">
        <v>0</v>
      </c>
      <c r="Q27" s="291">
        <v>0</v>
      </c>
      <c r="R27" s="292">
        <v>0</v>
      </c>
      <c r="S27" s="293">
        <v>1035</v>
      </c>
      <c r="T27" s="292">
        <v>3</v>
      </c>
      <c r="U27" s="294">
        <v>1038</v>
      </c>
      <c r="V27" s="293">
        <v>0</v>
      </c>
      <c r="W27" s="292">
        <v>0</v>
      </c>
      <c r="X27" s="294">
        <v>0</v>
      </c>
      <c r="Y27" s="795">
        <v>1214</v>
      </c>
      <c r="Z27" s="791"/>
    </row>
    <row r="28" spans="1:26" ht="15" x14ac:dyDescent="0.2">
      <c r="A28" s="295" t="s">
        <v>43</v>
      </c>
      <c r="B28" s="291">
        <v>267</v>
      </c>
      <c r="C28" s="291">
        <v>28</v>
      </c>
      <c r="D28" s="291">
        <v>0</v>
      </c>
      <c r="E28" s="292">
        <v>2</v>
      </c>
      <c r="F28" s="293">
        <v>267</v>
      </c>
      <c r="G28" s="292">
        <v>30</v>
      </c>
      <c r="H28" s="294">
        <v>297</v>
      </c>
      <c r="I28" s="291">
        <v>24</v>
      </c>
      <c r="J28" s="291">
        <v>1</v>
      </c>
      <c r="K28" s="291">
        <v>263</v>
      </c>
      <c r="L28" s="291">
        <v>7</v>
      </c>
      <c r="M28" s="291">
        <v>306</v>
      </c>
      <c r="N28" s="291">
        <v>2</v>
      </c>
      <c r="O28" s="291">
        <v>5</v>
      </c>
      <c r="P28" s="291">
        <v>0</v>
      </c>
      <c r="Q28" s="291">
        <v>0</v>
      </c>
      <c r="R28" s="292">
        <v>0</v>
      </c>
      <c r="S28" s="293">
        <v>598</v>
      </c>
      <c r="T28" s="292">
        <v>10</v>
      </c>
      <c r="U28" s="294">
        <v>608</v>
      </c>
      <c r="V28" s="293">
        <v>0</v>
      </c>
      <c r="W28" s="292">
        <v>0</v>
      </c>
      <c r="X28" s="294">
        <v>0</v>
      </c>
      <c r="Y28" s="795">
        <v>905</v>
      </c>
      <c r="Z28" s="791"/>
    </row>
    <row r="29" spans="1:26" ht="15" x14ac:dyDescent="0.2">
      <c r="A29" s="295" t="s">
        <v>44</v>
      </c>
      <c r="B29" s="291">
        <v>226</v>
      </c>
      <c r="C29" s="291">
        <v>34</v>
      </c>
      <c r="D29" s="291">
        <v>1</v>
      </c>
      <c r="E29" s="292">
        <v>0</v>
      </c>
      <c r="F29" s="293">
        <v>227</v>
      </c>
      <c r="G29" s="292">
        <v>34</v>
      </c>
      <c r="H29" s="294">
        <v>261</v>
      </c>
      <c r="I29" s="291">
        <v>1</v>
      </c>
      <c r="J29" s="291">
        <v>18</v>
      </c>
      <c r="K29" s="291">
        <v>174</v>
      </c>
      <c r="L29" s="291">
        <v>139</v>
      </c>
      <c r="M29" s="291">
        <v>75</v>
      </c>
      <c r="N29" s="291">
        <v>1</v>
      </c>
      <c r="O29" s="291">
        <v>2</v>
      </c>
      <c r="P29" s="291">
        <v>0</v>
      </c>
      <c r="Q29" s="291">
        <v>0</v>
      </c>
      <c r="R29" s="292">
        <v>0</v>
      </c>
      <c r="S29" s="293">
        <v>252</v>
      </c>
      <c r="T29" s="292">
        <v>158</v>
      </c>
      <c r="U29" s="294">
        <v>410</v>
      </c>
      <c r="V29" s="293">
        <v>0</v>
      </c>
      <c r="W29" s="292">
        <v>0</v>
      </c>
      <c r="X29" s="294">
        <v>0</v>
      </c>
      <c r="Y29" s="795">
        <v>671</v>
      </c>
      <c r="Z29" s="791"/>
    </row>
    <row r="30" spans="1:26" ht="15" x14ac:dyDescent="0.2">
      <c r="A30" s="295" t="s">
        <v>45</v>
      </c>
      <c r="B30" s="291">
        <v>0</v>
      </c>
      <c r="C30" s="291">
        <v>0</v>
      </c>
      <c r="D30" s="291">
        <v>0</v>
      </c>
      <c r="E30" s="292">
        <v>0</v>
      </c>
      <c r="F30" s="293">
        <v>0</v>
      </c>
      <c r="G30" s="292">
        <v>0</v>
      </c>
      <c r="H30" s="294">
        <v>0</v>
      </c>
      <c r="I30" s="291">
        <v>28</v>
      </c>
      <c r="J30" s="291">
        <v>0</v>
      </c>
      <c r="K30" s="291">
        <v>104</v>
      </c>
      <c r="L30" s="291">
        <v>0</v>
      </c>
      <c r="M30" s="291">
        <v>724</v>
      </c>
      <c r="N30" s="291">
        <v>0</v>
      </c>
      <c r="O30" s="291">
        <v>0</v>
      </c>
      <c r="P30" s="291">
        <v>0</v>
      </c>
      <c r="Q30" s="291">
        <v>0</v>
      </c>
      <c r="R30" s="292">
        <v>0</v>
      </c>
      <c r="S30" s="293">
        <v>856</v>
      </c>
      <c r="T30" s="292">
        <v>0</v>
      </c>
      <c r="U30" s="294">
        <v>856</v>
      </c>
      <c r="V30" s="293">
        <v>0</v>
      </c>
      <c r="W30" s="292">
        <v>0</v>
      </c>
      <c r="X30" s="294">
        <v>0</v>
      </c>
      <c r="Y30" s="795">
        <v>856</v>
      </c>
      <c r="Z30" s="791"/>
    </row>
    <row r="31" spans="1:26" ht="15" x14ac:dyDescent="0.2">
      <c r="A31" s="295" t="s">
        <v>46</v>
      </c>
      <c r="B31" s="291">
        <v>0</v>
      </c>
      <c r="C31" s="291">
        <v>0</v>
      </c>
      <c r="D31" s="291">
        <v>0</v>
      </c>
      <c r="E31" s="292">
        <v>0</v>
      </c>
      <c r="F31" s="293">
        <v>0</v>
      </c>
      <c r="G31" s="292">
        <v>0</v>
      </c>
      <c r="H31" s="294">
        <v>0</v>
      </c>
      <c r="I31" s="291">
        <v>100</v>
      </c>
      <c r="J31" s="291">
        <v>0</v>
      </c>
      <c r="K31" s="291">
        <v>749</v>
      </c>
      <c r="L31" s="291">
        <v>0</v>
      </c>
      <c r="M31" s="291">
        <v>0</v>
      </c>
      <c r="N31" s="291">
        <v>0</v>
      </c>
      <c r="O31" s="291">
        <v>0</v>
      </c>
      <c r="P31" s="291">
        <v>0</v>
      </c>
      <c r="Q31" s="291">
        <v>0</v>
      </c>
      <c r="R31" s="292">
        <v>0</v>
      </c>
      <c r="S31" s="293">
        <v>849</v>
      </c>
      <c r="T31" s="292">
        <v>0</v>
      </c>
      <c r="U31" s="294">
        <v>849</v>
      </c>
      <c r="V31" s="293">
        <v>0</v>
      </c>
      <c r="W31" s="292">
        <v>0</v>
      </c>
      <c r="X31" s="294">
        <v>0</v>
      </c>
      <c r="Y31" s="795">
        <v>849</v>
      </c>
      <c r="Z31" s="791"/>
    </row>
    <row r="32" spans="1:26" ht="15" x14ac:dyDescent="0.2">
      <c r="A32" s="295" t="s">
        <v>47</v>
      </c>
      <c r="B32" s="291">
        <v>0</v>
      </c>
      <c r="C32" s="291">
        <v>0</v>
      </c>
      <c r="D32" s="291">
        <v>0</v>
      </c>
      <c r="E32" s="292">
        <v>0</v>
      </c>
      <c r="F32" s="293">
        <v>0</v>
      </c>
      <c r="G32" s="292">
        <v>0</v>
      </c>
      <c r="H32" s="294">
        <v>0</v>
      </c>
      <c r="I32" s="291">
        <v>0</v>
      </c>
      <c r="J32" s="291">
        <v>0</v>
      </c>
      <c r="K32" s="291">
        <v>70</v>
      </c>
      <c r="L32" s="291">
        <v>0</v>
      </c>
      <c r="M32" s="291">
        <v>455</v>
      </c>
      <c r="N32" s="291">
        <v>0</v>
      </c>
      <c r="O32" s="291">
        <v>0</v>
      </c>
      <c r="P32" s="291">
        <v>0</v>
      </c>
      <c r="Q32" s="291">
        <v>0</v>
      </c>
      <c r="R32" s="292">
        <v>0</v>
      </c>
      <c r="S32" s="293">
        <v>525</v>
      </c>
      <c r="T32" s="292">
        <v>0</v>
      </c>
      <c r="U32" s="294">
        <v>525</v>
      </c>
      <c r="V32" s="293">
        <v>0</v>
      </c>
      <c r="W32" s="292">
        <v>0</v>
      </c>
      <c r="X32" s="294">
        <v>0</v>
      </c>
      <c r="Y32" s="795">
        <v>525</v>
      </c>
      <c r="Z32" s="791"/>
    </row>
    <row r="33" spans="1:26" ht="15" x14ac:dyDescent="0.2">
      <c r="A33" s="295" t="s">
        <v>48</v>
      </c>
      <c r="B33" s="291">
        <v>0</v>
      </c>
      <c r="C33" s="291">
        <v>0</v>
      </c>
      <c r="D33" s="291">
        <v>0</v>
      </c>
      <c r="E33" s="292">
        <v>0</v>
      </c>
      <c r="F33" s="293">
        <v>0</v>
      </c>
      <c r="G33" s="292">
        <v>0</v>
      </c>
      <c r="H33" s="294">
        <v>0</v>
      </c>
      <c r="I33" s="291">
        <v>0</v>
      </c>
      <c r="J33" s="291">
        <v>0</v>
      </c>
      <c r="K33" s="291">
        <v>384</v>
      </c>
      <c r="L33" s="291">
        <v>0</v>
      </c>
      <c r="M33" s="291">
        <v>263</v>
      </c>
      <c r="N33" s="291">
        <v>0</v>
      </c>
      <c r="O33" s="291">
        <v>0</v>
      </c>
      <c r="P33" s="291">
        <v>0</v>
      </c>
      <c r="Q33" s="291">
        <v>0</v>
      </c>
      <c r="R33" s="292">
        <v>0</v>
      </c>
      <c r="S33" s="293">
        <v>647</v>
      </c>
      <c r="T33" s="292">
        <v>0</v>
      </c>
      <c r="U33" s="294">
        <v>647</v>
      </c>
      <c r="V33" s="293">
        <v>0</v>
      </c>
      <c r="W33" s="292">
        <v>0</v>
      </c>
      <c r="X33" s="294">
        <v>0</v>
      </c>
      <c r="Y33" s="795">
        <v>647</v>
      </c>
      <c r="Z33" s="791"/>
    </row>
    <row r="34" spans="1:26" ht="15" x14ac:dyDescent="0.2">
      <c r="A34" s="295" t="s">
        <v>49</v>
      </c>
      <c r="B34" s="291">
        <v>0</v>
      </c>
      <c r="C34" s="291">
        <v>1</v>
      </c>
      <c r="D34" s="291">
        <v>0</v>
      </c>
      <c r="E34" s="292">
        <v>0</v>
      </c>
      <c r="F34" s="293">
        <v>0</v>
      </c>
      <c r="G34" s="292">
        <v>1</v>
      </c>
      <c r="H34" s="294">
        <v>1</v>
      </c>
      <c r="I34" s="291">
        <v>0</v>
      </c>
      <c r="J34" s="291">
        <v>35</v>
      </c>
      <c r="K34" s="291">
        <v>0</v>
      </c>
      <c r="L34" s="291">
        <v>308</v>
      </c>
      <c r="M34" s="291">
        <v>0</v>
      </c>
      <c r="N34" s="291">
        <v>385</v>
      </c>
      <c r="O34" s="291">
        <v>0</v>
      </c>
      <c r="P34" s="291">
        <v>6</v>
      </c>
      <c r="Q34" s="291">
        <v>0</v>
      </c>
      <c r="R34" s="292">
        <v>1</v>
      </c>
      <c r="S34" s="293">
        <v>0</v>
      </c>
      <c r="T34" s="292">
        <v>735</v>
      </c>
      <c r="U34" s="294">
        <v>735</v>
      </c>
      <c r="V34" s="293">
        <v>0</v>
      </c>
      <c r="W34" s="292">
        <v>0</v>
      </c>
      <c r="X34" s="294">
        <v>0</v>
      </c>
      <c r="Y34" s="795">
        <v>736</v>
      </c>
      <c r="Z34" s="791"/>
    </row>
    <row r="35" spans="1:26" ht="15" x14ac:dyDescent="0.2">
      <c r="A35" s="295" t="s">
        <v>50</v>
      </c>
      <c r="B35" s="291">
        <v>61</v>
      </c>
      <c r="C35" s="291">
        <v>7</v>
      </c>
      <c r="D35" s="291">
        <v>0</v>
      </c>
      <c r="E35" s="292">
        <v>0</v>
      </c>
      <c r="F35" s="293">
        <v>61</v>
      </c>
      <c r="G35" s="292">
        <v>7</v>
      </c>
      <c r="H35" s="294">
        <v>68</v>
      </c>
      <c r="I35" s="291">
        <v>0</v>
      </c>
      <c r="J35" s="291">
        <v>0</v>
      </c>
      <c r="K35" s="291">
        <v>56</v>
      </c>
      <c r="L35" s="291">
        <v>1</v>
      </c>
      <c r="M35" s="291">
        <v>16</v>
      </c>
      <c r="N35" s="291">
        <v>6</v>
      </c>
      <c r="O35" s="291">
        <v>0</v>
      </c>
      <c r="P35" s="291">
        <v>0</v>
      </c>
      <c r="Q35" s="291">
        <v>1</v>
      </c>
      <c r="R35" s="292">
        <v>0</v>
      </c>
      <c r="S35" s="293">
        <v>73</v>
      </c>
      <c r="T35" s="292">
        <v>7</v>
      </c>
      <c r="U35" s="294">
        <v>80</v>
      </c>
      <c r="V35" s="293">
        <v>0</v>
      </c>
      <c r="W35" s="292">
        <v>0</v>
      </c>
      <c r="X35" s="294">
        <v>0</v>
      </c>
      <c r="Y35" s="795">
        <v>148</v>
      </c>
      <c r="Z35" s="791"/>
    </row>
    <row r="36" spans="1:26" ht="15" x14ac:dyDescent="0.2">
      <c r="A36" s="295" t="s">
        <v>51</v>
      </c>
      <c r="B36" s="291">
        <v>0</v>
      </c>
      <c r="C36" s="291">
        <v>0</v>
      </c>
      <c r="D36" s="291">
        <v>0</v>
      </c>
      <c r="E36" s="292">
        <v>0</v>
      </c>
      <c r="F36" s="293">
        <v>0</v>
      </c>
      <c r="G36" s="292">
        <v>0</v>
      </c>
      <c r="H36" s="294">
        <v>0</v>
      </c>
      <c r="I36" s="291">
        <v>0</v>
      </c>
      <c r="J36" s="291">
        <v>0</v>
      </c>
      <c r="K36" s="291">
        <v>20</v>
      </c>
      <c r="L36" s="291">
        <v>0</v>
      </c>
      <c r="M36" s="291">
        <v>355</v>
      </c>
      <c r="N36" s="291">
        <v>0</v>
      </c>
      <c r="O36" s="291">
        <v>592</v>
      </c>
      <c r="P36" s="291">
        <v>0</v>
      </c>
      <c r="Q36" s="291">
        <v>0</v>
      </c>
      <c r="R36" s="292">
        <v>0</v>
      </c>
      <c r="S36" s="293">
        <v>967</v>
      </c>
      <c r="T36" s="292">
        <v>0</v>
      </c>
      <c r="U36" s="294">
        <v>967</v>
      </c>
      <c r="V36" s="293">
        <v>0</v>
      </c>
      <c r="W36" s="292">
        <v>0</v>
      </c>
      <c r="X36" s="294">
        <v>0</v>
      </c>
      <c r="Y36" s="795">
        <v>967</v>
      </c>
      <c r="Z36" s="791"/>
    </row>
    <row r="37" spans="1:26" ht="15" x14ac:dyDescent="0.2">
      <c r="A37" s="295" t="s">
        <v>52</v>
      </c>
      <c r="B37" s="291">
        <v>0</v>
      </c>
      <c r="C37" s="291">
        <v>0</v>
      </c>
      <c r="D37" s="291">
        <v>0</v>
      </c>
      <c r="E37" s="292">
        <v>0</v>
      </c>
      <c r="F37" s="293">
        <v>0</v>
      </c>
      <c r="G37" s="292">
        <v>0</v>
      </c>
      <c r="H37" s="294">
        <v>0</v>
      </c>
      <c r="I37" s="291">
        <v>0</v>
      </c>
      <c r="J37" s="291">
        <v>0</v>
      </c>
      <c r="K37" s="291">
        <v>60</v>
      </c>
      <c r="L37" s="291">
        <v>0</v>
      </c>
      <c r="M37" s="291">
        <v>914</v>
      </c>
      <c r="N37" s="291">
        <v>0</v>
      </c>
      <c r="O37" s="291">
        <v>0</v>
      </c>
      <c r="P37" s="291">
        <v>0</v>
      </c>
      <c r="Q37" s="291">
        <v>0</v>
      </c>
      <c r="R37" s="292">
        <v>0</v>
      </c>
      <c r="S37" s="293">
        <v>974</v>
      </c>
      <c r="T37" s="292">
        <v>0</v>
      </c>
      <c r="U37" s="294">
        <v>974</v>
      </c>
      <c r="V37" s="293">
        <v>0</v>
      </c>
      <c r="W37" s="292">
        <v>0</v>
      </c>
      <c r="X37" s="294">
        <v>0</v>
      </c>
      <c r="Y37" s="795">
        <v>974</v>
      </c>
      <c r="Z37" s="791"/>
    </row>
    <row r="38" spans="1:26" ht="15" x14ac:dyDescent="0.2">
      <c r="A38" s="295" t="s">
        <v>53</v>
      </c>
      <c r="B38" s="291">
        <v>0</v>
      </c>
      <c r="C38" s="291">
        <v>0</v>
      </c>
      <c r="D38" s="291">
        <v>0</v>
      </c>
      <c r="E38" s="292">
        <v>0</v>
      </c>
      <c r="F38" s="293">
        <v>0</v>
      </c>
      <c r="G38" s="292">
        <v>0</v>
      </c>
      <c r="H38" s="294">
        <v>0</v>
      </c>
      <c r="I38" s="291">
        <v>99</v>
      </c>
      <c r="J38" s="291">
        <v>0</v>
      </c>
      <c r="K38" s="291">
        <v>485</v>
      </c>
      <c r="L38" s="291">
        <v>0</v>
      </c>
      <c r="M38" s="291">
        <v>0</v>
      </c>
      <c r="N38" s="291">
        <v>0</v>
      </c>
      <c r="O38" s="291">
        <v>0</v>
      </c>
      <c r="P38" s="291">
        <v>0</v>
      </c>
      <c r="Q38" s="291">
        <v>37</v>
      </c>
      <c r="R38" s="292">
        <v>0</v>
      </c>
      <c r="S38" s="293">
        <v>621</v>
      </c>
      <c r="T38" s="292">
        <v>0</v>
      </c>
      <c r="U38" s="294">
        <v>621</v>
      </c>
      <c r="V38" s="293">
        <v>0</v>
      </c>
      <c r="W38" s="292">
        <v>0</v>
      </c>
      <c r="X38" s="294">
        <v>0</v>
      </c>
      <c r="Y38" s="795">
        <v>621</v>
      </c>
      <c r="Z38" s="791"/>
    </row>
    <row r="39" spans="1:26" ht="15" x14ac:dyDescent="0.2">
      <c r="A39" s="295" t="s">
        <v>54</v>
      </c>
      <c r="B39" s="291">
        <v>7</v>
      </c>
      <c r="C39" s="291">
        <v>0</v>
      </c>
      <c r="D39" s="291">
        <v>0</v>
      </c>
      <c r="E39" s="292">
        <v>0</v>
      </c>
      <c r="F39" s="293">
        <v>7</v>
      </c>
      <c r="G39" s="292">
        <v>0</v>
      </c>
      <c r="H39" s="294">
        <v>7</v>
      </c>
      <c r="I39" s="291">
        <v>0</v>
      </c>
      <c r="J39" s="291">
        <v>0</v>
      </c>
      <c r="K39" s="291">
        <v>61</v>
      </c>
      <c r="L39" s="291">
        <v>0</v>
      </c>
      <c r="M39" s="291">
        <v>135</v>
      </c>
      <c r="N39" s="291">
        <v>0</v>
      </c>
      <c r="O39" s="291">
        <v>0</v>
      </c>
      <c r="P39" s="291">
        <v>0</v>
      </c>
      <c r="Q39" s="291">
        <v>0</v>
      </c>
      <c r="R39" s="292">
        <v>0</v>
      </c>
      <c r="S39" s="293">
        <v>196</v>
      </c>
      <c r="T39" s="292">
        <v>0</v>
      </c>
      <c r="U39" s="294">
        <v>196</v>
      </c>
      <c r="V39" s="293">
        <v>0</v>
      </c>
      <c r="W39" s="292">
        <v>0</v>
      </c>
      <c r="X39" s="294">
        <v>0</v>
      </c>
      <c r="Y39" s="795">
        <v>203</v>
      </c>
      <c r="Z39" s="791"/>
    </row>
    <row r="40" spans="1:26" ht="15" x14ac:dyDescent="0.2">
      <c r="A40" s="296" t="s">
        <v>55</v>
      </c>
      <c r="B40" s="291">
        <v>1805</v>
      </c>
      <c r="C40" s="291">
        <v>163</v>
      </c>
      <c r="D40" s="291">
        <v>16</v>
      </c>
      <c r="E40" s="292">
        <v>4</v>
      </c>
      <c r="F40" s="293">
        <v>1821</v>
      </c>
      <c r="G40" s="292">
        <v>167</v>
      </c>
      <c r="H40" s="294">
        <v>1988</v>
      </c>
      <c r="I40" s="291">
        <v>427</v>
      </c>
      <c r="J40" s="291">
        <v>69</v>
      </c>
      <c r="K40" s="291">
        <v>6505</v>
      </c>
      <c r="L40" s="291">
        <v>612</v>
      </c>
      <c r="M40" s="291">
        <v>9077</v>
      </c>
      <c r="N40" s="291">
        <v>452</v>
      </c>
      <c r="O40" s="291">
        <v>1011</v>
      </c>
      <c r="P40" s="291">
        <v>41</v>
      </c>
      <c r="Q40" s="291">
        <v>89</v>
      </c>
      <c r="R40" s="292">
        <v>1</v>
      </c>
      <c r="S40" s="293">
        <v>17109</v>
      </c>
      <c r="T40" s="292">
        <v>1175</v>
      </c>
      <c r="U40" s="294">
        <v>18284</v>
      </c>
      <c r="V40" s="293">
        <v>49</v>
      </c>
      <c r="W40" s="292">
        <v>4</v>
      </c>
      <c r="X40" s="294">
        <v>53</v>
      </c>
      <c r="Y40" s="795">
        <v>20325</v>
      </c>
      <c r="Z40" s="791"/>
    </row>
    <row r="41" spans="1:26" ht="15.75" thickBot="1" x14ac:dyDescent="0.25">
      <c r="A41" s="297" t="s">
        <v>56</v>
      </c>
      <c r="B41" s="800">
        <v>1968</v>
      </c>
      <c r="C41" s="801"/>
      <c r="D41" s="802">
        <v>20</v>
      </c>
      <c r="E41" s="803"/>
      <c r="F41" s="804">
        <v>1988</v>
      </c>
      <c r="G41" s="803"/>
      <c r="H41" s="371">
        <v>1988</v>
      </c>
      <c r="I41" s="800">
        <v>496</v>
      </c>
      <c r="J41" s="801"/>
      <c r="K41" s="800">
        <v>7117</v>
      </c>
      <c r="L41" s="801"/>
      <c r="M41" s="800">
        <v>9529</v>
      </c>
      <c r="N41" s="801"/>
      <c r="O41" s="800">
        <v>1052</v>
      </c>
      <c r="P41" s="801"/>
      <c r="Q41" s="802">
        <v>90</v>
      </c>
      <c r="R41" s="803"/>
      <c r="S41" s="804">
        <v>18284</v>
      </c>
      <c r="T41" s="803"/>
      <c r="U41" s="371">
        <v>18284</v>
      </c>
      <c r="V41" s="804">
        <v>53</v>
      </c>
      <c r="W41" s="803"/>
      <c r="X41" s="371">
        <v>53</v>
      </c>
      <c r="Y41" s="802">
        <v>20325</v>
      </c>
      <c r="Z41" s="803"/>
    </row>
    <row r="42" spans="1:26" ht="13.5" thickTop="1" x14ac:dyDescent="0.2"/>
  </sheetData>
  <mergeCells count="66">
    <mergeCell ref="B41:C41"/>
    <mergeCell ref="D41:E41"/>
    <mergeCell ref="F41:G41"/>
    <mergeCell ref="I41:J41"/>
    <mergeCell ref="K41:L41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</mergeCells>
  <pageMargins left="0.7" right="0.7" top="0.78740157499999996" bottom="0.78740157499999996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Z42"/>
  <sheetViews>
    <sheetView workbookViewId="0">
      <selection activeCell="AD17" sqref="AD17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60" t="s">
        <v>229</v>
      </c>
      <c r="B1" s="761"/>
      <c r="C1" s="761"/>
      <c r="D1" s="761"/>
      <c r="E1" s="761"/>
      <c r="F1" s="761"/>
      <c r="G1" s="761"/>
      <c r="H1" s="761"/>
      <c r="I1" s="761"/>
      <c r="J1" s="761"/>
      <c r="K1" s="761"/>
      <c r="L1" s="761"/>
      <c r="M1" s="761"/>
      <c r="N1" s="761"/>
      <c r="O1" s="761"/>
      <c r="P1" s="761"/>
      <c r="Q1" s="761"/>
      <c r="R1" s="761"/>
      <c r="S1" s="761"/>
      <c r="T1" s="761"/>
      <c r="U1" s="761"/>
      <c r="V1" s="761"/>
      <c r="W1" s="761"/>
      <c r="X1" s="761"/>
      <c r="Y1" s="761"/>
      <c r="Z1" s="373"/>
    </row>
    <row r="2" spans="1:26" ht="15.75" thickTop="1" x14ac:dyDescent="0.2">
      <c r="A2" s="777" t="s">
        <v>4</v>
      </c>
      <c r="B2" s="778" t="s">
        <v>0</v>
      </c>
      <c r="C2" s="779"/>
      <c r="D2" s="779"/>
      <c r="E2" s="779"/>
      <c r="F2" s="779"/>
      <c r="G2" s="779"/>
      <c r="H2" s="780"/>
      <c r="I2" s="781" t="s">
        <v>1</v>
      </c>
      <c r="J2" s="779"/>
      <c r="K2" s="779"/>
      <c r="L2" s="779"/>
      <c r="M2" s="779"/>
      <c r="N2" s="779"/>
      <c r="O2" s="779"/>
      <c r="P2" s="779"/>
      <c r="Q2" s="779"/>
      <c r="R2" s="779"/>
      <c r="S2" s="779"/>
      <c r="T2" s="779"/>
      <c r="U2" s="780"/>
      <c r="V2" s="781" t="s">
        <v>2</v>
      </c>
      <c r="W2" s="779"/>
      <c r="X2" s="780"/>
      <c r="Y2" s="782" t="s">
        <v>66</v>
      </c>
      <c r="Z2" s="783"/>
    </row>
    <row r="3" spans="1:26" ht="15" x14ac:dyDescent="0.2">
      <c r="A3" s="777"/>
      <c r="B3" s="788" t="s">
        <v>5</v>
      </c>
      <c r="C3" s="789"/>
      <c r="D3" s="790" t="s">
        <v>6</v>
      </c>
      <c r="E3" s="791"/>
      <c r="F3" s="792" t="s">
        <v>7</v>
      </c>
      <c r="G3" s="791"/>
      <c r="H3" s="793" t="s">
        <v>8</v>
      </c>
      <c r="I3" s="796" t="s">
        <v>9</v>
      </c>
      <c r="J3" s="797"/>
      <c r="K3" s="796" t="s">
        <v>10</v>
      </c>
      <c r="L3" s="797"/>
      <c r="M3" s="796" t="s">
        <v>11</v>
      </c>
      <c r="N3" s="797"/>
      <c r="O3" s="796" t="s">
        <v>12</v>
      </c>
      <c r="P3" s="797"/>
      <c r="Q3" s="790" t="s">
        <v>6</v>
      </c>
      <c r="R3" s="791"/>
      <c r="S3" s="792" t="s">
        <v>13</v>
      </c>
      <c r="T3" s="791"/>
      <c r="U3" s="793" t="s">
        <v>14</v>
      </c>
      <c r="V3" s="798" t="s">
        <v>15</v>
      </c>
      <c r="W3" s="799"/>
      <c r="X3" s="793" t="s">
        <v>16</v>
      </c>
      <c r="Y3" s="784"/>
      <c r="Z3" s="785"/>
    </row>
    <row r="4" spans="1:26" x14ac:dyDescent="0.2">
      <c r="A4" s="777"/>
      <c r="B4" s="284" t="s">
        <v>18</v>
      </c>
      <c r="C4" s="285" t="s">
        <v>19</v>
      </c>
      <c r="D4" s="285" t="s">
        <v>18</v>
      </c>
      <c r="E4" s="286" t="s">
        <v>19</v>
      </c>
      <c r="F4" s="287" t="s">
        <v>18</v>
      </c>
      <c r="G4" s="286" t="s">
        <v>19</v>
      </c>
      <c r="H4" s="794"/>
      <c r="I4" s="285" t="s">
        <v>18</v>
      </c>
      <c r="J4" s="288" t="s">
        <v>19</v>
      </c>
      <c r="K4" s="285" t="s">
        <v>18</v>
      </c>
      <c r="L4" s="285" t="s">
        <v>19</v>
      </c>
      <c r="M4" s="285" t="s">
        <v>18</v>
      </c>
      <c r="N4" s="285" t="s">
        <v>19</v>
      </c>
      <c r="O4" s="285" t="s">
        <v>18</v>
      </c>
      <c r="P4" s="285" t="s">
        <v>19</v>
      </c>
      <c r="Q4" s="285" t="s">
        <v>18</v>
      </c>
      <c r="R4" s="286" t="s">
        <v>19</v>
      </c>
      <c r="S4" s="287" t="s">
        <v>18</v>
      </c>
      <c r="T4" s="286" t="s">
        <v>19</v>
      </c>
      <c r="U4" s="794"/>
      <c r="V4" s="289" t="s">
        <v>18</v>
      </c>
      <c r="W4" s="286" t="s">
        <v>19</v>
      </c>
      <c r="X4" s="794"/>
      <c r="Y4" s="786"/>
      <c r="Z4" s="787"/>
    </row>
    <row r="5" spans="1:26" ht="15" x14ac:dyDescent="0.2">
      <c r="A5" s="290" t="s">
        <v>20</v>
      </c>
      <c r="B5" s="291">
        <v>0</v>
      </c>
      <c r="C5" s="291">
        <v>0</v>
      </c>
      <c r="D5" s="291">
        <v>0</v>
      </c>
      <c r="E5" s="292">
        <v>0</v>
      </c>
      <c r="F5" s="293">
        <v>0</v>
      </c>
      <c r="G5" s="292">
        <v>0</v>
      </c>
      <c r="H5" s="294">
        <v>0</v>
      </c>
      <c r="I5" s="291">
        <v>0</v>
      </c>
      <c r="J5" s="291">
        <v>0</v>
      </c>
      <c r="K5" s="291">
        <v>42</v>
      </c>
      <c r="L5" s="291">
        <v>0</v>
      </c>
      <c r="M5" s="291">
        <v>579</v>
      </c>
      <c r="N5" s="291">
        <v>0</v>
      </c>
      <c r="O5" s="291">
        <v>0</v>
      </c>
      <c r="P5" s="291">
        <v>0</v>
      </c>
      <c r="Q5" s="291">
        <v>0</v>
      </c>
      <c r="R5" s="292">
        <v>0</v>
      </c>
      <c r="S5" s="293">
        <v>621</v>
      </c>
      <c r="T5" s="292">
        <v>0</v>
      </c>
      <c r="U5" s="294">
        <v>621</v>
      </c>
      <c r="V5" s="293">
        <v>0</v>
      </c>
      <c r="W5" s="292">
        <v>0</v>
      </c>
      <c r="X5" s="294">
        <v>0</v>
      </c>
      <c r="Y5" s="795">
        <v>621</v>
      </c>
      <c r="Z5" s="791"/>
    </row>
    <row r="6" spans="1:26" ht="15" x14ac:dyDescent="0.2">
      <c r="A6" s="295" t="s">
        <v>21</v>
      </c>
      <c r="B6" s="291">
        <v>184</v>
      </c>
      <c r="C6" s="291">
        <v>22</v>
      </c>
      <c r="D6" s="291">
        <v>3</v>
      </c>
      <c r="E6" s="292">
        <v>2</v>
      </c>
      <c r="F6" s="293">
        <v>187</v>
      </c>
      <c r="G6" s="292">
        <v>24</v>
      </c>
      <c r="H6" s="294">
        <v>211</v>
      </c>
      <c r="I6" s="291">
        <v>2</v>
      </c>
      <c r="J6" s="291">
        <v>0</v>
      </c>
      <c r="K6" s="291">
        <v>172</v>
      </c>
      <c r="L6" s="291">
        <v>8</v>
      </c>
      <c r="M6" s="291">
        <v>87</v>
      </c>
      <c r="N6" s="291">
        <v>3</v>
      </c>
      <c r="O6" s="291">
        <v>7</v>
      </c>
      <c r="P6" s="291">
        <v>0</v>
      </c>
      <c r="Q6" s="291">
        <v>1</v>
      </c>
      <c r="R6" s="292">
        <v>0</v>
      </c>
      <c r="S6" s="293">
        <v>269</v>
      </c>
      <c r="T6" s="292">
        <v>11</v>
      </c>
      <c r="U6" s="294">
        <v>280</v>
      </c>
      <c r="V6" s="293">
        <v>23</v>
      </c>
      <c r="W6" s="292">
        <v>4</v>
      </c>
      <c r="X6" s="294">
        <v>27</v>
      </c>
      <c r="Y6" s="795">
        <v>518</v>
      </c>
      <c r="Z6" s="791"/>
    </row>
    <row r="7" spans="1:26" ht="15" x14ac:dyDescent="0.2">
      <c r="A7" s="295" t="s">
        <v>22</v>
      </c>
      <c r="B7" s="291">
        <v>17</v>
      </c>
      <c r="C7" s="291">
        <v>0</v>
      </c>
      <c r="D7" s="291">
        <v>0</v>
      </c>
      <c r="E7" s="292">
        <v>0</v>
      </c>
      <c r="F7" s="293">
        <v>17</v>
      </c>
      <c r="G7" s="292">
        <v>0</v>
      </c>
      <c r="H7" s="294">
        <v>17</v>
      </c>
      <c r="I7" s="291">
        <v>40</v>
      </c>
      <c r="J7" s="291">
        <v>0</v>
      </c>
      <c r="K7" s="291">
        <v>1</v>
      </c>
      <c r="L7" s="291">
        <v>0</v>
      </c>
      <c r="M7" s="291">
        <v>119</v>
      </c>
      <c r="N7" s="291">
        <v>0</v>
      </c>
      <c r="O7" s="291">
        <v>0</v>
      </c>
      <c r="P7" s="291">
        <v>0</v>
      </c>
      <c r="Q7" s="291">
        <v>0</v>
      </c>
      <c r="R7" s="292">
        <v>0</v>
      </c>
      <c r="S7" s="293">
        <v>160</v>
      </c>
      <c r="T7" s="292">
        <v>0</v>
      </c>
      <c r="U7" s="294">
        <v>160</v>
      </c>
      <c r="V7" s="293">
        <v>0</v>
      </c>
      <c r="W7" s="292">
        <v>0</v>
      </c>
      <c r="X7" s="294">
        <v>0</v>
      </c>
      <c r="Y7" s="795">
        <v>177</v>
      </c>
      <c r="Z7" s="791"/>
    </row>
    <row r="8" spans="1:26" ht="15" x14ac:dyDescent="0.2">
      <c r="A8" s="295" t="s">
        <v>23</v>
      </c>
      <c r="B8" s="291">
        <v>80</v>
      </c>
      <c r="C8" s="291">
        <v>5</v>
      </c>
      <c r="D8" s="291">
        <v>0</v>
      </c>
      <c r="E8" s="292">
        <v>0</v>
      </c>
      <c r="F8" s="293">
        <v>80</v>
      </c>
      <c r="G8" s="292">
        <v>5</v>
      </c>
      <c r="H8" s="294">
        <v>85</v>
      </c>
      <c r="I8" s="291">
        <v>1</v>
      </c>
      <c r="J8" s="291">
        <v>0</v>
      </c>
      <c r="K8" s="291">
        <v>117</v>
      </c>
      <c r="L8" s="291">
        <v>9</v>
      </c>
      <c r="M8" s="291">
        <v>20</v>
      </c>
      <c r="N8" s="291">
        <v>1</v>
      </c>
      <c r="O8" s="291">
        <v>0</v>
      </c>
      <c r="P8" s="291">
        <v>0</v>
      </c>
      <c r="Q8" s="291">
        <v>0</v>
      </c>
      <c r="R8" s="292">
        <v>0</v>
      </c>
      <c r="S8" s="293">
        <v>138</v>
      </c>
      <c r="T8" s="292">
        <v>10</v>
      </c>
      <c r="U8" s="294">
        <v>148</v>
      </c>
      <c r="V8" s="293">
        <v>0</v>
      </c>
      <c r="W8" s="292">
        <v>0</v>
      </c>
      <c r="X8" s="294">
        <v>0</v>
      </c>
      <c r="Y8" s="795">
        <v>233</v>
      </c>
      <c r="Z8" s="791"/>
    </row>
    <row r="9" spans="1:26" ht="15" x14ac:dyDescent="0.2">
      <c r="A9" s="295" t="s">
        <v>24</v>
      </c>
      <c r="B9" s="291">
        <v>0</v>
      </c>
      <c r="C9" s="291">
        <v>0</v>
      </c>
      <c r="D9" s="291">
        <v>0</v>
      </c>
      <c r="E9" s="292">
        <v>0</v>
      </c>
      <c r="F9" s="293">
        <v>0</v>
      </c>
      <c r="G9" s="292">
        <v>0</v>
      </c>
      <c r="H9" s="294">
        <v>0</v>
      </c>
      <c r="I9" s="291">
        <v>0</v>
      </c>
      <c r="J9" s="291">
        <v>0</v>
      </c>
      <c r="K9" s="291">
        <v>102</v>
      </c>
      <c r="L9" s="291">
        <v>0</v>
      </c>
      <c r="M9" s="291">
        <v>701</v>
      </c>
      <c r="N9" s="291">
        <v>0</v>
      </c>
      <c r="O9" s="291">
        <v>0</v>
      </c>
      <c r="P9" s="291">
        <v>0</v>
      </c>
      <c r="Q9" s="291">
        <v>28</v>
      </c>
      <c r="R9" s="292">
        <v>0</v>
      </c>
      <c r="S9" s="293">
        <v>831</v>
      </c>
      <c r="T9" s="292">
        <v>0</v>
      </c>
      <c r="U9" s="294">
        <v>831</v>
      </c>
      <c r="V9" s="293">
        <v>0</v>
      </c>
      <c r="W9" s="292">
        <v>0</v>
      </c>
      <c r="X9" s="294">
        <v>0</v>
      </c>
      <c r="Y9" s="795">
        <v>831</v>
      </c>
      <c r="Z9" s="791"/>
    </row>
    <row r="10" spans="1:26" ht="15" x14ac:dyDescent="0.2">
      <c r="A10" s="295" t="s">
        <v>25</v>
      </c>
      <c r="B10" s="291">
        <v>0</v>
      </c>
      <c r="C10" s="291">
        <v>0</v>
      </c>
      <c r="D10" s="291">
        <v>0</v>
      </c>
      <c r="E10" s="292">
        <v>0</v>
      </c>
      <c r="F10" s="293">
        <v>0</v>
      </c>
      <c r="G10" s="292">
        <v>0</v>
      </c>
      <c r="H10" s="294">
        <v>0</v>
      </c>
      <c r="I10" s="291">
        <v>0</v>
      </c>
      <c r="J10" s="291">
        <v>0</v>
      </c>
      <c r="K10" s="291">
        <v>0</v>
      </c>
      <c r="L10" s="291">
        <v>0</v>
      </c>
      <c r="M10" s="291">
        <v>748</v>
      </c>
      <c r="N10" s="291">
        <v>0</v>
      </c>
      <c r="O10" s="291">
        <v>4</v>
      </c>
      <c r="P10" s="291">
        <v>0</v>
      </c>
      <c r="Q10" s="291">
        <v>0</v>
      </c>
      <c r="R10" s="292">
        <v>0</v>
      </c>
      <c r="S10" s="293">
        <v>752</v>
      </c>
      <c r="T10" s="292">
        <v>0</v>
      </c>
      <c r="U10" s="294">
        <v>752</v>
      </c>
      <c r="V10" s="293">
        <v>0</v>
      </c>
      <c r="W10" s="292">
        <v>0</v>
      </c>
      <c r="X10" s="294">
        <v>0</v>
      </c>
      <c r="Y10" s="795">
        <v>752</v>
      </c>
      <c r="Z10" s="791"/>
    </row>
    <row r="11" spans="1:26" ht="15" x14ac:dyDescent="0.2">
      <c r="A11" s="295" t="s">
        <v>26</v>
      </c>
      <c r="B11" s="291">
        <v>125</v>
      </c>
      <c r="C11" s="291">
        <v>7</v>
      </c>
      <c r="D11" s="291">
        <v>1</v>
      </c>
      <c r="E11" s="292">
        <v>0</v>
      </c>
      <c r="F11" s="293">
        <v>126</v>
      </c>
      <c r="G11" s="292">
        <v>7</v>
      </c>
      <c r="H11" s="294">
        <v>133</v>
      </c>
      <c r="I11" s="291">
        <v>123</v>
      </c>
      <c r="J11" s="291">
        <v>0</v>
      </c>
      <c r="K11" s="291">
        <v>45</v>
      </c>
      <c r="L11" s="291">
        <v>5</v>
      </c>
      <c r="M11" s="291">
        <v>42</v>
      </c>
      <c r="N11" s="291">
        <v>0</v>
      </c>
      <c r="O11" s="291">
        <v>1</v>
      </c>
      <c r="P11" s="291">
        <v>0</v>
      </c>
      <c r="Q11" s="291">
        <v>1</v>
      </c>
      <c r="R11" s="292">
        <v>0</v>
      </c>
      <c r="S11" s="293">
        <v>212</v>
      </c>
      <c r="T11" s="292">
        <v>5</v>
      </c>
      <c r="U11" s="294">
        <v>217</v>
      </c>
      <c r="V11" s="293">
        <v>0</v>
      </c>
      <c r="W11" s="292">
        <v>0</v>
      </c>
      <c r="X11" s="294">
        <v>0</v>
      </c>
      <c r="Y11" s="795">
        <v>350</v>
      </c>
      <c r="Z11" s="791"/>
    </row>
    <row r="12" spans="1:26" ht="15" x14ac:dyDescent="0.2">
      <c r="A12" s="295" t="s">
        <v>27</v>
      </c>
      <c r="B12" s="291">
        <v>0</v>
      </c>
      <c r="C12" s="291">
        <v>0</v>
      </c>
      <c r="D12" s="291">
        <v>0</v>
      </c>
      <c r="E12" s="292">
        <v>0</v>
      </c>
      <c r="F12" s="293">
        <v>0</v>
      </c>
      <c r="G12" s="292">
        <v>0</v>
      </c>
      <c r="H12" s="294">
        <v>0</v>
      </c>
      <c r="I12" s="291">
        <v>0</v>
      </c>
      <c r="J12" s="291">
        <v>0</v>
      </c>
      <c r="K12" s="291">
        <v>230</v>
      </c>
      <c r="L12" s="291">
        <v>0</v>
      </c>
      <c r="M12" s="291">
        <v>550</v>
      </c>
      <c r="N12" s="291">
        <v>0</v>
      </c>
      <c r="O12" s="291">
        <v>0</v>
      </c>
      <c r="P12" s="291">
        <v>0</v>
      </c>
      <c r="Q12" s="291">
        <v>0</v>
      </c>
      <c r="R12" s="292">
        <v>0</v>
      </c>
      <c r="S12" s="293">
        <v>780</v>
      </c>
      <c r="T12" s="292">
        <v>0</v>
      </c>
      <c r="U12" s="294">
        <v>780</v>
      </c>
      <c r="V12" s="293">
        <v>0</v>
      </c>
      <c r="W12" s="292">
        <v>0</v>
      </c>
      <c r="X12" s="294">
        <v>0</v>
      </c>
      <c r="Y12" s="795">
        <v>780</v>
      </c>
      <c r="Z12" s="791"/>
    </row>
    <row r="13" spans="1:26" ht="15" x14ac:dyDescent="0.2">
      <c r="A13" s="295" t="s">
        <v>28</v>
      </c>
      <c r="B13" s="291">
        <v>0</v>
      </c>
      <c r="C13" s="291">
        <v>0</v>
      </c>
      <c r="D13" s="291">
        <v>0</v>
      </c>
      <c r="E13" s="292">
        <v>0</v>
      </c>
      <c r="F13" s="293">
        <v>0</v>
      </c>
      <c r="G13" s="292">
        <v>0</v>
      </c>
      <c r="H13" s="294">
        <v>0</v>
      </c>
      <c r="I13" s="291">
        <v>0</v>
      </c>
      <c r="J13" s="291">
        <v>0</v>
      </c>
      <c r="K13" s="291">
        <v>54</v>
      </c>
      <c r="L13" s="291">
        <v>0</v>
      </c>
      <c r="M13" s="291">
        <v>44</v>
      </c>
      <c r="N13" s="291">
        <v>0</v>
      </c>
      <c r="O13" s="291">
        <v>86</v>
      </c>
      <c r="P13" s="291">
        <v>0</v>
      </c>
      <c r="Q13" s="291">
        <v>0</v>
      </c>
      <c r="R13" s="292">
        <v>0</v>
      </c>
      <c r="S13" s="293">
        <v>184</v>
      </c>
      <c r="T13" s="292">
        <v>0</v>
      </c>
      <c r="U13" s="294">
        <v>184</v>
      </c>
      <c r="V13" s="293">
        <v>0</v>
      </c>
      <c r="W13" s="292">
        <v>0</v>
      </c>
      <c r="X13" s="294">
        <v>0</v>
      </c>
      <c r="Y13" s="795">
        <v>184</v>
      </c>
      <c r="Z13" s="791"/>
    </row>
    <row r="14" spans="1:26" ht="15" x14ac:dyDescent="0.2">
      <c r="A14" s="295" t="s">
        <v>29</v>
      </c>
      <c r="B14" s="291">
        <v>0</v>
      </c>
      <c r="C14" s="291">
        <v>0</v>
      </c>
      <c r="D14" s="291">
        <v>0</v>
      </c>
      <c r="E14" s="292">
        <v>0</v>
      </c>
      <c r="F14" s="293">
        <v>0</v>
      </c>
      <c r="G14" s="292">
        <v>0</v>
      </c>
      <c r="H14" s="294">
        <v>0</v>
      </c>
      <c r="I14" s="291">
        <v>0</v>
      </c>
      <c r="J14" s="291">
        <v>0</v>
      </c>
      <c r="K14" s="291">
        <v>51</v>
      </c>
      <c r="L14" s="291">
        <v>0</v>
      </c>
      <c r="M14" s="291">
        <v>496</v>
      </c>
      <c r="N14" s="291">
        <v>0</v>
      </c>
      <c r="O14" s="291">
        <v>0</v>
      </c>
      <c r="P14" s="291">
        <v>0</v>
      </c>
      <c r="Q14" s="291">
        <v>0</v>
      </c>
      <c r="R14" s="292">
        <v>0</v>
      </c>
      <c r="S14" s="293">
        <v>547</v>
      </c>
      <c r="T14" s="292">
        <v>0</v>
      </c>
      <c r="U14" s="294">
        <v>547</v>
      </c>
      <c r="V14" s="293">
        <v>0</v>
      </c>
      <c r="W14" s="292">
        <v>0</v>
      </c>
      <c r="X14" s="294">
        <v>0</v>
      </c>
      <c r="Y14" s="795">
        <v>547</v>
      </c>
      <c r="Z14" s="791"/>
    </row>
    <row r="15" spans="1:26" ht="15" x14ac:dyDescent="0.2">
      <c r="A15" s="295" t="s">
        <v>30</v>
      </c>
      <c r="B15" s="291">
        <v>0</v>
      </c>
      <c r="C15" s="291">
        <v>0</v>
      </c>
      <c r="D15" s="291">
        <v>0</v>
      </c>
      <c r="E15" s="292">
        <v>0</v>
      </c>
      <c r="F15" s="293">
        <v>0</v>
      </c>
      <c r="G15" s="292">
        <v>0</v>
      </c>
      <c r="H15" s="294">
        <v>0</v>
      </c>
      <c r="I15" s="291">
        <v>0</v>
      </c>
      <c r="J15" s="291">
        <v>0</v>
      </c>
      <c r="K15" s="291">
        <v>947</v>
      </c>
      <c r="L15" s="291">
        <v>0</v>
      </c>
      <c r="M15" s="291">
        <v>1</v>
      </c>
      <c r="N15" s="291">
        <v>0</v>
      </c>
      <c r="O15" s="291">
        <v>0</v>
      </c>
      <c r="P15" s="291">
        <v>0</v>
      </c>
      <c r="Q15" s="291">
        <v>0</v>
      </c>
      <c r="R15" s="292">
        <v>0</v>
      </c>
      <c r="S15" s="293">
        <v>948</v>
      </c>
      <c r="T15" s="292">
        <v>0</v>
      </c>
      <c r="U15" s="294">
        <v>948</v>
      </c>
      <c r="V15" s="293">
        <v>0</v>
      </c>
      <c r="W15" s="292">
        <v>0</v>
      </c>
      <c r="X15" s="294">
        <v>0</v>
      </c>
      <c r="Y15" s="795">
        <v>948</v>
      </c>
      <c r="Z15" s="791"/>
    </row>
    <row r="16" spans="1:26" ht="15" x14ac:dyDescent="0.2">
      <c r="A16" s="295" t="s">
        <v>31</v>
      </c>
      <c r="B16" s="291">
        <v>88</v>
      </c>
      <c r="C16" s="291">
        <v>5</v>
      </c>
      <c r="D16" s="291">
        <v>0</v>
      </c>
      <c r="E16" s="292">
        <v>0</v>
      </c>
      <c r="F16" s="293">
        <v>88</v>
      </c>
      <c r="G16" s="292">
        <v>5</v>
      </c>
      <c r="H16" s="294">
        <v>93</v>
      </c>
      <c r="I16" s="291">
        <v>1</v>
      </c>
      <c r="J16" s="291">
        <v>0</v>
      </c>
      <c r="K16" s="291">
        <v>133</v>
      </c>
      <c r="L16" s="291">
        <v>1</v>
      </c>
      <c r="M16" s="291">
        <v>88</v>
      </c>
      <c r="N16" s="291">
        <v>1</v>
      </c>
      <c r="O16" s="291">
        <v>0</v>
      </c>
      <c r="P16" s="291">
        <v>0</v>
      </c>
      <c r="Q16" s="291">
        <v>0</v>
      </c>
      <c r="R16" s="292">
        <v>0</v>
      </c>
      <c r="S16" s="293">
        <v>222</v>
      </c>
      <c r="T16" s="292">
        <v>2</v>
      </c>
      <c r="U16" s="294">
        <v>224</v>
      </c>
      <c r="V16" s="293">
        <v>0</v>
      </c>
      <c r="W16" s="292">
        <v>0</v>
      </c>
      <c r="X16" s="294">
        <v>0</v>
      </c>
      <c r="Y16" s="795">
        <v>317</v>
      </c>
      <c r="Z16" s="791"/>
    </row>
    <row r="17" spans="1:26" ht="15" x14ac:dyDescent="0.2">
      <c r="A17" s="295" t="s">
        <v>32</v>
      </c>
      <c r="B17" s="291">
        <v>169</v>
      </c>
      <c r="C17" s="291">
        <v>12</v>
      </c>
      <c r="D17" s="291">
        <v>1</v>
      </c>
      <c r="E17" s="292">
        <v>0</v>
      </c>
      <c r="F17" s="293">
        <v>170</v>
      </c>
      <c r="G17" s="292">
        <v>12</v>
      </c>
      <c r="H17" s="294">
        <v>182</v>
      </c>
      <c r="I17" s="291">
        <v>0</v>
      </c>
      <c r="J17" s="291">
        <v>2</v>
      </c>
      <c r="K17" s="291">
        <v>84</v>
      </c>
      <c r="L17" s="291">
        <v>10</v>
      </c>
      <c r="M17" s="291">
        <v>35</v>
      </c>
      <c r="N17" s="291">
        <v>0</v>
      </c>
      <c r="O17" s="291">
        <v>0</v>
      </c>
      <c r="P17" s="291">
        <v>0</v>
      </c>
      <c r="Q17" s="291">
        <v>0</v>
      </c>
      <c r="R17" s="292">
        <v>0</v>
      </c>
      <c r="S17" s="293">
        <v>119</v>
      </c>
      <c r="T17" s="292">
        <v>12</v>
      </c>
      <c r="U17" s="294">
        <v>131</v>
      </c>
      <c r="V17" s="293">
        <v>0</v>
      </c>
      <c r="W17" s="292">
        <v>0</v>
      </c>
      <c r="X17" s="294">
        <v>0</v>
      </c>
      <c r="Y17" s="795">
        <v>313</v>
      </c>
      <c r="Z17" s="791"/>
    </row>
    <row r="18" spans="1:26" ht="15" x14ac:dyDescent="0.2">
      <c r="A18" s="295" t="s">
        <v>33</v>
      </c>
      <c r="B18" s="291">
        <v>0</v>
      </c>
      <c r="C18" s="291">
        <v>0</v>
      </c>
      <c r="D18" s="291">
        <v>0</v>
      </c>
      <c r="E18" s="292">
        <v>0</v>
      </c>
      <c r="F18" s="293">
        <v>0</v>
      </c>
      <c r="G18" s="292">
        <v>0</v>
      </c>
      <c r="H18" s="294">
        <v>0</v>
      </c>
      <c r="I18" s="291">
        <v>0</v>
      </c>
      <c r="J18" s="291">
        <v>0</v>
      </c>
      <c r="K18" s="291">
        <v>14</v>
      </c>
      <c r="L18" s="291">
        <v>0</v>
      </c>
      <c r="M18" s="291">
        <v>71</v>
      </c>
      <c r="N18" s="291">
        <v>0</v>
      </c>
      <c r="O18" s="291">
        <v>275</v>
      </c>
      <c r="P18" s="291">
        <v>0</v>
      </c>
      <c r="Q18" s="291">
        <v>0</v>
      </c>
      <c r="R18" s="292">
        <v>0</v>
      </c>
      <c r="S18" s="293">
        <v>360</v>
      </c>
      <c r="T18" s="292">
        <v>0</v>
      </c>
      <c r="U18" s="294">
        <v>360</v>
      </c>
      <c r="V18" s="293">
        <v>0</v>
      </c>
      <c r="W18" s="292">
        <v>0</v>
      </c>
      <c r="X18" s="294">
        <v>0</v>
      </c>
      <c r="Y18" s="795">
        <v>360</v>
      </c>
      <c r="Z18" s="791"/>
    </row>
    <row r="19" spans="1:26" ht="15" x14ac:dyDescent="0.2">
      <c r="A19" s="295" t="s">
        <v>34</v>
      </c>
      <c r="B19" s="291">
        <v>0</v>
      </c>
      <c r="C19" s="291">
        <v>0</v>
      </c>
      <c r="D19" s="291">
        <v>0</v>
      </c>
      <c r="E19" s="292">
        <v>0</v>
      </c>
      <c r="F19" s="293">
        <v>0</v>
      </c>
      <c r="G19" s="292">
        <v>0</v>
      </c>
      <c r="H19" s="294">
        <v>0</v>
      </c>
      <c r="I19" s="291">
        <v>0</v>
      </c>
      <c r="J19" s="291">
        <v>0</v>
      </c>
      <c r="K19" s="291">
        <v>239</v>
      </c>
      <c r="L19" s="291">
        <v>0</v>
      </c>
      <c r="M19" s="291">
        <v>125</v>
      </c>
      <c r="N19" s="291">
        <v>0</v>
      </c>
      <c r="O19" s="291">
        <v>0</v>
      </c>
      <c r="P19" s="291">
        <v>0</v>
      </c>
      <c r="Q19" s="291">
        <v>0</v>
      </c>
      <c r="R19" s="292">
        <v>0</v>
      </c>
      <c r="S19" s="293">
        <v>364</v>
      </c>
      <c r="T19" s="292">
        <v>0</v>
      </c>
      <c r="U19" s="294">
        <v>364</v>
      </c>
      <c r="V19" s="293">
        <v>0</v>
      </c>
      <c r="W19" s="292">
        <v>0</v>
      </c>
      <c r="X19" s="294">
        <v>0</v>
      </c>
      <c r="Y19" s="795">
        <v>364</v>
      </c>
      <c r="Z19" s="791"/>
    </row>
    <row r="20" spans="1:26" ht="15" x14ac:dyDescent="0.2">
      <c r="A20" s="295" t="s">
        <v>35</v>
      </c>
      <c r="B20" s="291">
        <v>0</v>
      </c>
      <c r="C20" s="291">
        <v>0</v>
      </c>
      <c r="D20" s="291">
        <v>0</v>
      </c>
      <c r="E20" s="292">
        <v>0</v>
      </c>
      <c r="F20" s="293">
        <v>0</v>
      </c>
      <c r="G20" s="292">
        <v>0</v>
      </c>
      <c r="H20" s="294">
        <v>0</v>
      </c>
      <c r="I20" s="291">
        <v>0</v>
      </c>
      <c r="J20" s="291">
        <v>0</v>
      </c>
      <c r="K20" s="291">
        <v>387</v>
      </c>
      <c r="L20" s="291">
        <v>0</v>
      </c>
      <c r="M20" s="291">
        <v>0</v>
      </c>
      <c r="N20" s="291">
        <v>0</v>
      </c>
      <c r="O20" s="291">
        <v>0</v>
      </c>
      <c r="P20" s="291">
        <v>0</v>
      </c>
      <c r="Q20" s="291">
        <v>0</v>
      </c>
      <c r="R20" s="292">
        <v>0</v>
      </c>
      <c r="S20" s="293">
        <v>387</v>
      </c>
      <c r="T20" s="292">
        <v>0</v>
      </c>
      <c r="U20" s="294">
        <v>387</v>
      </c>
      <c r="V20" s="293">
        <v>0</v>
      </c>
      <c r="W20" s="292">
        <v>0</v>
      </c>
      <c r="X20" s="294">
        <v>0</v>
      </c>
      <c r="Y20" s="795">
        <v>387</v>
      </c>
      <c r="Z20" s="791"/>
    </row>
    <row r="21" spans="1:26" ht="15" x14ac:dyDescent="0.2">
      <c r="A21" s="295" t="s">
        <v>36</v>
      </c>
      <c r="B21" s="291">
        <v>110</v>
      </c>
      <c r="C21" s="291">
        <v>8</v>
      </c>
      <c r="D21" s="291">
        <v>2</v>
      </c>
      <c r="E21" s="292">
        <v>0</v>
      </c>
      <c r="F21" s="293">
        <v>112</v>
      </c>
      <c r="G21" s="292">
        <v>8</v>
      </c>
      <c r="H21" s="294">
        <v>120</v>
      </c>
      <c r="I21" s="291">
        <v>2</v>
      </c>
      <c r="J21" s="291">
        <v>0</v>
      </c>
      <c r="K21" s="291">
        <v>94</v>
      </c>
      <c r="L21" s="291">
        <v>1</v>
      </c>
      <c r="M21" s="291">
        <v>17</v>
      </c>
      <c r="N21" s="291">
        <v>0</v>
      </c>
      <c r="O21" s="291">
        <v>1</v>
      </c>
      <c r="P21" s="291">
        <v>0</v>
      </c>
      <c r="Q21" s="291">
        <v>0</v>
      </c>
      <c r="R21" s="292">
        <v>0</v>
      </c>
      <c r="S21" s="293">
        <v>114</v>
      </c>
      <c r="T21" s="292">
        <v>1</v>
      </c>
      <c r="U21" s="294">
        <v>115</v>
      </c>
      <c r="V21" s="293">
        <v>0</v>
      </c>
      <c r="W21" s="292">
        <v>0</v>
      </c>
      <c r="X21" s="294">
        <v>0</v>
      </c>
      <c r="Y21" s="795">
        <v>235</v>
      </c>
      <c r="Z21" s="791"/>
    </row>
    <row r="22" spans="1:26" ht="15" x14ac:dyDescent="0.2">
      <c r="A22" s="295" t="s">
        <v>37</v>
      </c>
      <c r="B22" s="291">
        <v>0</v>
      </c>
      <c r="C22" s="291">
        <v>0</v>
      </c>
      <c r="D22" s="291">
        <v>0</v>
      </c>
      <c r="E22" s="292">
        <v>0</v>
      </c>
      <c r="F22" s="293">
        <v>0</v>
      </c>
      <c r="G22" s="292">
        <v>0</v>
      </c>
      <c r="H22" s="294">
        <v>0</v>
      </c>
      <c r="I22" s="291">
        <v>1</v>
      </c>
      <c r="J22" s="291">
        <v>13</v>
      </c>
      <c r="K22" s="291">
        <v>105</v>
      </c>
      <c r="L22" s="291">
        <v>103</v>
      </c>
      <c r="M22" s="291">
        <v>0</v>
      </c>
      <c r="N22" s="291">
        <v>53</v>
      </c>
      <c r="O22" s="291">
        <v>0</v>
      </c>
      <c r="P22" s="291">
        <v>33</v>
      </c>
      <c r="Q22" s="291">
        <v>0</v>
      </c>
      <c r="R22" s="292">
        <v>0</v>
      </c>
      <c r="S22" s="293">
        <v>106</v>
      </c>
      <c r="T22" s="292">
        <v>202</v>
      </c>
      <c r="U22" s="294">
        <v>308</v>
      </c>
      <c r="V22" s="293">
        <v>26</v>
      </c>
      <c r="W22" s="292">
        <v>0</v>
      </c>
      <c r="X22" s="294">
        <v>26</v>
      </c>
      <c r="Y22" s="795">
        <v>334</v>
      </c>
      <c r="Z22" s="791"/>
    </row>
    <row r="23" spans="1:26" ht="15" x14ac:dyDescent="0.2">
      <c r="A23" s="295" t="s">
        <v>38</v>
      </c>
      <c r="B23" s="291">
        <v>0</v>
      </c>
      <c r="C23" s="291">
        <v>0</v>
      </c>
      <c r="D23" s="291">
        <v>0</v>
      </c>
      <c r="E23" s="292">
        <v>0</v>
      </c>
      <c r="F23" s="293">
        <v>0</v>
      </c>
      <c r="G23" s="292">
        <v>0</v>
      </c>
      <c r="H23" s="294">
        <v>0</v>
      </c>
      <c r="I23" s="291">
        <v>0</v>
      </c>
      <c r="J23" s="291">
        <v>0</v>
      </c>
      <c r="K23" s="291">
        <v>34</v>
      </c>
      <c r="L23" s="291">
        <v>0</v>
      </c>
      <c r="M23" s="291">
        <v>525</v>
      </c>
      <c r="N23" s="291">
        <v>0</v>
      </c>
      <c r="O23" s="291">
        <v>0</v>
      </c>
      <c r="P23" s="291">
        <v>0</v>
      </c>
      <c r="Q23" s="291">
        <v>0</v>
      </c>
      <c r="R23" s="292">
        <v>0</v>
      </c>
      <c r="S23" s="293">
        <v>559</v>
      </c>
      <c r="T23" s="292">
        <v>0</v>
      </c>
      <c r="U23" s="294">
        <v>559</v>
      </c>
      <c r="V23" s="293">
        <v>0</v>
      </c>
      <c r="W23" s="292">
        <v>0</v>
      </c>
      <c r="X23" s="294">
        <v>0</v>
      </c>
      <c r="Y23" s="795">
        <v>559</v>
      </c>
      <c r="Z23" s="791"/>
    </row>
    <row r="24" spans="1:26" ht="15" x14ac:dyDescent="0.2">
      <c r="A24" s="295" t="s">
        <v>39</v>
      </c>
      <c r="B24" s="291">
        <v>256</v>
      </c>
      <c r="C24" s="291">
        <v>14</v>
      </c>
      <c r="D24" s="291">
        <v>4</v>
      </c>
      <c r="E24" s="292">
        <v>0</v>
      </c>
      <c r="F24" s="293">
        <v>260</v>
      </c>
      <c r="G24" s="292">
        <v>14</v>
      </c>
      <c r="H24" s="294">
        <v>274</v>
      </c>
      <c r="I24" s="291">
        <v>1</v>
      </c>
      <c r="J24" s="291">
        <v>0</v>
      </c>
      <c r="K24" s="291">
        <v>129</v>
      </c>
      <c r="L24" s="291">
        <v>19</v>
      </c>
      <c r="M24" s="291">
        <v>38</v>
      </c>
      <c r="N24" s="291">
        <v>1</v>
      </c>
      <c r="O24" s="291">
        <v>3</v>
      </c>
      <c r="P24" s="291">
        <v>0</v>
      </c>
      <c r="Q24" s="291">
        <v>1</v>
      </c>
      <c r="R24" s="292">
        <v>0</v>
      </c>
      <c r="S24" s="293">
        <v>172</v>
      </c>
      <c r="T24" s="292">
        <v>20</v>
      </c>
      <c r="U24" s="294">
        <v>192</v>
      </c>
      <c r="V24" s="293">
        <v>0</v>
      </c>
      <c r="W24" s="292">
        <v>0</v>
      </c>
      <c r="X24" s="294">
        <v>0</v>
      </c>
      <c r="Y24" s="795">
        <v>466</v>
      </c>
      <c r="Z24" s="791"/>
    </row>
    <row r="25" spans="1:26" ht="15" x14ac:dyDescent="0.2">
      <c r="A25" s="295" t="s">
        <v>40</v>
      </c>
      <c r="B25" s="291">
        <v>58</v>
      </c>
      <c r="C25" s="291">
        <v>2</v>
      </c>
      <c r="D25" s="291">
        <v>0</v>
      </c>
      <c r="E25" s="292">
        <v>0</v>
      </c>
      <c r="F25" s="293">
        <v>58</v>
      </c>
      <c r="G25" s="292">
        <v>2</v>
      </c>
      <c r="H25" s="294">
        <v>60</v>
      </c>
      <c r="I25" s="291">
        <v>1</v>
      </c>
      <c r="J25" s="291">
        <v>0</v>
      </c>
      <c r="K25" s="291">
        <v>803</v>
      </c>
      <c r="L25" s="291">
        <v>1</v>
      </c>
      <c r="M25" s="291">
        <v>170</v>
      </c>
      <c r="N25" s="291">
        <v>0</v>
      </c>
      <c r="O25" s="291">
        <v>0</v>
      </c>
      <c r="P25" s="291">
        <v>0</v>
      </c>
      <c r="Q25" s="291">
        <v>1</v>
      </c>
      <c r="R25" s="292">
        <v>0</v>
      </c>
      <c r="S25" s="293">
        <v>975</v>
      </c>
      <c r="T25" s="292">
        <v>1</v>
      </c>
      <c r="U25" s="294">
        <v>976</v>
      </c>
      <c r="V25" s="293">
        <v>0</v>
      </c>
      <c r="W25" s="292">
        <v>0</v>
      </c>
      <c r="X25" s="294">
        <v>0</v>
      </c>
      <c r="Y25" s="795">
        <v>1036</v>
      </c>
      <c r="Z25" s="791"/>
    </row>
    <row r="26" spans="1:26" ht="15" x14ac:dyDescent="0.2">
      <c r="A26" s="295" t="s">
        <v>41</v>
      </c>
      <c r="B26" s="291">
        <v>0</v>
      </c>
      <c r="C26" s="291">
        <v>0</v>
      </c>
      <c r="D26" s="291">
        <v>0</v>
      </c>
      <c r="E26" s="292">
        <v>0</v>
      </c>
      <c r="F26" s="293">
        <v>0</v>
      </c>
      <c r="G26" s="292">
        <v>0</v>
      </c>
      <c r="H26" s="294">
        <v>0</v>
      </c>
      <c r="I26" s="291">
        <v>0</v>
      </c>
      <c r="J26" s="291">
        <v>0</v>
      </c>
      <c r="K26" s="291">
        <v>228</v>
      </c>
      <c r="L26" s="291">
        <v>0</v>
      </c>
      <c r="M26" s="291">
        <v>460</v>
      </c>
      <c r="N26" s="291">
        <v>0</v>
      </c>
      <c r="O26" s="291">
        <v>0</v>
      </c>
      <c r="P26" s="291">
        <v>0</v>
      </c>
      <c r="Q26" s="291">
        <v>19</v>
      </c>
      <c r="R26" s="292">
        <v>0</v>
      </c>
      <c r="S26" s="293">
        <v>707</v>
      </c>
      <c r="T26" s="292">
        <v>0</v>
      </c>
      <c r="U26" s="294">
        <v>707</v>
      </c>
      <c r="V26" s="293">
        <v>0</v>
      </c>
      <c r="W26" s="292">
        <v>0</v>
      </c>
      <c r="X26" s="294">
        <v>0</v>
      </c>
      <c r="Y26" s="795">
        <v>707</v>
      </c>
      <c r="Z26" s="791"/>
    </row>
    <row r="27" spans="1:26" ht="15" x14ac:dyDescent="0.2">
      <c r="A27" s="295" t="s">
        <v>42</v>
      </c>
      <c r="B27" s="291">
        <v>154</v>
      </c>
      <c r="C27" s="291">
        <v>18</v>
      </c>
      <c r="D27" s="291">
        <v>4</v>
      </c>
      <c r="E27" s="292">
        <v>0</v>
      </c>
      <c r="F27" s="293">
        <v>158</v>
      </c>
      <c r="G27" s="292">
        <v>18</v>
      </c>
      <c r="H27" s="294">
        <v>176</v>
      </c>
      <c r="I27" s="291">
        <v>2</v>
      </c>
      <c r="J27" s="291">
        <v>0</v>
      </c>
      <c r="K27" s="291">
        <v>76</v>
      </c>
      <c r="L27" s="291">
        <v>3</v>
      </c>
      <c r="M27" s="291">
        <v>920</v>
      </c>
      <c r="N27" s="291">
        <v>0</v>
      </c>
      <c r="O27" s="291">
        <v>36</v>
      </c>
      <c r="P27" s="291">
        <v>0</v>
      </c>
      <c r="Q27" s="291">
        <v>0</v>
      </c>
      <c r="R27" s="292">
        <v>0</v>
      </c>
      <c r="S27" s="293">
        <v>1034</v>
      </c>
      <c r="T27" s="292">
        <v>3</v>
      </c>
      <c r="U27" s="294">
        <v>1037</v>
      </c>
      <c r="V27" s="293">
        <v>0</v>
      </c>
      <c r="W27" s="292">
        <v>0</v>
      </c>
      <c r="X27" s="294">
        <v>0</v>
      </c>
      <c r="Y27" s="795">
        <v>1213</v>
      </c>
      <c r="Z27" s="791"/>
    </row>
    <row r="28" spans="1:26" ht="15" x14ac:dyDescent="0.2">
      <c r="A28" s="295" t="s">
        <v>43</v>
      </c>
      <c r="B28" s="291">
        <v>268</v>
      </c>
      <c r="C28" s="291">
        <v>27</v>
      </c>
      <c r="D28" s="291">
        <v>0</v>
      </c>
      <c r="E28" s="292">
        <v>2</v>
      </c>
      <c r="F28" s="293">
        <v>268</v>
      </c>
      <c r="G28" s="292">
        <v>29</v>
      </c>
      <c r="H28" s="294">
        <v>297</v>
      </c>
      <c r="I28" s="291">
        <v>24</v>
      </c>
      <c r="J28" s="291">
        <v>1</v>
      </c>
      <c r="K28" s="291">
        <v>263</v>
      </c>
      <c r="L28" s="291">
        <v>9</v>
      </c>
      <c r="M28" s="291">
        <v>309</v>
      </c>
      <c r="N28" s="291">
        <v>2</v>
      </c>
      <c r="O28" s="291">
        <v>5</v>
      </c>
      <c r="P28" s="291">
        <v>0</v>
      </c>
      <c r="Q28" s="291">
        <v>0</v>
      </c>
      <c r="R28" s="292">
        <v>0</v>
      </c>
      <c r="S28" s="293">
        <v>601</v>
      </c>
      <c r="T28" s="292">
        <v>12</v>
      </c>
      <c r="U28" s="294">
        <v>613</v>
      </c>
      <c r="V28" s="293">
        <v>0</v>
      </c>
      <c r="W28" s="292">
        <v>0</v>
      </c>
      <c r="X28" s="294">
        <v>0</v>
      </c>
      <c r="Y28" s="795">
        <v>910</v>
      </c>
      <c r="Z28" s="791"/>
    </row>
    <row r="29" spans="1:26" ht="15" x14ac:dyDescent="0.2">
      <c r="A29" s="295" t="s">
        <v>44</v>
      </c>
      <c r="B29" s="291">
        <v>224</v>
      </c>
      <c r="C29" s="291">
        <v>34</v>
      </c>
      <c r="D29" s="291">
        <v>1</v>
      </c>
      <c r="E29" s="292">
        <v>0</v>
      </c>
      <c r="F29" s="293">
        <v>225</v>
      </c>
      <c r="G29" s="292">
        <v>34</v>
      </c>
      <c r="H29" s="294">
        <v>259</v>
      </c>
      <c r="I29" s="291">
        <v>1</v>
      </c>
      <c r="J29" s="291">
        <v>18</v>
      </c>
      <c r="K29" s="291">
        <v>175</v>
      </c>
      <c r="L29" s="291">
        <v>138</v>
      </c>
      <c r="M29" s="291">
        <v>76</v>
      </c>
      <c r="N29" s="291">
        <v>1</v>
      </c>
      <c r="O29" s="291">
        <v>2</v>
      </c>
      <c r="P29" s="291">
        <v>0</v>
      </c>
      <c r="Q29" s="291">
        <v>0</v>
      </c>
      <c r="R29" s="292">
        <v>0</v>
      </c>
      <c r="S29" s="293">
        <v>254</v>
      </c>
      <c r="T29" s="292">
        <v>157</v>
      </c>
      <c r="U29" s="294">
        <v>411</v>
      </c>
      <c r="V29" s="293">
        <v>0</v>
      </c>
      <c r="W29" s="292">
        <v>0</v>
      </c>
      <c r="X29" s="294">
        <v>0</v>
      </c>
      <c r="Y29" s="795">
        <v>670</v>
      </c>
      <c r="Z29" s="791"/>
    </row>
    <row r="30" spans="1:26" ht="15" x14ac:dyDescent="0.2">
      <c r="A30" s="295" t="s">
        <v>45</v>
      </c>
      <c r="B30" s="291">
        <v>0</v>
      </c>
      <c r="C30" s="291">
        <v>0</v>
      </c>
      <c r="D30" s="291">
        <v>0</v>
      </c>
      <c r="E30" s="292">
        <v>0</v>
      </c>
      <c r="F30" s="293">
        <v>0</v>
      </c>
      <c r="G30" s="292">
        <v>0</v>
      </c>
      <c r="H30" s="294">
        <v>0</v>
      </c>
      <c r="I30" s="291">
        <v>28</v>
      </c>
      <c r="J30" s="291">
        <v>0</v>
      </c>
      <c r="K30" s="291">
        <v>104</v>
      </c>
      <c r="L30" s="291">
        <v>0</v>
      </c>
      <c r="M30" s="291">
        <v>723</v>
      </c>
      <c r="N30" s="291">
        <v>0</v>
      </c>
      <c r="O30" s="291">
        <v>0</v>
      </c>
      <c r="P30" s="291">
        <v>0</v>
      </c>
      <c r="Q30" s="291">
        <v>0</v>
      </c>
      <c r="R30" s="292">
        <v>0</v>
      </c>
      <c r="S30" s="293">
        <v>855</v>
      </c>
      <c r="T30" s="292">
        <v>0</v>
      </c>
      <c r="U30" s="294">
        <v>855</v>
      </c>
      <c r="V30" s="293">
        <v>0</v>
      </c>
      <c r="W30" s="292">
        <v>0</v>
      </c>
      <c r="X30" s="294">
        <v>0</v>
      </c>
      <c r="Y30" s="795">
        <v>855</v>
      </c>
      <c r="Z30" s="791"/>
    </row>
    <row r="31" spans="1:26" ht="15" x14ac:dyDescent="0.2">
      <c r="A31" s="295" t="s">
        <v>46</v>
      </c>
      <c r="B31" s="291">
        <v>0</v>
      </c>
      <c r="C31" s="291">
        <v>0</v>
      </c>
      <c r="D31" s="291">
        <v>0</v>
      </c>
      <c r="E31" s="292">
        <v>0</v>
      </c>
      <c r="F31" s="293">
        <v>0</v>
      </c>
      <c r="G31" s="292">
        <v>0</v>
      </c>
      <c r="H31" s="294">
        <v>0</v>
      </c>
      <c r="I31" s="291">
        <v>99</v>
      </c>
      <c r="J31" s="291">
        <v>0</v>
      </c>
      <c r="K31" s="291">
        <v>749</v>
      </c>
      <c r="L31" s="291">
        <v>0</v>
      </c>
      <c r="M31" s="291">
        <v>0</v>
      </c>
      <c r="N31" s="291">
        <v>0</v>
      </c>
      <c r="O31" s="291">
        <v>0</v>
      </c>
      <c r="P31" s="291">
        <v>0</v>
      </c>
      <c r="Q31" s="291">
        <v>0</v>
      </c>
      <c r="R31" s="292">
        <v>0</v>
      </c>
      <c r="S31" s="293">
        <v>848</v>
      </c>
      <c r="T31" s="292">
        <v>0</v>
      </c>
      <c r="U31" s="294">
        <v>848</v>
      </c>
      <c r="V31" s="293">
        <v>0</v>
      </c>
      <c r="W31" s="292">
        <v>0</v>
      </c>
      <c r="X31" s="294">
        <v>0</v>
      </c>
      <c r="Y31" s="795">
        <v>848</v>
      </c>
      <c r="Z31" s="791"/>
    </row>
    <row r="32" spans="1:26" ht="15" x14ac:dyDescent="0.2">
      <c r="A32" s="295" t="s">
        <v>47</v>
      </c>
      <c r="B32" s="291">
        <v>0</v>
      </c>
      <c r="C32" s="291">
        <v>0</v>
      </c>
      <c r="D32" s="291">
        <v>0</v>
      </c>
      <c r="E32" s="292">
        <v>0</v>
      </c>
      <c r="F32" s="293">
        <v>0</v>
      </c>
      <c r="G32" s="292">
        <v>0</v>
      </c>
      <c r="H32" s="294">
        <v>0</v>
      </c>
      <c r="I32" s="291">
        <v>0</v>
      </c>
      <c r="J32" s="291">
        <v>0</v>
      </c>
      <c r="K32" s="291">
        <v>70</v>
      </c>
      <c r="L32" s="291">
        <v>0</v>
      </c>
      <c r="M32" s="291">
        <v>454</v>
      </c>
      <c r="N32" s="291">
        <v>0</v>
      </c>
      <c r="O32" s="291">
        <v>0</v>
      </c>
      <c r="P32" s="291">
        <v>0</v>
      </c>
      <c r="Q32" s="291">
        <v>0</v>
      </c>
      <c r="R32" s="292">
        <v>0</v>
      </c>
      <c r="S32" s="293">
        <v>524</v>
      </c>
      <c r="T32" s="292">
        <v>0</v>
      </c>
      <c r="U32" s="294">
        <v>524</v>
      </c>
      <c r="V32" s="293">
        <v>0</v>
      </c>
      <c r="W32" s="292">
        <v>0</v>
      </c>
      <c r="X32" s="294">
        <v>0</v>
      </c>
      <c r="Y32" s="795">
        <v>524</v>
      </c>
      <c r="Z32" s="791"/>
    </row>
    <row r="33" spans="1:26" ht="15" x14ac:dyDescent="0.2">
      <c r="A33" s="295" t="s">
        <v>48</v>
      </c>
      <c r="B33" s="291">
        <v>0</v>
      </c>
      <c r="C33" s="291">
        <v>0</v>
      </c>
      <c r="D33" s="291">
        <v>0</v>
      </c>
      <c r="E33" s="292">
        <v>0</v>
      </c>
      <c r="F33" s="293">
        <v>0</v>
      </c>
      <c r="G33" s="292">
        <v>0</v>
      </c>
      <c r="H33" s="294">
        <v>0</v>
      </c>
      <c r="I33" s="291">
        <v>0</v>
      </c>
      <c r="J33" s="291">
        <v>0</v>
      </c>
      <c r="K33" s="291">
        <v>383</v>
      </c>
      <c r="L33" s="291">
        <v>0</v>
      </c>
      <c r="M33" s="291">
        <v>262</v>
      </c>
      <c r="N33" s="291">
        <v>0</v>
      </c>
      <c r="O33" s="291">
        <v>0</v>
      </c>
      <c r="P33" s="291">
        <v>0</v>
      </c>
      <c r="Q33" s="291">
        <v>0</v>
      </c>
      <c r="R33" s="292">
        <v>0</v>
      </c>
      <c r="S33" s="293">
        <v>645</v>
      </c>
      <c r="T33" s="292">
        <v>0</v>
      </c>
      <c r="U33" s="294">
        <v>645</v>
      </c>
      <c r="V33" s="293">
        <v>0</v>
      </c>
      <c r="W33" s="292">
        <v>0</v>
      </c>
      <c r="X33" s="294">
        <v>0</v>
      </c>
      <c r="Y33" s="795">
        <v>645</v>
      </c>
      <c r="Z33" s="791"/>
    </row>
    <row r="34" spans="1:26" ht="15" x14ac:dyDescent="0.2">
      <c r="A34" s="295" t="s">
        <v>49</v>
      </c>
      <c r="B34" s="291">
        <v>0</v>
      </c>
      <c r="C34" s="291">
        <v>1</v>
      </c>
      <c r="D34" s="291">
        <v>0</v>
      </c>
      <c r="E34" s="292">
        <v>0</v>
      </c>
      <c r="F34" s="293">
        <v>0</v>
      </c>
      <c r="G34" s="292">
        <v>1</v>
      </c>
      <c r="H34" s="294">
        <v>1</v>
      </c>
      <c r="I34" s="291">
        <v>0</v>
      </c>
      <c r="J34" s="291">
        <v>35</v>
      </c>
      <c r="K34" s="291">
        <v>0</v>
      </c>
      <c r="L34" s="291">
        <v>307</v>
      </c>
      <c r="M34" s="291">
        <v>0</v>
      </c>
      <c r="N34" s="291">
        <v>386</v>
      </c>
      <c r="O34" s="291">
        <v>0</v>
      </c>
      <c r="P34" s="291">
        <v>6</v>
      </c>
      <c r="Q34" s="291">
        <v>0</v>
      </c>
      <c r="R34" s="292">
        <v>1</v>
      </c>
      <c r="S34" s="293">
        <v>0</v>
      </c>
      <c r="T34" s="292">
        <v>735</v>
      </c>
      <c r="U34" s="294">
        <v>735</v>
      </c>
      <c r="V34" s="293">
        <v>0</v>
      </c>
      <c r="W34" s="292">
        <v>0</v>
      </c>
      <c r="X34" s="294">
        <v>0</v>
      </c>
      <c r="Y34" s="795">
        <v>736</v>
      </c>
      <c r="Z34" s="791"/>
    </row>
    <row r="35" spans="1:26" ht="15" x14ac:dyDescent="0.2">
      <c r="A35" s="295" t="s">
        <v>50</v>
      </c>
      <c r="B35" s="291">
        <v>61</v>
      </c>
      <c r="C35" s="291">
        <v>7</v>
      </c>
      <c r="D35" s="291">
        <v>0</v>
      </c>
      <c r="E35" s="292">
        <v>0</v>
      </c>
      <c r="F35" s="293">
        <v>61</v>
      </c>
      <c r="G35" s="292">
        <v>7</v>
      </c>
      <c r="H35" s="294">
        <v>68</v>
      </c>
      <c r="I35" s="291">
        <v>0</v>
      </c>
      <c r="J35" s="291">
        <v>0</v>
      </c>
      <c r="K35" s="291">
        <v>59</v>
      </c>
      <c r="L35" s="291">
        <v>1</v>
      </c>
      <c r="M35" s="291">
        <v>17</v>
      </c>
      <c r="N35" s="291">
        <v>6</v>
      </c>
      <c r="O35" s="291">
        <v>0</v>
      </c>
      <c r="P35" s="291">
        <v>0</v>
      </c>
      <c r="Q35" s="291">
        <v>1</v>
      </c>
      <c r="R35" s="292">
        <v>0</v>
      </c>
      <c r="S35" s="293">
        <v>77</v>
      </c>
      <c r="T35" s="292">
        <v>7</v>
      </c>
      <c r="U35" s="294">
        <v>84</v>
      </c>
      <c r="V35" s="293">
        <v>0</v>
      </c>
      <c r="W35" s="292">
        <v>0</v>
      </c>
      <c r="X35" s="294">
        <v>0</v>
      </c>
      <c r="Y35" s="795">
        <v>152</v>
      </c>
      <c r="Z35" s="791"/>
    </row>
    <row r="36" spans="1:26" ht="15" x14ac:dyDescent="0.2">
      <c r="A36" s="295" t="s">
        <v>51</v>
      </c>
      <c r="B36" s="291">
        <v>0</v>
      </c>
      <c r="C36" s="291">
        <v>0</v>
      </c>
      <c r="D36" s="291">
        <v>0</v>
      </c>
      <c r="E36" s="292">
        <v>0</v>
      </c>
      <c r="F36" s="293">
        <v>0</v>
      </c>
      <c r="G36" s="292">
        <v>0</v>
      </c>
      <c r="H36" s="294">
        <v>0</v>
      </c>
      <c r="I36" s="291">
        <v>0</v>
      </c>
      <c r="J36" s="291">
        <v>0</v>
      </c>
      <c r="K36" s="291">
        <v>20</v>
      </c>
      <c r="L36" s="291">
        <v>0</v>
      </c>
      <c r="M36" s="291">
        <v>354</v>
      </c>
      <c r="N36" s="291">
        <v>0</v>
      </c>
      <c r="O36" s="291">
        <v>591</v>
      </c>
      <c r="P36" s="291">
        <v>0</v>
      </c>
      <c r="Q36" s="291">
        <v>0</v>
      </c>
      <c r="R36" s="292">
        <v>0</v>
      </c>
      <c r="S36" s="293">
        <v>965</v>
      </c>
      <c r="T36" s="292">
        <v>0</v>
      </c>
      <c r="U36" s="294">
        <v>965</v>
      </c>
      <c r="V36" s="293">
        <v>0</v>
      </c>
      <c r="W36" s="292">
        <v>0</v>
      </c>
      <c r="X36" s="294">
        <v>0</v>
      </c>
      <c r="Y36" s="795">
        <v>965</v>
      </c>
      <c r="Z36" s="791"/>
    </row>
    <row r="37" spans="1:26" ht="15" x14ac:dyDescent="0.2">
      <c r="A37" s="295" t="s">
        <v>52</v>
      </c>
      <c r="B37" s="291">
        <v>0</v>
      </c>
      <c r="C37" s="291">
        <v>0</v>
      </c>
      <c r="D37" s="291">
        <v>0</v>
      </c>
      <c r="E37" s="292">
        <v>0</v>
      </c>
      <c r="F37" s="293">
        <v>0</v>
      </c>
      <c r="G37" s="292">
        <v>0</v>
      </c>
      <c r="H37" s="294">
        <v>0</v>
      </c>
      <c r="I37" s="291">
        <v>0</v>
      </c>
      <c r="J37" s="291">
        <v>0</v>
      </c>
      <c r="K37" s="291">
        <v>60</v>
      </c>
      <c r="L37" s="291">
        <v>0</v>
      </c>
      <c r="M37" s="291">
        <v>914</v>
      </c>
      <c r="N37" s="291">
        <v>0</v>
      </c>
      <c r="O37" s="291">
        <v>0</v>
      </c>
      <c r="P37" s="291">
        <v>0</v>
      </c>
      <c r="Q37" s="291">
        <v>0</v>
      </c>
      <c r="R37" s="292">
        <v>0</v>
      </c>
      <c r="S37" s="293">
        <v>974</v>
      </c>
      <c r="T37" s="292">
        <v>0</v>
      </c>
      <c r="U37" s="294">
        <v>974</v>
      </c>
      <c r="V37" s="293">
        <v>0</v>
      </c>
      <c r="W37" s="292">
        <v>0</v>
      </c>
      <c r="X37" s="294">
        <v>0</v>
      </c>
      <c r="Y37" s="795">
        <v>974</v>
      </c>
      <c r="Z37" s="791"/>
    </row>
    <row r="38" spans="1:26" ht="15" x14ac:dyDescent="0.2">
      <c r="A38" s="295" t="s">
        <v>53</v>
      </c>
      <c r="B38" s="291">
        <v>0</v>
      </c>
      <c r="C38" s="291">
        <v>0</v>
      </c>
      <c r="D38" s="291">
        <v>0</v>
      </c>
      <c r="E38" s="292">
        <v>0</v>
      </c>
      <c r="F38" s="293">
        <v>0</v>
      </c>
      <c r="G38" s="292">
        <v>0</v>
      </c>
      <c r="H38" s="294">
        <v>0</v>
      </c>
      <c r="I38" s="291">
        <v>99</v>
      </c>
      <c r="J38" s="291">
        <v>0</v>
      </c>
      <c r="K38" s="291">
        <v>484</v>
      </c>
      <c r="L38" s="291">
        <v>0</v>
      </c>
      <c r="M38" s="291">
        <v>0</v>
      </c>
      <c r="N38" s="291">
        <v>0</v>
      </c>
      <c r="O38" s="291">
        <v>0</v>
      </c>
      <c r="P38" s="291">
        <v>0</v>
      </c>
      <c r="Q38" s="291">
        <v>37</v>
      </c>
      <c r="R38" s="292">
        <v>0</v>
      </c>
      <c r="S38" s="293">
        <v>620</v>
      </c>
      <c r="T38" s="292">
        <v>0</v>
      </c>
      <c r="U38" s="294">
        <v>620</v>
      </c>
      <c r="V38" s="293">
        <v>0</v>
      </c>
      <c r="W38" s="292">
        <v>0</v>
      </c>
      <c r="X38" s="294">
        <v>0</v>
      </c>
      <c r="Y38" s="795">
        <v>620</v>
      </c>
      <c r="Z38" s="791"/>
    </row>
    <row r="39" spans="1:26" ht="15" x14ac:dyDescent="0.2">
      <c r="A39" s="295" t="s">
        <v>54</v>
      </c>
      <c r="B39" s="291">
        <v>7</v>
      </c>
      <c r="C39" s="291">
        <v>0</v>
      </c>
      <c r="D39" s="291">
        <v>0</v>
      </c>
      <c r="E39" s="292">
        <v>0</v>
      </c>
      <c r="F39" s="293">
        <v>7</v>
      </c>
      <c r="G39" s="292">
        <v>0</v>
      </c>
      <c r="H39" s="294">
        <v>7</v>
      </c>
      <c r="I39" s="291">
        <v>0</v>
      </c>
      <c r="J39" s="291">
        <v>0</v>
      </c>
      <c r="K39" s="291">
        <v>61</v>
      </c>
      <c r="L39" s="291">
        <v>0</v>
      </c>
      <c r="M39" s="291">
        <v>135</v>
      </c>
      <c r="N39" s="291">
        <v>0</v>
      </c>
      <c r="O39" s="291">
        <v>0</v>
      </c>
      <c r="P39" s="291">
        <v>0</v>
      </c>
      <c r="Q39" s="291">
        <v>0</v>
      </c>
      <c r="R39" s="292">
        <v>0</v>
      </c>
      <c r="S39" s="293">
        <v>196</v>
      </c>
      <c r="T39" s="292">
        <v>0</v>
      </c>
      <c r="U39" s="294">
        <v>196</v>
      </c>
      <c r="V39" s="293">
        <v>0</v>
      </c>
      <c r="W39" s="292">
        <v>0</v>
      </c>
      <c r="X39" s="294">
        <v>0</v>
      </c>
      <c r="Y39" s="795">
        <v>203</v>
      </c>
      <c r="Z39" s="791"/>
    </row>
    <row r="40" spans="1:26" ht="15" x14ac:dyDescent="0.2">
      <c r="A40" s="296" t="s">
        <v>55</v>
      </c>
      <c r="B40" s="291">
        <v>1801</v>
      </c>
      <c r="C40" s="291">
        <v>162</v>
      </c>
      <c r="D40" s="291">
        <v>16</v>
      </c>
      <c r="E40" s="292">
        <v>4</v>
      </c>
      <c r="F40" s="293">
        <v>1817</v>
      </c>
      <c r="G40" s="292">
        <v>166</v>
      </c>
      <c r="H40" s="294">
        <v>1983</v>
      </c>
      <c r="I40" s="291">
        <v>425</v>
      </c>
      <c r="J40" s="291">
        <v>69</v>
      </c>
      <c r="K40" s="291">
        <v>6515</v>
      </c>
      <c r="L40" s="291">
        <v>615</v>
      </c>
      <c r="M40" s="291">
        <v>9080</v>
      </c>
      <c r="N40" s="291">
        <v>454</v>
      </c>
      <c r="O40" s="291">
        <v>1011</v>
      </c>
      <c r="P40" s="291">
        <v>39</v>
      </c>
      <c r="Q40" s="291">
        <v>89</v>
      </c>
      <c r="R40" s="292">
        <v>1</v>
      </c>
      <c r="S40" s="293">
        <v>17120</v>
      </c>
      <c r="T40" s="292">
        <v>1178</v>
      </c>
      <c r="U40" s="294">
        <v>18298</v>
      </c>
      <c r="V40" s="293">
        <v>49</v>
      </c>
      <c r="W40" s="292">
        <v>4</v>
      </c>
      <c r="X40" s="294">
        <v>53</v>
      </c>
      <c r="Y40" s="795">
        <v>20334</v>
      </c>
      <c r="Z40" s="791"/>
    </row>
    <row r="41" spans="1:26" ht="15.75" thickBot="1" x14ac:dyDescent="0.25">
      <c r="A41" s="297" t="s">
        <v>56</v>
      </c>
      <c r="B41" s="800">
        <v>1963</v>
      </c>
      <c r="C41" s="801"/>
      <c r="D41" s="802">
        <v>20</v>
      </c>
      <c r="E41" s="803"/>
      <c r="F41" s="804">
        <v>1983</v>
      </c>
      <c r="G41" s="803"/>
      <c r="H41" s="374">
        <v>1983</v>
      </c>
      <c r="I41" s="800">
        <v>494</v>
      </c>
      <c r="J41" s="801"/>
      <c r="K41" s="800">
        <v>7130</v>
      </c>
      <c r="L41" s="801"/>
      <c r="M41" s="800">
        <v>9534</v>
      </c>
      <c r="N41" s="801"/>
      <c r="O41" s="800">
        <v>1050</v>
      </c>
      <c r="P41" s="801"/>
      <c r="Q41" s="802">
        <v>90</v>
      </c>
      <c r="R41" s="803"/>
      <c r="S41" s="804">
        <v>18298</v>
      </c>
      <c r="T41" s="803"/>
      <c r="U41" s="374">
        <v>18298</v>
      </c>
      <c r="V41" s="804">
        <v>53</v>
      </c>
      <c r="W41" s="803"/>
      <c r="X41" s="374">
        <v>53</v>
      </c>
      <c r="Y41" s="802">
        <v>20334</v>
      </c>
      <c r="Z41" s="803"/>
    </row>
    <row r="42" spans="1:26" ht="13.5" thickTop="1" x14ac:dyDescent="0.2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Z42"/>
  <sheetViews>
    <sheetView workbookViewId="0">
      <selection activeCell="AE21" sqref="AE21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60" t="s">
        <v>230</v>
      </c>
      <c r="B1" s="761"/>
      <c r="C1" s="761"/>
      <c r="D1" s="761"/>
      <c r="E1" s="761"/>
      <c r="F1" s="761"/>
      <c r="G1" s="761"/>
      <c r="H1" s="761"/>
      <c r="I1" s="761"/>
      <c r="J1" s="761"/>
      <c r="K1" s="761"/>
      <c r="L1" s="761"/>
      <c r="M1" s="761"/>
      <c r="N1" s="761"/>
      <c r="O1" s="761"/>
      <c r="P1" s="761"/>
      <c r="Q1" s="761"/>
      <c r="R1" s="761"/>
      <c r="S1" s="761"/>
      <c r="T1" s="761"/>
      <c r="U1" s="761"/>
      <c r="V1" s="761"/>
      <c r="W1" s="761"/>
      <c r="X1" s="761"/>
      <c r="Y1" s="761"/>
      <c r="Z1" s="376"/>
    </row>
    <row r="2" spans="1:26" ht="15.75" thickTop="1" x14ac:dyDescent="0.2">
      <c r="A2" s="777" t="s">
        <v>4</v>
      </c>
      <c r="B2" s="778" t="s">
        <v>0</v>
      </c>
      <c r="C2" s="779"/>
      <c r="D2" s="779"/>
      <c r="E2" s="779"/>
      <c r="F2" s="779"/>
      <c r="G2" s="779"/>
      <c r="H2" s="780"/>
      <c r="I2" s="781" t="s">
        <v>1</v>
      </c>
      <c r="J2" s="779"/>
      <c r="K2" s="779"/>
      <c r="L2" s="779"/>
      <c r="M2" s="779"/>
      <c r="N2" s="779"/>
      <c r="O2" s="779"/>
      <c r="P2" s="779"/>
      <c r="Q2" s="779"/>
      <c r="R2" s="779"/>
      <c r="S2" s="779"/>
      <c r="T2" s="779"/>
      <c r="U2" s="780"/>
      <c r="V2" s="781" t="s">
        <v>2</v>
      </c>
      <c r="W2" s="779"/>
      <c r="X2" s="780"/>
      <c r="Y2" s="782" t="s">
        <v>66</v>
      </c>
      <c r="Z2" s="783"/>
    </row>
    <row r="3" spans="1:26" ht="15" x14ac:dyDescent="0.2">
      <c r="A3" s="777"/>
      <c r="B3" s="788" t="s">
        <v>5</v>
      </c>
      <c r="C3" s="789"/>
      <c r="D3" s="790" t="s">
        <v>6</v>
      </c>
      <c r="E3" s="791"/>
      <c r="F3" s="792" t="s">
        <v>7</v>
      </c>
      <c r="G3" s="791"/>
      <c r="H3" s="793" t="s">
        <v>8</v>
      </c>
      <c r="I3" s="796" t="s">
        <v>9</v>
      </c>
      <c r="J3" s="797"/>
      <c r="K3" s="796" t="s">
        <v>10</v>
      </c>
      <c r="L3" s="797"/>
      <c r="M3" s="796" t="s">
        <v>11</v>
      </c>
      <c r="N3" s="797"/>
      <c r="O3" s="796" t="s">
        <v>12</v>
      </c>
      <c r="P3" s="797"/>
      <c r="Q3" s="790" t="s">
        <v>6</v>
      </c>
      <c r="R3" s="791"/>
      <c r="S3" s="792" t="s">
        <v>13</v>
      </c>
      <c r="T3" s="791"/>
      <c r="U3" s="793" t="s">
        <v>14</v>
      </c>
      <c r="V3" s="798" t="s">
        <v>15</v>
      </c>
      <c r="W3" s="799"/>
      <c r="X3" s="793" t="s">
        <v>16</v>
      </c>
      <c r="Y3" s="784"/>
      <c r="Z3" s="785"/>
    </row>
    <row r="4" spans="1:26" x14ac:dyDescent="0.2">
      <c r="A4" s="777"/>
      <c r="B4" s="284" t="s">
        <v>18</v>
      </c>
      <c r="C4" s="285" t="s">
        <v>19</v>
      </c>
      <c r="D4" s="285" t="s">
        <v>18</v>
      </c>
      <c r="E4" s="286" t="s">
        <v>19</v>
      </c>
      <c r="F4" s="287" t="s">
        <v>18</v>
      </c>
      <c r="G4" s="286" t="s">
        <v>19</v>
      </c>
      <c r="H4" s="794"/>
      <c r="I4" s="285" t="s">
        <v>18</v>
      </c>
      <c r="J4" s="288" t="s">
        <v>19</v>
      </c>
      <c r="K4" s="285" t="s">
        <v>18</v>
      </c>
      <c r="L4" s="285" t="s">
        <v>19</v>
      </c>
      <c r="M4" s="285" t="s">
        <v>18</v>
      </c>
      <c r="N4" s="285" t="s">
        <v>19</v>
      </c>
      <c r="O4" s="285" t="s">
        <v>18</v>
      </c>
      <c r="P4" s="285" t="s">
        <v>19</v>
      </c>
      <c r="Q4" s="285" t="s">
        <v>18</v>
      </c>
      <c r="R4" s="286" t="s">
        <v>19</v>
      </c>
      <c r="S4" s="287" t="s">
        <v>18</v>
      </c>
      <c r="T4" s="286" t="s">
        <v>19</v>
      </c>
      <c r="U4" s="794"/>
      <c r="V4" s="289" t="s">
        <v>18</v>
      </c>
      <c r="W4" s="286" t="s">
        <v>19</v>
      </c>
      <c r="X4" s="794"/>
      <c r="Y4" s="786"/>
      <c r="Z4" s="787"/>
    </row>
    <row r="5" spans="1:26" ht="15" x14ac:dyDescent="0.2">
      <c r="A5" s="290" t="s">
        <v>20</v>
      </c>
      <c r="B5" s="291">
        <v>0</v>
      </c>
      <c r="C5" s="291">
        <v>0</v>
      </c>
      <c r="D5" s="291">
        <v>0</v>
      </c>
      <c r="E5" s="292">
        <v>0</v>
      </c>
      <c r="F5" s="293">
        <v>0</v>
      </c>
      <c r="G5" s="292">
        <v>0</v>
      </c>
      <c r="H5" s="294">
        <v>0</v>
      </c>
      <c r="I5" s="291">
        <v>0</v>
      </c>
      <c r="J5" s="291">
        <v>0</v>
      </c>
      <c r="K5" s="291">
        <v>42</v>
      </c>
      <c r="L5" s="291">
        <v>0</v>
      </c>
      <c r="M5" s="291">
        <v>586</v>
      </c>
      <c r="N5" s="291">
        <v>0</v>
      </c>
      <c r="O5" s="291">
        <v>0</v>
      </c>
      <c r="P5" s="291">
        <v>0</v>
      </c>
      <c r="Q5" s="291">
        <v>0</v>
      </c>
      <c r="R5" s="292">
        <v>0</v>
      </c>
      <c r="S5" s="293">
        <v>628</v>
      </c>
      <c r="T5" s="292">
        <v>0</v>
      </c>
      <c r="U5" s="294">
        <v>628</v>
      </c>
      <c r="V5" s="293">
        <v>0</v>
      </c>
      <c r="W5" s="292">
        <v>0</v>
      </c>
      <c r="X5" s="294">
        <v>0</v>
      </c>
      <c r="Y5" s="795">
        <v>628</v>
      </c>
      <c r="Z5" s="791"/>
    </row>
    <row r="6" spans="1:26" ht="15" x14ac:dyDescent="0.2">
      <c r="A6" s="295" t="s">
        <v>21</v>
      </c>
      <c r="B6" s="291">
        <v>184</v>
      </c>
      <c r="C6" s="291">
        <v>21</v>
      </c>
      <c r="D6" s="291">
        <v>3</v>
      </c>
      <c r="E6" s="292">
        <v>2</v>
      </c>
      <c r="F6" s="293">
        <v>187</v>
      </c>
      <c r="G6" s="292">
        <v>23</v>
      </c>
      <c r="H6" s="294">
        <v>210</v>
      </c>
      <c r="I6" s="291">
        <v>2</v>
      </c>
      <c r="J6" s="291">
        <v>1</v>
      </c>
      <c r="K6" s="291">
        <v>169</v>
      </c>
      <c r="L6" s="291">
        <v>9</v>
      </c>
      <c r="M6" s="291">
        <v>78</v>
      </c>
      <c r="N6" s="291">
        <v>4</v>
      </c>
      <c r="O6" s="291">
        <v>5</v>
      </c>
      <c r="P6" s="291">
        <v>0</v>
      </c>
      <c r="Q6" s="291">
        <v>1</v>
      </c>
      <c r="R6" s="292">
        <v>0</v>
      </c>
      <c r="S6" s="293">
        <v>255</v>
      </c>
      <c r="T6" s="292">
        <v>14</v>
      </c>
      <c r="U6" s="294">
        <v>269</v>
      </c>
      <c r="V6" s="293">
        <v>23</v>
      </c>
      <c r="W6" s="292">
        <v>5</v>
      </c>
      <c r="X6" s="294">
        <v>28</v>
      </c>
      <c r="Y6" s="795">
        <v>507</v>
      </c>
      <c r="Z6" s="791"/>
    </row>
    <row r="7" spans="1:26" ht="15" x14ac:dyDescent="0.2">
      <c r="A7" s="295" t="s">
        <v>22</v>
      </c>
      <c r="B7" s="291">
        <v>16</v>
      </c>
      <c r="C7" s="291">
        <v>0</v>
      </c>
      <c r="D7" s="291">
        <v>0</v>
      </c>
      <c r="E7" s="292">
        <v>0</v>
      </c>
      <c r="F7" s="293">
        <v>16</v>
      </c>
      <c r="G7" s="292">
        <v>0</v>
      </c>
      <c r="H7" s="294">
        <v>16</v>
      </c>
      <c r="I7" s="291">
        <v>40</v>
      </c>
      <c r="J7" s="291">
        <v>0</v>
      </c>
      <c r="K7" s="291">
        <v>2</v>
      </c>
      <c r="L7" s="291">
        <v>0</v>
      </c>
      <c r="M7" s="291">
        <v>119</v>
      </c>
      <c r="N7" s="291">
        <v>0</v>
      </c>
      <c r="O7" s="291">
        <v>0</v>
      </c>
      <c r="P7" s="291">
        <v>0</v>
      </c>
      <c r="Q7" s="291">
        <v>0</v>
      </c>
      <c r="R7" s="292">
        <v>0</v>
      </c>
      <c r="S7" s="293">
        <v>161</v>
      </c>
      <c r="T7" s="292">
        <v>0</v>
      </c>
      <c r="U7" s="294">
        <v>161</v>
      </c>
      <c r="V7" s="293">
        <v>0</v>
      </c>
      <c r="W7" s="292">
        <v>0</v>
      </c>
      <c r="X7" s="294">
        <v>0</v>
      </c>
      <c r="Y7" s="795">
        <v>177</v>
      </c>
      <c r="Z7" s="791"/>
    </row>
    <row r="8" spans="1:26" ht="15" x14ac:dyDescent="0.2">
      <c r="A8" s="295" t="s">
        <v>23</v>
      </c>
      <c r="B8" s="291">
        <v>81</v>
      </c>
      <c r="C8" s="291">
        <v>5</v>
      </c>
      <c r="D8" s="291">
        <v>0</v>
      </c>
      <c r="E8" s="292">
        <v>0</v>
      </c>
      <c r="F8" s="293">
        <v>81</v>
      </c>
      <c r="G8" s="292">
        <v>5</v>
      </c>
      <c r="H8" s="294">
        <v>86</v>
      </c>
      <c r="I8" s="291">
        <v>1</v>
      </c>
      <c r="J8" s="291">
        <v>0</v>
      </c>
      <c r="K8" s="291">
        <v>118</v>
      </c>
      <c r="L8" s="291">
        <v>9</v>
      </c>
      <c r="M8" s="291">
        <v>20</v>
      </c>
      <c r="N8" s="291">
        <v>1</v>
      </c>
      <c r="O8" s="291">
        <v>0</v>
      </c>
      <c r="P8" s="291">
        <v>0</v>
      </c>
      <c r="Q8" s="291">
        <v>0</v>
      </c>
      <c r="R8" s="292">
        <v>0</v>
      </c>
      <c r="S8" s="293">
        <v>139</v>
      </c>
      <c r="T8" s="292">
        <v>10</v>
      </c>
      <c r="U8" s="294">
        <v>149</v>
      </c>
      <c r="V8" s="293">
        <v>0</v>
      </c>
      <c r="W8" s="292">
        <v>0</v>
      </c>
      <c r="X8" s="294">
        <v>0</v>
      </c>
      <c r="Y8" s="795">
        <v>235</v>
      </c>
      <c r="Z8" s="791"/>
    </row>
    <row r="9" spans="1:26" ht="15" x14ac:dyDescent="0.2">
      <c r="A9" s="295" t="s">
        <v>24</v>
      </c>
      <c r="B9" s="291">
        <v>0</v>
      </c>
      <c r="C9" s="291">
        <v>0</v>
      </c>
      <c r="D9" s="291">
        <v>0</v>
      </c>
      <c r="E9" s="292">
        <v>0</v>
      </c>
      <c r="F9" s="293">
        <v>0</v>
      </c>
      <c r="G9" s="292">
        <v>0</v>
      </c>
      <c r="H9" s="294">
        <v>0</v>
      </c>
      <c r="I9" s="291">
        <v>0</v>
      </c>
      <c r="J9" s="291">
        <v>0</v>
      </c>
      <c r="K9" s="291">
        <v>107</v>
      </c>
      <c r="L9" s="291">
        <v>0</v>
      </c>
      <c r="M9" s="291">
        <v>697</v>
      </c>
      <c r="N9" s="291">
        <v>0</v>
      </c>
      <c r="O9" s="291">
        <v>0</v>
      </c>
      <c r="P9" s="291">
        <v>0</v>
      </c>
      <c r="Q9" s="291">
        <v>28</v>
      </c>
      <c r="R9" s="292">
        <v>0</v>
      </c>
      <c r="S9" s="293">
        <v>832</v>
      </c>
      <c r="T9" s="292">
        <v>0</v>
      </c>
      <c r="U9" s="294">
        <v>832</v>
      </c>
      <c r="V9" s="293">
        <v>0</v>
      </c>
      <c r="W9" s="292">
        <v>0</v>
      </c>
      <c r="X9" s="294">
        <v>0</v>
      </c>
      <c r="Y9" s="795">
        <v>832</v>
      </c>
      <c r="Z9" s="791"/>
    </row>
    <row r="10" spans="1:26" ht="15" x14ac:dyDescent="0.2">
      <c r="A10" s="295" t="s">
        <v>25</v>
      </c>
      <c r="B10" s="291">
        <v>0</v>
      </c>
      <c r="C10" s="291">
        <v>0</v>
      </c>
      <c r="D10" s="291">
        <v>0</v>
      </c>
      <c r="E10" s="292">
        <v>0</v>
      </c>
      <c r="F10" s="293">
        <v>0</v>
      </c>
      <c r="G10" s="292">
        <v>0</v>
      </c>
      <c r="H10" s="294">
        <v>0</v>
      </c>
      <c r="I10" s="291">
        <v>0</v>
      </c>
      <c r="J10" s="291">
        <v>0</v>
      </c>
      <c r="K10" s="291">
        <v>0</v>
      </c>
      <c r="L10" s="291">
        <v>0</v>
      </c>
      <c r="M10" s="291">
        <v>750</v>
      </c>
      <c r="N10" s="291">
        <v>0</v>
      </c>
      <c r="O10" s="291">
        <v>5</v>
      </c>
      <c r="P10" s="291">
        <v>0</v>
      </c>
      <c r="Q10" s="291">
        <v>0</v>
      </c>
      <c r="R10" s="292">
        <v>0</v>
      </c>
      <c r="S10" s="293">
        <v>755</v>
      </c>
      <c r="T10" s="292">
        <v>0</v>
      </c>
      <c r="U10" s="294">
        <v>755</v>
      </c>
      <c r="V10" s="293">
        <v>0</v>
      </c>
      <c r="W10" s="292">
        <v>0</v>
      </c>
      <c r="X10" s="294">
        <v>0</v>
      </c>
      <c r="Y10" s="795">
        <v>755</v>
      </c>
      <c r="Z10" s="791"/>
    </row>
    <row r="11" spans="1:26" ht="15" x14ac:dyDescent="0.2">
      <c r="A11" s="295" t="s">
        <v>26</v>
      </c>
      <c r="B11" s="291">
        <v>126</v>
      </c>
      <c r="C11" s="291">
        <v>6</v>
      </c>
      <c r="D11" s="291">
        <v>1</v>
      </c>
      <c r="E11" s="292">
        <v>0</v>
      </c>
      <c r="F11" s="293">
        <v>127</v>
      </c>
      <c r="G11" s="292">
        <v>6</v>
      </c>
      <c r="H11" s="294">
        <v>133</v>
      </c>
      <c r="I11" s="291">
        <v>123</v>
      </c>
      <c r="J11" s="291">
        <v>0</v>
      </c>
      <c r="K11" s="291">
        <v>51</v>
      </c>
      <c r="L11" s="291">
        <v>4</v>
      </c>
      <c r="M11" s="291">
        <v>50</v>
      </c>
      <c r="N11" s="291">
        <v>0</v>
      </c>
      <c r="O11" s="291">
        <v>1</v>
      </c>
      <c r="P11" s="291">
        <v>0</v>
      </c>
      <c r="Q11" s="291">
        <v>1</v>
      </c>
      <c r="R11" s="292">
        <v>0</v>
      </c>
      <c r="S11" s="293">
        <v>226</v>
      </c>
      <c r="T11" s="292">
        <v>4</v>
      </c>
      <c r="U11" s="294">
        <v>230</v>
      </c>
      <c r="V11" s="293">
        <v>0</v>
      </c>
      <c r="W11" s="292">
        <v>0</v>
      </c>
      <c r="X11" s="294">
        <v>0</v>
      </c>
      <c r="Y11" s="795">
        <v>363</v>
      </c>
      <c r="Z11" s="791"/>
    </row>
    <row r="12" spans="1:26" ht="15" x14ac:dyDescent="0.2">
      <c r="A12" s="295" t="s">
        <v>27</v>
      </c>
      <c r="B12" s="291">
        <v>0</v>
      </c>
      <c r="C12" s="291">
        <v>0</v>
      </c>
      <c r="D12" s="291">
        <v>0</v>
      </c>
      <c r="E12" s="292">
        <v>0</v>
      </c>
      <c r="F12" s="293">
        <v>0</v>
      </c>
      <c r="G12" s="292">
        <v>0</v>
      </c>
      <c r="H12" s="294">
        <v>0</v>
      </c>
      <c r="I12" s="291">
        <v>0</v>
      </c>
      <c r="J12" s="291">
        <v>0</v>
      </c>
      <c r="K12" s="291">
        <v>229</v>
      </c>
      <c r="L12" s="291">
        <v>0</v>
      </c>
      <c r="M12" s="291">
        <v>549</v>
      </c>
      <c r="N12" s="291">
        <v>0</v>
      </c>
      <c r="O12" s="291">
        <v>0</v>
      </c>
      <c r="P12" s="291">
        <v>0</v>
      </c>
      <c r="Q12" s="291">
        <v>0</v>
      </c>
      <c r="R12" s="292">
        <v>0</v>
      </c>
      <c r="S12" s="293">
        <v>778</v>
      </c>
      <c r="T12" s="292">
        <v>0</v>
      </c>
      <c r="U12" s="294">
        <v>778</v>
      </c>
      <c r="V12" s="293">
        <v>0</v>
      </c>
      <c r="W12" s="292">
        <v>0</v>
      </c>
      <c r="X12" s="294">
        <v>0</v>
      </c>
      <c r="Y12" s="795">
        <v>778</v>
      </c>
      <c r="Z12" s="791"/>
    </row>
    <row r="13" spans="1:26" ht="15" x14ac:dyDescent="0.2">
      <c r="A13" s="295" t="s">
        <v>28</v>
      </c>
      <c r="B13" s="291">
        <v>0</v>
      </c>
      <c r="C13" s="291">
        <v>0</v>
      </c>
      <c r="D13" s="291">
        <v>0</v>
      </c>
      <c r="E13" s="292">
        <v>0</v>
      </c>
      <c r="F13" s="293">
        <v>0</v>
      </c>
      <c r="G13" s="292">
        <v>0</v>
      </c>
      <c r="H13" s="294">
        <v>0</v>
      </c>
      <c r="I13" s="291">
        <v>0</v>
      </c>
      <c r="J13" s="291">
        <v>0</v>
      </c>
      <c r="K13" s="291">
        <v>56</v>
      </c>
      <c r="L13" s="291">
        <v>0</v>
      </c>
      <c r="M13" s="291">
        <v>44</v>
      </c>
      <c r="N13" s="291">
        <v>0</v>
      </c>
      <c r="O13" s="291">
        <v>87</v>
      </c>
      <c r="P13" s="291">
        <v>0</v>
      </c>
      <c r="Q13" s="291">
        <v>0</v>
      </c>
      <c r="R13" s="292">
        <v>0</v>
      </c>
      <c r="S13" s="293">
        <v>187</v>
      </c>
      <c r="T13" s="292">
        <v>0</v>
      </c>
      <c r="U13" s="294">
        <v>187</v>
      </c>
      <c r="V13" s="293">
        <v>0</v>
      </c>
      <c r="W13" s="292">
        <v>0</v>
      </c>
      <c r="X13" s="294">
        <v>0</v>
      </c>
      <c r="Y13" s="795">
        <v>187</v>
      </c>
      <c r="Z13" s="791"/>
    </row>
    <row r="14" spans="1:26" ht="15" x14ac:dyDescent="0.2">
      <c r="A14" s="295" t="s">
        <v>29</v>
      </c>
      <c r="B14" s="291">
        <v>0</v>
      </c>
      <c r="C14" s="291">
        <v>0</v>
      </c>
      <c r="D14" s="291">
        <v>0</v>
      </c>
      <c r="E14" s="292">
        <v>0</v>
      </c>
      <c r="F14" s="293">
        <v>0</v>
      </c>
      <c r="G14" s="292">
        <v>0</v>
      </c>
      <c r="H14" s="294">
        <v>0</v>
      </c>
      <c r="I14" s="291">
        <v>0</v>
      </c>
      <c r="J14" s="291">
        <v>0</v>
      </c>
      <c r="K14" s="291">
        <v>52</v>
      </c>
      <c r="L14" s="291">
        <v>0</v>
      </c>
      <c r="M14" s="291">
        <v>505</v>
      </c>
      <c r="N14" s="291">
        <v>0</v>
      </c>
      <c r="O14" s="291">
        <v>0</v>
      </c>
      <c r="P14" s="291">
        <v>0</v>
      </c>
      <c r="Q14" s="291">
        <v>0</v>
      </c>
      <c r="R14" s="292">
        <v>0</v>
      </c>
      <c r="S14" s="293">
        <v>557</v>
      </c>
      <c r="T14" s="292">
        <v>0</v>
      </c>
      <c r="U14" s="294">
        <v>557</v>
      </c>
      <c r="V14" s="293">
        <v>0</v>
      </c>
      <c r="W14" s="292">
        <v>0</v>
      </c>
      <c r="X14" s="294">
        <v>0</v>
      </c>
      <c r="Y14" s="795">
        <v>557</v>
      </c>
      <c r="Z14" s="791"/>
    </row>
    <row r="15" spans="1:26" ht="15" x14ac:dyDescent="0.2">
      <c r="A15" s="295" t="s">
        <v>30</v>
      </c>
      <c r="B15" s="291">
        <v>0</v>
      </c>
      <c r="C15" s="291">
        <v>0</v>
      </c>
      <c r="D15" s="291">
        <v>0</v>
      </c>
      <c r="E15" s="292">
        <v>0</v>
      </c>
      <c r="F15" s="293">
        <v>0</v>
      </c>
      <c r="G15" s="292">
        <v>0</v>
      </c>
      <c r="H15" s="294">
        <v>0</v>
      </c>
      <c r="I15" s="291">
        <v>0</v>
      </c>
      <c r="J15" s="291">
        <v>0</v>
      </c>
      <c r="K15" s="291">
        <v>950</v>
      </c>
      <c r="L15" s="291">
        <v>0</v>
      </c>
      <c r="M15" s="291">
        <v>1</v>
      </c>
      <c r="N15" s="291">
        <v>0</v>
      </c>
      <c r="O15" s="291">
        <v>0</v>
      </c>
      <c r="P15" s="291">
        <v>0</v>
      </c>
      <c r="Q15" s="291">
        <v>0</v>
      </c>
      <c r="R15" s="292">
        <v>0</v>
      </c>
      <c r="S15" s="293">
        <v>951</v>
      </c>
      <c r="T15" s="292">
        <v>0</v>
      </c>
      <c r="U15" s="294">
        <v>951</v>
      </c>
      <c r="V15" s="293">
        <v>0</v>
      </c>
      <c r="W15" s="292">
        <v>0</v>
      </c>
      <c r="X15" s="294">
        <v>0</v>
      </c>
      <c r="Y15" s="795">
        <v>951</v>
      </c>
      <c r="Z15" s="791"/>
    </row>
    <row r="16" spans="1:26" ht="15" x14ac:dyDescent="0.2">
      <c r="A16" s="295" t="s">
        <v>31</v>
      </c>
      <c r="B16" s="291">
        <v>90</v>
      </c>
      <c r="C16" s="291">
        <v>5</v>
      </c>
      <c r="D16" s="291">
        <v>0</v>
      </c>
      <c r="E16" s="292">
        <v>0</v>
      </c>
      <c r="F16" s="293">
        <v>90</v>
      </c>
      <c r="G16" s="292">
        <v>5</v>
      </c>
      <c r="H16" s="294">
        <v>95</v>
      </c>
      <c r="I16" s="291">
        <v>1</v>
      </c>
      <c r="J16" s="291">
        <v>0</v>
      </c>
      <c r="K16" s="291">
        <v>127</v>
      </c>
      <c r="L16" s="291">
        <v>1</v>
      </c>
      <c r="M16" s="291">
        <v>88</v>
      </c>
      <c r="N16" s="291">
        <v>1</v>
      </c>
      <c r="O16" s="291">
        <v>0</v>
      </c>
      <c r="P16" s="291">
        <v>0</v>
      </c>
      <c r="Q16" s="291">
        <v>0</v>
      </c>
      <c r="R16" s="292">
        <v>0</v>
      </c>
      <c r="S16" s="293">
        <v>216</v>
      </c>
      <c r="T16" s="292">
        <v>2</v>
      </c>
      <c r="U16" s="294">
        <v>218</v>
      </c>
      <c r="V16" s="293">
        <v>0</v>
      </c>
      <c r="W16" s="292">
        <v>0</v>
      </c>
      <c r="X16" s="294">
        <v>0</v>
      </c>
      <c r="Y16" s="795">
        <v>313</v>
      </c>
      <c r="Z16" s="791"/>
    </row>
    <row r="17" spans="1:26" ht="15" x14ac:dyDescent="0.2">
      <c r="A17" s="295" t="s">
        <v>32</v>
      </c>
      <c r="B17" s="291">
        <v>168</v>
      </c>
      <c r="C17" s="291">
        <v>13</v>
      </c>
      <c r="D17" s="291">
        <v>1</v>
      </c>
      <c r="E17" s="292">
        <v>0</v>
      </c>
      <c r="F17" s="293">
        <v>169</v>
      </c>
      <c r="G17" s="292">
        <v>13</v>
      </c>
      <c r="H17" s="294">
        <v>182</v>
      </c>
      <c r="I17" s="291">
        <v>0</v>
      </c>
      <c r="J17" s="291">
        <v>2</v>
      </c>
      <c r="K17" s="291">
        <v>82</v>
      </c>
      <c r="L17" s="291">
        <v>8</v>
      </c>
      <c r="M17" s="291">
        <v>34</v>
      </c>
      <c r="N17" s="291">
        <v>0</v>
      </c>
      <c r="O17" s="291">
        <v>0</v>
      </c>
      <c r="P17" s="291">
        <v>0</v>
      </c>
      <c r="Q17" s="291">
        <v>0</v>
      </c>
      <c r="R17" s="292">
        <v>0</v>
      </c>
      <c r="S17" s="293">
        <v>116</v>
      </c>
      <c r="T17" s="292">
        <v>10</v>
      </c>
      <c r="U17" s="294">
        <v>126</v>
      </c>
      <c r="V17" s="293">
        <v>0</v>
      </c>
      <c r="W17" s="292">
        <v>0</v>
      </c>
      <c r="X17" s="294">
        <v>0</v>
      </c>
      <c r="Y17" s="795">
        <v>308</v>
      </c>
      <c r="Z17" s="791"/>
    </row>
    <row r="18" spans="1:26" ht="15" x14ac:dyDescent="0.2">
      <c r="A18" s="295" t="s">
        <v>33</v>
      </c>
      <c r="B18" s="291">
        <v>0</v>
      </c>
      <c r="C18" s="291">
        <v>0</v>
      </c>
      <c r="D18" s="291">
        <v>0</v>
      </c>
      <c r="E18" s="292">
        <v>0</v>
      </c>
      <c r="F18" s="293">
        <v>0</v>
      </c>
      <c r="G18" s="292">
        <v>0</v>
      </c>
      <c r="H18" s="294">
        <v>0</v>
      </c>
      <c r="I18" s="291">
        <v>0</v>
      </c>
      <c r="J18" s="291">
        <v>0</v>
      </c>
      <c r="K18" s="291">
        <v>14</v>
      </c>
      <c r="L18" s="291">
        <v>0</v>
      </c>
      <c r="M18" s="291">
        <v>71</v>
      </c>
      <c r="N18" s="291">
        <v>0</v>
      </c>
      <c r="O18" s="291">
        <v>275</v>
      </c>
      <c r="P18" s="291">
        <v>0</v>
      </c>
      <c r="Q18" s="291">
        <v>0</v>
      </c>
      <c r="R18" s="292">
        <v>0</v>
      </c>
      <c r="S18" s="293">
        <v>360</v>
      </c>
      <c r="T18" s="292">
        <v>0</v>
      </c>
      <c r="U18" s="294">
        <v>360</v>
      </c>
      <c r="V18" s="293">
        <v>0</v>
      </c>
      <c r="W18" s="292">
        <v>0</v>
      </c>
      <c r="X18" s="294">
        <v>0</v>
      </c>
      <c r="Y18" s="795">
        <v>360</v>
      </c>
      <c r="Z18" s="791"/>
    </row>
    <row r="19" spans="1:26" ht="15" x14ac:dyDescent="0.2">
      <c r="A19" s="295" t="s">
        <v>34</v>
      </c>
      <c r="B19" s="291">
        <v>0</v>
      </c>
      <c r="C19" s="291">
        <v>0</v>
      </c>
      <c r="D19" s="291">
        <v>0</v>
      </c>
      <c r="E19" s="292">
        <v>0</v>
      </c>
      <c r="F19" s="293">
        <v>0</v>
      </c>
      <c r="G19" s="292">
        <v>0</v>
      </c>
      <c r="H19" s="294">
        <v>0</v>
      </c>
      <c r="I19" s="291">
        <v>0</v>
      </c>
      <c r="J19" s="291">
        <v>0</v>
      </c>
      <c r="K19" s="291">
        <v>240</v>
      </c>
      <c r="L19" s="291">
        <v>0</v>
      </c>
      <c r="M19" s="291">
        <v>124</v>
      </c>
      <c r="N19" s="291">
        <v>0</v>
      </c>
      <c r="O19" s="291">
        <v>0</v>
      </c>
      <c r="P19" s="291">
        <v>0</v>
      </c>
      <c r="Q19" s="291">
        <v>0</v>
      </c>
      <c r="R19" s="292">
        <v>0</v>
      </c>
      <c r="S19" s="293">
        <v>364</v>
      </c>
      <c r="T19" s="292">
        <v>0</v>
      </c>
      <c r="U19" s="294">
        <v>364</v>
      </c>
      <c r="V19" s="293">
        <v>0</v>
      </c>
      <c r="W19" s="292">
        <v>0</v>
      </c>
      <c r="X19" s="294">
        <v>0</v>
      </c>
      <c r="Y19" s="795">
        <v>364</v>
      </c>
      <c r="Z19" s="791"/>
    </row>
    <row r="20" spans="1:26" ht="15" x14ac:dyDescent="0.2">
      <c r="A20" s="295" t="s">
        <v>35</v>
      </c>
      <c r="B20" s="291">
        <v>0</v>
      </c>
      <c r="C20" s="291">
        <v>0</v>
      </c>
      <c r="D20" s="291">
        <v>0</v>
      </c>
      <c r="E20" s="292">
        <v>0</v>
      </c>
      <c r="F20" s="293">
        <v>0</v>
      </c>
      <c r="G20" s="292">
        <v>0</v>
      </c>
      <c r="H20" s="294">
        <v>0</v>
      </c>
      <c r="I20" s="291">
        <v>0</v>
      </c>
      <c r="J20" s="291">
        <v>0</v>
      </c>
      <c r="K20" s="291">
        <v>383</v>
      </c>
      <c r="L20" s="291">
        <v>0</v>
      </c>
      <c r="M20" s="291">
        <v>0</v>
      </c>
      <c r="N20" s="291">
        <v>0</v>
      </c>
      <c r="O20" s="291">
        <v>0</v>
      </c>
      <c r="P20" s="291">
        <v>0</v>
      </c>
      <c r="Q20" s="291">
        <v>0</v>
      </c>
      <c r="R20" s="292">
        <v>0</v>
      </c>
      <c r="S20" s="293">
        <v>383</v>
      </c>
      <c r="T20" s="292">
        <v>0</v>
      </c>
      <c r="U20" s="294">
        <v>383</v>
      </c>
      <c r="V20" s="293">
        <v>0</v>
      </c>
      <c r="W20" s="292">
        <v>0</v>
      </c>
      <c r="X20" s="294">
        <v>0</v>
      </c>
      <c r="Y20" s="795">
        <v>383</v>
      </c>
      <c r="Z20" s="791"/>
    </row>
    <row r="21" spans="1:26" ht="15" x14ac:dyDescent="0.2">
      <c r="A21" s="295" t="s">
        <v>36</v>
      </c>
      <c r="B21" s="291">
        <v>110</v>
      </c>
      <c r="C21" s="291">
        <v>8</v>
      </c>
      <c r="D21" s="291">
        <v>2</v>
      </c>
      <c r="E21" s="292">
        <v>0</v>
      </c>
      <c r="F21" s="293">
        <v>112</v>
      </c>
      <c r="G21" s="292">
        <v>8</v>
      </c>
      <c r="H21" s="294">
        <v>120</v>
      </c>
      <c r="I21" s="291">
        <v>1</v>
      </c>
      <c r="J21" s="291">
        <v>0</v>
      </c>
      <c r="K21" s="291">
        <v>92</v>
      </c>
      <c r="L21" s="291">
        <v>1</v>
      </c>
      <c r="M21" s="291">
        <v>18</v>
      </c>
      <c r="N21" s="291">
        <v>0</v>
      </c>
      <c r="O21" s="291">
        <v>0</v>
      </c>
      <c r="P21" s="291">
        <v>0</v>
      </c>
      <c r="Q21" s="291">
        <v>1</v>
      </c>
      <c r="R21" s="292">
        <v>0</v>
      </c>
      <c r="S21" s="293">
        <v>112</v>
      </c>
      <c r="T21" s="292">
        <v>1</v>
      </c>
      <c r="U21" s="294">
        <v>113</v>
      </c>
      <c r="V21" s="293">
        <v>0</v>
      </c>
      <c r="W21" s="292">
        <v>0</v>
      </c>
      <c r="X21" s="294">
        <v>0</v>
      </c>
      <c r="Y21" s="795">
        <v>233</v>
      </c>
      <c r="Z21" s="791"/>
    </row>
    <row r="22" spans="1:26" ht="15" x14ac:dyDescent="0.2">
      <c r="A22" s="295" t="s">
        <v>37</v>
      </c>
      <c r="B22" s="291">
        <v>0</v>
      </c>
      <c r="C22" s="291">
        <v>0</v>
      </c>
      <c r="D22" s="291">
        <v>0</v>
      </c>
      <c r="E22" s="292">
        <v>0</v>
      </c>
      <c r="F22" s="293">
        <v>0</v>
      </c>
      <c r="G22" s="292">
        <v>0</v>
      </c>
      <c r="H22" s="294">
        <v>0</v>
      </c>
      <c r="I22" s="291">
        <v>0</v>
      </c>
      <c r="J22" s="291">
        <v>13</v>
      </c>
      <c r="K22" s="291">
        <v>103</v>
      </c>
      <c r="L22" s="291">
        <v>100</v>
      </c>
      <c r="M22" s="291">
        <v>0</v>
      </c>
      <c r="N22" s="291">
        <v>52</v>
      </c>
      <c r="O22" s="291">
        <v>0</v>
      </c>
      <c r="P22" s="291">
        <v>33</v>
      </c>
      <c r="Q22" s="291">
        <v>0</v>
      </c>
      <c r="R22" s="292">
        <v>0</v>
      </c>
      <c r="S22" s="293">
        <v>103</v>
      </c>
      <c r="T22" s="292">
        <v>198</v>
      </c>
      <c r="U22" s="294">
        <v>301</v>
      </c>
      <c r="V22" s="293">
        <v>26</v>
      </c>
      <c r="W22" s="292">
        <v>0</v>
      </c>
      <c r="X22" s="294">
        <v>26</v>
      </c>
      <c r="Y22" s="795">
        <v>327</v>
      </c>
      <c r="Z22" s="791"/>
    </row>
    <row r="23" spans="1:26" ht="15" x14ac:dyDescent="0.2">
      <c r="A23" s="295" t="s">
        <v>38</v>
      </c>
      <c r="B23" s="291">
        <v>0</v>
      </c>
      <c r="C23" s="291">
        <v>0</v>
      </c>
      <c r="D23" s="291">
        <v>0</v>
      </c>
      <c r="E23" s="292">
        <v>0</v>
      </c>
      <c r="F23" s="293">
        <v>0</v>
      </c>
      <c r="G23" s="292">
        <v>0</v>
      </c>
      <c r="H23" s="294">
        <v>0</v>
      </c>
      <c r="I23" s="291">
        <v>0</v>
      </c>
      <c r="J23" s="291">
        <v>0</v>
      </c>
      <c r="K23" s="291">
        <v>34</v>
      </c>
      <c r="L23" s="291">
        <v>0</v>
      </c>
      <c r="M23" s="291">
        <v>527</v>
      </c>
      <c r="N23" s="291">
        <v>0</v>
      </c>
      <c r="O23" s="291">
        <v>0</v>
      </c>
      <c r="P23" s="291">
        <v>0</v>
      </c>
      <c r="Q23" s="291">
        <v>0</v>
      </c>
      <c r="R23" s="292">
        <v>0</v>
      </c>
      <c r="S23" s="293">
        <v>561</v>
      </c>
      <c r="T23" s="292">
        <v>0</v>
      </c>
      <c r="U23" s="294">
        <v>561</v>
      </c>
      <c r="V23" s="293">
        <v>0</v>
      </c>
      <c r="W23" s="292">
        <v>0</v>
      </c>
      <c r="X23" s="294">
        <v>0</v>
      </c>
      <c r="Y23" s="795">
        <v>561</v>
      </c>
      <c r="Z23" s="791"/>
    </row>
    <row r="24" spans="1:26" ht="15" x14ac:dyDescent="0.2">
      <c r="A24" s="295" t="s">
        <v>39</v>
      </c>
      <c r="B24" s="291">
        <v>255</v>
      </c>
      <c r="C24" s="291">
        <v>15</v>
      </c>
      <c r="D24" s="291">
        <v>4</v>
      </c>
      <c r="E24" s="292">
        <v>0</v>
      </c>
      <c r="F24" s="293">
        <v>259</v>
      </c>
      <c r="G24" s="292">
        <v>15</v>
      </c>
      <c r="H24" s="294">
        <v>274</v>
      </c>
      <c r="I24" s="291">
        <v>2</v>
      </c>
      <c r="J24" s="291">
        <v>0</v>
      </c>
      <c r="K24" s="291">
        <v>122</v>
      </c>
      <c r="L24" s="291">
        <v>19</v>
      </c>
      <c r="M24" s="291">
        <v>37</v>
      </c>
      <c r="N24" s="291">
        <v>1</v>
      </c>
      <c r="O24" s="291">
        <v>4</v>
      </c>
      <c r="P24" s="291">
        <v>0</v>
      </c>
      <c r="Q24" s="291">
        <v>1</v>
      </c>
      <c r="R24" s="292">
        <v>0</v>
      </c>
      <c r="S24" s="293">
        <v>166</v>
      </c>
      <c r="T24" s="292">
        <v>20</v>
      </c>
      <c r="U24" s="294">
        <v>186</v>
      </c>
      <c r="V24" s="293">
        <v>0</v>
      </c>
      <c r="W24" s="292">
        <v>0</v>
      </c>
      <c r="X24" s="294">
        <v>0</v>
      </c>
      <c r="Y24" s="795">
        <v>460</v>
      </c>
      <c r="Z24" s="791"/>
    </row>
    <row r="25" spans="1:26" ht="15" x14ac:dyDescent="0.2">
      <c r="A25" s="295" t="s">
        <v>40</v>
      </c>
      <c r="B25" s="291">
        <v>58</v>
      </c>
      <c r="C25" s="291">
        <v>2</v>
      </c>
      <c r="D25" s="291">
        <v>0</v>
      </c>
      <c r="E25" s="292">
        <v>0</v>
      </c>
      <c r="F25" s="293">
        <v>58</v>
      </c>
      <c r="G25" s="292">
        <v>2</v>
      </c>
      <c r="H25" s="294">
        <v>60</v>
      </c>
      <c r="I25" s="291">
        <v>1</v>
      </c>
      <c r="J25" s="291">
        <v>0</v>
      </c>
      <c r="K25" s="291">
        <v>812</v>
      </c>
      <c r="L25" s="291">
        <v>2</v>
      </c>
      <c r="M25" s="291">
        <v>172</v>
      </c>
      <c r="N25" s="291">
        <v>0</v>
      </c>
      <c r="O25" s="291">
        <v>0</v>
      </c>
      <c r="P25" s="291">
        <v>0</v>
      </c>
      <c r="Q25" s="291">
        <v>1</v>
      </c>
      <c r="R25" s="292">
        <v>0</v>
      </c>
      <c r="S25" s="293">
        <v>986</v>
      </c>
      <c r="T25" s="292">
        <v>2</v>
      </c>
      <c r="U25" s="294">
        <v>988</v>
      </c>
      <c r="V25" s="293">
        <v>0</v>
      </c>
      <c r="W25" s="292">
        <v>0</v>
      </c>
      <c r="X25" s="294">
        <v>0</v>
      </c>
      <c r="Y25" s="795">
        <v>1048</v>
      </c>
      <c r="Z25" s="791"/>
    </row>
    <row r="26" spans="1:26" ht="15" x14ac:dyDescent="0.2">
      <c r="A26" s="295" t="s">
        <v>41</v>
      </c>
      <c r="B26" s="291">
        <v>0</v>
      </c>
      <c r="C26" s="291">
        <v>0</v>
      </c>
      <c r="D26" s="291">
        <v>0</v>
      </c>
      <c r="E26" s="292">
        <v>0</v>
      </c>
      <c r="F26" s="293">
        <v>0</v>
      </c>
      <c r="G26" s="292">
        <v>0</v>
      </c>
      <c r="H26" s="294">
        <v>0</v>
      </c>
      <c r="I26" s="291">
        <v>0</v>
      </c>
      <c r="J26" s="291">
        <v>0</v>
      </c>
      <c r="K26" s="291">
        <v>230</v>
      </c>
      <c r="L26" s="291">
        <v>0</v>
      </c>
      <c r="M26" s="291">
        <v>462</v>
      </c>
      <c r="N26" s="291">
        <v>0</v>
      </c>
      <c r="O26" s="291">
        <v>0</v>
      </c>
      <c r="P26" s="291">
        <v>0</v>
      </c>
      <c r="Q26" s="291">
        <v>17</v>
      </c>
      <c r="R26" s="292">
        <v>0</v>
      </c>
      <c r="S26" s="293">
        <v>709</v>
      </c>
      <c r="T26" s="292">
        <v>0</v>
      </c>
      <c r="U26" s="294">
        <v>709</v>
      </c>
      <c r="V26" s="293">
        <v>0</v>
      </c>
      <c r="W26" s="292">
        <v>0</v>
      </c>
      <c r="X26" s="294">
        <v>0</v>
      </c>
      <c r="Y26" s="795">
        <v>709</v>
      </c>
      <c r="Z26" s="791"/>
    </row>
    <row r="27" spans="1:26" ht="15" x14ac:dyDescent="0.2">
      <c r="A27" s="295" t="s">
        <v>42</v>
      </c>
      <c r="B27" s="291">
        <v>153</v>
      </c>
      <c r="C27" s="291">
        <v>19</v>
      </c>
      <c r="D27" s="291">
        <v>4</v>
      </c>
      <c r="E27" s="292">
        <v>0</v>
      </c>
      <c r="F27" s="293">
        <v>157</v>
      </c>
      <c r="G27" s="292">
        <v>19</v>
      </c>
      <c r="H27" s="294">
        <v>176</v>
      </c>
      <c r="I27" s="291">
        <v>0</v>
      </c>
      <c r="J27" s="291">
        <v>0</v>
      </c>
      <c r="K27" s="291">
        <v>71</v>
      </c>
      <c r="L27" s="291">
        <v>3</v>
      </c>
      <c r="M27" s="291">
        <v>925</v>
      </c>
      <c r="N27" s="291">
        <v>0</v>
      </c>
      <c r="O27" s="291">
        <v>36</v>
      </c>
      <c r="P27" s="291">
        <v>0</v>
      </c>
      <c r="Q27" s="291">
        <v>0</v>
      </c>
      <c r="R27" s="292">
        <v>0</v>
      </c>
      <c r="S27" s="293">
        <v>1032</v>
      </c>
      <c r="T27" s="292">
        <v>3</v>
      </c>
      <c r="U27" s="294">
        <v>1035</v>
      </c>
      <c r="V27" s="293">
        <v>0</v>
      </c>
      <c r="W27" s="292">
        <v>0</v>
      </c>
      <c r="X27" s="294">
        <v>0</v>
      </c>
      <c r="Y27" s="795">
        <v>1211</v>
      </c>
      <c r="Z27" s="791"/>
    </row>
    <row r="28" spans="1:26" ht="15" x14ac:dyDescent="0.2">
      <c r="A28" s="295" t="s">
        <v>43</v>
      </c>
      <c r="B28" s="291">
        <v>260</v>
      </c>
      <c r="C28" s="291">
        <v>27</v>
      </c>
      <c r="D28" s="291">
        <v>0</v>
      </c>
      <c r="E28" s="292">
        <v>2</v>
      </c>
      <c r="F28" s="293">
        <v>260</v>
      </c>
      <c r="G28" s="292">
        <v>29</v>
      </c>
      <c r="H28" s="294">
        <v>289</v>
      </c>
      <c r="I28" s="291">
        <v>24</v>
      </c>
      <c r="J28" s="291">
        <v>1</v>
      </c>
      <c r="K28" s="291">
        <v>259</v>
      </c>
      <c r="L28" s="291">
        <v>8</v>
      </c>
      <c r="M28" s="291">
        <v>305</v>
      </c>
      <c r="N28" s="291">
        <v>2</v>
      </c>
      <c r="O28" s="291">
        <v>6</v>
      </c>
      <c r="P28" s="291">
        <v>0</v>
      </c>
      <c r="Q28" s="291">
        <v>0</v>
      </c>
      <c r="R28" s="292">
        <v>0</v>
      </c>
      <c r="S28" s="293">
        <v>594</v>
      </c>
      <c r="T28" s="292">
        <v>11</v>
      </c>
      <c r="U28" s="294">
        <v>605</v>
      </c>
      <c r="V28" s="293">
        <v>0</v>
      </c>
      <c r="W28" s="292">
        <v>0</v>
      </c>
      <c r="X28" s="294">
        <v>0</v>
      </c>
      <c r="Y28" s="795">
        <v>894</v>
      </c>
      <c r="Z28" s="791"/>
    </row>
    <row r="29" spans="1:26" ht="15" x14ac:dyDescent="0.2">
      <c r="A29" s="295" t="s">
        <v>44</v>
      </c>
      <c r="B29" s="291">
        <v>222</v>
      </c>
      <c r="C29" s="291">
        <v>31</v>
      </c>
      <c r="D29" s="291">
        <v>1</v>
      </c>
      <c r="E29" s="292">
        <v>0</v>
      </c>
      <c r="F29" s="293">
        <v>223</v>
      </c>
      <c r="G29" s="292">
        <v>31</v>
      </c>
      <c r="H29" s="294">
        <v>254</v>
      </c>
      <c r="I29" s="291">
        <v>3</v>
      </c>
      <c r="J29" s="291">
        <v>18</v>
      </c>
      <c r="K29" s="291">
        <v>178</v>
      </c>
      <c r="L29" s="291">
        <v>143</v>
      </c>
      <c r="M29" s="291">
        <v>68</v>
      </c>
      <c r="N29" s="291">
        <v>1</v>
      </c>
      <c r="O29" s="291">
        <v>1</v>
      </c>
      <c r="P29" s="291">
        <v>0</v>
      </c>
      <c r="Q29" s="291">
        <v>0</v>
      </c>
      <c r="R29" s="292">
        <v>0</v>
      </c>
      <c r="S29" s="293">
        <v>250</v>
      </c>
      <c r="T29" s="292">
        <v>162</v>
      </c>
      <c r="U29" s="294">
        <v>412</v>
      </c>
      <c r="V29" s="293">
        <v>0</v>
      </c>
      <c r="W29" s="292">
        <v>0</v>
      </c>
      <c r="X29" s="294">
        <v>0</v>
      </c>
      <c r="Y29" s="795">
        <v>666</v>
      </c>
      <c r="Z29" s="791"/>
    </row>
    <row r="30" spans="1:26" ht="15" x14ac:dyDescent="0.2">
      <c r="A30" s="295" t="s">
        <v>45</v>
      </c>
      <c r="B30" s="291">
        <v>0</v>
      </c>
      <c r="C30" s="291">
        <v>0</v>
      </c>
      <c r="D30" s="291">
        <v>0</v>
      </c>
      <c r="E30" s="292">
        <v>0</v>
      </c>
      <c r="F30" s="293">
        <v>0</v>
      </c>
      <c r="G30" s="292">
        <v>0</v>
      </c>
      <c r="H30" s="294">
        <v>0</v>
      </c>
      <c r="I30" s="291">
        <v>27</v>
      </c>
      <c r="J30" s="291">
        <v>0</v>
      </c>
      <c r="K30" s="291">
        <v>106</v>
      </c>
      <c r="L30" s="291">
        <v>0</v>
      </c>
      <c r="M30" s="291">
        <v>722</v>
      </c>
      <c r="N30" s="291">
        <v>0</v>
      </c>
      <c r="O30" s="291">
        <v>0</v>
      </c>
      <c r="P30" s="291">
        <v>0</v>
      </c>
      <c r="Q30" s="291">
        <v>0</v>
      </c>
      <c r="R30" s="292">
        <v>0</v>
      </c>
      <c r="S30" s="293">
        <v>855</v>
      </c>
      <c r="T30" s="292">
        <v>0</v>
      </c>
      <c r="U30" s="294">
        <v>855</v>
      </c>
      <c r="V30" s="293">
        <v>0</v>
      </c>
      <c r="W30" s="292">
        <v>0</v>
      </c>
      <c r="X30" s="294">
        <v>0</v>
      </c>
      <c r="Y30" s="795">
        <v>855</v>
      </c>
      <c r="Z30" s="791"/>
    </row>
    <row r="31" spans="1:26" ht="15" x14ac:dyDescent="0.2">
      <c r="A31" s="295" t="s">
        <v>46</v>
      </c>
      <c r="B31" s="291">
        <v>0</v>
      </c>
      <c r="C31" s="291">
        <v>0</v>
      </c>
      <c r="D31" s="291">
        <v>0</v>
      </c>
      <c r="E31" s="292">
        <v>0</v>
      </c>
      <c r="F31" s="293">
        <v>0</v>
      </c>
      <c r="G31" s="292">
        <v>0</v>
      </c>
      <c r="H31" s="294">
        <v>0</v>
      </c>
      <c r="I31" s="291">
        <v>100</v>
      </c>
      <c r="J31" s="291">
        <v>0</v>
      </c>
      <c r="K31" s="291">
        <v>749</v>
      </c>
      <c r="L31" s="291">
        <v>0</v>
      </c>
      <c r="M31" s="291">
        <v>0</v>
      </c>
      <c r="N31" s="291">
        <v>0</v>
      </c>
      <c r="O31" s="291">
        <v>0</v>
      </c>
      <c r="P31" s="291">
        <v>0</v>
      </c>
      <c r="Q31" s="291">
        <v>0</v>
      </c>
      <c r="R31" s="292">
        <v>0</v>
      </c>
      <c r="S31" s="293">
        <v>849</v>
      </c>
      <c r="T31" s="292">
        <v>0</v>
      </c>
      <c r="U31" s="294">
        <v>849</v>
      </c>
      <c r="V31" s="293">
        <v>0</v>
      </c>
      <c r="W31" s="292">
        <v>0</v>
      </c>
      <c r="X31" s="294">
        <v>0</v>
      </c>
      <c r="Y31" s="795">
        <v>849</v>
      </c>
      <c r="Z31" s="791"/>
    </row>
    <row r="32" spans="1:26" ht="15" x14ac:dyDescent="0.2">
      <c r="A32" s="295" t="s">
        <v>47</v>
      </c>
      <c r="B32" s="291">
        <v>0</v>
      </c>
      <c r="C32" s="291">
        <v>0</v>
      </c>
      <c r="D32" s="291">
        <v>0</v>
      </c>
      <c r="E32" s="292">
        <v>0</v>
      </c>
      <c r="F32" s="293">
        <v>0</v>
      </c>
      <c r="G32" s="292">
        <v>0</v>
      </c>
      <c r="H32" s="294">
        <v>0</v>
      </c>
      <c r="I32" s="291">
        <v>0</v>
      </c>
      <c r="J32" s="291">
        <v>0</v>
      </c>
      <c r="K32" s="291">
        <v>70</v>
      </c>
      <c r="L32" s="291">
        <v>0</v>
      </c>
      <c r="M32" s="291">
        <v>455</v>
      </c>
      <c r="N32" s="291">
        <v>0</v>
      </c>
      <c r="O32" s="291">
        <v>0</v>
      </c>
      <c r="P32" s="291">
        <v>0</v>
      </c>
      <c r="Q32" s="291">
        <v>0</v>
      </c>
      <c r="R32" s="292">
        <v>0</v>
      </c>
      <c r="S32" s="293">
        <v>525</v>
      </c>
      <c r="T32" s="292">
        <v>0</v>
      </c>
      <c r="U32" s="294">
        <v>525</v>
      </c>
      <c r="V32" s="293">
        <v>0</v>
      </c>
      <c r="W32" s="292">
        <v>0</v>
      </c>
      <c r="X32" s="294">
        <v>0</v>
      </c>
      <c r="Y32" s="795">
        <v>525</v>
      </c>
      <c r="Z32" s="791"/>
    </row>
    <row r="33" spans="1:26" ht="15" x14ac:dyDescent="0.2">
      <c r="A33" s="295" t="s">
        <v>48</v>
      </c>
      <c r="B33" s="291">
        <v>0</v>
      </c>
      <c r="C33" s="291">
        <v>0</v>
      </c>
      <c r="D33" s="291">
        <v>0</v>
      </c>
      <c r="E33" s="292">
        <v>0</v>
      </c>
      <c r="F33" s="293">
        <v>0</v>
      </c>
      <c r="G33" s="292">
        <v>0</v>
      </c>
      <c r="H33" s="294">
        <v>0</v>
      </c>
      <c r="I33" s="291">
        <v>0</v>
      </c>
      <c r="J33" s="291">
        <v>0</v>
      </c>
      <c r="K33" s="291">
        <v>379</v>
      </c>
      <c r="L33" s="291">
        <v>0</v>
      </c>
      <c r="M33" s="291">
        <v>264</v>
      </c>
      <c r="N33" s="291">
        <v>0</v>
      </c>
      <c r="O33" s="291">
        <v>0</v>
      </c>
      <c r="P33" s="291">
        <v>0</v>
      </c>
      <c r="Q33" s="291">
        <v>0</v>
      </c>
      <c r="R33" s="292">
        <v>0</v>
      </c>
      <c r="S33" s="293">
        <v>643</v>
      </c>
      <c r="T33" s="292">
        <v>0</v>
      </c>
      <c r="U33" s="294">
        <v>643</v>
      </c>
      <c r="V33" s="293">
        <v>0</v>
      </c>
      <c r="W33" s="292">
        <v>0</v>
      </c>
      <c r="X33" s="294">
        <v>0</v>
      </c>
      <c r="Y33" s="795">
        <v>643</v>
      </c>
      <c r="Z33" s="791"/>
    </row>
    <row r="34" spans="1:26" ht="15" x14ac:dyDescent="0.2">
      <c r="A34" s="295" t="s">
        <v>49</v>
      </c>
      <c r="B34" s="291">
        <v>0</v>
      </c>
      <c r="C34" s="291">
        <v>1</v>
      </c>
      <c r="D34" s="291">
        <v>0</v>
      </c>
      <c r="E34" s="292">
        <v>0</v>
      </c>
      <c r="F34" s="293">
        <v>0</v>
      </c>
      <c r="G34" s="292">
        <v>1</v>
      </c>
      <c r="H34" s="294">
        <v>1</v>
      </c>
      <c r="I34" s="291">
        <v>0</v>
      </c>
      <c r="J34" s="291">
        <v>35</v>
      </c>
      <c r="K34" s="291">
        <v>0</v>
      </c>
      <c r="L34" s="291">
        <v>306</v>
      </c>
      <c r="M34" s="291">
        <v>0</v>
      </c>
      <c r="N34" s="291">
        <v>387</v>
      </c>
      <c r="O34" s="291">
        <v>0</v>
      </c>
      <c r="P34" s="291">
        <v>6</v>
      </c>
      <c r="Q34" s="291">
        <v>0</v>
      </c>
      <c r="R34" s="292">
        <v>1</v>
      </c>
      <c r="S34" s="293">
        <v>0</v>
      </c>
      <c r="T34" s="292">
        <v>735</v>
      </c>
      <c r="U34" s="294">
        <v>735</v>
      </c>
      <c r="V34" s="293">
        <v>0</v>
      </c>
      <c r="W34" s="292">
        <v>0</v>
      </c>
      <c r="X34" s="294">
        <v>0</v>
      </c>
      <c r="Y34" s="795">
        <v>736</v>
      </c>
      <c r="Z34" s="791"/>
    </row>
    <row r="35" spans="1:26" ht="15" x14ac:dyDescent="0.2">
      <c r="A35" s="295" t="s">
        <v>50</v>
      </c>
      <c r="B35" s="291">
        <v>63</v>
      </c>
      <c r="C35" s="291">
        <v>7</v>
      </c>
      <c r="D35" s="291">
        <v>0</v>
      </c>
      <c r="E35" s="292">
        <v>0</v>
      </c>
      <c r="F35" s="293">
        <v>63</v>
      </c>
      <c r="G35" s="292">
        <v>7</v>
      </c>
      <c r="H35" s="294">
        <v>70</v>
      </c>
      <c r="I35" s="291">
        <v>0</v>
      </c>
      <c r="J35" s="291">
        <v>0</v>
      </c>
      <c r="K35" s="291">
        <v>54</v>
      </c>
      <c r="L35" s="291">
        <v>1</v>
      </c>
      <c r="M35" s="291">
        <v>12</v>
      </c>
      <c r="N35" s="291">
        <v>6</v>
      </c>
      <c r="O35" s="291">
        <v>0</v>
      </c>
      <c r="P35" s="291">
        <v>0</v>
      </c>
      <c r="Q35" s="291">
        <v>1</v>
      </c>
      <c r="R35" s="292">
        <v>0</v>
      </c>
      <c r="S35" s="293">
        <v>67</v>
      </c>
      <c r="T35" s="292">
        <v>7</v>
      </c>
      <c r="U35" s="294">
        <v>74</v>
      </c>
      <c r="V35" s="293">
        <v>0</v>
      </c>
      <c r="W35" s="292">
        <v>0</v>
      </c>
      <c r="X35" s="294">
        <v>0</v>
      </c>
      <c r="Y35" s="795">
        <v>144</v>
      </c>
      <c r="Z35" s="791"/>
    </row>
    <row r="36" spans="1:26" ht="15" x14ac:dyDescent="0.2">
      <c r="A36" s="295" t="s">
        <v>51</v>
      </c>
      <c r="B36" s="291">
        <v>0</v>
      </c>
      <c r="C36" s="291">
        <v>0</v>
      </c>
      <c r="D36" s="291">
        <v>0</v>
      </c>
      <c r="E36" s="292">
        <v>0</v>
      </c>
      <c r="F36" s="293">
        <v>0</v>
      </c>
      <c r="G36" s="292">
        <v>0</v>
      </c>
      <c r="H36" s="294">
        <v>0</v>
      </c>
      <c r="I36" s="291">
        <v>0</v>
      </c>
      <c r="J36" s="291">
        <v>0</v>
      </c>
      <c r="K36" s="291">
        <v>20</v>
      </c>
      <c r="L36" s="291">
        <v>0</v>
      </c>
      <c r="M36" s="291">
        <v>352</v>
      </c>
      <c r="N36" s="291">
        <v>0</v>
      </c>
      <c r="O36" s="291">
        <v>591</v>
      </c>
      <c r="P36" s="291">
        <v>0</v>
      </c>
      <c r="Q36" s="291">
        <v>0</v>
      </c>
      <c r="R36" s="292">
        <v>0</v>
      </c>
      <c r="S36" s="293">
        <v>963</v>
      </c>
      <c r="T36" s="292">
        <v>0</v>
      </c>
      <c r="U36" s="294">
        <v>963</v>
      </c>
      <c r="V36" s="293">
        <v>0</v>
      </c>
      <c r="W36" s="292">
        <v>0</v>
      </c>
      <c r="X36" s="294">
        <v>0</v>
      </c>
      <c r="Y36" s="795">
        <v>963</v>
      </c>
      <c r="Z36" s="791"/>
    </row>
    <row r="37" spans="1:26" ht="15" x14ac:dyDescent="0.2">
      <c r="A37" s="295" t="s">
        <v>52</v>
      </c>
      <c r="B37" s="291">
        <v>0</v>
      </c>
      <c r="C37" s="291">
        <v>0</v>
      </c>
      <c r="D37" s="291">
        <v>0</v>
      </c>
      <c r="E37" s="292">
        <v>0</v>
      </c>
      <c r="F37" s="293">
        <v>0</v>
      </c>
      <c r="G37" s="292">
        <v>0</v>
      </c>
      <c r="H37" s="294">
        <v>0</v>
      </c>
      <c r="I37" s="291">
        <v>0</v>
      </c>
      <c r="J37" s="291">
        <v>0</v>
      </c>
      <c r="K37" s="291">
        <v>63</v>
      </c>
      <c r="L37" s="291">
        <v>0</v>
      </c>
      <c r="M37" s="291">
        <v>916</v>
      </c>
      <c r="N37" s="291">
        <v>0</v>
      </c>
      <c r="O37" s="291">
        <v>0</v>
      </c>
      <c r="P37" s="291">
        <v>0</v>
      </c>
      <c r="Q37" s="291">
        <v>0</v>
      </c>
      <c r="R37" s="292">
        <v>0</v>
      </c>
      <c r="S37" s="293">
        <v>979</v>
      </c>
      <c r="T37" s="292">
        <v>0</v>
      </c>
      <c r="U37" s="294">
        <v>979</v>
      </c>
      <c r="V37" s="293">
        <v>0</v>
      </c>
      <c r="W37" s="292">
        <v>0</v>
      </c>
      <c r="X37" s="294">
        <v>0</v>
      </c>
      <c r="Y37" s="795">
        <v>979</v>
      </c>
      <c r="Z37" s="791"/>
    </row>
    <row r="38" spans="1:26" ht="15" x14ac:dyDescent="0.2">
      <c r="A38" s="295" t="s">
        <v>53</v>
      </c>
      <c r="B38" s="291">
        <v>0</v>
      </c>
      <c r="C38" s="291">
        <v>0</v>
      </c>
      <c r="D38" s="291">
        <v>0</v>
      </c>
      <c r="E38" s="292">
        <v>0</v>
      </c>
      <c r="F38" s="293">
        <v>0</v>
      </c>
      <c r="G38" s="292">
        <v>0</v>
      </c>
      <c r="H38" s="294">
        <v>0</v>
      </c>
      <c r="I38" s="291">
        <v>99</v>
      </c>
      <c r="J38" s="291">
        <v>0</v>
      </c>
      <c r="K38" s="291">
        <v>492</v>
      </c>
      <c r="L38" s="291">
        <v>0</v>
      </c>
      <c r="M38" s="291">
        <v>0</v>
      </c>
      <c r="N38" s="291">
        <v>0</v>
      </c>
      <c r="O38" s="291">
        <v>0</v>
      </c>
      <c r="P38" s="291">
        <v>0</v>
      </c>
      <c r="Q38" s="291">
        <v>37</v>
      </c>
      <c r="R38" s="292">
        <v>0</v>
      </c>
      <c r="S38" s="293">
        <v>628</v>
      </c>
      <c r="T38" s="292">
        <v>0</v>
      </c>
      <c r="U38" s="294">
        <v>628</v>
      </c>
      <c r="V38" s="293">
        <v>0</v>
      </c>
      <c r="W38" s="292">
        <v>0</v>
      </c>
      <c r="X38" s="294">
        <v>0</v>
      </c>
      <c r="Y38" s="795">
        <v>628</v>
      </c>
      <c r="Z38" s="791"/>
    </row>
    <row r="39" spans="1:26" ht="15" x14ac:dyDescent="0.2">
      <c r="A39" s="295" t="s">
        <v>54</v>
      </c>
      <c r="B39" s="291">
        <v>7</v>
      </c>
      <c r="C39" s="291">
        <v>0</v>
      </c>
      <c r="D39" s="291">
        <v>0</v>
      </c>
      <c r="E39" s="292">
        <v>0</v>
      </c>
      <c r="F39" s="293">
        <v>7</v>
      </c>
      <c r="G39" s="292">
        <v>0</v>
      </c>
      <c r="H39" s="294">
        <v>7</v>
      </c>
      <c r="I39" s="291">
        <v>0</v>
      </c>
      <c r="J39" s="291">
        <v>0</v>
      </c>
      <c r="K39" s="291">
        <v>63</v>
      </c>
      <c r="L39" s="291">
        <v>0</v>
      </c>
      <c r="M39" s="291">
        <v>136</v>
      </c>
      <c r="N39" s="291">
        <v>0</v>
      </c>
      <c r="O39" s="291">
        <v>0</v>
      </c>
      <c r="P39" s="291">
        <v>0</v>
      </c>
      <c r="Q39" s="291">
        <v>0</v>
      </c>
      <c r="R39" s="292">
        <v>0</v>
      </c>
      <c r="S39" s="293">
        <v>199</v>
      </c>
      <c r="T39" s="292">
        <v>0</v>
      </c>
      <c r="U39" s="294">
        <v>199</v>
      </c>
      <c r="V39" s="293">
        <v>0</v>
      </c>
      <c r="W39" s="292">
        <v>0</v>
      </c>
      <c r="X39" s="294">
        <v>0</v>
      </c>
      <c r="Y39" s="795">
        <v>206</v>
      </c>
      <c r="Z39" s="791"/>
    </row>
    <row r="40" spans="1:26" ht="15" x14ac:dyDescent="0.2">
      <c r="A40" s="296" t="s">
        <v>55</v>
      </c>
      <c r="B40" s="291">
        <v>1793</v>
      </c>
      <c r="C40" s="291">
        <v>160</v>
      </c>
      <c r="D40" s="291">
        <v>16</v>
      </c>
      <c r="E40" s="292">
        <v>4</v>
      </c>
      <c r="F40" s="293">
        <v>1809</v>
      </c>
      <c r="G40" s="292">
        <v>164</v>
      </c>
      <c r="H40" s="294">
        <v>1973</v>
      </c>
      <c r="I40" s="291">
        <v>424</v>
      </c>
      <c r="J40" s="291">
        <v>70</v>
      </c>
      <c r="K40" s="291">
        <v>6519</v>
      </c>
      <c r="L40" s="291">
        <v>614</v>
      </c>
      <c r="M40" s="291">
        <v>9087</v>
      </c>
      <c r="N40" s="291">
        <v>455</v>
      </c>
      <c r="O40" s="291">
        <v>1011</v>
      </c>
      <c r="P40" s="291">
        <v>39</v>
      </c>
      <c r="Q40" s="291">
        <v>88</v>
      </c>
      <c r="R40" s="292">
        <v>1</v>
      </c>
      <c r="S40" s="293">
        <v>17129</v>
      </c>
      <c r="T40" s="292">
        <v>1179</v>
      </c>
      <c r="U40" s="294">
        <v>18308</v>
      </c>
      <c r="V40" s="293">
        <v>49</v>
      </c>
      <c r="W40" s="292">
        <v>5</v>
      </c>
      <c r="X40" s="294">
        <v>54</v>
      </c>
      <c r="Y40" s="795">
        <v>20335</v>
      </c>
      <c r="Z40" s="791"/>
    </row>
    <row r="41" spans="1:26" ht="15.75" thickBot="1" x14ac:dyDescent="0.25">
      <c r="A41" s="297" t="s">
        <v>56</v>
      </c>
      <c r="B41" s="800">
        <v>1953</v>
      </c>
      <c r="C41" s="801"/>
      <c r="D41" s="802">
        <v>20</v>
      </c>
      <c r="E41" s="803"/>
      <c r="F41" s="804">
        <v>1973</v>
      </c>
      <c r="G41" s="803"/>
      <c r="H41" s="375">
        <v>1973</v>
      </c>
      <c r="I41" s="800">
        <v>494</v>
      </c>
      <c r="J41" s="801"/>
      <c r="K41" s="800">
        <v>7133</v>
      </c>
      <c r="L41" s="801"/>
      <c r="M41" s="800">
        <v>9542</v>
      </c>
      <c r="N41" s="801"/>
      <c r="O41" s="800">
        <v>1050</v>
      </c>
      <c r="P41" s="801"/>
      <c r="Q41" s="802">
        <v>89</v>
      </c>
      <c r="R41" s="803"/>
      <c r="S41" s="804">
        <v>18308</v>
      </c>
      <c r="T41" s="803"/>
      <c r="U41" s="375">
        <v>18308</v>
      </c>
      <c r="V41" s="804">
        <v>54</v>
      </c>
      <c r="W41" s="803"/>
      <c r="X41" s="375">
        <v>54</v>
      </c>
      <c r="Y41" s="802">
        <v>20335</v>
      </c>
      <c r="Z41" s="803"/>
    </row>
    <row r="42" spans="1:26" ht="13.5" thickTop="1" x14ac:dyDescent="0.2"/>
  </sheetData>
  <mergeCells count="66">
    <mergeCell ref="B41:C41"/>
    <mergeCell ref="D41:E41"/>
    <mergeCell ref="F41:G41"/>
    <mergeCell ref="I41:J41"/>
    <mergeCell ref="K41:L41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</mergeCells>
  <pageMargins left="0.7" right="0.7" top="0.78740157499999996" bottom="0.78740157499999996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Z42"/>
  <sheetViews>
    <sheetView workbookViewId="0">
      <selection activeCell="AD12" sqref="AD12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60" t="s">
        <v>236</v>
      </c>
      <c r="B1" s="761"/>
      <c r="C1" s="761"/>
      <c r="D1" s="761"/>
      <c r="E1" s="761"/>
      <c r="F1" s="761"/>
      <c r="G1" s="761"/>
      <c r="H1" s="761"/>
      <c r="I1" s="761"/>
      <c r="J1" s="761"/>
      <c r="K1" s="761"/>
      <c r="L1" s="761"/>
      <c r="M1" s="761"/>
      <c r="N1" s="761"/>
      <c r="O1" s="761"/>
      <c r="P1" s="761"/>
      <c r="Q1" s="761"/>
      <c r="R1" s="761"/>
      <c r="S1" s="761"/>
      <c r="T1" s="761"/>
      <c r="U1" s="761"/>
      <c r="V1" s="761"/>
      <c r="W1" s="761"/>
      <c r="X1" s="761"/>
      <c r="Y1" s="761"/>
      <c r="Z1" s="385"/>
    </row>
    <row r="2" spans="1:26" ht="15.75" thickTop="1" x14ac:dyDescent="0.2">
      <c r="A2" s="777" t="s">
        <v>4</v>
      </c>
      <c r="B2" s="778" t="s">
        <v>0</v>
      </c>
      <c r="C2" s="779"/>
      <c r="D2" s="779"/>
      <c r="E2" s="779"/>
      <c r="F2" s="779"/>
      <c r="G2" s="779"/>
      <c r="H2" s="780"/>
      <c r="I2" s="781" t="s">
        <v>1</v>
      </c>
      <c r="J2" s="779"/>
      <c r="K2" s="779"/>
      <c r="L2" s="779"/>
      <c r="M2" s="779"/>
      <c r="N2" s="779"/>
      <c r="O2" s="779"/>
      <c r="P2" s="779"/>
      <c r="Q2" s="779"/>
      <c r="R2" s="779"/>
      <c r="S2" s="779"/>
      <c r="T2" s="779"/>
      <c r="U2" s="780"/>
      <c r="V2" s="781" t="s">
        <v>2</v>
      </c>
      <c r="W2" s="779"/>
      <c r="X2" s="780"/>
      <c r="Y2" s="782" t="s">
        <v>66</v>
      </c>
      <c r="Z2" s="783"/>
    </row>
    <row r="3" spans="1:26" ht="15" x14ac:dyDescent="0.2">
      <c r="A3" s="777"/>
      <c r="B3" s="788" t="s">
        <v>5</v>
      </c>
      <c r="C3" s="789"/>
      <c r="D3" s="790" t="s">
        <v>6</v>
      </c>
      <c r="E3" s="791"/>
      <c r="F3" s="792" t="s">
        <v>7</v>
      </c>
      <c r="G3" s="791"/>
      <c r="H3" s="793" t="s">
        <v>8</v>
      </c>
      <c r="I3" s="796" t="s">
        <v>9</v>
      </c>
      <c r="J3" s="797"/>
      <c r="K3" s="796" t="s">
        <v>10</v>
      </c>
      <c r="L3" s="797"/>
      <c r="M3" s="796" t="s">
        <v>11</v>
      </c>
      <c r="N3" s="797"/>
      <c r="O3" s="796" t="s">
        <v>12</v>
      </c>
      <c r="P3" s="797"/>
      <c r="Q3" s="790" t="s">
        <v>6</v>
      </c>
      <c r="R3" s="791"/>
      <c r="S3" s="792" t="s">
        <v>13</v>
      </c>
      <c r="T3" s="791"/>
      <c r="U3" s="793" t="s">
        <v>14</v>
      </c>
      <c r="V3" s="798" t="s">
        <v>15</v>
      </c>
      <c r="W3" s="799"/>
      <c r="X3" s="793" t="s">
        <v>16</v>
      </c>
      <c r="Y3" s="784"/>
      <c r="Z3" s="785"/>
    </row>
    <row r="4" spans="1:26" x14ac:dyDescent="0.2">
      <c r="A4" s="777"/>
      <c r="B4" s="284" t="s">
        <v>18</v>
      </c>
      <c r="C4" s="285" t="s">
        <v>19</v>
      </c>
      <c r="D4" s="285" t="s">
        <v>18</v>
      </c>
      <c r="E4" s="286" t="s">
        <v>19</v>
      </c>
      <c r="F4" s="287" t="s">
        <v>18</v>
      </c>
      <c r="G4" s="286" t="s">
        <v>19</v>
      </c>
      <c r="H4" s="794"/>
      <c r="I4" s="285" t="s">
        <v>18</v>
      </c>
      <c r="J4" s="288" t="s">
        <v>19</v>
      </c>
      <c r="K4" s="285" t="s">
        <v>18</v>
      </c>
      <c r="L4" s="285" t="s">
        <v>19</v>
      </c>
      <c r="M4" s="285" t="s">
        <v>18</v>
      </c>
      <c r="N4" s="285" t="s">
        <v>19</v>
      </c>
      <c r="O4" s="285" t="s">
        <v>18</v>
      </c>
      <c r="P4" s="285" t="s">
        <v>19</v>
      </c>
      <c r="Q4" s="285" t="s">
        <v>18</v>
      </c>
      <c r="R4" s="286" t="s">
        <v>19</v>
      </c>
      <c r="S4" s="287" t="s">
        <v>18</v>
      </c>
      <c r="T4" s="286" t="s">
        <v>19</v>
      </c>
      <c r="U4" s="794"/>
      <c r="V4" s="289" t="s">
        <v>18</v>
      </c>
      <c r="W4" s="286" t="s">
        <v>19</v>
      </c>
      <c r="X4" s="794"/>
      <c r="Y4" s="786"/>
      <c r="Z4" s="787"/>
    </row>
    <row r="5" spans="1:26" ht="15" x14ac:dyDescent="0.2">
      <c r="A5" s="290" t="s">
        <v>20</v>
      </c>
      <c r="B5" s="291">
        <v>0</v>
      </c>
      <c r="C5" s="291">
        <v>0</v>
      </c>
      <c r="D5" s="291">
        <v>0</v>
      </c>
      <c r="E5" s="292">
        <v>0</v>
      </c>
      <c r="F5" s="293">
        <v>0</v>
      </c>
      <c r="G5" s="292">
        <v>0</v>
      </c>
      <c r="H5" s="294">
        <v>0</v>
      </c>
      <c r="I5" s="291">
        <v>0</v>
      </c>
      <c r="J5" s="291">
        <v>0</v>
      </c>
      <c r="K5" s="291">
        <v>42</v>
      </c>
      <c r="L5" s="291">
        <v>0</v>
      </c>
      <c r="M5" s="291">
        <v>586</v>
      </c>
      <c r="N5" s="291">
        <v>0</v>
      </c>
      <c r="O5" s="291">
        <v>0</v>
      </c>
      <c r="P5" s="291">
        <v>0</v>
      </c>
      <c r="Q5" s="291">
        <v>0</v>
      </c>
      <c r="R5" s="292">
        <v>0</v>
      </c>
      <c r="S5" s="293">
        <v>628</v>
      </c>
      <c r="T5" s="292">
        <v>0</v>
      </c>
      <c r="U5" s="294">
        <v>628</v>
      </c>
      <c r="V5" s="293">
        <v>0</v>
      </c>
      <c r="W5" s="292">
        <v>0</v>
      </c>
      <c r="X5" s="294">
        <v>0</v>
      </c>
      <c r="Y5" s="795">
        <v>628</v>
      </c>
      <c r="Z5" s="791"/>
    </row>
    <row r="6" spans="1:26" ht="15" x14ac:dyDescent="0.2">
      <c r="A6" s="295" t="s">
        <v>21</v>
      </c>
      <c r="B6" s="291">
        <v>184</v>
      </c>
      <c r="C6" s="291">
        <v>20</v>
      </c>
      <c r="D6" s="291">
        <v>3</v>
      </c>
      <c r="E6" s="292">
        <v>2</v>
      </c>
      <c r="F6" s="293">
        <v>187</v>
      </c>
      <c r="G6" s="292">
        <v>22</v>
      </c>
      <c r="H6" s="294">
        <v>209</v>
      </c>
      <c r="I6" s="291">
        <v>3</v>
      </c>
      <c r="J6" s="291">
        <v>1</v>
      </c>
      <c r="K6" s="291">
        <v>170</v>
      </c>
      <c r="L6" s="291">
        <v>9</v>
      </c>
      <c r="M6" s="291">
        <v>80</v>
      </c>
      <c r="N6" s="291">
        <v>4</v>
      </c>
      <c r="O6" s="291">
        <v>5</v>
      </c>
      <c r="P6" s="291">
        <v>0</v>
      </c>
      <c r="Q6" s="291">
        <v>1</v>
      </c>
      <c r="R6" s="292">
        <v>0</v>
      </c>
      <c r="S6" s="293">
        <v>259</v>
      </c>
      <c r="T6" s="292">
        <v>14</v>
      </c>
      <c r="U6" s="294">
        <v>273</v>
      </c>
      <c r="V6" s="293">
        <v>23</v>
      </c>
      <c r="W6" s="292">
        <v>5</v>
      </c>
      <c r="X6" s="294">
        <v>28</v>
      </c>
      <c r="Y6" s="795">
        <v>510</v>
      </c>
      <c r="Z6" s="791"/>
    </row>
    <row r="7" spans="1:26" ht="15" x14ac:dyDescent="0.2">
      <c r="A7" s="295" t="s">
        <v>22</v>
      </c>
      <c r="B7" s="291">
        <v>16</v>
      </c>
      <c r="C7" s="291">
        <v>0</v>
      </c>
      <c r="D7" s="291">
        <v>0</v>
      </c>
      <c r="E7" s="292">
        <v>0</v>
      </c>
      <c r="F7" s="293">
        <v>16</v>
      </c>
      <c r="G7" s="292">
        <v>0</v>
      </c>
      <c r="H7" s="294">
        <v>16</v>
      </c>
      <c r="I7" s="291">
        <v>40</v>
      </c>
      <c r="J7" s="291">
        <v>0</v>
      </c>
      <c r="K7" s="291">
        <v>2</v>
      </c>
      <c r="L7" s="291">
        <v>0</v>
      </c>
      <c r="M7" s="291">
        <v>119</v>
      </c>
      <c r="N7" s="291">
        <v>0</v>
      </c>
      <c r="O7" s="291">
        <v>0</v>
      </c>
      <c r="P7" s="291">
        <v>0</v>
      </c>
      <c r="Q7" s="291">
        <v>0</v>
      </c>
      <c r="R7" s="292">
        <v>0</v>
      </c>
      <c r="S7" s="293">
        <v>161</v>
      </c>
      <c r="T7" s="292">
        <v>0</v>
      </c>
      <c r="U7" s="294">
        <v>161</v>
      </c>
      <c r="V7" s="293">
        <v>0</v>
      </c>
      <c r="W7" s="292">
        <v>0</v>
      </c>
      <c r="X7" s="294">
        <v>0</v>
      </c>
      <c r="Y7" s="795">
        <v>177</v>
      </c>
      <c r="Z7" s="791"/>
    </row>
    <row r="8" spans="1:26" ht="15" x14ac:dyDescent="0.2">
      <c r="A8" s="295" t="s">
        <v>23</v>
      </c>
      <c r="B8" s="291">
        <v>82</v>
      </c>
      <c r="C8" s="291">
        <v>5</v>
      </c>
      <c r="D8" s="291">
        <v>0</v>
      </c>
      <c r="E8" s="292">
        <v>0</v>
      </c>
      <c r="F8" s="293">
        <v>82</v>
      </c>
      <c r="G8" s="292">
        <v>5</v>
      </c>
      <c r="H8" s="294">
        <v>87</v>
      </c>
      <c r="I8" s="291">
        <v>1</v>
      </c>
      <c r="J8" s="291">
        <v>0</v>
      </c>
      <c r="K8" s="291">
        <v>118</v>
      </c>
      <c r="L8" s="291">
        <v>9</v>
      </c>
      <c r="M8" s="291">
        <v>20</v>
      </c>
      <c r="N8" s="291">
        <v>1</v>
      </c>
      <c r="O8" s="291">
        <v>0</v>
      </c>
      <c r="P8" s="291">
        <v>0</v>
      </c>
      <c r="Q8" s="291">
        <v>0</v>
      </c>
      <c r="R8" s="292">
        <v>0</v>
      </c>
      <c r="S8" s="293">
        <v>139</v>
      </c>
      <c r="T8" s="292">
        <v>10</v>
      </c>
      <c r="U8" s="294">
        <v>149</v>
      </c>
      <c r="V8" s="293">
        <v>0</v>
      </c>
      <c r="W8" s="292">
        <v>0</v>
      </c>
      <c r="X8" s="294">
        <v>0</v>
      </c>
      <c r="Y8" s="795">
        <v>236</v>
      </c>
      <c r="Z8" s="791"/>
    </row>
    <row r="9" spans="1:26" ht="15" x14ac:dyDescent="0.2">
      <c r="A9" s="295" t="s">
        <v>24</v>
      </c>
      <c r="B9" s="291">
        <v>0</v>
      </c>
      <c r="C9" s="291">
        <v>0</v>
      </c>
      <c r="D9" s="291">
        <v>0</v>
      </c>
      <c r="E9" s="292">
        <v>0</v>
      </c>
      <c r="F9" s="293">
        <v>0</v>
      </c>
      <c r="G9" s="292">
        <v>0</v>
      </c>
      <c r="H9" s="294">
        <v>0</v>
      </c>
      <c r="I9" s="291">
        <v>0</v>
      </c>
      <c r="J9" s="291">
        <v>0</v>
      </c>
      <c r="K9" s="291">
        <v>107</v>
      </c>
      <c r="L9" s="291">
        <v>0</v>
      </c>
      <c r="M9" s="291">
        <v>696</v>
      </c>
      <c r="N9" s="291">
        <v>0</v>
      </c>
      <c r="O9" s="291">
        <v>0</v>
      </c>
      <c r="P9" s="291">
        <v>0</v>
      </c>
      <c r="Q9" s="291">
        <v>28</v>
      </c>
      <c r="R9" s="292">
        <v>0</v>
      </c>
      <c r="S9" s="293">
        <v>831</v>
      </c>
      <c r="T9" s="292">
        <v>0</v>
      </c>
      <c r="U9" s="294">
        <v>831</v>
      </c>
      <c r="V9" s="293">
        <v>0</v>
      </c>
      <c r="W9" s="292">
        <v>0</v>
      </c>
      <c r="X9" s="294">
        <v>0</v>
      </c>
      <c r="Y9" s="795">
        <v>831</v>
      </c>
      <c r="Z9" s="791"/>
    </row>
    <row r="10" spans="1:26" ht="15" x14ac:dyDescent="0.2">
      <c r="A10" s="295" t="s">
        <v>25</v>
      </c>
      <c r="B10" s="291">
        <v>0</v>
      </c>
      <c r="C10" s="291">
        <v>0</v>
      </c>
      <c r="D10" s="291">
        <v>0</v>
      </c>
      <c r="E10" s="292">
        <v>0</v>
      </c>
      <c r="F10" s="293">
        <v>0</v>
      </c>
      <c r="G10" s="292">
        <v>0</v>
      </c>
      <c r="H10" s="294">
        <v>0</v>
      </c>
      <c r="I10" s="291">
        <v>0</v>
      </c>
      <c r="J10" s="291">
        <v>0</v>
      </c>
      <c r="K10" s="291">
        <v>2</v>
      </c>
      <c r="L10" s="291">
        <v>0</v>
      </c>
      <c r="M10" s="291">
        <v>748</v>
      </c>
      <c r="N10" s="291">
        <v>0</v>
      </c>
      <c r="O10" s="291">
        <v>5</v>
      </c>
      <c r="P10" s="291">
        <v>0</v>
      </c>
      <c r="Q10" s="291">
        <v>0</v>
      </c>
      <c r="R10" s="292">
        <v>0</v>
      </c>
      <c r="S10" s="293">
        <v>755</v>
      </c>
      <c r="T10" s="292">
        <v>0</v>
      </c>
      <c r="U10" s="294">
        <v>755</v>
      </c>
      <c r="V10" s="293">
        <v>0</v>
      </c>
      <c r="W10" s="292">
        <v>0</v>
      </c>
      <c r="X10" s="294">
        <v>0</v>
      </c>
      <c r="Y10" s="795">
        <v>755</v>
      </c>
      <c r="Z10" s="791"/>
    </row>
    <row r="11" spans="1:26" ht="15" x14ac:dyDescent="0.2">
      <c r="A11" s="295" t="s">
        <v>26</v>
      </c>
      <c r="B11" s="291">
        <v>124</v>
      </c>
      <c r="C11" s="291">
        <v>6</v>
      </c>
      <c r="D11" s="291">
        <v>1</v>
      </c>
      <c r="E11" s="292">
        <v>0</v>
      </c>
      <c r="F11" s="293">
        <v>125</v>
      </c>
      <c r="G11" s="292">
        <v>6</v>
      </c>
      <c r="H11" s="294">
        <v>131</v>
      </c>
      <c r="I11" s="291">
        <v>122</v>
      </c>
      <c r="J11" s="291">
        <v>0</v>
      </c>
      <c r="K11" s="291">
        <v>50</v>
      </c>
      <c r="L11" s="291">
        <v>4</v>
      </c>
      <c r="M11" s="291">
        <v>50</v>
      </c>
      <c r="N11" s="291">
        <v>0</v>
      </c>
      <c r="O11" s="291">
        <v>1</v>
      </c>
      <c r="P11" s="291">
        <v>0</v>
      </c>
      <c r="Q11" s="291">
        <v>1</v>
      </c>
      <c r="R11" s="292">
        <v>0</v>
      </c>
      <c r="S11" s="293">
        <v>224</v>
      </c>
      <c r="T11" s="292">
        <v>4</v>
      </c>
      <c r="U11" s="294">
        <v>228</v>
      </c>
      <c r="V11" s="293">
        <v>0</v>
      </c>
      <c r="W11" s="292">
        <v>0</v>
      </c>
      <c r="X11" s="294">
        <v>0</v>
      </c>
      <c r="Y11" s="795">
        <v>359</v>
      </c>
      <c r="Z11" s="791"/>
    </row>
    <row r="12" spans="1:26" ht="15" x14ac:dyDescent="0.2">
      <c r="A12" s="295" t="s">
        <v>27</v>
      </c>
      <c r="B12" s="291">
        <v>0</v>
      </c>
      <c r="C12" s="291">
        <v>0</v>
      </c>
      <c r="D12" s="291">
        <v>0</v>
      </c>
      <c r="E12" s="292">
        <v>0</v>
      </c>
      <c r="F12" s="293">
        <v>0</v>
      </c>
      <c r="G12" s="292">
        <v>0</v>
      </c>
      <c r="H12" s="294">
        <v>0</v>
      </c>
      <c r="I12" s="291">
        <v>0</v>
      </c>
      <c r="J12" s="291">
        <v>0</v>
      </c>
      <c r="K12" s="291">
        <v>229</v>
      </c>
      <c r="L12" s="291">
        <v>0</v>
      </c>
      <c r="M12" s="291">
        <v>547</v>
      </c>
      <c r="N12" s="291">
        <v>0</v>
      </c>
      <c r="O12" s="291">
        <v>0</v>
      </c>
      <c r="P12" s="291">
        <v>0</v>
      </c>
      <c r="Q12" s="291">
        <v>0</v>
      </c>
      <c r="R12" s="292">
        <v>0</v>
      </c>
      <c r="S12" s="293">
        <v>776</v>
      </c>
      <c r="T12" s="292">
        <v>0</v>
      </c>
      <c r="U12" s="294">
        <v>776</v>
      </c>
      <c r="V12" s="293">
        <v>0</v>
      </c>
      <c r="W12" s="292">
        <v>0</v>
      </c>
      <c r="X12" s="294">
        <v>0</v>
      </c>
      <c r="Y12" s="795">
        <v>776</v>
      </c>
      <c r="Z12" s="791"/>
    </row>
    <row r="13" spans="1:26" ht="15" x14ac:dyDescent="0.2">
      <c r="A13" s="295" t="s">
        <v>28</v>
      </c>
      <c r="B13" s="291">
        <v>0</v>
      </c>
      <c r="C13" s="291">
        <v>0</v>
      </c>
      <c r="D13" s="291">
        <v>0</v>
      </c>
      <c r="E13" s="292">
        <v>0</v>
      </c>
      <c r="F13" s="293">
        <v>0</v>
      </c>
      <c r="G13" s="292">
        <v>0</v>
      </c>
      <c r="H13" s="294">
        <v>0</v>
      </c>
      <c r="I13" s="291">
        <v>0</v>
      </c>
      <c r="J13" s="291">
        <v>0</v>
      </c>
      <c r="K13" s="291">
        <v>55</v>
      </c>
      <c r="L13" s="291">
        <v>0</v>
      </c>
      <c r="M13" s="291">
        <v>44</v>
      </c>
      <c r="N13" s="291">
        <v>0</v>
      </c>
      <c r="O13" s="291">
        <v>87</v>
      </c>
      <c r="P13" s="291">
        <v>0</v>
      </c>
      <c r="Q13" s="291">
        <v>0</v>
      </c>
      <c r="R13" s="292">
        <v>0</v>
      </c>
      <c r="S13" s="293">
        <v>186</v>
      </c>
      <c r="T13" s="292">
        <v>0</v>
      </c>
      <c r="U13" s="294">
        <v>186</v>
      </c>
      <c r="V13" s="293">
        <v>0</v>
      </c>
      <c r="W13" s="292">
        <v>0</v>
      </c>
      <c r="X13" s="294">
        <v>0</v>
      </c>
      <c r="Y13" s="795">
        <v>186</v>
      </c>
      <c r="Z13" s="791"/>
    </row>
    <row r="14" spans="1:26" ht="15" x14ac:dyDescent="0.2">
      <c r="A14" s="295" t="s">
        <v>29</v>
      </c>
      <c r="B14" s="291">
        <v>0</v>
      </c>
      <c r="C14" s="291">
        <v>0</v>
      </c>
      <c r="D14" s="291">
        <v>0</v>
      </c>
      <c r="E14" s="292">
        <v>0</v>
      </c>
      <c r="F14" s="293">
        <v>0</v>
      </c>
      <c r="G14" s="292">
        <v>0</v>
      </c>
      <c r="H14" s="294">
        <v>0</v>
      </c>
      <c r="I14" s="291">
        <v>0</v>
      </c>
      <c r="J14" s="291">
        <v>0</v>
      </c>
      <c r="K14" s="291">
        <v>52</v>
      </c>
      <c r="L14" s="291">
        <v>0</v>
      </c>
      <c r="M14" s="291">
        <v>504</v>
      </c>
      <c r="N14" s="291">
        <v>0</v>
      </c>
      <c r="O14" s="291">
        <v>0</v>
      </c>
      <c r="P14" s="291">
        <v>0</v>
      </c>
      <c r="Q14" s="291">
        <v>0</v>
      </c>
      <c r="R14" s="292">
        <v>0</v>
      </c>
      <c r="S14" s="293">
        <v>556</v>
      </c>
      <c r="T14" s="292">
        <v>0</v>
      </c>
      <c r="U14" s="294">
        <v>556</v>
      </c>
      <c r="V14" s="293">
        <v>0</v>
      </c>
      <c r="W14" s="292">
        <v>0</v>
      </c>
      <c r="X14" s="294">
        <v>0</v>
      </c>
      <c r="Y14" s="795">
        <v>556</v>
      </c>
      <c r="Z14" s="791"/>
    </row>
    <row r="15" spans="1:26" ht="15" x14ac:dyDescent="0.2">
      <c r="A15" s="295" t="s">
        <v>30</v>
      </c>
      <c r="B15" s="291">
        <v>0</v>
      </c>
      <c r="C15" s="291">
        <v>0</v>
      </c>
      <c r="D15" s="291">
        <v>0</v>
      </c>
      <c r="E15" s="292">
        <v>0</v>
      </c>
      <c r="F15" s="293">
        <v>0</v>
      </c>
      <c r="G15" s="292">
        <v>0</v>
      </c>
      <c r="H15" s="294">
        <v>0</v>
      </c>
      <c r="I15" s="291">
        <v>0</v>
      </c>
      <c r="J15" s="291">
        <v>0</v>
      </c>
      <c r="K15" s="291">
        <v>949</v>
      </c>
      <c r="L15" s="291">
        <v>0</v>
      </c>
      <c r="M15" s="291">
        <v>1</v>
      </c>
      <c r="N15" s="291">
        <v>0</v>
      </c>
      <c r="O15" s="291">
        <v>0</v>
      </c>
      <c r="P15" s="291">
        <v>0</v>
      </c>
      <c r="Q15" s="291">
        <v>0</v>
      </c>
      <c r="R15" s="292">
        <v>0</v>
      </c>
      <c r="S15" s="293">
        <v>950</v>
      </c>
      <c r="T15" s="292">
        <v>0</v>
      </c>
      <c r="U15" s="294">
        <v>950</v>
      </c>
      <c r="V15" s="293">
        <v>0</v>
      </c>
      <c r="W15" s="292">
        <v>0</v>
      </c>
      <c r="X15" s="294">
        <v>0</v>
      </c>
      <c r="Y15" s="795">
        <v>950</v>
      </c>
      <c r="Z15" s="791"/>
    </row>
    <row r="16" spans="1:26" ht="15" x14ac:dyDescent="0.2">
      <c r="A16" s="295" t="s">
        <v>31</v>
      </c>
      <c r="B16" s="291">
        <v>92</v>
      </c>
      <c r="C16" s="291">
        <v>5</v>
      </c>
      <c r="D16" s="291">
        <v>0</v>
      </c>
      <c r="E16" s="292">
        <v>0</v>
      </c>
      <c r="F16" s="293">
        <v>92</v>
      </c>
      <c r="G16" s="292">
        <v>5</v>
      </c>
      <c r="H16" s="294">
        <v>97</v>
      </c>
      <c r="I16" s="291">
        <v>1</v>
      </c>
      <c r="J16" s="291">
        <v>0</v>
      </c>
      <c r="K16" s="291">
        <v>128</v>
      </c>
      <c r="L16" s="291">
        <v>1</v>
      </c>
      <c r="M16" s="291">
        <v>88</v>
      </c>
      <c r="N16" s="291">
        <v>1</v>
      </c>
      <c r="O16" s="291">
        <v>0</v>
      </c>
      <c r="P16" s="291">
        <v>0</v>
      </c>
      <c r="Q16" s="291">
        <v>0</v>
      </c>
      <c r="R16" s="292">
        <v>0</v>
      </c>
      <c r="S16" s="293">
        <v>217</v>
      </c>
      <c r="T16" s="292">
        <v>2</v>
      </c>
      <c r="U16" s="294">
        <v>219</v>
      </c>
      <c r="V16" s="293">
        <v>0</v>
      </c>
      <c r="W16" s="292">
        <v>0</v>
      </c>
      <c r="X16" s="294">
        <v>0</v>
      </c>
      <c r="Y16" s="795">
        <v>316</v>
      </c>
      <c r="Z16" s="791"/>
    </row>
    <row r="17" spans="1:26" ht="15" x14ac:dyDescent="0.2">
      <c r="A17" s="295" t="s">
        <v>32</v>
      </c>
      <c r="B17" s="291">
        <v>168</v>
      </c>
      <c r="C17" s="291">
        <v>13</v>
      </c>
      <c r="D17" s="291">
        <v>1</v>
      </c>
      <c r="E17" s="292">
        <v>0</v>
      </c>
      <c r="F17" s="293">
        <v>169</v>
      </c>
      <c r="G17" s="292">
        <v>13</v>
      </c>
      <c r="H17" s="294">
        <v>182</v>
      </c>
      <c r="I17" s="291">
        <v>0</v>
      </c>
      <c r="J17" s="291">
        <v>2</v>
      </c>
      <c r="K17" s="291">
        <v>84</v>
      </c>
      <c r="L17" s="291">
        <v>8</v>
      </c>
      <c r="M17" s="291">
        <v>35</v>
      </c>
      <c r="N17" s="291">
        <v>0</v>
      </c>
      <c r="O17" s="291">
        <v>0</v>
      </c>
      <c r="P17" s="291">
        <v>0</v>
      </c>
      <c r="Q17" s="291">
        <v>0</v>
      </c>
      <c r="R17" s="292">
        <v>0</v>
      </c>
      <c r="S17" s="293">
        <v>119</v>
      </c>
      <c r="T17" s="292">
        <v>10</v>
      </c>
      <c r="U17" s="294">
        <v>129</v>
      </c>
      <c r="V17" s="293">
        <v>0</v>
      </c>
      <c r="W17" s="292">
        <v>0</v>
      </c>
      <c r="X17" s="294">
        <v>0</v>
      </c>
      <c r="Y17" s="795">
        <v>311</v>
      </c>
      <c r="Z17" s="791"/>
    </row>
    <row r="18" spans="1:26" ht="15" x14ac:dyDescent="0.2">
      <c r="A18" s="295" t="s">
        <v>33</v>
      </c>
      <c r="B18" s="291">
        <v>0</v>
      </c>
      <c r="C18" s="291">
        <v>0</v>
      </c>
      <c r="D18" s="291">
        <v>0</v>
      </c>
      <c r="E18" s="292">
        <v>0</v>
      </c>
      <c r="F18" s="293">
        <v>0</v>
      </c>
      <c r="G18" s="292">
        <v>0</v>
      </c>
      <c r="H18" s="294">
        <v>0</v>
      </c>
      <c r="I18" s="291">
        <v>0</v>
      </c>
      <c r="J18" s="291">
        <v>0</v>
      </c>
      <c r="K18" s="291">
        <v>14</v>
      </c>
      <c r="L18" s="291">
        <v>0</v>
      </c>
      <c r="M18" s="291">
        <v>71</v>
      </c>
      <c r="N18" s="291">
        <v>0</v>
      </c>
      <c r="O18" s="291">
        <v>275</v>
      </c>
      <c r="P18" s="291">
        <v>0</v>
      </c>
      <c r="Q18" s="291">
        <v>0</v>
      </c>
      <c r="R18" s="292">
        <v>0</v>
      </c>
      <c r="S18" s="293">
        <v>360</v>
      </c>
      <c r="T18" s="292">
        <v>0</v>
      </c>
      <c r="U18" s="294">
        <v>360</v>
      </c>
      <c r="V18" s="293">
        <v>0</v>
      </c>
      <c r="W18" s="292">
        <v>0</v>
      </c>
      <c r="X18" s="294">
        <v>0</v>
      </c>
      <c r="Y18" s="795">
        <v>360</v>
      </c>
      <c r="Z18" s="791"/>
    </row>
    <row r="19" spans="1:26" ht="15" x14ac:dyDescent="0.2">
      <c r="A19" s="295" t="s">
        <v>34</v>
      </c>
      <c r="B19" s="291">
        <v>0</v>
      </c>
      <c r="C19" s="291">
        <v>0</v>
      </c>
      <c r="D19" s="291">
        <v>0</v>
      </c>
      <c r="E19" s="292">
        <v>0</v>
      </c>
      <c r="F19" s="293">
        <v>0</v>
      </c>
      <c r="G19" s="292">
        <v>0</v>
      </c>
      <c r="H19" s="294">
        <v>0</v>
      </c>
      <c r="I19" s="291">
        <v>0</v>
      </c>
      <c r="J19" s="291">
        <v>0</v>
      </c>
      <c r="K19" s="291">
        <v>239</v>
      </c>
      <c r="L19" s="291">
        <v>0</v>
      </c>
      <c r="M19" s="291">
        <v>123</v>
      </c>
      <c r="N19" s="291">
        <v>0</v>
      </c>
      <c r="O19" s="291">
        <v>0</v>
      </c>
      <c r="P19" s="291">
        <v>0</v>
      </c>
      <c r="Q19" s="291">
        <v>0</v>
      </c>
      <c r="R19" s="292">
        <v>0</v>
      </c>
      <c r="S19" s="293">
        <v>362</v>
      </c>
      <c r="T19" s="292">
        <v>0</v>
      </c>
      <c r="U19" s="294">
        <v>362</v>
      </c>
      <c r="V19" s="293">
        <v>0</v>
      </c>
      <c r="W19" s="292">
        <v>0</v>
      </c>
      <c r="X19" s="294">
        <v>0</v>
      </c>
      <c r="Y19" s="795">
        <v>362</v>
      </c>
      <c r="Z19" s="791"/>
    </row>
    <row r="20" spans="1:26" ht="15" x14ac:dyDescent="0.2">
      <c r="A20" s="295" t="s">
        <v>35</v>
      </c>
      <c r="B20" s="291">
        <v>0</v>
      </c>
      <c r="C20" s="291">
        <v>0</v>
      </c>
      <c r="D20" s="291">
        <v>0</v>
      </c>
      <c r="E20" s="292">
        <v>0</v>
      </c>
      <c r="F20" s="293">
        <v>0</v>
      </c>
      <c r="G20" s="292">
        <v>0</v>
      </c>
      <c r="H20" s="294">
        <v>0</v>
      </c>
      <c r="I20" s="291">
        <v>0</v>
      </c>
      <c r="J20" s="291">
        <v>0</v>
      </c>
      <c r="K20" s="291">
        <v>384</v>
      </c>
      <c r="L20" s="291">
        <v>0</v>
      </c>
      <c r="M20" s="291">
        <v>0</v>
      </c>
      <c r="N20" s="291">
        <v>0</v>
      </c>
      <c r="O20" s="291">
        <v>0</v>
      </c>
      <c r="P20" s="291">
        <v>0</v>
      </c>
      <c r="Q20" s="291">
        <v>0</v>
      </c>
      <c r="R20" s="292">
        <v>0</v>
      </c>
      <c r="S20" s="293">
        <v>384</v>
      </c>
      <c r="T20" s="292">
        <v>0</v>
      </c>
      <c r="U20" s="294">
        <v>384</v>
      </c>
      <c r="V20" s="293">
        <v>0</v>
      </c>
      <c r="W20" s="292">
        <v>0</v>
      </c>
      <c r="X20" s="294">
        <v>0</v>
      </c>
      <c r="Y20" s="795">
        <v>384</v>
      </c>
      <c r="Z20" s="791"/>
    </row>
    <row r="21" spans="1:26" ht="15" x14ac:dyDescent="0.2">
      <c r="A21" s="295" t="s">
        <v>36</v>
      </c>
      <c r="B21" s="291">
        <v>110</v>
      </c>
      <c r="C21" s="291">
        <v>8</v>
      </c>
      <c r="D21" s="291">
        <v>2</v>
      </c>
      <c r="E21" s="292">
        <v>0</v>
      </c>
      <c r="F21" s="293">
        <v>112</v>
      </c>
      <c r="G21" s="292">
        <v>8</v>
      </c>
      <c r="H21" s="294">
        <v>120</v>
      </c>
      <c r="I21" s="291">
        <v>1</v>
      </c>
      <c r="J21" s="291">
        <v>1</v>
      </c>
      <c r="K21" s="291">
        <v>94</v>
      </c>
      <c r="L21" s="291">
        <v>1</v>
      </c>
      <c r="M21" s="291">
        <v>21</v>
      </c>
      <c r="N21" s="291">
        <v>0</v>
      </c>
      <c r="O21" s="291">
        <v>0</v>
      </c>
      <c r="P21" s="291">
        <v>0</v>
      </c>
      <c r="Q21" s="291">
        <v>1</v>
      </c>
      <c r="R21" s="292">
        <v>0</v>
      </c>
      <c r="S21" s="293">
        <v>117</v>
      </c>
      <c r="T21" s="292">
        <v>2</v>
      </c>
      <c r="U21" s="294">
        <v>119</v>
      </c>
      <c r="V21" s="293">
        <v>0</v>
      </c>
      <c r="W21" s="292">
        <v>0</v>
      </c>
      <c r="X21" s="294">
        <v>0</v>
      </c>
      <c r="Y21" s="795">
        <v>239</v>
      </c>
      <c r="Z21" s="791"/>
    </row>
    <row r="22" spans="1:26" ht="15" x14ac:dyDescent="0.2">
      <c r="A22" s="295" t="s">
        <v>37</v>
      </c>
      <c r="B22" s="291">
        <v>0</v>
      </c>
      <c r="C22" s="291">
        <v>0</v>
      </c>
      <c r="D22" s="291">
        <v>0</v>
      </c>
      <c r="E22" s="292">
        <v>0</v>
      </c>
      <c r="F22" s="293">
        <v>0</v>
      </c>
      <c r="G22" s="292">
        <v>0</v>
      </c>
      <c r="H22" s="294">
        <v>0</v>
      </c>
      <c r="I22" s="291">
        <v>0</v>
      </c>
      <c r="J22" s="291">
        <v>13</v>
      </c>
      <c r="K22" s="291">
        <v>105</v>
      </c>
      <c r="L22" s="291">
        <v>100</v>
      </c>
      <c r="M22" s="291">
        <v>0</v>
      </c>
      <c r="N22" s="291">
        <v>52</v>
      </c>
      <c r="O22" s="291">
        <v>0</v>
      </c>
      <c r="P22" s="291">
        <v>33</v>
      </c>
      <c r="Q22" s="291">
        <v>0</v>
      </c>
      <c r="R22" s="292">
        <v>0</v>
      </c>
      <c r="S22" s="293">
        <v>105</v>
      </c>
      <c r="T22" s="292">
        <v>198</v>
      </c>
      <c r="U22" s="294">
        <v>303</v>
      </c>
      <c r="V22" s="293">
        <v>26</v>
      </c>
      <c r="W22" s="292">
        <v>0</v>
      </c>
      <c r="X22" s="294">
        <v>26</v>
      </c>
      <c r="Y22" s="795">
        <v>329</v>
      </c>
      <c r="Z22" s="791"/>
    </row>
    <row r="23" spans="1:26" ht="15" x14ac:dyDescent="0.2">
      <c r="A23" s="295" t="s">
        <v>38</v>
      </c>
      <c r="B23" s="291">
        <v>0</v>
      </c>
      <c r="C23" s="291">
        <v>0</v>
      </c>
      <c r="D23" s="291">
        <v>0</v>
      </c>
      <c r="E23" s="292">
        <v>0</v>
      </c>
      <c r="F23" s="293">
        <v>0</v>
      </c>
      <c r="G23" s="292">
        <v>0</v>
      </c>
      <c r="H23" s="294">
        <v>0</v>
      </c>
      <c r="I23" s="291">
        <v>0</v>
      </c>
      <c r="J23" s="291">
        <v>0</v>
      </c>
      <c r="K23" s="291">
        <v>34</v>
      </c>
      <c r="L23" s="291">
        <v>0</v>
      </c>
      <c r="M23" s="291">
        <v>528</v>
      </c>
      <c r="N23" s="291">
        <v>0</v>
      </c>
      <c r="O23" s="291">
        <v>0</v>
      </c>
      <c r="P23" s="291">
        <v>0</v>
      </c>
      <c r="Q23" s="291">
        <v>0</v>
      </c>
      <c r="R23" s="292">
        <v>0</v>
      </c>
      <c r="S23" s="293">
        <v>562</v>
      </c>
      <c r="T23" s="292">
        <v>0</v>
      </c>
      <c r="U23" s="294">
        <v>562</v>
      </c>
      <c r="V23" s="293">
        <v>0</v>
      </c>
      <c r="W23" s="292">
        <v>0</v>
      </c>
      <c r="X23" s="294">
        <v>0</v>
      </c>
      <c r="Y23" s="795">
        <v>562</v>
      </c>
      <c r="Z23" s="791"/>
    </row>
    <row r="24" spans="1:26" ht="15" x14ac:dyDescent="0.2">
      <c r="A24" s="295" t="s">
        <v>39</v>
      </c>
      <c r="B24" s="291">
        <v>256</v>
      </c>
      <c r="C24" s="291">
        <v>14</v>
      </c>
      <c r="D24" s="291">
        <v>4</v>
      </c>
      <c r="E24" s="292">
        <v>0</v>
      </c>
      <c r="F24" s="293">
        <v>260</v>
      </c>
      <c r="G24" s="292">
        <v>14</v>
      </c>
      <c r="H24" s="294">
        <v>274</v>
      </c>
      <c r="I24" s="291">
        <v>2</v>
      </c>
      <c r="J24" s="291">
        <v>0</v>
      </c>
      <c r="K24" s="291">
        <v>121</v>
      </c>
      <c r="L24" s="291">
        <v>20</v>
      </c>
      <c r="M24" s="291">
        <v>39</v>
      </c>
      <c r="N24" s="291">
        <v>1</v>
      </c>
      <c r="O24" s="291">
        <v>4</v>
      </c>
      <c r="P24" s="291">
        <v>0</v>
      </c>
      <c r="Q24" s="291">
        <v>1</v>
      </c>
      <c r="R24" s="292">
        <v>0</v>
      </c>
      <c r="S24" s="293">
        <v>167</v>
      </c>
      <c r="T24" s="292">
        <v>21</v>
      </c>
      <c r="U24" s="294">
        <v>188</v>
      </c>
      <c r="V24" s="293">
        <v>0</v>
      </c>
      <c r="W24" s="292">
        <v>0</v>
      </c>
      <c r="X24" s="294">
        <v>0</v>
      </c>
      <c r="Y24" s="795">
        <v>462</v>
      </c>
      <c r="Z24" s="791"/>
    </row>
    <row r="25" spans="1:26" ht="15" x14ac:dyDescent="0.2">
      <c r="A25" s="295" t="s">
        <v>40</v>
      </c>
      <c r="B25" s="291">
        <v>57</v>
      </c>
      <c r="C25" s="291">
        <v>2</v>
      </c>
      <c r="D25" s="291">
        <v>0</v>
      </c>
      <c r="E25" s="292">
        <v>0</v>
      </c>
      <c r="F25" s="293">
        <v>57</v>
      </c>
      <c r="G25" s="292">
        <v>2</v>
      </c>
      <c r="H25" s="294">
        <v>59</v>
      </c>
      <c r="I25" s="291">
        <v>1</v>
      </c>
      <c r="J25" s="291">
        <v>0</v>
      </c>
      <c r="K25" s="291">
        <v>811</v>
      </c>
      <c r="L25" s="291">
        <v>2</v>
      </c>
      <c r="M25" s="291">
        <v>173</v>
      </c>
      <c r="N25" s="291">
        <v>0</v>
      </c>
      <c r="O25" s="291">
        <v>0</v>
      </c>
      <c r="P25" s="291">
        <v>0</v>
      </c>
      <c r="Q25" s="291">
        <v>1</v>
      </c>
      <c r="R25" s="292">
        <v>0</v>
      </c>
      <c r="S25" s="293">
        <v>986</v>
      </c>
      <c r="T25" s="292">
        <v>2</v>
      </c>
      <c r="U25" s="294">
        <v>988</v>
      </c>
      <c r="V25" s="293">
        <v>0</v>
      </c>
      <c r="W25" s="292">
        <v>0</v>
      </c>
      <c r="X25" s="294">
        <v>0</v>
      </c>
      <c r="Y25" s="795">
        <v>1047</v>
      </c>
      <c r="Z25" s="791"/>
    </row>
    <row r="26" spans="1:26" ht="15" x14ac:dyDescent="0.2">
      <c r="A26" s="295" t="s">
        <v>41</v>
      </c>
      <c r="B26" s="291">
        <v>0</v>
      </c>
      <c r="C26" s="291">
        <v>0</v>
      </c>
      <c r="D26" s="291">
        <v>0</v>
      </c>
      <c r="E26" s="292">
        <v>0</v>
      </c>
      <c r="F26" s="293">
        <v>0</v>
      </c>
      <c r="G26" s="292">
        <v>0</v>
      </c>
      <c r="H26" s="294">
        <v>0</v>
      </c>
      <c r="I26" s="291">
        <v>1</v>
      </c>
      <c r="J26" s="291">
        <v>0</v>
      </c>
      <c r="K26" s="291">
        <v>228</v>
      </c>
      <c r="L26" s="291">
        <v>0</v>
      </c>
      <c r="M26" s="291">
        <v>462</v>
      </c>
      <c r="N26" s="291">
        <v>0</v>
      </c>
      <c r="O26" s="291">
        <v>0</v>
      </c>
      <c r="P26" s="291">
        <v>0</v>
      </c>
      <c r="Q26" s="291">
        <v>17</v>
      </c>
      <c r="R26" s="292">
        <v>0</v>
      </c>
      <c r="S26" s="293">
        <v>708</v>
      </c>
      <c r="T26" s="292">
        <v>0</v>
      </c>
      <c r="U26" s="294">
        <v>708</v>
      </c>
      <c r="V26" s="293">
        <v>0</v>
      </c>
      <c r="W26" s="292">
        <v>0</v>
      </c>
      <c r="X26" s="294">
        <v>0</v>
      </c>
      <c r="Y26" s="795">
        <v>708</v>
      </c>
      <c r="Z26" s="791"/>
    </row>
    <row r="27" spans="1:26" ht="15" x14ac:dyDescent="0.2">
      <c r="A27" s="295" t="s">
        <v>42</v>
      </c>
      <c r="B27" s="291">
        <v>154</v>
      </c>
      <c r="C27" s="291">
        <v>19</v>
      </c>
      <c r="D27" s="291">
        <v>4</v>
      </c>
      <c r="E27" s="292">
        <v>0</v>
      </c>
      <c r="F27" s="293">
        <v>158</v>
      </c>
      <c r="G27" s="292">
        <v>19</v>
      </c>
      <c r="H27" s="294">
        <v>177</v>
      </c>
      <c r="I27" s="291">
        <v>0</v>
      </c>
      <c r="J27" s="291">
        <v>0</v>
      </c>
      <c r="K27" s="291">
        <v>72</v>
      </c>
      <c r="L27" s="291">
        <v>3</v>
      </c>
      <c r="M27" s="291">
        <v>924</v>
      </c>
      <c r="N27" s="291">
        <v>0</v>
      </c>
      <c r="O27" s="291">
        <v>36</v>
      </c>
      <c r="P27" s="291">
        <v>0</v>
      </c>
      <c r="Q27" s="291">
        <v>0</v>
      </c>
      <c r="R27" s="292">
        <v>0</v>
      </c>
      <c r="S27" s="293">
        <v>1032</v>
      </c>
      <c r="T27" s="292">
        <v>3</v>
      </c>
      <c r="U27" s="294">
        <v>1035</v>
      </c>
      <c r="V27" s="293">
        <v>0</v>
      </c>
      <c r="W27" s="292">
        <v>0</v>
      </c>
      <c r="X27" s="294">
        <v>0</v>
      </c>
      <c r="Y27" s="795">
        <v>1212</v>
      </c>
      <c r="Z27" s="791"/>
    </row>
    <row r="28" spans="1:26" ht="15" x14ac:dyDescent="0.2">
      <c r="A28" s="295" t="s">
        <v>43</v>
      </c>
      <c r="B28" s="291">
        <v>256</v>
      </c>
      <c r="C28" s="291">
        <v>25</v>
      </c>
      <c r="D28" s="291">
        <v>0</v>
      </c>
      <c r="E28" s="292">
        <v>2</v>
      </c>
      <c r="F28" s="293">
        <v>256</v>
      </c>
      <c r="G28" s="292">
        <v>27</v>
      </c>
      <c r="H28" s="294">
        <v>283</v>
      </c>
      <c r="I28" s="291">
        <v>23</v>
      </c>
      <c r="J28" s="291">
        <v>1</v>
      </c>
      <c r="K28" s="291">
        <v>265</v>
      </c>
      <c r="L28" s="291">
        <v>8</v>
      </c>
      <c r="M28" s="291">
        <v>308</v>
      </c>
      <c r="N28" s="291">
        <v>4</v>
      </c>
      <c r="O28" s="291">
        <v>7</v>
      </c>
      <c r="P28" s="291">
        <v>0</v>
      </c>
      <c r="Q28" s="291">
        <v>0</v>
      </c>
      <c r="R28" s="292">
        <v>0</v>
      </c>
      <c r="S28" s="293">
        <v>603</v>
      </c>
      <c r="T28" s="292">
        <v>13</v>
      </c>
      <c r="U28" s="294">
        <v>616</v>
      </c>
      <c r="V28" s="293">
        <v>0</v>
      </c>
      <c r="W28" s="292">
        <v>0</v>
      </c>
      <c r="X28" s="294">
        <v>0</v>
      </c>
      <c r="Y28" s="795">
        <v>899</v>
      </c>
      <c r="Z28" s="791"/>
    </row>
    <row r="29" spans="1:26" ht="15" x14ac:dyDescent="0.2">
      <c r="A29" s="295" t="s">
        <v>44</v>
      </c>
      <c r="B29" s="291">
        <v>216</v>
      </c>
      <c r="C29" s="291">
        <v>30</v>
      </c>
      <c r="D29" s="291">
        <v>1</v>
      </c>
      <c r="E29" s="292">
        <v>0</v>
      </c>
      <c r="F29" s="293">
        <v>217</v>
      </c>
      <c r="G29" s="292">
        <v>30</v>
      </c>
      <c r="H29" s="294">
        <v>247</v>
      </c>
      <c r="I29" s="291">
        <v>3</v>
      </c>
      <c r="J29" s="291">
        <v>19</v>
      </c>
      <c r="K29" s="291">
        <v>180</v>
      </c>
      <c r="L29" s="291">
        <v>141</v>
      </c>
      <c r="M29" s="291">
        <v>68</v>
      </c>
      <c r="N29" s="291">
        <v>1</v>
      </c>
      <c r="O29" s="291">
        <v>1</v>
      </c>
      <c r="P29" s="291">
        <v>0</v>
      </c>
      <c r="Q29" s="291">
        <v>0</v>
      </c>
      <c r="R29" s="292">
        <v>0</v>
      </c>
      <c r="S29" s="293">
        <v>252</v>
      </c>
      <c r="T29" s="292">
        <v>161</v>
      </c>
      <c r="U29" s="294">
        <v>413</v>
      </c>
      <c r="V29" s="293">
        <v>0</v>
      </c>
      <c r="W29" s="292">
        <v>0</v>
      </c>
      <c r="X29" s="294">
        <v>0</v>
      </c>
      <c r="Y29" s="795">
        <v>660</v>
      </c>
      <c r="Z29" s="791"/>
    </row>
    <row r="30" spans="1:26" ht="15" x14ac:dyDescent="0.2">
      <c r="A30" s="295" t="s">
        <v>45</v>
      </c>
      <c r="B30" s="291">
        <v>0</v>
      </c>
      <c r="C30" s="291">
        <v>0</v>
      </c>
      <c r="D30" s="291">
        <v>0</v>
      </c>
      <c r="E30" s="292">
        <v>0</v>
      </c>
      <c r="F30" s="293">
        <v>0</v>
      </c>
      <c r="G30" s="292">
        <v>0</v>
      </c>
      <c r="H30" s="294">
        <v>0</v>
      </c>
      <c r="I30" s="291">
        <v>27</v>
      </c>
      <c r="J30" s="291">
        <v>0</v>
      </c>
      <c r="K30" s="291">
        <v>105</v>
      </c>
      <c r="L30" s="291">
        <v>0</v>
      </c>
      <c r="M30" s="291">
        <v>721</v>
      </c>
      <c r="N30" s="291">
        <v>0</v>
      </c>
      <c r="O30" s="291">
        <v>0</v>
      </c>
      <c r="P30" s="291">
        <v>0</v>
      </c>
      <c r="Q30" s="291">
        <v>0</v>
      </c>
      <c r="R30" s="292">
        <v>0</v>
      </c>
      <c r="S30" s="293">
        <v>853</v>
      </c>
      <c r="T30" s="292">
        <v>0</v>
      </c>
      <c r="U30" s="294">
        <v>853</v>
      </c>
      <c r="V30" s="293">
        <v>0</v>
      </c>
      <c r="W30" s="292">
        <v>0</v>
      </c>
      <c r="X30" s="294">
        <v>0</v>
      </c>
      <c r="Y30" s="795">
        <v>853</v>
      </c>
      <c r="Z30" s="791"/>
    </row>
    <row r="31" spans="1:26" ht="15" x14ac:dyDescent="0.2">
      <c r="A31" s="295" t="s">
        <v>46</v>
      </c>
      <c r="B31" s="291">
        <v>0</v>
      </c>
      <c r="C31" s="291">
        <v>0</v>
      </c>
      <c r="D31" s="291">
        <v>0</v>
      </c>
      <c r="E31" s="292">
        <v>0</v>
      </c>
      <c r="F31" s="293">
        <v>0</v>
      </c>
      <c r="G31" s="292">
        <v>0</v>
      </c>
      <c r="H31" s="294">
        <v>0</v>
      </c>
      <c r="I31" s="291">
        <v>98</v>
      </c>
      <c r="J31" s="291">
        <v>0</v>
      </c>
      <c r="K31" s="291">
        <v>749</v>
      </c>
      <c r="L31" s="291">
        <v>0</v>
      </c>
      <c r="M31" s="291">
        <v>0</v>
      </c>
      <c r="N31" s="291">
        <v>0</v>
      </c>
      <c r="O31" s="291">
        <v>0</v>
      </c>
      <c r="P31" s="291">
        <v>0</v>
      </c>
      <c r="Q31" s="291">
        <v>0</v>
      </c>
      <c r="R31" s="292">
        <v>0</v>
      </c>
      <c r="S31" s="293">
        <v>847</v>
      </c>
      <c r="T31" s="292">
        <v>0</v>
      </c>
      <c r="U31" s="294">
        <v>847</v>
      </c>
      <c r="V31" s="293">
        <v>0</v>
      </c>
      <c r="W31" s="292">
        <v>0</v>
      </c>
      <c r="X31" s="294">
        <v>0</v>
      </c>
      <c r="Y31" s="795">
        <v>847</v>
      </c>
      <c r="Z31" s="791"/>
    </row>
    <row r="32" spans="1:26" ht="15" x14ac:dyDescent="0.2">
      <c r="A32" s="295" t="s">
        <v>47</v>
      </c>
      <c r="B32" s="291">
        <v>0</v>
      </c>
      <c r="C32" s="291">
        <v>0</v>
      </c>
      <c r="D32" s="291">
        <v>0</v>
      </c>
      <c r="E32" s="292">
        <v>0</v>
      </c>
      <c r="F32" s="293">
        <v>0</v>
      </c>
      <c r="G32" s="292">
        <v>0</v>
      </c>
      <c r="H32" s="294">
        <v>0</v>
      </c>
      <c r="I32" s="291">
        <v>0</v>
      </c>
      <c r="J32" s="291">
        <v>0</v>
      </c>
      <c r="K32" s="291">
        <v>70</v>
      </c>
      <c r="L32" s="291">
        <v>0</v>
      </c>
      <c r="M32" s="291">
        <v>455</v>
      </c>
      <c r="N32" s="291">
        <v>0</v>
      </c>
      <c r="O32" s="291">
        <v>0</v>
      </c>
      <c r="P32" s="291">
        <v>0</v>
      </c>
      <c r="Q32" s="291">
        <v>0</v>
      </c>
      <c r="R32" s="292">
        <v>0</v>
      </c>
      <c r="S32" s="293">
        <v>525</v>
      </c>
      <c r="T32" s="292">
        <v>0</v>
      </c>
      <c r="U32" s="294">
        <v>525</v>
      </c>
      <c r="V32" s="293">
        <v>0</v>
      </c>
      <c r="W32" s="292">
        <v>0</v>
      </c>
      <c r="X32" s="294">
        <v>0</v>
      </c>
      <c r="Y32" s="795">
        <v>525</v>
      </c>
      <c r="Z32" s="791"/>
    </row>
    <row r="33" spans="1:26" ht="15" x14ac:dyDescent="0.2">
      <c r="A33" s="295" t="s">
        <v>48</v>
      </c>
      <c r="B33" s="291">
        <v>0</v>
      </c>
      <c r="C33" s="291">
        <v>0</v>
      </c>
      <c r="D33" s="291">
        <v>0</v>
      </c>
      <c r="E33" s="292">
        <v>0</v>
      </c>
      <c r="F33" s="293">
        <v>0</v>
      </c>
      <c r="G33" s="292">
        <v>0</v>
      </c>
      <c r="H33" s="294">
        <v>0</v>
      </c>
      <c r="I33" s="291">
        <v>0</v>
      </c>
      <c r="J33" s="291">
        <v>0</v>
      </c>
      <c r="K33" s="291">
        <v>379</v>
      </c>
      <c r="L33" s="291">
        <v>0</v>
      </c>
      <c r="M33" s="291">
        <v>262</v>
      </c>
      <c r="N33" s="291">
        <v>0</v>
      </c>
      <c r="O33" s="291">
        <v>0</v>
      </c>
      <c r="P33" s="291">
        <v>0</v>
      </c>
      <c r="Q33" s="291">
        <v>0</v>
      </c>
      <c r="R33" s="292">
        <v>0</v>
      </c>
      <c r="S33" s="293">
        <v>641</v>
      </c>
      <c r="T33" s="292">
        <v>0</v>
      </c>
      <c r="U33" s="294">
        <v>641</v>
      </c>
      <c r="V33" s="293">
        <v>0</v>
      </c>
      <c r="W33" s="292">
        <v>0</v>
      </c>
      <c r="X33" s="294">
        <v>0</v>
      </c>
      <c r="Y33" s="795">
        <v>641</v>
      </c>
      <c r="Z33" s="791"/>
    </row>
    <row r="34" spans="1:26" ht="15" x14ac:dyDescent="0.2">
      <c r="A34" s="295" t="s">
        <v>49</v>
      </c>
      <c r="B34" s="291">
        <v>0</v>
      </c>
      <c r="C34" s="291">
        <v>1</v>
      </c>
      <c r="D34" s="291">
        <v>0</v>
      </c>
      <c r="E34" s="292">
        <v>0</v>
      </c>
      <c r="F34" s="293">
        <v>0</v>
      </c>
      <c r="G34" s="292">
        <v>1</v>
      </c>
      <c r="H34" s="294">
        <v>1</v>
      </c>
      <c r="I34" s="291">
        <v>0</v>
      </c>
      <c r="J34" s="291">
        <v>34</v>
      </c>
      <c r="K34" s="291">
        <v>0</v>
      </c>
      <c r="L34" s="291">
        <v>306</v>
      </c>
      <c r="M34" s="291">
        <v>0</v>
      </c>
      <c r="N34" s="291">
        <v>385</v>
      </c>
      <c r="O34" s="291">
        <v>0</v>
      </c>
      <c r="P34" s="291">
        <v>6</v>
      </c>
      <c r="Q34" s="291">
        <v>0</v>
      </c>
      <c r="R34" s="292">
        <v>1</v>
      </c>
      <c r="S34" s="293">
        <v>0</v>
      </c>
      <c r="T34" s="292">
        <v>732</v>
      </c>
      <c r="U34" s="294">
        <v>732</v>
      </c>
      <c r="V34" s="293">
        <v>0</v>
      </c>
      <c r="W34" s="292">
        <v>0</v>
      </c>
      <c r="X34" s="294">
        <v>0</v>
      </c>
      <c r="Y34" s="795">
        <v>733</v>
      </c>
      <c r="Z34" s="791"/>
    </row>
    <row r="35" spans="1:26" ht="15" x14ac:dyDescent="0.2">
      <c r="A35" s="295" t="s">
        <v>50</v>
      </c>
      <c r="B35" s="291">
        <v>63</v>
      </c>
      <c r="C35" s="291">
        <v>7</v>
      </c>
      <c r="D35" s="291">
        <v>0</v>
      </c>
      <c r="E35" s="292">
        <v>0</v>
      </c>
      <c r="F35" s="293">
        <v>63</v>
      </c>
      <c r="G35" s="292">
        <v>7</v>
      </c>
      <c r="H35" s="294">
        <v>70</v>
      </c>
      <c r="I35" s="291">
        <v>0</v>
      </c>
      <c r="J35" s="291">
        <v>0</v>
      </c>
      <c r="K35" s="291">
        <v>55</v>
      </c>
      <c r="L35" s="291">
        <v>1</v>
      </c>
      <c r="M35" s="291">
        <v>13</v>
      </c>
      <c r="N35" s="291">
        <v>6</v>
      </c>
      <c r="O35" s="291">
        <v>0</v>
      </c>
      <c r="P35" s="291">
        <v>0</v>
      </c>
      <c r="Q35" s="291">
        <v>1</v>
      </c>
      <c r="R35" s="292">
        <v>0</v>
      </c>
      <c r="S35" s="293">
        <v>69</v>
      </c>
      <c r="T35" s="292">
        <v>7</v>
      </c>
      <c r="U35" s="294">
        <v>76</v>
      </c>
      <c r="V35" s="293">
        <v>0</v>
      </c>
      <c r="W35" s="292">
        <v>0</v>
      </c>
      <c r="X35" s="294">
        <v>0</v>
      </c>
      <c r="Y35" s="795">
        <v>146</v>
      </c>
      <c r="Z35" s="791"/>
    </row>
    <row r="36" spans="1:26" ht="15" x14ac:dyDescent="0.2">
      <c r="A36" s="295" t="s">
        <v>51</v>
      </c>
      <c r="B36" s="291">
        <v>0</v>
      </c>
      <c r="C36" s="291">
        <v>0</v>
      </c>
      <c r="D36" s="291">
        <v>0</v>
      </c>
      <c r="E36" s="292">
        <v>0</v>
      </c>
      <c r="F36" s="293">
        <v>0</v>
      </c>
      <c r="G36" s="292">
        <v>0</v>
      </c>
      <c r="H36" s="294">
        <v>0</v>
      </c>
      <c r="I36" s="291">
        <v>0</v>
      </c>
      <c r="J36" s="291">
        <v>0</v>
      </c>
      <c r="K36" s="291">
        <v>20</v>
      </c>
      <c r="L36" s="291">
        <v>0</v>
      </c>
      <c r="M36" s="291">
        <v>352</v>
      </c>
      <c r="N36" s="291">
        <v>0</v>
      </c>
      <c r="O36" s="291">
        <v>591</v>
      </c>
      <c r="P36" s="291">
        <v>0</v>
      </c>
      <c r="Q36" s="291">
        <v>0</v>
      </c>
      <c r="R36" s="292">
        <v>0</v>
      </c>
      <c r="S36" s="293">
        <v>963</v>
      </c>
      <c r="T36" s="292">
        <v>0</v>
      </c>
      <c r="U36" s="294">
        <v>963</v>
      </c>
      <c r="V36" s="293">
        <v>0</v>
      </c>
      <c r="W36" s="292">
        <v>0</v>
      </c>
      <c r="X36" s="294">
        <v>0</v>
      </c>
      <c r="Y36" s="795">
        <v>963</v>
      </c>
      <c r="Z36" s="791"/>
    </row>
    <row r="37" spans="1:26" ht="15" x14ac:dyDescent="0.2">
      <c r="A37" s="295" t="s">
        <v>52</v>
      </c>
      <c r="B37" s="291">
        <v>0</v>
      </c>
      <c r="C37" s="291">
        <v>0</v>
      </c>
      <c r="D37" s="291">
        <v>0</v>
      </c>
      <c r="E37" s="292">
        <v>0</v>
      </c>
      <c r="F37" s="293">
        <v>0</v>
      </c>
      <c r="G37" s="292">
        <v>0</v>
      </c>
      <c r="H37" s="294">
        <v>0</v>
      </c>
      <c r="I37" s="291">
        <v>0</v>
      </c>
      <c r="J37" s="291">
        <v>0</v>
      </c>
      <c r="K37" s="291">
        <v>63</v>
      </c>
      <c r="L37" s="291">
        <v>0</v>
      </c>
      <c r="M37" s="291">
        <v>914</v>
      </c>
      <c r="N37" s="291">
        <v>0</v>
      </c>
      <c r="O37" s="291">
        <v>0</v>
      </c>
      <c r="P37" s="291">
        <v>0</v>
      </c>
      <c r="Q37" s="291">
        <v>0</v>
      </c>
      <c r="R37" s="292">
        <v>0</v>
      </c>
      <c r="S37" s="293">
        <v>977</v>
      </c>
      <c r="T37" s="292">
        <v>0</v>
      </c>
      <c r="U37" s="294">
        <v>977</v>
      </c>
      <c r="V37" s="293">
        <v>0</v>
      </c>
      <c r="W37" s="292">
        <v>0</v>
      </c>
      <c r="X37" s="294">
        <v>0</v>
      </c>
      <c r="Y37" s="795">
        <v>977</v>
      </c>
      <c r="Z37" s="791"/>
    </row>
    <row r="38" spans="1:26" ht="15" x14ac:dyDescent="0.2">
      <c r="A38" s="295" t="s">
        <v>53</v>
      </c>
      <c r="B38" s="291">
        <v>0</v>
      </c>
      <c r="C38" s="291">
        <v>0</v>
      </c>
      <c r="D38" s="291">
        <v>0</v>
      </c>
      <c r="E38" s="292">
        <v>0</v>
      </c>
      <c r="F38" s="293">
        <v>0</v>
      </c>
      <c r="G38" s="292">
        <v>0</v>
      </c>
      <c r="H38" s="294">
        <v>0</v>
      </c>
      <c r="I38" s="291">
        <v>99</v>
      </c>
      <c r="J38" s="291">
        <v>0</v>
      </c>
      <c r="K38" s="291">
        <v>491</v>
      </c>
      <c r="L38" s="291">
        <v>0</v>
      </c>
      <c r="M38" s="291">
        <v>0</v>
      </c>
      <c r="N38" s="291">
        <v>0</v>
      </c>
      <c r="O38" s="291">
        <v>0</v>
      </c>
      <c r="P38" s="291">
        <v>0</v>
      </c>
      <c r="Q38" s="291">
        <v>37</v>
      </c>
      <c r="R38" s="292">
        <v>0</v>
      </c>
      <c r="S38" s="293">
        <v>627</v>
      </c>
      <c r="T38" s="292">
        <v>0</v>
      </c>
      <c r="U38" s="294">
        <v>627</v>
      </c>
      <c r="V38" s="293">
        <v>0</v>
      </c>
      <c r="W38" s="292">
        <v>0</v>
      </c>
      <c r="X38" s="294">
        <v>0</v>
      </c>
      <c r="Y38" s="795">
        <v>627</v>
      </c>
      <c r="Z38" s="791"/>
    </row>
    <row r="39" spans="1:26" ht="15" x14ac:dyDescent="0.2">
      <c r="A39" s="295" t="s">
        <v>54</v>
      </c>
      <c r="B39" s="291">
        <v>7</v>
      </c>
      <c r="C39" s="291">
        <v>0</v>
      </c>
      <c r="D39" s="291">
        <v>0</v>
      </c>
      <c r="E39" s="292">
        <v>0</v>
      </c>
      <c r="F39" s="293">
        <v>7</v>
      </c>
      <c r="G39" s="292">
        <v>0</v>
      </c>
      <c r="H39" s="294">
        <v>7</v>
      </c>
      <c r="I39" s="291">
        <v>0</v>
      </c>
      <c r="J39" s="291">
        <v>0</v>
      </c>
      <c r="K39" s="291">
        <v>62</v>
      </c>
      <c r="L39" s="291">
        <v>0</v>
      </c>
      <c r="M39" s="291">
        <v>135</v>
      </c>
      <c r="N39" s="291">
        <v>0</v>
      </c>
      <c r="O39" s="291">
        <v>0</v>
      </c>
      <c r="P39" s="291">
        <v>0</v>
      </c>
      <c r="Q39" s="291">
        <v>0</v>
      </c>
      <c r="R39" s="292">
        <v>0</v>
      </c>
      <c r="S39" s="293">
        <v>197</v>
      </c>
      <c r="T39" s="292">
        <v>0</v>
      </c>
      <c r="U39" s="294">
        <v>197</v>
      </c>
      <c r="V39" s="293">
        <v>0</v>
      </c>
      <c r="W39" s="292">
        <v>0</v>
      </c>
      <c r="X39" s="294">
        <v>0</v>
      </c>
      <c r="Y39" s="795">
        <v>204</v>
      </c>
      <c r="Z39" s="791"/>
    </row>
    <row r="40" spans="1:26" ht="15" x14ac:dyDescent="0.2">
      <c r="A40" s="296" t="s">
        <v>55</v>
      </c>
      <c r="B40" s="291">
        <v>1785</v>
      </c>
      <c r="C40" s="291">
        <v>155</v>
      </c>
      <c r="D40" s="291">
        <v>16</v>
      </c>
      <c r="E40" s="292">
        <v>4</v>
      </c>
      <c r="F40" s="293">
        <v>1801</v>
      </c>
      <c r="G40" s="292">
        <v>159</v>
      </c>
      <c r="H40" s="294">
        <v>1960</v>
      </c>
      <c r="I40" s="291">
        <v>422</v>
      </c>
      <c r="J40" s="291">
        <v>71</v>
      </c>
      <c r="K40" s="291">
        <v>6529</v>
      </c>
      <c r="L40" s="291">
        <v>613</v>
      </c>
      <c r="M40" s="291">
        <v>9087</v>
      </c>
      <c r="N40" s="291">
        <v>455</v>
      </c>
      <c r="O40" s="291">
        <v>1012</v>
      </c>
      <c r="P40" s="291">
        <v>39</v>
      </c>
      <c r="Q40" s="291">
        <v>88</v>
      </c>
      <c r="R40" s="292">
        <v>1</v>
      </c>
      <c r="S40" s="293">
        <v>17138</v>
      </c>
      <c r="T40" s="292">
        <v>1179</v>
      </c>
      <c r="U40" s="294">
        <v>18317</v>
      </c>
      <c r="V40" s="293">
        <v>49</v>
      </c>
      <c r="W40" s="292">
        <v>5</v>
      </c>
      <c r="X40" s="294">
        <v>54</v>
      </c>
      <c r="Y40" s="795">
        <v>20331</v>
      </c>
      <c r="Z40" s="791"/>
    </row>
    <row r="41" spans="1:26" ht="15.75" thickBot="1" x14ac:dyDescent="0.25">
      <c r="A41" s="297" t="s">
        <v>56</v>
      </c>
      <c r="B41" s="800">
        <v>1940</v>
      </c>
      <c r="C41" s="801"/>
      <c r="D41" s="802">
        <v>20</v>
      </c>
      <c r="E41" s="803"/>
      <c r="F41" s="804">
        <v>1960</v>
      </c>
      <c r="G41" s="803"/>
      <c r="H41" s="386">
        <v>1960</v>
      </c>
      <c r="I41" s="800">
        <v>493</v>
      </c>
      <c r="J41" s="801"/>
      <c r="K41" s="800">
        <v>7142</v>
      </c>
      <c r="L41" s="801"/>
      <c r="M41" s="800">
        <v>9542</v>
      </c>
      <c r="N41" s="801"/>
      <c r="O41" s="800">
        <v>1051</v>
      </c>
      <c r="P41" s="801"/>
      <c r="Q41" s="802">
        <v>89</v>
      </c>
      <c r="R41" s="803"/>
      <c r="S41" s="804">
        <v>18317</v>
      </c>
      <c r="T41" s="803"/>
      <c r="U41" s="386">
        <v>18317</v>
      </c>
      <c r="V41" s="804">
        <v>54</v>
      </c>
      <c r="W41" s="803"/>
      <c r="X41" s="386">
        <v>54</v>
      </c>
      <c r="Y41" s="802">
        <v>20331</v>
      </c>
      <c r="Z41" s="803"/>
    </row>
    <row r="42" spans="1:26" ht="13.5" thickTop="1" x14ac:dyDescent="0.2"/>
  </sheetData>
  <mergeCells count="66">
    <mergeCell ref="B41:C41"/>
    <mergeCell ref="D41:E41"/>
    <mergeCell ref="F41:G41"/>
    <mergeCell ref="I41:J41"/>
    <mergeCell ref="K41:L41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</mergeCells>
  <pageMargins left="0.7" right="0.7" top="0.78740157499999996" bottom="0.78740157499999996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Z42"/>
  <sheetViews>
    <sheetView workbookViewId="0">
      <selection activeCell="AE17" sqref="AE17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60" t="s">
        <v>237</v>
      </c>
      <c r="B1" s="761"/>
      <c r="C1" s="761"/>
      <c r="D1" s="761"/>
      <c r="E1" s="761"/>
      <c r="F1" s="761"/>
      <c r="G1" s="761"/>
      <c r="H1" s="761"/>
      <c r="I1" s="761"/>
      <c r="J1" s="761"/>
      <c r="K1" s="761"/>
      <c r="L1" s="761"/>
      <c r="M1" s="761"/>
      <c r="N1" s="761"/>
      <c r="O1" s="761"/>
      <c r="P1" s="761"/>
      <c r="Q1" s="761"/>
      <c r="R1" s="761"/>
      <c r="S1" s="761"/>
      <c r="T1" s="761"/>
      <c r="U1" s="761"/>
      <c r="V1" s="761"/>
      <c r="W1" s="761"/>
      <c r="X1" s="761"/>
      <c r="Y1" s="761"/>
      <c r="Z1" s="387"/>
    </row>
    <row r="2" spans="1:26" ht="15.75" thickTop="1" x14ac:dyDescent="0.2">
      <c r="A2" s="777" t="s">
        <v>4</v>
      </c>
      <c r="B2" s="778" t="s">
        <v>0</v>
      </c>
      <c r="C2" s="779"/>
      <c r="D2" s="779"/>
      <c r="E2" s="779"/>
      <c r="F2" s="779"/>
      <c r="G2" s="779"/>
      <c r="H2" s="780"/>
      <c r="I2" s="781" t="s">
        <v>1</v>
      </c>
      <c r="J2" s="779"/>
      <c r="K2" s="779"/>
      <c r="L2" s="779"/>
      <c r="M2" s="779"/>
      <c r="N2" s="779"/>
      <c r="O2" s="779"/>
      <c r="P2" s="779"/>
      <c r="Q2" s="779"/>
      <c r="R2" s="779"/>
      <c r="S2" s="779"/>
      <c r="T2" s="779"/>
      <c r="U2" s="780"/>
      <c r="V2" s="781" t="s">
        <v>2</v>
      </c>
      <c r="W2" s="779"/>
      <c r="X2" s="780"/>
      <c r="Y2" s="782" t="s">
        <v>66</v>
      </c>
      <c r="Z2" s="783"/>
    </row>
    <row r="3" spans="1:26" ht="15" x14ac:dyDescent="0.2">
      <c r="A3" s="777"/>
      <c r="B3" s="788" t="s">
        <v>5</v>
      </c>
      <c r="C3" s="789"/>
      <c r="D3" s="790" t="s">
        <v>6</v>
      </c>
      <c r="E3" s="791"/>
      <c r="F3" s="792" t="s">
        <v>7</v>
      </c>
      <c r="G3" s="791"/>
      <c r="H3" s="793" t="s">
        <v>8</v>
      </c>
      <c r="I3" s="796" t="s">
        <v>9</v>
      </c>
      <c r="J3" s="797"/>
      <c r="K3" s="796" t="s">
        <v>10</v>
      </c>
      <c r="L3" s="797"/>
      <c r="M3" s="796" t="s">
        <v>11</v>
      </c>
      <c r="N3" s="797"/>
      <c r="O3" s="796" t="s">
        <v>12</v>
      </c>
      <c r="P3" s="797"/>
      <c r="Q3" s="790" t="s">
        <v>6</v>
      </c>
      <c r="R3" s="791"/>
      <c r="S3" s="792" t="s">
        <v>13</v>
      </c>
      <c r="T3" s="791"/>
      <c r="U3" s="793" t="s">
        <v>14</v>
      </c>
      <c r="V3" s="798" t="s">
        <v>15</v>
      </c>
      <c r="W3" s="799"/>
      <c r="X3" s="793" t="s">
        <v>16</v>
      </c>
      <c r="Y3" s="784"/>
      <c r="Z3" s="785"/>
    </row>
    <row r="4" spans="1:26" x14ac:dyDescent="0.2">
      <c r="A4" s="777"/>
      <c r="B4" s="284" t="s">
        <v>18</v>
      </c>
      <c r="C4" s="285" t="s">
        <v>19</v>
      </c>
      <c r="D4" s="285" t="s">
        <v>18</v>
      </c>
      <c r="E4" s="286" t="s">
        <v>19</v>
      </c>
      <c r="F4" s="287" t="s">
        <v>18</v>
      </c>
      <c r="G4" s="286" t="s">
        <v>19</v>
      </c>
      <c r="H4" s="794"/>
      <c r="I4" s="285" t="s">
        <v>18</v>
      </c>
      <c r="J4" s="288" t="s">
        <v>19</v>
      </c>
      <c r="K4" s="285" t="s">
        <v>18</v>
      </c>
      <c r="L4" s="285" t="s">
        <v>19</v>
      </c>
      <c r="M4" s="285" t="s">
        <v>18</v>
      </c>
      <c r="N4" s="285" t="s">
        <v>19</v>
      </c>
      <c r="O4" s="285" t="s">
        <v>18</v>
      </c>
      <c r="P4" s="285" t="s">
        <v>19</v>
      </c>
      <c r="Q4" s="285" t="s">
        <v>18</v>
      </c>
      <c r="R4" s="286" t="s">
        <v>19</v>
      </c>
      <c r="S4" s="287" t="s">
        <v>18</v>
      </c>
      <c r="T4" s="286" t="s">
        <v>19</v>
      </c>
      <c r="U4" s="794"/>
      <c r="V4" s="289" t="s">
        <v>18</v>
      </c>
      <c r="W4" s="286" t="s">
        <v>19</v>
      </c>
      <c r="X4" s="794"/>
      <c r="Y4" s="786"/>
      <c r="Z4" s="787"/>
    </row>
    <row r="5" spans="1:26" ht="15" x14ac:dyDescent="0.2">
      <c r="A5" s="290" t="s">
        <v>20</v>
      </c>
      <c r="B5" s="291">
        <v>0</v>
      </c>
      <c r="C5" s="291">
        <v>0</v>
      </c>
      <c r="D5" s="291">
        <v>0</v>
      </c>
      <c r="E5" s="292">
        <v>0</v>
      </c>
      <c r="F5" s="293">
        <v>0</v>
      </c>
      <c r="G5" s="292">
        <v>0</v>
      </c>
      <c r="H5" s="294">
        <v>0</v>
      </c>
      <c r="I5" s="291">
        <v>0</v>
      </c>
      <c r="J5" s="291">
        <v>0</v>
      </c>
      <c r="K5" s="291">
        <v>42</v>
      </c>
      <c r="L5" s="291">
        <v>0</v>
      </c>
      <c r="M5" s="291">
        <v>592</v>
      </c>
      <c r="N5" s="291">
        <v>0</v>
      </c>
      <c r="O5" s="291">
        <v>0</v>
      </c>
      <c r="P5" s="291">
        <v>0</v>
      </c>
      <c r="Q5" s="291">
        <v>0</v>
      </c>
      <c r="R5" s="292">
        <v>0</v>
      </c>
      <c r="S5" s="293">
        <v>634</v>
      </c>
      <c r="T5" s="292">
        <v>0</v>
      </c>
      <c r="U5" s="294">
        <v>634</v>
      </c>
      <c r="V5" s="293">
        <v>0</v>
      </c>
      <c r="W5" s="292">
        <v>0</v>
      </c>
      <c r="X5" s="294">
        <v>0</v>
      </c>
      <c r="Y5" s="795">
        <v>634</v>
      </c>
      <c r="Z5" s="791"/>
    </row>
    <row r="6" spans="1:26" ht="15" x14ac:dyDescent="0.2">
      <c r="A6" s="295" t="s">
        <v>21</v>
      </c>
      <c r="B6" s="291">
        <v>187</v>
      </c>
      <c r="C6" s="291">
        <v>20</v>
      </c>
      <c r="D6" s="291">
        <v>4</v>
      </c>
      <c r="E6" s="292">
        <v>2</v>
      </c>
      <c r="F6" s="293">
        <v>191</v>
      </c>
      <c r="G6" s="292">
        <v>22</v>
      </c>
      <c r="H6" s="294">
        <v>213</v>
      </c>
      <c r="I6" s="291">
        <v>2</v>
      </c>
      <c r="J6" s="291">
        <v>1</v>
      </c>
      <c r="K6" s="291">
        <v>157</v>
      </c>
      <c r="L6" s="291">
        <v>9</v>
      </c>
      <c r="M6" s="291">
        <v>80</v>
      </c>
      <c r="N6" s="291">
        <v>4</v>
      </c>
      <c r="O6" s="291">
        <v>4</v>
      </c>
      <c r="P6" s="291">
        <v>0</v>
      </c>
      <c r="Q6" s="291">
        <v>1</v>
      </c>
      <c r="R6" s="292">
        <v>0</v>
      </c>
      <c r="S6" s="293">
        <v>244</v>
      </c>
      <c r="T6" s="292">
        <v>14</v>
      </c>
      <c r="U6" s="294">
        <v>258</v>
      </c>
      <c r="V6" s="293">
        <v>23</v>
      </c>
      <c r="W6" s="292">
        <v>5</v>
      </c>
      <c r="X6" s="294">
        <v>28</v>
      </c>
      <c r="Y6" s="795">
        <v>499</v>
      </c>
      <c r="Z6" s="791"/>
    </row>
    <row r="7" spans="1:26" ht="15" x14ac:dyDescent="0.2">
      <c r="A7" s="295" t="s">
        <v>22</v>
      </c>
      <c r="B7" s="291">
        <v>16</v>
      </c>
      <c r="C7" s="291">
        <v>0</v>
      </c>
      <c r="D7" s="291">
        <v>0</v>
      </c>
      <c r="E7" s="292">
        <v>0</v>
      </c>
      <c r="F7" s="293">
        <v>16</v>
      </c>
      <c r="G7" s="292">
        <v>0</v>
      </c>
      <c r="H7" s="294">
        <v>16</v>
      </c>
      <c r="I7" s="291">
        <v>40</v>
      </c>
      <c r="J7" s="291">
        <v>0</v>
      </c>
      <c r="K7" s="291">
        <v>0</v>
      </c>
      <c r="L7" s="291">
        <v>0</v>
      </c>
      <c r="M7" s="291">
        <v>118</v>
      </c>
      <c r="N7" s="291">
        <v>0</v>
      </c>
      <c r="O7" s="291">
        <v>0</v>
      </c>
      <c r="P7" s="291">
        <v>0</v>
      </c>
      <c r="Q7" s="291">
        <v>0</v>
      </c>
      <c r="R7" s="292">
        <v>0</v>
      </c>
      <c r="S7" s="293">
        <v>158</v>
      </c>
      <c r="T7" s="292">
        <v>0</v>
      </c>
      <c r="U7" s="294">
        <v>158</v>
      </c>
      <c r="V7" s="293">
        <v>0</v>
      </c>
      <c r="W7" s="292">
        <v>0</v>
      </c>
      <c r="X7" s="294">
        <v>0</v>
      </c>
      <c r="Y7" s="795">
        <v>174</v>
      </c>
      <c r="Z7" s="791"/>
    </row>
    <row r="8" spans="1:26" ht="15" x14ac:dyDescent="0.2">
      <c r="A8" s="295" t="s">
        <v>23</v>
      </c>
      <c r="B8" s="291">
        <v>83</v>
      </c>
      <c r="C8" s="291">
        <v>6</v>
      </c>
      <c r="D8" s="291">
        <v>0</v>
      </c>
      <c r="E8" s="292">
        <v>0</v>
      </c>
      <c r="F8" s="293">
        <v>83</v>
      </c>
      <c r="G8" s="292">
        <v>6</v>
      </c>
      <c r="H8" s="294">
        <v>89</v>
      </c>
      <c r="I8" s="291">
        <v>2</v>
      </c>
      <c r="J8" s="291">
        <v>0</v>
      </c>
      <c r="K8" s="291">
        <v>109</v>
      </c>
      <c r="L8" s="291">
        <v>8</v>
      </c>
      <c r="M8" s="291">
        <v>14</v>
      </c>
      <c r="N8" s="291">
        <v>0</v>
      </c>
      <c r="O8" s="291">
        <v>0</v>
      </c>
      <c r="P8" s="291">
        <v>0</v>
      </c>
      <c r="Q8" s="291">
        <v>0</v>
      </c>
      <c r="R8" s="292">
        <v>0</v>
      </c>
      <c r="S8" s="293">
        <v>125</v>
      </c>
      <c r="T8" s="292">
        <v>8</v>
      </c>
      <c r="U8" s="294">
        <v>133</v>
      </c>
      <c r="V8" s="293">
        <v>0</v>
      </c>
      <c r="W8" s="292">
        <v>0</v>
      </c>
      <c r="X8" s="294">
        <v>0</v>
      </c>
      <c r="Y8" s="795">
        <v>222</v>
      </c>
      <c r="Z8" s="791"/>
    </row>
    <row r="9" spans="1:26" ht="15" x14ac:dyDescent="0.2">
      <c r="A9" s="295" t="s">
        <v>24</v>
      </c>
      <c r="B9" s="291">
        <v>0</v>
      </c>
      <c r="C9" s="291">
        <v>0</v>
      </c>
      <c r="D9" s="291">
        <v>0</v>
      </c>
      <c r="E9" s="292">
        <v>0</v>
      </c>
      <c r="F9" s="293">
        <v>0</v>
      </c>
      <c r="G9" s="292">
        <v>0</v>
      </c>
      <c r="H9" s="294">
        <v>0</v>
      </c>
      <c r="I9" s="291">
        <v>0</v>
      </c>
      <c r="J9" s="291">
        <v>0</v>
      </c>
      <c r="K9" s="291">
        <v>108</v>
      </c>
      <c r="L9" s="291">
        <v>0</v>
      </c>
      <c r="M9" s="291">
        <v>697</v>
      </c>
      <c r="N9" s="291">
        <v>0</v>
      </c>
      <c r="O9" s="291">
        <v>0</v>
      </c>
      <c r="P9" s="291">
        <v>0</v>
      </c>
      <c r="Q9" s="291">
        <v>28</v>
      </c>
      <c r="R9" s="292">
        <v>0</v>
      </c>
      <c r="S9" s="293">
        <v>833</v>
      </c>
      <c r="T9" s="292">
        <v>0</v>
      </c>
      <c r="U9" s="294">
        <v>833</v>
      </c>
      <c r="V9" s="293">
        <v>0</v>
      </c>
      <c r="W9" s="292">
        <v>0</v>
      </c>
      <c r="X9" s="294">
        <v>0</v>
      </c>
      <c r="Y9" s="795">
        <v>833</v>
      </c>
      <c r="Z9" s="791"/>
    </row>
    <row r="10" spans="1:26" ht="15" x14ac:dyDescent="0.2">
      <c r="A10" s="295" t="s">
        <v>25</v>
      </c>
      <c r="B10" s="291">
        <v>0</v>
      </c>
      <c r="C10" s="291">
        <v>0</v>
      </c>
      <c r="D10" s="291">
        <v>0</v>
      </c>
      <c r="E10" s="292">
        <v>0</v>
      </c>
      <c r="F10" s="293">
        <v>0</v>
      </c>
      <c r="G10" s="292">
        <v>0</v>
      </c>
      <c r="H10" s="294">
        <v>0</v>
      </c>
      <c r="I10" s="291">
        <v>0</v>
      </c>
      <c r="J10" s="291">
        <v>0</v>
      </c>
      <c r="K10" s="291">
        <v>0</v>
      </c>
      <c r="L10" s="291">
        <v>0</v>
      </c>
      <c r="M10" s="291">
        <v>757</v>
      </c>
      <c r="N10" s="291">
        <v>0</v>
      </c>
      <c r="O10" s="291">
        <v>5</v>
      </c>
      <c r="P10" s="291">
        <v>0</v>
      </c>
      <c r="Q10" s="291">
        <v>0</v>
      </c>
      <c r="R10" s="292">
        <v>0</v>
      </c>
      <c r="S10" s="293">
        <v>762</v>
      </c>
      <c r="T10" s="292">
        <v>0</v>
      </c>
      <c r="U10" s="294">
        <v>762</v>
      </c>
      <c r="V10" s="293">
        <v>0</v>
      </c>
      <c r="W10" s="292">
        <v>0</v>
      </c>
      <c r="X10" s="294">
        <v>0</v>
      </c>
      <c r="Y10" s="795">
        <v>762</v>
      </c>
      <c r="Z10" s="791"/>
    </row>
    <row r="11" spans="1:26" ht="15" x14ac:dyDescent="0.2">
      <c r="A11" s="295" t="s">
        <v>26</v>
      </c>
      <c r="B11" s="291">
        <v>114</v>
      </c>
      <c r="C11" s="291">
        <v>6</v>
      </c>
      <c r="D11" s="291">
        <v>1</v>
      </c>
      <c r="E11" s="292">
        <v>0</v>
      </c>
      <c r="F11" s="293">
        <v>115</v>
      </c>
      <c r="G11" s="292">
        <v>6</v>
      </c>
      <c r="H11" s="294">
        <v>121</v>
      </c>
      <c r="I11" s="291">
        <v>122</v>
      </c>
      <c r="J11" s="291">
        <v>0</v>
      </c>
      <c r="K11" s="291">
        <v>46</v>
      </c>
      <c r="L11" s="291">
        <v>5</v>
      </c>
      <c r="M11" s="291">
        <v>41</v>
      </c>
      <c r="N11" s="291">
        <v>0</v>
      </c>
      <c r="O11" s="291">
        <v>0</v>
      </c>
      <c r="P11" s="291">
        <v>0</v>
      </c>
      <c r="Q11" s="291">
        <v>1</v>
      </c>
      <c r="R11" s="292">
        <v>0</v>
      </c>
      <c r="S11" s="293">
        <v>210</v>
      </c>
      <c r="T11" s="292">
        <v>5</v>
      </c>
      <c r="U11" s="294">
        <v>215</v>
      </c>
      <c r="V11" s="293">
        <v>0</v>
      </c>
      <c r="W11" s="292">
        <v>0</v>
      </c>
      <c r="X11" s="294">
        <v>0</v>
      </c>
      <c r="Y11" s="795">
        <v>336</v>
      </c>
      <c r="Z11" s="791"/>
    </row>
    <row r="12" spans="1:26" ht="15" x14ac:dyDescent="0.2">
      <c r="A12" s="295" t="s">
        <v>27</v>
      </c>
      <c r="B12" s="291">
        <v>0</v>
      </c>
      <c r="C12" s="291">
        <v>0</v>
      </c>
      <c r="D12" s="291">
        <v>0</v>
      </c>
      <c r="E12" s="292">
        <v>0</v>
      </c>
      <c r="F12" s="293">
        <v>0</v>
      </c>
      <c r="G12" s="292">
        <v>0</v>
      </c>
      <c r="H12" s="294">
        <v>0</v>
      </c>
      <c r="I12" s="291">
        <v>0</v>
      </c>
      <c r="J12" s="291">
        <v>0</v>
      </c>
      <c r="K12" s="291">
        <v>228</v>
      </c>
      <c r="L12" s="291">
        <v>0</v>
      </c>
      <c r="M12" s="291">
        <v>548</v>
      </c>
      <c r="N12" s="291">
        <v>0</v>
      </c>
      <c r="O12" s="291">
        <v>0</v>
      </c>
      <c r="P12" s="291">
        <v>0</v>
      </c>
      <c r="Q12" s="291">
        <v>0</v>
      </c>
      <c r="R12" s="292">
        <v>0</v>
      </c>
      <c r="S12" s="293">
        <v>776</v>
      </c>
      <c r="T12" s="292">
        <v>0</v>
      </c>
      <c r="U12" s="294">
        <v>776</v>
      </c>
      <c r="V12" s="293">
        <v>0</v>
      </c>
      <c r="W12" s="292">
        <v>0</v>
      </c>
      <c r="X12" s="294">
        <v>0</v>
      </c>
      <c r="Y12" s="795">
        <v>776</v>
      </c>
      <c r="Z12" s="791"/>
    </row>
    <row r="13" spans="1:26" ht="15" x14ac:dyDescent="0.2">
      <c r="A13" s="295" t="s">
        <v>28</v>
      </c>
      <c r="B13" s="291">
        <v>0</v>
      </c>
      <c r="C13" s="291">
        <v>0</v>
      </c>
      <c r="D13" s="291">
        <v>0</v>
      </c>
      <c r="E13" s="292">
        <v>0</v>
      </c>
      <c r="F13" s="293">
        <v>0</v>
      </c>
      <c r="G13" s="292">
        <v>0</v>
      </c>
      <c r="H13" s="294">
        <v>0</v>
      </c>
      <c r="I13" s="291">
        <v>0</v>
      </c>
      <c r="J13" s="291">
        <v>0</v>
      </c>
      <c r="K13" s="291">
        <v>56</v>
      </c>
      <c r="L13" s="291">
        <v>0</v>
      </c>
      <c r="M13" s="291">
        <v>44</v>
      </c>
      <c r="N13" s="291">
        <v>0</v>
      </c>
      <c r="O13" s="291">
        <v>86</v>
      </c>
      <c r="P13" s="291">
        <v>0</v>
      </c>
      <c r="Q13" s="291">
        <v>0</v>
      </c>
      <c r="R13" s="292">
        <v>0</v>
      </c>
      <c r="S13" s="293">
        <v>186</v>
      </c>
      <c r="T13" s="292">
        <v>0</v>
      </c>
      <c r="U13" s="294">
        <v>186</v>
      </c>
      <c r="V13" s="293">
        <v>0</v>
      </c>
      <c r="W13" s="292">
        <v>0</v>
      </c>
      <c r="X13" s="294">
        <v>0</v>
      </c>
      <c r="Y13" s="795">
        <v>186</v>
      </c>
      <c r="Z13" s="791"/>
    </row>
    <row r="14" spans="1:26" ht="15" x14ac:dyDescent="0.2">
      <c r="A14" s="295" t="s">
        <v>29</v>
      </c>
      <c r="B14" s="291">
        <v>0</v>
      </c>
      <c r="C14" s="291">
        <v>0</v>
      </c>
      <c r="D14" s="291">
        <v>0</v>
      </c>
      <c r="E14" s="292">
        <v>0</v>
      </c>
      <c r="F14" s="293">
        <v>0</v>
      </c>
      <c r="G14" s="292">
        <v>0</v>
      </c>
      <c r="H14" s="294">
        <v>0</v>
      </c>
      <c r="I14" s="291">
        <v>0</v>
      </c>
      <c r="J14" s="291">
        <v>0</v>
      </c>
      <c r="K14" s="291">
        <v>56</v>
      </c>
      <c r="L14" s="291">
        <v>0</v>
      </c>
      <c r="M14" s="291">
        <v>505</v>
      </c>
      <c r="N14" s="291">
        <v>0</v>
      </c>
      <c r="O14" s="291">
        <v>0</v>
      </c>
      <c r="P14" s="291">
        <v>0</v>
      </c>
      <c r="Q14" s="291">
        <v>0</v>
      </c>
      <c r="R14" s="292">
        <v>0</v>
      </c>
      <c r="S14" s="293">
        <v>561</v>
      </c>
      <c r="T14" s="292">
        <v>0</v>
      </c>
      <c r="U14" s="294">
        <v>561</v>
      </c>
      <c r="V14" s="293">
        <v>0</v>
      </c>
      <c r="W14" s="292">
        <v>0</v>
      </c>
      <c r="X14" s="294">
        <v>0</v>
      </c>
      <c r="Y14" s="795">
        <v>561</v>
      </c>
      <c r="Z14" s="791"/>
    </row>
    <row r="15" spans="1:26" ht="15" x14ac:dyDescent="0.2">
      <c r="A15" s="295" t="s">
        <v>30</v>
      </c>
      <c r="B15" s="291">
        <v>0</v>
      </c>
      <c r="C15" s="291">
        <v>0</v>
      </c>
      <c r="D15" s="291">
        <v>0</v>
      </c>
      <c r="E15" s="292">
        <v>0</v>
      </c>
      <c r="F15" s="293">
        <v>0</v>
      </c>
      <c r="G15" s="292">
        <v>0</v>
      </c>
      <c r="H15" s="294">
        <v>0</v>
      </c>
      <c r="I15" s="291">
        <v>0</v>
      </c>
      <c r="J15" s="291">
        <v>0</v>
      </c>
      <c r="K15" s="291">
        <v>964</v>
      </c>
      <c r="L15" s="291">
        <v>0</v>
      </c>
      <c r="M15" s="291">
        <v>0</v>
      </c>
      <c r="N15" s="291">
        <v>0</v>
      </c>
      <c r="O15" s="291">
        <v>0</v>
      </c>
      <c r="P15" s="291">
        <v>0</v>
      </c>
      <c r="Q15" s="291">
        <v>0</v>
      </c>
      <c r="R15" s="292">
        <v>0</v>
      </c>
      <c r="S15" s="293">
        <v>964</v>
      </c>
      <c r="T15" s="292">
        <v>0</v>
      </c>
      <c r="U15" s="294">
        <v>964</v>
      </c>
      <c r="V15" s="293">
        <v>0</v>
      </c>
      <c r="W15" s="292">
        <v>0</v>
      </c>
      <c r="X15" s="294">
        <v>0</v>
      </c>
      <c r="Y15" s="795">
        <v>964</v>
      </c>
      <c r="Z15" s="791"/>
    </row>
    <row r="16" spans="1:26" ht="15" x14ac:dyDescent="0.2">
      <c r="A16" s="295" t="s">
        <v>31</v>
      </c>
      <c r="B16" s="291">
        <v>94</v>
      </c>
      <c r="C16" s="291">
        <v>5</v>
      </c>
      <c r="D16" s="291">
        <v>0</v>
      </c>
      <c r="E16" s="292">
        <v>0</v>
      </c>
      <c r="F16" s="293">
        <v>94</v>
      </c>
      <c r="G16" s="292">
        <v>5</v>
      </c>
      <c r="H16" s="294">
        <v>99</v>
      </c>
      <c r="I16" s="291">
        <v>1</v>
      </c>
      <c r="J16" s="291">
        <v>0</v>
      </c>
      <c r="K16" s="291">
        <v>127</v>
      </c>
      <c r="L16" s="291">
        <v>1</v>
      </c>
      <c r="M16" s="291">
        <v>88</v>
      </c>
      <c r="N16" s="291">
        <v>0</v>
      </c>
      <c r="O16" s="291">
        <v>0</v>
      </c>
      <c r="P16" s="291">
        <v>0</v>
      </c>
      <c r="Q16" s="291">
        <v>0</v>
      </c>
      <c r="R16" s="292">
        <v>0</v>
      </c>
      <c r="S16" s="293">
        <v>216</v>
      </c>
      <c r="T16" s="292">
        <v>1</v>
      </c>
      <c r="U16" s="294">
        <v>217</v>
      </c>
      <c r="V16" s="293">
        <v>0</v>
      </c>
      <c r="W16" s="292">
        <v>0</v>
      </c>
      <c r="X16" s="294">
        <v>0</v>
      </c>
      <c r="Y16" s="795">
        <v>316</v>
      </c>
      <c r="Z16" s="791"/>
    </row>
    <row r="17" spans="1:26" ht="15" x14ac:dyDescent="0.2">
      <c r="A17" s="295" t="s">
        <v>32</v>
      </c>
      <c r="B17" s="291">
        <v>169</v>
      </c>
      <c r="C17" s="291">
        <v>12</v>
      </c>
      <c r="D17" s="291">
        <v>1</v>
      </c>
      <c r="E17" s="292">
        <v>0</v>
      </c>
      <c r="F17" s="293">
        <v>170</v>
      </c>
      <c r="G17" s="292">
        <v>12</v>
      </c>
      <c r="H17" s="294">
        <v>182</v>
      </c>
      <c r="I17" s="291">
        <v>0</v>
      </c>
      <c r="J17" s="291">
        <v>1</v>
      </c>
      <c r="K17" s="291">
        <v>82</v>
      </c>
      <c r="L17" s="291">
        <v>7</v>
      </c>
      <c r="M17" s="291">
        <v>32</v>
      </c>
      <c r="N17" s="291">
        <v>0</v>
      </c>
      <c r="O17" s="291">
        <v>0</v>
      </c>
      <c r="P17" s="291">
        <v>0</v>
      </c>
      <c r="Q17" s="291">
        <v>1</v>
      </c>
      <c r="R17" s="292">
        <v>0</v>
      </c>
      <c r="S17" s="293">
        <v>115</v>
      </c>
      <c r="T17" s="292">
        <v>8</v>
      </c>
      <c r="U17" s="294">
        <v>123</v>
      </c>
      <c r="V17" s="293">
        <v>0</v>
      </c>
      <c r="W17" s="292">
        <v>0</v>
      </c>
      <c r="X17" s="294">
        <v>0</v>
      </c>
      <c r="Y17" s="795">
        <v>305</v>
      </c>
      <c r="Z17" s="791"/>
    </row>
    <row r="18" spans="1:26" ht="15" x14ac:dyDescent="0.2">
      <c r="A18" s="295" t="s">
        <v>33</v>
      </c>
      <c r="B18" s="291">
        <v>0</v>
      </c>
      <c r="C18" s="291">
        <v>0</v>
      </c>
      <c r="D18" s="291">
        <v>0</v>
      </c>
      <c r="E18" s="292">
        <v>0</v>
      </c>
      <c r="F18" s="293">
        <v>0</v>
      </c>
      <c r="G18" s="292">
        <v>0</v>
      </c>
      <c r="H18" s="294">
        <v>0</v>
      </c>
      <c r="I18" s="291">
        <v>0</v>
      </c>
      <c r="J18" s="291">
        <v>0</v>
      </c>
      <c r="K18" s="291">
        <v>14</v>
      </c>
      <c r="L18" s="291">
        <v>0</v>
      </c>
      <c r="M18" s="291">
        <v>71</v>
      </c>
      <c r="N18" s="291">
        <v>0</v>
      </c>
      <c r="O18" s="291">
        <v>276</v>
      </c>
      <c r="P18" s="291">
        <v>0</v>
      </c>
      <c r="Q18" s="291">
        <v>0</v>
      </c>
      <c r="R18" s="292">
        <v>0</v>
      </c>
      <c r="S18" s="293">
        <v>361</v>
      </c>
      <c r="T18" s="292">
        <v>0</v>
      </c>
      <c r="U18" s="294">
        <v>361</v>
      </c>
      <c r="V18" s="293">
        <v>0</v>
      </c>
      <c r="W18" s="292">
        <v>0</v>
      </c>
      <c r="X18" s="294">
        <v>0</v>
      </c>
      <c r="Y18" s="795">
        <v>361</v>
      </c>
      <c r="Z18" s="791"/>
    </row>
    <row r="19" spans="1:26" ht="15" x14ac:dyDescent="0.2">
      <c r="A19" s="295" t="s">
        <v>34</v>
      </c>
      <c r="B19" s="291">
        <v>0</v>
      </c>
      <c r="C19" s="291">
        <v>0</v>
      </c>
      <c r="D19" s="291">
        <v>0</v>
      </c>
      <c r="E19" s="292">
        <v>0</v>
      </c>
      <c r="F19" s="293">
        <v>0</v>
      </c>
      <c r="G19" s="292">
        <v>0</v>
      </c>
      <c r="H19" s="294">
        <v>0</v>
      </c>
      <c r="I19" s="291">
        <v>0</v>
      </c>
      <c r="J19" s="291">
        <v>0</v>
      </c>
      <c r="K19" s="291">
        <v>244</v>
      </c>
      <c r="L19" s="291">
        <v>0</v>
      </c>
      <c r="M19" s="291">
        <v>124</v>
      </c>
      <c r="N19" s="291">
        <v>0</v>
      </c>
      <c r="O19" s="291">
        <v>0</v>
      </c>
      <c r="P19" s="291">
        <v>0</v>
      </c>
      <c r="Q19" s="291">
        <v>0</v>
      </c>
      <c r="R19" s="292">
        <v>0</v>
      </c>
      <c r="S19" s="293">
        <v>368</v>
      </c>
      <c r="T19" s="292">
        <v>0</v>
      </c>
      <c r="U19" s="294">
        <v>368</v>
      </c>
      <c r="V19" s="293">
        <v>0</v>
      </c>
      <c r="W19" s="292">
        <v>0</v>
      </c>
      <c r="X19" s="294">
        <v>0</v>
      </c>
      <c r="Y19" s="795">
        <v>368</v>
      </c>
      <c r="Z19" s="791"/>
    </row>
    <row r="20" spans="1:26" ht="15" x14ac:dyDescent="0.2">
      <c r="A20" s="295" t="s">
        <v>35</v>
      </c>
      <c r="B20" s="291">
        <v>0</v>
      </c>
      <c r="C20" s="291">
        <v>0</v>
      </c>
      <c r="D20" s="291">
        <v>0</v>
      </c>
      <c r="E20" s="292">
        <v>0</v>
      </c>
      <c r="F20" s="293">
        <v>0</v>
      </c>
      <c r="G20" s="292">
        <v>0</v>
      </c>
      <c r="H20" s="294">
        <v>0</v>
      </c>
      <c r="I20" s="291">
        <v>0</v>
      </c>
      <c r="J20" s="291">
        <v>0</v>
      </c>
      <c r="K20" s="291">
        <v>384</v>
      </c>
      <c r="L20" s="291">
        <v>0</v>
      </c>
      <c r="M20" s="291">
        <v>0</v>
      </c>
      <c r="N20" s="291">
        <v>0</v>
      </c>
      <c r="O20" s="291">
        <v>0</v>
      </c>
      <c r="P20" s="291">
        <v>0</v>
      </c>
      <c r="Q20" s="291">
        <v>0</v>
      </c>
      <c r="R20" s="292">
        <v>0</v>
      </c>
      <c r="S20" s="293">
        <v>384</v>
      </c>
      <c r="T20" s="292">
        <v>0</v>
      </c>
      <c r="U20" s="294">
        <v>384</v>
      </c>
      <c r="V20" s="293">
        <v>0</v>
      </c>
      <c r="W20" s="292">
        <v>0</v>
      </c>
      <c r="X20" s="294">
        <v>0</v>
      </c>
      <c r="Y20" s="795">
        <v>384</v>
      </c>
      <c r="Z20" s="791"/>
    </row>
    <row r="21" spans="1:26" ht="15" x14ac:dyDescent="0.2">
      <c r="A21" s="295" t="s">
        <v>36</v>
      </c>
      <c r="B21" s="291">
        <v>103</v>
      </c>
      <c r="C21" s="291">
        <v>8</v>
      </c>
      <c r="D21" s="291">
        <v>2</v>
      </c>
      <c r="E21" s="292">
        <v>0</v>
      </c>
      <c r="F21" s="293">
        <v>105</v>
      </c>
      <c r="G21" s="292">
        <v>8</v>
      </c>
      <c r="H21" s="294">
        <v>113</v>
      </c>
      <c r="I21" s="291">
        <v>1</v>
      </c>
      <c r="J21" s="291">
        <v>1</v>
      </c>
      <c r="K21" s="291">
        <v>98</v>
      </c>
      <c r="L21" s="291">
        <v>1</v>
      </c>
      <c r="M21" s="291">
        <v>16</v>
      </c>
      <c r="N21" s="291">
        <v>0</v>
      </c>
      <c r="O21" s="291">
        <v>2</v>
      </c>
      <c r="P21" s="291">
        <v>0</v>
      </c>
      <c r="Q21" s="291">
        <v>1</v>
      </c>
      <c r="R21" s="292">
        <v>0</v>
      </c>
      <c r="S21" s="293">
        <v>118</v>
      </c>
      <c r="T21" s="292">
        <v>2</v>
      </c>
      <c r="U21" s="294">
        <v>120</v>
      </c>
      <c r="V21" s="293">
        <v>0</v>
      </c>
      <c r="W21" s="292">
        <v>0</v>
      </c>
      <c r="X21" s="294">
        <v>0</v>
      </c>
      <c r="Y21" s="795">
        <v>233</v>
      </c>
      <c r="Z21" s="791"/>
    </row>
    <row r="22" spans="1:26" ht="15" x14ac:dyDescent="0.2">
      <c r="A22" s="295" t="s">
        <v>37</v>
      </c>
      <c r="B22" s="291">
        <v>0</v>
      </c>
      <c r="C22" s="291">
        <v>0</v>
      </c>
      <c r="D22" s="291">
        <v>0</v>
      </c>
      <c r="E22" s="292">
        <v>0</v>
      </c>
      <c r="F22" s="293">
        <v>0</v>
      </c>
      <c r="G22" s="292">
        <v>0</v>
      </c>
      <c r="H22" s="294">
        <v>0</v>
      </c>
      <c r="I22" s="291">
        <v>0</v>
      </c>
      <c r="J22" s="291">
        <v>13</v>
      </c>
      <c r="K22" s="291">
        <v>105</v>
      </c>
      <c r="L22" s="291">
        <v>102</v>
      </c>
      <c r="M22" s="291">
        <v>0</v>
      </c>
      <c r="N22" s="291">
        <v>52</v>
      </c>
      <c r="O22" s="291">
        <v>0</v>
      </c>
      <c r="P22" s="291">
        <v>33</v>
      </c>
      <c r="Q22" s="291">
        <v>0</v>
      </c>
      <c r="R22" s="292">
        <v>0</v>
      </c>
      <c r="S22" s="293">
        <v>105</v>
      </c>
      <c r="T22" s="292">
        <v>200</v>
      </c>
      <c r="U22" s="294">
        <v>305</v>
      </c>
      <c r="V22" s="293">
        <v>26</v>
      </c>
      <c r="W22" s="292">
        <v>0</v>
      </c>
      <c r="X22" s="294">
        <v>26</v>
      </c>
      <c r="Y22" s="795">
        <v>331</v>
      </c>
      <c r="Z22" s="791"/>
    </row>
    <row r="23" spans="1:26" ht="15" x14ac:dyDescent="0.2">
      <c r="A23" s="295" t="s">
        <v>38</v>
      </c>
      <c r="B23" s="291">
        <v>0</v>
      </c>
      <c r="C23" s="291">
        <v>0</v>
      </c>
      <c r="D23" s="291">
        <v>0</v>
      </c>
      <c r="E23" s="292">
        <v>0</v>
      </c>
      <c r="F23" s="293">
        <v>0</v>
      </c>
      <c r="G23" s="292">
        <v>0</v>
      </c>
      <c r="H23" s="294">
        <v>0</v>
      </c>
      <c r="I23" s="291">
        <v>0</v>
      </c>
      <c r="J23" s="291">
        <v>0</v>
      </c>
      <c r="K23" s="291">
        <v>35</v>
      </c>
      <c r="L23" s="291">
        <v>0</v>
      </c>
      <c r="M23" s="291">
        <v>526</v>
      </c>
      <c r="N23" s="291">
        <v>0</v>
      </c>
      <c r="O23" s="291">
        <v>0</v>
      </c>
      <c r="P23" s="291">
        <v>0</v>
      </c>
      <c r="Q23" s="291">
        <v>0</v>
      </c>
      <c r="R23" s="292">
        <v>0</v>
      </c>
      <c r="S23" s="293">
        <v>561</v>
      </c>
      <c r="T23" s="292">
        <v>0</v>
      </c>
      <c r="U23" s="294">
        <v>561</v>
      </c>
      <c r="V23" s="293">
        <v>0</v>
      </c>
      <c r="W23" s="292">
        <v>0</v>
      </c>
      <c r="X23" s="294">
        <v>0</v>
      </c>
      <c r="Y23" s="795">
        <v>561</v>
      </c>
      <c r="Z23" s="791"/>
    </row>
    <row r="24" spans="1:26" ht="15" x14ac:dyDescent="0.2">
      <c r="A24" s="295" t="s">
        <v>39</v>
      </c>
      <c r="B24" s="291">
        <v>257</v>
      </c>
      <c r="C24" s="291">
        <v>14</v>
      </c>
      <c r="D24" s="291">
        <v>5</v>
      </c>
      <c r="E24" s="292">
        <v>0</v>
      </c>
      <c r="F24" s="293">
        <v>262</v>
      </c>
      <c r="G24" s="292">
        <v>14</v>
      </c>
      <c r="H24" s="294">
        <v>276</v>
      </c>
      <c r="I24" s="291">
        <v>2</v>
      </c>
      <c r="J24" s="291">
        <v>0</v>
      </c>
      <c r="K24" s="291">
        <v>125</v>
      </c>
      <c r="L24" s="291">
        <v>17</v>
      </c>
      <c r="M24" s="291">
        <v>39</v>
      </c>
      <c r="N24" s="291">
        <v>4</v>
      </c>
      <c r="O24" s="291">
        <v>2</v>
      </c>
      <c r="P24" s="291">
        <v>0</v>
      </c>
      <c r="Q24" s="291">
        <v>2</v>
      </c>
      <c r="R24" s="292">
        <v>0</v>
      </c>
      <c r="S24" s="293">
        <v>170</v>
      </c>
      <c r="T24" s="292">
        <v>21</v>
      </c>
      <c r="U24" s="294">
        <v>191</v>
      </c>
      <c r="V24" s="293">
        <v>0</v>
      </c>
      <c r="W24" s="292">
        <v>0</v>
      </c>
      <c r="X24" s="294">
        <v>0</v>
      </c>
      <c r="Y24" s="795">
        <v>467</v>
      </c>
      <c r="Z24" s="791"/>
    </row>
    <row r="25" spans="1:26" ht="15" x14ac:dyDescent="0.2">
      <c r="A25" s="295" t="s">
        <v>40</v>
      </c>
      <c r="B25" s="291">
        <v>59</v>
      </c>
      <c r="C25" s="291">
        <v>2</v>
      </c>
      <c r="D25" s="291">
        <v>0</v>
      </c>
      <c r="E25" s="292">
        <v>0</v>
      </c>
      <c r="F25" s="293">
        <v>59</v>
      </c>
      <c r="G25" s="292">
        <v>2</v>
      </c>
      <c r="H25" s="294">
        <v>61</v>
      </c>
      <c r="I25" s="291">
        <v>1</v>
      </c>
      <c r="J25" s="291">
        <v>0</v>
      </c>
      <c r="K25" s="291">
        <v>811</v>
      </c>
      <c r="L25" s="291">
        <v>3</v>
      </c>
      <c r="M25" s="291">
        <v>170</v>
      </c>
      <c r="N25" s="291">
        <v>1</v>
      </c>
      <c r="O25" s="291">
        <v>0</v>
      </c>
      <c r="P25" s="291">
        <v>0</v>
      </c>
      <c r="Q25" s="291">
        <v>1</v>
      </c>
      <c r="R25" s="292">
        <v>0</v>
      </c>
      <c r="S25" s="293">
        <v>983</v>
      </c>
      <c r="T25" s="292">
        <v>4</v>
      </c>
      <c r="U25" s="294">
        <v>987</v>
      </c>
      <c r="V25" s="293">
        <v>0</v>
      </c>
      <c r="W25" s="292">
        <v>0</v>
      </c>
      <c r="X25" s="294">
        <v>0</v>
      </c>
      <c r="Y25" s="795">
        <v>1048</v>
      </c>
      <c r="Z25" s="791"/>
    </row>
    <row r="26" spans="1:26" ht="15" x14ac:dyDescent="0.2">
      <c r="A26" s="295" t="s">
        <v>41</v>
      </c>
      <c r="B26" s="291">
        <v>0</v>
      </c>
      <c r="C26" s="291">
        <v>0</v>
      </c>
      <c r="D26" s="291">
        <v>0</v>
      </c>
      <c r="E26" s="292">
        <v>0</v>
      </c>
      <c r="F26" s="293">
        <v>0</v>
      </c>
      <c r="G26" s="292">
        <v>0</v>
      </c>
      <c r="H26" s="294">
        <v>0</v>
      </c>
      <c r="I26" s="291">
        <v>1</v>
      </c>
      <c r="J26" s="291">
        <v>0</v>
      </c>
      <c r="K26" s="291">
        <v>226</v>
      </c>
      <c r="L26" s="291">
        <v>0</v>
      </c>
      <c r="M26" s="291">
        <v>463</v>
      </c>
      <c r="N26" s="291">
        <v>0</v>
      </c>
      <c r="O26" s="291">
        <v>0</v>
      </c>
      <c r="P26" s="291">
        <v>0</v>
      </c>
      <c r="Q26" s="291">
        <v>13</v>
      </c>
      <c r="R26" s="292">
        <v>0</v>
      </c>
      <c r="S26" s="293">
        <v>703</v>
      </c>
      <c r="T26" s="292">
        <v>0</v>
      </c>
      <c r="U26" s="294">
        <v>703</v>
      </c>
      <c r="V26" s="293">
        <v>0</v>
      </c>
      <c r="W26" s="292">
        <v>0</v>
      </c>
      <c r="X26" s="294">
        <v>0</v>
      </c>
      <c r="Y26" s="795">
        <v>703</v>
      </c>
      <c r="Z26" s="791"/>
    </row>
    <row r="27" spans="1:26" ht="15" x14ac:dyDescent="0.2">
      <c r="A27" s="295" t="s">
        <v>42</v>
      </c>
      <c r="B27" s="291">
        <v>154</v>
      </c>
      <c r="C27" s="291">
        <v>19</v>
      </c>
      <c r="D27" s="291">
        <v>4</v>
      </c>
      <c r="E27" s="292">
        <v>0</v>
      </c>
      <c r="F27" s="293">
        <v>158</v>
      </c>
      <c r="G27" s="292">
        <v>19</v>
      </c>
      <c r="H27" s="294">
        <v>177</v>
      </c>
      <c r="I27" s="291">
        <v>1</v>
      </c>
      <c r="J27" s="291">
        <v>0</v>
      </c>
      <c r="K27" s="291">
        <v>72</v>
      </c>
      <c r="L27" s="291">
        <v>4</v>
      </c>
      <c r="M27" s="291">
        <v>930</v>
      </c>
      <c r="N27" s="291">
        <v>0</v>
      </c>
      <c r="O27" s="291">
        <v>36</v>
      </c>
      <c r="P27" s="291">
        <v>0</v>
      </c>
      <c r="Q27" s="291">
        <v>0</v>
      </c>
      <c r="R27" s="292">
        <v>0</v>
      </c>
      <c r="S27" s="293">
        <v>1039</v>
      </c>
      <c r="T27" s="292">
        <v>4</v>
      </c>
      <c r="U27" s="294">
        <v>1043</v>
      </c>
      <c r="V27" s="293">
        <v>0</v>
      </c>
      <c r="W27" s="292">
        <v>0</v>
      </c>
      <c r="X27" s="294">
        <v>0</v>
      </c>
      <c r="Y27" s="795">
        <v>1220</v>
      </c>
      <c r="Z27" s="791"/>
    </row>
    <row r="28" spans="1:26" ht="15" x14ac:dyDescent="0.2">
      <c r="A28" s="295" t="s">
        <v>43</v>
      </c>
      <c r="B28" s="291">
        <v>254</v>
      </c>
      <c r="C28" s="291">
        <v>27</v>
      </c>
      <c r="D28" s="291">
        <v>0</v>
      </c>
      <c r="E28" s="292">
        <v>2</v>
      </c>
      <c r="F28" s="293">
        <v>254</v>
      </c>
      <c r="G28" s="292">
        <v>29</v>
      </c>
      <c r="H28" s="294">
        <v>283</v>
      </c>
      <c r="I28" s="291">
        <v>25</v>
      </c>
      <c r="J28" s="291">
        <v>2</v>
      </c>
      <c r="K28" s="291">
        <v>264</v>
      </c>
      <c r="L28" s="291">
        <v>8</v>
      </c>
      <c r="M28" s="291">
        <v>296</v>
      </c>
      <c r="N28" s="291">
        <v>4</v>
      </c>
      <c r="O28" s="291">
        <v>7</v>
      </c>
      <c r="P28" s="291">
        <v>0</v>
      </c>
      <c r="Q28" s="291">
        <v>0</v>
      </c>
      <c r="R28" s="292">
        <v>0</v>
      </c>
      <c r="S28" s="293">
        <v>592</v>
      </c>
      <c r="T28" s="292">
        <v>14</v>
      </c>
      <c r="U28" s="294">
        <v>606</v>
      </c>
      <c r="V28" s="293">
        <v>0</v>
      </c>
      <c r="W28" s="292">
        <v>0</v>
      </c>
      <c r="X28" s="294">
        <v>0</v>
      </c>
      <c r="Y28" s="795">
        <v>889</v>
      </c>
      <c r="Z28" s="791"/>
    </row>
    <row r="29" spans="1:26" ht="15" x14ac:dyDescent="0.2">
      <c r="A29" s="295" t="s">
        <v>44</v>
      </c>
      <c r="B29" s="291">
        <v>215</v>
      </c>
      <c r="C29" s="291">
        <v>30</v>
      </c>
      <c r="D29" s="291">
        <v>1</v>
      </c>
      <c r="E29" s="292">
        <v>0</v>
      </c>
      <c r="F29" s="293">
        <v>216</v>
      </c>
      <c r="G29" s="292">
        <v>30</v>
      </c>
      <c r="H29" s="294">
        <v>246</v>
      </c>
      <c r="I29" s="291">
        <v>1</v>
      </c>
      <c r="J29" s="291">
        <v>20</v>
      </c>
      <c r="K29" s="291">
        <v>181</v>
      </c>
      <c r="L29" s="291">
        <v>138</v>
      </c>
      <c r="M29" s="291">
        <v>70</v>
      </c>
      <c r="N29" s="291">
        <v>0</v>
      </c>
      <c r="O29" s="291">
        <v>2</v>
      </c>
      <c r="P29" s="291">
        <v>0</v>
      </c>
      <c r="Q29" s="291">
        <v>0</v>
      </c>
      <c r="R29" s="292">
        <v>0</v>
      </c>
      <c r="S29" s="293">
        <v>254</v>
      </c>
      <c r="T29" s="292">
        <v>158</v>
      </c>
      <c r="U29" s="294">
        <v>412</v>
      </c>
      <c r="V29" s="293">
        <v>0</v>
      </c>
      <c r="W29" s="292">
        <v>0</v>
      </c>
      <c r="X29" s="294">
        <v>0</v>
      </c>
      <c r="Y29" s="795">
        <v>658</v>
      </c>
      <c r="Z29" s="791"/>
    </row>
    <row r="30" spans="1:26" ht="15" x14ac:dyDescent="0.2">
      <c r="A30" s="295" t="s">
        <v>45</v>
      </c>
      <c r="B30" s="291">
        <v>0</v>
      </c>
      <c r="C30" s="291">
        <v>0</v>
      </c>
      <c r="D30" s="291">
        <v>0</v>
      </c>
      <c r="E30" s="292">
        <v>0</v>
      </c>
      <c r="F30" s="293">
        <v>0</v>
      </c>
      <c r="G30" s="292">
        <v>0</v>
      </c>
      <c r="H30" s="294">
        <v>0</v>
      </c>
      <c r="I30" s="291">
        <v>27</v>
      </c>
      <c r="J30" s="291">
        <v>0</v>
      </c>
      <c r="K30" s="291">
        <v>107</v>
      </c>
      <c r="L30" s="291">
        <v>0</v>
      </c>
      <c r="M30" s="291">
        <v>731</v>
      </c>
      <c r="N30" s="291">
        <v>0</v>
      </c>
      <c r="O30" s="291">
        <v>0</v>
      </c>
      <c r="P30" s="291">
        <v>0</v>
      </c>
      <c r="Q30" s="291">
        <v>0</v>
      </c>
      <c r="R30" s="292">
        <v>0</v>
      </c>
      <c r="S30" s="293">
        <v>865</v>
      </c>
      <c r="T30" s="292">
        <v>0</v>
      </c>
      <c r="U30" s="294">
        <v>865</v>
      </c>
      <c r="V30" s="293">
        <v>0</v>
      </c>
      <c r="W30" s="292">
        <v>0</v>
      </c>
      <c r="X30" s="294">
        <v>0</v>
      </c>
      <c r="Y30" s="795">
        <v>865</v>
      </c>
      <c r="Z30" s="791"/>
    </row>
    <row r="31" spans="1:26" ht="15" x14ac:dyDescent="0.2">
      <c r="A31" s="295" t="s">
        <v>46</v>
      </c>
      <c r="B31" s="291">
        <v>0</v>
      </c>
      <c r="C31" s="291">
        <v>0</v>
      </c>
      <c r="D31" s="291">
        <v>0</v>
      </c>
      <c r="E31" s="292">
        <v>0</v>
      </c>
      <c r="F31" s="293">
        <v>0</v>
      </c>
      <c r="G31" s="292">
        <v>0</v>
      </c>
      <c r="H31" s="294">
        <v>0</v>
      </c>
      <c r="I31" s="291">
        <v>97</v>
      </c>
      <c r="J31" s="291">
        <v>0</v>
      </c>
      <c r="K31" s="291">
        <v>755</v>
      </c>
      <c r="L31" s="291">
        <v>0</v>
      </c>
      <c r="M31" s="291">
        <v>0</v>
      </c>
      <c r="N31" s="291">
        <v>0</v>
      </c>
      <c r="O31" s="291">
        <v>0</v>
      </c>
      <c r="P31" s="291">
        <v>0</v>
      </c>
      <c r="Q31" s="291">
        <v>0</v>
      </c>
      <c r="R31" s="292">
        <v>0</v>
      </c>
      <c r="S31" s="293">
        <v>852</v>
      </c>
      <c r="T31" s="292">
        <v>0</v>
      </c>
      <c r="U31" s="294">
        <v>852</v>
      </c>
      <c r="V31" s="293">
        <v>0</v>
      </c>
      <c r="W31" s="292">
        <v>0</v>
      </c>
      <c r="X31" s="294">
        <v>0</v>
      </c>
      <c r="Y31" s="795">
        <v>852</v>
      </c>
      <c r="Z31" s="791"/>
    </row>
    <row r="32" spans="1:26" ht="15" x14ac:dyDescent="0.2">
      <c r="A32" s="295" t="s">
        <v>47</v>
      </c>
      <c r="B32" s="291">
        <v>0</v>
      </c>
      <c r="C32" s="291">
        <v>0</v>
      </c>
      <c r="D32" s="291">
        <v>0</v>
      </c>
      <c r="E32" s="292">
        <v>0</v>
      </c>
      <c r="F32" s="293">
        <v>0</v>
      </c>
      <c r="G32" s="292">
        <v>0</v>
      </c>
      <c r="H32" s="294">
        <v>0</v>
      </c>
      <c r="I32" s="291">
        <v>0</v>
      </c>
      <c r="J32" s="291">
        <v>0</v>
      </c>
      <c r="K32" s="291">
        <v>70</v>
      </c>
      <c r="L32" s="291">
        <v>0</v>
      </c>
      <c r="M32" s="291">
        <v>460</v>
      </c>
      <c r="N32" s="291">
        <v>0</v>
      </c>
      <c r="O32" s="291">
        <v>0</v>
      </c>
      <c r="P32" s="291">
        <v>0</v>
      </c>
      <c r="Q32" s="291">
        <v>0</v>
      </c>
      <c r="R32" s="292">
        <v>0</v>
      </c>
      <c r="S32" s="293">
        <v>530</v>
      </c>
      <c r="T32" s="292">
        <v>0</v>
      </c>
      <c r="U32" s="294">
        <v>530</v>
      </c>
      <c r="V32" s="293">
        <v>0</v>
      </c>
      <c r="W32" s="292">
        <v>0</v>
      </c>
      <c r="X32" s="294">
        <v>0</v>
      </c>
      <c r="Y32" s="795">
        <v>530</v>
      </c>
      <c r="Z32" s="791"/>
    </row>
    <row r="33" spans="1:26" ht="15" x14ac:dyDescent="0.2">
      <c r="A33" s="295" t="s">
        <v>48</v>
      </c>
      <c r="B33" s="291">
        <v>0</v>
      </c>
      <c r="C33" s="291">
        <v>0</v>
      </c>
      <c r="D33" s="291">
        <v>0</v>
      </c>
      <c r="E33" s="292">
        <v>0</v>
      </c>
      <c r="F33" s="293">
        <v>0</v>
      </c>
      <c r="G33" s="292">
        <v>0</v>
      </c>
      <c r="H33" s="294">
        <v>0</v>
      </c>
      <c r="I33" s="291">
        <v>0</v>
      </c>
      <c r="J33" s="291">
        <v>0</v>
      </c>
      <c r="K33" s="291">
        <v>377</v>
      </c>
      <c r="L33" s="291">
        <v>0</v>
      </c>
      <c r="M33" s="291">
        <v>263</v>
      </c>
      <c r="N33" s="291">
        <v>0</v>
      </c>
      <c r="O33" s="291">
        <v>0</v>
      </c>
      <c r="P33" s="291">
        <v>0</v>
      </c>
      <c r="Q33" s="291">
        <v>0</v>
      </c>
      <c r="R33" s="292">
        <v>0</v>
      </c>
      <c r="S33" s="293">
        <v>640</v>
      </c>
      <c r="T33" s="292">
        <v>0</v>
      </c>
      <c r="U33" s="294">
        <v>640</v>
      </c>
      <c r="V33" s="293">
        <v>0</v>
      </c>
      <c r="W33" s="292">
        <v>0</v>
      </c>
      <c r="X33" s="294">
        <v>0</v>
      </c>
      <c r="Y33" s="795">
        <v>640</v>
      </c>
      <c r="Z33" s="791"/>
    </row>
    <row r="34" spans="1:26" ht="15" x14ac:dyDescent="0.2">
      <c r="A34" s="295" t="s">
        <v>49</v>
      </c>
      <c r="B34" s="291">
        <v>0</v>
      </c>
      <c r="C34" s="291">
        <v>1</v>
      </c>
      <c r="D34" s="291">
        <v>0</v>
      </c>
      <c r="E34" s="292">
        <v>0</v>
      </c>
      <c r="F34" s="293">
        <v>0</v>
      </c>
      <c r="G34" s="292">
        <v>1</v>
      </c>
      <c r="H34" s="294">
        <v>1</v>
      </c>
      <c r="I34" s="291">
        <v>0</v>
      </c>
      <c r="J34" s="291">
        <v>33</v>
      </c>
      <c r="K34" s="291">
        <v>0</v>
      </c>
      <c r="L34" s="291">
        <v>310</v>
      </c>
      <c r="M34" s="291">
        <v>0</v>
      </c>
      <c r="N34" s="291">
        <v>383</v>
      </c>
      <c r="O34" s="291">
        <v>0</v>
      </c>
      <c r="P34" s="291">
        <v>6</v>
      </c>
      <c r="Q34" s="291">
        <v>0</v>
      </c>
      <c r="R34" s="292">
        <v>1</v>
      </c>
      <c r="S34" s="293">
        <v>0</v>
      </c>
      <c r="T34" s="292">
        <v>733</v>
      </c>
      <c r="U34" s="294">
        <v>733</v>
      </c>
      <c r="V34" s="293">
        <v>0</v>
      </c>
      <c r="W34" s="292">
        <v>0</v>
      </c>
      <c r="X34" s="294">
        <v>0</v>
      </c>
      <c r="Y34" s="795">
        <v>734</v>
      </c>
      <c r="Z34" s="791"/>
    </row>
    <row r="35" spans="1:26" ht="15" x14ac:dyDescent="0.2">
      <c r="A35" s="295" t="s">
        <v>50</v>
      </c>
      <c r="B35" s="291">
        <v>60</v>
      </c>
      <c r="C35" s="291">
        <v>8</v>
      </c>
      <c r="D35" s="291">
        <v>0</v>
      </c>
      <c r="E35" s="292">
        <v>0</v>
      </c>
      <c r="F35" s="293">
        <v>60</v>
      </c>
      <c r="G35" s="292">
        <v>8</v>
      </c>
      <c r="H35" s="294">
        <v>68</v>
      </c>
      <c r="I35" s="291">
        <v>0</v>
      </c>
      <c r="J35" s="291">
        <v>0</v>
      </c>
      <c r="K35" s="291">
        <v>54</v>
      </c>
      <c r="L35" s="291">
        <v>1</v>
      </c>
      <c r="M35" s="291">
        <v>13</v>
      </c>
      <c r="N35" s="291">
        <v>6</v>
      </c>
      <c r="O35" s="291">
        <v>0</v>
      </c>
      <c r="P35" s="291">
        <v>0</v>
      </c>
      <c r="Q35" s="291">
        <v>0</v>
      </c>
      <c r="R35" s="292">
        <v>0</v>
      </c>
      <c r="S35" s="293">
        <v>67</v>
      </c>
      <c r="T35" s="292">
        <v>7</v>
      </c>
      <c r="U35" s="294">
        <v>74</v>
      </c>
      <c r="V35" s="293">
        <v>0</v>
      </c>
      <c r="W35" s="292">
        <v>0</v>
      </c>
      <c r="X35" s="294">
        <v>0</v>
      </c>
      <c r="Y35" s="795">
        <v>142</v>
      </c>
      <c r="Z35" s="791"/>
    </row>
    <row r="36" spans="1:26" ht="15" x14ac:dyDescent="0.2">
      <c r="A36" s="295" t="s">
        <v>51</v>
      </c>
      <c r="B36" s="291">
        <v>0</v>
      </c>
      <c r="C36" s="291">
        <v>0</v>
      </c>
      <c r="D36" s="291">
        <v>0</v>
      </c>
      <c r="E36" s="292">
        <v>0</v>
      </c>
      <c r="F36" s="293">
        <v>0</v>
      </c>
      <c r="G36" s="292">
        <v>0</v>
      </c>
      <c r="H36" s="294">
        <v>0</v>
      </c>
      <c r="I36" s="291">
        <v>0</v>
      </c>
      <c r="J36" s="291">
        <v>0</v>
      </c>
      <c r="K36" s="291">
        <v>20</v>
      </c>
      <c r="L36" s="291">
        <v>0</v>
      </c>
      <c r="M36" s="291">
        <v>356</v>
      </c>
      <c r="N36" s="291">
        <v>0</v>
      </c>
      <c r="O36" s="291">
        <v>594</v>
      </c>
      <c r="P36" s="291">
        <v>0</v>
      </c>
      <c r="Q36" s="291">
        <v>0</v>
      </c>
      <c r="R36" s="292">
        <v>0</v>
      </c>
      <c r="S36" s="293">
        <v>970</v>
      </c>
      <c r="T36" s="292">
        <v>0</v>
      </c>
      <c r="U36" s="294">
        <v>970</v>
      </c>
      <c r="V36" s="293">
        <v>0</v>
      </c>
      <c r="W36" s="292">
        <v>0</v>
      </c>
      <c r="X36" s="294">
        <v>0</v>
      </c>
      <c r="Y36" s="795">
        <v>970</v>
      </c>
      <c r="Z36" s="791"/>
    </row>
    <row r="37" spans="1:26" ht="15" x14ac:dyDescent="0.2">
      <c r="A37" s="295" t="s">
        <v>52</v>
      </c>
      <c r="B37" s="291">
        <v>0</v>
      </c>
      <c r="C37" s="291">
        <v>0</v>
      </c>
      <c r="D37" s="291">
        <v>0</v>
      </c>
      <c r="E37" s="292">
        <v>0</v>
      </c>
      <c r="F37" s="293">
        <v>0</v>
      </c>
      <c r="G37" s="292">
        <v>0</v>
      </c>
      <c r="H37" s="294">
        <v>0</v>
      </c>
      <c r="I37" s="291">
        <v>0</v>
      </c>
      <c r="J37" s="291">
        <v>0</v>
      </c>
      <c r="K37" s="291">
        <v>64</v>
      </c>
      <c r="L37" s="291">
        <v>0</v>
      </c>
      <c r="M37" s="291">
        <v>912</v>
      </c>
      <c r="N37" s="291">
        <v>0</v>
      </c>
      <c r="O37" s="291">
        <v>0</v>
      </c>
      <c r="P37" s="291">
        <v>0</v>
      </c>
      <c r="Q37" s="291">
        <v>0</v>
      </c>
      <c r="R37" s="292">
        <v>0</v>
      </c>
      <c r="S37" s="293">
        <v>976</v>
      </c>
      <c r="T37" s="292">
        <v>0</v>
      </c>
      <c r="U37" s="294">
        <v>976</v>
      </c>
      <c r="V37" s="293">
        <v>0</v>
      </c>
      <c r="W37" s="292">
        <v>0</v>
      </c>
      <c r="X37" s="294">
        <v>0</v>
      </c>
      <c r="Y37" s="795">
        <v>976</v>
      </c>
      <c r="Z37" s="791"/>
    </row>
    <row r="38" spans="1:26" ht="15" x14ac:dyDescent="0.2">
      <c r="A38" s="295" t="s">
        <v>53</v>
      </c>
      <c r="B38" s="291">
        <v>0</v>
      </c>
      <c r="C38" s="291">
        <v>0</v>
      </c>
      <c r="D38" s="291">
        <v>0</v>
      </c>
      <c r="E38" s="292">
        <v>0</v>
      </c>
      <c r="F38" s="293">
        <v>0</v>
      </c>
      <c r="G38" s="292">
        <v>0</v>
      </c>
      <c r="H38" s="294">
        <v>0</v>
      </c>
      <c r="I38" s="291">
        <v>99</v>
      </c>
      <c r="J38" s="291">
        <v>0</v>
      </c>
      <c r="K38" s="291">
        <v>490</v>
      </c>
      <c r="L38" s="291">
        <v>0</v>
      </c>
      <c r="M38" s="291">
        <v>0</v>
      </c>
      <c r="N38" s="291">
        <v>0</v>
      </c>
      <c r="O38" s="291">
        <v>0</v>
      </c>
      <c r="P38" s="291">
        <v>0</v>
      </c>
      <c r="Q38" s="291">
        <v>40</v>
      </c>
      <c r="R38" s="292">
        <v>0</v>
      </c>
      <c r="S38" s="293">
        <v>629</v>
      </c>
      <c r="T38" s="292">
        <v>0</v>
      </c>
      <c r="U38" s="294">
        <v>629</v>
      </c>
      <c r="V38" s="293">
        <v>0</v>
      </c>
      <c r="W38" s="292">
        <v>0</v>
      </c>
      <c r="X38" s="294">
        <v>0</v>
      </c>
      <c r="Y38" s="795">
        <v>629</v>
      </c>
      <c r="Z38" s="791"/>
    </row>
    <row r="39" spans="1:26" ht="15" x14ac:dyDescent="0.2">
      <c r="A39" s="295" t="s">
        <v>54</v>
      </c>
      <c r="B39" s="291">
        <v>9</v>
      </c>
      <c r="C39" s="291">
        <v>0</v>
      </c>
      <c r="D39" s="291">
        <v>0</v>
      </c>
      <c r="E39" s="292">
        <v>0</v>
      </c>
      <c r="F39" s="293">
        <v>9</v>
      </c>
      <c r="G39" s="292">
        <v>0</v>
      </c>
      <c r="H39" s="294">
        <v>9</v>
      </c>
      <c r="I39" s="291">
        <v>0</v>
      </c>
      <c r="J39" s="291">
        <v>0</v>
      </c>
      <c r="K39" s="291">
        <v>63</v>
      </c>
      <c r="L39" s="291">
        <v>0</v>
      </c>
      <c r="M39" s="291">
        <v>132</v>
      </c>
      <c r="N39" s="291">
        <v>0</v>
      </c>
      <c r="O39" s="291">
        <v>0</v>
      </c>
      <c r="P39" s="291">
        <v>0</v>
      </c>
      <c r="Q39" s="291">
        <v>0</v>
      </c>
      <c r="R39" s="292">
        <v>0</v>
      </c>
      <c r="S39" s="293">
        <v>195</v>
      </c>
      <c r="T39" s="292">
        <v>0</v>
      </c>
      <c r="U39" s="294">
        <v>195</v>
      </c>
      <c r="V39" s="293">
        <v>0</v>
      </c>
      <c r="W39" s="292">
        <v>0</v>
      </c>
      <c r="X39" s="294">
        <v>0</v>
      </c>
      <c r="Y39" s="795">
        <v>204</v>
      </c>
      <c r="Z39" s="791"/>
    </row>
    <row r="40" spans="1:26" ht="15" x14ac:dyDescent="0.2">
      <c r="A40" s="296" t="s">
        <v>55</v>
      </c>
      <c r="B40" s="291">
        <v>1774</v>
      </c>
      <c r="C40" s="291">
        <v>158</v>
      </c>
      <c r="D40" s="291">
        <v>18</v>
      </c>
      <c r="E40" s="292">
        <v>4</v>
      </c>
      <c r="F40" s="293">
        <v>1792</v>
      </c>
      <c r="G40" s="292">
        <v>162</v>
      </c>
      <c r="H40" s="294">
        <v>1954</v>
      </c>
      <c r="I40" s="291">
        <v>422</v>
      </c>
      <c r="J40" s="291">
        <v>71</v>
      </c>
      <c r="K40" s="291">
        <v>6534</v>
      </c>
      <c r="L40" s="291">
        <v>614</v>
      </c>
      <c r="M40" s="291">
        <v>9088</v>
      </c>
      <c r="N40" s="291">
        <v>454</v>
      </c>
      <c r="O40" s="291">
        <v>1014</v>
      </c>
      <c r="P40" s="291">
        <v>39</v>
      </c>
      <c r="Q40" s="291">
        <v>88</v>
      </c>
      <c r="R40" s="292">
        <v>1</v>
      </c>
      <c r="S40" s="293">
        <v>17146</v>
      </c>
      <c r="T40" s="292">
        <v>1179</v>
      </c>
      <c r="U40" s="294">
        <v>18325</v>
      </c>
      <c r="V40" s="293">
        <v>49</v>
      </c>
      <c r="W40" s="292">
        <v>5</v>
      </c>
      <c r="X40" s="294">
        <v>54</v>
      </c>
      <c r="Y40" s="795">
        <v>20333</v>
      </c>
      <c r="Z40" s="791"/>
    </row>
    <row r="41" spans="1:26" ht="15.75" thickBot="1" x14ac:dyDescent="0.25">
      <c r="A41" s="297" t="s">
        <v>56</v>
      </c>
      <c r="B41" s="800">
        <v>1932</v>
      </c>
      <c r="C41" s="801"/>
      <c r="D41" s="802">
        <v>22</v>
      </c>
      <c r="E41" s="803"/>
      <c r="F41" s="804">
        <v>1954</v>
      </c>
      <c r="G41" s="803"/>
      <c r="H41" s="388">
        <v>1954</v>
      </c>
      <c r="I41" s="800">
        <v>493</v>
      </c>
      <c r="J41" s="801"/>
      <c r="K41" s="800">
        <v>7148</v>
      </c>
      <c r="L41" s="801"/>
      <c r="M41" s="800">
        <v>9542</v>
      </c>
      <c r="N41" s="801"/>
      <c r="O41" s="800">
        <v>1053</v>
      </c>
      <c r="P41" s="801"/>
      <c r="Q41" s="802">
        <v>89</v>
      </c>
      <c r="R41" s="803"/>
      <c r="S41" s="804">
        <v>18325</v>
      </c>
      <c r="T41" s="803"/>
      <c r="U41" s="388">
        <v>18325</v>
      </c>
      <c r="V41" s="804">
        <v>54</v>
      </c>
      <c r="W41" s="803"/>
      <c r="X41" s="388">
        <v>54</v>
      </c>
      <c r="Y41" s="802">
        <v>20333</v>
      </c>
      <c r="Z41" s="803"/>
    </row>
    <row r="42" spans="1:26" ht="13.5" thickTop="1" x14ac:dyDescent="0.2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Z44"/>
  <sheetViews>
    <sheetView workbookViewId="0">
      <selection activeCell="AC21" sqref="AC21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60" t="s">
        <v>238</v>
      </c>
      <c r="B1" s="761"/>
      <c r="C1" s="761"/>
      <c r="D1" s="761"/>
      <c r="E1" s="761"/>
      <c r="F1" s="761"/>
      <c r="G1" s="761"/>
      <c r="H1" s="761"/>
      <c r="I1" s="761"/>
      <c r="J1" s="761"/>
      <c r="K1" s="761"/>
      <c r="L1" s="761"/>
      <c r="M1" s="761"/>
      <c r="N1" s="761"/>
      <c r="O1" s="761"/>
      <c r="P1" s="761"/>
      <c r="Q1" s="761"/>
      <c r="R1" s="761"/>
      <c r="S1" s="761"/>
      <c r="T1" s="761"/>
      <c r="U1" s="761"/>
      <c r="V1" s="761"/>
      <c r="W1" s="761"/>
      <c r="X1" s="761"/>
      <c r="Y1" s="761"/>
      <c r="Z1" s="389"/>
    </row>
    <row r="2" spans="1:26" ht="15.75" thickTop="1" x14ac:dyDescent="0.2">
      <c r="A2" s="777" t="s">
        <v>4</v>
      </c>
      <c r="B2" s="778" t="s">
        <v>0</v>
      </c>
      <c r="C2" s="779"/>
      <c r="D2" s="779"/>
      <c r="E2" s="779"/>
      <c r="F2" s="779"/>
      <c r="G2" s="779"/>
      <c r="H2" s="780"/>
      <c r="I2" s="781" t="s">
        <v>1</v>
      </c>
      <c r="J2" s="779"/>
      <c r="K2" s="779"/>
      <c r="L2" s="779"/>
      <c r="M2" s="779"/>
      <c r="N2" s="779"/>
      <c r="O2" s="779"/>
      <c r="P2" s="779"/>
      <c r="Q2" s="779"/>
      <c r="R2" s="779"/>
      <c r="S2" s="779"/>
      <c r="T2" s="779"/>
      <c r="U2" s="780"/>
      <c r="V2" s="781" t="s">
        <v>2</v>
      </c>
      <c r="W2" s="779"/>
      <c r="X2" s="780"/>
      <c r="Y2" s="782" t="s">
        <v>66</v>
      </c>
      <c r="Z2" s="783"/>
    </row>
    <row r="3" spans="1:26" ht="15" x14ac:dyDescent="0.2">
      <c r="A3" s="777"/>
      <c r="B3" s="788" t="s">
        <v>5</v>
      </c>
      <c r="C3" s="789"/>
      <c r="D3" s="790" t="s">
        <v>6</v>
      </c>
      <c r="E3" s="791"/>
      <c r="F3" s="792" t="s">
        <v>7</v>
      </c>
      <c r="G3" s="791"/>
      <c r="H3" s="793" t="s">
        <v>8</v>
      </c>
      <c r="I3" s="796" t="s">
        <v>9</v>
      </c>
      <c r="J3" s="797"/>
      <c r="K3" s="796" t="s">
        <v>10</v>
      </c>
      <c r="L3" s="797"/>
      <c r="M3" s="796" t="s">
        <v>11</v>
      </c>
      <c r="N3" s="797"/>
      <c r="O3" s="796" t="s">
        <v>12</v>
      </c>
      <c r="P3" s="797"/>
      <c r="Q3" s="790" t="s">
        <v>6</v>
      </c>
      <c r="R3" s="791"/>
      <c r="S3" s="792" t="s">
        <v>13</v>
      </c>
      <c r="T3" s="791"/>
      <c r="U3" s="793" t="s">
        <v>14</v>
      </c>
      <c r="V3" s="798" t="s">
        <v>15</v>
      </c>
      <c r="W3" s="799"/>
      <c r="X3" s="793" t="s">
        <v>16</v>
      </c>
      <c r="Y3" s="784"/>
      <c r="Z3" s="785"/>
    </row>
    <row r="4" spans="1:26" x14ac:dyDescent="0.2">
      <c r="A4" s="777"/>
      <c r="B4" s="284" t="s">
        <v>18</v>
      </c>
      <c r="C4" s="285" t="s">
        <v>19</v>
      </c>
      <c r="D4" s="285" t="s">
        <v>18</v>
      </c>
      <c r="E4" s="286" t="s">
        <v>19</v>
      </c>
      <c r="F4" s="287" t="s">
        <v>18</v>
      </c>
      <c r="G4" s="286" t="s">
        <v>19</v>
      </c>
      <c r="H4" s="794"/>
      <c r="I4" s="285" t="s">
        <v>18</v>
      </c>
      <c r="J4" s="288" t="s">
        <v>19</v>
      </c>
      <c r="K4" s="285" t="s">
        <v>18</v>
      </c>
      <c r="L4" s="285" t="s">
        <v>19</v>
      </c>
      <c r="M4" s="285" t="s">
        <v>18</v>
      </c>
      <c r="N4" s="285" t="s">
        <v>19</v>
      </c>
      <c r="O4" s="285" t="s">
        <v>18</v>
      </c>
      <c r="P4" s="285" t="s">
        <v>19</v>
      </c>
      <c r="Q4" s="285" t="s">
        <v>18</v>
      </c>
      <c r="R4" s="286" t="s">
        <v>19</v>
      </c>
      <c r="S4" s="287" t="s">
        <v>18</v>
      </c>
      <c r="T4" s="286" t="s">
        <v>19</v>
      </c>
      <c r="U4" s="794"/>
      <c r="V4" s="289" t="s">
        <v>18</v>
      </c>
      <c r="W4" s="286" t="s">
        <v>19</v>
      </c>
      <c r="X4" s="794"/>
      <c r="Y4" s="786"/>
      <c r="Z4" s="787"/>
    </row>
    <row r="5" spans="1:26" ht="15" x14ac:dyDescent="0.2">
      <c r="A5" s="290" t="s">
        <v>20</v>
      </c>
      <c r="B5" s="291">
        <v>0</v>
      </c>
      <c r="C5" s="291">
        <v>0</v>
      </c>
      <c r="D5" s="291">
        <v>0</v>
      </c>
      <c r="E5" s="292">
        <v>0</v>
      </c>
      <c r="F5" s="293">
        <v>0</v>
      </c>
      <c r="G5" s="292">
        <v>0</v>
      </c>
      <c r="H5" s="294">
        <v>0</v>
      </c>
      <c r="I5" s="291">
        <v>0</v>
      </c>
      <c r="J5" s="291">
        <v>0</v>
      </c>
      <c r="K5" s="291">
        <v>42</v>
      </c>
      <c r="L5" s="291">
        <v>0</v>
      </c>
      <c r="M5" s="291">
        <v>591</v>
      </c>
      <c r="N5" s="291">
        <v>0</v>
      </c>
      <c r="O5" s="291">
        <v>0</v>
      </c>
      <c r="P5" s="291">
        <v>0</v>
      </c>
      <c r="Q5" s="291">
        <v>0</v>
      </c>
      <c r="R5" s="292">
        <v>0</v>
      </c>
      <c r="S5" s="293">
        <v>633</v>
      </c>
      <c r="T5" s="292">
        <v>0</v>
      </c>
      <c r="U5" s="294">
        <v>633</v>
      </c>
      <c r="V5" s="293">
        <v>0</v>
      </c>
      <c r="W5" s="292">
        <v>0</v>
      </c>
      <c r="X5" s="294">
        <v>0</v>
      </c>
      <c r="Y5" s="795">
        <v>633</v>
      </c>
      <c r="Z5" s="791"/>
    </row>
    <row r="6" spans="1:26" ht="15" x14ac:dyDescent="0.2">
      <c r="A6" s="295" t="s">
        <v>21</v>
      </c>
      <c r="B6" s="291">
        <v>189</v>
      </c>
      <c r="C6" s="291">
        <v>21</v>
      </c>
      <c r="D6" s="291">
        <v>4</v>
      </c>
      <c r="E6" s="292">
        <v>2</v>
      </c>
      <c r="F6" s="293">
        <v>193</v>
      </c>
      <c r="G6" s="292">
        <v>23</v>
      </c>
      <c r="H6" s="294">
        <v>216</v>
      </c>
      <c r="I6" s="291">
        <v>3</v>
      </c>
      <c r="J6" s="291">
        <v>1</v>
      </c>
      <c r="K6" s="291">
        <v>156</v>
      </c>
      <c r="L6" s="291">
        <v>8</v>
      </c>
      <c r="M6" s="291">
        <v>84</v>
      </c>
      <c r="N6" s="291">
        <v>5</v>
      </c>
      <c r="O6" s="291">
        <v>4</v>
      </c>
      <c r="P6" s="291">
        <v>0</v>
      </c>
      <c r="Q6" s="291">
        <v>1</v>
      </c>
      <c r="R6" s="292">
        <v>0</v>
      </c>
      <c r="S6" s="293">
        <v>248</v>
      </c>
      <c r="T6" s="292">
        <v>14</v>
      </c>
      <c r="U6" s="294">
        <v>262</v>
      </c>
      <c r="V6" s="293">
        <v>23</v>
      </c>
      <c r="W6" s="292">
        <v>5</v>
      </c>
      <c r="X6" s="294">
        <v>28</v>
      </c>
      <c r="Y6" s="795">
        <v>506</v>
      </c>
      <c r="Z6" s="791"/>
    </row>
    <row r="7" spans="1:26" ht="15" x14ac:dyDescent="0.2">
      <c r="A7" s="295" t="s">
        <v>22</v>
      </c>
      <c r="B7" s="291">
        <v>16</v>
      </c>
      <c r="C7" s="291">
        <v>0</v>
      </c>
      <c r="D7" s="291">
        <v>0</v>
      </c>
      <c r="E7" s="292">
        <v>0</v>
      </c>
      <c r="F7" s="293">
        <v>16</v>
      </c>
      <c r="G7" s="292">
        <v>0</v>
      </c>
      <c r="H7" s="294">
        <v>16</v>
      </c>
      <c r="I7" s="291">
        <v>40</v>
      </c>
      <c r="J7" s="291">
        <v>0</v>
      </c>
      <c r="K7" s="291">
        <v>0</v>
      </c>
      <c r="L7" s="291">
        <v>0</v>
      </c>
      <c r="M7" s="291">
        <v>118</v>
      </c>
      <c r="N7" s="291">
        <v>0</v>
      </c>
      <c r="O7" s="291">
        <v>0</v>
      </c>
      <c r="P7" s="291">
        <v>0</v>
      </c>
      <c r="Q7" s="291">
        <v>0</v>
      </c>
      <c r="R7" s="292">
        <v>0</v>
      </c>
      <c r="S7" s="293">
        <v>158</v>
      </c>
      <c r="T7" s="292">
        <v>0</v>
      </c>
      <c r="U7" s="294">
        <v>158</v>
      </c>
      <c r="V7" s="293">
        <v>0</v>
      </c>
      <c r="W7" s="292">
        <v>0</v>
      </c>
      <c r="X7" s="294">
        <v>0</v>
      </c>
      <c r="Y7" s="795">
        <v>174</v>
      </c>
      <c r="Z7" s="791"/>
    </row>
    <row r="8" spans="1:26" ht="15" x14ac:dyDescent="0.2">
      <c r="A8" s="295" t="s">
        <v>23</v>
      </c>
      <c r="B8" s="291">
        <v>80</v>
      </c>
      <c r="C8" s="291">
        <v>6</v>
      </c>
      <c r="D8" s="291">
        <v>0</v>
      </c>
      <c r="E8" s="292">
        <v>0</v>
      </c>
      <c r="F8" s="293">
        <v>80</v>
      </c>
      <c r="G8" s="292">
        <v>6</v>
      </c>
      <c r="H8" s="294">
        <v>86</v>
      </c>
      <c r="I8" s="291">
        <v>2</v>
      </c>
      <c r="J8" s="291">
        <v>0</v>
      </c>
      <c r="K8" s="291">
        <v>109</v>
      </c>
      <c r="L8" s="291">
        <v>8</v>
      </c>
      <c r="M8" s="291">
        <v>15</v>
      </c>
      <c r="N8" s="291">
        <v>0</v>
      </c>
      <c r="O8" s="291">
        <v>0</v>
      </c>
      <c r="P8" s="291">
        <v>0</v>
      </c>
      <c r="Q8" s="291">
        <v>0</v>
      </c>
      <c r="R8" s="292">
        <v>0</v>
      </c>
      <c r="S8" s="293">
        <v>126</v>
      </c>
      <c r="T8" s="292">
        <v>8</v>
      </c>
      <c r="U8" s="294">
        <v>134</v>
      </c>
      <c r="V8" s="293">
        <v>0</v>
      </c>
      <c r="W8" s="292">
        <v>0</v>
      </c>
      <c r="X8" s="294">
        <v>0</v>
      </c>
      <c r="Y8" s="795">
        <v>220</v>
      </c>
      <c r="Z8" s="791"/>
    </row>
    <row r="9" spans="1:26" ht="15" x14ac:dyDescent="0.2">
      <c r="A9" s="295" t="s">
        <v>24</v>
      </c>
      <c r="B9" s="291">
        <v>0</v>
      </c>
      <c r="C9" s="291">
        <v>0</v>
      </c>
      <c r="D9" s="291">
        <v>0</v>
      </c>
      <c r="E9" s="292">
        <v>0</v>
      </c>
      <c r="F9" s="293">
        <v>0</v>
      </c>
      <c r="G9" s="292">
        <v>0</v>
      </c>
      <c r="H9" s="294">
        <v>0</v>
      </c>
      <c r="I9" s="291">
        <v>0</v>
      </c>
      <c r="J9" s="291">
        <v>0</v>
      </c>
      <c r="K9" s="291">
        <v>107</v>
      </c>
      <c r="L9" s="291">
        <v>0</v>
      </c>
      <c r="M9" s="291">
        <v>695</v>
      </c>
      <c r="N9" s="291">
        <v>0</v>
      </c>
      <c r="O9" s="291">
        <v>0</v>
      </c>
      <c r="P9" s="291">
        <v>0</v>
      </c>
      <c r="Q9" s="291">
        <v>27</v>
      </c>
      <c r="R9" s="292">
        <v>0</v>
      </c>
      <c r="S9" s="293">
        <v>829</v>
      </c>
      <c r="T9" s="292">
        <v>0</v>
      </c>
      <c r="U9" s="294">
        <v>829</v>
      </c>
      <c r="V9" s="293">
        <v>0</v>
      </c>
      <c r="W9" s="292">
        <v>0</v>
      </c>
      <c r="X9" s="294">
        <v>0</v>
      </c>
      <c r="Y9" s="795">
        <v>829</v>
      </c>
      <c r="Z9" s="791"/>
    </row>
    <row r="10" spans="1:26" ht="15" x14ac:dyDescent="0.2">
      <c r="A10" s="295" t="s">
        <v>25</v>
      </c>
      <c r="B10" s="291">
        <v>0</v>
      </c>
      <c r="C10" s="291">
        <v>0</v>
      </c>
      <c r="D10" s="291">
        <v>0</v>
      </c>
      <c r="E10" s="292">
        <v>0</v>
      </c>
      <c r="F10" s="293">
        <v>0</v>
      </c>
      <c r="G10" s="292">
        <v>0</v>
      </c>
      <c r="H10" s="294">
        <v>0</v>
      </c>
      <c r="I10" s="291">
        <v>0</v>
      </c>
      <c r="J10" s="291">
        <v>0</v>
      </c>
      <c r="K10" s="291">
        <v>0</v>
      </c>
      <c r="L10" s="291">
        <v>0</v>
      </c>
      <c r="M10" s="291">
        <v>755</v>
      </c>
      <c r="N10" s="291">
        <v>0</v>
      </c>
      <c r="O10" s="291">
        <v>5</v>
      </c>
      <c r="P10" s="291">
        <v>0</v>
      </c>
      <c r="Q10" s="291">
        <v>0</v>
      </c>
      <c r="R10" s="292">
        <v>0</v>
      </c>
      <c r="S10" s="293">
        <v>760</v>
      </c>
      <c r="T10" s="292">
        <v>0</v>
      </c>
      <c r="U10" s="294">
        <v>760</v>
      </c>
      <c r="V10" s="293">
        <v>0</v>
      </c>
      <c r="W10" s="292">
        <v>0</v>
      </c>
      <c r="X10" s="294">
        <v>0</v>
      </c>
      <c r="Y10" s="795">
        <v>760</v>
      </c>
      <c r="Z10" s="791"/>
    </row>
    <row r="11" spans="1:26" ht="15" x14ac:dyDescent="0.2">
      <c r="A11" s="295" t="s">
        <v>26</v>
      </c>
      <c r="B11" s="291">
        <v>113</v>
      </c>
      <c r="C11" s="291">
        <v>6</v>
      </c>
      <c r="D11" s="291">
        <v>1</v>
      </c>
      <c r="E11" s="292">
        <v>0</v>
      </c>
      <c r="F11" s="293">
        <v>114</v>
      </c>
      <c r="G11" s="292">
        <v>6</v>
      </c>
      <c r="H11" s="294">
        <v>120</v>
      </c>
      <c r="I11" s="291">
        <v>121</v>
      </c>
      <c r="J11" s="291">
        <v>0</v>
      </c>
      <c r="K11" s="291">
        <v>44</v>
      </c>
      <c r="L11" s="291">
        <v>5</v>
      </c>
      <c r="M11" s="291">
        <v>41</v>
      </c>
      <c r="N11" s="291">
        <v>0</v>
      </c>
      <c r="O11" s="291">
        <v>0</v>
      </c>
      <c r="P11" s="291">
        <v>0</v>
      </c>
      <c r="Q11" s="291">
        <v>1</v>
      </c>
      <c r="R11" s="292">
        <v>0</v>
      </c>
      <c r="S11" s="293">
        <v>207</v>
      </c>
      <c r="T11" s="292">
        <v>5</v>
      </c>
      <c r="U11" s="294">
        <v>212</v>
      </c>
      <c r="V11" s="293">
        <v>0</v>
      </c>
      <c r="W11" s="292">
        <v>0</v>
      </c>
      <c r="X11" s="294">
        <v>0</v>
      </c>
      <c r="Y11" s="795">
        <v>332</v>
      </c>
      <c r="Z11" s="791"/>
    </row>
    <row r="12" spans="1:26" ht="15" x14ac:dyDescent="0.2">
      <c r="A12" s="295" t="s">
        <v>27</v>
      </c>
      <c r="B12" s="291">
        <v>0</v>
      </c>
      <c r="C12" s="291">
        <v>0</v>
      </c>
      <c r="D12" s="291">
        <v>0</v>
      </c>
      <c r="E12" s="292">
        <v>0</v>
      </c>
      <c r="F12" s="293">
        <v>0</v>
      </c>
      <c r="G12" s="292">
        <v>0</v>
      </c>
      <c r="H12" s="294">
        <v>0</v>
      </c>
      <c r="I12" s="291">
        <v>0</v>
      </c>
      <c r="J12" s="291">
        <v>0</v>
      </c>
      <c r="K12" s="291">
        <v>228</v>
      </c>
      <c r="L12" s="291">
        <v>0</v>
      </c>
      <c r="M12" s="291">
        <v>546</v>
      </c>
      <c r="N12" s="291">
        <v>0</v>
      </c>
      <c r="O12" s="291">
        <v>0</v>
      </c>
      <c r="P12" s="291">
        <v>0</v>
      </c>
      <c r="Q12" s="291">
        <v>0</v>
      </c>
      <c r="R12" s="292">
        <v>0</v>
      </c>
      <c r="S12" s="293">
        <v>774</v>
      </c>
      <c r="T12" s="292">
        <v>0</v>
      </c>
      <c r="U12" s="294">
        <v>774</v>
      </c>
      <c r="V12" s="293">
        <v>0</v>
      </c>
      <c r="W12" s="292">
        <v>0</v>
      </c>
      <c r="X12" s="294">
        <v>0</v>
      </c>
      <c r="Y12" s="795">
        <v>774</v>
      </c>
      <c r="Z12" s="791"/>
    </row>
    <row r="13" spans="1:26" ht="15" x14ac:dyDescent="0.2">
      <c r="A13" s="295" t="s">
        <v>28</v>
      </c>
      <c r="B13" s="291">
        <v>0</v>
      </c>
      <c r="C13" s="291">
        <v>0</v>
      </c>
      <c r="D13" s="291">
        <v>0</v>
      </c>
      <c r="E13" s="292">
        <v>0</v>
      </c>
      <c r="F13" s="293">
        <v>0</v>
      </c>
      <c r="G13" s="292">
        <v>0</v>
      </c>
      <c r="H13" s="294">
        <v>0</v>
      </c>
      <c r="I13" s="291">
        <v>0</v>
      </c>
      <c r="J13" s="291">
        <v>0</v>
      </c>
      <c r="K13" s="291">
        <v>56</v>
      </c>
      <c r="L13" s="291">
        <v>0</v>
      </c>
      <c r="M13" s="291">
        <v>44</v>
      </c>
      <c r="N13" s="291">
        <v>0</v>
      </c>
      <c r="O13" s="291">
        <v>86</v>
      </c>
      <c r="P13" s="291">
        <v>0</v>
      </c>
      <c r="Q13" s="291">
        <v>0</v>
      </c>
      <c r="R13" s="292">
        <v>0</v>
      </c>
      <c r="S13" s="293">
        <v>186</v>
      </c>
      <c r="T13" s="292">
        <v>0</v>
      </c>
      <c r="U13" s="294">
        <v>186</v>
      </c>
      <c r="V13" s="293">
        <v>0</v>
      </c>
      <c r="W13" s="292">
        <v>0</v>
      </c>
      <c r="X13" s="294">
        <v>0</v>
      </c>
      <c r="Y13" s="795">
        <v>186</v>
      </c>
      <c r="Z13" s="791"/>
    </row>
    <row r="14" spans="1:26" ht="15" x14ac:dyDescent="0.2">
      <c r="A14" s="295" t="s">
        <v>29</v>
      </c>
      <c r="B14" s="291">
        <v>0</v>
      </c>
      <c r="C14" s="291">
        <v>0</v>
      </c>
      <c r="D14" s="291">
        <v>0</v>
      </c>
      <c r="E14" s="292">
        <v>0</v>
      </c>
      <c r="F14" s="293">
        <v>0</v>
      </c>
      <c r="G14" s="292">
        <v>0</v>
      </c>
      <c r="H14" s="294">
        <v>0</v>
      </c>
      <c r="I14" s="291">
        <v>0</v>
      </c>
      <c r="J14" s="291">
        <v>0</v>
      </c>
      <c r="K14" s="291">
        <v>56</v>
      </c>
      <c r="L14" s="291">
        <v>0</v>
      </c>
      <c r="M14" s="291">
        <v>504</v>
      </c>
      <c r="N14" s="291">
        <v>0</v>
      </c>
      <c r="O14" s="291">
        <v>0</v>
      </c>
      <c r="P14" s="291">
        <v>0</v>
      </c>
      <c r="Q14" s="291">
        <v>0</v>
      </c>
      <c r="R14" s="292">
        <v>0</v>
      </c>
      <c r="S14" s="293">
        <v>560</v>
      </c>
      <c r="T14" s="292">
        <v>0</v>
      </c>
      <c r="U14" s="294">
        <v>560</v>
      </c>
      <c r="V14" s="293">
        <v>0</v>
      </c>
      <c r="W14" s="292">
        <v>0</v>
      </c>
      <c r="X14" s="294">
        <v>0</v>
      </c>
      <c r="Y14" s="795">
        <v>560</v>
      </c>
      <c r="Z14" s="791"/>
    </row>
    <row r="15" spans="1:26" ht="15" x14ac:dyDescent="0.2">
      <c r="A15" s="295" t="s">
        <v>30</v>
      </c>
      <c r="B15" s="291">
        <v>0</v>
      </c>
      <c r="C15" s="291">
        <v>0</v>
      </c>
      <c r="D15" s="291">
        <v>0</v>
      </c>
      <c r="E15" s="292">
        <v>0</v>
      </c>
      <c r="F15" s="293">
        <v>0</v>
      </c>
      <c r="G15" s="292">
        <v>0</v>
      </c>
      <c r="H15" s="294">
        <v>0</v>
      </c>
      <c r="I15" s="291">
        <v>0</v>
      </c>
      <c r="J15" s="291">
        <v>0</v>
      </c>
      <c r="K15" s="291">
        <v>963</v>
      </c>
      <c r="L15" s="291">
        <v>0</v>
      </c>
      <c r="M15" s="291">
        <v>0</v>
      </c>
      <c r="N15" s="291">
        <v>0</v>
      </c>
      <c r="O15" s="291">
        <v>0</v>
      </c>
      <c r="P15" s="291">
        <v>0</v>
      </c>
      <c r="Q15" s="291">
        <v>0</v>
      </c>
      <c r="R15" s="292">
        <v>0</v>
      </c>
      <c r="S15" s="293">
        <v>963</v>
      </c>
      <c r="T15" s="292">
        <v>0</v>
      </c>
      <c r="U15" s="294">
        <v>963</v>
      </c>
      <c r="V15" s="293">
        <v>0</v>
      </c>
      <c r="W15" s="292">
        <v>0</v>
      </c>
      <c r="X15" s="294">
        <v>0</v>
      </c>
      <c r="Y15" s="795">
        <v>963</v>
      </c>
      <c r="Z15" s="791"/>
    </row>
    <row r="16" spans="1:26" ht="15" x14ac:dyDescent="0.2">
      <c r="A16" s="295" t="s">
        <v>31</v>
      </c>
      <c r="B16" s="291">
        <v>98</v>
      </c>
      <c r="C16" s="291">
        <v>5</v>
      </c>
      <c r="D16" s="291">
        <v>0</v>
      </c>
      <c r="E16" s="292">
        <v>0</v>
      </c>
      <c r="F16" s="293">
        <v>98</v>
      </c>
      <c r="G16" s="292">
        <v>5</v>
      </c>
      <c r="H16" s="294">
        <v>103</v>
      </c>
      <c r="I16" s="291">
        <v>1</v>
      </c>
      <c r="J16" s="291">
        <v>0</v>
      </c>
      <c r="K16" s="291">
        <v>126</v>
      </c>
      <c r="L16" s="291">
        <v>1</v>
      </c>
      <c r="M16" s="291">
        <v>89</v>
      </c>
      <c r="N16" s="291">
        <v>0</v>
      </c>
      <c r="O16" s="291">
        <v>0</v>
      </c>
      <c r="P16" s="291">
        <v>0</v>
      </c>
      <c r="Q16" s="291">
        <v>0</v>
      </c>
      <c r="R16" s="292">
        <v>0</v>
      </c>
      <c r="S16" s="293">
        <v>216</v>
      </c>
      <c r="T16" s="292">
        <v>1</v>
      </c>
      <c r="U16" s="294">
        <v>217</v>
      </c>
      <c r="V16" s="293">
        <v>0</v>
      </c>
      <c r="W16" s="292">
        <v>0</v>
      </c>
      <c r="X16" s="294">
        <v>0</v>
      </c>
      <c r="Y16" s="795">
        <v>320</v>
      </c>
      <c r="Z16" s="791"/>
    </row>
    <row r="17" spans="1:26" ht="15" x14ac:dyDescent="0.2">
      <c r="A17" s="295" t="s">
        <v>32</v>
      </c>
      <c r="B17" s="291">
        <v>172</v>
      </c>
      <c r="C17" s="291">
        <v>13</v>
      </c>
      <c r="D17" s="291">
        <v>1</v>
      </c>
      <c r="E17" s="292">
        <v>0</v>
      </c>
      <c r="F17" s="293">
        <v>173</v>
      </c>
      <c r="G17" s="292">
        <v>13</v>
      </c>
      <c r="H17" s="294">
        <v>186</v>
      </c>
      <c r="I17" s="291">
        <v>0</v>
      </c>
      <c r="J17" s="291">
        <v>1</v>
      </c>
      <c r="K17" s="291">
        <v>82</v>
      </c>
      <c r="L17" s="291">
        <v>7</v>
      </c>
      <c r="M17" s="291">
        <v>32</v>
      </c>
      <c r="N17" s="291">
        <v>0</v>
      </c>
      <c r="O17" s="291">
        <v>0</v>
      </c>
      <c r="P17" s="291">
        <v>0</v>
      </c>
      <c r="Q17" s="291">
        <v>1</v>
      </c>
      <c r="R17" s="292">
        <v>0</v>
      </c>
      <c r="S17" s="293">
        <v>115</v>
      </c>
      <c r="T17" s="292">
        <v>8</v>
      </c>
      <c r="U17" s="294">
        <v>123</v>
      </c>
      <c r="V17" s="293">
        <v>0</v>
      </c>
      <c r="W17" s="292">
        <v>0</v>
      </c>
      <c r="X17" s="294">
        <v>0</v>
      </c>
      <c r="Y17" s="795">
        <v>309</v>
      </c>
      <c r="Z17" s="791"/>
    </row>
    <row r="18" spans="1:26" ht="15" x14ac:dyDescent="0.2">
      <c r="A18" s="295" t="s">
        <v>33</v>
      </c>
      <c r="B18" s="291">
        <v>0</v>
      </c>
      <c r="C18" s="291">
        <v>0</v>
      </c>
      <c r="D18" s="291">
        <v>0</v>
      </c>
      <c r="E18" s="292">
        <v>0</v>
      </c>
      <c r="F18" s="293">
        <v>0</v>
      </c>
      <c r="G18" s="292">
        <v>0</v>
      </c>
      <c r="H18" s="294">
        <v>0</v>
      </c>
      <c r="I18" s="291">
        <v>0</v>
      </c>
      <c r="J18" s="291">
        <v>0</v>
      </c>
      <c r="K18" s="291">
        <v>14</v>
      </c>
      <c r="L18" s="291">
        <v>0</v>
      </c>
      <c r="M18" s="291">
        <v>71</v>
      </c>
      <c r="N18" s="291">
        <v>0</v>
      </c>
      <c r="O18" s="291">
        <v>276</v>
      </c>
      <c r="P18" s="291">
        <v>0</v>
      </c>
      <c r="Q18" s="291">
        <v>0</v>
      </c>
      <c r="R18" s="292">
        <v>0</v>
      </c>
      <c r="S18" s="293">
        <v>361</v>
      </c>
      <c r="T18" s="292">
        <v>0</v>
      </c>
      <c r="U18" s="294">
        <v>361</v>
      </c>
      <c r="V18" s="293">
        <v>0</v>
      </c>
      <c r="W18" s="292">
        <v>0</v>
      </c>
      <c r="X18" s="294">
        <v>0</v>
      </c>
      <c r="Y18" s="795">
        <v>361</v>
      </c>
      <c r="Z18" s="791"/>
    </row>
    <row r="19" spans="1:26" ht="15" x14ac:dyDescent="0.2">
      <c r="A19" s="295" t="s">
        <v>34</v>
      </c>
      <c r="B19" s="291">
        <v>0</v>
      </c>
      <c r="C19" s="291">
        <v>0</v>
      </c>
      <c r="D19" s="291">
        <v>0</v>
      </c>
      <c r="E19" s="292">
        <v>0</v>
      </c>
      <c r="F19" s="293">
        <v>0</v>
      </c>
      <c r="G19" s="292">
        <v>0</v>
      </c>
      <c r="H19" s="294">
        <v>0</v>
      </c>
      <c r="I19" s="291">
        <v>0</v>
      </c>
      <c r="J19" s="291">
        <v>0</v>
      </c>
      <c r="K19" s="291">
        <v>243</v>
      </c>
      <c r="L19" s="291">
        <v>0</v>
      </c>
      <c r="M19" s="291">
        <v>124</v>
      </c>
      <c r="N19" s="291">
        <v>0</v>
      </c>
      <c r="O19" s="291">
        <v>0</v>
      </c>
      <c r="P19" s="291">
        <v>0</v>
      </c>
      <c r="Q19" s="291">
        <v>0</v>
      </c>
      <c r="R19" s="292">
        <v>0</v>
      </c>
      <c r="S19" s="293">
        <v>367</v>
      </c>
      <c r="T19" s="292">
        <v>0</v>
      </c>
      <c r="U19" s="294">
        <v>367</v>
      </c>
      <c r="V19" s="293">
        <v>0</v>
      </c>
      <c r="W19" s="292">
        <v>0</v>
      </c>
      <c r="X19" s="294">
        <v>0</v>
      </c>
      <c r="Y19" s="795">
        <v>367</v>
      </c>
      <c r="Z19" s="791"/>
    </row>
    <row r="20" spans="1:26" ht="15" x14ac:dyDescent="0.2">
      <c r="A20" s="295" t="s">
        <v>35</v>
      </c>
      <c r="B20" s="291">
        <v>0</v>
      </c>
      <c r="C20" s="291">
        <v>0</v>
      </c>
      <c r="D20" s="291">
        <v>0</v>
      </c>
      <c r="E20" s="292">
        <v>0</v>
      </c>
      <c r="F20" s="293">
        <v>0</v>
      </c>
      <c r="G20" s="292">
        <v>0</v>
      </c>
      <c r="H20" s="294">
        <v>0</v>
      </c>
      <c r="I20" s="291">
        <v>0</v>
      </c>
      <c r="J20" s="291">
        <v>0</v>
      </c>
      <c r="K20" s="291">
        <v>389</v>
      </c>
      <c r="L20" s="291">
        <v>0</v>
      </c>
      <c r="M20" s="291">
        <v>0</v>
      </c>
      <c r="N20" s="291">
        <v>0</v>
      </c>
      <c r="O20" s="291">
        <v>0</v>
      </c>
      <c r="P20" s="291">
        <v>0</v>
      </c>
      <c r="Q20" s="291">
        <v>0</v>
      </c>
      <c r="R20" s="292">
        <v>0</v>
      </c>
      <c r="S20" s="293">
        <v>389</v>
      </c>
      <c r="T20" s="292">
        <v>0</v>
      </c>
      <c r="U20" s="294">
        <v>389</v>
      </c>
      <c r="V20" s="293">
        <v>0</v>
      </c>
      <c r="W20" s="292">
        <v>0</v>
      </c>
      <c r="X20" s="294">
        <v>0</v>
      </c>
      <c r="Y20" s="795">
        <v>389</v>
      </c>
      <c r="Z20" s="791"/>
    </row>
    <row r="21" spans="1:26" ht="15" x14ac:dyDescent="0.2">
      <c r="A21" s="295" t="s">
        <v>36</v>
      </c>
      <c r="B21" s="291">
        <v>105</v>
      </c>
      <c r="C21" s="291">
        <v>9</v>
      </c>
      <c r="D21" s="291">
        <v>1</v>
      </c>
      <c r="E21" s="292">
        <v>0</v>
      </c>
      <c r="F21" s="293">
        <v>106</v>
      </c>
      <c r="G21" s="292">
        <v>9</v>
      </c>
      <c r="H21" s="294">
        <v>115</v>
      </c>
      <c r="I21" s="291">
        <v>1</v>
      </c>
      <c r="J21" s="291">
        <v>1</v>
      </c>
      <c r="K21" s="291">
        <v>100</v>
      </c>
      <c r="L21" s="291">
        <v>1</v>
      </c>
      <c r="M21" s="291">
        <v>15</v>
      </c>
      <c r="N21" s="291">
        <v>0</v>
      </c>
      <c r="O21" s="291">
        <v>2</v>
      </c>
      <c r="P21" s="291">
        <v>0</v>
      </c>
      <c r="Q21" s="291">
        <v>1</v>
      </c>
      <c r="R21" s="292">
        <v>0</v>
      </c>
      <c r="S21" s="293">
        <v>119</v>
      </c>
      <c r="T21" s="292">
        <v>2</v>
      </c>
      <c r="U21" s="294">
        <v>121</v>
      </c>
      <c r="V21" s="293">
        <v>0</v>
      </c>
      <c r="W21" s="292">
        <v>0</v>
      </c>
      <c r="X21" s="294">
        <v>0</v>
      </c>
      <c r="Y21" s="795">
        <v>236</v>
      </c>
      <c r="Z21" s="791"/>
    </row>
    <row r="22" spans="1:26" ht="15" x14ac:dyDescent="0.2">
      <c r="A22" s="295" t="s">
        <v>37</v>
      </c>
      <c r="B22" s="291">
        <v>0</v>
      </c>
      <c r="C22" s="291">
        <v>0</v>
      </c>
      <c r="D22" s="291">
        <v>0</v>
      </c>
      <c r="E22" s="292">
        <v>0</v>
      </c>
      <c r="F22" s="293">
        <v>0</v>
      </c>
      <c r="G22" s="292">
        <v>0</v>
      </c>
      <c r="H22" s="294">
        <v>0</v>
      </c>
      <c r="I22" s="291">
        <v>0</v>
      </c>
      <c r="J22" s="291">
        <v>14</v>
      </c>
      <c r="K22" s="291">
        <v>104</v>
      </c>
      <c r="L22" s="291">
        <v>101</v>
      </c>
      <c r="M22" s="291">
        <v>0</v>
      </c>
      <c r="N22" s="291">
        <v>52</v>
      </c>
      <c r="O22" s="291">
        <v>0</v>
      </c>
      <c r="P22" s="291">
        <v>33</v>
      </c>
      <c r="Q22" s="291">
        <v>0</v>
      </c>
      <c r="R22" s="292">
        <v>0</v>
      </c>
      <c r="S22" s="293">
        <v>104</v>
      </c>
      <c r="T22" s="292">
        <v>200</v>
      </c>
      <c r="U22" s="294">
        <v>304</v>
      </c>
      <c r="V22" s="293">
        <v>26</v>
      </c>
      <c r="W22" s="292">
        <v>0</v>
      </c>
      <c r="X22" s="294">
        <v>26</v>
      </c>
      <c r="Y22" s="795">
        <v>330</v>
      </c>
      <c r="Z22" s="791"/>
    </row>
    <row r="23" spans="1:26" ht="15" x14ac:dyDescent="0.2">
      <c r="A23" s="295" t="s">
        <v>38</v>
      </c>
      <c r="B23" s="291">
        <v>0</v>
      </c>
      <c r="C23" s="291">
        <v>0</v>
      </c>
      <c r="D23" s="291">
        <v>0</v>
      </c>
      <c r="E23" s="292">
        <v>0</v>
      </c>
      <c r="F23" s="293">
        <v>0</v>
      </c>
      <c r="G23" s="292">
        <v>0</v>
      </c>
      <c r="H23" s="294">
        <v>0</v>
      </c>
      <c r="I23" s="291">
        <v>0</v>
      </c>
      <c r="J23" s="291">
        <v>0</v>
      </c>
      <c r="K23" s="291">
        <v>36</v>
      </c>
      <c r="L23" s="291">
        <v>0</v>
      </c>
      <c r="M23" s="291">
        <v>519</v>
      </c>
      <c r="N23" s="291">
        <v>0</v>
      </c>
      <c r="O23" s="291">
        <v>0</v>
      </c>
      <c r="P23" s="291">
        <v>0</v>
      </c>
      <c r="Q23" s="291">
        <v>0</v>
      </c>
      <c r="R23" s="292">
        <v>0</v>
      </c>
      <c r="S23" s="293">
        <v>555</v>
      </c>
      <c r="T23" s="292">
        <v>0</v>
      </c>
      <c r="U23" s="294">
        <v>555</v>
      </c>
      <c r="V23" s="293">
        <v>0</v>
      </c>
      <c r="W23" s="292">
        <v>0</v>
      </c>
      <c r="X23" s="294">
        <v>0</v>
      </c>
      <c r="Y23" s="795">
        <v>555</v>
      </c>
      <c r="Z23" s="791"/>
    </row>
    <row r="24" spans="1:26" ht="15" x14ac:dyDescent="0.2">
      <c r="A24" s="295" t="s">
        <v>39</v>
      </c>
      <c r="B24" s="291">
        <v>258</v>
      </c>
      <c r="C24" s="291">
        <v>14</v>
      </c>
      <c r="D24" s="291">
        <v>5</v>
      </c>
      <c r="E24" s="292">
        <v>0</v>
      </c>
      <c r="F24" s="293">
        <v>263</v>
      </c>
      <c r="G24" s="292">
        <v>14</v>
      </c>
      <c r="H24" s="294">
        <v>277</v>
      </c>
      <c r="I24" s="291">
        <v>2</v>
      </c>
      <c r="J24" s="291">
        <v>0</v>
      </c>
      <c r="K24" s="291">
        <v>126</v>
      </c>
      <c r="L24" s="291">
        <v>17</v>
      </c>
      <c r="M24" s="291">
        <v>40</v>
      </c>
      <c r="N24" s="291">
        <v>4</v>
      </c>
      <c r="O24" s="291">
        <v>2</v>
      </c>
      <c r="P24" s="291">
        <v>0</v>
      </c>
      <c r="Q24" s="291">
        <v>1</v>
      </c>
      <c r="R24" s="292">
        <v>0</v>
      </c>
      <c r="S24" s="293">
        <v>171</v>
      </c>
      <c r="T24" s="292">
        <v>21</v>
      </c>
      <c r="U24" s="294">
        <v>192</v>
      </c>
      <c r="V24" s="293">
        <v>0</v>
      </c>
      <c r="W24" s="292">
        <v>0</v>
      </c>
      <c r="X24" s="294">
        <v>0</v>
      </c>
      <c r="Y24" s="795">
        <v>469</v>
      </c>
      <c r="Z24" s="791"/>
    </row>
    <row r="25" spans="1:26" ht="15" x14ac:dyDescent="0.2">
      <c r="A25" s="295" t="s">
        <v>40</v>
      </c>
      <c r="B25" s="291">
        <v>59</v>
      </c>
      <c r="C25" s="291">
        <v>2</v>
      </c>
      <c r="D25" s="291">
        <v>0</v>
      </c>
      <c r="E25" s="292">
        <v>0</v>
      </c>
      <c r="F25" s="293">
        <v>59</v>
      </c>
      <c r="G25" s="292">
        <v>2</v>
      </c>
      <c r="H25" s="294">
        <v>61</v>
      </c>
      <c r="I25" s="291">
        <v>2</v>
      </c>
      <c r="J25" s="291">
        <v>0</v>
      </c>
      <c r="K25" s="291">
        <v>811</v>
      </c>
      <c r="L25" s="291">
        <v>3</v>
      </c>
      <c r="M25" s="291">
        <v>170</v>
      </c>
      <c r="N25" s="291">
        <v>1</v>
      </c>
      <c r="O25" s="291">
        <v>0</v>
      </c>
      <c r="P25" s="291">
        <v>0</v>
      </c>
      <c r="Q25" s="291">
        <v>1</v>
      </c>
      <c r="R25" s="292">
        <v>0</v>
      </c>
      <c r="S25" s="293">
        <v>984</v>
      </c>
      <c r="T25" s="292">
        <v>4</v>
      </c>
      <c r="U25" s="294">
        <v>988</v>
      </c>
      <c r="V25" s="293">
        <v>0</v>
      </c>
      <c r="W25" s="292">
        <v>0</v>
      </c>
      <c r="X25" s="294">
        <v>0</v>
      </c>
      <c r="Y25" s="795">
        <v>1049</v>
      </c>
      <c r="Z25" s="791"/>
    </row>
    <row r="26" spans="1:26" ht="15" x14ac:dyDescent="0.2">
      <c r="A26" s="295" t="s">
        <v>41</v>
      </c>
      <c r="B26" s="291">
        <v>0</v>
      </c>
      <c r="C26" s="291">
        <v>0</v>
      </c>
      <c r="D26" s="291">
        <v>0</v>
      </c>
      <c r="E26" s="292">
        <v>0</v>
      </c>
      <c r="F26" s="293">
        <v>0</v>
      </c>
      <c r="G26" s="292">
        <v>0</v>
      </c>
      <c r="H26" s="294">
        <v>0</v>
      </c>
      <c r="I26" s="291">
        <v>1</v>
      </c>
      <c r="J26" s="291">
        <v>0</v>
      </c>
      <c r="K26" s="291">
        <v>225</v>
      </c>
      <c r="L26" s="291">
        <v>0</v>
      </c>
      <c r="M26" s="291">
        <v>459</v>
      </c>
      <c r="N26" s="291">
        <v>0</v>
      </c>
      <c r="O26" s="291">
        <v>0</v>
      </c>
      <c r="P26" s="291">
        <v>0</v>
      </c>
      <c r="Q26" s="291">
        <v>13</v>
      </c>
      <c r="R26" s="292">
        <v>0</v>
      </c>
      <c r="S26" s="293">
        <v>698</v>
      </c>
      <c r="T26" s="292">
        <v>0</v>
      </c>
      <c r="U26" s="294">
        <v>698</v>
      </c>
      <c r="V26" s="293">
        <v>0</v>
      </c>
      <c r="W26" s="292">
        <v>0</v>
      </c>
      <c r="X26" s="294">
        <v>0</v>
      </c>
      <c r="Y26" s="795">
        <v>698</v>
      </c>
      <c r="Z26" s="791"/>
    </row>
    <row r="27" spans="1:26" ht="15" x14ac:dyDescent="0.2">
      <c r="A27" s="295" t="s">
        <v>42</v>
      </c>
      <c r="B27" s="291">
        <v>155</v>
      </c>
      <c r="C27" s="291">
        <v>19</v>
      </c>
      <c r="D27" s="291">
        <v>4</v>
      </c>
      <c r="E27" s="292">
        <v>0</v>
      </c>
      <c r="F27" s="293">
        <v>159</v>
      </c>
      <c r="G27" s="292">
        <v>19</v>
      </c>
      <c r="H27" s="294">
        <v>178</v>
      </c>
      <c r="I27" s="291">
        <v>1</v>
      </c>
      <c r="J27" s="291">
        <v>0</v>
      </c>
      <c r="K27" s="291">
        <v>73</v>
      </c>
      <c r="L27" s="291">
        <v>5</v>
      </c>
      <c r="M27" s="291">
        <v>929</v>
      </c>
      <c r="N27" s="291">
        <v>0</v>
      </c>
      <c r="O27" s="291">
        <v>36</v>
      </c>
      <c r="P27" s="291">
        <v>0</v>
      </c>
      <c r="Q27" s="291">
        <v>0</v>
      </c>
      <c r="R27" s="292">
        <v>0</v>
      </c>
      <c r="S27" s="293">
        <v>1039</v>
      </c>
      <c r="T27" s="292">
        <v>5</v>
      </c>
      <c r="U27" s="294">
        <v>1044</v>
      </c>
      <c r="V27" s="293">
        <v>0</v>
      </c>
      <c r="W27" s="292">
        <v>0</v>
      </c>
      <c r="X27" s="294">
        <v>0</v>
      </c>
      <c r="Y27" s="795">
        <v>1222</v>
      </c>
      <c r="Z27" s="791"/>
    </row>
    <row r="28" spans="1:26" ht="15" x14ac:dyDescent="0.2">
      <c r="A28" s="295" t="s">
        <v>43</v>
      </c>
      <c r="B28" s="291">
        <v>257</v>
      </c>
      <c r="C28" s="291">
        <v>27</v>
      </c>
      <c r="D28" s="291">
        <v>0</v>
      </c>
      <c r="E28" s="292">
        <v>2</v>
      </c>
      <c r="F28" s="293">
        <v>257</v>
      </c>
      <c r="G28" s="292">
        <v>29</v>
      </c>
      <c r="H28" s="294">
        <v>286</v>
      </c>
      <c r="I28" s="291">
        <v>26</v>
      </c>
      <c r="J28" s="291">
        <v>2</v>
      </c>
      <c r="K28" s="291">
        <v>264</v>
      </c>
      <c r="L28" s="291">
        <v>8</v>
      </c>
      <c r="M28" s="291">
        <v>299</v>
      </c>
      <c r="N28" s="291">
        <v>4</v>
      </c>
      <c r="O28" s="291">
        <v>8</v>
      </c>
      <c r="P28" s="291">
        <v>0</v>
      </c>
      <c r="Q28" s="291">
        <v>0</v>
      </c>
      <c r="R28" s="292">
        <v>0</v>
      </c>
      <c r="S28" s="293">
        <v>597</v>
      </c>
      <c r="T28" s="292">
        <v>14</v>
      </c>
      <c r="U28" s="294">
        <v>611</v>
      </c>
      <c r="V28" s="293">
        <v>0</v>
      </c>
      <c r="W28" s="292">
        <v>0</v>
      </c>
      <c r="X28" s="294">
        <v>0</v>
      </c>
      <c r="Y28" s="795">
        <v>897</v>
      </c>
      <c r="Z28" s="791"/>
    </row>
    <row r="29" spans="1:26" ht="15" x14ac:dyDescent="0.2">
      <c r="A29" s="295" t="s">
        <v>44</v>
      </c>
      <c r="B29" s="291">
        <v>216</v>
      </c>
      <c r="C29" s="291">
        <v>29</v>
      </c>
      <c r="D29" s="291">
        <v>1</v>
      </c>
      <c r="E29" s="292">
        <v>0</v>
      </c>
      <c r="F29" s="293">
        <v>217</v>
      </c>
      <c r="G29" s="292">
        <v>29</v>
      </c>
      <c r="H29" s="294">
        <v>246</v>
      </c>
      <c r="I29" s="291">
        <v>1</v>
      </c>
      <c r="J29" s="291">
        <v>20</v>
      </c>
      <c r="K29" s="291">
        <v>183</v>
      </c>
      <c r="L29" s="291">
        <v>137</v>
      </c>
      <c r="M29" s="291">
        <v>71</v>
      </c>
      <c r="N29" s="291">
        <v>0</v>
      </c>
      <c r="O29" s="291">
        <v>2</v>
      </c>
      <c r="P29" s="291">
        <v>0</v>
      </c>
      <c r="Q29" s="291">
        <v>0</v>
      </c>
      <c r="R29" s="292">
        <v>0</v>
      </c>
      <c r="S29" s="293">
        <v>257</v>
      </c>
      <c r="T29" s="292">
        <v>157</v>
      </c>
      <c r="U29" s="294">
        <v>414</v>
      </c>
      <c r="V29" s="293">
        <v>0</v>
      </c>
      <c r="W29" s="292">
        <v>0</v>
      </c>
      <c r="X29" s="294">
        <v>0</v>
      </c>
      <c r="Y29" s="795">
        <v>660</v>
      </c>
      <c r="Z29" s="791"/>
    </row>
    <row r="30" spans="1:26" ht="15" x14ac:dyDescent="0.2">
      <c r="A30" s="295" t="s">
        <v>45</v>
      </c>
      <c r="B30" s="291">
        <v>0</v>
      </c>
      <c r="C30" s="291">
        <v>0</v>
      </c>
      <c r="D30" s="291">
        <v>0</v>
      </c>
      <c r="E30" s="292">
        <v>0</v>
      </c>
      <c r="F30" s="293">
        <v>0</v>
      </c>
      <c r="G30" s="292">
        <v>0</v>
      </c>
      <c r="H30" s="294">
        <v>0</v>
      </c>
      <c r="I30" s="291">
        <v>27</v>
      </c>
      <c r="J30" s="291">
        <v>0</v>
      </c>
      <c r="K30" s="291">
        <v>107</v>
      </c>
      <c r="L30" s="291">
        <v>0</v>
      </c>
      <c r="M30" s="291">
        <v>727</v>
      </c>
      <c r="N30" s="291">
        <v>0</v>
      </c>
      <c r="O30" s="291">
        <v>0</v>
      </c>
      <c r="P30" s="291">
        <v>0</v>
      </c>
      <c r="Q30" s="291">
        <v>0</v>
      </c>
      <c r="R30" s="292">
        <v>0</v>
      </c>
      <c r="S30" s="293">
        <v>861</v>
      </c>
      <c r="T30" s="292">
        <v>0</v>
      </c>
      <c r="U30" s="294">
        <v>861</v>
      </c>
      <c r="V30" s="293">
        <v>0</v>
      </c>
      <c r="W30" s="292">
        <v>0</v>
      </c>
      <c r="X30" s="294">
        <v>0</v>
      </c>
      <c r="Y30" s="795">
        <v>861</v>
      </c>
      <c r="Z30" s="791"/>
    </row>
    <row r="31" spans="1:26" ht="15" x14ac:dyDescent="0.2">
      <c r="A31" s="295" t="s">
        <v>46</v>
      </c>
      <c r="B31" s="291">
        <v>0</v>
      </c>
      <c r="C31" s="291">
        <v>0</v>
      </c>
      <c r="D31" s="291">
        <v>0</v>
      </c>
      <c r="E31" s="292">
        <v>0</v>
      </c>
      <c r="F31" s="293">
        <v>0</v>
      </c>
      <c r="G31" s="292">
        <v>0</v>
      </c>
      <c r="H31" s="294">
        <v>0</v>
      </c>
      <c r="I31" s="291">
        <v>96</v>
      </c>
      <c r="J31" s="291">
        <v>0</v>
      </c>
      <c r="K31" s="291">
        <v>755</v>
      </c>
      <c r="L31" s="291">
        <v>0</v>
      </c>
      <c r="M31" s="291">
        <v>1</v>
      </c>
      <c r="N31" s="291">
        <v>0</v>
      </c>
      <c r="O31" s="291">
        <v>0</v>
      </c>
      <c r="P31" s="291">
        <v>0</v>
      </c>
      <c r="Q31" s="291">
        <v>0</v>
      </c>
      <c r="R31" s="292">
        <v>0</v>
      </c>
      <c r="S31" s="293">
        <v>852</v>
      </c>
      <c r="T31" s="292">
        <v>0</v>
      </c>
      <c r="U31" s="294">
        <v>852</v>
      </c>
      <c r="V31" s="293">
        <v>0</v>
      </c>
      <c r="W31" s="292">
        <v>0</v>
      </c>
      <c r="X31" s="294">
        <v>0</v>
      </c>
      <c r="Y31" s="795">
        <v>852</v>
      </c>
      <c r="Z31" s="791"/>
    </row>
    <row r="32" spans="1:26" ht="15" x14ac:dyDescent="0.2">
      <c r="A32" s="295" t="s">
        <v>47</v>
      </c>
      <c r="B32" s="291">
        <v>0</v>
      </c>
      <c r="C32" s="291">
        <v>0</v>
      </c>
      <c r="D32" s="291">
        <v>0</v>
      </c>
      <c r="E32" s="292">
        <v>0</v>
      </c>
      <c r="F32" s="293">
        <v>0</v>
      </c>
      <c r="G32" s="292">
        <v>0</v>
      </c>
      <c r="H32" s="294">
        <v>0</v>
      </c>
      <c r="I32" s="291">
        <v>0</v>
      </c>
      <c r="J32" s="291">
        <v>0</v>
      </c>
      <c r="K32" s="291">
        <v>69</v>
      </c>
      <c r="L32" s="291">
        <v>0</v>
      </c>
      <c r="M32" s="291">
        <v>461</v>
      </c>
      <c r="N32" s="291">
        <v>0</v>
      </c>
      <c r="O32" s="291">
        <v>0</v>
      </c>
      <c r="P32" s="291">
        <v>0</v>
      </c>
      <c r="Q32" s="291">
        <v>0</v>
      </c>
      <c r="R32" s="292">
        <v>0</v>
      </c>
      <c r="S32" s="293">
        <v>530</v>
      </c>
      <c r="T32" s="292">
        <v>0</v>
      </c>
      <c r="U32" s="294">
        <v>530</v>
      </c>
      <c r="V32" s="293">
        <v>0</v>
      </c>
      <c r="W32" s="292">
        <v>0</v>
      </c>
      <c r="X32" s="294">
        <v>0</v>
      </c>
      <c r="Y32" s="795">
        <v>530</v>
      </c>
      <c r="Z32" s="791"/>
    </row>
    <row r="33" spans="1:26" ht="15" x14ac:dyDescent="0.2">
      <c r="A33" s="295" t="s">
        <v>48</v>
      </c>
      <c r="B33" s="291">
        <v>0</v>
      </c>
      <c r="C33" s="291">
        <v>0</v>
      </c>
      <c r="D33" s="291">
        <v>0</v>
      </c>
      <c r="E33" s="292">
        <v>0</v>
      </c>
      <c r="F33" s="293">
        <v>0</v>
      </c>
      <c r="G33" s="292">
        <v>0</v>
      </c>
      <c r="H33" s="294">
        <v>0</v>
      </c>
      <c r="I33" s="291">
        <v>0</v>
      </c>
      <c r="J33" s="291">
        <v>0</v>
      </c>
      <c r="K33" s="291">
        <v>374</v>
      </c>
      <c r="L33" s="291">
        <v>0</v>
      </c>
      <c r="M33" s="291">
        <v>265</v>
      </c>
      <c r="N33" s="291">
        <v>0</v>
      </c>
      <c r="O33" s="291">
        <v>0</v>
      </c>
      <c r="P33" s="291">
        <v>0</v>
      </c>
      <c r="Q33" s="291">
        <v>0</v>
      </c>
      <c r="R33" s="292">
        <v>0</v>
      </c>
      <c r="S33" s="293">
        <v>639</v>
      </c>
      <c r="T33" s="292">
        <v>0</v>
      </c>
      <c r="U33" s="294">
        <v>639</v>
      </c>
      <c r="V33" s="293">
        <v>0</v>
      </c>
      <c r="W33" s="292">
        <v>0</v>
      </c>
      <c r="X33" s="294">
        <v>0</v>
      </c>
      <c r="Y33" s="795">
        <v>639</v>
      </c>
      <c r="Z33" s="791"/>
    </row>
    <row r="34" spans="1:26" ht="15" x14ac:dyDescent="0.2">
      <c r="A34" s="295" t="s">
        <v>49</v>
      </c>
      <c r="B34" s="291">
        <v>0</v>
      </c>
      <c r="C34" s="291">
        <v>1</v>
      </c>
      <c r="D34" s="291">
        <v>0</v>
      </c>
      <c r="E34" s="292">
        <v>0</v>
      </c>
      <c r="F34" s="293">
        <v>0</v>
      </c>
      <c r="G34" s="292">
        <v>1</v>
      </c>
      <c r="H34" s="294">
        <v>1</v>
      </c>
      <c r="I34" s="291">
        <v>0</v>
      </c>
      <c r="J34" s="291">
        <v>33</v>
      </c>
      <c r="K34" s="291">
        <v>0</v>
      </c>
      <c r="L34" s="291">
        <v>309</v>
      </c>
      <c r="M34" s="291">
        <v>0</v>
      </c>
      <c r="N34" s="291">
        <v>382</v>
      </c>
      <c r="O34" s="291">
        <v>0</v>
      </c>
      <c r="P34" s="291">
        <v>6</v>
      </c>
      <c r="Q34" s="291">
        <v>0</v>
      </c>
      <c r="R34" s="292">
        <v>1</v>
      </c>
      <c r="S34" s="293">
        <v>0</v>
      </c>
      <c r="T34" s="292">
        <v>731</v>
      </c>
      <c r="U34" s="294">
        <v>731</v>
      </c>
      <c r="V34" s="293">
        <v>0</v>
      </c>
      <c r="W34" s="292">
        <v>0</v>
      </c>
      <c r="X34" s="294">
        <v>0</v>
      </c>
      <c r="Y34" s="795">
        <v>732</v>
      </c>
      <c r="Z34" s="791"/>
    </row>
    <row r="35" spans="1:26" ht="15" x14ac:dyDescent="0.2">
      <c r="A35" s="295" t="s">
        <v>50</v>
      </c>
      <c r="B35" s="291">
        <v>60</v>
      </c>
      <c r="C35" s="291">
        <v>8</v>
      </c>
      <c r="D35" s="291">
        <v>0</v>
      </c>
      <c r="E35" s="292">
        <v>0</v>
      </c>
      <c r="F35" s="293">
        <v>60</v>
      </c>
      <c r="G35" s="292">
        <v>8</v>
      </c>
      <c r="H35" s="294">
        <v>68</v>
      </c>
      <c r="I35" s="291">
        <v>0</v>
      </c>
      <c r="J35" s="291">
        <v>0</v>
      </c>
      <c r="K35" s="291">
        <v>55</v>
      </c>
      <c r="L35" s="291">
        <v>1</v>
      </c>
      <c r="M35" s="291">
        <v>16</v>
      </c>
      <c r="N35" s="291">
        <v>6</v>
      </c>
      <c r="O35" s="291">
        <v>0</v>
      </c>
      <c r="P35" s="291">
        <v>0</v>
      </c>
      <c r="Q35" s="291">
        <v>0</v>
      </c>
      <c r="R35" s="292">
        <v>0</v>
      </c>
      <c r="S35" s="293">
        <v>71</v>
      </c>
      <c r="T35" s="292">
        <v>7</v>
      </c>
      <c r="U35" s="294">
        <v>78</v>
      </c>
      <c r="V35" s="293">
        <v>0</v>
      </c>
      <c r="W35" s="292">
        <v>0</v>
      </c>
      <c r="X35" s="294">
        <v>0</v>
      </c>
      <c r="Y35" s="795">
        <v>146</v>
      </c>
      <c r="Z35" s="791"/>
    </row>
    <row r="36" spans="1:26" ht="15" x14ac:dyDescent="0.2">
      <c r="A36" s="295" t="s">
        <v>51</v>
      </c>
      <c r="B36" s="291">
        <v>0</v>
      </c>
      <c r="C36" s="291">
        <v>0</v>
      </c>
      <c r="D36" s="291">
        <v>0</v>
      </c>
      <c r="E36" s="292">
        <v>0</v>
      </c>
      <c r="F36" s="293">
        <v>0</v>
      </c>
      <c r="G36" s="292">
        <v>0</v>
      </c>
      <c r="H36" s="294">
        <v>0</v>
      </c>
      <c r="I36" s="291">
        <v>0</v>
      </c>
      <c r="J36" s="291">
        <v>0</v>
      </c>
      <c r="K36" s="291">
        <v>20</v>
      </c>
      <c r="L36" s="291">
        <v>0</v>
      </c>
      <c r="M36" s="291">
        <v>356</v>
      </c>
      <c r="N36" s="291">
        <v>0</v>
      </c>
      <c r="O36" s="291">
        <v>594</v>
      </c>
      <c r="P36" s="291">
        <v>0</v>
      </c>
      <c r="Q36" s="291">
        <v>0</v>
      </c>
      <c r="R36" s="292">
        <v>0</v>
      </c>
      <c r="S36" s="293">
        <v>970</v>
      </c>
      <c r="T36" s="292">
        <v>0</v>
      </c>
      <c r="U36" s="294">
        <v>970</v>
      </c>
      <c r="V36" s="293">
        <v>0</v>
      </c>
      <c r="W36" s="292">
        <v>0</v>
      </c>
      <c r="X36" s="294">
        <v>0</v>
      </c>
      <c r="Y36" s="795">
        <v>970</v>
      </c>
      <c r="Z36" s="791"/>
    </row>
    <row r="37" spans="1:26" ht="15" x14ac:dyDescent="0.2">
      <c r="A37" s="295" t="s">
        <v>52</v>
      </c>
      <c r="B37" s="291">
        <v>0</v>
      </c>
      <c r="C37" s="291">
        <v>0</v>
      </c>
      <c r="D37" s="291">
        <v>0</v>
      </c>
      <c r="E37" s="292">
        <v>0</v>
      </c>
      <c r="F37" s="293">
        <v>0</v>
      </c>
      <c r="G37" s="292">
        <v>0</v>
      </c>
      <c r="H37" s="294">
        <v>0</v>
      </c>
      <c r="I37" s="291">
        <v>0</v>
      </c>
      <c r="J37" s="291">
        <v>0</v>
      </c>
      <c r="K37" s="291">
        <v>63</v>
      </c>
      <c r="L37" s="291">
        <v>0</v>
      </c>
      <c r="M37" s="291">
        <v>912</v>
      </c>
      <c r="N37" s="291">
        <v>0</v>
      </c>
      <c r="O37" s="291">
        <v>0</v>
      </c>
      <c r="P37" s="291">
        <v>0</v>
      </c>
      <c r="Q37" s="291">
        <v>0</v>
      </c>
      <c r="R37" s="292">
        <v>0</v>
      </c>
      <c r="S37" s="293">
        <v>975</v>
      </c>
      <c r="T37" s="292">
        <v>0</v>
      </c>
      <c r="U37" s="294">
        <v>975</v>
      </c>
      <c r="V37" s="293">
        <v>0</v>
      </c>
      <c r="W37" s="292">
        <v>0</v>
      </c>
      <c r="X37" s="294">
        <v>0</v>
      </c>
      <c r="Y37" s="795">
        <v>975</v>
      </c>
      <c r="Z37" s="791"/>
    </row>
    <row r="38" spans="1:26" ht="15" x14ac:dyDescent="0.2">
      <c r="A38" s="295" t="s">
        <v>53</v>
      </c>
      <c r="B38" s="291">
        <v>0</v>
      </c>
      <c r="C38" s="291">
        <v>0</v>
      </c>
      <c r="D38" s="291">
        <v>0</v>
      </c>
      <c r="E38" s="292">
        <v>0</v>
      </c>
      <c r="F38" s="293">
        <v>0</v>
      </c>
      <c r="G38" s="292">
        <v>0</v>
      </c>
      <c r="H38" s="294">
        <v>0</v>
      </c>
      <c r="I38" s="291">
        <v>99</v>
      </c>
      <c r="J38" s="291">
        <v>0</v>
      </c>
      <c r="K38" s="291">
        <v>488</v>
      </c>
      <c r="L38" s="291">
        <v>0</v>
      </c>
      <c r="M38" s="291">
        <v>0</v>
      </c>
      <c r="N38" s="291">
        <v>0</v>
      </c>
      <c r="O38" s="291">
        <v>0</v>
      </c>
      <c r="P38" s="291">
        <v>0</v>
      </c>
      <c r="Q38" s="291">
        <v>40</v>
      </c>
      <c r="R38" s="292">
        <v>0</v>
      </c>
      <c r="S38" s="293">
        <v>627</v>
      </c>
      <c r="T38" s="292">
        <v>0</v>
      </c>
      <c r="U38" s="294">
        <v>627</v>
      </c>
      <c r="V38" s="293">
        <v>0</v>
      </c>
      <c r="W38" s="292">
        <v>0</v>
      </c>
      <c r="X38" s="294">
        <v>0</v>
      </c>
      <c r="Y38" s="795">
        <v>627</v>
      </c>
      <c r="Z38" s="791"/>
    </row>
    <row r="39" spans="1:26" ht="15" x14ac:dyDescent="0.2">
      <c r="A39" s="295" t="s">
        <v>54</v>
      </c>
      <c r="B39" s="291">
        <v>7</v>
      </c>
      <c r="C39" s="291">
        <v>0</v>
      </c>
      <c r="D39" s="291">
        <v>0</v>
      </c>
      <c r="E39" s="292">
        <v>0</v>
      </c>
      <c r="F39" s="293">
        <v>7</v>
      </c>
      <c r="G39" s="292">
        <v>0</v>
      </c>
      <c r="H39" s="294">
        <v>7</v>
      </c>
      <c r="I39" s="291">
        <v>0</v>
      </c>
      <c r="J39" s="291">
        <v>0</v>
      </c>
      <c r="K39" s="291">
        <v>63</v>
      </c>
      <c r="L39" s="291">
        <v>0</v>
      </c>
      <c r="M39" s="291">
        <v>133</v>
      </c>
      <c r="N39" s="291">
        <v>0</v>
      </c>
      <c r="O39" s="291">
        <v>0</v>
      </c>
      <c r="P39" s="291">
        <v>0</v>
      </c>
      <c r="Q39" s="291">
        <v>0</v>
      </c>
      <c r="R39" s="292">
        <v>0</v>
      </c>
      <c r="S39" s="293">
        <v>196</v>
      </c>
      <c r="T39" s="292">
        <v>0</v>
      </c>
      <c r="U39" s="294">
        <v>196</v>
      </c>
      <c r="V39" s="293">
        <v>0</v>
      </c>
      <c r="W39" s="292">
        <v>0</v>
      </c>
      <c r="X39" s="294">
        <v>0</v>
      </c>
      <c r="Y39" s="795">
        <v>203</v>
      </c>
      <c r="Z39" s="791"/>
    </row>
    <row r="40" spans="1:26" ht="15" x14ac:dyDescent="0.2">
      <c r="A40" s="296" t="s">
        <v>55</v>
      </c>
      <c r="B40" s="291">
        <v>1785</v>
      </c>
      <c r="C40" s="291">
        <v>160</v>
      </c>
      <c r="D40" s="291">
        <v>17</v>
      </c>
      <c r="E40" s="292">
        <v>4</v>
      </c>
      <c r="F40" s="293">
        <v>1802</v>
      </c>
      <c r="G40" s="292">
        <v>164</v>
      </c>
      <c r="H40" s="294">
        <v>1966</v>
      </c>
      <c r="I40" s="291">
        <v>423</v>
      </c>
      <c r="J40" s="291">
        <v>72</v>
      </c>
      <c r="K40" s="291">
        <v>6531</v>
      </c>
      <c r="L40" s="291">
        <v>611</v>
      </c>
      <c r="M40" s="291">
        <v>9082</v>
      </c>
      <c r="N40" s="291">
        <v>454</v>
      </c>
      <c r="O40" s="291">
        <v>1015</v>
      </c>
      <c r="P40" s="291">
        <v>39</v>
      </c>
      <c r="Q40" s="291">
        <v>86</v>
      </c>
      <c r="R40" s="292">
        <v>1</v>
      </c>
      <c r="S40" s="293">
        <v>17137</v>
      </c>
      <c r="T40" s="292">
        <v>1177</v>
      </c>
      <c r="U40" s="294">
        <v>18314</v>
      </c>
      <c r="V40" s="293">
        <v>49</v>
      </c>
      <c r="W40" s="292">
        <v>5</v>
      </c>
      <c r="X40" s="294">
        <v>54</v>
      </c>
      <c r="Y40" s="795">
        <v>20334</v>
      </c>
      <c r="Z40" s="791"/>
    </row>
    <row r="41" spans="1:26" ht="15.75" thickBot="1" x14ac:dyDescent="0.25">
      <c r="A41" s="297" t="s">
        <v>56</v>
      </c>
      <c r="B41" s="800">
        <v>1945</v>
      </c>
      <c r="C41" s="801"/>
      <c r="D41" s="802">
        <v>21</v>
      </c>
      <c r="E41" s="803"/>
      <c r="F41" s="804">
        <v>1966</v>
      </c>
      <c r="G41" s="803"/>
      <c r="H41" s="390">
        <v>1966</v>
      </c>
      <c r="I41" s="800">
        <v>495</v>
      </c>
      <c r="J41" s="801"/>
      <c r="K41" s="800">
        <v>7142</v>
      </c>
      <c r="L41" s="801"/>
      <c r="M41" s="800">
        <v>9536</v>
      </c>
      <c r="N41" s="801"/>
      <c r="O41" s="800">
        <v>1054</v>
      </c>
      <c r="P41" s="801"/>
      <c r="Q41" s="802">
        <v>87</v>
      </c>
      <c r="R41" s="803"/>
      <c r="S41" s="804">
        <v>18314</v>
      </c>
      <c r="T41" s="803"/>
      <c r="U41" s="390">
        <v>18314</v>
      </c>
      <c r="V41" s="804">
        <v>54</v>
      </c>
      <c r="W41" s="803"/>
      <c r="X41" s="390">
        <v>54</v>
      </c>
      <c r="Y41" s="802">
        <v>20334</v>
      </c>
      <c r="Z41" s="803"/>
    </row>
    <row r="42" spans="1:26" ht="15.75" thickTop="1" x14ac:dyDescent="0.25">
      <c r="A42" s="389"/>
      <c r="B42" s="389"/>
      <c r="C42" s="389"/>
      <c r="D42" s="389"/>
      <c r="E42" s="389"/>
      <c r="F42" s="389"/>
      <c r="G42" s="389"/>
      <c r="H42" s="389"/>
      <c r="I42" s="389"/>
      <c r="J42" s="389"/>
      <c r="K42" s="389"/>
      <c r="L42" s="389"/>
      <c r="M42" s="389"/>
      <c r="N42" s="389"/>
      <c r="O42" s="389"/>
      <c r="P42" s="389"/>
      <c r="Q42" s="389"/>
      <c r="R42" s="389"/>
      <c r="S42" s="389"/>
      <c r="T42" s="389"/>
      <c r="U42" s="389"/>
      <c r="V42" s="389"/>
      <c r="W42" s="389"/>
      <c r="X42" s="389"/>
      <c r="Y42" s="389"/>
      <c r="Z42" s="389"/>
    </row>
    <row r="43" spans="1:26" ht="15" x14ac:dyDescent="0.25">
      <c r="A43" s="389"/>
      <c r="B43" s="389"/>
      <c r="C43" s="389"/>
      <c r="D43" s="389"/>
      <c r="E43" s="389"/>
      <c r="F43" s="389"/>
      <c r="G43" s="389"/>
      <c r="H43" s="389"/>
      <c r="I43" s="389"/>
      <c r="J43" s="389"/>
      <c r="K43" s="389"/>
      <c r="L43" s="389"/>
      <c r="M43" s="389"/>
      <c r="N43" s="389"/>
      <c r="O43" s="389"/>
      <c r="P43" s="389"/>
      <c r="Q43" s="389"/>
      <c r="R43" s="389"/>
      <c r="S43" s="389"/>
      <c r="T43" s="389"/>
      <c r="U43" s="389"/>
      <c r="V43" s="389"/>
      <c r="W43" s="389"/>
      <c r="X43" s="389"/>
      <c r="Y43" s="389"/>
      <c r="Z43" s="389"/>
    </row>
    <row r="44" spans="1:26" ht="15" x14ac:dyDescent="0.25">
      <c r="A44" s="389"/>
      <c r="B44" s="389"/>
      <c r="C44" s="389"/>
      <c r="D44" s="389"/>
      <c r="E44" s="389"/>
      <c r="F44" s="389"/>
      <c r="G44" s="389"/>
      <c r="H44" s="389"/>
      <c r="I44" s="389"/>
      <c r="J44" s="389"/>
      <c r="K44" s="389"/>
      <c r="L44" s="389"/>
      <c r="M44" s="389"/>
      <c r="N44" s="389"/>
      <c r="O44" s="389"/>
      <c r="P44" s="389"/>
      <c r="Q44" s="389"/>
      <c r="R44" s="389"/>
      <c r="S44" s="389"/>
      <c r="T44" s="389"/>
      <c r="U44" s="389"/>
      <c r="V44" s="389"/>
      <c r="W44" s="389"/>
      <c r="X44" s="389"/>
      <c r="Y44" s="389"/>
      <c r="Z44" s="389"/>
    </row>
  </sheetData>
  <mergeCells count="66">
    <mergeCell ref="B41:C41"/>
    <mergeCell ref="D41:E41"/>
    <mergeCell ref="F41:G41"/>
    <mergeCell ref="I41:J41"/>
    <mergeCell ref="K41:L41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</mergeCells>
  <pageMargins left="0.7" right="0.7" top="0.78740157499999996" bottom="0.78740157499999996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Z42"/>
  <sheetViews>
    <sheetView workbookViewId="0">
      <selection activeCell="AD22" sqref="AD22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60" t="s">
        <v>239</v>
      </c>
      <c r="B1" s="761"/>
      <c r="C1" s="761"/>
      <c r="D1" s="761"/>
      <c r="E1" s="761"/>
      <c r="F1" s="761"/>
      <c r="G1" s="761"/>
      <c r="H1" s="761"/>
      <c r="I1" s="761"/>
      <c r="J1" s="761"/>
      <c r="K1" s="761"/>
      <c r="L1" s="761"/>
      <c r="M1" s="761"/>
      <c r="N1" s="761"/>
      <c r="O1" s="761"/>
      <c r="P1" s="761"/>
      <c r="Q1" s="761"/>
      <c r="R1" s="761"/>
      <c r="S1" s="761"/>
      <c r="T1" s="761"/>
      <c r="U1" s="761"/>
      <c r="V1" s="761"/>
      <c r="W1" s="761"/>
      <c r="X1" s="761"/>
      <c r="Y1" s="761"/>
      <c r="Z1" s="391"/>
    </row>
    <row r="2" spans="1:26" ht="15.75" thickTop="1" x14ac:dyDescent="0.2">
      <c r="A2" s="777" t="s">
        <v>4</v>
      </c>
      <c r="B2" s="778" t="s">
        <v>0</v>
      </c>
      <c r="C2" s="779"/>
      <c r="D2" s="779"/>
      <c r="E2" s="779"/>
      <c r="F2" s="779"/>
      <c r="G2" s="779"/>
      <c r="H2" s="780"/>
      <c r="I2" s="781" t="s">
        <v>1</v>
      </c>
      <c r="J2" s="779"/>
      <c r="K2" s="779"/>
      <c r="L2" s="779"/>
      <c r="M2" s="779"/>
      <c r="N2" s="779"/>
      <c r="O2" s="779"/>
      <c r="P2" s="779"/>
      <c r="Q2" s="779"/>
      <c r="R2" s="779"/>
      <c r="S2" s="779"/>
      <c r="T2" s="779"/>
      <c r="U2" s="780"/>
      <c r="V2" s="781" t="s">
        <v>2</v>
      </c>
      <c r="W2" s="779"/>
      <c r="X2" s="780"/>
      <c r="Y2" s="782" t="s">
        <v>66</v>
      </c>
      <c r="Z2" s="783"/>
    </row>
    <row r="3" spans="1:26" ht="15" x14ac:dyDescent="0.2">
      <c r="A3" s="777"/>
      <c r="B3" s="788" t="s">
        <v>5</v>
      </c>
      <c r="C3" s="789"/>
      <c r="D3" s="790" t="s">
        <v>6</v>
      </c>
      <c r="E3" s="791"/>
      <c r="F3" s="792" t="s">
        <v>7</v>
      </c>
      <c r="G3" s="791"/>
      <c r="H3" s="793" t="s">
        <v>8</v>
      </c>
      <c r="I3" s="796" t="s">
        <v>9</v>
      </c>
      <c r="J3" s="797"/>
      <c r="K3" s="796" t="s">
        <v>10</v>
      </c>
      <c r="L3" s="797"/>
      <c r="M3" s="796" t="s">
        <v>11</v>
      </c>
      <c r="N3" s="797"/>
      <c r="O3" s="796" t="s">
        <v>12</v>
      </c>
      <c r="P3" s="797"/>
      <c r="Q3" s="790" t="s">
        <v>6</v>
      </c>
      <c r="R3" s="791"/>
      <c r="S3" s="792" t="s">
        <v>13</v>
      </c>
      <c r="T3" s="791"/>
      <c r="U3" s="793" t="s">
        <v>14</v>
      </c>
      <c r="V3" s="798" t="s">
        <v>15</v>
      </c>
      <c r="W3" s="799"/>
      <c r="X3" s="793" t="s">
        <v>16</v>
      </c>
      <c r="Y3" s="784"/>
      <c r="Z3" s="785"/>
    </row>
    <row r="4" spans="1:26" x14ac:dyDescent="0.2">
      <c r="A4" s="777"/>
      <c r="B4" s="284" t="s">
        <v>18</v>
      </c>
      <c r="C4" s="285" t="s">
        <v>19</v>
      </c>
      <c r="D4" s="285" t="s">
        <v>18</v>
      </c>
      <c r="E4" s="286" t="s">
        <v>19</v>
      </c>
      <c r="F4" s="287" t="s">
        <v>18</v>
      </c>
      <c r="G4" s="286" t="s">
        <v>19</v>
      </c>
      <c r="H4" s="794"/>
      <c r="I4" s="285" t="s">
        <v>18</v>
      </c>
      <c r="J4" s="288" t="s">
        <v>19</v>
      </c>
      <c r="K4" s="285" t="s">
        <v>18</v>
      </c>
      <c r="L4" s="285" t="s">
        <v>19</v>
      </c>
      <c r="M4" s="285" t="s">
        <v>18</v>
      </c>
      <c r="N4" s="285" t="s">
        <v>19</v>
      </c>
      <c r="O4" s="285" t="s">
        <v>18</v>
      </c>
      <c r="P4" s="285" t="s">
        <v>19</v>
      </c>
      <c r="Q4" s="285" t="s">
        <v>18</v>
      </c>
      <c r="R4" s="286" t="s">
        <v>19</v>
      </c>
      <c r="S4" s="287" t="s">
        <v>18</v>
      </c>
      <c r="T4" s="286" t="s">
        <v>19</v>
      </c>
      <c r="U4" s="794"/>
      <c r="V4" s="289" t="s">
        <v>18</v>
      </c>
      <c r="W4" s="286" t="s">
        <v>19</v>
      </c>
      <c r="X4" s="794"/>
      <c r="Y4" s="786"/>
      <c r="Z4" s="787"/>
    </row>
    <row r="5" spans="1:26" ht="15" x14ac:dyDescent="0.2">
      <c r="A5" s="290" t="s">
        <v>20</v>
      </c>
      <c r="B5" s="291">
        <v>0</v>
      </c>
      <c r="C5" s="291">
        <v>0</v>
      </c>
      <c r="D5" s="291">
        <v>0</v>
      </c>
      <c r="E5" s="292">
        <v>0</v>
      </c>
      <c r="F5" s="293">
        <v>0</v>
      </c>
      <c r="G5" s="292">
        <v>0</v>
      </c>
      <c r="H5" s="294">
        <v>0</v>
      </c>
      <c r="I5" s="291">
        <v>0</v>
      </c>
      <c r="J5" s="291">
        <v>0</v>
      </c>
      <c r="K5" s="291">
        <v>42</v>
      </c>
      <c r="L5" s="291">
        <v>0</v>
      </c>
      <c r="M5" s="291">
        <v>590</v>
      </c>
      <c r="N5" s="291">
        <v>0</v>
      </c>
      <c r="O5" s="291">
        <v>0</v>
      </c>
      <c r="P5" s="291">
        <v>0</v>
      </c>
      <c r="Q5" s="291">
        <v>0</v>
      </c>
      <c r="R5" s="292">
        <v>0</v>
      </c>
      <c r="S5" s="293">
        <v>632</v>
      </c>
      <c r="T5" s="292">
        <v>0</v>
      </c>
      <c r="U5" s="294">
        <v>632</v>
      </c>
      <c r="V5" s="293">
        <v>0</v>
      </c>
      <c r="W5" s="292">
        <v>0</v>
      </c>
      <c r="X5" s="294">
        <v>0</v>
      </c>
      <c r="Y5" s="795">
        <v>632</v>
      </c>
      <c r="Z5" s="791"/>
    </row>
    <row r="6" spans="1:26" ht="15" x14ac:dyDescent="0.2">
      <c r="A6" s="295" t="s">
        <v>21</v>
      </c>
      <c r="B6" s="291">
        <v>189</v>
      </c>
      <c r="C6" s="291">
        <v>20</v>
      </c>
      <c r="D6" s="291">
        <v>4</v>
      </c>
      <c r="E6" s="292">
        <v>2</v>
      </c>
      <c r="F6" s="293">
        <v>193</v>
      </c>
      <c r="G6" s="292">
        <v>22</v>
      </c>
      <c r="H6" s="294">
        <v>215</v>
      </c>
      <c r="I6" s="291">
        <v>3</v>
      </c>
      <c r="J6" s="291">
        <v>1</v>
      </c>
      <c r="K6" s="291">
        <v>159</v>
      </c>
      <c r="L6" s="291">
        <v>9</v>
      </c>
      <c r="M6" s="291">
        <v>87</v>
      </c>
      <c r="N6" s="291">
        <v>5</v>
      </c>
      <c r="O6" s="291">
        <v>4</v>
      </c>
      <c r="P6" s="291">
        <v>0</v>
      </c>
      <c r="Q6" s="291">
        <v>1</v>
      </c>
      <c r="R6" s="292">
        <v>0</v>
      </c>
      <c r="S6" s="293">
        <v>254</v>
      </c>
      <c r="T6" s="292">
        <v>15</v>
      </c>
      <c r="U6" s="294">
        <v>269</v>
      </c>
      <c r="V6" s="293">
        <v>24</v>
      </c>
      <c r="W6" s="292">
        <v>5</v>
      </c>
      <c r="X6" s="294">
        <v>29</v>
      </c>
      <c r="Y6" s="795">
        <v>513</v>
      </c>
      <c r="Z6" s="791"/>
    </row>
    <row r="7" spans="1:26" ht="15" x14ac:dyDescent="0.2">
      <c r="A7" s="295" t="s">
        <v>22</v>
      </c>
      <c r="B7" s="291">
        <v>16</v>
      </c>
      <c r="C7" s="291">
        <v>1</v>
      </c>
      <c r="D7" s="291">
        <v>0</v>
      </c>
      <c r="E7" s="292">
        <v>0</v>
      </c>
      <c r="F7" s="293">
        <v>16</v>
      </c>
      <c r="G7" s="292">
        <v>1</v>
      </c>
      <c r="H7" s="294">
        <v>17</v>
      </c>
      <c r="I7" s="291">
        <v>40</v>
      </c>
      <c r="J7" s="291">
        <v>0</v>
      </c>
      <c r="K7" s="291">
        <v>1</v>
      </c>
      <c r="L7" s="291">
        <v>0</v>
      </c>
      <c r="M7" s="291">
        <v>117</v>
      </c>
      <c r="N7" s="291">
        <v>0</v>
      </c>
      <c r="O7" s="291">
        <v>0</v>
      </c>
      <c r="P7" s="291">
        <v>0</v>
      </c>
      <c r="Q7" s="291">
        <v>0</v>
      </c>
      <c r="R7" s="292">
        <v>0</v>
      </c>
      <c r="S7" s="293">
        <v>158</v>
      </c>
      <c r="T7" s="292">
        <v>0</v>
      </c>
      <c r="U7" s="294">
        <v>158</v>
      </c>
      <c r="V7" s="293">
        <v>0</v>
      </c>
      <c r="W7" s="292">
        <v>0</v>
      </c>
      <c r="X7" s="294">
        <v>0</v>
      </c>
      <c r="Y7" s="795">
        <v>175</v>
      </c>
      <c r="Z7" s="791"/>
    </row>
    <row r="8" spans="1:26" ht="15" x14ac:dyDescent="0.2">
      <c r="A8" s="295" t="s">
        <v>23</v>
      </c>
      <c r="B8" s="291">
        <v>79</v>
      </c>
      <c r="C8" s="291">
        <v>6</v>
      </c>
      <c r="D8" s="291">
        <v>0</v>
      </c>
      <c r="E8" s="292">
        <v>0</v>
      </c>
      <c r="F8" s="293">
        <v>79</v>
      </c>
      <c r="G8" s="292">
        <v>6</v>
      </c>
      <c r="H8" s="294">
        <v>85</v>
      </c>
      <c r="I8" s="291">
        <v>2</v>
      </c>
      <c r="J8" s="291">
        <v>0</v>
      </c>
      <c r="K8" s="291">
        <v>110</v>
      </c>
      <c r="L8" s="291">
        <v>8</v>
      </c>
      <c r="M8" s="291">
        <v>16</v>
      </c>
      <c r="N8" s="291">
        <v>0</v>
      </c>
      <c r="O8" s="291">
        <v>0</v>
      </c>
      <c r="P8" s="291">
        <v>0</v>
      </c>
      <c r="Q8" s="291">
        <v>0</v>
      </c>
      <c r="R8" s="292">
        <v>0</v>
      </c>
      <c r="S8" s="293">
        <v>128</v>
      </c>
      <c r="T8" s="292">
        <v>8</v>
      </c>
      <c r="U8" s="294">
        <v>136</v>
      </c>
      <c r="V8" s="293">
        <v>0</v>
      </c>
      <c r="W8" s="292">
        <v>0</v>
      </c>
      <c r="X8" s="294">
        <v>0</v>
      </c>
      <c r="Y8" s="795">
        <v>221</v>
      </c>
      <c r="Z8" s="791"/>
    </row>
    <row r="9" spans="1:26" ht="15" x14ac:dyDescent="0.2">
      <c r="A9" s="295" t="s">
        <v>24</v>
      </c>
      <c r="B9" s="291">
        <v>0</v>
      </c>
      <c r="C9" s="291">
        <v>0</v>
      </c>
      <c r="D9" s="291">
        <v>0</v>
      </c>
      <c r="E9" s="292">
        <v>0</v>
      </c>
      <c r="F9" s="293">
        <v>0</v>
      </c>
      <c r="G9" s="292">
        <v>0</v>
      </c>
      <c r="H9" s="294">
        <v>0</v>
      </c>
      <c r="I9" s="291">
        <v>0</v>
      </c>
      <c r="J9" s="291">
        <v>0</v>
      </c>
      <c r="K9" s="291">
        <v>106</v>
      </c>
      <c r="L9" s="291">
        <v>0</v>
      </c>
      <c r="M9" s="291">
        <v>694</v>
      </c>
      <c r="N9" s="291">
        <v>0</v>
      </c>
      <c r="O9" s="291">
        <v>0</v>
      </c>
      <c r="P9" s="291">
        <v>0</v>
      </c>
      <c r="Q9" s="291">
        <v>27</v>
      </c>
      <c r="R9" s="292">
        <v>0</v>
      </c>
      <c r="S9" s="293">
        <v>827</v>
      </c>
      <c r="T9" s="292">
        <v>0</v>
      </c>
      <c r="U9" s="294">
        <v>827</v>
      </c>
      <c r="V9" s="293">
        <v>0</v>
      </c>
      <c r="W9" s="292">
        <v>0</v>
      </c>
      <c r="X9" s="294">
        <v>0</v>
      </c>
      <c r="Y9" s="795">
        <v>827</v>
      </c>
      <c r="Z9" s="791"/>
    </row>
    <row r="10" spans="1:26" ht="15" x14ac:dyDescent="0.2">
      <c r="A10" s="295" t="s">
        <v>25</v>
      </c>
      <c r="B10" s="291">
        <v>0</v>
      </c>
      <c r="C10" s="291">
        <v>0</v>
      </c>
      <c r="D10" s="291">
        <v>0</v>
      </c>
      <c r="E10" s="292">
        <v>0</v>
      </c>
      <c r="F10" s="293">
        <v>0</v>
      </c>
      <c r="G10" s="292">
        <v>0</v>
      </c>
      <c r="H10" s="294">
        <v>0</v>
      </c>
      <c r="I10" s="291">
        <v>0</v>
      </c>
      <c r="J10" s="291">
        <v>0</v>
      </c>
      <c r="K10" s="291">
        <v>0</v>
      </c>
      <c r="L10" s="291">
        <v>0</v>
      </c>
      <c r="M10" s="291">
        <v>755</v>
      </c>
      <c r="N10" s="291">
        <v>0</v>
      </c>
      <c r="O10" s="291">
        <v>5</v>
      </c>
      <c r="P10" s="291">
        <v>0</v>
      </c>
      <c r="Q10" s="291">
        <v>0</v>
      </c>
      <c r="R10" s="292">
        <v>0</v>
      </c>
      <c r="S10" s="293">
        <v>760</v>
      </c>
      <c r="T10" s="292">
        <v>0</v>
      </c>
      <c r="U10" s="294">
        <v>760</v>
      </c>
      <c r="V10" s="293">
        <v>0</v>
      </c>
      <c r="W10" s="292">
        <v>0</v>
      </c>
      <c r="X10" s="294">
        <v>0</v>
      </c>
      <c r="Y10" s="795">
        <v>760</v>
      </c>
      <c r="Z10" s="791"/>
    </row>
    <row r="11" spans="1:26" ht="15" x14ac:dyDescent="0.2">
      <c r="A11" s="295" t="s">
        <v>26</v>
      </c>
      <c r="B11" s="291">
        <v>113</v>
      </c>
      <c r="C11" s="291">
        <v>6</v>
      </c>
      <c r="D11" s="291">
        <v>1</v>
      </c>
      <c r="E11" s="292">
        <v>0</v>
      </c>
      <c r="F11" s="293">
        <v>114</v>
      </c>
      <c r="G11" s="292">
        <v>6</v>
      </c>
      <c r="H11" s="294">
        <v>120</v>
      </c>
      <c r="I11" s="291">
        <v>121</v>
      </c>
      <c r="J11" s="291">
        <v>0</v>
      </c>
      <c r="K11" s="291">
        <v>45</v>
      </c>
      <c r="L11" s="291">
        <v>5</v>
      </c>
      <c r="M11" s="291">
        <v>41</v>
      </c>
      <c r="N11" s="291">
        <v>1</v>
      </c>
      <c r="O11" s="291">
        <v>0</v>
      </c>
      <c r="P11" s="291">
        <v>0</v>
      </c>
      <c r="Q11" s="291">
        <v>1</v>
      </c>
      <c r="R11" s="292">
        <v>0</v>
      </c>
      <c r="S11" s="293">
        <v>208</v>
      </c>
      <c r="T11" s="292">
        <v>6</v>
      </c>
      <c r="U11" s="294">
        <v>214</v>
      </c>
      <c r="V11" s="293">
        <v>0</v>
      </c>
      <c r="W11" s="292">
        <v>0</v>
      </c>
      <c r="X11" s="294">
        <v>0</v>
      </c>
      <c r="Y11" s="795">
        <v>334</v>
      </c>
      <c r="Z11" s="791"/>
    </row>
    <row r="12" spans="1:26" ht="15" x14ac:dyDescent="0.2">
      <c r="A12" s="295" t="s">
        <v>27</v>
      </c>
      <c r="B12" s="291">
        <v>0</v>
      </c>
      <c r="C12" s="291">
        <v>0</v>
      </c>
      <c r="D12" s="291">
        <v>0</v>
      </c>
      <c r="E12" s="292">
        <v>0</v>
      </c>
      <c r="F12" s="293">
        <v>0</v>
      </c>
      <c r="G12" s="292">
        <v>0</v>
      </c>
      <c r="H12" s="294">
        <v>0</v>
      </c>
      <c r="I12" s="291">
        <v>0</v>
      </c>
      <c r="J12" s="291">
        <v>0</v>
      </c>
      <c r="K12" s="291">
        <v>228</v>
      </c>
      <c r="L12" s="291">
        <v>0</v>
      </c>
      <c r="M12" s="291">
        <v>543</v>
      </c>
      <c r="N12" s="291">
        <v>0</v>
      </c>
      <c r="O12" s="291">
        <v>0</v>
      </c>
      <c r="P12" s="291">
        <v>0</v>
      </c>
      <c r="Q12" s="291">
        <v>0</v>
      </c>
      <c r="R12" s="292">
        <v>0</v>
      </c>
      <c r="S12" s="293">
        <v>771</v>
      </c>
      <c r="T12" s="292">
        <v>0</v>
      </c>
      <c r="U12" s="294">
        <v>771</v>
      </c>
      <c r="V12" s="293">
        <v>0</v>
      </c>
      <c r="W12" s="292">
        <v>0</v>
      </c>
      <c r="X12" s="294">
        <v>0</v>
      </c>
      <c r="Y12" s="795">
        <v>771</v>
      </c>
      <c r="Z12" s="791"/>
    </row>
    <row r="13" spans="1:26" ht="15" x14ac:dyDescent="0.2">
      <c r="A13" s="295" t="s">
        <v>28</v>
      </c>
      <c r="B13" s="291">
        <v>0</v>
      </c>
      <c r="C13" s="291">
        <v>0</v>
      </c>
      <c r="D13" s="291">
        <v>0</v>
      </c>
      <c r="E13" s="292">
        <v>0</v>
      </c>
      <c r="F13" s="293">
        <v>0</v>
      </c>
      <c r="G13" s="292">
        <v>0</v>
      </c>
      <c r="H13" s="294">
        <v>0</v>
      </c>
      <c r="I13" s="291">
        <v>0</v>
      </c>
      <c r="J13" s="291">
        <v>0</v>
      </c>
      <c r="K13" s="291">
        <v>57</v>
      </c>
      <c r="L13" s="291">
        <v>0</v>
      </c>
      <c r="M13" s="291">
        <v>44</v>
      </c>
      <c r="N13" s="291">
        <v>0</v>
      </c>
      <c r="O13" s="291">
        <v>86</v>
      </c>
      <c r="P13" s="291">
        <v>0</v>
      </c>
      <c r="Q13" s="291">
        <v>0</v>
      </c>
      <c r="R13" s="292">
        <v>0</v>
      </c>
      <c r="S13" s="293">
        <v>187</v>
      </c>
      <c r="T13" s="292">
        <v>0</v>
      </c>
      <c r="U13" s="294">
        <v>187</v>
      </c>
      <c r="V13" s="293">
        <v>0</v>
      </c>
      <c r="W13" s="292">
        <v>0</v>
      </c>
      <c r="X13" s="294">
        <v>0</v>
      </c>
      <c r="Y13" s="795">
        <v>187</v>
      </c>
      <c r="Z13" s="791"/>
    </row>
    <row r="14" spans="1:26" ht="15" x14ac:dyDescent="0.2">
      <c r="A14" s="295" t="s">
        <v>29</v>
      </c>
      <c r="B14" s="291">
        <v>0</v>
      </c>
      <c r="C14" s="291">
        <v>0</v>
      </c>
      <c r="D14" s="291">
        <v>0</v>
      </c>
      <c r="E14" s="292">
        <v>0</v>
      </c>
      <c r="F14" s="293">
        <v>0</v>
      </c>
      <c r="G14" s="292">
        <v>0</v>
      </c>
      <c r="H14" s="294">
        <v>0</v>
      </c>
      <c r="I14" s="291">
        <v>0</v>
      </c>
      <c r="J14" s="291">
        <v>0</v>
      </c>
      <c r="K14" s="291">
        <v>57</v>
      </c>
      <c r="L14" s="291">
        <v>0</v>
      </c>
      <c r="M14" s="291">
        <v>502</v>
      </c>
      <c r="N14" s="291">
        <v>0</v>
      </c>
      <c r="O14" s="291">
        <v>0</v>
      </c>
      <c r="P14" s="291">
        <v>0</v>
      </c>
      <c r="Q14" s="291">
        <v>0</v>
      </c>
      <c r="R14" s="292">
        <v>0</v>
      </c>
      <c r="S14" s="293">
        <v>559</v>
      </c>
      <c r="T14" s="292">
        <v>0</v>
      </c>
      <c r="U14" s="294">
        <v>559</v>
      </c>
      <c r="V14" s="293">
        <v>0</v>
      </c>
      <c r="W14" s="292">
        <v>0</v>
      </c>
      <c r="X14" s="294">
        <v>0</v>
      </c>
      <c r="Y14" s="795">
        <v>559</v>
      </c>
      <c r="Z14" s="791"/>
    </row>
    <row r="15" spans="1:26" ht="15" x14ac:dyDescent="0.2">
      <c r="A15" s="295" t="s">
        <v>30</v>
      </c>
      <c r="B15" s="291">
        <v>0</v>
      </c>
      <c r="C15" s="291">
        <v>0</v>
      </c>
      <c r="D15" s="291">
        <v>0</v>
      </c>
      <c r="E15" s="292">
        <v>0</v>
      </c>
      <c r="F15" s="293">
        <v>0</v>
      </c>
      <c r="G15" s="292">
        <v>0</v>
      </c>
      <c r="H15" s="294">
        <v>0</v>
      </c>
      <c r="I15" s="291">
        <v>0</v>
      </c>
      <c r="J15" s="291">
        <v>0</v>
      </c>
      <c r="K15" s="291">
        <v>961</v>
      </c>
      <c r="L15" s="291">
        <v>0</v>
      </c>
      <c r="M15" s="291">
        <v>0</v>
      </c>
      <c r="N15" s="291">
        <v>0</v>
      </c>
      <c r="O15" s="291">
        <v>0</v>
      </c>
      <c r="P15" s="291">
        <v>0</v>
      </c>
      <c r="Q15" s="291">
        <v>0</v>
      </c>
      <c r="R15" s="292">
        <v>0</v>
      </c>
      <c r="S15" s="293">
        <v>961</v>
      </c>
      <c r="T15" s="292">
        <v>0</v>
      </c>
      <c r="U15" s="294">
        <v>961</v>
      </c>
      <c r="V15" s="293">
        <v>0</v>
      </c>
      <c r="W15" s="292">
        <v>0</v>
      </c>
      <c r="X15" s="294">
        <v>0</v>
      </c>
      <c r="Y15" s="795">
        <v>961</v>
      </c>
      <c r="Z15" s="791"/>
    </row>
    <row r="16" spans="1:26" ht="15" x14ac:dyDescent="0.2">
      <c r="A16" s="295" t="s">
        <v>31</v>
      </c>
      <c r="B16" s="291">
        <v>96</v>
      </c>
      <c r="C16" s="291">
        <v>5</v>
      </c>
      <c r="D16" s="291">
        <v>0</v>
      </c>
      <c r="E16" s="292">
        <v>0</v>
      </c>
      <c r="F16" s="293">
        <v>96</v>
      </c>
      <c r="G16" s="292">
        <v>5</v>
      </c>
      <c r="H16" s="294">
        <v>101</v>
      </c>
      <c r="I16" s="291">
        <v>1</v>
      </c>
      <c r="J16" s="291">
        <v>0</v>
      </c>
      <c r="K16" s="291">
        <v>126</v>
      </c>
      <c r="L16" s="291">
        <v>1</v>
      </c>
      <c r="M16" s="291">
        <v>91</v>
      </c>
      <c r="N16" s="291">
        <v>0</v>
      </c>
      <c r="O16" s="291">
        <v>0</v>
      </c>
      <c r="P16" s="291">
        <v>0</v>
      </c>
      <c r="Q16" s="291">
        <v>0</v>
      </c>
      <c r="R16" s="292">
        <v>0</v>
      </c>
      <c r="S16" s="293">
        <v>218</v>
      </c>
      <c r="T16" s="292">
        <v>1</v>
      </c>
      <c r="U16" s="294">
        <v>219</v>
      </c>
      <c r="V16" s="293">
        <v>0</v>
      </c>
      <c r="W16" s="292">
        <v>0</v>
      </c>
      <c r="X16" s="294">
        <v>0</v>
      </c>
      <c r="Y16" s="795">
        <v>320</v>
      </c>
      <c r="Z16" s="791"/>
    </row>
    <row r="17" spans="1:26" ht="15" x14ac:dyDescent="0.2">
      <c r="A17" s="295" t="s">
        <v>32</v>
      </c>
      <c r="B17" s="291">
        <v>172</v>
      </c>
      <c r="C17" s="291">
        <v>13</v>
      </c>
      <c r="D17" s="291">
        <v>1</v>
      </c>
      <c r="E17" s="292">
        <v>0</v>
      </c>
      <c r="F17" s="293">
        <v>173</v>
      </c>
      <c r="G17" s="292">
        <v>13</v>
      </c>
      <c r="H17" s="294">
        <v>186</v>
      </c>
      <c r="I17" s="291">
        <v>0</v>
      </c>
      <c r="J17" s="291">
        <v>1</v>
      </c>
      <c r="K17" s="291">
        <v>83</v>
      </c>
      <c r="L17" s="291">
        <v>7</v>
      </c>
      <c r="M17" s="291">
        <v>32</v>
      </c>
      <c r="N17" s="291">
        <v>0</v>
      </c>
      <c r="O17" s="291">
        <v>0</v>
      </c>
      <c r="P17" s="291">
        <v>0</v>
      </c>
      <c r="Q17" s="291">
        <v>1</v>
      </c>
      <c r="R17" s="292">
        <v>0</v>
      </c>
      <c r="S17" s="293">
        <v>116</v>
      </c>
      <c r="T17" s="292">
        <v>8</v>
      </c>
      <c r="U17" s="294">
        <v>124</v>
      </c>
      <c r="V17" s="293">
        <v>0</v>
      </c>
      <c r="W17" s="292">
        <v>0</v>
      </c>
      <c r="X17" s="294">
        <v>0</v>
      </c>
      <c r="Y17" s="795">
        <v>310</v>
      </c>
      <c r="Z17" s="791"/>
    </row>
    <row r="18" spans="1:26" ht="15" x14ac:dyDescent="0.2">
      <c r="A18" s="295" t="s">
        <v>33</v>
      </c>
      <c r="B18" s="291">
        <v>0</v>
      </c>
      <c r="C18" s="291">
        <v>0</v>
      </c>
      <c r="D18" s="291">
        <v>0</v>
      </c>
      <c r="E18" s="292">
        <v>0</v>
      </c>
      <c r="F18" s="293">
        <v>0</v>
      </c>
      <c r="G18" s="292">
        <v>0</v>
      </c>
      <c r="H18" s="294">
        <v>0</v>
      </c>
      <c r="I18" s="291">
        <v>0</v>
      </c>
      <c r="J18" s="291">
        <v>0</v>
      </c>
      <c r="K18" s="291">
        <v>14</v>
      </c>
      <c r="L18" s="291">
        <v>0</v>
      </c>
      <c r="M18" s="291">
        <v>71</v>
      </c>
      <c r="N18" s="291">
        <v>0</v>
      </c>
      <c r="O18" s="291">
        <v>276</v>
      </c>
      <c r="P18" s="291">
        <v>0</v>
      </c>
      <c r="Q18" s="291">
        <v>0</v>
      </c>
      <c r="R18" s="292">
        <v>0</v>
      </c>
      <c r="S18" s="293">
        <v>361</v>
      </c>
      <c r="T18" s="292">
        <v>0</v>
      </c>
      <c r="U18" s="294">
        <v>361</v>
      </c>
      <c r="V18" s="293">
        <v>0</v>
      </c>
      <c r="W18" s="292">
        <v>0</v>
      </c>
      <c r="X18" s="294">
        <v>0</v>
      </c>
      <c r="Y18" s="795">
        <v>361</v>
      </c>
      <c r="Z18" s="791"/>
    </row>
    <row r="19" spans="1:26" ht="15" x14ac:dyDescent="0.2">
      <c r="A19" s="295" t="s">
        <v>34</v>
      </c>
      <c r="B19" s="291">
        <v>0</v>
      </c>
      <c r="C19" s="291">
        <v>0</v>
      </c>
      <c r="D19" s="291">
        <v>0</v>
      </c>
      <c r="E19" s="292">
        <v>0</v>
      </c>
      <c r="F19" s="293">
        <v>0</v>
      </c>
      <c r="G19" s="292">
        <v>0</v>
      </c>
      <c r="H19" s="294">
        <v>0</v>
      </c>
      <c r="I19" s="291">
        <v>0</v>
      </c>
      <c r="J19" s="291">
        <v>0</v>
      </c>
      <c r="K19" s="291">
        <v>242</v>
      </c>
      <c r="L19" s="291">
        <v>0</v>
      </c>
      <c r="M19" s="291">
        <v>124</v>
      </c>
      <c r="N19" s="291">
        <v>0</v>
      </c>
      <c r="O19" s="291">
        <v>0</v>
      </c>
      <c r="P19" s="291">
        <v>0</v>
      </c>
      <c r="Q19" s="291">
        <v>0</v>
      </c>
      <c r="R19" s="292">
        <v>0</v>
      </c>
      <c r="S19" s="293">
        <v>366</v>
      </c>
      <c r="T19" s="292">
        <v>0</v>
      </c>
      <c r="U19" s="294">
        <v>366</v>
      </c>
      <c r="V19" s="293">
        <v>0</v>
      </c>
      <c r="W19" s="292">
        <v>0</v>
      </c>
      <c r="X19" s="294">
        <v>0</v>
      </c>
      <c r="Y19" s="795">
        <v>366</v>
      </c>
      <c r="Z19" s="791"/>
    </row>
    <row r="20" spans="1:26" ht="15" x14ac:dyDescent="0.2">
      <c r="A20" s="295" t="s">
        <v>35</v>
      </c>
      <c r="B20" s="291">
        <v>0</v>
      </c>
      <c r="C20" s="291">
        <v>0</v>
      </c>
      <c r="D20" s="291">
        <v>0</v>
      </c>
      <c r="E20" s="292">
        <v>0</v>
      </c>
      <c r="F20" s="293">
        <v>0</v>
      </c>
      <c r="G20" s="292">
        <v>0</v>
      </c>
      <c r="H20" s="294">
        <v>0</v>
      </c>
      <c r="I20" s="291">
        <v>0</v>
      </c>
      <c r="J20" s="291">
        <v>0</v>
      </c>
      <c r="K20" s="291">
        <v>389</v>
      </c>
      <c r="L20" s="291">
        <v>0</v>
      </c>
      <c r="M20" s="291">
        <v>0</v>
      </c>
      <c r="N20" s="291">
        <v>0</v>
      </c>
      <c r="O20" s="291">
        <v>0</v>
      </c>
      <c r="P20" s="291">
        <v>0</v>
      </c>
      <c r="Q20" s="291">
        <v>0</v>
      </c>
      <c r="R20" s="292">
        <v>0</v>
      </c>
      <c r="S20" s="293">
        <v>389</v>
      </c>
      <c r="T20" s="292">
        <v>0</v>
      </c>
      <c r="U20" s="294">
        <v>389</v>
      </c>
      <c r="V20" s="293">
        <v>0</v>
      </c>
      <c r="W20" s="292">
        <v>0</v>
      </c>
      <c r="X20" s="294">
        <v>0</v>
      </c>
      <c r="Y20" s="795">
        <v>389</v>
      </c>
      <c r="Z20" s="791"/>
    </row>
    <row r="21" spans="1:26" ht="15" x14ac:dyDescent="0.2">
      <c r="A21" s="295" t="s">
        <v>36</v>
      </c>
      <c r="B21" s="291">
        <v>105</v>
      </c>
      <c r="C21" s="291">
        <v>9</v>
      </c>
      <c r="D21" s="291">
        <v>1</v>
      </c>
      <c r="E21" s="292">
        <v>0</v>
      </c>
      <c r="F21" s="293">
        <v>106</v>
      </c>
      <c r="G21" s="292">
        <v>9</v>
      </c>
      <c r="H21" s="294">
        <v>115</v>
      </c>
      <c r="I21" s="291">
        <v>2</v>
      </c>
      <c r="J21" s="291">
        <v>1</v>
      </c>
      <c r="K21" s="291">
        <v>101</v>
      </c>
      <c r="L21" s="291">
        <v>2</v>
      </c>
      <c r="M21" s="291">
        <v>15</v>
      </c>
      <c r="N21" s="291">
        <v>1</v>
      </c>
      <c r="O21" s="291">
        <v>2</v>
      </c>
      <c r="P21" s="291">
        <v>0</v>
      </c>
      <c r="Q21" s="291">
        <v>1</v>
      </c>
      <c r="R21" s="292">
        <v>0</v>
      </c>
      <c r="S21" s="293">
        <v>121</v>
      </c>
      <c r="T21" s="292">
        <v>4</v>
      </c>
      <c r="U21" s="294">
        <v>125</v>
      </c>
      <c r="V21" s="293">
        <v>0</v>
      </c>
      <c r="W21" s="292">
        <v>0</v>
      </c>
      <c r="X21" s="294">
        <v>0</v>
      </c>
      <c r="Y21" s="795">
        <v>240</v>
      </c>
      <c r="Z21" s="791"/>
    </row>
    <row r="22" spans="1:26" ht="15" x14ac:dyDescent="0.2">
      <c r="A22" s="295" t="s">
        <v>37</v>
      </c>
      <c r="B22" s="291">
        <v>0</v>
      </c>
      <c r="C22" s="291">
        <v>0</v>
      </c>
      <c r="D22" s="291">
        <v>0</v>
      </c>
      <c r="E22" s="292">
        <v>0</v>
      </c>
      <c r="F22" s="293">
        <v>0</v>
      </c>
      <c r="G22" s="292">
        <v>0</v>
      </c>
      <c r="H22" s="294">
        <v>0</v>
      </c>
      <c r="I22" s="291">
        <v>0</v>
      </c>
      <c r="J22" s="291">
        <v>14</v>
      </c>
      <c r="K22" s="291">
        <v>104</v>
      </c>
      <c r="L22" s="291">
        <v>101</v>
      </c>
      <c r="M22" s="291">
        <v>0</v>
      </c>
      <c r="N22" s="291">
        <v>51</v>
      </c>
      <c r="O22" s="291">
        <v>0</v>
      </c>
      <c r="P22" s="291">
        <v>33</v>
      </c>
      <c r="Q22" s="291">
        <v>0</v>
      </c>
      <c r="R22" s="292">
        <v>0</v>
      </c>
      <c r="S22" s="293">
        <v>104</v>
      </c>
      <c r="T22" s="292">
        <v>199</v>
      </c>
      <c r="U22" s="294">
        <v>303</v>
      </c>
      <c r="V22" s="293">
        <v>25</v>
      </c>
      <c r="W22" s="292">
        <v>0</v>
      </c>
      <c r="X22" s="294">
        <v>25</v>
      </c>
      <c r="Y22" s="795">
        <v>328</v>
      </c>
      <c r="Z22" s="791"/>
    </row>
    <row r="23" spans="1:26" ht="15" x14ac:dyDescent="0.2">
      <c r="A23" s="295" t="s">
        <v>38</v>
      </c>
      <c r="B23" s="291">
        <v>0</v>
      </c>
      <c r="C23" s="291">
        <v>0</v>
      </c>
      <c r="D23" s="291">
        <v>0</v>
      </c>
      <c r="E23" s="292">
        <v>0</v>
      </c>
      <c r="F23" s="293">
        <v>0</v>
      </c>
      <c r="G23" s="292">
        <v>0</v>
      </c>
      <c r="H23" s="294">
        <v>0</v>
      </c>
      <c r="I23" s="291">
        <v>0</v>
      </c>
      <c r="J23" s="291">
        <v>0</v>
      </c>
      <c r="K23" s="291">
        <v>36</v>
      </c>
      <c r="L23" s="291">
        <v>0</v>
      </c>
      <c r="M23" s="291">
        <v>518</v>
      </c>
      <c r="N23" s="291">
        <v>0</v>
      </c>
      <c r="O23" s="291">
        <v>0</v>
      </c>
      <c r="P23" s="291">
        <v>0</v>
      </c>
      <c r="Q23" s="291">
        <v>0</v>
      </c>
      <c r="R23" s="292">
        <v>0</v>
      </c>
      <c r="S23" s="293">
        <v>554</v>
      </c>
      <c r="T23" s="292">
        <v>0</v>
      </c>
      <c r="U23" s="294">
        <v>554</v>
      </c>
      <c r="V23" s="293">
        <v>0</v>
      </c>
      <c r="W23" s="292">
        <v>0</v>
      </c>
      <c r="X23" s="294">
        <v>0</v>
      </c>
      <c r="Y23" s="795">
        <v>554</v>
      </c>
      <c r="Z23" s="791"/>
    </row>
    <row r="24" spans="1:26" ht="15" x14ac:dyDescent="0.2">
      <c r="A24" s="295" t="s">
        <v>39</v>
      </c>
      <c r="B24" s="291">
        <v>260</v>
      </c>
      <c r="C24" s="291">
        <v>14</v>
      </c>
      <c r="D24" s="291">
        <v>5</v>
      </c>
      <c r="E24" s="292">
        <v>0</v>
      </c>
      <c r="F24" s="293">
        <v>265</v>
      </c>
      <c r="G24" s="292">
        <v>14</v>
      </c>
      <c r="H24" s="294">
        <v>279</v>
      </c>
      <c r="I24" s="291">
        <v>2</v>
      </c>
      <c r="J24" s="291">
        <v>0</v>
      </c>
      <c r="K24" s="291">
        <v>123</v>
      </c>
      <c r="L24" s="291">
        <v>17</v>
      </c>
      <c r="M24" s="291">
        <v>41</v>
      </c>
      <c r="N24" s="291">
        <v>5</v>
      </c>
      <c r="O24" s="291">
        <v>2</v>
      </c>
      <c r="P24" s="291">
        <v>0</v>
      </c>
      <c r="Q24" s="291">
        <v>1</v>
      </c>
      <c r="R24" s="292">
        <v>0</v>
      </c>
      <c r="S24" s="293">
        <v>169</v>
      </c>
      <c r="T24" s="292">
        <v>22</v>
      </c>
      <c r="U24" s="294">
        <v>191</v>
      </c>
      <c r="V24" s="293">
        <v>0</v>
      </c>
      <c r="W24" s="292">
        <v>0</v>
      </c>
      <c r="X24" s="294">
        <v>0</v>
      </c>
      <c r="Y24" s="795">
        <v>470</v>
      </c>
      <c r="Z24" s="791"/>
    </row>
    <row r="25" spans="1:26" ht="15" x14ac:dyDescent="0.2">
      <c r="A25" s="295" t="s">
        <v>40</v>
      </c>
      <c r="B25" s="291">
        <v>59</v>
      </c>
      <c r="C25" s="291">
        <v>2</v>
      </c>
      <c r="D25" s="291">
        <v>0</v>
      </c>
      <c r="E25" s="292">
        <v>0</v>
      </c>
      <c r="F25" s="293">
        <v>59</v>
      </c>
      <c r="G25" s="292">
        <v>2</v>
      </c>
      <c r="H25" s="294">
        <v>61</v>
      </c>
      <c r="I25" s="291">
        <v>2</v>
      </c>
      <c r="J25" s="291">
        <v>0</v>
      </c>
      <c r="K25" s="291">
        <v>802</v>
      </c>
      <c r="L25" s="291">
        <v>3</v>
      </c>
      <c r="M25" s="291">
        <v>170</v>
      </c>
      <c r="N25" s="291">
        <v>1</v>
      </c>
      <c r="O25" s="291">
        <v>0</v>
      </c>
      <c r="P25" s="291">
        <v>0</v>
      </c>
      <c r="Q25" s="291">
        <v>1</v>
      </c>
      <c r="R25" s="292">
        <v>0</v>
      </c>
      <c r="S25" s="293">
        <v>975</v>
      </c>
      <c r="T25" s="292">
        <v>4</v>
      </c>
      <c r="U25" s="294">
        <v>979</v>
      </c>
      <c r="V25" s="293">
        <v>0</v>
      </c>
      <c r="W25" s="292">
        <v>0</v>
      </c>
      <c r="X25" s="294">
        <v>0</v>
      </c>
      <c r="Y25" s="795">
        <v>1040</v>
      </c>
      <c r="Z25" s="791"/>
    </row>
    <row r="26" spans="1:26" ht="15" x14ac:dyDescent="0.2">
      <c r="A26" s="295" t="s">
        <v>41</v>
      </c>
      <c r="B26" s="291">
        <v>0</v>
      </c>
      <c r="C26" s="291">
        <v>0</v>
      </c>
      <c r="D26" s="291">
        <v>0</v>
      </c>
      <c r="E26" s="292">
        <v>0</v>
      </c>
      <c r="F26" s="293">
        <v>0</v>
      </c>
      <c r="G26" s="292">
        <v>0</v>
      </c>
      <c r="H26" s="294">
        <v>0</v>
      </c>
      <c r="I26" s="291">
        <v>1</v>
      </c>
      <c r="J26" s="291">
        <v>0</v>
      </c>
      <c r="K26" s="291">
        <v>224</v>
      </c>
      <c r="L26" s="291">
        <v>0</v>
      </c>
      <c r="M26" s="291">
        <v>459</v>
      </c>
      <c r="N26" s="291">
        <v>0</v>
      </c>
      <c r="O26" s="291">
        <v>0</v>
      </c>
      <c r="P26" s="291">
        <v>0</v>
      </c>
      <c r="Q26" s="291">
        <v>13</v>
      </c>
      <c r="R26" s="292">
        <v>0</v>
      </c>
      <c r="S26" s="293">
        <v>697</v>
      </c>
      <c r="T26" s="292">
        <v>0</v>
      </c>
      <c r="U26" s="294">
        <v>697</v>
      </c>
      <c r="V26" s="293">
        <v>0</v>
      </c>
      <c r="W26" s="292">
        <v>0</v>
      </c>
      <c r="X26" s="294">
        <v>0</v>
      </c>
      <c r="Y26" s="795">
        <v>697</v>
      </c>
      <c r="Z26" s="791"/>
    </row>
    <row r="27" spans="1:26" ht="15" x14ac:dyDescent="0.2">
      <c r="A27" s="295" t="s">
        <v>42</v>
      </c>
      <c r="B27" s="291">
        <v>155</v>
      </c>
      <c r="C27" s="291">
        <v>18</v>
      </c>
      <c r="D27" s="291">
        <v>3</v>
      </c>
      <c r="E27" s="292">
        <v>0</v>
      </c>
      <c r="F27" s="293">
        <v>158</v>
      </c>
      <c r="G27" s="292">
        <v>18</v>
      </c>
      <c r="H27" s="294">
        <v>176</v>
      </c>
      <c r="I27" s="291">
        <v>1</v>
      </c>
      <c r="J27" s="291">
        <v>0</v>
      </c>
      <c r="K27" s="291">
        <v>73</v>
      </c>
      <c r="L27" s="291">
        <v>5</v>
      </c>
      <c r="M27" s="291">
        <v>929</v>
      </c>
      <c r="N27" s="291">
        <v>0</v>
      </c>
      <c r="O27" s="291">
        <v>36</v>
      </c>
      <c r="P27" s="291">
        <v>0</v>
      </c>
      <c r="Q27" s="291">
        <v>0</v>
      </c>
      <c r="R27" s="292">
        <v>0</v>
      </c>
      <c r="S27" s="293">
        <v>1039</v>
      </c>
      <c r="T27" s="292">
        <v>5</v>
      </c>
      <c r="U27" s="294">
        <v>1044</v>
      </c>
      <c r="V27" s="293">
        <v>0</v>
      </c>
      <c r="W27" s="292">
        <v>0</v>
      </c>
      <c r="X27" s="294">
        <v>0</v>
      </c>
      <c r="Y27" s="795">
        <v>1220</v>
      </c>
      <c r="Z27" s="791"/>
    </row>
    <row r="28" spans="1:26" ht="15" x14ac:dyDescent="0.2">
      <c r="A28" s="295" t="s">
        <v>43</v>
      </c>
      <c r="B28" s="291">
        <v>252</v>
      </c>
      <c r="C28" s="291">
        <v>27</v>
      </c>
      <c r="D28" s="291">
        <v>0</v>
      </c>
      <c r="E28" s="292">
        <v>2</v>
      </c>
      <c r="F28" s="293">
        <v>252</v>
      </c>
      <c r="G28" s="292">
        <v>29</v>
      </c>
      <c r="H28" s="294">
        <v>281</v>
      </c>
      <c r="I28" s="291">
        <v>26</v>
      </c>
      <c r="J28" s="291">
        <v>2</v>
      </c>
      <c r="K28" s="291">
        <v>268</v>
      </c>
      <c r="L28" s="291">
        <v>7</v>
      </c>
      <c r="M28" s="291">
        <v>303</v>
      </c>
      <c r="N28" s="291">
        <v>4</v>
      </c>
      <c r="O28" s="291">
        <v>8</v>
      </c>
      <c r="P28" s="291">
        <v>0</v>
      </c>
      <c r="Q28" s="291">
        <v>0</v>
      </c>
      <c r="R28" s="292">
        <v>0</v>
      </c>
      <c r="S28" s="293">
        <v>605</v>
      </c>
      <c r="T28" s="292">
        <v>13</v>
      </c>
      <c r="U28" s="294">
        <v>618</v>
      </c>
      <c r="V28" s="293">
        <v>0</v>
      </c>
      <c r="W28" s="292">
        <v>0</v>
      </c>
      <c r="X28" s="294">
        <v>0</v>
      </c>
      <c r="Y28" s="795">
        <v>899</v>
      </c>
      <c r="Z28" s="791"/>
    </row>
    <row r="29" spans="1:26" ht="15" x14ac:dyDescent="0.2">
      <c r="A29" s="295" t="s">
        <v>44</v>
      </c>
      <c r="B29" s="291">
        <v>215</v>
      </c>
      <c r="C29" s="291">
        <v>28</v>
      </c>
      <c r="D29" s="291">
        <v>1</v>
      </c>
      <c r="E29" s="292">
        <v>0</v>
      </c>
      <c r="F29" s="293">
        <v>216</v>
      </c>
      <c r="G29" s="292">
        <v>28</v>
      </c>
      <c r="H29" s="294">
        <v>244</v>
      </c>
      <c r="I29" s="291">
        <v>2</v>
      </c>
      <c r="J29" s="291">
        <v>20</v>
      </c>
      <c r="K29" s="291">
        <v>187</v>
      </c>
      <c r="L29" s="291">
        <v>138</v>
      </c>
      <c r="M29" s="291">
        <v>72</v>
      </c>
      <c r="N29" s="291">
        <v>0</v>
      </c>
      <c r="O29" s="291">
        <v>2</v>
      </c>
      <c r="P29" s="291">
        <v>0</v>
      </c>
      <c r="Q29" s="291">
        <v>0</v>
      </c>
      <c r="R29" s="292">
        <v>0</v>
      </c>
      <c r="S29" s="293">
        <v>263</v>
      </c>
      <c r="T29" s="292">
        <v>158</v>
      </c>
      <c r="U29" s="294">
        <v>421</v>
      </c>
      <c r="V29" s="293">
        <v>0</v>
      </c>
      <c r="W29" s="292">
        <v>0</v>
      </c>
      <c r="X29" s="294">
        <v>0</v>
      </c>
      <c r="Y29" s="795">
        <v>665</v>
      </c>
      <c r="Z29" s="791"/>
    </row>
    <row r="30" spans="1:26" ht="15" x14ac:dyDescent="0.2">
      <c r="A30" s="295" t="s">
        <v>45</v>
      </c>
      <c r="B30" s="291">
        <v>0</v>
      </c>
      <c r="C30" s="291">
        <v>0</v>
      </c>
      <c r="D30" s="291">
        <v>0</v>
      </c>
      <c r="E30" s="292">
        <v>0</v>
      </c>
      <c r="F30" s="293">
        <v>0</v>
      </c>
      <c r="G30" s="292">
        <v>0</v>
      </c>
      <c r="H30" s="294">
        <v>0</v>
      </c>
      <c r="I30" s="291">
        <v>27</v>
      </c>
      <c r="J30" s="291">
        <v>0</v>
      </c>
      <c r="K30" s="291">
        <v>107</v>
      </c>
      <c r="L30" s="291">
        <v>0</v>
      </c>
      <c r="M30" s="291">
        <v>727</v>
      </c>
      <c r="N30" s="291">
        <v>0</v>
      </c>
      <c r="O30" s="291">
        <v>0</v>
      </c>
      <c r="P30" s="291">
        <v>0</v>
      </c>
      <c r="Q30" s="291">
        <v>0</v>
      </c>
      <c r="R30" s="292">
        <v>0</v>
      </c>
      <c r="S30" s="293">
        <v>861</v>
      </c>
      <c r="T30" s="292">
        <v>0</v>
      </c>
      <c r="U30" s="294">
        <v>861</v>
      </c>
      <c r="V30" s="293">
        <v>0</v>
      </c>
      <c r="W30" s="292">
        <v>0</v>
      </c>
      <c r="X30" s="294">
        <v>0</v>
      </c>
      <c r="Y30" s="795">
        <v>861</v>
      </c>
      <c r="Z30" s="791"/>
    </row>
    <row r="31" spans="1:26" ht="15" x14ac:dyDescent="0.2">
      <c r="A31" s="295" t="s">
        <v>46</v>
      </c>
      <c r="B31" s="291">
        <v>0</v>
      </c>
      <c r="C31" s="291">
        <v>0</v>
      </c>
      <c r="D31" s="291">
        <v>0</v>
      </c>
      <c r="E31" s="292">
        <v>0</v>
      </c>
      <c r="F31" s="293">
        <v>0</v>
      </c>
      <c r="G31" s="292">
        <v>0</v>
      </c>
      <c r="H31" s="294">
        <v>0</v>
      </c>
      <c r="I31" s="291">
        <v>96</v>
      </c>
      <c r="J31" s="291">
        <v>0</v>
      </c>
      <c r="K31" s="291">
        <v>753</v>
      </c>
      <c r="L31" s="291">
        <v>0</v>
      </c>
      <c r="M31" s="291">
        <v>3</v>
      </c>
      <c r="N31" s="291">
        <v>0</v>
      </c>
      <c r="O31" s="291">
        <v>0</v>
      </c>
      <c r="P31" s="291">
        <v>0</v>
      </c>
      <c r="Q31" s="291">
        <v>0</v>
      </c>
      <c r="R31" s="292">
        <v>0</v>
      </c>
      <c r="S31" s="293">
        <v>852</v>
      </c>
      <c r="T31" s="292">
        <v>0</v>
      </c>
      <c r="U31" s="294">
        <v>852</v>
      </c>
      <c r="V31" s="293">
        <v>0</v>
      </c>
      <c r="W31" s="292">
        <v>0</v>
      </c>
      <c r="X31" s="294">
        <v>0</v>
      </c>
      <c r="Y31" s="795">
        <v>852</v>
      </c>
      <c r="Z31" s="791"/>
    </row>
    <row r="32" spans="1:26" ht="15" x14ac:dyDescent="0.2">
      <c r="A32" s="295" t="s">
        <v>47</v>
      </c>
      <c r="B32" s="291">
        <v>0</v>
      </c>
      <c r="C32" s="291">
        <v>0</v>
      </c>
      <c r="D32" s="291">
        <v>0</v>
      </c>
      <c r="E32" s="292">
        <v>0</v>
      </c>
      <c r="F32" s="293">
        <v>0</v>
      </c>
      <c r="G32" s="292">
        <v>0</v>
      </c>
      <c r="H32" s="294">
        <v>0</v>
      </c>
      <c r="I32" s="291">
        <v>0</v>
      </c>
      <c r="J32" s="291">
        <v>0</v>
      </c>
      <c r="K32" s="291">
        <v>69</v>
      </c>
      <c r="L32" s="291">
        <v>0</v>
      </c>
      <c r="M32" s="291">
        <v>461</v>
      </c>
      <c r="N32" s="291">
        <v>0</v>
      </c>
      <c r="O32" s="291">
        <v>0</v>
      </c>
      <c r="P32" s="291">
        <v>0</v>
      </c>
      <c r="Q32" s="291">
        <v>0</v>
      </c>
      <c r="R32" s="292">
        <v>0</v>
      </c>
      <c r="S32" s="293">
        <v>530</v>
      </c>
      <c r="T32" s="292">
        <v>0</v>
      </c>
      <c r="U32" s="294">
        <v>530</v>
      </c>
      <c r="V32" s="293">
        <v>0</v>
      </c>
      <c r="W32" s="292">
        <v>0</v>
      </c>
      <c r="X32" s="294">
        <v>0</v>
      </c>
      <c r="Y32" s="795">
        <v>530</v>
      </c>
      <c r="Z32" s="791"/>
    </row>
    <row r="33" spans="1:26" ht="15" x14ac:dyDescent="0.2">
      <c r="A33" s="295" t="s">
        <v>48</v>
      </c>
      <c r="B33" s="291">
        <v>0</v>
      </c>
      <c r="C33" s="291">
        <v>0</v>
      </c>
      <c r="D33" s="291">
        <v>0</v>
      </c>
      <c r="E33" s="292">
        <v>0</v>
      </c>
      <c r="F33" s="293">
        <v>0</v>
      </c>
      <c r="G33" s="292">
        <v>0</v>
      </c>
      <c r="H33" s="294">
        <v>0</v>
      </c>
      <c r="I33" s="291">
        <v>0</v>
      </c>
      <c r="J33" s="291">
        <v>0</v>
      </c>
      <c r="K33" s="291">
        <v>374</v>
      </c>
      <c r="L33" s="291">
        <v>0</v>
      </c>
      <c r="M33" s="291">
        <v>265</v>
      </c>
      <c r="N33" s="291">
        <v>0</v>
      </c>
      <c r="O33" s="291">
        <v>0</v>
      </c>
      <c r="P33" s="291">
        <v>0</v>
      </c>
      <c r="Q33" s="291">
        <v>0</v>
      </c>
      <c r="R33" s="292">
        <v>0</v>
      </c>
      <c r="S33" s="293">
        <v>639</v>
      </c>
      <c r="T33" s="292">
        <v>0</v>
      </c>
      <c r="U33" s="294">
        <v>639</v>
      </c>
      <c r="V33" s="293">
        <v>0</v>
      </c>
      <c r="W33" s="292">
        <v>0</v>
      </c>
      <c r="X33" s="294">
        <v>0</v>
      </c>
      <c r="Y33" s="795">
        <v>639</v>
      </c>
      <c r="Z33" s="791"/>
    </row>
    <row r="34" spans="1:26" ht="15" x14ac:dyDescent="0.2">
      <c r="A34" s="295" t="s">
        <v>49</v>
      </c>
      <c r="B34" s="291">
        <v>0</v>
      </c>
      <c r="C34" s="291">
        <v>1</v>
      </c>
      <c r="D34" s="291">
        <v>0</v>
      </c>
      <c r="E34" s="292">
        <v>0</v>
      </c>
      <c r="F34" s="293">
        <v>0</v>
      </c>
      <c r="G34" s="292">
        <v>1</v>
      </c>
      <c r="H34" s="294">
        <v>1</v>
      </c>
      <c r="I34" s="291">
        <v>0</v>
      </c>
      <c r="J34" s="291">
        <v>33</v>
      </c>
      <c r="K34" s="291">
        <v>0</v>
      </c>
      <c r="L34" s="291">
        <v>308</v>
      </c>
      <c r="M34" s="291">
        <v>0</v>
      </c>
      <c r="N34" s="291">
        <v>382</v>
      </c>
      <c r="O34" s="291">
        <v>0</v>
      </c>
      <c r="P34" s="291">
        <v>6</v>
      </c>
      <c r="Q34" s="291">
        <v>0</v>
      </c>
      <c r="R34" s="292">
        <v>1</v>
      </c>
      <c r="S34" s="293">
        <v>0</v>
      </c>
      <c r="T34" s="292">
        <v>730</v>
      </c>
      <c r="U34" s="294">
        <v>730</v>
      </c>
      <c r="V34" s="293">
        <v>0</v>
      </c>
      <c r="W34" s="292">
        <v>0</v>
      </c>
      <c r="X34" s="294">
        <v>0</v>
      </c>
      <c r="Y34" s="795">
        <v>731</v>
      </c>
      <c r="Z34" s="791"/>
    </row>
    <row r="35" spans="1:26" ht="15" x14ac:dyDescent="0.2">
      <c r="A35" s="295" t="s">
        <v>50</v>
      </c>
      <c r="B35" s="291">
        <v>60</v>
      </c>
      <c r="C35" s="291">
        <v>8</v>
      </c>
      <c r="D35" s="291">
        <v>0</v>
      </c>
      <c r="E35" s="292">
        <v>0</v>
      </c>
      <c r="F35" s="293">
        <v>60</v>
      </c>
      <c r="G35" s="292">
        <v>8</v>
      </c>
      <c r="H35" s="294">
        <v>68</v>
      </c>
      <c r="I35" s="291">
        <v>0</v>
      </c>
      <c r="J35" s="291">
        <v>0</v>
      </c>
      <c r="K35" s="291">
        <v>55</v>
      </c>
      <c r="L35" s="291">
        <v>1</v>
      </c>
      <c r="M35" s="291">
        <v>16</v>
      </c>
      <c r="N35" s="291">
        <v>6</v>
      </c>
      <c r="O35" s="291">
        <v>0</v>
      </c>
      <c r="P35" s="291">
        <v>0</v>
      </c>
      <c r="Q35" s="291">
        <v>0</v>
      </c>
      <c r="R35" s="292">
        <v>0</v>
      </c>
      <c r="S35" s="293">
        <v>71</v>
      </c>
      <c r="T35" s="292">
        <v>7</v>
      </c>
      <c r="U35" s="294">
        <v>78</v>
      </c>
      <c r="V35" s="293">
        <v>0</v>
      </c>
      <c r="W35" s="292">
        <v>0</v>
      </c>
      <c r="X35" s="294">
        <v>0</v>
      </c>
      <c r="Y35" s="795">
        <v>146</v>
      </c>
      <c r="Z35" s="791"/>
    </row>
    <row r="36" spans="1:26" ht="15" x14ac:dyDescent="0.2">
      <c r="A36" s="295" t="s">
        <v>51</v>
      </c>
      <c r="B36" s="291">
        <v>0</v>
      </c>
      <c r="C36" s="291">
        <v>0</v>
      </c>
      <c r="D36" s="291">
        <v>0</v>
      </c>
      <c r="E36" s="292">
        <v>0</v>
      </c>
      <c r="F36" s="293">
        <v>0</v>
      </c>
      <c r="G36" s="292">
        <v>0</v>
      </c>
      <c r="H36" s="294">
        <v>0</v>
      </c>
      <c r="I36" s="291">
        <v>0</v>
      </c>
      <c r="J36" s="291">
        <v>0</v>
      </c>
      <c r="K36" s="291">
        <v>20</v>
      </c>
      <c r="L36" s="291">
        <v>0</v>
      </c>
      <c r="M36" s="291">
        <v>355</v>
      </c>
      <c r="N36" s="291">
        <v>0</v>
      </c>
      <c r="O36" s="291">
        <v>594</v>
      </c>
      <c r="P36" s="291">
        <v>0</v>
      </c>
      <c r="Q36" s="291">
        <v>0</v>
      </c>
      <c r="R36" s="292">
        <v>0</v>
      </c>
      <c r="S36" s="293">
        <v>969</v>
      </c>
      <c r="T36" s="292">
        <v>0</v>
      </c>
      <c r="U36" s="294">
        <v>969</v>
      </c>
      <c r="V36" s="293">
        <v>0</v>
      </c>
      <c r="W36" s="292">
        <v>0</v>
      </c>
      <c r="X36" s="294">
        <v>0</v>
      </c>
      <c r="Y36" s="795">
        <v>969</v>
      </c>
      <c r="Z36" s="791"/>
    </row>
    <row r="37" spans="1:26" ht="15" x14ac:dyDescent="0.2">
      <c r="A37" s="295" t="s">
        <v>52</v>
      </c>
      <c r="B37" s="291">
        <v>0</v>
      </c>
      <c r="C37" s="291">
        <v>0</v>
      </c>
      <c r="D37" s="291">
        <v>0</v>
      </c>
      <c r="E37" s="292">
        <v>0</v>
      </c>
      <c r="F37" s="293">
        <v>0</v>
      </c>
      <c r="G37" s="292">
        <v>0</v>
      </c>
      <c r="H37" s="294">
        <v>0</v>
      </c>
      <c r="I37" s="291">
        <v>0</v>
      </c>
      <c r="J37" s="291">
        <v>0</v>
      </c>
      <c r="K37" s="291">
        <v>63</v>
      </c>
      <c r="L37" s="291">
        <v>0</v>
      </c>
      <c r="M37" s="291">
        <v>910</v>
      </c>
      <c r="N37" s="291">
        <v>0</v>
      </c>
      <c r="O37" s="291">
        <v>0</v>
      </c>
      <c r="P37" s="291">
        <v>0</v>
      </c>
      <c r="Q37" s="291">
        <v>0</v>
      </c>
      <c r="R37" s="292">
        <v>0</v>
      </c>
      <c r="S37" s="293">
        <v>973</v>
      </c>
      <c r="T37" s="292">
        <v>0</v>
      </c>
      <c r="U37" s="294">
        <v>973</v>
      </c>
      <c r="V37" s="293">
        <v>0</v>
      </c>
      <c r="W37" s="292">
        <v>0</v>
      </c>
      <c r="X37" s="294">
        <v>0</v>
      </c>
      <c r="Y37" s="795">
        <v>973</v>
      </c>
      <c r="Z37" s="791"/>
    </row>
    <row r="38" spans="1:26" ht="15" x14ac:dyDescent="0.2">
      <c r="A38" s="295" t="s">
        <v>53</v>
      </c>
      <c r="B38" s="291">
        <v>0</v>
      </c>
      <c r="C38" s="291">
        <v>0</v>
      </c>
      <c r="D38" s="291">
        <v>0</v>
      </c>
      <c r="E38" s="292">
        <v>0</v>
      </c>
      <c r="F38" s="293">
        <v>0</v>
      </c>
      <c r="G38" s="292">
        <v>0</v>
      </c>
      <c r="H38" s="294">
        <v>0</v>
      </c>
      <c r="I38" s="291">
        <v>99</v>
      </c>
      <c r="J38" s="291">
        <v>0</v>
      </c>
      <c r="K38" s="291">
        <v>488</v>
      </c>
      <c r="L38" s="291">
        <v>0</v>
      </c>
      <c r="M38" s="291">
        <v>0</v>
      </c>
      <c r="N38" s="291">
        <v>0</v>
      </c>
      <c r="O38" s="291">
        <v>0</v>
      </c>
      <c r="P38" s="291">
        <v>0</v>
      </c>
      <c r="Q38" s="291">
        <v>40</v>
      </c>
      <c r="R38" s="292">
        <v>0</v>
      </c>
      <c r="S38" s="293">
        <v>627</v>
      </c>
      <c r="T38" s="292">
        <v>0</v>
      </c>
      <c r="U38" s="294">
        <v>627</v>
      </c>
      <c r="V38" s="293">
        <v>0</v>
      </c>
      <c r="W38" s="292">
        <v>0</v>
      </c>
      <c r="X38" s="294">
        <v>0</v>
      </c>
      <c r="Y38" s="795">
        <v>627</v>
      </c>
      <c r="Z38" s="791"/>
    </row>
    <row r="39" spans="1:26" ht="15" x14ac:dyDescent="0.2">
      <c r="A39" s="295" t="s">
        <v>54</v>
      </c>
      <c r="B39" s="291">
        <v>7</v>
      </c>
      <c r="C39" s="291">
        <v>0</v>
      </c>
      <c r="D39" s="291">
        <v>0</v>
      </c>
      <c r="E39" s="292">
        <v>0</v>
      </c>
      <c r="F39" s="293">
        <v>7</v>
      </c>
      <c r="G39" s="292">
        <v>0</v>
      </c>
      <c r="H39" s="294">
        <v>7</v>
      </c>
      <c r="I39" s="291">
        <v>0</v>
      </c>
      <c r="J39" s="291">
        <v>0</v>
      </c>
      <c r="K39" s="291">
        <v>63</v>
      </c>
      <c r="L39" s="291">
        <v>0</v>
      </c>
      <c r="M39" s="291">
        <v>133</v>
      </c>
      <c r="N39" s="291">
        <v>0</v>
      </c>
      <c r="O39" s="291">
        <v>0</v>
      </c>
      <c r="P39" s="291">
        <v>0</v>
      </c>
      <c r="Q39" s="291">
        <v>0</v>
      </c>
      <c r="R39" s="292">
        <v>0</v>
      </c>
      <c r="S39" s="293">
        <v>196</v>
      </c>
      <c r="T39" s="292">
        <v>0</v>
      </c>
      <c r="U39" s="294">
        <v>196</v>
      </c>
      <c r="V39" s="293">
        <v>0</v>
      </c>
      <c r="W39" s="292">
        <v>0</v>
      </c>
      <c r="X39" s="294">
        <v>0</v>
      </c>
      <c r="Y39" s="795">
        <v>203</v>
      </c>
      <c r="Z39" s="791"/>
    </row>
    <row r="40" spans="1:26" ht="15" x14ac:dyDescent="0.2">
      <c r="A40" s="296" t="s">
        <v>55</v>
      </c>
      <c r="B40" s="291">
        <v>1778</v>
      </c>
      <c r="C40" s="291">
        <v>158</v>
      </c>
      <c r="D40" s="291">
        <v>16</v>
      </c>
      <c r="E40" s="292">
        <v>4</v>
      </c>
      <c r="F40" s="293">
        <v>1794</v>
      </c>
      <c r="G40" s="292">
        <v>162</v>
      </c>
      <c r="H40" s="294">
        <v>1956</v>
      </c>
      <c r="I40" s="291">
        <v>425</v>
      </c>
      <c r="J40" s="291">
        <v>72</v>
      </c>
      <c r="K40" s="291">
        <v>6530</v>
      </c>
      <c r="L40" s="291">
        <v>612</v>
      </c>
      <c r="M40" s="291">
        <v>9084</v>
      </c>
      <c r="N40" s="291">
        <v>456</v>
      </c>
      <c r="O40" s="291">
        <v>1015</v>
      </c>
      <c r="P40" s="291">
        <v>39</v>
      </c>
      <c r="Q40" s="291">
        <v>86</v>
      </c>
      <c r="R40" s="292">
        <v>1</v>
      </c>
      <c r="S40" s="293">
        <v>17140</v>
      </c>
      <c r="T40" s="292">
        <v>1180</v>
      </c>
      <c r="U40" s="294">
        <v>18320</v>
      </c>
      <c r="V40" s="293">
        <v>49</v>
      </c>
      <c r="W40" s="292">
        <v>5</v>
      </c>
      <c r="X40" s="294">
        <v>54</v>
      </c>
      <c r="Y40" s="795">
        <v>20330</v>
      </c>
      <c r="Z40" s="791"/>
    </row>
    <row r="41" spans="1:26" ht="15.75" thickBot="1" x14ac:dyDescent="0.25">
      <c r="A41" s="297" t="s">
        <v>56</v>
      </c>
      <c r="B41" s="800">
        <v>1936</v>
      </c>
      <c r="C41" s="801"/>
      <c r="D41" s="802">
        <v>20</v>
      </c>
      <c r="E41" s="803"/>
      <c r="F41" s="804">
        <v>1956</v>
      </c>
      <c r="G41" s="803"/>
      <c r="H41" s="392">
        <v>1956</v>
      </c>
      <c r="I41" s="800">
        <v>497</v>
      </c>
      <c r="J41" s="801"/>
      <c r="K41" s="800">
        <v>7142</v>
      </c>
      <c r="L41" s="801"/>
      <c r="M41" s="800">
        <v>9540</v>
      </c>
      <c r="N41" s="801"/>
      <c r="O41" s="800">
        <v>1054</v>
      </c>
      <c r="P41" s="801"/>
      <c r="Q41" s="802">
        <v>87</v>
      </c>
      <c r="R41" s="803"/>
      <c r="S41" s="804">
        <v>18320</v>
      </c>
      <c r="T41" s="803"/>
      <c r="U41" s="392">
        <v>18320</v>
      </c>
      <c r="V41" s="804">
        <v>54</v>
      </c>
      <c r="W41" s="803"/>
      <c r="X41" s="392">
        <v>54</v>
      </c>
      <c r="Y41" s="802">
        <v>20330</v>
      </c>
      <c r="Z41" s="803"/>
    </row>
    <row r="42" spans="1:26" ht="13.5" thickTop="1" x14ac:dyDescent="0.2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Z42"/>
  <sheetViews>
    <sheetView workbookViewId="0">
      <selection activeCell="AD14" sqref="AD14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60" t="s">
        <v>240</v>
      </c>
      <c r="B1" s="761"/>
      <c r="C1" s="761"/>
      <c r="D1" s="761"/>
      <c r="E1" s="761"/>
      <c r="F1" s="761"/>
      <c r="G1" s="761"/>
      <c r="H1" s="761"/>
      <c r="I1" s="761"/>
      <c r="J1" s="761"/>
      <c r="K1" s="761"/>
      <c r="L1" s="761"/>
      <c r="M1" s="761"/>
      <c r="N1" s="761"/>
      <c r="O1" s="761"/>
      <c r="P1" s="761"/>
      <c r="Q1" s="761"/>
      <c r="R1" s="761"/>
      <c r="S1" s="761"/>
      <c r="T1" s="761"/>
      <c r="U1" s="761"/>
      <c r="V1" s="761"/>
      <c r="W1" s="761"/>
      <c r="X1" s="761"/>
      <c r="Y1" s="761"/>
      <c r="Z1" s="393"/>
    </row>
    <row r="2" spans="1:26" ht="15.75" thickTop="1" x14ac:dyDescent="0.2">
      <c r="A2" s="777" t="s">
        <v>4</v>
      </c>
      <c r="B2" s="778" t="s">
        <v>0</v>
      </c>
      <c r="C2" s="779"/>
      <c r="D2" s="779"/>
      <c r="E2" s="779"/>
      <c r="F2" s="779"/>
      <c r="G2" s="779"/>
      <c r="H2" s="780"/>
      <c r="I2" s="781" t="s">
        <v>1</v>
      </c>
      <c r="J2" s="779"/>
      <c r="K2" s="779"/>
      <c r="L2" s="779"/>
      <c r="M2" s="779"/>
      <c r="N2" s="779"/>
      <c r="O2" s="779"/>
      <c r="P2" s="779"/>
      <c r="Q2" s="779"/>
      <c r="R2" s="779"/>
      <c r="S2" s="779"/>
      <c r="T2" s="779"/>
      <c r="U2" s="780"/>
      <c r="V2" s="781" t="s">
        <v>2</v>
      </c>
      <c r="W2" s="779"/>
      <c r="X2" s="780"/>
      <c r="Y2" s="782" t="s">
        <v>66</v>
      </c>
      <c r="Z2" s="783"/>
    </row>
    <row r="3" spans="1:26" ht="15" x14ac:dyDescent="0.2">
      <c r="A3" s="777"/>
      <c r="B3" s="788" t="s">
        <v>5</v>
      </c>
      <c r="C3" s="789"/>
      <c r="D3" s="790" t="s">
        <v>6</v>
      </c>
      <c r="E3" s="791"/>
      <c r="F3" s="792" t="s">
        <v>7</v>
      </c>
      <c r="G3" s="791"/>
      <c r="H3" s="793" t="s">
        <v>8</v>
      </c>
      <c r="I3" s="796" t="s">
        <v>9</v>
      </c>
      <c r="J3" s="797"/>
      <c r="K3" s="796" t="s">
        <v>10</v>
      </c>
      <c r="L3" s="797"/>
      <c r="M3" s="796" t="s">
        <v>11</v>
      </c>
      <c r="N3" s="797"/>
      <c r="O3" s="796" t="s">
        <v>12</v>
      </c>
      <c r="P3" s="797"/>
      <c r="Q3" s="790" t="s">
        <v>6</v>
      </c>
      <c r="R3" s="791"/>
      <c r="S3" s="792" t="s">
        <v>13</v>
      </c>
      <c r="T3" s="791"/>
      <c r="U3" s="793" t="s">
        <v>14</v>
      </c>
      <c r="V3" s="798" t="s">
        <v>15</v>
      </c>
      <c r="W3" s="799"/>
      <c r="X3" s="793" t="s">
        <v>16</v>
      </c>
      <c r="Y3" s="784"/>
      <c r="Z3" s="785"/>
    </row>
    <row r="4" spans="1:26" x14ac:dyDescent="0.2">
      <c r="A4" s="777"/>
      <c r="B4" s="284" t="s">
        <v>18</v>
      </c>
      <c r="C4" s="285" t="s">
        <v>19</v>
      </c>
      <c r="D4" s="285" t="s">
        <v>18</v>
      </c>
      <c r="E4" s="286" t="s">
        <v>19</v>
      </c>
      <c r="F4" s="287" t="s">
        <v>18</v>
      </c>
      <c r="G4" s="286" t="s">
        <v>19</v>
      </c>
      <c r="H4" s="794"/>
      <c r="I4" s="285" t="s">
        <v>18</v>
      </c>
      <c r="J4" s="288" t="s">
        <v>19</v>
      </c>
      <c r="K4" s="285" t="s">
        <v>18</v>
      </c>
      <c r="L4" s="285" t="s">
        <v>19</v>
      </c>
      <c r="M4" s="285" t="s">
        <v>18</v>
      </c>
      <c r="N4" s="285" t="s">
        <v>19</v>
      </c>
      <c r="O4" s="285" t="s">
        <v>18</v>
      </c>
      <c r="P4" s="285" t="s">
        <v>19</v>
      </c>
      <c r="Q4" s="285" t="s">
        <v>18</v>
      </c>
      <c r="R4" s="286" t="s">
        <v>19</v>
      </c>
      <c r="S4" s="287" t="s">
        <v>18</v>
      </c>
      <c r="T4" s="286" t="s">
        <v>19</v>
      </c>
      <c r="U4" s="794"/>
      <c r="V4" s="289" t="s">
        <v>18</v>
      </c>
      <c r="W4" s="286" t="s">
        <v>19</v>
      </c>
      <c r="X4" s="794"/>
      <c r="Y4" s="786"/>
      <c r="Z4" s="787"/>
    </row>
    <row r="5" spans="1:26" ht="15" x14ac:dyDescent="0.2">
      <c r="A5" s="290" t="s">
        <v>20</v>
      </c>
      <c r="B5" s="291">
        <v>0</v>
      </c>
      <c r="C5" s="291">
        <v>0</v>
      </c>
      <c r="D5" s="291">
        <v>0</v>
      </c>
      <c r="E5" s="292">
        <v>0</v>
      </c>
      <c r="F5" s="293">
        <v>0</v>
      </c>
      <c r="G5" s="292">
        <v>0</v>
      </c>
      <c r="H5" s="294">
        <v>0</v>
      </c>
      <c r="I5" s="291">
        <v>0</v>
      </c>
      <c r="J5" s="291">
        <v>0</v>
      </c>
      <c r="K5" s="291">
        <v>42</v>
      </c>
      <c r="L5" s="291">
        <v>0</v>
      </c>
      <c r="M5" s="291">
        <v>591</v>
      </c>
      <c r="N5" s="291">
        <v>0</v>
      </c>
      <c r="O5" s="291">
        <v>0</v>
      </c>
      <c r="P5" s="291">
        <v>0</v>
      </c>
      <c r="Q5" s="291">
        <v>0</v>
      </c>
      <c r="R5" s="292">
        <v>0</v>
      </c>
      <c r="S5" s="293">
        <v>633</v>
      </c>
      <c r="T5" s="292">
        <v>0</v>
      </c>
      <c r="U5" s="294">
        <v>633</v>
      </c>
      <c r="V5" s="293">
        <v>0</v>
      </c>
      <c r="W5" s="292">
        <v>0</v>
      </c>
      <c r="X5" s="294">
        <v>0</v>
      </c>
      <c r="Y5" s="795">
        <v>633</v>
      </c>
      <c r="Z5" s="791"/>
    </row>
    <row r="6" spans="1:26" ht="15" x14ac:dyDescent="0.2">
      <c r="A6" s="295" t="s">
        <v>21</v>
      </c>
      <c r="B6" s="291">
        <v>189</v>
      </c>
      <c r="C6" s="291">
        <v>20</v>
      </c>
      <c r="D6" s="291">
        <v>4</v>
      </c>
      <c r="E6" s="292">
        <v>2</v>
      </c>
      <c r="F6" s="293">
        <v>193</v>
      </c>
      <c r="G6" s="292">
        <v>22</v>
      </c>
      <c r="H6" s="294">
        <v>215</v>
      </c>
      <c r="I6" s="291">
        <v>3</v>
      </c>
      <c r="J6" s="291">
        <v>1</v>
      </c>
      <c r="K6" s="291">
        <v>154</v>
      </c>
      <c r="L6" s="291">
        <v>7</v>
      </c>
      <c r="M6" s="291">
        <v>82</v>
      </c>
      <c r="N6" s="291">
        <v>4</v>
      </c>
      <c r="O6" s="291">
        <v>4</v>
      </c>
      <c r="P6" s="291">
        <v>0</v>
      </c>
      <c r="Q6" s="291">
        <v>0</v>
      </c>
      <c r="R6" s="292">
        <v>0</v>
      </c>
      <c r="S6" s="293">
        <v>243</v>
      </c>
      <c r="T6" s="292">
        <v>12</v>
      </c>
      <c r="U6" s="294">
        <v>255</v>
      </c>
      <c r="V6" s="293">
        <v>24</v>
      </c>
      <c r="W6" s="292">
        <v>5</v>
      </c>
      <c r="X6" s="294">
        <v>29</v>
      </c>
      <c r="Y6" s="795">
        <v>499</v>
      </c>
      <c r="Z6" s="791"/>
    </row>
    <row r="7" spans="1:26" ht="15" x14ac:dyDescent="0.2">
      <c r="A7" s="295" t="s">
        <v>22</v>
      </c>
      <c r="B7" s="291">
        <v>15</v>
      </c>
      <c r="C7" s="291">
        <v>1</v>
      </c>
      <c r="D7" s="291">
        <v>0</v>
      </c>
      <c r="E7" s="292">
        <v>0</v>
      </c>
      <c r="F7" s="293">
        <v>15</v>
      </c>
      <c r="G7" s="292">
        <v>1</v>
      </c>
      <c r="H7" s="294">
        <v>16</v>
      </c>
      <c r="I7" s="291">
        <v>42</v>
      </c>
      <c r="J7" s="291">
        <v>0</v>
      </c>
      <c r="K7" s="291">
        <v>1</v>
      </c>
      <c r="L7" s="291">
        <v>0</v>
      </c>
      <c r="M7" s="291">
        <v>121</v>
      </c>
      <c r="N7" s="291">
        <v>0</v>
      </c>
      <c r="O7" s="291">
        <v>0</v>
      </c>
      <c r="P7" s="291">
        <v>0</v>
      </c>
      <c r="Q7" s="291">
        <v>0</v>
      </c>
      <c r="R7" s="292">
        <v>0</v>
      </c>
      <c r="S7" s="293">
        <v>164</v>
      </c>
      <c r="T7" s="292">
        <v>0</v>
      </c>
      <c r="U7" s="294">
        <v>164</v>
      </c>
      <c r="V7" s="293">
        <v>0</v>
      </c>
      <c r="W7" s="292">
        <v>0</v>
      </c>
      <c r="X7" s="294">
        <v>0</v>
      </c>
      <c r="Y7" s="795">
        <v>180</v>
      </c>
      <c r="Z7" s="791"/>
    </row>
    <row r="8" spans="1:26" ht="15" x14ac:dyDescent="0.2">
      <c r="A8" s="295" t="s">
        <v>23</v>
      </c>
      <c r="B8" s="291">
        <v>79</v>
      </c>
      <c r="C8" s="291">
        <v>6</v>
      </c>
      <c r="D8" s="291">
        <v>0</v>
      </c>
      <c r="E8" s="292">
        <v>0</v>
      </c>
      <c r="F8" s="293">
        <v>79</v>
      </c>
      <c r="G8" s="292">
        <v>6</v>
      </c>
      <c r="H8" s="294">
        <v>85</v>
      </c>
      <c r="I8" s="291">
        <v>2</v>
      </c>
      <c r="J8" s="291">
        <v>0</v>
      </c>
      <c r="K8" s="291">
        <v>110</v>
      </c>
      <c r="L8" s="291">
        <v>8</v>
      </c>
      <c r="M8" s="291">
        <v>17</v>
      </c>
      <c r="N8" s="291">
        <v>0</v>
      </c>
      <c r="O8" s="291">
        <v>0</v>
      </c>
      <c r="P8" s="291">
        <v>0</v>
      </c>
      <c r="Q8" s="291">
        <v>0</v>
      </c>
      <c r="R8" s="292">
        <v>0</v>
      </c>
      <c r="S8" s="293">
        <v>129</v>
      </c>
      <c r="T8" s="292">
        <v>8</v>
      </c>
      <c r="U8" s="294">
        <v>137</v>
      </c>
      <c r="V8" s="293">
        <v>0</v>
      </c>
      <c r="W8" s="292">
        <v>0</v>
      </c>
      <c r="X8" s="294">
        <v>0</v>
      </c>
      <c r="Y8" s="795">
        <v>222</v>
      </c>
      <c r="Z8" s="791"/>
    </row>
    <row r="9" spans="1:26" ht="15" x14ac:dyDescent="0.2">
      <c r="A9" s="295" t="s">
        <v>24</v>
      </c>
      <c r="B9" s="291">
        <v>0</v>
      </c>
      <c r="C9" s="291">
        <v>0</v>
      </c>
      <c r="D9" s="291">
        <v>0</v>
      </c>
      <c r="E9" s="292">
        <v>0</v>
      </c>
      <c r="F9" s="293">
        <v>0</v>
      </c>
      <c r="G9" s="292">
        <v>0</v>
      </c>
      <c r="H9" s="294">
        <v>0</v>
      </c>
      <c r="I9" s="291">
        <v>0</v>
      </c>
      <c r="J9" s="291">
        <v>0</v>
      </c>
      <c r="K9" s="291">
        <v>110</v>
      </c>
      <c r="L9" s="291">
        <v>0</v>
      </c>
      <c r="M9" s="291">
        <v>691</v>
      </c>
      <c r="N9" s="291">
        <v>0</v>
      </c>
      <c r="O9" s="291">
        <v>0</v>
      </c>
      <c r="P9" s="291">
        <v>0</v>
      </c>
      <c r="Q9" s="291">
        <v>29</v>
      </c>
      <c r="R9" s="292">
        <v>0</v>
      </c>
      <c r="S9" s="293">
        <v>830</v>
      </c>
      <c r="T9" s="292">
        <v>0</v>
      </c>
      <c r="U9" s="294">
        <v>830</v>
      </c>
      <c r="V9" s="293">
        <v>0</v>
      </c>
      <c r="W9" s="292">
        <v>0</v>
      </c>
      <c r="X9" s="294">
        <v>0</v>
      </c>
      <c r="Y9" s="795">
        <v>830</v>
      </c>
      <c r="Z9" s="791"/>
    </row>
    <row r="10" spans="1:26" ht="15" x14ac:dyDescent="0.2">
      <c r="A10" s="295" t="s">
        <v>25</v>
      </c>
      <c r="B10" s="291">
        <v>0</v>
      </c>
      <c r="C10" s="291">
        <v>0</v>
      </c>
      <c r="D10" s="291">
        <v>0</v>
      </c>
      <c r="E10" s="292">
        <v>0</v>
      </c>
      <c r="F10" s="293">
        <v>0</v>
      </c>
      <c r="G10" s="292">
        <v>0</v>
      </c>
      <c r="H10" s="294">
        <v>0</v>
      </c>
      <c r="I10" s="291">
        <v>0</v>
      </c>
      <c r="J10" s="291">
        <v>0</v>
      </c>
      <c r="K10" s="291">
        <v>0</v>
      </c>
      <c r="L10" s="291">
        <v>0</v>
      </c>
      <c r="M10" s="291">
        <v>755</v>
      </c>
      <c r="N10" s="291">
        <v>0</v>
      </c>
      <c r="O10" s="291">
        <v>5</v>
      </c>
      <c r="P10" s="291">
        <v>0</v>
      </c>
      <c r="Q10" s="291">
        <v>0</v>
      </c>
      <c r="R10" s="292">
        <v>0</v>
      </c>
      <c r="S10" s="293">
        <v>760</v>
      </c>
      <c r="T10" s="292">
        <v>0</v>
      </c>
      <c r="U10" s="294">
        <v>760</v>
      </c>
      <c r="V10" s="293">
        <v>0</v>
      </c>
      <c r="W10" s="292">
        <v>0</v>
      </c>
      <c r="X10" s="294">
        <v>0</v>
      </c>
      <c r="Y10" s="795">
        <v>760</v>
      </c>
      <c r="Z10" s="791"/>
    </row>
    <row r="11" spans="1:26" ht="15" x14ac:dyDescent="0.2">
      <c r="A11" s="295" t="s">
        <v>26</v>
      </c>
      <c r="B11" s="291">
        <v>111</v>
      </c>
      <c r="C11" s="291">
        <v>6</v>
      </c>
      <c r="D11" s="291">
        <v>1</v>
      </c>
      <c r="E11" s="292">
        <v>0</v>
      </c>
      <c r="F11" s="293">
        <v>112</v>
      </c>
      <c r="G11" s="292">
        <v>6</v>
      </c>
      <c r="H11" s="294">
        <v>118</v>
      </c>
      <c r="I11" s="291">
        <v>121</v>
      </c>
      <c r="J11" s="291">
        <v>0</v>
      </c>
      <c r="K11" s="291">
        <v>41</v>
      </c>
      <c r="L11" s="291">
        <v>5</v>
      </c>
      <c r="M11" s="291">
        <v>38</v>
      </c>
      <c r="N11" s="291">
        <v>1</v>
      </c>
      <c r="O11" s="291">
        <v>0</v>
      </c>
      <c r="P11" s="291">
        <v>0</v>
      </c>
      <c r="Q11" s="291">
        <v>0</v>
      </c>
      <c r="R11" s="292">
        <v>0</v>
      </c>
      <c r="S11" s="293">
        <v>200</v>
      </c>
      <c r="T11" s="292">
        <v>6</v>
      </c>
      <c r="U11" s="294">
        <v>206</v>
      </c>
      <c r="V11" s="293">
        <v>0</v>
      </c>
      <c r="W11" s="292">
        <v>0</v>
      </c>
      <c r="X11" s="294">
        <v>0</v>
      </c>
      <c r="Y11" s="795">
        <v>324</v>
      </c>
      <c r="Z11" s="791"/>
    </row>
    <row r="12" spans="1:26" ht="15" x14ac:dyDescent="0.2">
      <c r="A12" s="295" t="s">
        <v>27</v>
      </c>
      <c r="B12" s="291">
        <v>0</v>
      </c>
      <c r="C12" s="291">
        <v>0</v>
      </c>
      <c r="D12" s="291">
        <v>0</v>
      </c>
      <c r="E12" s="292">
        <v>0</v>
      </c>
      <c r="F12" s="293">
        <v>0</v>
      </c>
      <c r="G12" s="292">
        <v>0</v>
      </c>
      <c r="H12" s="294">
        <v>0</v>
      </c>
      <c r="I12" s="291">
        <v>0</v>
      </c>
      <c r="J12" s="291">
        <v>0</v>
      </c>
      <c r="K12" s="291">
        <v>227</v>
      </c>
      <c r="L12" s="291">
        <v>0</v>
      </c>
      <c r="M12" s="291">
        <v>540</v>
      </c>
      <c r="N12" s="291">
        <v>0</v>
      </c>
      <c r="O12" s="291">
        <v>0</v>
      </c>
      <c r="P12" s="291">
        <v>0</v>
      </c>
      <c r="Q12" s="291">
        <v>0</v>
      </c>
      <c r="R12" s="292">
        <v>0</v>
      </c>
      <c r="S12" s="293">
        <v>767</v>
      </c>
      <c r="T12" s="292">
        <v>0</v>
      </c>
      <c r="U12" s="294">
        <v>767</v>
      </c>
      <c r="V12" s="293">
        <v>0</v>
      </c>
      <c r="W12" s="292">
        <v>0</v>
      </c>
      <c r="X12" s="294">
        <v>0</v>
      </c>
      <c r="Y12" s="795">
        <v>767</v>
      </c>
      <c r="Z12" s="791"/>
    </row>
    <row r="13" spans="1:26" ht="15" x14ac:dyDescent="0.2">
      <c r="A13" s="295" t="s">
        <v>28</v>
      </c>
      <c r="B13" s="291">
        <v>0</v>
      </c>
      <c r="C13" s="291">
        <v>0</v>
      </c>
      <c r="D13" s="291">
        <v>0</v>
      </c>
      <c r="E13" s="292">
        <v>0</v>
      </c>
      <c r="F13" s="293">
        <v>0</v>
      </c>
      <c r="G13" s="292">
        <v>0</v>
      </c>
      <c r="H13" s="294">
        <v>0</v>
      </c>
      <c r="I13" s="291">
        <v>0</v>
      </c>
      <c r="J13" s="291">
        <v>0</v>
      </c>
      <c r="K13" s="291">
        <v>58</v>
      </c>
      <c r="L13" s="291">
        <v>0</v>
      </c>
      <c r="M13" s="291">
        <v>43</v>
      </c>
      <c r="N13" s="291">
        <v>0</v>
      </c>
      <c r="O13" s="291">
        <v>85</v>
      </c>
      <c r="P13" s="291">
        <v>0</v>
      </c>
      <c r="Q13" s="291">
        <v>0</v>
      </c>
      <c r="R13" s="292">
        <v>0</v>
      </c>
      <c r="S13" s="293">
        <v>186</v>
      </c>
      <c r="T13" s="292">
        <v>0</v>
      </c>
      <c r="U13" s="294">
        <v>186</v>
      </c>
      <c r="V13" s="293">
        <v>0</v>
      </c>
      <c r="W13" s="292">
        <v>0</v>
      </c>
      <c r="X13" s="294">
        <v>0</v>
      </c>
      <c r="Y13" s="795">
        <v>186</v>
      </c>
      <c r="Z13" s="791"/>
    </row>
    <row r="14" spans="1:26" ht="15" x14ac:dyDescent="0.2">
      <c r="A14" s="295" t="s">
        <v>29</v>
      </c>
      <c r="B14" s="291">
        <v>0</v>
      </c>
      <c r="C14" s="291">
        <v>0</v>
      </c>
      <c r="D14" s="291">
        <v>0</v>
      </c>
      <c r="E14" s="292">
        <v>0</v>
      </c>
      <c r="F14" s="293">
        <v>0</v>
      </c>
      <c r="G14" s="292">
        <v>0</v>
      </c>
      <c r="H14" s="294">
        <v>0</v>
      </c>
      <c r="I14" s="291">
        <v>0</v>
      </c>
      <c r="J14" s="291">
        <v>0</v>
      </c>
      <c r="K14" s="291">
        <v>56</v>
      </c>
      <c r="L14" s="291">
        <v>0</v>
      </c>
      <c r="M14" s="291">
        <v>507</v>
      </c>
      <c r="N14" s="291">
        <v>0</v>
      </c>
      <c r="O14" s="291">
        <v>0</v>
      </c>
      <c r="P14" s="291">
        <v>0</v>
      </c>
      <c r="Q14" s="291">
        <v>0</v>
      </c>
      <c r="R14" s="292">
        <v>0</v>
      </c>
      <c r="S14" s="293">
        <v>563</v>
      </c>
      <c r="T14" s="292">
        <v>0</v>
      </c>
      <c r="U14" s="294">
        <v>563</v>
      </c>
      <c r="V14" s="293">
        <v>0</v>
      </c>
      <c r="W14" s="292">
        <v>0</v>
      </c>
      <c r="X14" s="294">
        <v>0</v>
      </c>
      <c r="Y14" s="795">
        <v>563</v>
      </c>
      <c r="Z14" s="791"/>
    </row>
    <row r="15" spans="1:26" ht="15" x14ac:dyDescent="0.2">
      <c r="A15" s="295" t="s">
        <v>30</v>
      </c>
      <c r="B15" s="291">
        <v>0</v>
      </c>
      <c r="C15" s="291">
        <v>0</v>
      </c>
      <c r="D15" s="291">
        <v>0</v>
      </c>
      <c r="E15" s="292">
        <v>0</v>
      </c>
      <c r="F15" s="293">
        <v>0</v>
      </c>
      <c r="G15" s="292">
        <v>0</v>
      </c>
      <c r="H15" s="294">
        <v>0</v>
      </c>
      <c r="I15" s="291">
        <v>0</v>
      </c>
      <c r="J15" s="291">
        <v>0</v>
      </c>
      <c r="K15" s="291">
        <v>964</v>
      </c>
      <c r="L15" s="291">
        <v>0</v>
      </c>
      <c r="M15" s="291">
        <v>0</v>
      </c>
      <c r="N15" s="291">
        <v>0</v>
      </c>
      <c r="O15" s="291">
        <v>0</v>
      </c>
      <c r="P15" s="291">
        <v>0</v>
      </c>
      <c r="Q15" s="291">
        <v>0</v>
      </c>
      <c r="R15" s="292">
        <v>0</v>
      </c>
      <c r="S15" s="293">
        <v>964</v>
      </c>
      <c r="T15" s="292">
        <v>0</v>
      </c>
      <c r="U15" s="294">
        <v>964</v>
      </c>
      <c r="V15" s="293">
        <v>0</v>
      </c>
      <c r="W15" s="292">
        <v>0</v>
      </c>
      <c r="X15" s="294">
        <v>0</v>
      </c>
      <c r="Y15" s="795">
        <v>964</v>
      </c>
      <c r="Z15" s="791"/>
    </row>
    <row r="16" spans="1:26" ht="15" x14ac:dyDescent="0.2">
      <c r="A16" s="295" t="s">
        <v>31</v>
      </c>
      <c r="B16" s="291">
        <v>92</v>
      </c>
      <c r="C16" s="291">
        <v>7</v>
      </c>
      <c r="D16" s="291">
        <v>0</v>
      </c>
      <c r="E16" s="292">
        <v>0</v>
      </c>
      <c r="F16" s="293">
        <v>92</v>
      </c>
      <c r="G16" s="292">
        <v>7</v>
      </c>
      <c r="H16" s="294">
        <v>99</v>
      </c>
      <c r="I16" s="291">
        <v>1</v>
      </c>
      <c r="J16" s="291">
        <v>0</v>
      </c>
      <c r="K16" s="291">
        <v>125</v>
      </c>
      <c r="L16" s="291">
        <v>1</v>
      </c>
      <c r="M16" s="291">
        <v>88</v>
      </c>
      <c r="N16" s="291">
        <v>0</v>
      </c>
      <c r="O16" s="291">
        <v>0</v>
      </c>
      <c r="P16" s="291">
        <v>0</v>
      </c>
      <c r="Q16" s="291">
        <v>0</v>
      </c>
      <c r="R16" s="292">
        <v>0</v>
      </c>
      <c r="S16" s="293">
        <v>214</v>
      </c>
      <c r="T16" s="292">
        <v>1</v>
      </c>
      <c r="U16" s="294">
        <v>215</v>
      </c>
      <c r="V16" s="293">
        <v>0</v>
      </c>
      <c r="W16" s="292">
        <v>0</v>
      </c>
      <c r="X16" s="294">
        <v>0</v>
      </c>
      <c r="Y16" s="795">
        <v>314</v>
      </c>
      <c r="Z16" s="791"/>
    </row>
    <row r="17" spans="1:26" ht="15" x14ac:dyDescent="0.2">
      <c r="A17" s="295" t="s">
        <v>32</v>
      </c>
      <c r="B17" s="291">
        <v>163</v>
      </c>
      <c r="C17" s="291">
        <v>12</v>
      </c>
      <c r="D17" s="291">
        <v>1</v>
      </c>
      <c r="E17" s="292">
        <v>0</v>
      </c>
      <c r="F17" s="293">
        <v>164</v>
      </c>
      <c r="G17" s="292">
        <v>12</v>
      </c>
      <c r="H17" s="294">
        <v>176</v>
      </c>
      <c r="I17" s="291">
        <v>1</v>
      </c>
      <c r="J17" s="291">
        <v>1</v>
      </c>
      <c r="K17" s="291">
        <v>88</v>
      </c>
      <c r="L17" s="291">
        <v>6</v>
      </c>
      <c r="M17" s="291">
        <v>36</v>
      </c>
      <c r="N17" s="291">
        <v>0</v>
      </c>
      <c r="O17" s="291">
        <v>0</v>
      </c>
      <c r="P17" s="291">
        <v>0</v>
      </c>
      <c r="Q17" s="291">
        <v>0</v>
      </c>
      <c r="R17" s="292">
        <v>0</v>
      </c>
      <c r="S17" s="293">
        <v>125</v>
      </c>
      <c r="T17" s="292">
        <v>7</v>
      </c>
      <c r="U17" s="294">
        <v>132</v>
      </c>
      <c r="V17" s="293">
        <v>0</v>
      </c>
      <c r="W17" s="292">
        <v>0</v>
      </c>
      <c r="X17" s="294">
        <v>0</v>
      </c>
      <c r="Y17" s="795">
        <v>308</v>
      </c>
      <c r="Z17" s="791"/>
    </row>
    <row r="18" spans="1:26" ht="15" x14ac:dyDescent="0.2">
      <c r="A18" s="295" t="s">
        <v>33</v>
      </c>
      <c r="B18" s="291">
        <v>0</v>
      </c>
      <c r="C18" s="291">
        <v>0</v>
      </c>
      <c r="D18" s="291">
        <v>0</v>
      </c>
      <c r="E18" s="292">
        <v>0</v>
      </c>
      <c r="F18" s="293">
        <v>0</v>
      </c>
      <c r="G18" s="292">
        <v>0</v>
      </c>
      <c r="H18" s="294">
        <v>0</v>
      </c>
      <c r="I18" s="291">
        <v>0</v>
      </c>
      <c r="J18" s="291">
        <v>0</v>
      </c>
      <c r="K18" s="291">
        <v>14</v>
      </c>
      <c r="L18" s="291">
        <v>0</v>
      </c>
      <c r="M18" s="291">
        <v>71</v>
      </c>
      <c r="N18" s="291">
        <v>0</v>
      </c>
      <c r="O18" s="291">
        <v>276</v>
      </c>
      <c r="P18" s="291">
        <v>0</v>
      </c>
      <c r="Q18" s="291">
        <v>0</v>
      </c>
      <c r="R18" s="292">
        <v>0</v>
      </c>
      <c r="S18" s="293">
        <v>361</v>
      </c>
      <c r="T18" s="292">
        <v>0</v>
      </c>
      <c r="U18" s="294">
        <v>361</v>
      </c>
      <c r="V18" s="293">
        <v>0</v>
      </c>
      <c r="W18" s="292">
        <v>0</v>
      </c>
      <c r="X18" s="294">
        <v>0</v>
      </c>
      <c r="Y18" s="795">
        <v>361</v>
      </c>
      <c r="Z18" s="791"/>
    </row>
    <row r="19" spans="1:26" ht="15" x14ac:dyDescent="0.2">
      <c r="A19" s="295" t="s">
        <v>34</v>
      </c>
      <c r="B19" s="291">
        <v>0</v>
      </c>
      <c r="C19" s="291">
        <v>0</v>
      </c>
      <c r="D19" s="291">
        <v>0</v>
      </c>
      <c r="E19" s="292">
        <v>0</v>
      </c>
      <c r="F19" s="293">
        <v>0</v>
      </c>
      <c r="G19" s="292">
        <v>0</v>
      </c>
      <c r="H19" s="294">
        <v>0</v>
      </c>
      <c r="I19" s="291">
        <v>1</v>
      </c>
      <c r="J19" s="291">
        <v>0</v>
      </c>
      <c r="K19" s="291">
        <v>248</v>
      </c>
      <c r="L19" s="291">
        <v>0</v>
      </c>
      <c r="M19" s="291">
        <v>120</v>
      </c>
      <c r="N19" s="291">
        <v>0</v>
      </c>
      <c r="O19" s="291">
        <v>0</v>
      </c>
      <c r="P19" s="291">
        <v>0</v>
      </c>
      <c r="Q19" s="291">
        <v>0</v>
      </c>
      <c r="R19" s="292">
        <v>0</v>
      </c>
      <c r="S19" s="293">
        <v>369</v>
      </c>
      <c r="T19" s="292">
        <v>0</v>
      </c>
      <c r="U19" s="294">
        <v>369</v>
      </c>
      <c r="V19" s="293">
        <v>0</v>
      </c>
      <c r="W19" s="292">
        <v>0</v>
      </c>
      <c r="X19" s="294">
        <v>0</v>
      </c>
      <c r="Y19" s="795">
        <v>369</v>
      </c>
      <c r="Z19" s="791"/>
    </row>
    <row r="20" spans="1:26" ht="15" x14ac:dyDescent="0.2">
      <c r="A20" s="295" t="s">
        <v>35</v>
      </c>
      <c r="B20" s="291">
        <v>0</v>
      </c>
      <c r="C20" s="291">
        <v>0</v>
      </c>
      <c r="D20" s="291">
        <v>0</v>
      </c>
      <c r="E20" s="292">
        <v>0</v>
      </c>
      <c r="F20" s="293">
        <v>0</v>
      </c>
      <c r="G20" s="292">
        <v>0</v>
      </c>
      <c r="H20" s="294">
        <v>0</v>
      </c>
      <c r="I20" s="291">
        <v>0</v>
      </c>
      <c r="J20" s="291">
        <v>0</v>
      </c>
      <c r="K20" s="291">
        <v>387</v>
      </c>
      <c r="L20" s="291">
        <v>0</v>
      </c>
      <c r="M20" s="291">
        <v>0</v>
      </c>
      <c r="N20" s="291">
        <v>0</v>
      </c>
      <c r="O20" s="291">
        <v>0</v>
      </c>
      <c r="P20" s="291">
        <v>0</v>
      </c>
      <c r="Q20" s="291">
        <v>0</v>
      </c>
      <c r="R20" s="292">
        <v>0</v>
      </c>
      <c r="S20" s="293">
        <v>387</v>
      </c>
      <c r="T20" s="292">
        <v>0</v>
      </c>
      <c r="U20" s="294">
        <v>387</v>
      </c>
      <c r="V20" s="293">
        <v>0</v>
      </c>
      <c r="W20" s="292">
        <v>0</v>
      </c>
      <c r="X20" s="294">
        <v>0</v>
      </c>
      <c r="Y20" s="795">
        <v>387</v>
      </c>
      <c r="Z20" s="791"/>
    </row>
    <row r="21" spans="1:26" ht="15" x14ac:dyDescent="0.2">
      <c r="A21" s="295" t="s">
        <v>36</v>
      </c>
      <c r="B21" s="291">
        <v>107</v>
      </c>
      <c r="C21" s="291">
        <v>9</v>
      </c>
      <c r="D21" s="291">
        <v>1</v>
      </c>
      <c r="E21" s="292">
        <v>0</v>
      </c>
      <c r="F21" s="293">
        <v>108</v>
      </c>
      <c r="G21" s="292">
        <v>9</v>
      </c>
      <c r="H21" s="294">
        <v>117</v>
      </c>
      <c r="I21" s="291">
        <v>2</v>
      </c>
      <c r="J21" s="291">
        <v>1</v>
      </c>
      <c r="K21" s="291">
        <v>90</v>
      </c>
      <c r="L21" s="291">
        <v>2</v>
      </c>
      <c r="M21" s="291">
        <v>17</v>
      </c>
      <c r="N21" s="291">
        <v>2</v>
      </c>
      <c r="O21" s="291">
        <v>1</v>
      </c>
      <c r="P21" s="291">
        <v>0</v>
      </c>
      <c r="Q21" s="291">
        <v>0</v>
      </c>
      <c r="R21" s="292">
        <v>0</v>
      </c>
      <c r="S21" s="293">
        <v>110</v>
      </c>
      <c r="T21" s="292">
        <v>5</v>
      </c>
      <c r="U21" s="294">
        <v>115</v>
      </c>
      <c r="V21" s="293">
        <v>0</v>
      </c>
      <c r="W21" s="292">
        <v>0</v>
      </c>
      <c r="X21" s="294">
        <v>0</v>
      </c>
      <c r="Y21" s="795">
        <v>232</v>
      </c>
      <c r="Z21" s="791"/>
    </row>
    <row r="22" spans="1:26" ht="15" x14ac:dyDescent="0.2">
      <c r="A22" s="295" t="s">
        <v>37</v>
      </c>
      <c r="B22" s="291">
        <v>0</v>
      </c>
      <c r="C22" s="291">
        <v>0</v>
      </c>
      <c r="D22" s="291">
        <v>0</v>
      </c>
      <c r="E22" s="292">
        <v>0</v>
      </c>
      <c r="F22" s="293">
        <v>0</v>
      </c>
      <c r="G22" s="292">
        <v>0</v>
      </c>
      <c r="H22" s="294">
        <v>0</v>
      </c>
      <c r="I22" s="291">
        <v>0</v>
      </c>
      <c r="J22" s="291">
        <v>14</v>
      </c>
      <c r="K22" s="291">
        <v>103</v>
      </c>
      <c r="L22" s="291">
        <v>103</v>
      </c>
      <c r="M22" s="291">
        <v>0</v>
      </c>
      <c r="N22" s="291">
        <v>51</v>
      </c>
      <c r="O22" s="291">
        <v>0</v>
      </c>
      <c r="P22" s="291">
        <v>33</v>
      </c>
      <c r="Q22" s="291">
        <v>0</v>
      </c>
      <c r="R22" s="292">
        <v>0</v>
      </c>
      <c r="S22" s="293">
        <v>103</v>
      </c>
      <c r="T22" s="292">
        <v>201</v>
      </c>
      <c r="U22" s="294">
        <v>304</v>
      </c>
      <c r="V22" s="293">
        <v>25</v>
      </c>
      <c r="W22" s="292">
        <v>0</v>
      </c>
      <c r="X22" s="294">
        <v>25</v>
      </c>
      <c r="Y22" s="795">
        <v>329</v>
      </c>
      <c r="Z22" s="791"/>
    </row>
    <row r="23" spans="1:26" ht="15" x14ac:dyDescent="0.2">
      <c r="A23" s="295" t="s">
        <v>38</v>
      </c>
      <c r="B23" s="291">
        <v>0</v>
      </c>
      <c r="C23" s="291">
        <v>0</v>
      </c>
      <c r="D23" s="291">
        <v>0</v>
      </c>
      <c r="E23" s="292">
        <v>0</v>
      </c>
      <c r="F23" s="293">
        <v>0</v>
      </c>
      <c r="G23" s="292">
        <v>0</v>
      </c>
      <c r="H23" s="294">
        <v>0</v>
      </c>
      <c r="I23" s="291">
        <v>0</v>
      </c>
      <c r="J23" s="291">
        <v>0</v>
      </c>
      <c r="K23" s="291">
        <v>36</v>
      </c>
      <c r="L23" s="291">
        <v>0</v>
      </c>
      <c r="M23" s="291">
        <v>520</v>
      </c>
      <c r="N23" s="291">
        <v>0</v>
      </c>
      <c r="O23" s="291">
        <v>0</v>
      </c>
      <c r="P23" s="291">
        <v>0</v>
      </c>
      <c r="Q23" s="291">
        <v>0</v>
      </c>
      <c r="R23" s="292">
        <v>0</v>
      </c>
      <c r="S23" s="293">
        <v>556</v>
      </c>
      <c r="T23" s="292">
        <v>0</v>
      </c>
      <c r="U23" s="294">
        <v>556</v>
      </c>
      <c r="V23" s="293">
        <v>0</v>
      </c>
      <c r="W23" s="292">
        <v>0</v>
      </c>
      <c r="X23" s="294">
        <v>0</v>
      </c>
      <c r="Y23" s="795">
        <v>556</v>
      </c>
      <c r="Z23" s="791"/>
    </row>
    <row r="24" spans="1:26" ht="15" x14ac:dyDescent="0.2">
      <c r="A24" s="295" t="s">
        <v>39</v>
      </c>
      <c r="B24" s="291">
        <v>257</v>
      </c>
      <c r="C24" s="291">
        <v>14</v>
      </c>
      <c r="D24" s="291">
        <v>5</v>
      </c>
      <c r="E24" s="292">
        <v>0</v>
      </c>
      <c r="F24" s="293">
        <v>262</v>
      </c>
      <c r="G24" s="292">
        <v>14</v>
      </c>
      <c r="H24" s="294">
        <v>276</v>
      </c>
      <c r="I24" s="291">
        <v>1</v>
      </c>
      <c r="J24" s="291">
        <v>0</v>
      </c>
      <c r="K24" s="291">
        <v>133</v>
      </c>
      <c r="L24" s="291">
        <v>18</v>
      </c>
      <c r="M24" s="291">
        <v>38</v>
      </c>
      <c r="N24" s="291">
        <v>6</v>
      </c>
      <c r="O24" s="291">
        <v>1</v>
      </c>
      <c r="P24" s="291">
        <v>0</v>
      </c>
      <c r="Q24" s="291">
        <v>1</v>
      </c>
      <c r="R24" s="292">
        <v>0</v>
      </c>
      <c r="S24" s="293">
        <v>174</v>
      </c>
      <c r="T24" s="292">
        <v>24</v>
      </c>
      <c r="U24" s="294">
        <v>198</v>
      </c>
      <c r="V24" s="293">
        <v>0</v>
      </c>
      <c r="W24" s="292">
        <v>0</v>
      </c>
      <c r="X24" s="294">
        <v>0</v>
      </c>
      <c r="Y24" s="795">
        <v>474</v>
      </c>
      <c r="Z24" s="791"/>
    </row>
    <row r="25" spans="1:26" ht="15" x14ac:dyDescent="0.2">
      <c r="A25" s="295" t="s">
        <v>40</v>
      </c>
      <c r="B25" s="291">
        <v>57</v>
      </c>
      <c r="C25" s="291">
        <v>2</v>
      </c>
      <c r="D25" s="291">
        <v>0</v>
      </c>
      <c r="E25" s="292">
        <v>0</v>
      </c>
      <c r="F25" s="293">
        <v>57</v>
      </c>
      <c r="G25" s="292">
        <v>2</v>
      </c>
      <c r="H25" s="294">
        <v>59</v>
      </c>
      <c r="I25" s="291">
        <v>0</v>
      </c>
      <c r="J25" s="291">
        <v>0</v>
      </c>
      <c r="K25" s="291">
        <v>794</v>
      </c>
      <c r="L25" s="291">
        <v>3</v>
      </c>
      <c r="M25" s="291">
        <v>165</v>
      </c>
      <c r="N25" s="291">
        <v>1</v>
      </c>
      <c r="O25" s="291">
        <v>0</v>
      </c>
      <c r="P25" s="291">
        <v>0</v>
      </c>
      <c r="Q25" s="291">
        <v>1</v>
      </c>
      <c r="R25" s="292">
        <v>0</v>
      </c>
      <c r="S25" s="293">
        <v>960</v>
      </c>
      <c r="T25" s="292">
        <v>4</v>
      </c>
      <c r="U25" s="294">
        <v>964</v>
      </c>
      <c r="V25" s="293">
        <v>0</v>
      </c>
      <c r="W25" s="292">
        <v>0</v>
      </c>
      <c r="X25" s="294">
        <v>0</v>
      </c>
      <c r="Y25" s="795">
        <v>1023</v>
      </c>
      <c r="Z25" s="791"/>
    </row>
    <row r="26" spans="1:26" ht="15" x14ac:dyDescent="0.2">
      <c r="A26" s="295" t="s">
        <v>41</v>
      </c>
      <c r="B26" s="291">
        <v>0</v>
      </c>
      <c r="C26" s="291">
        <v>0</v>
      </c>
      <c r="D26" s="291">
        <v>0</v>
      </c>
      <c r="E26" s="292">
        <v>0</v>
      </c>
      <c r="F26" s="293">
        <v>0</v>
      </c>
      <c r="G26" s="292">
        <v>0</v>
      </c>
      <c r="H26" s="294">
        <v>0</v>
      </c>
      <c r="I26" s="291">
        <v>0</v>
      </c>
      <c r="J26" s="291">
        <v>0</v>
      </c>
      <c r="K26" s="291">
        <v>226</v>
      </c>
      <c r="L26" s="291">
        <v>0</v>
      </c>
      <c r="M26" s="291">
        <v>467</v>
      </c>
      <c r="N26" s="291">
        <v>0</v>
      </c>
      <c r="O26" s="291">
        <v>0</v>
      </c>
      <c r="P26" s="291">
        <v>0</v>
      </c>
      <c r="Q26" s="291">
        <v>14</v>
      </c>
      <c r="R26" s="292">
        <v>0</v>
      </c>
      <c r="S26" s="293">
        <v>707</v>
      </c>
      <c r="T26" s="292">
        <v>0</v>
      </c>
      <c r="U26" s="294">
        <v>707</v>
      </c>
      <c r="V26" s="293">
        <v>0</v>
      </c>
      <c r="W26" s="292">
        <v>0</v>
      </c>
      <c r="X26" s="294">
        <v>0</v>
      </c>
      <c r="Y26" s="795">
        <v>707</v>
      </c>
      <c r="Z26" s="791"/>
    </row>
    <row r="27" spans="1:26" ht="15" x14ac:dyDescent="0.2">
      <c r="A27" s="295" t="s">
        <v>42</v>
      </c>
      <c r="B27" s="291">
        <v>156</v>
      </c>
      <c r="C27" s="291">
        <v>17</v>
      </c>
      <c r="D27" s="291">
        <v>3</v>
      </c>
      <c r="E27" s="292">
        <v>0</v>
      </c>
      <c r="F27" s="293">
        <v>159</v>
      </c>
      <c r="G27" s="292">
        <v>17</v>
      </c>
      <c r="H27" s="294">
        <v>176</v>
      </c>
      <c r="I27" s="291">
        <v>0</v>
      </c>
      <c r="J27" s="291">
        <v>0</v>
      </c>
      <c r="K27" s="291">
        <v>71</v>
      </c>
      <c r="L27" s="291">
        <v>4</v>
      </c>
      <c r="M27" s="291">
        <v>931</v>
      </c>
      <c r="N27" s="291">
        <v>1</v>
      </c>
      <c r="O27" s="291">
        <v>36</v>
      </c>
      <c r="P27" s="291">
        <v>0</v>
      </c>
      <c r="Q27" s="291">
        <v>0</v>
      </c>
      <c r="R27" s="292">
        <v>0</v>
      </c>
      <c r="S27" s="293">
        <v>1038</v>
      </c>
      <c r="T27" s="292">
        <v>5</v>
      </c>
      <c r="U27" s="294">
        <v>1043</v>
      </c>
      <c r="V27" s="293">
        <v>0</v>
      </c>
      <c r="W27" s="292">
        <v>0</v>
      </c>
      <c r="X27" s="294">
        <v>0</v>
      </c>
      <c r="Y27" s="795">
        <v>1219</v>
      </c>
      <c r="Z27" s="791"/>
    </row>
    <row r="28" spans="1:26" ht="15" x14ac:dyDescent="0.2">
      <c r="A28" s="295" t="s">
        <v>43</v>
      </c>
      <c r="B28" s="291">
        <v>259</v>
      </c>
      <c r="C28" s="291">
        <v>25</v>
      </c>
      <c r="D28" s="291">
        <v>0</v>
      </c>
      <c r="E28" s="292">
        <v>2</v>
      </c>
      <c r="F28" s="293">
        <v>259</v>
      </c>
      <c r="G28" s="292">
        <v>27</v>
      </c>
      <c r="H28" s="294">
        <v>286</v>
      </c>
      <c r="I28" s="291">
        <v>26</v>
      </c>
      <c r="J28" s="291">
        <v>2</v>
      </c>
      <c r="K28" s="291">
        <v>269</v>
      </c>
      <c r="L28" s="291">
        <v>5</v>
      </c>
      <c r="M28" s="291">
        <v>303</v>
      </c>
      <c r="N28" s="291">
        <v>5</v>
      </c>
      <c r="O28" s="291">
        <v>6</v>
      </c>
      <c r="P28" s="291">
        <v>0</v>
      </c>
      <c r="Q28" s="291">
        <v>0</v>
      </c>
      <c r="R28" s="292">
        <v>0</v>
      </c>
      <c r="S28" s="293">
        <v>604</v>
      </c>
      <c r="T28" s="292">
        <v>12</v>
      </c>
      <c r="U28" s="294">
        <v>616</v>
      </c>
      <c r="V28" s="293">
        <v>0</v>
      </c>
      <c r="W28" s="292">
        <v>0</v>
      </c>
      <c r="X28" s="294">
        <v>0</v>
      </c>
      <c r="Y28" s="795">
        <v>902</v>
      </c>
      <c r="Z28" s="791"/>
    </row>
    <row r="29" spans="1:26" ht="15" x14ac:dyDescent="0.2">
      <c r="A29" s="295" t="s">
        <v>44</v>
      </c>
      <c r="B29" s="291">
        <v>221</v>
      </c>
      <c r="C29" s="291">
        <v>27</v>
      </c>
      <c r="D29" s="291">
        <v>1</v>
      </c>
      <c r="E29" s="292">
        <v>0</v>
      </c>
      <c r="F29" s="293">
        <v>222</v>
      </c>
      <c r="G29" s="292">
        <v>27</v>
      </c>
      <c r="H29" s="294">
        <v>249</v>
      </c>
      <c r="I29" s="291">
        <v>3</v>
      </c>
      <c r="J29" s="291">
        <v>20</v>
      </c>
      <c r="K29" s="291">
        <v>195</v>
      </c>
      <c r="L29" s="291">
        <v>143</v>
      </c>
      <c r="M29" s="291">
        <v>69</v>
      </c>
      <c r="N29" s="291">
        <v>0</v>
      </c>
      <c r="O29" s="291">
        <v>1</v>
      </c>
      <c r="P29" s="291">
        <v>0</v>
      </c>
      <c r="Q29" s="291">
        <v>0</v>
      </c>
      <c r="R29" s="292">
        <v>0</v>
      </c>
      <c r="S29" s="293">
        <v>268</v>
      </c>
      <c r="T29" s="292">
        <v>163</v>
      </c>
      <c r="U29" s="294">
        <v>431</v>
      </c>
      <c r="V29" s="293">
        <v>0</v>
      </c>
      <c r="W29" s="292">
        <v>0</v>
      </c>
      <c r="X29" s="294">
        <v>0</v>
      </c>
      <c r="Y29" s="795">
        <v>680</v>
      </c>
      <c r="Z29" s="791"/>
    </row>
    <row r="30" spans="1:26" ht="15" x14ac:dyDescent="0.2">
      <c r="A30" s="295" t="s">
        <v>45</v>
      </c>
      <c r="B30" s="291">
        <v>0</v>
      </c>
      <c r="C30" s="291">
        <v>0</v>
      </c>
      <c r="D30" s="291">
        <v>0</v>
      </c>
      <c r="E30" s="292">
        <v>0</v>
      </c>
      <c r="F30" s="293">
        <v>0</v>
      </c>
      <c r="G30" s="292">
        <v>0</v>
      </c>
      <c r="H30" s="294">
        <v>0</v>
      </c>
      <c r="I30" s="291">
        <v>28</v>
      </c>
      <c r="J30" s="291">
        <v>0</v>
      </c>
      <c r="K30" s="291">
        <v>107</v>
      </c>
      <c r="L30" s="291">
        <v>0</v>
      </c>
      <c r="M30" s="291">
        <v>741</v>
      </c>
      <c r="N30" s="291">
        <v>0</v>
      </c>
      <c r="O30" s="291">
        <v>0</v>
      </c>
      <c r="P30" s="291">
        <v>0</v>
      </c>
      <c r="Q30" s="291">
        <v>0</v>
      </c>
      <c r="R30" s="292">
        <v>0</v>
      </c>
      <c r="S30" s="293">
        <v>876</v>
      </c>
      <c r="T30" s="292">
        <v>0</v>
      </c>
      <c r="U30" s="294">
        <v>876</v>
      </c>
      <c r="V30" s="293">
        <v>0</v>
      </c>
      <c r="W30" s="292">
        <v>0</v>
      </c>
      <c r="X30" s="294">
        <v>0</v>
      </c>
      <c r="Y30" s="795">
        <v>876</v>
      </c>
      <c r="Z30" s="791"/>
    </row>
    <row r="31" spans="1:26" ht="15" x14ac:dyDescent="0.2">
      <c r="A31" s="295" t="s">
        <v>46</v>
      </c>
      <c r="B31" s="291">
        <v>0</v>
      </c>
      <c r="C31" s="291">
        <v>0</v>
      </c>
      <c r="D31" s="291">
        <v>0</v>
      </c>
      <c r="E31" s="292">
        <v>0</v>
      </c>
      <c r="F31" s="293">
        <v>0</v>
      </c>
      <c r="G31" s="292">
        <v>0</v>
      </c>
      <c r="H31" s="294">
        <v>0</v>
      </c>
      <c r="I31" s="291">
        <v>96</v>
      </c>
      <c r="J31" s="291">
        <v>0</v>
      </c>
      <c r="K31" s="291">
        <v>750</v>
      </c>
      <c r="L31" s="291">
        <v>0</v>
      </c>
      <c r="M31" s="291">
        <v>2</v>
      </c>
      <c r="N31" s="291">
        <v>0</v>
      </c>
      <c r="O31" s="291">
        <v>0</v>
      </c>
      <c r="P31" s="291">
        <v>0</v>
      </c>
      <c r="Q31" s="291">
        <v>0</v>
      </c>
      <c r="R31" s="292">
        <v>0</v>
      </c>
      <c r="S31" s="293">
        <v>848</v>
      </c>
      <c r="T31" s="292">
        <v>0</v>
      </c>
      <c r="U31" s="294">
        <v>848</v>
      </c>
      <c r="V31" s="293">
        <v>0</v>
      </c>
      <c r="W31" s="292">
        <v>0</v>
      </c>
      <c r="X31" s="294">
        <v>0</v>
      </c>
      <c r="Y31" s="795">
        <v>848</v>
      </c>
      <c r="Z31" s="791"/>
    </row>
    <row r="32" spans="1:26" ht="15" x14ac:dyDescent="0.2">
      <c r="A32" s="295" t="s">
        <v>47</v>
      </c>
      <c r="B32" s="291">
        <v>0</v>
      </c>
      <c r="C32" s="291">
        <v>0</v>
      </c>
      <c r="D32" s="291">
        <v>0</v>
      </c>
      <c r="E32" s="292">
        <v>0</v>
      </c>
      <c r="F32" s="293">
        <v>0</v>
      </c>
      <c r="G32" s="292">
        <v>0</v>
      </c>
      <c r="H32" s="294">
        <v>0</v>
      </c>
      <c r="I32" s="291">
        <v>0</v>
      </c>
      <c r="J32" s="291">
        <v>0</v>
      </c>
      <c r="K32" s="291">
        <v>68</v>
      </c>
      <c r="L32" s="291">
        <v>0</v>
      </c>
      <c r="M32" s="291">
        <v>462</v>
      </c>
      <c r="N32" s="291">
        <v>0</v>
      </c>
      <c r="O32" s="291">
        <v>0</v>
      </c>
      <c r="P32" s="291">
        <v>0</v>
      </c>
      <c r="Q32" s="291">
        <v>0</v>
      </c>
      <c r="R32" s="292">
        <v>0</v>
      </c>
      <c r="S32" s="293">
        <v>530</v>
      </c>
      <c r="T32" s="292">
        <v>0</v>
      </c>
      <c r="U32" s="294">
        <v>530</v>
      </c>
      <c r="V32" s="293">
        <v>0</v>
      </c>
      <c r="W32" s="292">
        <v>0</v>
      </c>
      <c r="X32" s="294">
        <v>0</v>
      </c>
      <c r="Y32" s="795">
        <v>530</v>
      </c>
      <c r="Z32" s="791"/>
    </row>
    <row r="33" spans="1:26" ht="15" x14ac:dyDescent="0.2">
      <c r="A33" s="295" t="s">
        <v>48</v>
      </c>
      <c r="B33" s="291">
        <v>0</v>
      </c>
      <c r="C33" s="291">
        <v>0</v>
      </c>
      <c r="D33" s="291">
        <v>0</v>
      </c>
      <c r="E33" s="292">
        <v>0</v>
      </c>
      <c r="F33" s="293">
        <v>0</v>
      </c>
      <c r="G33" s="292">
        <v>0</v>
      </c>
      <c r="H33" s="294">
        <v>0</v>
      </c>
      <c r="I33" s="291">
        <v>0</v>
      </c>
      <c r="J33" s="291">
        <v>0</v>
      </c>
      <c r="K33" s="291">
        <v>375</v>
      </c>
      <c r="L33" s="291">
        <v>0</v>
      </c>
      <c r="M33" s="291">
        <v>269</v>
      </c>
      <c r="N33" s="291">
        <v>0</v>
      </c>
      <c r="O33" s="291">
        <v>0</v>
      </c>
      <c r="P33" s="291">
        <v>0</v>
      </c>
      <c r="Q33" s="291">
        <v>0</v>
      </c>
      <c r="R33" s="292">
        <v>0</v>
      </c>
      <c r="S33" s="293">
        <v>644</v>
      </c>
      <c r="T33" s="292">
        <v>0</v>
      </c>
      <c r="U33" s="294">
        <v>644</v>
      </c>
      <c r="V33" s="293">
        <v>0</v>
      </c>
      <c r="W33" s="292">
        <v>0</v>
      </c>
      <c r="X33" s="294">
        <v>0</v>
      </c>
      <c r="Y33" s="795">
        <v>644</v>
      </c>
      <c r="Z33" s="791"/>
    </row>
    <row r="34" spans="1:26" ht="15" x14ac:dyDescent="0.2">
      <c r="A34" s="295" t="s">
        <v>49</v>
      </c>
      <c r="B34" s="291">
        <v>0</v>
      </c>
      <c r="C34" s="291">
        <v>1</v>
      </c>
      <c r="D34" s="291">
        <v>0</v>
      </c>
      <c r="E34" s="292">
        <v>0</v>
      </c>
      <c r="F34" s="293">
        <v>0</v>
      </c>
      <c r="G34" s="292">
        <v>1</v>
      </c>
      <c r="H34" s="294">
        <v>1</v>
      </c>
      <c r="I34" s="291">
        <v>0</v>
      </c>
      <c r="J34" s="291">
        <v>33</v>
      </c>
      <c r="K34" s="291">
        <v>0</v>
      </c>
      <c r="L34" s="291">
        <v>308</v>
      </c>
      <c r="M34" s="291">
        <v>0</v>
      </c>
      <c r="N34" s="291">
        <v>381</v>
      </c>
      <c r="O34" s="291">
        <v>0</v>
      </c>
      <c r="P34" s="291">
        <v>6</v>
      </c>
      <c r="Q34" s="291">
        <v>0</v>
      </c>
      <c r="R34" s="292">
        <v>1</v>
      </c>
      <c r="S34" s="293">
        <v>0</v>
      </c>
      <c r="T34" s="292">
        <v>729</v>
      </c>
      <c r="U34" s="294">
        <v>729</v>
      </c>
      <c r="V34" s="293">
        <v>0</v>
      </c>
      <c r="W34" s="292">
        <v>0</v>
      </c>
      <c r="X34" s="294">
        <v>0</v>
      </c>
      <c r="Y34" s="795">
        <v>730</v>
      </c>
      <c r="Z34" s="791"/>
    </row>
    <row r="35" spans="1:26" ht="15" x14ac:dyDescent="0.2">
      <c r="A35" s="295" t="s">
        <v>50</v>
      </c>
      <c r="B35" s="291">
        <v>63</v>
      </c>
      <c r="C35" s="291">
        <v>9</v>
      </c>
      <c r="D35" s="291">
        <v>0</v>
      </c>
      <c r="E35" s="292">
        <v>0</v>
      </c>
      <c r="F35" s="293">
        <v>63</v>
      </c>
      <c r="G35" s="292">
        <v>9</v>
      </c>
      <c r="H35" s="294">
        <v>72</v>
      </c>
      <c r="I35" s="291">
        <v>0</v>
      </c>
      <c r="J35" s="291">
        <v>0</v>
      </c>
      <c r="K35" s="291">
        <v>55</v>
      </c>
      <c r="L35" s="291">
        <v>1</v>
      </c>
      <c r="M35" s="291">
        <v>14</v>
      </c>
      <c r="N35" s="291">
        <v>6</v>
      </c>
      <c r="O35" s="291">
        <v>0</v>
      </c>
      <c r="P35" s="291">
        <v>0</v>
      </c>
      <c r="Q35" s="291">
        <v>0</v>
      </c>
      <c r="R35" s="292">
        <v>0</v>
      </c>
      <c r="S35" s="293">
        <v>69</v>
      </c>
      <c r="T35" s="292">
        <v>7</v>
      </c>
      <c r="U35" s="294">
        <v>76</v>
      </c>
      <c r="V35" s="293">
        <v>0</v>
      </c>
      <c r="W35" s="292">
        <v>0</v>
      </c>
      <c r="X35" s="294">
        <v>0</v>
      </c>
      <c r="Y35" s="795">
        <v>148</v>
      </c>
      <c r="Z35" s="791"/>
    </row>
    <row r="36" spans="1:26" ht="15" x14ac:dyDescent="0.2">
      <c r="A36" s="295" t="s">
        <v>51</v>
      </c>
      <c r="B36" s="291">
        <v>0</v>
      </c>
      <c r="C36" s="291">
        <v>0</v>
      </c>
      <c r="D36" s="291">
        <v>0</v>
      </c>
      <c r="E36" s="292">
        <v>0</v>
      </c>
      <c r="F36" s="293">
        <v>0</v>
      </c>
      <c r="G36" s="292">
        <v>0</v>
      </c>
      <c r="H36" s="294">
        <v>0</v>
      </c>
      <c r="I36" s="291">
        <v>0</v>
      </c>
      <c r="J36" s="291">
        <v>0</v>
      </c>
      <c r="K36" s="291">
        <v>20</v>
      </c>
      <c r="L36" s="291">
        <v>0</v>
      </c>
      <c r="M36" s="291">
        <v>359</v>
      </c>
      <c r="N36" s="291">
        <v>0</v>
      </c>
      <c r="O36" s="291">
        <v>596</v>
      </c>
      <c r="P36" s="291">
        <v>0</v>
      </c>
      <c r="Q36" s="291">
        <v>0</v>
      </c>
      <c r="R36" s="292">
        <v>0</v>
      </c>
      <c r="S36" s="293">
        <v>975</v>
      </c>
      <c r="T36" s="292">
        <v>0</v>
      </c>
      <c r="U36" s="294">
        <v>975</v>
      </c>
      <c r="V36" s="293">
        <v>0</v>
      </c>
      <c r="W36" s="292">
        <v>0</v>
      </c>
      <c r="X36" s="294">
        <v>0</v>
      </c>
      <c r="Y36" s="795">
        <v>975</v>
      </c>
      <c r="Z36" s="791"/>
    </row>
    <row r="37" spans="1:26" ht="15" x14ac:dyDescent="0.2">
      <c r="A37" s="295" t="s">
        <v>52</v>
      </c>
      <c r="B37" s="291">
        <v>0</v>
      </c>
      <c r="C37" s="291">
        <v>0</v>
      </c>
      <c r="D37" s="291">
        <v>0</v>
      </c>
      <c r="E37" s="292">
        <v>0</v>
      </c>
      <c r="F37" s="293">
        <v>0</v>
      </c>
      <c r="G37" s="292">
        <v>0</v>
      </c>
      <c r="H37" s="294">
        <v>0</v>
      </c>
      <c r="I37" s="291">
        <v>0</v>
      </c>
      <c r="J37" s="291">
        <v>0</v>
      </c>
      <c r="K37" s="291">
        <v>66</v>
      </c>
      <c r="L37" s="291">
        <v>0</v>
      </c>
      <c r="M37" s="291">
        <v>914</v>
      </c>
      <c r="N37" s="291">
        <v>0</v>
      </c>
      <c r="O37" s="291">
        <v>0</v>
      </c>
      <c r="P37" s="291">
        <v>0</v>
      </c>
      <c r="Q37" s="291">
        <v>0</v>
      </c>
      <c r="R37" s="292">
        <v>0</v>
      </c>
      <c r="S37" s="293">
        <v>980</v>
      </c>
      <c r="T37" s="292">
        <v>0</v>
      </c>
      <c r="U37" s="294">
        <v>980</v>
      </c>
      <c r="V37" s="293">
        <v>0</v>
      </c>
      <c r="W37" s="292">
        <v>0</v>
      </c>
      <c r="X37" s="294">
        <v>0</v>
      </c>
      <c r="Y37" s="795">
        <v>980</v>
      </c>
      <c r="Z37" s="791"/>
    </row>
    <row r="38" spans="1:26" ht="15" x14ac:dyDescent="0.2">
      <c r="A38" s="295" t="s">
        <v>53</v>
      </c>
      <c r="B38" s="291">
        <v>0</v>
      </c>
      <c r="C38" s="291">
        <v>0</v>
      </c>
      <c r="D38" s="291">
        <v>0</v>
      </c>
      <c r="E38" s="292">
        <v>0</v>
      </c>
      <c r="F38" s="293">
        <v>0</v>
      </c>
      <c r="G38" s="292">
        <v>0</v>
      </c>
      <c r="H38" s="294">
        <v>0</v>
      </c>
      <c r="I38" s="291">
        <v>99</v>
      </c>
      <c r="J38" s="291">
        <v>0</v>
      </c>
      <c r="K38" s="291">
        <v>488</v>
      </c>
      <c r="L38" s="291">
        <v>0</v>
      </c>
      <c r="M38" s="291">
        <v>0</v>
      </c>
      <c r="N38" s="291">
        <v>0</v>
      </c>
      <c r="O38" s="291">
        <v>0</v>
      </c>
      <c r="P38" s="291">
        <v>0</v>
      </c>
      <c r="Q38" s="291">
        <v>41</v>
      </c>
      <c r="R38" s="292">
        <v>0</v>
      </c>
      <c r="S38" s="293">
        <v>628</v>
      </c>
      <c r="T38" s="292">
        <v>0</v>
      </c>
      <c r="U38" s="294">
        <v>628</v>
      </c>
      <c r="V38" s="293">
        <v>0</v>
      </c>
      <c r="W38" s="292">
        <v>0</v>
      </c>
      <c r="X38" s="294">
        <v>0</v>
      </c>
      <c r="Y38" s="795">
        <v>628</v>
      </c>
      <c r="Z38" s="791"/>
    </row>
    <row r="39" spans="1:26" ht="15" x14ac:dyDescent="0.2">
      <c r="A39" s="295" t="s">
        <v>54</v>
      </c>
      <c r="B39" s="291">
        <v>8</v>
      </c>
      <c r="C39" s="291">
        <v>0</v>
      </c>
      <c r="D39" s="291">
        <v>0</v>
      </c>
      <c r="E39" s="292">
        <v>0</v>
      </c>
      <c r="F39" s="293">
        <v>8</v>
      </c>
      <c r="G39" s="292">
        <v>0</v>
      </c>
      <c r="H39" s="294">
        <v>8</v>
      </c>
      <c r="I39" s="291">
        <v>0</v>
      </c>
      <c r="J39" s="291">
        <v>0</v>
      </c>
      <c r="K39" s="291">
        <v>64</v>
      </c>
      <c r="L39" s="291">
        <v>0</v>
      </c>
      <c r="M39" s="291">
        <v>127</v>
      </c>
      <c r="N39" s="291">
        <v>0</v>
      </c>
      <c r="O39" s="291">
        <v>0</v>
      </c>
      <c r="P39" s="291">
        <v>0</v>
      </c>
      <c r="Q39" s="291">
        <v>0</v>
      </c>
      <c r="R39" s="292">
        <v>0</v>
      </c>
      <c r="S39" s="293">
        <v>191</v>
      </c>
      <c r="T39" s="292">
        <v>0</v>
      </c>
      <c r="U39" s="294">
        <v>191</v>
      </c>
      <c r="V39" s="293">
        <v>0</v>
      </c>
      <c r="W39" s="292">
        <v>0</v>
      </c>
      <c r="X39" s="294">
        <v>0</v>
      </c>
      <c r="Y39" s="795">
        <v>199</v>
      </c>
      <c r="Z39" s="791"/>
    </row>
    <row r="40" spans="1:26" ht="15" x14ac:dyDescent="0.2">
      <c r="A40" s="296" t="s">
        <v>55</v>
      </c>
      <c r="B40" s="291">
        <v>1777</v>
      </c>
      <c r="C40" s="291">
        <v>156</v>
      </c>
      <c r="D40" s="291">
        <v>16</v>
      </c>
      <c r="E40" s="292">
        <v>4</v>
      </c>
      <c r="F40" s="293">
        <v>1793</v>
      </c>
      <c r="G40" s="292">
        <v>160</v>
      </c>
      <c r="H40" s="294">
        <v>1953</v>
      </c>
      <c r="I40" s="291">
        <v>426</v>
      </c>
      <c r="J40" s="291">
        <v>72</v>
      </c>
      <c r="K40" s="291">
        <v>6535</v>
      </c>
      <c r="L40" s="291">
        <v>614</v>
      </c>
      <c r="M40" s="291">
        <v>9098</v>
      </c>
      <c r="N40" s="291">
        <v>458</v>
      </c>
      <c r="O40" s="291">
        <v>1011</v>
      </c>
      <c r="P40" s="291">
        <v>39</v>
      </c>
      <c r="Q40" s="291">
        <v>86</v>
      </c>
      <c r="R40" s="292">
        <v>1</v>
      </c>
      <c r="S40" s="293">
        <v>17156</v>
      </c>
      <c r="T40" s="292">
        <v>1184</v>
      </c>
      <c r="U40" s="294">
        <v>18340</v>
      </c>
      <c r="V40" s="293">
        <v>49</v>
      </c>
      <c r="W40" s="292">
        <v>5</v>
      </c>
      <c r="X40" s="294">
        <v>54</v>
      </c>
      <c r="Y40" s="795">
        <v>20347</v>
      </c>
      <c r="Z40" s="791"/>
    </row>
    <row r="41" spans="1:26" ht="15.75" thickBot="1" x14ac:dyDescent="0.25">
      <c r="A41" s="297" t="s">
        <v>56</v>
      </c>
      <c r="B41" s="800">
        <v>1933</v>
      </c>
      <c r="C41" s="801"/>
      <c r="D41" s="802">
        <v>20</v>
      </c>
      <c r="E41" s="803"/>
      <c r="F41" s="804">
        <v>1953</v>
      </c>
      <c r="G41" s="803"/>
      <c r="H41" s="394">
        <v>1953</v>
      </c>
      <c r="I41" s="800">
        <v>498</v>
      </c>
      <c r="J41" s="801"/>
      <c r="K41" s="800">
        <v>7149</v>
      </c>
      <c r="L41" s="801"/>
      <c r="M41" s="800">
        <v>9556</v>
      </c>
      <c r="N41" s="801"/>
      <c r="O41" s="800">
        <v>1050</v>
      </c>
      <c r="P41" s="801"/>
      <c r="Q41" s="802">
        <v>87</v>
      </c>
      <c r="R41" s="803"/>
      <c r="S41" s="804">
        <v>18340</v>
      </c>
      <c r="T41" s="803"/>
      <c r="U41" s="394">
        <v>18340</v>
      </c>
      <c r="V41" s="804">
        <v>54</v>
      </c>
      <c r="W41" s="803"/>
      <c r="X41" s="394">
        <v>54</v>
      </c>
      <c r="Y41" s="802">
        <v>20347</v>
      </c>
      <c r="Z41" s="803"/>
    </row>
    <row r="42" spans="1:26" ht="13.5" thickTop="1" x14ac:dyDescent="0.2"/>
  </sheetData>
  <mergeCells count="66">
    <mergeCell ref="B41:C41"/>
    <mergeCell ref="D41:E41"/>
    <mergeCell ref="F41:G41"/>
    <mergeCell ref="I41:J41"/>
    <mergeCell ref="K41:L41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</mergeCells>
  <pageMargins left="0.7" right="0.7" top="0.78740157499999996" bottom="0.78740157499999996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Z42"/>
  <sheetViews>
    <sheetView workbookViewId="0">
      <selection activeCell="AD21" sqref="AD21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60" t="s">
        <v>241</v>
      </c>
      <c r="B1" s="761"/>
      <c r="C1" s="761"/>
      <c r="D1" s="761"/>
      <c r="E1" s="761"/>
      <c r="F1" s="761"/>
      <c r="G1" s="761"/>
      <c r="H1" s="761"/>
      <c r="I1" s="761"/>
      <c r="J1" s="761"/>
      <c r="K1" s="761"/>
      <c r="L1" s="761"/>
      <c r="M1" s="761"/>
      <c r="N1" s="761"/>
      <c r="O1" s="761"/>
      <c r="P1" s="761"/>
      <c r="Q1" s="761"/>
      <c r="R1" s="761"/>
      <c r="S1" s="761"/>
      <c r="T1" s="761"/>
      <c r="U1" s="761"/>
      <c r="V1" s="761"/>
      <c r="W1" s="761"/>
      <c r="X1" s="761"/>
      <c r="Y1" s="761"/>
      <c r="Z1" s="395"/>
    </row>
    <row r="2" spans="1:26" ht="15.75" thickTop="1" x14ac:dyDescent="0.2">
      <c r="A2" s="777" t="s">
        <v>4</v>
      </c>
      <c r="B2" s="778" t="s">
        <v>0</v>
      </c>
      <c r="C2" s="779"/>
      <c r="D2" s="779"/>
      <c r="E2" s="779"/>
      <c r="F2" s="779"/>
      <c r="G2" s="779"/>
      <c r="H2" s="780"/>
      <c r="I2" s="781" t="s">
        <v>1</v>
      </c>
      <c r="J2" s="779"/>
      <c r="K2" s="779"/>
      <c r="L2" s="779"/>
      <c r="M2" s="779"/>
      <c r="N2" s="779"/>
      <c r="O2" s="779"/>
      <c r="P2" s="779"/>
      <c r="Q2" s="779"/>
      <c r="R2" s="779"/>
      <c r="S2" s="779"/>
      <c r="T2" s="779"/>
      <c r="U2" s="780"/>
      <c r="V2" s="781" t="s">
        <v>2</v>
      </c>
      <c r="W2" s="779"/>
      <c r="X2" s="780"/>
      <c r="Y2" s="782" t="s">
        <v>66</v>
      </c>
      <c r="Z2" s="783"/>
    </row>
    <row r="3" spans="1:26" ht="15" x14ac:dyDescent="0.2">
      <c r="A3" s="777"/>
      <c r="B3" s="788" t="s">
        <v>5</v>
      </c>
      <c r="C3" s="789"/>
      <c r="D3" s="790" t="s">
        <v>6</v>
      </c>
      <c r="E3" s="791"/>
      <c r="F3" s="792" t="s">
        <v>7</v>
      </c>
      <c r="G3" s="791"/>
      <c r="H3" s="793" t="s">
        <v>8</v>
      </c>
      <c r="I3" s="796" t="s">
        <v>9</v>
      </c>
      <c r="J3" s="797"/>
      <c r="K3" s="796" t="s">
        <v>10</v>
      </c>
      <c r="L3" s="797"/>
      <c r="M3" s="796" t="s">
        <v>11</v>
      </c>
      <c r="N3" s="797"/>
      <c r="O3" s="796" t="s">
        <v>12</v>
      </c>
      <c r="P3" s="797"/>
      <c r="Q3" s="790" t="s">
        <v>6</v>
      </c>
      <c r="R3" s="791"/>
      <c r="S3" s="792" t="s">
        <v>13</v>
      </c>
      <c r="T3" s="791"/>
      <c r="U3" s="793" t="s">
        <v>14</v>
      </c>
      <c r="V3" s="798" t="s">
        <v>15</v>
      </c>
      <c r="W3" s="799"/>
      <c r="X3" s="793" t="s">
        <v>16</v>
      </c>
      <c r="Y3" s="784"/>
      <c r="Z3" s="785"/>
    </row>
    <row r="4" spans="1:26" x14ac:dyDescent="0.2">
      <c r="A4" s="777"/>
      <c r="B4" s="284" t="s">
        <v>18</v>
      </c>
      <c r="C4" s="285" t="s">
        <v>19</v>
      </c>
      <c r="D4" s="285" t="s">
        <v>18</v>
      </c>
      <c r="E4" s="286" t="s">
        <v>19</v>
      </c>
      <c r="F4" s="287" t="s">
        <v>18</v>
      </c>
      <c r="G4" s="286" t="s">
        <v>19</v>
      </c>
      <c r="H4" s="794"/>
      <c r="I4" s="285" t="s">
        <v>18</v>
      </c>
      <c r="J4" s="288" t="s">
        <v>19</v>
      </c>
      <c r="K4" s="285" t="s">
        <v>18</v>
      </c>
      <c r="L4" s="285" t="s">
        <v>19</v>
      </c>
      <c r="M4" s="285" t="s">
        <v>18</v>
      </c>
      <c r="N4" s="285" t="s">
        <v>19</v>
      </c>
      <c r="O4" s="285" t="s">
        <v>18</v>
      </c>
      <c r="P4" s="285" t="s">
        <v>19</v>
      </c>
      <c r="Q4" s="285" t="s">
        <v>18</v>
      </c>
      <c r="R4" s="286" t="s">
        <v>19</v>
      </c>
      <c r="S4" s="287" t="s">
        <v>18</v>
      </c>
      <c r="T4" s="286" t="s">
        <v>19</v>
      </c>
      <c r="U4" s="794"/>
      <c r="V4" s="289" t="s">
        <v>18</v>
      </c>
      <c r="W4" s="286" t="s">
        <v>19</v>
      </c>
      <c r="X4" s="794"/>
      <c r="Y4" s="786"/>
      <c r="Z4" s="787"/>
    </row>
    <row r="5" spans="1:26" ht="15" x14ac:dyDescent="0.2">
      <c r="A5" s="290" t="s">
        <v>20</v>
      </c>
      <c r="B5" s="291">
        <v>0</v>
      </c>
      <c r="C5" s="291">
        <v>0</v>
      </c>
      <c r="D5" s="291">
        <v>0</v>
      </c>
      <c r="E5" s="292">
        <v>0</v>
      </c>
      <c r="F5" s="293">
        <v>0</v>
      </c>
      <c r="G5" s="292">
        <v>0</v>
      </c>
      <c r="H5" s="294">
        <v>0</v>
      </c>
      <c r="I5" s="291">
        <v>0</v>
      </c>
      <c r="J5" s="291">
        <v>0</v>
      </c>
      <c r="K5" s="291">
        <v>42</v>
      </c>
      <c r="L5" s="291">
        <v>0</v>
      </c>
      <c r="M5" s="291">
        <v>590</v>
      </c>
      <c r="N5" s="291">
        <v>0</v>
      </c>
      <c r="O5" s="291">
        <v>0</v>
      </c>
      <c r="P5" s="291">
        <v>0</v>
      </c>
      <c r="Q5" s="291">
        <v>0</v>
      </c>
      <c r="R5" s="292">
        <v>0</v>
      </c>
      <c r="S5" s="293">
        <v>632</v>
      </c>
      <c r="T5" s="292">
        <v>0</v>
      </c>
      <c r="U5" s="294">
        <v>632</v>
      </c>
      <c r="V5" s="293">
        <v>0</v>
      </c>
      <c r="W5" s="292">
        <v>0</v>
      </c>
      <c r="X5" s="294">
        <v>0</v>
      </c>
      <c r="Y5" s="795">
        <v>632</v>
      </c>
      <c r="Z5" s="791"/>
    </row>
    <row r="6" spans="1:26" ht="15" x14ac:dyDescent="0.2">
      <c r="A6" s="295" t="s">
        <v>21</v>
      </c>
      <c r="B6" s="291">
        <v>185</v>
      </c>
      <c r="C6" s="291">
        <v>20</v>
      </c>
      <c r="D6" s="291">
        <v>4</v>
      </c>
      <c r="E6" s="292">
        <v>2</v>
      </c>
      <c r="F6" s="293">
        <v>189</v>
      </c>
      <c r="G6" s="292">
        <v>22</v>
      </c>
      <c r="H6" s="294">
        <v>211</v>
      </c>
      <c r="I6" s="291">
        <v>3</v>
      </c>
      <c r="J6" s="291">
        <v>1</v>
      </c>
      <c r="K6" s="291">
        <v>156</v>
      </c>
      <c r="L6" s="291">
        <v>7</v>
      </c>
      <c r="M6" s="291">
        <v>85</v>
      </c>
      <c r="N6" s="291">
        <v>3</v>
      </c>
      <c r="O6" s="291">
        <v>4</v>
      </c>
      <c r="P6" s="291">
        <v>0</v>
      </c>
      <c r="Q6" s="291">
        <v>0</v>
      </c>
      <c r="R6" s="292">
        <v>0</v>
      </c>
      <c r="S6" s="293">
        <v>248</v>
      </c>
      <c r="T6" s="292">
        <v>11</v>
      </c>
      <c r="U6" s="294">
        <v>259</v>
      </c>
      <c r="V6" s="293">
        <v>24</v>
      </c>
      <c r="W6" s="292">
        <v>5</v>
      </c>
      <c r="X6" s="294">
        <v>29</v>
      </c>
      <c r="Y6" s="795">
        <v>499</v>
      </c>
      <c r="Z6" s="791"/>
    </row>
    <row r="7" spans="1:26" ht="15" x14ac:dyDescent="0.2">
      <c r="A7" s="295" t="s">
        <v>22</v>
      </c>
      <c r="B7" s="291">
        <v>19</v>
      </c>
      <c r="C7" s="291">
        <v>1</v>
      </c>
      <c r="D7" s="291">
        <v>0</v>
      </c>
      <c r="E7" s="292">
        <v>0</v>
      </c>
      <c r="F7" s="293">
        <v>19</v>
      </c>
      <c r="G7" s="292">
        <v>1</v>
      </c>
      <c r="H7" s="294">
        <v>20</v>
      </c>
      <c r="I7" s="291">
        <v>42</v>
      </c>
      <c r="J7" s="291">
        <v>0</v>
      </c>
      <c r="K7" s="291">
        <v>1</v>
      </c>
      <c r="L7" s="291">
        <v>0</v>
      </c>
      <c r="M7" s="291">
        <v>121</v>
      </c>
      <c r="N7" s="291">
        <v>0</v>
      </c>
      <c r="O7" s="291">
        <v>0</v>
      </c>
      <c r="P7" s="291">
        <v>0</v>
      </c>
      <c r="Q7" s="291">
        <v>0</v>
      </c>
      <c r="R7" s="292">
        <v>0</v>
      </c>
      <c r="S7" s="293">
        <v>164</v>
      </c>
      <c r="T7" s="292">
        <v>0</v>
      </c>
      <c r="U7" s="294">
        <v>164</v>
      </c>
      <c r="V7" s="293">
        <v>0</v>
      </c>
      <c r="W7" s="292">
        <v>0</v>
      </c>
      <c r="X7" s="294">
        <v>0</v>
      </c>
      <c r="Y7" s="795">
        <v>184</v>
      </c>
      <c r="Z7" s="791"/>
    </row>
    <row r="8" spans="1:26" ht="15" x14ac:dyDescent="0.2">
      <c r="A8" s="295" t="s">
        <v>23</v>
      </c>
      <c r="B8" s="291">
        <v>79</v>
      </c>
      <c r="C8" s="291">
        <v>6</v>
      </c>
      <c r="D8" s="291">
        <v>0</v>
      </c>
      <c r="E8" s="292">
        <v>0</v>
      </c>
      <c r="F8" s="293">
        <v>79</v>
      </c>
      <c r="G8" s="292">
        <v>6</v>
      </c>
      <c r="H8" s="294">
        <v>85</v>
      </c>
      <c r="I8" s="291">
        <v>2</v>
      </c>
      <c r="J8" s="291">
        <v>0</v>
      </c>
      <c r="K8" s="291">
        <v>111</v>
      </c>
      <c r="L8" s="291">
        <v>8</v>
      </c>
      <c r="M8" s="291">
        <v>19</v>
      </c>
      <c r="N8" s="291">
        <v>0</v>
      </c>
      <c r="O8" s="291">
        <v>0</v>
      </c>
      <c r="P8" s="291">
        <v>0</v>
      </c>
      <c r="Q8" s="291">
        <v>0</v>
      </c>
      <c r="R8" s="292">
        <v>0</v>
      </c>
      <c r="S8" s="293">
        <v>132</v>
      </c>
      <c r="T8" s="292">
        <v>8</v>
      </c>
      <c r="U8" s="294">
        <v>140</v>
      </c>
      <c r="V8" s="293">
        <v>0</v>
      </c>
      <c r="W8" s="292">
        <v>0</v>
      </c>
      <c r="X8" s="294">
        <v>0</v>
      </c>
      <c r="Y8" s="795">
        <v>225</v>
      </c>
      <c r="Z8" s="791"/>
    </row>
    <row r="9" spans="1:26" ht="15" x14ac:dyDescent="0.2">
      <c r="A9" s="295" t="s">
        <v>24</v>
      </c>
      <c r="B9" s="291">
        <v>0</v>
      </c>
      <c r="C9" s="291">
        <v>0</v>
      </c>
      <c r="D9" s="291">
        <v>0</v>
      </c>
      <c r="E9" s="292">
        <v>0</v>
      </c>
      <c r="F9" s="293">
        <v>0</v>
      </c>
      <c r="G9" s="292">
        <v>0</v>
      </c>
      <c r="H9" s="294">
        <v>0</v>
      </c>
      <c r="I9" s="291">
        <v>0</v>
      </c>
      <c r="J9" s="291">
        <v>0</v>
      </c>
      <c r="K9" s="291">
        <v>110</v>
      </c>
      <c r="L9" s="291">
        <v>0</v>
      </c>
      <c r="M9" s="291">
        <v>692</v>
      </c>
      <c r="N9" s="291">
        <v>0</v>
      </c>
      <c r="O9" s="291">
        <v>0</v>
      </c>
      <c r="P9" s="291">
        <v>0</v>
      </c>
      <c r="Q9" s="291">
        <v>29</v>
      </c>
      <c r="R9" s="292">
        <v>0</v>
      </c>
      <c r="S9" s="293">
        <v>831</v>
      </c>
      <c r="T9" s="292">
        <v>0</v>
      </c>
      <c r="U9" s="294">
        <v>831</v>
      </c>
      <c r="V9" s="293">
        <v>0</v>
      </c>
      <c r="W9" s="292">
        <v>0</v>
      </c>
      <c r="X9" s="294">
        <v>0</v>
      </c>
      <c r="Y9" s="795">
        <v>831</v>
      </c>
      <c r="Z9" s="791"/>
    </row>
    <row r="10" spans="1:26" ht="15" x14ac:dyDescent="0.2">
      <c r="A10" s="295" t="s">
        <v>25</v>
      </c>
      <c r="B10" s="291">
        <v>0</v>
      </c>
      <c r="C10" s="291">
        <v>0</v>
      </c>
      <c r="D10" s="291">
        <v>0</v>
      </c>
      <c r="E10" s="292">
        <v>0</v>
      </c>
      <c r="F10" s="293">
        <v>0</v>
      </c>
      <c r="G10" s="292">
        <v>0</v>
      </c>
      <c r="H10" s="294">
        <v>0</v>
      </c>
      <c r="I10" s="291">
        <v>0</v>
      </c>
      <c r="J10" s="291">
        <v>0</v>
      </c>
      <c r="K10" s="291">
        <v>0</v>
      </c>
      <c r="L10" s="291">
        <v>0</v>
      </c>
      <c r="M10" s="291">
        <v>755</v>
      </c>
      <c r="N10" s="291">
        <v>0</v>
      </c>
      <c r="O10" s="291">
        <v>5</v>
      </c>
      <c r="P10" s="291">
        <v>0</v>
      </c>
      <c r="Q10" s="291">
        <v>0</v>
      </c>
      <c r="R10" s="292">
        <v>0</v>
      </c>
      <c r="S10" s="293">
        <v>760</v>
      </c>
      <c r="T10" s="292">
        <v>0</v>
      </c>
      <c r="U10" s="294">
        <v>760</v>
      </c>
      <c r="V10" s="293">
        <v>0</v>
      </c>
      <c r="W10" s="292">
        <v>0</v>
      </c>
      <c r="X10" s="294">
        <v>0</v>
      </c>
      <c r="Y10" s="795">
        <v>760</v>
      </c>
      <c r="Z10" s="791"/>
    </row>
    <row r="11" spans="1:26" ht="15" x14ac:dyDescent="0.2">
      <c r="A11" s="295" t="s">
        <v>26</v>
      </c>
      <c r="B11" s="291">
        <v>112</v>
      </c>
      <c r="C11" s="291">
        <v>6</v>
      </c>
      <c r="D11" s="291">
        <v>1</v>
      </c>
      <c r="E11" s="292">
        <v>0</v>
      </c>
      <c r="F11" s="293">
        <v>113</v>
      </c>
      <c r="G11" s="292">
        <v>6</v>
      </c>
      <c r="H11" s="294">
        <v>119</v>
      </c>
      <c r="I11" s="291">
        <v>120</v>
      </c>
      <c r="J11" s="291">
        <v>0</v>
      </c>
      <c r="K11" s="291">
        <v>34</v>
      </c>
      <c r="L11" s="291">
        <v>5</v>
      </c>
      <c r="M11" s="291">
        <v>38</v>
      </c>
      <c r="N11" s="291">
        <v>1</v>
      </c>
      <c r="O11" s="291">
        <v>0</v>
      </c>
      <c r="P11" s="291">
        <v>0</v>
      </c>
      <c r="Q11" s="291">
        <v>0</v>
      </c>
      <c r="R11" s="292">
        <v>0</v>
      </c>
      <c r="S11" s="293">
        <v>192</v>
      </c>
      <c r="T11" s="292">
        <v>6</v>
      </c>
      <c r="U11" s="294">
        <v>198</v>
      </c>
      <c r="V11" s="293">
        <v>0</v>
      </c>
      <c r="W11" s="292">
        <v>0</v>
      </c>
      <c r="X11" s="294">
        <v>0</v>
      </c>
      <c r="Y11" s="795">
        <v>317</v>
      </c>
      <c r="Z11" s="791"/>
    </row>
    <row r="12" spans="1:26" ht="15" x14ac:dyDescent="0.2">
      <c r="A12" s="295" t="s">
        <v>27</v>
      </c>
      <c r="B12" s="291">
        <v>0</v>
      </c>
      <c r="C12" s="291">
        <v>0</v>
      </c>
      <c r="D12" s="291">
        <v>0</v>
      </c>
      <c r="E12" s="292">
        <v>0</v>
      </c>
      <c r="F12" s="293">
        <v>0</v>
      </c>
      <c r="G12" s="292">
        <v>0</v>
      </c>
      <c r="H12" s="294">
        <v>0</v>
      </c>
      <c r="I12" s="291">
        <v>0</v>
      </c>
      <c r="J12" s="291">
        <v>0</v>
      </c>
      <c r="K12" s="291">
        <v>227</v>
      </c>
      <c r="L12" s="291">
        <v>0</v>
      </c>
      <c r="M12" s="291">
        <v>540</v>
      </c>
      <c r="N12" s="291">
        <v>0</v>
      </c>
      <c r="O12" s="291">
        <v>0</v>
      </c>
      <c r="P12" s="291">
        <v>0</v>
      </c>
      <c r="Q12" s="291">
        <v>0</v>
      </c>
      <c r="R12" s="292">
        <v>0</v>
      </c>
      <c r="S12" s="293">
        <v>767</v>
      </c>
      <c r="T12" s="292">
        <v>0</v>
      </c>
      <c r="U12" s="294">
        <v>767</v>
      </c>
      <c r="V12" s="293">
        <v>0</v>
      </c>
      <c r="W12" s="292">
        <v>0</v>
      </c>
      <c r="X12" s="294">
        <v>0</v>
      </c>
      <c r="Y12" s="795">
        <v>767</v>
      </c>
      <c r="Z12" s="791"/>
    </row>
    <row r="13" spans="1:26" ht="15" x14ac:dyDescent="0.2">
      <c r="A13" s="295" t="s">
        <v>28</v>
      </c>
      <c r="B13" s="291">
        <v>0</v>
      </c>
      <c r="C13" s="291">
        <v>0</v>
      </c>
      <c r="D13" s="291">
        <v>0</v>
      </c>
      <c r="E13" s="292">
        <v>0</v>
      </c>
      <c r="F13" s="293">
        <v>0</v>
      </c>
      <c r="G13" s="292">
        <v>0</v>
      </c>
      <c r="H13" s="294">
        <v>0</v>
      </c>
      <c r="I13" s="291">
        <v>0</v>
      </c>
      <c r="J13" s="291">
        <v>0</v>
      </c>
      <c r="K13" s="291">
        <v>58</v>
      </c>
      <c r="L13" s="291">
        <v>0</v>
      </c>
      <c r="M13" s="291">
        <v>43</v>
      </c>
      <c r="N13" s="291">
        <v>0</v>
      </c>
      <c r="O13" s="291">
        <v>85</v>
      </c>
      <c r="P13" s="291">
        <v>0</v>
      </c>
      <c r="Q13" s="291">
        <v>0</v>
      </c>
      <c r="R13" s="292">
        <v>0</v>
      </c>
      <c r="S13" s="293">
        <v>186</v>
      </c>
      <c r="T13" s="292">
        <v>0</v>
      </c>
      <c r="U13" s="294">
        <v>186</v>
      </c>
      <c r="V13" s="293">
        <v>0</v>
      </c>
      <c r="W13" s="292">
        <v>0</v>
      </c>
      <c r="X13" s="294">
        <v>0</v>
      </c>
      <c r="Y13" s="795">
        <v>186</v>
      </c>
      <c r="Z13" s="791"/>
    </row>
    <row r="14" spans="1:26" ht="15" x14ac:dyDescent="0.2">
      <c r="A14" s="295" t="s">
        <v>29</v>
      </c>
      <c r="B14" s="291">
        <v>0</v>
      </c>
      <c r="C14" s="291">
        <v>0</v>
      </c>
      <c r="D14" s="291">
        <v>0</v>
      </c>
      <c r="E14" s="292">
        <v>0</v>
      </c>
      <c r="F14" s="293">
        <v>0</v>
      </c>
      <c r="G14" s="292">
        <v>0</v>
      </c>
      <c r="H14" s="294">
        <v>0</v>
      </c>
      <c r="I14" s="291">
        <v>0</v>
      </c>
      <c r="J14" s="291">
        <v>0</v>
      </c>
      <c r="K14" s="291">
        <v>56</v>
      </c>
      <c r="L14" s="291">
        <v>0</v>
      </c>
      <c r="M14" s="291">
        <v>507</v>
      </c>
      <c r="N14" s="291">
        <v>0</v>
      </c>
      <c r="O14" s="291">
        <v>0</v>
      </c>
      <c r="P14" s="291">
        <v>0</v>
      </c>
      <c r="Q14" s="291">
        <v>0</v>
      </c>
      <c r="R14" s="292">
        <v>0</v>
      </c>
      <c r="S14" s="293">
        <v>563</v>
      </c>
      <c r="T14" s="292">
        <v>0</v>
      </c>
      <c r="U14" s="294">
        <v>563</v>
      </c>
      <c r="V14" s="293">
        <v>0</v>
      </c>
      <c r="W14" s="292">
        <v>0</v>
      </c>
      <c r="X14" s="294">
        <v>0</v>
      </c>
      <c r="Y14" s="795">
        <v>563</v>
      </c>
      <c r="Z14" s="791"/>
    </row>
    <row r="15" spans="1:26" ht="15" x14ac:dyDescent="0.2">
      <c r="A15" s="295" t="s">
        <v>30</v>
      </c>
      <c r="B15" s="291">
        <v>0</v>
      </c>
      <c r="C15" s="291">
        <v>0</v>
      </c>
      <c r="D15" s="291">
        <v>0</v>
      </c>
      <c r="E15" s="292">
        <v>0</v>
      </c>
      <c r="F15" s="293">
        <v>0</v>
      </c>
      <c r="G15" s="292">
        <v>0</v>
      </c>
      <c r="H15" s="294">
        <v>0</v>
      </c>
      <c r="I15" s="291">
        <v>0</v>
      </c>
      <c r="J15" s="291">
        <v>0</v>
      </c>
      <c r="K15" s="291">
        <v>962</v>
      </c>
      <c r="L15" s="291">
        <v>0</v>
      </c>
      <c r="M15" s="291">
        <v>0</v>
      </c>
      <c r="N15" s="291">
        <v>0</v>
      </c>
      <c r="O15" s="291">
        <v>0</v>
      </c>
      <c r="P15" s="291">
        <v>0</v>
      </c>
      <c r="Q15" s="291">
        <v>0</v>
      </c>
      <c r="R15" s="292">
        <v>0</v>
      </c>
      <c r="S15" s="293">
        <v>962</v>
      </c>
      <c r="T15" s="292">
        <v>0</v>
      </c>
      <c r="U15" s="294">
        <v>962</v>
      </c>
      <c r="V15" s="293">
        <v>0</v>
      </c>
      <c r="W15" s="292">
        <v>0</v>
      </c>
      <c r="X15" s="294">
        <v>0</v>
      </c>
      <c r="Y15" s="795">
        <v>962</v>
      </c>
      <c r="Z15" s="791"/>
    </row>
    <row r="16" spans="1:26" ht="15" x14ac:dyDescent="0.2">
      <c r="A16" s="295" t="s">
        <v>31</v>
      </c>
      <c r="B16" s="291">
        <v>89</v>
      </c>
      <c r="C16" s="291">
        <v>7</v>
      </c>
      <c r="D16" s="291">
        <v>0</v>
      </c>
      <c r="E16" s="292">
        <v>0</v>
      </c>
      <c r="F16" s="293">
        <v>89</v>
      </c>
      <c r="G16" s="292">
        <v>7</v>
      </c>
      <c r="H16" s="294">
        <v>96</v>
      </c>
      <c r="I16" s="291">
        <v>1</v>
      </c>
      <c r="J16" s="291">
        <v>0</v>
      </c>
      <c r="K16" s="291">
        <v>125</v>
      </c>
      <c r="L16" s="291">
        <v>1</v>
      </c>
      <c r="M16" s="291">
        <v>89</v>
      </c>
      <c r="N16" s="291">
        <v>0</v>
      </c>
      <c r="O16" s="291">
        <v>0</v>
      </c>
      <c r="P16" s="291">
        <v>0</v>
      </c>
      <c r="Q16" s="291">
        <v>0</v>
      </c>
      <c r="R16" s="292">
        <v>0</v>
      </c>
      <c r="S16" s="293">
        <v>215</v>
      </c>
      <c r="T16" s="292">
        <v>1</v>
      </c>
      <c r="U16" s="294">
        <v>216</v>
      </c>
      <c r="V16" s="293">
        <v>0</v>
      </c>
      <c r="W16" s="292">
        <v>0</v>
      </c>
      <c r="X16" s="294">
        <v>0</v>
      </c>
      <c r="Y16" s="795">
        <v>312</v>
      </c>
      <c r="Z16" s="791"/>
    </row>
    <row r="17" spans="1:26" ht="15" x14ac:dyDescent="0.2">
      <c r="A17" s="295" t="s">
        <v>32</v>
      </c>
      <c r="B17" s="291">
        <v>165</v>
      </c>
      <c r="C17" s="291">
        <v>12</v>
      </c>
      <c r="D17" s="291">
        <v>1</v>
      </c>
      <c r="E17" s="292">
        <v>0</v>
      </c>
      <c r="F17" s="293">
        <v>166</v>
      </c>
      <c r="G17" s="292">
        <v>12</v>
      </c>
      <c r="H17" s="294">
        <v>178</v>
      </c>
      <c r="I17" s="291">
        <v>1</v>
      </c>
      <c r="J17" s="291">
        <v>1</v>
      </c>
      <c r="K17" s="291">
        <v>89</v>
      </c>
      <c r="L17" s="291">
        <v>6</v>
      </c>
      <c r="M17" s="291">
        <v>35</v>
      </c>
      <c r="N17" s="291">
        <v>0</v>
      </c>
      <c r="O17" s="291">
        <v>0</v>
      </c>
      <c r="P17" s="291">
        <v>0</v>
      </c>
      <c r="Q17" s="291">
        <v>0</v>
      </c>
      <c r="R17" s="292">
        <v>0</v>
      </c>
      <c r="S17" s="293">
        <v>125</v>
      </c>
      <c r="T17" s="292">
        <v>7</v>
      </c>
      <c r="U17" s="294">
        <v>132</v>
      </c>
      <c r="V17" s="293">
        <v>0</v>
      </c>
      <c r="W17" s="292">
        <v>0</v>
      </c>
      <c r="X17" s="294">
        <v>0</v>
      </c>
      <c r="Y17" s="795">
        <v>310</v>
      </c>
      <c r="Z17" s="791"/>
    </row>
    <row r="18" spans="1:26" ht="15" x14ac:dyDescent="0.2">
      <c r="A18" s="295" t="s">
        <v>33</v>
      </c>
      <c r="B18" s="291">
        <v>0</v>
      </c>
      <c r="C18" s="291">
        <v>0</v>
      </c>
      <c r="D18" s="291">
        <v>0</v>
      </c>
      <c r="E18" s="292">
        <v>0</v>
      </c>
      <c r="F18" s="293">
        <v>0</v>
      </c>
      <c r="G18" s="292">
        <v>0</v>
      </c>
      <c r="H18" s="294">
        <v>0</v>
      </c>
      <c r="I18" s="291">
        <v>0</v>
      </c>
      <c r="J18" s="291">
        <v>0</v>
      </c>
      <c r="K18" s="291">
        <v>14</v>
      </c>
      <c r="L18" s="291">
        <v>0</v>
      </c>
      <c r="M18" s="291">
        <v>71</v>
      </c>
      <c r="N18" s="291">
        <v>0</v>
      </c>
      <c r="O18" s="291">
        <v>276</v>
      </c>
      <c r="P18" s="291">
        <v>0</v>
      </c>
      <c r="Q18" s="291">
        <v>0</v>
      </c>
      <c r="R18" s="292">
        <v>0</v>
      </c>
      <c r="S18" s="293">
        <v>361</v>
      </c>
      <c r="T18" s="292">
        <v>0</v>
      </c>
      <c r="U18" s="294">
        <v>361</v>
      </c>
      <c r="V18" s="293">
        <v>0</v>
      </c>
      <c r="W18" s="292">
        <v>0</v>
      </c>
      <c r="X18" s="294">
        <v>0</v>
      </c>
      <c r="Y18" s="795">
        <v>361</v>
      </c>
      <c r="Z18" s="791"/>
    </row>
    <row r="19" spans="1:26" ht="15" x14ac:dyDescent="0.2">
      <c r="A19" s="295" t="s">
        <v>34</v>
      </c>
      <c r="B19" s="291">
        <v>0</v>
      </c>
      <c r="C19" s="291">
        <v>0</v>
      </c>
      <c r="D19" s="291">
        <v>0</v>
      </c>
      <c r="E19" s="292">
        <v>0</v>
      </c>
      <c r="F19" s="293">
        <v>0</v>
      </c>
      <c r="G19" s="292">
        <v>0</v>
      </c>
      <c r="H19" s="294">
        <v>0</v>
      </c>
      <c r="I19" s="291">
        <v>1</v>
      </c>
      <c r="J19" s="291">
        <v>0</v>
      </c>
      <c r="K19" s="291">
        <v>248</v>
      </c>
      <c r="L19" s="291">
        <v>0</v>
      </c>
      <c r="M19" s="291">
        <v>120</v>
      </c>
      <c r="N19" s="291">
        <v>0</v>
      </c>
      <c r="O19" s="291">
        <v>0</v>
      </c>
      <c r="P19" s="291">
        <v>0</v>
      </c>
      <c r="Q19" s="291">
        <v>0</v>
      </c>
      <c r="R19" s="292">
        <v>0</v>
      </c>
      <c r="S19" s="293">
        <v>369</v>
      </c>
      <c r="T19" s="292">
        <v>0</v>
      </c>
      <c r="U19" s="294">
        <v>369</v>
      </c>
      <c r="V19" s="293">
        <v>0</v>
      </c>
      <c r="W19" s="292">
        <v>0</v>
      </c>
      <c r="X19" s="294">
        <v>0</v>
      </c>
      <c r="Y19" s="795">
        <v>369</v>
      </c>
      <c r="Z19" s="791"/>
    </row>
    <row r="20" spans="1:26" ht="15" x14ac:dyDescent="0.2">
      <c r="A20" s="295" t="s">
        <v>35</v>
      </c>
      <c r="B20" s="291">
        <v>0</v>
      </c>
      <c r="C20" s="291">
        <v>0</v>
      </c>
      <c r="D20" s="291">
        <v>0</v>
      </c>
      <c r="E20" s="292">
        <v>0</v>
      </c>
      <c r="F20" s="293">
        <v>0</v>
      </c>
      <c r="G20" s="292">
        <v>0</v>
      </c>
      <c r="H20" s="294">
        <v>0</v>
      </c>
      <c r="I20" s="291">
        <v>0</v>
      </c>
      <c r="J20" s="291">
        <v>0</v>
      </c>
      <c r="K20" s="291">
        <v>394</v>
      </c>
      <c r="L20" s="291">
        <v>0</v>
      </c>
      <c r="M20" s="291">
        <v>0</v>
      </c>
      <c r="N20" s="291">
        <v>0</v>
      </c>
      <c r="O20" s="291">
        <v>0</v>
      </c>
      <c r="P20" s="291">
        <v>0</v>
      </c>
      <c r="Q20" s="291">
        <v>0</v>
      </c>
      <c r="R20" s="292">
        <v>0</v>
      </c>
      <c r="S20" s="293">
        <v>394</v>
      </c>
      <c r="T20" s="292">
        <v>0</v>
      </c>
      <c r="U20" s="294">
        <v>394</v>
      </c>
      <c r="V20" s="293">
        <v>0</v>
      </c>
      <c r="W20" s="292">
        <v>0</v>
      </c>
      <c r="X20" s="294">
        <v>0</v>
      </c>
      <c r="Y20" s="795">
        <v>394</v>
      </c>
      <c r="Z20" s="791"/>
    </row>
    <row r="21" spans="1:26" ht="15" x14ac:dyDescent="0.2">
      <c r="A21" s="295" t="s">
        <v>36</v>
      </c>
      <c r="B21" s="291">
        <v>106</v>
      </c>
      <c r="C21" s="291">
        <v>9</v>
      </c>
      <c r="D21" s="291">
        <v>1</v>
      </c>
      <c r="E21" s="292">
        <v>0</v>
      </c>
      <c r="F21" s="293">
        <v>107</v>
      </c>
      <c r="G21" s="292">
        <v>9</v>
      </c>
      <c r="H21" s="294">
        <v>116</v>
      </c>
      <c r="I21" s="291">
        <v>2</v>
      </c>
      <c r="J21" s="291">
        <v>1</v>
      </c>
      <c r="K21" s="291">
        <v>90</v>
      </c>
      <c r="L21" s="291">
        <v>4</v>
      </c>
      <c r="M21" s="291">
        <v>18</v>
      </c>
      <c r="N21" s="291">
        <v>2</v>
      </c>
      <c r="O21" s="291">
        <v>2</v>
      </c>
      <c r="P21" s="291">
        <v>0</v>
      </c>
      <c r="Q21" s="291">
        <v>0</v>
      </c>
      <c r="R21" s="292">
        <v>0</v>
      </c>
      <c r="S21" s="293">
        <v>112</v>
      </c>
      <c r="T21" s="292">
        <v>7</v>
      </c>
      <c r="U21" s="294">
        <v>119</v>
      </c>
      <c r="V21" s="293">
        <v>0</v>
      </c>
      <c r="W21" s="292">
        <v>0</v>
      </c>
      <c r="X21" s="294">
        <v>0</v>
      </c>
      <c r="Y21" s="795">
        <v>235</v>
      </c>
      <c r="Z21" s="791"/>
    </row>
    <row r="22" spans="1:26" ht="15" x14ac:dyDescent="0.2">
      <c r="A22" s="295" t="s">
        <v>37</v>
      </c>
      <c r="B22" s="291">
        <v>0</v>
      </c>
      <c r="C22" s="291">
        <v>0</v>
      </c>
      <c r="D22" s="291">
        <v>0</v>
      </c>
      <c r="E22" s="292">
        <v>0</v>
      </c>
      <c r="F22" s="293">
        <v>0</v>
      </c>
      <c r="G22" s="292">
        <v>0</v>
      </c>
      <c r="H22" s="294">
        <v>0</v>
      </c>
      <c r="I22" s="291">
        <v>0</v>
      </c>
      <c r="J22" s="291">
        <v>14</v>
      </c>
      <c r="K22" s="291">
        <v>103</v>
      </c>
      <c r="L22" s="291">
        <v>101</v>
      </c>
      <c r="M22" s="291">
        <v>0</v>
      </c>
      <c r="N22" s="291">
        <v>51</v>
      </c>
      <c r="O22" s="291">
        <v>0</v>
      </c>
      <c r="P22" s="291">
        <v>33</v>
      </c>
      <c r="Q22" s="291">
        <v>0</v>
      </c>
      <c r="R22" s="292">
        <v>0</v>
      </c>
      <c r="S22" s="293">
        <v>103</v>
      </c>
      <c r="T22" s="292">
        <v>199</v>
      </c>
      <c r="U22" s="294">
        <v>302</v>
      </c>
      <c r="V22" s="293">
        <v>25</v>
      </c>
      <c r="W22" s="292">
        <v>0</v>
      </c>
      <c r="X22" s="294">
        <v>25</v>
      </c>
      <c r="Y22" s="795">
        <v>327</v>
      </c>
      <c r="Z22" s="791"/>
    </row>
    <row r="23" spans="1:26" ht="15" x14ac:dyDescent="0.2">
      <c r="A23" s="295" t="s">
        <v>38</v>
      </c>
      <c r="B23" s="291">
        <v>0</v>
      </c>
      <c r="C23" s="291">
        <v>0</v>
      </c>
      <c r="D23" s="291">
        <v>0</v>
      </c>
      <c r="E23" s="292">
        <v>0</v>
      </c>
      <c r="F23" s="293">
        <v>0</v>
      </c>
      <c r="G23" s="292">
        <v>0</v>
      </c>
      <c r="H23" s="294">
        <v>0</v>
      </c>
      <c r="I23" s="291">
        <v>0</v>
      </c>
      <c r="J23" s="291">
        <v>0</v>
      </c>
      <c r="K23" s="291">
        <v>35</v>
      </c>
      <c r="L23" s="291">
        <v>0</v>
      </c>
      <c r="M23" s="291">
        <v>520</v>
      </c>
      <c r="N23" s="291">
        <v>0</v>
      </c>
      <c r="O23" s="291">
        <v>0</v>
      </c>
      <c r="P23" s="291">
        <v>0</v>
      </c>
      <c r="Q23" s="291">
        <v>0</v>
      </c>
      <c r="R23" s="292">
        <v>0</v>
      </c>
      <c r="S23" s="293">
        <v>555</v>
      </c>
      <c r="T23" s="292">
        <v>0</v>
      </c>
      <c r="U23" s="294">
        <v>555</v>
      </c>
      <c r="V23" s="293">
        <v>0</v>
      </c>
      <c r="W23" s="292">
        <v>0</v>
      </c>
      <c r="X23" s="294">
        <v>0</v>
      </c>
      <c r="Y23" s="795">
        <v>555</v>
      </c>
      <c r="Z23" s="791"/>
    </row>
    <row r="24" spans="1:26" ht="15" x14ac:dyDescent="0.2">
      <c r="A24" s="295" t="s">
        <v>39</v>
      </c>
      <c r="B24" s="291">
        <v>255</v>
      </c>
      <c r="C24" s="291">
        <v>14</v>
      </c>
      <c r="D24" s="291">
        <v>5</v>
      </c>
      <c r="E24" s="292">
        <v>0</v>
      </c>
      <c r="F24" s="293">
        <v>260</v>
      </c>
      <c r="G24" s="292">
        <v>14</v>
      </c>
      <c r="H24" s="294">
        <v>274</v>
      </c>
      <c r="I24" s="291">
        <v>1</v>
      </c>
      <c r="J24" s="291">
        <v>0</v>
      </c>
      <c r="K24" s="291">
        <v>136</v>
      </c>
      <c r="L24" s="291">
        <v>18</v>
      </c>
      <c r="M24" s="291">
        <v>37</v>
      </c>
      <c r="N24" s="291">
        <v>6</v>
      </c>
      <c r="O24" s="291">
        <v>1</v>
      </c>
      <c r="P24" s="291">
        <v>0</v>
      </c>
      <c r="Q24" s="291">
        <v>1</v>
      </c>
      <c r="R24" s="292">
        <v>0</v>
      </c>
      <c r="S24" s="293">
        <v>176</v>
      </c>
      <c r="T24" s="292">
        <v>24</v>
      </c>
      <c r="U24" s="294">
        <v>200</v>
      </c>
      <c r="V24" s="293">
        <v>0</v>
      </c>
      <c r="W24" s="292">
        <v>0</v>
      </c>
      <c r="X24" s="294">
        <v>0</v>
      </c>
      <c r="Y24" s="795">
        <v>474</v>
      </c>
      <c r="Z24" s="791"/>
    </row>
    <row r="25" spans="1:26" ht="15" x14ac:dyDescent="0.2">
      <c r="A25" s="295" t="s">
        <v>40</v>
      </c>
      <c r="B25" s="291">
        <v>55</v>
      </c>
      <c r="C25" s="291">
        <v>2</v>
      </c>
      <c r="D25" s="291">
        <v>0</v>
      </c>
      <c r="E25" s="292">
        <v>0</v>
      </c>
      <c r="F25" s="293">
        <v>55</v>
      </c>
      <c r="G25" s="292">
        <v>2</v>
      </c>
      <c r="H25" s="294">
        <v>57</v>
      </c>
      <c r="I25" s="291">
        <v>0</v>
      </c>
      <c r="J25" s="291">
        <v>0</v>
      </c>
      <c r="K25" s="291">
        <v>793</v>
      </c>
      <c r="L25" s="291">
        <v>3</v>
      </c>
      <c r="M25" s="291">
        <v>166</v>
      </c>
      <c r="N25" s="291">
        <v>1</v>
      </c>
      <c r="O25" s="291">
        <v>0</v>
      </c>
      <c r="P25" s="291">
        <v>0</v>
      </c>
      <c r="Q25" s="291">
        <v>1</v>
      </c>
      <c r="R25" s="292">
        <v>0</v>
      </c>
      <c r="S25" s="293">
        <v>960</v>
      </c>
      <c r="T25" s="292">
        <v>4</v>
      </c>
      <c r="U25" s="294">
        <v>964</v>
      </c>
      <c r="V25" s="293">
        <v>0</v>
      </c>
      <c r="W25" s="292">
        <v>0</v>
      </c>
      <c r="X25" s="294">
        <v>0</v>
      </c>
      <c r="Y25" s="795">
        <v>1021</v>
      </c>
      <c r="Z25" s="791"/>
    </row>
    <row r="26" spans="1:26" ht="15" x14ac:dyDescent="0.2">
      <c r="A26" s="295" t="s">
        <v>41</v>
      </c>
      <c r="B26" s="291">
        <v>0</v>
      </c>
      <c r="C26" s="291">
        <v>0</v>
      </c>
      <c r="D26" s="291">
        <v>0</v>
      </c>
      <c r="E26" s="292">
        <v>0</v>
      </c>
      <c r="F26" s="293">
        <v>0</v>
      </c>
      <c r="G26" s="292">
        <v>0</v>
      </c>
      <c r="H26" s="294">
        <v>0</v>
      </c>
      <c r="I26" s="291">
        <v>0</v>
      </c>
      <c r="J26" s="291">
        <v>0</v>
      </c>
      <c r="K26" s="291">
        <v>224</v>
      </c>
      <c r="L26" s="291">
        <v>0</v>
      </c>
      <c r="M26" s="291">
        <v>465</v>
      </c>
      <c r="N26" s="291">
        <v>0</v>
      </c>
      <c r="O26" s="291">
        <v>0</v>
      </c>
      <c r="P26" s="291">
        <v>0</v>
      </c>
      <c r="Q26" s="291">
        <v>14</v>
      </c>
      <c r="R26" s="292">
        <v>0</v>
      </c>
      <c r="S26" s="293">
        <v>703</v>
      </c>
      <c r="T26" s="292">
        <v>0</v>
      </c>
      <c r="U26" s="294">
        <v>703</v>
      </c>
      <c r="V26" s="293">
        <v>0</v>
      </c>
      <c r="W26" s="292">
        <v>0</v>
      </c>
      <c r="X26" s="294">
        <v>0</v>
      </c>
      <c r="Y26" s="795">
        <v>703</v>
      </c>
      <c r="Z26" s="791"/>
    </row>
    <row r="27" spans="1:26" ht="15" x14ac:dyDescent="0.2">
      <c r="A27" s="295" t="s">
        <v>42</v>
      </c>
      <c r="B27" s="291">
        <v>155</v>
      </c>
      <c r="C27" s="291">
        <v>17</v>
      </c>
      <c r="D27" s="291">
        <v>3</v>
      </c>
      <c r="E27" s="292">
        <v>0</v>
      </c>
      <c r="F27" s="293">
        <v>158</v>
      </c>
      <c r="G27" s="292">
        <v>17</v>
      </c>
      <c r="H27" s="294">
        <v>175</v>
      </c>
      <c r="I27" s="291">
        <v>0</v>
      </c>
      <c r="J27" s="291">
        <v>0</v>
      </c>
      <c r="K27" s="291">
        <v>71</v>
      </c>
      <c r="L27" s="291">
        <v>4</v>
      </c>
      <c r="M27" s="291">
        <v>931</v>
      </c>
      <c r="N27" s="291">
        <v>0</v>
      </c>
      <c r="O27" s="291">
        <v>36</v>
      </c>
      <c r="P27" s="291">
        <v>0</v>
      </c>
      <c r="Q27" s="291">
        <v>0</v>
      </c>
      <c r="R27" s="292">
        <v>0</v>
      </c>
      <c r="S27" s="293">
        <v>1038</v>
      </c>
      <c r="T27" s="292">
        <v>4</v>
      </c>
      <c r="U27" s="294">
        <v>1042</v>
      </c>
      <c r="V27" s="293">
        <v>0</v>
      </c>
      <c r="W27" s="292">
        <v>0</v>
      </c>
      <c r="X27" s="294">
        <v>0</v>
      </c>
      <c r="Y27" s="795">
        <v>1217</v>
      </c>
      <c r="Z27" s="791"/>
    </row>
    <row r="28" spans="1:26" ht="15" x14ac:dyDescent="0.2">
      <c r="A28" s="295" t="s">
        <v>43</v>
      </c>
      <c r="B28" s="291">
        <v>255</v>
      </c>
      <c r="C28" s="291">
        <v>26</v>
      </c>
      <c r="D28" s="291">
        <v>0</v>
      </c>
      <c r="E28" s="292">
        <v>2</v>
      </c>
      <c r="F28" s="293">
        <v>255</v>
      </c>
      <c r="G28" s="292">
        <v>28</v>
      </c>
      <c r="H28" s="294">
        <v>283</v>
      </c>
      <c r="I28" s="291">
        <v>26</v>
      </c>
      <c r="J28" s="291">
        <v>2</v>
      </c>
      <c r="K28" s="291">
        <v>272</v>
      </c>
      <c r="L28" s="291">
        <v>6</v>
      </c>
      <c r="M28" s="291">
        <v>306</v>
      </c>
      <c r="N28" s="291">
        <v>6</v>
      </c>
      <c r="O28" s="291">
        <v>6</v>
      </c>
      <c r="P28" s="291">
        <v>0</v>
      </c>
      <c r="Q28" s="291">
        <v>0</v>
      </c>
      <c r="R28" s="292">
        <v>0</v>
      </c>
      <c r="S28" s="293">
        <v>610</v>
      </c>
      <c r="T28" s="292">
        <v>14</v>
      </c>
      <c r="U28" s="294">
        <v>624</v>
      </c>
      <c r="V28" s="293">
        <v>0</v>
      </c>
      <c r="W28" s="292">
        <v>0</v>
      </c>
      <c r="X28" s="294">
        <v>0</v>
      </c>
      <c r="Y28" s="795">
        <v>907</v>
      </c>
      <c r="Z28" s="791"/>
    </row>
    <row r="29" spans="1:26" ht="15" x14ac:dyDescent="0.2">
      <c r="A29" s="295" t="s">
        <v>44</v>
      </c>
      <c r="B29" s="291">
        <v>224</v>
      </c>
      <c r="C29" s="291">
        <v>27</v>
      </c>
      <c r="D29" s="291">
        <v>1</v>
      </c>
      <c r="E29" s="292">
        <v>0</v>
      </c>
      <c r="F29" s="293">
        <v>225</v>
      </c>
      <c r="G29" s="292">
        <v>27</v>
      </c>
      <c r="H29" s="294">
        <v>252</v>
      </c>
      <c r="I29" s="291">
        <v>3</v>
      </c>
      <c r="J29" s="291">
        <v>20</v>
      </c>
      <c r="K29" s="291">
        <v>194</v>
      </c>
      <c r="L29" s="291">
        <v>142</v>
      </c>
      <c r="M29" s="291">
        <v>72</v>
      </c>
      <c r="N29" s="291">
        <v>0</v>
      </c>
      <c r="O29" s="291">
        <v>1</v>
      </c>
      <c r="P29" s="291">
        <v>0</v>
      </c>
      <c r="Q29" s="291">
        <v>0</v>
      </c>
      <c r="R29" s="292">
        <v>0</v>
      </c>
      <c r="S29" s="293">
        <v>270</v>
      </c>
      <c r="T29" s="292">
        <v>162</v>
      </c>
      <c r="U29" s="294">
        <v>432</v>
      </c>
      <c r="V29" s="293">
        <v>0</v>
      </c>
      <c r="W29" s="292">
        <v>0</v>
      </c>
      <c r="X29" s="294">
        <v>0</v>
      </c>
      <c r="Y29" s="795">
        <v>684</v>
      </c>
      <c r="Z29" s="791"/>
    </row>
    <row r="30" spans="1:26" ht="15" x14ac:dyDescent="0.2">
      <c r="A30" s="295" t="s">
        <v>45</v>
      </c>
      <c r="B30" s="291">
        <v>0</v>
      </c>
      <c r="C30" s="291">
        <v>0</v>
      </c>
      <c r="D30" s="291">
        <v>0</v>
      </c>
      <c r="E30" s="292">
        <v>0</v>
      </c>
      <c r="F30" s="293">
        <v>0</v>
      </c>
      <c r="G30" s="292">
        <v>0</v>
      </c>
      <c r="H30" s="294">
        <v>0</v>
      </c>
      <c r="I30" s="291">
        <v>28</v>
      </c>
      <c r="J30" s="291">
        <v>0</v>
      </c>
      <c r="K30" s="291">
        <v>107</v>
      </c>
      <c r="L30" s="291">
        <v>0</v>
      </c>
      <c r="M30" s="291">
        <v>741</v>
      </c>
      <c r="N30" s="291">
        <v>0</v>
      </c>
      <c r="O30" s="291">
        <v>0</v>
      </c>
      <c r="P30" s="291">
        <v>0</v>
      </c>
      <c r="Q30" s="291">
        <v>0</v>
      </c>
      <c r="R30" s="292">
        <v>0</v>
      </c>
      <c r="S30" s="293">
        <v>876</v>
      </c>
      <c r="T30" s="292">
        <v>0</v>
      </c>
      <c r="U30" s="294">
        <v>876</v>
      </c>
      <c r="V30" s="293">
        <v>0</v>
      </c>
      <c r="W30" s="292">
        <v>0</v>
      </c>
      <c r="X30" s="294">
        <v>0</v>
      </c>
      <c r="Y30" s="795">
        <v>876</v>
      </c>
      <c r="Z30" s="791"/>
    </row>
    <row r="31" spans="1:26" ht="15" x14ac:dyDescent="0.2">
      <c r="A31" s="295" t="s">
        <v>46</v>
      </c>
      <c r="B31" s="291">
        <v>0</v>
      </c>
      <c r="C31" s="291">
        <v>0</v>
      </c>
      <c r="D31" s="291">
        <v>0</v>
      </c>
      <c r="E31" s="292">
        <v>0</v>
      </c>
      <c r="F31" s="293">
        <v>0</v>
      </c>
      <c r="G31" s="292">
        <v>0</v>
      </c>
      <c r="H31" s="294">
        <v>0</v>
      </c>
      <c r="I31" s="291">
        <v>94</v>
      </c>
      <c r="J31" s="291">
        <v>0</v>
      </c>
      <c r="K31" s="291">
        <v>732</v>
      </c>
      <c r="L31" s="291">
        <v>0</v>
      </c>
      <c r="M31" s="291">
        <v>3</v>
      </c>
      <c r="N31" s="291">
        <v>0</v>
      </c>
      <c r="O31" s="291">
        <v>0</v>
      </c>
      <c r="P31" s="291">
        <v>0</v>
      </c>
      <c r="Q31" s="291">
        <v>0</v>
      </c>
      <c r="R31" s="292">
        <v>0</v>
      </c>
      <c r="S31" s="293">
        <v>829</v>
      </c>
      <c r="T31" s="292">
        <v>0</v>
      </c>
      <c r="U31" s="294">
        <v>829</v>
      </c>
      <c r="V31" s="293">
        <v>0</v>
      </c>
      <c r="W31" s="292">
        <v>0</v>
      </c>
      <c r="X31" s="294">
        <v>0</v>
      </c>
      <c r="Y31" s="795">
        <v>829</v>
      </c>
      <c r="Z31" s="791"/>
    </row>
    <row r="32" spans="1:26" ht="15" x14ac:dyDescent="0.2">
      <c r="A32" s="295" t="s">
        <v>47</v>
      </c>
      <c r="B32" s="291">
        <v>0</v>
      </c>
      <c r="C32" s="291">
        <v>0</v>
      </c>
      <c r="D32" s="291">
        <v>0</v>
      </c>
      <c r="E32" s="292">
        <v>0</v>
      </c>
      <c r="F32" s="293">
        <v>0</v>
      </c>
      <c r="G32" s="292">
        <v>0</v>
      </c>
      <c r="H32" s="294">
        <v>0</v>
      </c>
      <c r="I32" s="291">
        <v>0</v>
      </c>
      <c r="J32" s="291">
        <v>0</v>
      </c>
      <c r="K32" s="291">
        <v>68</v>
      </c>
      <c r="L32" s="291">
        <v>0</v>
      </c>
      <c r="M32" s="291">
        <v>462</v>
      </c>
      <c r="N32" s="291">
        <v>0</v>
      </c>
      <c r="O32" s="291">
        <v>0</v>
      </c>
      <c r="P32" s="291">
        <v>0</v>
      </c>
      <c r="Q32" s="291">
        <v>0</v>
      </c>
      <c r="R32" s="292">
        <v>0</v>
      </c>
      <c r="S32" s="293">
        <v>530</v>
      </c>
      <c r="T32" s="292">
        <v>0</v>
      </c>
      <c r="U32" s="294">
        <v>530</v>
      </c>
      <c r="V32" s="293">
        <v>0</v>
      </c>
      <c r="W32" s="292">
        <v>0</v>
      </c>
      <c r="X32" s="294">
        <v>0</v>
      </c>
      <c r="Y32" s="795">
        <v>530</v>
      </c>
      <c r="Z32" s="791"/>
    </row>
    <row r="33" spans="1:26" ht="15" x14ac:dyDescent="0.2">
      <c r="A33" s="295" t="s">
        <v>48</v>
      </c>
      <c r="B33" s="291">
        <v>0</v>
      </c>
      <c r="C33" s="291">
        <v>0</v>
      </c>
      <c r="D33" s="291">
        <v>0</v>
      </c>
      <c r="E33" s="292">
        <v>0</v>
      </c>
      <c r="F33" s="293">
        <v>0</v>
      </c>
      <c r="G33" s="292">
        <v>0</v>
      </c>
      <c r="H33" s="294">
        <v>0</v>
      </c>
      <c r="I33" s="291">
        <v>0</v>
      </c>
      <c r="J33" s="291">
        <v>0</v>
      </c>
      <c r="K33" s="291">
        <v>375</v>
      </c>
      <c r="L33" s="291">
        <v>0</v>
      </c>
      <c r="M33" s="291">
        <v>268</v>
      </c>
      <c r="N33" s="291">
        <v>0</v>
      </c>
      <c r="O33" s="291">
        <v>0</v>
      </c>
      <c r="P33" s="291">
        <v>0</v>
      </c>
      <c r="Q33" s="291">
        <v>0</v>
      </c>
      <c r="R33" s="292">
        <v>0</v>
      </c>
      <c r="S33" s="293">
        <v>643</v>
      </c>
      <c r="T33" s="292">
        <v>0</v>
      </c>
      <c r="U33" s="294">
        <v>643</v>
      </c>
      <c r="V33" s="293">
        <v>0</v>
      </c>
      <c r="W33" s="292">
        <v>0</v>
      </c>
      <c r="X33" s="294">
        <v>0</v>
      </c>
      <c r="Y33" s="795">
        <v>643</v>
      </c>
      <c r="Z33" s="791"/>
    </row>
    <row r="34" spans="1:26" ht="15" x14ac:dyDescent="0.2">
      <c r="A34" s="295" t="s">
        <v>49</v>
      </c>
      <c r="B34" s="291">
        <v>0</v>
      </c>
      <c r="C34" s="291">
        <v>1</v>
      </c>
      <c r="D34" s="291">
        <v>0</v>
      </c>
      <c r="E34" s="292">
        <v>0</v>
      </c>
      <c r="F34" s="293">
        <v>0</v>
      </c>
      <c r="G34" s="292">
        <v>1</v>
      </c>
      <c r="H34" s="294">
        <v>1</v>
      </c>
      <c r="I34" s="291">
        <v>0</v>
      </c>
      <c r="J34" s="291">
        <v>35</v>
      </c>
      <c r="K34" s="291">
        <v>0</v>
      </c>
      <c r="L34" s="291">
        <v>303</v>
      </c>
      <c r="M34" s="291">
        <v>0</v>
      </c>
      <c r="N34" s="291">
        <v>380</v>
      </c>
      <c r="O34" s="291">
        <v>0</v>
      </c>
      <c r="P34" s="291">
        <v>6</v>
      </c>
      <c r="Q34" s="291">
        <v>0</v>
      </c>
      <c r="R34" s="292">
        <v>1</v>
      </c>
      <c r="S34" s="293">
        <v>0</v>
      </c>
      <c r="T34" s="292">
        <v>725</v>
      </c>
      <c r="U34" s="294">
        <v>725</v>
      </c>
      <c r="V34" s="293">
        <v>0</v>
      </c>
      <c r="W34" s="292">
        <v>0</v>
      </c>
      <c r="X34" s="294">
        <v>0</v>
      </c>
      <c r="Y34" s="795">
        <v>726</v>
      </c>
      <c r="Z34" s="791"/>
    </row>
    <row r="35" spans="1:26" ht="15" x14ac:dyDescent="0.2">
      <c r="A35" s="295" t="s">
        <v>50</v>
      </c>
      <c r="B35" s="291">
        <v>63</v>
      </c>
      <c r="C35" s="291">
        <v>9</v>
      </c>
      <c r="D35" s="291">
        <v>0</v>
      </c>
      <c r="E35" s="292">
        <v>0</v>
      </c>
      <c r="F35" s="293">
        <v>63</v>
      </c>
      <c r="G35" s="292">
        <v>9</v>
      </c>
      <c r="H35" s="294">
        <v>72</v>
      </c>
      <c r="I35" s="291">
        <v>0</v>
      </c>
      <c r="J35" s="291">
        <v>0</v>
      </c>
      <c r="K35" s="291">
        <v>55</v>
      </c>
      <c r="L35" s="291">
        <v>1</v>
      </c>
      <c r="M35" s="291">
        <v>14</v>
      </c>
      <c r="N35" s="291">
        <v>6</v>
      </c>
      <c r="O35" s="291">
        <v>0</v>
      </c>
      <c r="P35" s="291">
        <v>0</v>
      </c>
      <c r="Q35" s="291">
        <v>0</v>
      </c>
      <c r="R35" s="292">
        <v>0</v>
      </c>
      <c r="S35" s="293">
        <v>69</v>
      </c>
      <c r="T35" s="292">
        <v>7</v>
      </c>
      <c r="U35" s="294">
        <v>76</v>
      </c>
      <c r="V35" s="293">
        <v>0</v>
      </c>
      <c r="W35" s="292">
        <v>0</v>
      </c>
      <c r="X35" s="294">
        <v>0</v>
      </c>
      <c r="Y35" s="795">
        <v>148</v>
      </c>
      <c r="Z35" s="791"/>
    </row>
    <row r="36" spans="1:26" ht="15" x14ac:dyDescent="0.2">
      <c r="A36" s="295" t="s">
        <v>51</v>
      </c>
      <c r="B36" s="291">
        <v>0</v>
      </c>
      <c r="C36" s="291">
        <v>0</v>
      </c>
      <c r="D36" s="291">
        <v>0</v>
      </c>
      <c r="E36" s="292">
        <v>0</v>
      </c>
      <c r="F36" s="293">
        <v>0</v>
      </c>
      <c r="G36" s="292">
        <v>0</v>
      </c>
      <c r="H36" s="294">
        <v>0</v>
      </c>
      <c r="I36" s="291">
        <v>0</v>
      </c>
      <c r="J36" s="291">
        <v>0</v>
      </c>
      <c r="K36" s="291">
        <v>20</v>
      </c>
      <c r="L36" s="291">
        <v>0</v>
      </c>
      <c r="M36" s="291">
        <v>359</v>
      </c>
      <c r="N36" s="291">
        <v>0</v>
      </c>
      <c r="O36" s="291">
        <v>596</v>
      </c>
      <c r="P36" s="291">
        <v>0</v>
      </c>
      <c r="Q36" s="291">
        <v>0</v>
      </c>
      <c r="R36" s="292">
        <v>0</v>
      </c>
      <c r="S36" s="293">
        <v>975</v>
      </c>
      <c r="T36" s="292">
        <v>0</v>
      </c>
      <c r="U36" s="294">
        <v>975</v>
      </c>
      <c r="V36" s="293">
        <v>0</v>
      </c>
      <c r="W36" s="292">
        <v>0</v>
      </c>
      <c r="X36" s="294">
        <v>0</v>
      </c>
      <c r="Y36" s="795">
        <v>975</v>
      </c>
      <c r="Z36" s="791"/>
    </row>
    <row r="37" spans="1:26" ht="15" x14ac:dyDescent="0.2">
      <c r="A37" s="295" t="s">
        <v>52</v>
      </c>
      <c r="B37" s="291">
        <v>0</v>
      </c>
      <c r="C37" s="291">
        <v>0</v>
      </c>
      <c r="D37" s="291">
        <v>0</v>
      </c>
      <c r="E37" s="292">
        <v>0</v>
      </c>
      <c r="F37" s="293">
        <v>0</v>
      </c>
      <c r="G37" s="292">
        <v>0</v>
      </c>
      <c r="H37" s="294">
        <v>0</v>
      </c>
      <c r="I37" s="291">
        <v>0</v>
      </c>
      <c r="J37" s="291">
        <v>0</v>
      </c>
      <c r="K37" s="291">
        <v>66</v>
      </c>
      <c r="L37" s="291">
        <v>0</v>
      </c>
      <c r="M37" s="291">
        <v>913</v>
      </c>
      <c r="N37" s="291">
        <v>0</v>
      </c>
      <c r="O37" s="291">
        <v>0</v>
      </c>
      <c r="P37" s="291">
        <v>0</v>
      </c>
      <c r="Q37" s="291">
        <v>0</v>
      </c>
      <c r="R37" s="292">
        <v>0</v>
      </c>
      <c r="S37" s="293">
        <v>979</v>
      </c>
      <c r="T37" s="292">
        <v>0</v>
      </c>
      <c r="U37" s="294">
        <v>979</v>
      </c>
      <c r="V37" s="293">
        <v>0</v>
      </c>
      <c r="W37" s="292">
        <v>0</v>
      </c>
      <c r="X37" s="294">
        <v>0</v>
      </c>
      <c r="Y37" s="795">
        <v>979</v>
      </c>
      <c r="Z37" s="791"/>
    </row>
    <row r="38" spans="1:26" ht="15" x14ac:dyDescent="0.2">
      <c r="A38" s="295" t="s">
        <v>53</v>
      </c>
      <c r="B38" s="291">
        <v>0</v>
      </c>
      <c r="C38" s="291">
        <v>0</v>
      </c>
      <c r="D38" s="291">
        <v>0</v>
      </c>
      <c r="E38" s="292">
        <v>0</v>
      </c>
      <c r="F38" s="293">
        <v>0</v>
      </c>
      <c r="G38" s="292">
        <v>0</v>
      </c>
      <c r="H38" s="294">
        <v>0</v>
      </c>
      <c r="I38" s="291">
        <v>99</v>
      </c>
      <c r="J38" s="291">
        <v>0</v>
      </c>
      <c r="K38" s="291">
        <v>486</v>
      </c>
      <c r="L38" s="291">
        <v>0</v>
      </c>
      <c r="M38" s="291">
        <v>0</v>
      </c>
      <c r="N38" s="291">
        <v>0</v>
      </c>
      <c r="O38" s="291">
        <v>0</v>
      </c>
      <c r="P38" s="291">
        <v>0</v>
      </c>
      <c r="Q38" s="291">
        <v>41</v>
      </c>
      <c r="R38" s="292">
        <v>0</v>
      </c>
      <c r="S38" s="293">
        <v>626</v>
      </c>
      <c r="T38" s="292">
        <v>0</v>
      </c>
      <c r="U38" s="294">
        <v>626</v>
      </c>
      <c r="V38" s="293">
        <v>0</v>
      </c>
      <c r="W38" s="292">
        <v>0</v>
      </c>
      <c r="X38" s="294">
        <v>0</v>
      </c>
      <c r="Y38" s="795">
        <v>626</v>
      </c>
      <c r="Z38" s="791"/>
    </row>
    <row r="39" spans="1:26" ht="15" x14ac:dyDescent="0.2">
      <c r="A39" s="295" t="s">
        <v>54</v>
      </c>
      <c r="B39" s="291">
        <v>8</v>
      </c>
      <c r="C39" s="291">
        <v>0</v>
      </c>
      <c r="D39" s="291">
        <v>0</v>
      </c>
      <c r="E39" s="292">
        <v>0</v>
      </c>
      <c r="F39" s="293">
        <v>8</v>
      </c>
      <c r="G39" s="292">
        <v>0</v>
      </c>
      <c r="H39" s="294">
        <v>8</v>
      </c>
      <c r="I39" s="291">
        <v>0</v>
      </c>
      <c r="J39" s="291">
        <v>0</v>
      </c>
      <c r="K39" s="291">
        <v>63</v>
      </c>
      <c r="L39" s="291">
        <v>0</v>
      </c>
      <c r="M39" s="291">
        <v>127</v>
      </c>
      <c r="N39" s="291">
        <v>0</v>
      </c>
      <c r="O39" s="291">
        <v>0</v>
      </c>
      <c r="P39" s="291">
        <v>0</v>
      </c>
      <c r="Q39" s="291">
        <v>0</v>
      </c>
      <c r="R39" s="292">
        <v>0</v>
      </c>
      <c r="S39" s="293">
        <v>190</v>
      </c>
      <c r="T39" s="292">
        <v>0</v>
      </c>
      <c r="U39" s="294">
        <v>190</v>
      </c>
      <c r="V39" s="293">
        <v>0</v>
      </c>
      <c r="W39" s="292">
        <v>0</v>
      </c>
      <c r="X39" s="294">
        <v>0</v>
      </c>
      <c r="Y39" s="795">
        <v>198</v>
      </c>
      <c r="Z39" s="791"/>
    </row>
    <row r="40" spans="1:26" ht="15" x14ac:dyDescent="0.2">
      <c r="A40" s="296" t="s">
        <v>55</v>
      </c>
      <c r="B40" s="291">
        <v>1770</v>
      </c>
      <c r="C40" s="291">
        <v>157</v>
      </c>
      <c r="D40" s="291">
        <v>16</v>
      </c>
      <c r="E40" s="292">
        <v>4</v>
      </c>
      <c r="F40" s="293">
        <v>1786</v>
      </c>
      <c r="G40" s="292">
        <v>161</v>
      </c>
      <c r="H40" s="294">
        <v>1947</v>
      </c>
      <c r="I40" s="291">
        <v>423</v>
      </c>
      <c r="J40" s="291">
        <v>74</v>
      </c>
      <c r="K40" s="291">
        <v>6517</v>
      </c>
      <c r="L40" s="291">
        <v>609</v>
      </c>
      <c r="M40" s="291">
        <v>9107</v>
      </c>
      <c r="N40" s="291">
        <v>456</v>
      </c>
      <c r="O40" s="291">
        <v>1012</v>
      </c>
      <c r="P40" s="291">
        <v>39</v>
      </c>
      <c r="Q40" s="291">
        <v>86</v>
      </c>
      <c r="R40" s="292">
        <v>1</v>
      </c>
      <c r="S40" s="293">
        <v>17145</v>
      </c>
      <c r="T40" s="292">
        <v>1179</v>
      </c>
      <c r="U40" s="294">
        <v>18324</v>
      </c>
      <c r="V40" s="293">
        <v>49</v>
      </c>
      <c r="W40" s="292">
        <v>5</v>
      </c>
      <c r="X40" s="294">
        <v>54</v>
      </c>
      <c r="Y40" s="795">
        <v>20325</v>
      </c>
      <c r="Z40" s="791"/>
    </row>
    <row r="41" spans="1:26" ht="15.75" thickBot="1" x14ac:dyDescent="0.25">
      <c r="A41" s="297" t="s">
        <v>56</v>
      </c>
      <c r="B41" s="800">
        <v>1927</v>
      </c>
      <c r="C41" s="801"/>
      <c r="D41" s="802">
        <v>20</v>
      </c>
      <c r="E41" s="803"/>
      <c r="F41" s="804">
        <v>1947</v>
      </c>
      <c r="G41" s="803"/>
      <c r="H41" s="396">
        <v>1947</v>
      </c>
      <c r="I41" s="800">
        <v>497</v>
      </c>
      <c r="J41" s="801"/>
      <c r="K41" s="800">
        <v>7126</v>
      </c>
      <c r="L41" s="801"/>
      <c r="M41" s="800">
        <v>9563</v>
      </c>
      <c r="N41" s="801"/>
      <c r="O41" s="800">
        <v>1051</v>
      </c>
      <c r="P41" s="801"/>
      <c r="Q41" s="802">
        <v>87</v>
      </c>
      <c r="R41" s="803"/>
      <c r="S41" s="804">
        <v>18324</v>
      </c>
      <c r="T41" s="803"/>
      <c r="U41" s="396">
        <v>18324</v>
      </c>
      <c r="V41" s="804">
        <v>54</v>
      </c>
      <c r="W41" s="803"/>
      <c r="X41" s="396">
        <v>54</v>
      </c>
      <c r="Y41" s="802">
        <v>20325</v>
      </c>
      <c r="Z41" s="803"/>
    </row>
    <row r="42" spans="1:26" ht="13.5" thickTop="1" x14ac:dyDescent="0.2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Z42"/>
  <sheetViews>
    <sheetView workbookViewId="0">
      <selection activeCell="AF18" sqref="AF18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60" t="s">
        <v>242</v>
      </c>
      <c r="B1" s="761"/>
      <c r="C1" s="761"/>
      <c r="D1" s="761"/>
      <c r="E1" s="761"/>
      <c r="F1" s="761"/>
      <c r="G1" s="761"/>
      <c r="H1" s="761"/>
      <c r="I1" s="761"/>
      <c r="J1" s="761"/>
      <c r="K1" s="761"/>
      <c r="L1" s="761"/>
      <c r="M1" s="761"/>
      <c r="N1" s="761"/>
      <c r="O1" s="761"/>
      <c r="P1" s="761"/>
      <c r="Q1" s="761"/>
      <c r="R1" s="761"/>
      <c r="S1" s="761"/>
      <c r="T1" s="761"/>
      <c r="U1" s="761"/>
      <c r="V1" s="761"/>
      <c r="W1" s="761"/>
      <c r="X1" s="761"/>
      <c r="Y1" s="761"/>
      <c r="Z1" s="397"/>
    </row>
    <row r="2" spans="1:26" ht="15.75" thickTop="1" x14ac:dyDescent="0.2">
      <c r="A2" s="777" t="s">
        <v>4</v>
      </c>
      <c r="B2" s="778" t="s">
        <v>0</v>
      </c>
      <c r="C2" s="779"/>
      <c r="D2" s="779"/>
      <c r="E2" s="779"/>
      <c r="F2" s="779"/>
      <c r="G2" s="779"/>
      <c r="H2" s="780"/>
      <c r="I2" s="781" t="s">
        <v>1</v>
      </c>
      <c r="J2" s="779"/>
      <c r="K2" s="779"/>
      <c r="L2" s="779"/>
      <c r="M2" s="779"/>
      <c r="N2" s="779"/>
      <c r="O2" s="779"/>
      <c r="P2" s="779"/>
      <c r="Q2" s="779"/>
      <c r="R2" s="779"/>
      <c r="S2" s="779"/>
      <c r="T2" s="779"/>
      <c r="U2" s="780"/>
      <c r="V2" s="781" t="s">
        <v>2</v>
      </c>
      <c r="W2" s="779"/>
      <c r="X2" s="780"/>
      <c r="Y2" s="782" t="s">
        <v>66</v>
      </c>
      <c r="Z2" s="783"/>
    </row>
    <row r="3" spans="1:26" ht="15" x14ac:dyDescent="0.2">
      <c r="A3" s="777"/>
      <c r="B3" s="788" t="s">
        <v>5</v>
      </c>
      <c r="C3" s="789"/>
      <c r="D3" s="790" t="s">
        <v>6</v>
      </c>
      <c r="E3" s="791"/>
      <c r="F3" s="792" t="s">
        <v>7</v>
      </c>
      <c r="G3" s="791"/>
      <c r="H3" s="793" t="s">
        <v>8</v>
      </c>
      <c r="I3" s="796" t="s">
        <v>9</v>
      </c>
      <c r="J3" s="797"/>
      <c r="K3" s="796" t="s">
        <v>10</v>
      </c>
      <c r="L3" s="797"/>
      <c r="M3" s="796" t="s">
        <v>11</v>
      </c>
      <c r="N3" s="797"/>
      <c r="O3" s="796" t="s">
        <v>12</v>
      </c>
      <c r="P3" s="797"/>
      <c r="Q3" s="790" t="s">
        <v>6</v>
      </c>
      <c r="R3" s="791"/>
      <c r="S3" s="792" t="s">
        <v>13</v>
      </c>
      <c r="T3" s="791"/>
      <c r="U3" s="793" t="s">
        <v>14</v>
      </c>
      <c r="V3" s="798" t="s">
        <v>15</v>
      </c>
      <c r="W3" s="799"/>
      <c r="X3" s="793" t="s">
        <v>16</v>
      </c>
      <c r="Y3" s="784"/>
      <c r="Z3" s="785"/>
    </row>
    <row r="4" spans="1:26" x14ac:dyDescent="0.2">
      <c r="A4" s="777"/>
      <c r="B4" s="284" t="s">
        <v>18</v>
      </c>
      <c r="C4" s="285" t="s">
        <v>19</v>
      </c>
      <c r="D4" s="285" t="s">
        <v>18</v>
      </c>
      <c r="E4" s="286" t="s">
        <v>19</v>
      </c>
      <c r="F4" s="287" t="s">
        <v>18</v>
      </c>
      <c r="G4" s="286" t="s">
        <v>19</v>
      </c>
      <c r="H4" s="794"/>
      <c r="I4" s="285" t="s">
        <v>18</v>
      </c>
      <c r="J4" s="288" t="s">
        <v>19</v>
      </c>
      <c r="K4" s="285" t="s">
        <v>18</v>
      </c>
      <c r="L4" s="285" t="s">
        <v>19</v>
      </c>
      <c r="M4" s="285" t="s">
        <v>18</v>
      </c>
      <c r="N4" s="285" t="s">
        <v>19</v>
      </c>
      <c r="O4" s="285" t="s">
        <v>18</v>
      </c>
      <c r="P4" s="285" t="s">
        <v>19</v>
      </c>
      <c r="Q4" s="285" t="s">
        <v>18</v>
      </c>
      <c r="R4" s="286" t="s">
        <v>19</v>
      </c>
      <c r="S4" s="287" t="s">
        <v>18</v>
      </c>
      <c r="T4" s="286" t="s">
        <v>19</v>
      </c>
      <c r="U4" s="794"/>
      <c r="V4" s="289" t="s">
        <v>18</v>
      </c>
      <c r="W4" s="286" t="s">
        <v>19</v>
      </c>
      <c r="X4" s="794"/>
      <c r="Y4" s="786"/>
      <c r="Z4" s="787"/>
    </row>
    <row r="5" spans="1:26" ht="15" x14ac:dyDescent="0.2">
      <c r="A5" s="290" t="s">
        <v>20</v>
      </c>
      <c r="B5" s="291">
        <v>0</v>
      </c>
      <c r="C5" s="291">
        <v>0</v>
      </c>
      <c r="D5" s="291">
        <v>0</v>
      </c>
      <c r="E5" s="292">
        <v>0</v>
      </c>
      <c r="F5" s="293">
        <v>0</v>
      </c>
      <c r="G5" s="292">
        <v>0</v>
      </c>
      <c r="H5" s="294">
        <v>0</v>
      </c>
      <c r="I5" s="291">
        <v>0</v>
      </c>
      <c r="J5" s="291">
        <v>0</v>
      </c>
      <c r="K5" s="291">
        <v>42</v>
      </c>
      <c r="L5" s="291">
        <v>0</v>
      </c>
      <c r="M5" s="291">
        <v>590</v>
      </c>
      <c r="N5" s="291">
        <v>0</v>
      </c>
      <c r="O5" s="291">
        <v>0</v>
      </c>
      <c r="P5" s="291">
        <v>0</v>
      </c>
      <c r="Q5" s="291">
        <v>0</v>
      </c>
      <c r="R5" s="292">
        <v>0</v>
      </c>
      <c r="S5" s="293">
        <v>632</v>
      </c>
      <c r="T5" s="292">
        <v>0</v>
      </c>
      <c r="U5" s="294">
        <v>632</v>
      </c>
      <c r="V5" s="293">
        <v>0</v>
      </c>
      <c r="W5" s="292">
        <v>0</v>
      </c>
      <c r="X5" s="294">
        <v>0</v>
      </c>
      <c r="Y5" s="795">
        <v>632</v>
      </c>
      <c r="Z5" s="791"/>
    </row>
    <row r="6" spans="1:26" ht="15" x14ac:dyDescent="0.2">
      <c r="A6" s="295" t="s">
        <v>21</v>
      </c>
      <c r="B6" s="291">
        <v>186</v>
      </c>
      <c r="C6" s="291">
        <v>20</v>
      </c>
      <c r="D6" s="291">
        <v>4</v>
      </c>
      <c r="E6" s="292">
        <v>2</v>
      </c>
      <c r="F6" s="293">
        <v>190</v>
      </c>
      <c r="G6" s="292">
        <v>22</v>
      </c>
      <c r="H6" s="294">
        <v>212</v>
      </c>
      <c r="I6" s="291">
        <v>3</v>
      </c>
      <c r="J6" s="291">
        <v>2</v>
      </c>
      <c r="K6" s="291">
        <v>156</v>
      </c>
      <c r="L6" s="291">
        <v>6</v>
      </c>
      <c r="M6" s="291">
        <v>91</v>
      </c>
      <c r="N6" s="291">
        <v>1</v>
      </c>
      <c r="O6" s="291">
        <v>3</v>
      </c>
      <c r="P6" s="291">
        <v>0</v>
      </c>
      <c r="Q6" s="291">
        <v>1</v>
      </c>
      <c r="R6" s="292">
        <v>0</v>
      </c>
      <c r="S6" s="293">
        <v>254</v>
      </c>
      <c r="T6" s="292">
        <v>9</v>
      </c>
      <c r="U6" s="294">
        <v>263</v>
      </c>
      <c r="V6" s="293">
        <v>24</v>
      </c>
      <c r="W6" s="292">
        <v>5</v>
      </c>
      <c r="X6" s="294">
        <v>29</v>
      </c>
      <c r="Y6" s="795">
        <v>504</v>
      </c>
      <c r="Z6" s="791"/>
    </row>
    <row r="7" spans="1:26" ht="15" x14ac:dyDescent="0.2">
      <c r="A7" s="295" t="s">
        <v>22</v>
      </c>
      <c r="B7" s="291">
        <v>19</v>
      </c>
      <c r="C7" s="291">
        <v>0</v>
      </c>
      <c r="D7" s="291">
        <v>0</v>
      </c>
      <c r="E7" s="292">
        <v>0</v>
      </c>
      <c r="F7" s="293">
        <v>19</v>
      </c>
      <c r="G7" s="292">
        <v>0</v>
      </c>
      <c r="H7" s="294">
        <v>19</v>
      </c>
      <c r="I7" s="291">
        <v>42</v>
      </c>
      <c r="J7" s="291">
        <v>0</v>
      </c>
      <c r="K7" s="291">
        <v>3</v>
      </c>
      <c r="L7" s="291">
        <v>0</v>
      </c>
      <c r="M7" s="291">
        <v>120</v>
      </c>
      <c r="N7" s="291">
        <v>0</v>
      </c>
      <c r="O7" s="291">
        <v>0</v>
      </c>
      <c r="P7" s="291">
        <v>0</v>
      </c>
      <c r="Q7" s="291">
        <v>0</v>
      </c>
      <c r="R7" s="292">
        <v>0</v>
      </c>
      <c r="S7" s="293">
        <v>165</v>
      </c>
      <c r="T7" s="292">
        <v>0</v>
      </c>
      <c r="U7" s="294">
        <v>165</v>
      </c>
      <c r="V7" s="293">
        <v>0</v>
      </c>
      <c r="W7" s="292">
        <v>0</v>
      </c>
      <c r="X7" s="294">
        <v>0</v>
      </c>
      <c r="Y7" s="795">
        <v>184</v>
      </c>
      <c r="Z7" s="791"/>
    </row>
    <row r="8" spans="1:26" ht="15" x14ac:dyDescent="0.2">
      <c r="A8" s="295" t="s">
        <v>23</v>
      </c>
      <c r="B8" s="291">
        <v>76</v>
      </c>
      <c r="C8" s="291">
        <v>5</v>
      </c>
      <c r="D8" s="291">
        <v>0</v>
      </c>
      <c r="E8" s="292">
        <v>0</v>
      </c>
      <c r="F8" s="293">
        <v>76</v>
      </c>
      <c r="G8" s="292">
        <v>5</v>
      </c>
      <c r="H8" s="294">
        <v>81</v>
      </c>
      <c r="I8" s="291">
        <v>0</v>
      </c>
      <c r="J8" s="291">
        <v>0</v>
      </c>
      <c r="K8" s="291">
        <v>120</v>
      </c>
      <c r="L8" s="291">
        <v>8</v>
      </c>
      <c r="M8" s="291">
        <v>22</v>
      </c>
      <c r="N8" s="291">
        <v>0</v>
      </c>
      <c r="O8" s="291">
        <v>0</v>
      </c>
      <c r="P8" s="291">
        <v>0</v>
      </c>
      <c r="Q8" s="291">
        <v>0</v>
      </c>
      <c r="R8" s="292">
        <v>0</v>
      </c>
      <c r="S8" s="293">
        <v>142</v>
      </c>
      <c r="T8" s="292">
        <v>8</v>
      </c>
      <c r="U8" s="294">
        <v>150</v>
      </c>
      <c r="V8" s="293">
        <v>0</v>
      </c>
      <c r="W8" s="292">
        <v>0</v>
      </c>
      <c r="X8" s="294">
        <v>0</v>
      </c>
      <c r="Y8" s="795">
        <v>231</v>
      </c>
      <c r="Z8" s="791"/>
    </row>
    <row r="9" spans="1:26" ht="15" x14ac:dyDescent="0.2">
      <c r="A9" s="295" t="s">
        <v>24</v>
      </c>
      <c r="B9" s="291">
        <v>0</v>
      </c>
      <c r="C9" s="291">
        <v>0</v>
      </c>
      <c r="D9" s="291">
        <v>0</v>
      </c>
      <c r="E9" s="292">
        <v>0</v>
      </c>
      <c r="F9" s="293">
        <v>0</v>
      </c>
      <c r="G9" s="292">
        <v>0</v>
      </c>
      <c r="H9" s="294">
        <v>0</v>
      </c>
      <c r="I9" s="291">
        <v>0</v>
      </c>
      <c r="J9" s="291">
        <v>0</v>
      </c>
      <c r="K9" s="291">
        <v>110</v>
      </c>
      <c r="L9" s="291">
        <v>0</v>
      </c>
      <c r="M9" s="291">
        <v>694</v>
      </c>
      <c r="N9" s="291">
        <v>0</v>
      </c>
      <c r="O9" s="291">
        <v>0</v>
      </c>
      <c r="P9" s="291">
        <v>0</v>
      </c>
      <c r="Q9" s="291">
        <v>29</v>
      </c>
      <c r="R9" s="292">
        <v>0</v>
      </c>
      <c r="S9" s="293">
        <v>833</v>
      </c>
      <c r="T9" s="292">
        <v>0</v>
      </c>
      <c r="U9" s="294">
        <v>833</v>
      </c>
      <c r="V9" s="293">
        <v>0</v>
      </c>
      <c r="W9" s="292">
        <v>0</v>
      </c>
      <c r="X9" s="294">
        <v>0</v>
      </c>
      <c r="Y9" s="795">
        <v>833</v>
      </c>
      <c r="Z9" s="791"/>
    </row>
    <row r="10" spans="1:26" ht="15" x14ac:dyDescent="0.2">
      <c r="A10" s="295" t="s">
        <v>25</v>
      </c>
      <c r="B10" s="291">
        <v>0</v>
      </c>
      <c r="C10" s="291">
        <v>0</v>
      </c>
      <c r="D10" s="291">
        <v>0</v>
      </c>
      <c r="E10" s="292">
        <v>0</v>
      </c>
      <c r="F10" s="293">
        <v>0</v>
      </c>
      <c r="G10" s="292">
        <v>0</v>
      </c>
      <c r="H10" s="294">
        <v>0</v>
      </c>
      <c r="I10" s="291">
        <v>0</v>
      </c>
      <c r="J10" s="291">
        <v>0</v>
      </c>
      <c r="K10" s="291">
        <v>0</v>
      </c>
      <c r="L10" s="291">
        <v>0</v>
      </c>
      <c r="M10" s="291">
        <v>758</v>
      </c>
      <c r="N10" s="291">
        <v>0</v>
      </c>
      <c r="O10" s="291">
        <v>5</v>
      </c>
      <c r="P10" s="291">
        <v>0</v>
      </c>
      <c r="Q10" s="291">
        <v>0</v>
      </c>
      <c r="R10" s="292">
        <v>0</v>
      </c>
      <c r="S10" s="293">
        <v>763</v>
      </c>
      <c r="T10" s="292">
        <v>0</v>
      </c>
      <c r="U10" s="294">
        <v>763</v>
      </c>
      <c r="V10" s="293">
        <v>0</v>
      </c>
      <c r="W10" s="292">
        <v>0</v>
      </c>
      <c r="X10" s="294">
        <v>0</v>
      </c>
      <c r="Y10" s="795">
        <v>763</v>
      </c>
      <c r="Z10" s="791"/>
    </row>
    <row r="11" spans="1:26" ht="15" x14ac:dyDescent="0.2">
      <c r="A11" s="295" t="s">
        <v>26</v>
      </c>
      <c r="B11" s="291">
        <v>113</v>
      </c>
      <c r="C11" s="291">
        <v>7</v>
      </c>
      <c r="D11" s="291">
        <v>1</v>
      </c>
      <c r="E11" s="292">
        <v>0</v>
      </c>
      <c r="F11" s="293">
        <v>114</v>
      </c>
      <c r="G11" s="292">
        <v>7</v>
      </c>
      <c r="H11" s="294">
        <v>121</v>
      </c>
      <c r="I11" s="291">
        <v>121</v>
      </c>
      <c r="J11" s="291">
        <v>0</v>
      </c>
      <c r="K11" s="291">
        <v>32</v>
      </c>
      <c r="L11" s="291">
        <v>6</v>
      </c>
      <c r="M11" s="291">
        <v>39</v>
      </c>
      <c r="N11" s="291">
        <v>1</v>
      </c>
      <c r="O11" s="291">
        <v>0</v>
      </c>
      <c r="P11" s="291">
        <v>0</v>
      </c>
      <c r="Q11" s="291">
        <v>0</v>
      </c>
      <c r="R11" s="292">
        <v>0</v>
      </c>
      <c r="S11" s="293">
        <v>192</v>
      </c>
      <c r="T11" s="292">
        <v>7</v>
      </c>
      <c r="U11" s="294">
        <v>199</v>
      </c>
      <c r="V11" s="293">
        <v>0</v>
      </c>
      <c r="W11" s="292">
        <v>0</v>
      </c>
      <c r="X11" s="294">
        <v>0</v>
      </c>
      <c r="Y11" s="795">
        <v>320</v>
      </c>
      <c r="Z11" s="791"/>
    </row>
    <row r="12" spans="1:26" ht="15" x14ac:dyDescent="0.2">
      <c r="A12" s="295" t="s">
        <v>27</v>
      </c>
      <c r="B12" s="291">
        <v>0</v>
      </c>
      <c r="C12" s="291">
        <v>0</v>
      </c>
      <c r="D12" s="291">
        <v>0</v>
      </c>
      <c r="E12" s="292">
        <v>0</v>
      </c>
      <c r="F12" s="293">
        <v>0</v>
      </c>
      <c r="G12" s="292">
        <v>0</v>
      </c>
      <c r="H12" s="294">
        <v>0</v>
      </c>
      <c r="I12" s="291">
        <v>0</v>
      </c>
      <c r="J12" s="291">
        <v>0</v>
      </c>
      <c r="K12" s="291">
        <v>223</v>
      </c>
      <c r="L12" s="291">
        <v>0</v>
      </c>
      <c r="M12" s="291">
        <v>544</v>
      </c>
      <c r="N12" s="291">
        <v>0</v>
      </c>
      <c r="O12" s="291">
        <v>0</v>
      </c>
      <c r="P12" s="291">
        <v>0</v>
      </c>
      <c r="Q12" s="291">
        <v>0</v>
      </c>
      <c r="R12" s="292">
        <v>0</v>
      </c>
      <c r="S12" s="293">
        <v>767</v>
      </c>
      <c r="T12" s="292">
        <v>0</v>
      </c>
      <c r="U12" s="294">
        <v>767</v>
      </c>
      <c r="V12" s="293">
        <v>0</v>
      </c>
      <c r="W12" s="292">
        <v>0</v>
      </c>
      <c r="X12" s="294">
        <v>0</v>
      </c>
      <c r="Y12" s="795">
        <v>767</v>
      </c>
      <c r="Z12" s="791"/>
    </row>
    <row r="13" spans="1:26" ht="15" x14ac:dyDescent="0.2">
      <c r="A13" s="295" t="s">
        <v>28</v>
      </c>
      <c r="B13" s="291">
        <v>0</v>
      </c>
      <c r="C13" s="291">
        <v>0</v>
      </c>
      <c r="D13" s="291">
        <v>0</v>
      </c>
      <c r="E13" s="292">
        <v>0</v>
      </c>
      <c r="F13" s="293">
        <v>0</v>
      </c>
      <c r="G13" s="292">
        <v>0</v>
      </c>
      <c r="H13" s="294">
        <v>0</v>
      </c>
      <c r="I13" s="291">
        <v>0</v>
      </c>
      <c r="J13" s="291">
        <v>0</v>
      </c>
      <c r="K13" s="291">
        <v>59</v>
      </c>
      <c r="L13" s="291">
        <v>0</v>
      </c>
      <c r="M13" s="291">
        <v>43</v>
      </c>
      <c r="N13" s="291">
        <v>0</v>
      </c>
      <c r="O13" s="291">
        <v>86</v>
      </c>
      <c r="P13" s="291">
        <v>0</v>
      </c>
      <c r="Q13" s="291">
        <v>0</v>
      </c>
      <c r="R13" s="292">
        <v>0</v>
      </c>
      <c r="S13" s="293">
        <v>188</v>
      </c>
      <c r="T13" s="292">
        <v>0</v>
      </c>
      <c r="U13" s="294">
        <v>188</v>
      </c>
      <c r="V13" s="293">
        <v>0</v>
      </c>
      <c r="W13" s="292">
        <v>0</v>
      </c>
      <c r="X13" s="294">
        <v>0</v>
      </c>
      <c r="Y13" s="795">
        <v>188</v>
      </c>
      <c r="Z13" s="791"/>
    </row>
    <row r="14" spans="1:26" ht="15" x14ac:dyDescent="0.2">
      <c r="A14" s="295" t="s">
        <v>29</v>
      </c>
      <c r="B14" s="291">
        <v>0</v>
      </c>
      <c r="C14" s="291">
        <v>0</v>
      </c>
      <c r="D14" s="291">
        <v>0</v>
      </c>
      <c r="E14" s="292">
        <v>0</v>
      </c>
      <c r="F14" s="293">
        <v>0</v>
      </c>
      <c r="G14" s="292">
        <v>0</v>
      </c>
      <c r="H14" s="294">
        <v>0</v>
      </c>
      <c r="I14" s="291">
        <v>0</v>
      </c>
      <c r="J14" s="291">
        <v>0</v>
      </c>
      <c r="K14" s="291">
        <v>56</v>
      </c>
      <c r="L14" s="291">
        <v>0</v>
      </c>
      <c r="M14" s="291">
        <v>500</v>
      </c>
      <c r="N14" s="291">
        <v>0</v>
      </c>
      <c r="O14" s="291">
        <v>0</v>
      </c>
      <c r="P14" s="291">
        <v>0</v>
      </c>
      <c r="Q14" s="291">
        <v>0</v>
      </c>
      <c r="R14" s="292">
        <v>0</v>
      </c>
      <c r="S14" s="293">
        <v>556</v>
      </c>
      <c r="T14" s="292">
        <v>0</v>
      </c>
      <c r="U14" s="294">
        <v>556</v>
      </c>
      <c r="V14" s="293">
        <v>0</v>
      </c>
      <c r="W14" s="292">
        <v>0</v>
      </c>
      <c r="X14" s="294">
        <v>0</v>
      </c>
      <c r="Y14" s="795">
        <v>556</v>
      </c>
      <c r="Z14" s="791"/>
    </row>
    <row r="15" spans="1:26" ht="15" x14ac:dyDescent="0.2">
      <c r="A15" s="295" t="s">
        <v>30</v>
      </c>
      <c r="B15" s="291">
        <v>0</v>
      </c>
      <c r="C15" s="291">
        <v>0</v>
      </c>
      <c r="D15" s="291">
        <v>0</v>
      </c>
      <c r="E15" s="292">
        <v>0</v>
      </c>
      <c r="F15" s="293">
        <v>0</v>
      </c>
      <c r="G15" s="292">
        <v>0</v>
      </c>
      <c r="H15" s="294">
        <v>0</v>
      </c>
      <c r="I15" s="291">
        <v>0</v>
      </c>
      <c r="J15" s="291">
        <v>0</v>
      </c>
      <c r="K15" s="291">
        <v>954</v>
      </c>
      <c r="L15" s="291">
        <v>0</v>
      </c>
      <c r="M15" s="291">
        <v>0</v>
      </c>
      <c r="N15" s="291">
        <v>0</v>
      </c>
      <c r="O15" s="291">
        <v>0</v>
      </c>
      <c r="P15" s="291">
        <v>0</v>
      </c>
      <c r="Q15" s="291">
        <v>0</v>
      </c>
      <c r="R15" s="292">
        <v>0</v>
      </c>
      <c r="S15" s="293">
        <v>954</v>
      </c>
      <c r="T15" s="292">
        <v>0</v>
      </c>
      <c r="U15" s="294">
        <v>954</v>
      </c>
      <c r="V15" s="293">
        <v>0</v>
      </c>
      <c r="W15" s="292">
        <v>0</v>
      </c>
      <c r="X15" s="294">
        <v>0</v>
      </c>
      <c r="Y15" s="795">
        <v>954</v>
      </c>
      <c r="Z15" s="791"/>
    </row>
    <row r="16" spans="1:26" ht="15" x14ac:dyDescent="0.2">
      <c r="A16" s="295" t="s">
        <v>31</v>
      </c>
      <c r="B16" s="291">
        <v>93</v>
      </c>
      <c r="C16" s="291">
        <v>7</v>
      </c>
      <c r="D16" s="291">
        <v>0</v>
      </c>
      <c r="E16" s="292">
        <v>0</v>
      </c>
      <c r="F16" s="293">
        <v>93</v>
      </c>
      <c r="G16" s="292">
        <v>7</v>
      </c>
      <c r="H16" s="294">
        <v>100</v>
      </c>
      <c r="I16" s="291">
        <v>2</v>
      </c>
      <c r="J16" s="291">
        <v>0</v>
      </c>
      <c r="K16" s="291">
        <v>119</v>
      </c>
      <c r="L16" s="291">
        <v>4</v>
      </c>
      <c r="M16" s="291">
        <v>86</v>
      </c>
      <c r="N16" s="291">
        <v>1</v>
      </c>
      <c r="O16" s="291">
        <v>0</v>
      </c>
      <c r="P16" s="291">
        <v>0</v>
      </c>
      <c r="Q16" s="291">
        <v>0</v>
      </c>
      <c r="R16" s="292">
        <v>0</v>
      </c>
      <c r="S16" s="293">
        <v>207</v>
      </c>
      <c r="T16" s="292">
        <v>5</v>
      </c>
      <c r="U16" s="294">
        <v>212</v>
      </c>
      <c r="V16" s="293">
        <v>0</v>
      </c>
      <c r="W16" s="292">
        <v>0</v>
      </c>
      <c r="X16" s="294">
        <v>0</v>
      </c>
      <c r="Y16" s="795">
        <v>312</v>
      </c>
      <c r="Z16" s="791"/>
    </row>
    <row r="17" spans="1:26" ht="15" x14ac:dyDescent="0.2">
      <c r="A17" s="295" t="s">
        <v>32</v>
      </c>
      <c r="B17" s="291">
        <v>168</v>
      </c>
      <c r="C17" s="291">
        <v>12</v>
      </c>
      <c r="D17" s="291">
        <v>1</v>
      </c>
      <c r="E17" s="292">
        <v>0</v>
      </c>
      <c r="F17" s="293">
        <v>169</v>
      </c>
      <c r="G17" s="292">
        <v>12</v>
      </c>
      <c r="H17" s="294">
        <v>181</v>
      </c>
      <c r="I17" s="291">
        <v>2</v>
      </c>
      <c r="J17" s="291">
        <v>1</v>
      </c>
      <c r="K17" s="291">
        <v>92</v>
      </c>
      <c r="L17" s="291">
        <v>6</v>
      </c>
      <c r="M17" s="291">
        <v>28</v>
      </c>
      <c r="N17" s="291">
        <v>0</v>
      </c>
      <c r="O17" s="291">
        <v>0</v>
      </c>
      <c r="P17" s="291">
        <v>0</v>
      </c>
      <c r="Q17" s="291">
        <v>0</v>
      </c>
      <c r="R17" s="292">
        <v>0</v>
      </c>
      <c r="S17" s="293">
        <v>122</v>
      </c>
      <c r="T17" s="292">
        <v>7</v>
      </c>
      <c r="U17" s="294">
        <v>129</v>
      </c>
      <c r="V17" s="293">
        <v>0</v>
      </c>
      <c r="W17" s="292">
        <v>0</v>
      </c>
      <c r="X17" s="294">
        <v>0</v>
      </c>
      <c r="Y17" s="795">
        <v>310</v>
      </c>
      <c r="Z17" s="791"/>
    </row>
    <row r="18" spans="1:26" ht="15" x14ac:dyDescent="0.2">
      <c r="A18" s="295" t="s">
        <v>33</v>
      </c>
      <c r="B18" s="291">
        <v>0</v>
      </c>
      <c r="C18" s="291">
        <v>0</v>
      </c>
      <c r="D18" s="291">
        <v>0</v>
      </c>
      <c r="E18" s="292">
        <v>0</v>
      </c>
      <c r="F18" s="293">
        <v>0</v>
      </c>
      <c r="G18" s="292">
        <v>0</v>
      </c>
      <c r="H18" s="294">
        <v>0</v>
      </c>
      <c r="I18" s="291">
        <v>0</v>
      </c>
      <c r="J18" s="291">
        <v>0</v>
      </c>
      <c r="K18" s="291">
        <v>14</v>
      </c>
      <c r="L18" s="291">
        <v>0</v>
      </c>
      <c r="M18" s="291">
        <v>72</v>
      </c>
      <c r="N18" s="291">
        <v>0</v>
      </c>
      <c r="O18" s="291">
        <v>276</v>
      </c>
      <c r="P18" s="291">
        <v>0</v>
      </c>
      <c r="Q18" s="291">
        <v>0</v>
      </c>
      <c r="R18" s="292">
        <v>0</v>
      </c>
      <c r="S18" s="293">
        <v>362</v>
      </c>
      <c r="T18" s="292">
        <v>0</v>
      </c>
      <c r="U18" s="294">
        <v>362</v>
      </c>
      <c r="V18" s="293">
        <v>0</v>
      </c>
      <c r="W18" s="292">
        <v>0</v>
      </c>
      <c r="X18" s="294">
        <v>0</v>
      </c>
      <c r="Y18" s="795">
        <v>362</v>
      </c>
      <c r="Z18" s="791"/>
    </row>
    <row r="19" spans="1:26" ht="15" x14ac:dyDescent="0.2">
      <c r="A19" s="295" t="s">
        <v>34</v>
      </c>
      <c r="B19" s="291">
        <v>0</v>
      </c>
      <c r="C19" s="291">
        <v>0</v>
      </c>
      <c r="D19" s="291">
        <v>0</v>
      </c>
      <c r="E19" s="292">
        <v>0</v>
      </c>
      <c r="F19" s="293">
        <v>0</v>
      </c>
      <c r="G19" s="292">
        <v>0</v>
      </c>
      <c r="H19" s="294">
        <v>0</v>
      </c>
      <c r="I19" s="291">
        <v>1</v>
      </c>
      <c r="J19" s="291">
        <v>0</v>
      </c>
      <c r="K19" s="291">
        <v>246</v>
      </c>
      <c r="L19" s="291">
        <v>0</v>
      </c>
      <c r="M19" s="291">
        <v>120</v>
      </c>
      <c r="N19" s="291">
        <v>0</v>
      </c>
      <c r="O19" s="291">
        <v>0</v>
      </c>
      <c r="P19" s="291">
        <v>0</v>
      </c>
      <c r="Q19" s="291">
        <v>0</v>
      </c>
      <c r="R19" s="292">
        <v>0</v>
      </c>
      <c r="S19" s="293">
        <v>367</v>
      </c>
      <c r="T19" s="292">
        <v>0</v>
      </c>
      <c r="U19" s="294">
        <v>367</v>
      </c>
      <c r="V19" s="293">
        <v>0</v>
      </c>
      <c r="W19" s="292">
        <v>0</v>
      </c>
      <c r="X19" s="294">
        <v>0</v>
      </c>
      <c r="Y19" s="795">
        <v>367</v>
      </c>
      <c r="Z19" s="791"/>
    </row>
    <row r="20" spans="1:26" ht="15" x14ac:dyDescent="0.2">
      <c r="A20" s="295" t="s">
        <v>35</v>
      </c>
      <c r="B20" s="291">
        <v>0</v>
      </c>
      <c r="C20" s="291">
        <v>0</v>
      </c>
      <c r="D20" s="291">
        <v>0</v>
      </c>
      <c r="E20" s="292">
        <v>0</v>
      </c>
      <c r="F20" s="293">
        <v>0</v>
      </c>
      <c r="G20" s="292">
        <v>0</v>
      </c>
      <c r="H20" s="294">
        <v>0</v>
      </c>
      <c r="I20" s="291">
        <v>0</v>
      </c>
      <c r="J20" s="291">
        <v>0</v>
      </c>
      <c r="K20" s="291">
        <v>390</v>
      </c>
      <c r="L20" s="291">
        <v>0</v>
      </c>
      <c r="M20" s="291">
        <v>0</v>
      </c>
      <c r="N20" s="291">
        <v>0</v>
      </c>
      <c r="O20" s="291">
        <v>0</v>
      </c>
      <c r="P20" s="291">
        <v>0</v>
      </c>
      <c r="Q20" s="291">
        <v>0</v>
      </c>
      <c r="R20" s="292">
        <v>0</v>
      </c>
      <c r="S20" s="293">
        <v>390</v>
      </c>
      <c r="T20" s="292">
        <v>0</v>
      </c>
      <c r="U20" s="294">
        <v>390</v>
      </c>
      <c r="V20" s="293">
        <v>0</v>
      </c>
      <c r="W20" s="292">
        <v>0</v>
      </c>
      <c r="X20" s="294">
        <v>0</v>
      </c>
      <c r="Y20" s="795">
        <v>390</v>
      </c>
      <c r="Z20" s="791"/>
    </row>
    <row r="21" spans="1:26" ht="15" x14ac:dyDescent="0.2">
      <c r="A21" s="295" t="s">
        <v>36</v>
      </c>
      <c r="B21" s="291">
        <v>105</v>
      </c>
      <c r="C21" s="291">
        <v>9</v>
      </c>
      <c r="D21" s="291">
        <v>1</v>
      </c>
      <c r="E21" s="292">
        <v>0</v>
      </c>
      <c r="F21" s="293">
        <v>106</v>
      </c>
      <c r="G21" s="292">
        <v>9</v>
      </c>
      <c r="H21" s="294">
        <v>115</v>
      </c>
      <c r="I21" s="291">
        <v>3</v>
      </c>
      <c r="J21" s="291">
        <v>1</v>
      </c>
      <c r="K21" s="291">
        <v>86</v>
      </c>
      <c r="L21" s="291">
        <v>4</v>
      </c>
      <c r="M21" s="291">
        <v>14</v>
      </c>
      <c r="N21" s="291">
        <v>3</v>
      </c>
      <c r="O21" s="291">
        <v>1</v>
      </c>
      <c r="P21" s="291">
        <v>0</v>
      </c>
      <c r="Q21" s="291">
        <v>0</v>
      </c>
      <c r="R21" s="292">
        <v>0</v>
      </c>
      <c r="S21" s="293">
        <v>104</v>
      </c>
      <c r="T21" s="292">
        <v>8</v>
      </c>
      <c r="U21" s="294">
        <v>112</v>
      </c>
      <c r="V21" s="293">
        <v>0</v>
      </c>
      <c r="W21" s="292">
        <v>0</v>
      </c>
      <c r="X21" s="294">
        <v>0</v>
      </c>
      <c r="Y21" s="795">
        <v>227</v>
      </c>
      <c r="Z21" s="791"/>
    </row>
    <row r="22" spans="1:26" ht="15" x14ac:dyDescent="0.2">
      <c r="A22" s="295" t="s">
        <v>37</v>
      </c>
      <c r="B22" s="291">
        <v>0</v>
      </c>
      <c r="C22" s="291">
        <v>0</v>
      </c>
      <c r="D22" s="291">
        <v>0</v>
      </c>
      <c r="E22" s="292">
        <v>0</v>
      </c>
      <c r="F22" s="293">
        <v>0</v>
      </c>
      <c r="G22" s="292">
        <v>0</v>
      </c>
      <c r="H22" s="294">
        <v>0</v>
      </c>
      <c r="I22" s="291">
        <v>0</v>
      </c>
      <c r="J22" s="291">
        <v>15</v>
      </c>
      <c r="K22" s="291">
        <v>102</v>
      </c>
      <c r="L22" s="291">
        <v>99</v>
      </c>
      <c r="M22" s="291">
        <v>0</v>
      </c>
      <c r="N22" s="291">
        <v>51</v>
      </c>
      <c r="O22" s="291">
        <v>0</v>
      </c>
      <c r="P22" s="291">
        <v>33</v>
      </c>
      <c r="Q22" s="291">
        <v>0</v>
      </c>
      <c r="R22" s="292">
        <v>0</v>
      </c>
      <c r="S22" s="293">
        <v>102</v>
      </c>
      <c r="T22" s="292">
        <v>198</v>
      </c>
      <c r="U22" s="294">
        <v>300</v>
      </c>
      <c r="V22" s="293">
        <v>25</v>
      </c>
      <c r="W22" s="292">
        <v>0</v>
      </c>
      <c r="X22" s="294">
        <v>25</v>
      </c>
      <c r="Y22" s="795">
        <v>325</v>
      </c>
      <c r="Z22" s="791"/>
    </row>
    <row r="23" spans="1:26" ht="15" x14ac:dyDescent="0.2">
      <c r="A23" s="295" t="s">
        <v>38</v>
      </c>
      <c r="B23" s="291">
        <v>0</v>
      </c>
      <c r="C23" s="291">
        <v>0</v>
      </c>
      <c r="D23" s="291">
        <v>0</v>
      </c>
      <c r="E23" s="292">
        <v>0</v>
      </c>
      <c r="F23" s="293">
        <v>0</v>
      </c>
      <c r="G23" s="292">
        <v>0</v>
      </c>
      <c r="H23" s="294">
        <v>0</v>
      </c>
      <c r="I23" s="291">
        <v>0</v>
      </c>
      <c r="J23" s="291">
        <v>0</v>
      </c>
      <c r="K23" s="291">
        <v>34</v>
      </c>
      <c r="L23" s="291">
        <v>0</v>
      </c>
      <c r="M23" s="291">
        <v>518</v>
      </c>
      <c r="N23" s="291">
        <v>0</v>
      </c>
      <c r="O23" s="291">
        <v>0</v>
      </c>
      <c r="P23" s="291">
        <v>0</v>
      </c>
      <c r="Q23" s="291">
        <v>0</v>
      </c>
      <c r="R23" s="292">
        <v>0</v>
      </c>
      <c r="S23" s="293">
        <v>552</v>
      </c>
      <c r="T23" s="292">
        <v>0</v>
      </c>
      <c r="U23" s="294">
        <v>552</v>
      </c>
      <c r="V23" s="293">
        <v>0</v>
      </c>
      <c r="W23" s="292">
        <v>0</v>
      </c>
      <c r="X23" s="294">
        <v>0</v>
      </c>
      <c r="Y23" s="795">
        <v>552</v>
      </c>
      <c r="Z23" s="791"/>
    </row>
    <row r="24" spans="1:26" ht="15" x14ac:dyDescent="0.2">
      <c r="A24" s="295" t="s">
        <v>39</v>
      </c>
      <c r="B24" s="291">
        <v>257</v>
      </c>
      <c r="C24" s="291">
        <v>12</v>
      </c>
      <c r="D24" s="291">
        <v>5</v>
      </c>
      <c r="E24" s="292">
        <v>0</v>
      </c>
      <c r="F24" s="293">
        <v>262</v>
      </c>
      <c r="G24" s="292">
        <v>12</v>
      </c>
      <c r="H24" s="294">
        <v>274</v>
      </c>
      <c r="I24" s="291">
        <v>0</v>
      </c>
      <c r="J24" s="291">
        <v>0</v>
      </c>
      <c r="K24" s="291">
        <v>147</v>
      </c>
      <c r="L24" s="291">
        <v>18</v>
      </c>
      <c r="M24" s="291">
        <v>49</v>
      </c>
      <c r="N24" s="291">
        <v>7</v>
      </c>
      <c r="O24" s="291">
        <v>1</v>
      </c>
      <c r="P24" s="291">
        <v>0</v>
      </c>
      <c r="Q24" s="291">
        <v>1</v>
      </c>
      <c r="R24" s="292">
        <v>0</v>
      </c>
      <c r="S24" s="293">
        <v>198</v>
      </c>
      <c r="T24" s="292">
        <v>25</v>
      </c>
      <c r="U24" s="294">
        <v>223</v>
      </c>
      <c r="V24" s="293">
        <v>0</v>
      </c>
      <c r="W24" s="292">
        <v>0</v>
      </c>
      <c r="X24" s="294">
        <v>0</v>
      </c>
      <c r="Y24" s="795">
        <v>497</v>
      </c>
      <c r="Z24" s="791"/>
    </row>
    <row r="25" spans="1:26" ht="15" x14ac:dyDescent="0.2">
      <c r="A25" s="295" t="s">
        <v>40</v>
      </c>
      <c r="B25" s="291">
        <v>58</v>
      </c>
      <c r="C25" s="291">
        <v>2</v>
      </c>
      <c r="D25" s="291">
        <v>0</v>
      </c>
      <c r="E25" s="292">
        <v>0</v>
      </c>
      <c r="F25" s="293">
        <v>58</v>
      </c>
      <c r="G25" s="292">
        <v>2</v>
      </c>
      <c r="H25" s="294">
        <v>60</v>
      </c>
      <c r="I25" s="291">
        <v>0</v>
      </c>
      <c r="J25" s="291">
        <v>0</v>
      </c>
      <c r="K25" s="291">
        <v>799</v>
      </c>
      <c r="L25" s="291">
        <v>1</v>
      </c>
      <c r="M25" s="291">
        <v>166</v>
      </c>
      <c r="N25" s="291">
        <v>2</v>
      </c>
      <c r="O25" s="291">
        <v>0</v>
      </c>
      <c r="P25" s="291">
        <v>0</v>
      </c>
      <c r="Q25" s="291">
        <v>1</v>
      </c>
      <c r="R25" s="292">
        <v>0</v>
      </c>
      <c r="S25" s="293">
        <v>966</v>
      </c>
      <c r="T25" s="292">
        <v>3</v>
      </c>
      <c r="U25" s="294">
        <v>969</v>
      </c>
      <c r="V25" s="293">
        <v>0</v>
      </c>
      <c r="W25" s="292">
        <v>0</v>
      </c>
      <c r="X25" s="294">
        <v>0</v>
      </c>
      <c r="Y25" s="795">
        <v>1029</v>
      </c>
      <c r="Z25" s="791"/>
    </row>
    <row r="26" spans="1:26" ht="15" x14ac:dyDescent="0.2">
      <c r="A26" s="295" t="s">
        <v>41</v>
      </c>
      <c r="B26" s="291">
        <v>0</v>
      </c>
      <c r="C26" s="291">
        <v>0</v>
      </c>
      <c r="D26" s="291">
        <v>0</v>
      </c>
      <c r="E26" s="292">
        <v>0</v>
      </c>
      <c r="F26" s="293">
        <v>0</v>
      </c>
      <c r="G26" s="292">
        <v>0</v>
      </c>
      <c r="H26" s="294">
        <v>0</v>
      </c>
      <c r="I26" s="291">
        <v>0</v>
      </c>
      <c r="J26" s="291">
        <v>0</v>
      </c>
      <c r="K26" s="291">
        <v>224</v>
      </c>
      <c r="L26" s="291">
        <v>0</v>
      </c>
      <c r="M26" s="291">
        <v>463</v>
      </c>
      <c r="N26" s="291">
        <v>0</v>
      </c>
      <c r="O26" s="291">
        <v>0</v>
      </c>
      <c r="P26" s="291">
        <v>0</v>
      </c>
      <c r="Q26" s="291">
        <v>14</v>
      </c>
      <c r="R26" s="292">
        <v>0</v>
      </c>
      <c r="S26" s="293">
        <v>701</v>
      </c>
      <c r="T26" s="292">
        <v>0</v>
      </c>
      <c r="U26" s="294">
        <v>701</v>
      </c>
      <c r="V26" s="293">
        <v>0</v>
      </c>
      <c r="W26" s="292">
        <v>0</v>
      </c>
      <c r="X26" s="294">
        <v>0</v>
      </c>
      <c r="Y26" s="795">
        <v>701</v>
      </c>
      <c r="Z26" s="791"/>
    </row>
    <row r="27" spans="1:26" ht="15" x14ac:dyDescent="0.2">
      <c r="A27" s="295" t="s">
        <v>42</v>
      </c>
      <c r="B27" s="291">
        <v>151</v>
      </c>
      <c r="C27" s="291">
        <v>17</v>
      </c>
      <c r="D27" s="291">
        <v>3</v>
      </c>
      <c r="E27" s="292">
        <v>0</v>
      </c>
      <c r="F27" s="293">
        <v>154</v>
      </c>
      <c r="G27" s="292">
        <v>17</v>
      </c>
      <c r="H27" s="294">
        <v>171</v>
      </c>
      <c r="I27" s="291">
        <v>0</v>
      </c>
      <c r="J27" s="291">
        <v>0</v>
      </c>
      <c r="K27" s="291">
        <v>66</v>
      </c>
      <c r="L27" s="291">
        <v>2</v>
      </c>
      <c r="M27" s="291">
        <v>938</v>
      </c>
      <c r="N27" s="291">
        <v>0</v>
      </c>
      <c r="O27" s="291">
        <v>36</v>
      </c>
      <c r="P27" s="291">
        <v>0</v>
      </c>
      <c r="Q27" s="291">
        <v>0</v>
      </c>
      <c r="R27" s="292">
        <v>0</v>
      </c>
      <c r="S27" s="293">
        <v>1040</v>
      </c>
      <c r="T27" s="292">
        <v>2</v>
      </c>
      <c r="U27" s="294">
        <v>1042</v>
      </c>
      <c r="V27" s="293">
        <v>0</v>
      </c>
      <c r="W27" s="292">
        <v>0</v>
      </c>
      <c r="X27" s="294">
        <v>0</v>
      </c>
      <c r="Y27" s="795">
        <v>1213</v>
      </c>
      <c r="Z27" s="791"/>
    </row>
    <row r="28" spans="1:26" ht="15" x14ac:dyDescent="0.2">
      <c r="A28" s="295" t="s">
        <v>43</v>
      </c>
      <c r="B28" s="291">
        <v>249</v>
      </c>
      <c r="C28" s="291">
        <v>27</v>
      </c>
      <c r="D28" s="291">
        <v>0</v>
      </c>
      <c r="E28" s="292">
        <v>2</v>
      </c>
      <c r="F28" s="293">
        <v>249</v>
      </c>
      <c r="G28" s="292">
        <v>29</v>
      </c>
      <c r="H28" s="294">
        <v>278</v>
      </c>
      <c r="I28" s="291">
        <v>28</v>
      </c>
      <c r="J28" s="291">
        <v>1</v>
      </c>
      <c r="K28" s="291">
        <v>263</v>
      </c>
      <c r="L28" s="291">
        <v>9</v>
      </c>
      <c r="M28" s="291">
        <v>307</v>
      </c>
      <c r="N28" s="291">
        <v>6</v>
      </c>
      <c r="O28" s="291">
        <v>5</v>
      </c>
      <c r="P28" s="291">
        <v>0</v>
      </c>
      <c r="Q28" s="291">
        <v>1</v>
      </c>
      <c r="R28" s="292">
        <v>0</v>
      </c>
      <c r="S28" s="293">
        <v>604</v>
      </c>
      <c r="T28" s="292">
        <v>16</v>
      </c>
      <c r="U28" s="294">
        <v>620</v>
      </c>
      <c r="V28" s="293">
        <v>0</v>
      </c>
      <c r="W28" s="292">
        <v>0</v>
      </c>
      <c r="X28" s="294">
        <v>0</v>
      </c>
      <c r="Y28" s="795">
        <v>898</v>
      </c>
      <c r="Z28" s="791"/>
    </row>
    <row r="29" spans="1:26" ht="15" x14ac:dyDescent="0.2">
      <c r="A29" s="295" t="s">
        <v>44</v>
      </c>
      <c r="B29" s="291">
        <v>225</v>
      </c>
      <c r="C29" s="291">
        <v>27</v>
      </c>
      <c r="D29" s="291">
        <v>1</v>
      </c>
      <c r="E29" s="292">
        <v>0</v>
      </c>
      <c r="F29" s="293">
        <v>226</v>
      </c>
      <c r="G29" s="292">
        <v>27</v>
      </c>
      <c r="H29" s="294">
        <v>253</v>
      </c>
      <c r="I29" s="291">
        <v>3</v>
      </c>
      <c r="J29" s="291">
        <v>20</v>
      </c>
      <c r="K29" s="291">
        <v>194</v>
      </c>
      <c r="L29" s="291">
        <v>140</v>
      </c>
      <c r="M29" s="291">
        <v>75</v>
      </c>
      <c r="N29" s="291">
        <v>0</v>
      </c>
      <c r="O29" s="291">
        <v>1</v>
      </c>
      <c r="P29" s="291">
        <v>0</v>
      </c>
      <c r="Q29" s="291">
        <v>0</v>
      </c>
      <c r="R29" s="292">
        <v>0</v>
      </c>
      <c r="S29" s="293">
        <v>273</v>
      </c>
      <c r="T29" s="292">
        <v>160</v>
      </c>
      <c r="U29" s="294">
        <v>433</v>
      </c>
      <c r="V29" s="293">
        <v>0</v>
      </c>
      <c r="W29" s="292">
        <v>0</v>
      </c>
      <c r="X29" s="294">
        <v>0</v>
      </c>
      <c r="Y29" s="795">
        <v>686</v>
      </c>
      <c r="Z29" s="791"/>
    </row>
    <row r="30" spans="1:26" ht="15" x14ac:dyDescent="0.2">
      <c r="A30" s="295" t="s">
        <v>45</v>
      </c>
      <c r="B30" s="291">
        <v>0</v>
      </c>
      <c r="C30" s="291">
        <v>0</v>
      </c>
      <c r="D30" s="291">
        <v>0</v>
      </c>
      <c r="E30" s="292">
        <v>0</v>
      </c>
      <c r="F30" s="293">
        <v>0</v>
      </c>
      <c r="G30" s="292">
        <v>0</v>
      </c>
      <c r="H30" s="294">
        <v>0</v>
      </c>
      <c r="I30" s="291">
        <v>28</v>
      </c>
      <c r="J30" s="291">
        <v>0</v>
      </c>
      <c r="K30" s="291">
        <v>109</v>
      </c>
      <c r="L30" s="291">
        <v>0</v>
      </c>
      <c r="M30" s="291">
        <v>739</v>
      </c>
      <c r="N30" s="291">
        <v>0</v>
      </c>
      <c r="O30" s="291">
        <v>0</v>
      </c>
      <c r="P30" s="291">
        <v>0</v>
      </c>
      <c r="Q30" s="291">
        <v>0</v>
      </c>
      <c r="R30" s="292">
        <v>0</v>
      </c>
      <c r="S30" s="293">
        <v>876</v>
      </c>
      <c r="T30" s="292">
        <v>0</v>
      </c>
      <c r="U30" s="294">
        <v>876</v>
      </c>
      <c r="V30" s="293">
        <v>0</v>
      </c>
      <c r="W30" s="292">
        <v>0</v>
      </c>
      <c r="X30" s="294">
        <v>0</v>
      </c>
      <c r="Y30" s="795">
        <v>876</v>
      </c>
      <c r="Z30" s="791"/>
    </row>
    <row r="31" spans="1:26" ht="15" x14ac:dyDescent="0.2">
      <c r="A31" s="295" t="s">
        <v>46</v>
      </c>
      <c r="B31" s="291">
        <v>0</v>
      </c>
      <c r="C31" s="291">
        <v>0</v>
      </c>
      <c r="D31" s="291">
        <v>0</v>
      </c>
      <c r="E31" s="292">
        <v>0</v>
      </c>
      <c r="F31" s="293">
        <v>0</v>
      </c>
      <c r="G31" s="292">
        <v>0</v>
      </c>
      <c r="H31" s="294">
        <v>0</v>
      </c>
      <c r="I31" s="291">
        <v>92</v>
      </c>
      <c r="J31" s="291">
        <v>0</v>
      </c>
      <c r="K31" s="291">
        <v>724</v>
      </c>
      <c r="L31" s="291">
        <v>0</v>
      </c>
      <c r="M31" s="291">
        <v>1</v>
      </c>
      <c r="N31" s="291">
        <v>0</v>
      </c>
      <c r="O31" s="291">
        <v>0</v>
      </c>
      <c r="P31" s="291">
        <v>0</v>
      </c>
      <c r="Q31" s="291">
        <v>0</v>
      </c>
      <c r="R31" s="292">
        <v>0</v>
      </c>
      <c r="S31" s="293">
        <v>817</v>
      </c>
      <c r="T31" s="292">
        <v>0</v>
      </c>
      <c r="U31" s="294">
        <v>817</v>
      </c>
      <c r="V31" s="293">
        <v>0</v>
      </c>
      <c r="W31" s="292">
        <v>0</v>
      </c>
      <c r="X31" s="294">
        <v>0</v>
      </c>
      <c r="Y31" s="795">
        <v>817</v>
      </c>
      <c r="Z31" s="791"/>
    </row>
    <row r="32" spans="1:26" ht="15" x14ac:dyDescent="0.2">
      <c r="A32" s="295" t="s">
        <v>47</v>
      </c>
      <c r="B32" s="291">
        <v>0</v>
      </c>
      <c r="C32" s="291">
        <v>0</v>
      </c>
      <c r="D32" s="291">
        <v>0</v>
      </c>
      <c r="E32" s="292">
        <v>0</v>
      </c>
      <c r="F32" s="293">
        <v>0</v>
      </c>
      <c r="G32" s="292">
        <v>0</v>
      </c>
      <c r="H32" s="294">
        <v>0</v>
      </c>
      <c r="I32" s="291">
        <v>0</v>
      </c>
      <c r="J32" s="291">
        <v>0</v>
      </c>
      <c r="K32" s="291">
        <v>69</v>
      </c>
      <c r="L32" s="291">
        <v>0</v>
      </c>
      <c r="M32" s="291">
        <v>459</v>
      </c>
      <c r="N32" s="291">
        <v>0</v>
      </c>
      <c r="O32" s="291">
        <v>0</v>
      </c>
      <c r="P32" s="291">
        <v>0</v>
      </c>
      <c r="Q32" s="291">
        <v>0</v>
      </c>
      <c r="R32" s="292">
        <v>0</v>
      </c>
      <c r="S32" s="293">
        <v>528</v>
      </c>
      <c r="T32" s="292">
        <v>0</v>
      </c>
      <c r="U32" s="294">
        <v>528</v>
      </c>
      <c r="V32" s="293">
        <v>0</v>
      </c>
      <c r="W32" s="292">
        <v>0</v>
      </c>
      <c r="X32" s="294">
        <v>0</v>
      </c>
      <c r="Y32" s="795">
        <v>528</v>
      </c>
      <c r="Z32" s="791"/>
    </row>
    <row r="33" spans="1:26" ht="15" x14ac:dyDescent="0.2">
      <c r="A33" s="295" t="s">
        <v>48</v>
      </c>
      <c r="B33" s="291">
        <v>0</v>
      </c>
      <c r="C33" s="291">
        <v>0</v>
      </c>
      <c r="D33" s="291">
        <v>0</v>
      </c>
      <c r="E33" s="292">
        <v>0</v>
      </c>
      <c r="F33" s="293">
        <v>0</v>
      </c>
      <c r="G33" s="292">
        <v>0</v>
      </c>
      <c r="H33" s="294">
        <v>0</v>
      </c>
      <c r="I33" s="291">
        <v>0</v>
      </c>
      <c r="J33" s="291">
        <v>0</v>
      </c>
      <c r="K33" s="291">
        <v>382</v>
      </c>
      <c r="L33" s="291">
        <v>0</v>
      </c>
      <c r="M33" s="291">
        <v>271</v>
      </c>
      <c r="N33" s="291">
        <v>0</v>
      </c>
      <c r="O33" s="291">
        <v>0</v>
      </c>
      <c r="P33" s="291">
        <v>0</v>
      </c>
      <c r="Q33" s="291">
        <v>0</v>
      </c>
      <c r="R33" s="292">
        <v>0</v>
      </c>
      <c r="S33" s="293">
        <v>653</v>
      </c>
      <c r="T33" s="292">
        <v>0</v>
      </c>
      <c r="U33" s="294">
        <v>653</v>
      </c>
      <c r="V33" s="293">
        <v>0</v>
      </c>
      <c r="W33" s="292">
        <v>0</v>
      </c>
      <c r="X33" s="294">
        <v>0</v>
      </c>
      <c r="Y33" s="795">
        <v>653</v>
      </c>
      <c r="Z33" s="791"/>
    </row>
    <row r="34" spans="1:26" ht="15" x14ac:dyDescent="0.2">
      <c r="A34" s="295" t="s">
        <v>49</v>
      </c>
      <c r="B34" s="291">
        <v>0</v>
      </c>
      <c r="C34" s="291">
        <v>1</v>
      </c>
      <c r="D34" s="291">
        <v>0</v>
      </c>
      <c r="E34" s="292">
        <v>0</v>
      </c>
      <c r="F34" s="293">
        <v>0</v>
      </c>
      <c r="G34" s="292">
        <v>1</v>
      </c>
      <c r="H34" s="294">
        <v>1</v>
      </c>
      <c r="I34" s="291">
        <v>0</v>
      </c>
      <c r="J34" s="291">
        <v>35</v>
      </c>
      <c r="K34" s="291">
        <v>0</v>
      </c>
      <c r="L34" s="291">
        <v>306</v>
      </c>
      <c r="M34" s="291">
        <v>0</v>
      </c>
      <c r="N34" s="291">
        <v>377</v>
      </c>
      <c r="O34" s="291">
        <v>0</v>
      </c>
      <c r="P34" s="291">
        <v>6</v>
      </c>
      <c r="Q34" s="291">
        <v>0</v>
      </c>
      <c r="R34" s="292">
        <v>1</v>
      </c>
      <c r="S34" s="293">
        <v>0</v>
      </c>
      <c r="T34" s="292">
        <v>725</v>
      </c>
      <c r="U34" s="294">
        <v>725</v>
      </c>
      <c r="V34" s="293">
        <v>0</v>
      </c>
      <c r="W34" s="292">
        <v>0</v>
      </c>
      <c r="X34" s="294">
        <v>0</v>
      </c>
      <c r="Y34" s="795">
        <v>726</v>
      </c>
      <c r="Z34" s="791"/>
    </row>
    <row r="35" spans="1:26" ht="15" x14ac:dyDescent="0.2">
      <c r="A35" s="295" t="s">
        <v>50</v>
      </c>
      <c r="B35" s="291">
        <v>63</v>
      </c>
      <c r="C35" s="291">
        <v>8</v>
      </c>
      <c r="D35" s="291">
        <v>0</v>
      </c>
      <c r="E35" s="292">
        <v>0</v>
      </c>
      <c r="F35" s="293">
        <v>63</v>
      </c>
      <c r="G35" s="292">
        <v>8</v>
      </c>
      <c r="H35" s="294">
        <v>71</v>
      </c>
      <c r="I35" s="291">
        <v>0</v>
      </c>
      <c r="J35" s="291">
        <v>0</v>
      </c>
      <c r="K35" s="291">
        <v>53</v>
      </c>
      <c r="L35" s="291">
        <v>4</v>
      </c>
      <c r="M35" s="291">
        <v>12</v>
      </c>
      <c r="N35" s="291">
        <v>6</v>
      </c>
      <c r="O35" s="291">
        <v>0</v>
      </c>
      <c r="P35" s="291">
        <v>0</v>
      </c>
      <c r="Q35" s="291">
        <v>0</v>
      </c>
      <c r="R35" s="292">
        <v>0</v>
      </c>
      <c r="S35" s="293">
        <v>65</v>
      </c>
      <c r="T35" s="292">
        <v>10</v>
      </c>
      <c r="U35" s="294">
        <v>75</v>
      </c>
      <c r="V35" s="293">
        <v>0</v>
      </c>
      <c r="W35" s="292">
        <v>0</v>
      </c>
      <c r="X35" s="294">
        <v>0</v>
      </c>
      <c r="Y35" s="795">
        <v>146</v>
      </c>
      <c r="Z35" s="791"/>
    </row>
    <row r="36" spans="1:26" ht="15" x14ac:dyDescent="0.2">
      <c r="A36" s="295" t="s">
        <v>51</v>
      </c>
      <c r="B36" s="291">
        <v>0</v>
      </c>
      <c r="C36" s="291">
        <v>0</v>
      </c>
      <c r="D36" s="291">
        <v>0</v>
      </c>
      <c r="E36" s="292">
        <v>0</v>
      </c>
      <c r="F36" s="293">
        <v>0</v>
      </c>
      <c r="G36" s="292">
        <v>0</v>
      </c>
      <c r="H36" s="294">
        <v>0</v>
      </c>
      <c r="I36" s="291">
        <v>0</v>
      </c>
      <c r="J36" s="291">
        <v>0</v>
      </c>
      <c r="K36" s="291">
        <v>21</v>
      </c>
      <c r="L36" s="291">
        <v>0</v>
      </c>
      <c r="M36" s="291">
        <v>360</v>
      </c>
      <c r="N36" s="291">
        <v>0</v>
      </c>
      <c r="O36" s="291">
        <v>598</v>
      </c>
      <c r="P36" s="291">
        <v>0</v>
      </c>
      <c r="Q36" s="291">
        <v>0</v>
      </c>
      <c r="R36" s="292">
        <v>0</v>
      </c>
      <c r="S36" s="293">
        <v>979</v>
      </c>
      <c r="T36" s="292">
        <v>0</v>
      </c>
      <c r="U36" s="294">
        <v>979</v>
      </c>
      <c r="V36" s="293">
        <v>0</v>
      </c>
      <c r="W36" s="292">
        <v>0</v>
      </c>
      <c r="X36" s="294">
        <v>0</v>
      </c>
      <c r="Y36" s="795">
        <v>979</v>
      </c>
      <c r="Z36" s="791"/>
    </row>
    <row r="37" spans="1:26" ht="15" x14ac:dyDescent="0.2">
      <c r="A37" s="295" t="s">
        <v>52</v>
      </c>
      <c r="B37" s="291">
        <v>0</v>
      </c>
      <c r="C37" s="291">
        <v>0</v>
      </c>
      <c r="D37" s="291">
        <v>0</v>
      </c>
      <c r="E37" s="292">
        <v>0</v>
      </c>
      <c r="F37" s="293">
        <v>0</v>
      </c>
      <c r="G37" s="292">
        <v>0</v>
      </c>
      <c r="H37" s="294">
        <v>0</v>
      </c>
      <c r="I37" s="291">
        <v>0</v>
      </c>
      <c r="J37" s="291">
        <v>0</v>
      </c>
      <c r="K37" s="291">
        <v>68</v>
      </c>
      <c r="L37" s="291">
        <v>0</v>
      </c>
      <c r="M37" s="291">
        <v>912</v>
      </c>
      <c r="N37" s="291">
        <v>0</v>
      </c>
      <c r="O37" s="291">
        <v>0</v>
      </c>
      <c r="P37" s="291">
        <v>0</v>
      </c>
      <c r="Q37" s="291">
        <v>0</v>
      </c>
      <c r="R37" s="292">
        <v>0</v>
      </c>
      <c r="S37" s="293">
        <v>980</v>
      </c>
      <c r="T37" s="292">
        <v>0</v>
      </c>
      <c r="U37" s="294">
        <v>980</v>
      </c>
      <c r="V37" s="293">
        <v>0</v>
      </c>
      <c r="W37" s="292">
        <v>0</v>
      </c>
      <c r="X37" s="294">
        <v>0</v>
      </c>
      <c r="Y37" s="795">
        <v>980</v>
      </c>
      <c r="Z37" s="791"/>
    </row>
    <row r="38" spans="1:26" ht="15" x14ac:dyDescent="0.2">
      <c r="A38" s="295" t="s">
        <v>53</v>
      </c>
      <c r="B38" s="291">
        <v>0</v>
      </c>
      <c r="C38" s="291">
        <v>0</v>
      </c>
      <c r="D38" s="291">
        <v>0</v>
      </c>
      <c r="E38" s="292">
        <v>0</v>
      </c>
      <c r="F38" s="293">
        <v>0</v>
      </c>
      <c r="G38" s="292">
        <v>0</v>
      </c>
      <c r="H38" s="294">
        <v>0</v>
      </c>
      <c r="I38" s="291">
        <v>98</v>
      </c>
      <c r="J38" s="291">
        <v>0</v>
      </c>
      <c r="K38" s="291">
        <v>483</v>
      </c>
      <c r="L38" s="291">
        <v>0</v>
      </c>
      <c r="M38" s="291">
        <v>0</v>
      </c>
      <c r="N38" s="291">
        <v>0</v>
      </c>
      <c r="O38" s="291">
        <v>0</v>
      </c>
      <c r="P38" s="291">
        <v>0</v>
      </c>
      <c r="Q38" s="291">
        <v>38</v>
      </c>
      <c r="R38" s="292">
        <v>0</v>
      </c>
      <c r="S38" s="293">
        <v>619</v>
      </c>
      <c r="T38" s="292">
        <v>0</v>
      </c>
      <c r="U38" s="294">
        <v>619</v>
      </c>
      <c r="V38" s="293">
        <v>0</v>
      </c>
      <c r="W38" s="292">
        <v>0</v>
      </c>
      <c r="X38" s="294">
        <v>0</v>
      </c>
      <c r="Y38" s="795">
        <v>619</v>
      </c>
      <c r="Z38" s="791"/>
    </row>
    <row r="39" spans="1:26" ht="15" x14ac:dyDescent="0.2">
      <c r="A39" s="295" t="s">
        <v>54</v>
      </c>
      <c r="B39" s="291">
        <v>8</v>
      </c>
      <c r="C39" s="291">
        <v>0</v>
      </c>
      <c r="D39" s="291">
        <v>0</v>
      </c>
      <c r="E39" s="292">
        <v>0</v>
      </c>
      <c r="F39" s="293">
        <v>8</v>
      </c>
      <c r="G39" s="292">
        <v>0</v>
      </c>
      <c r="H39" s="294">
        <v>8</v>
      </c>
      <c r="I39" s="291">
        <v>1</v>
      </c>
      <c r="J39" s="291">
        <v>0</v>
      </c>
      <c r="K39" s="291">
        <v>61</v>
      </c>
      <c r="L39" s="291">
        <v>0</v>
      </c>
      <c r="M39" s="291">
        <v>123</v>
      </c>
      <c r="N39" s="291">
        <v>0</v>
      </c>
      <c r="O39" s="291">
        <v>0</v>
      </c>
      <c r="P39" s="291">
        <v>0</v>
      </c>
      <c r="Q39" s="291">
        <v>0</v>
      </c>
      <c r="R39" s="292">
        <v>0</v>
      </c>
      <c r="S39" s="293">
        <v>185</v>
      </c>
      <c r="T39" s="292">
        <v>0</v>
      </c>
      <c r="U39" s="294">
        <v>185</v>
      </c>
      <c r="V39" s="293">
        <v>0</v>
      </c>
      <c r="W39" s="292">
        <v>0</v>
      </c>
      <c r="X39" s="294">
        <v>0</v>
      </c>
      <c r="Y39" s="795">
        <v>193</v>
      </c>
      <c r="Z39" s="791"/>
    </row>
    <row r="40" spans="1:26" ht="15" x14ac:dyDescent="0.2">
      <c r="A40" s="296" t="s">
        <v>55</v>
      </c>
      <c r="B40" s="291">
        <v>1771</v>
      </c>
      <c r="C40" s="291">
        <v>154</v>
      </c>
      <c r="D40" s="291">
        <v>16</v>
      </c>
      <c r="E40" s="292">
        <v>4</v>
      </c>
      <c r="F40" s="293">
        <v>1787</v>
      </c>
      <c r="G40" s="292">
        <v>158</v>
      </c>
      <c r="H40" s="294">
        <v>1945</v>
      </c>
      <c r="I40" s="291">
        <v>424</v>
      </c>
      <c r="J40" s="291">
        <v>75</v>
      </c>
      <c r="K40" s="291">
        <v>6501</v>
      </c>
      <c r="L40" s="291">
        <v>613</v>
      </c>
      <c r="M40" s="291">
        <v>9114</v>
      </c>
      <c r="N40" s="291">
        <v>455</v>
      </c>
      <c r="O40" s="291">
        <v>1012</v>
      </c>
      <c r="P40" s="291">
        <v>39</v>
      </c>
      <c r="Q40" s="291">
        <v>85</v>
      </c>
      <c r="R40" s="292">
        <v>1</v>
      </c>
      <c r="S40" s="293">
        <v>17136</v>
      </c>
      <c r="T40" s="292">
        <v>1183</v>
      </c>
      <c r="U40" s="294">
        <v>18319</v>
      </c>
      <c r="V40" s="293">
        <v>49</v>
      </c>
      <c r="W40" s="292">
        <v>5</v>
      </c>
      <c r="X40" s="294">
        <v>54</v>
      </c>
      <c r="Y40" s="795">
        <v>20318</v>
      </c>
      <c r="Z40" s="791"/>
    </row>
    <row r="41" spans="1:26" ht="15.75" thickBot="1" x14ac:dyDescent="0.25">
      <c r="A41" s="297" t="s">
        <v>56</v>
      </c>
      <c r="B41" s="800">
        <v>1925</v>
      </c>
      <c r="C41" s="801"/>
      <c r="D41" s="802">
        <v>20</v>
      </c>
      <c r="E41" s="803"/>
      <c r="F41" s="804">
        <v>1945</v>
      </c>
      <c r="G41" s="803"/>
      <c r="H41" s="398">
        <v>1945</v>
      </c>
      <c r="I41" s="800">
        <v>499</v>
      </c>
      <c r="J41" s="801"/>
      <c r="K41" s="800">
        <v>7114</v>
      </c>
      <c r="L41" s="801"/>
      <c r="M41" s="800">
        <v>9569</v>
      </c>
      <c r="N41" s="801"/>
      <c r="O41" s="800">
        <v>1051</v>
      </c>
      <c r="P41" s="801"/>
      <c r="Q41" s="802">
        <v>86</v>
      </c>
      <c r="R41" s="803"/>
      <c r="S41" s="804">
        <v>18319</v>
      </c>
      <c r="T41" s="803"/>
      <c r="U41" s="398">
        <v>18319</v>
      </c>
      <c r="V41" s="804">
        <v>54</v>
      </c>
      <c r="W41" s="803"/>
      <c r="X41" s="398">
        <v>54</v>
      </c>
      <c r="Y41" s="802">
        <v>20318</v>
      </c>
      <c r="Z41" s="803"/>
    </row>
    <row r="42" spans="1:26" ht="13.5" thickTop="1" x14ac:dyDescent="0.2"/>
  </sheetData>
  <mergeCells count="66">
    <mergeCell ref="B41:C41"/>
    <mergeCell ref="D41:E41"/>
    <mergeCell ref="F41:G41"/>
    <mergeCell ref="I41:J41"/>
    <mergeCell ref="K41:L41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</mergeCells>
  <pageMargins left="0.7" right="0.7" top="0.78740157499999996" bottom="0.78740157499999996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Z42"/>
  <sheetViews>
    <sheetView workbookViewId="0">
      <selection activeCell="AC15" sqref="AC15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60" t="s">
        <v>243</v>
      </c>
      <c r="B1" s="761"/>
      <c r="C1" s="761"/>
      <c r="D1" s="761"/>
      <c r="E1" s="761"/>
      <c r="F1" s="761"/>
      <c r="G1" s="761"/>
      <c r="H1" s="761"/>
      <c r="I1" s="761"/>
      <c r="J1" s="761"/>
      <c r="K1" s="761"/>
      <c r="L1" s="761"/>
      <c r="M1" s="761"/>
      <c r="N1" s="761"/>
      <c r="O1" s="761"/>
      <c r="P1" s="761"/>
      <c r="Q1" s="761"/>
      <c r="R1" s="761"/>
      <c r="S1" s="761"/>
      <c r="T1" s="761"/>
      <c r="U1" s="761"/>
      <c r="V1" s="761"/>
      <c r="W1" s="761"/>
      <c r="X1" s="761"/>
      <c r="Y1" s="761"/>
      <c r="Z1" s="399"/>
    </row>
    <row r="2" spans="1:26" ht="15.75" thickTop="1" x14ac:dyDescent="0.2">
      <c r="A2" s="777" t="s">
        <v>4</v>
      </c>
      <c r="B2" s="778" t="s">
        <v>0</v>
      </c>
      <c r="C2" s="779"/>
      <c r="D2" s="779"/>
      <c r="E2" s="779"/>
      <c r="F2" s="779"/>
      <c r="G2" s="779"/>
      <c r="H2" s="780"/>
      <c r="I2" s="781" t="s">
        <v>1</v>
      </c>
      <c r="J2" s="779"/>
      <c r="K2" s="779"/>
      <c r="L2" s="779"/>
      <c r="M2" s="779"/>
      <c r="N2" s="779"/>
      <c r="O2" s="779"/>
      <c r="P2" s="779"/>
      <c r="Q2" s="779"/>
      <c r="R2" s="779"/>
      <c r="S2" s="779"/>
      <c r="T2" s="779"/>
      <c r="U2" s="780"/>
      <c r="V2" s="781" t="s">
        <v>2</v>
      </c>
      <c r="W2" s="779"/>
      <c r="X2" s="780"/>
      <c r="Y2" s="782" t="s">
        <v>66</v>
      </c>
      <c r="Z2" s="783"/>
    </row>
    <row r="3" spans="1:26" ht="15" x14ac:dyDescent="0.2">
      <c r="A3" s="777"/>
      <c r="B3" s="788" t="s">
        <v>5</v>
      </c>
      <c r="C3" s="789"/>
      <c r="D3" s="790" t="s">
        <v>6</v>
      </c>
      <c r="E3" s="791"/>
      <c r="F3" s="792" t="s">
        <v>7</v>
      </c>
      <c r="G3" s="791"/>
      <c r="H3" s="793" t="s">
        <v>8</v>
      </c>
      <c r="I3" s="796" t="s">
        <v>9</v>
      </c>
      <c r="J3" s="797"/>
      <c r="K3" s="796" t="s">
        <v>10</v>
      </c>
      <c r="L3" s="797"/>
      <c r="M3" s="796" t="s">
        <v>11</v>
      </c>
      <c r="N3" s="797"/>
      <c r="O3" s="796" t="s">
        <v>12</v>
      </c>
      <c r="P3" s="797"/>
      <c r="Q3" s="790" t="s">
        <v>6</v>
      </c>
      <c r="R3" s="791"/>
      <c r="S3" s="792" t="s">
        <v>13</v>
      </c>
      <c r="T3" s="791"/>
      <c r="U3" s="793" t="s">
        <v>14</v>
      </c>
      <c r="V3" s="798" t="s">
        <v>15</v>
      </c>
      <c r="W3" s="799"/>
      <c r="X3" s="793" t="s">
        <v>16</v>
      </c>
      <c r="Y3" s="784"/>
      <c r="Z3" s="785"/>
    </row>
    <row r="4" spans="1:26" x14ac:dyDescent="0.2">
      <c r="A4" s="777"/>
      <c r="B4" s="284" t="s">
        <v>18</v>
      </c>
      <c r="C4" s="285" t="s">
        <v>19</v>
      </c>
      <c r="D4" s="285" t="s">
        <v>18</v>
      </c>
      <c r="E4" s="286" t="s">
        <v>19</v>
      </c>
      <c r="F4" s="287" t="s">
        <v>18</v>
      </c>
      <c r="G4" s="286" t="s">
        <v>19</v>
      </c>
      <c r="H4" s="794"/>
      <c r="I4" s="285" t="s">
        <v>18</v>
      </c>
      <c r="J4" s="288" t="s">
        <v>19</v>
      </c>
      <c r="K4" s="285" t="s">
        <v>18</v>
      </c>
      <c r="L4" s="285" t="s">
        <v>19</v>
      </c>
      <c r="M4" s="285" t="s">
        <v>18</v>
      </c>
      <c r="N4" s="285" t="s">
        <v>19</v>
      </c>
      <c r="O4" s="285" t="s">
        <v>18</v>
      </c>
      <c r="P4" s="285" t="s">
        <v>19</v>
      </c>
      <c r="Q4" s="285" t="s">
        <v>18</v>
      </c>
      <c r="R4" s="286" t="s">
        <v>19</v>
      </c>
      <c r="S4" s="287" t="s">
        <v>18</v>
      </c>
      <c r="T4" s="286" t="s">
        <v>19</v>
      </c>
      <c r="U4" s="794"/>
      <c r="V4" s="289" t="s">
        <v>18</v>
      </c>
      <c r="W4" s="286" t="s">
        <v>19</v>
      </c>
      <c r="X4" s="794"/>
      <c r="Y4" s="786"/>
      <c r="Z4" s="787"/>
    </row>
    <row r="5" spans="1:26" ht="15" x14ac:dyDescent="0.2">
      <c r="A5" s="290" t="s">
        <v>20</v>
      </c>
      <c r="B5" s="291">
        <v>0</v>
      </c>
      <c r="C5" s="291">
        <v>0</v>
      </c>
      <c r="D5" s="291">
        <v>0</v>
      </c>
      <c r="E5" s="292">
        <v>0</v>
      </c>
      <c r="F5" s="293">
        <v>0</v>
      </c>
      <c r="G5" s="292">
        <v>0</v>
      </c>
      <c r="H5" s="294">
        <v>0</v>
      </c>
      <c r="I5" s="291">
        <v>0</v>
      </c>
      <c r="J5" s="291">
        <v>0</v>
      </c>
      <c r="K5" s="291">
        <v>42</v>
      </c>
      <c r="L5" s="291">
        <v>0</v>
      </c>
      <c r="M5" s="291">
        <v>590</v>
      </c>
      <c r="N5" s="291">
        <v>0</v>
      </c>
      <c r="O5" s="291">
        <v>0</v>
      </c>
      <c r="P5" s="291">
        <v>0</v>
      </c>
      <c r="Q5" s="291">
        <v>0</v>
      </c>
      <c r="R5" s="292">
        <v>0</v>
      </c>
      <c r="S5" s="293">
        <v>632</v>
      </c>
      <c r="T5" s="292">
        <v>0</v>
      </c>
      <c r="U5" s="294">
        <v>632</v>
      </c>
      <c r="V5" s="293">
        <v>0</v>
      </c>
      <c r="W5" s="292">
        <v>0</v>
      </c>
      <c r="X5" s="294">
        <v>0</v>
      </c>
      <c r="Y5" s="795">
        <v>632</v>
      </c>
      <c r="Z5" s="791"/>
    </row>
    <row r="6" spans="1:26" ht="15" x14ac:dyDescent="0.2">
      <c r="A6" s="295" t="s">
        <v>21</v>
      </c>
      <c r="B6" s="291">
        <v>187</v>
      </c>
      <c r="C6" s="291">
        <v>20</v>
      </c>
      <c r="D6" s="291">
        <v>4</v>
      </c>
      <c r="E6" s="292">
        <v>2</v>
      </c>
      <c r="F6" s="293">
        <v>191</v>
      </c>
      <c r="G6" s="292">
        <v>22</v>
      </c>
      <c r="H6" s="294">
        <v>213</v>
      </c>
      <c r="I6" s="291">
        <v>3</v>
      </c>
      <c r="J6" s="291">
        <v>2</v>
      </c>
      <c r="K6" s="291">
        <v>157</v>
      </c>
      <c r="L6" s="291">
        <v>7</v>
      </c>
      <c r="M6" s="291">
        <v>94</v>
      </c>
      <c r="N6" s="291">
        <v>1</v>
      </c>
      <c r="O6" s="291">
        <v>2</v>
      </c>
      <c r="P6" s="291">
        <v>0</v>
      </c>
      <c r="Q6" s="291">
        <v>1</v>
      </c>
      <c r="R6" s="292">
        <v>0</v>
      </c>
      <c r="S6" s="293">
        <v>257</v>
      </c>
      <c r="T6" s="292">
        <v>10</v>
      </c>
      <c r="U6" s="294">
        <v>267</v>
      </c>
      <c r="V6" s="293">
        <v>24</v>
      </c>
      <c r="W6" s="292">
        <v>5</v>
      </c>
      <c r="X6" s="294">
        <v>29</v>
      </c>
      <c r="Y6" s="795">
        <v>509</v>
      </c>
      <c r="Z6" s="791"/>
    </row>
    <row r="7" spans="1:26" ht="15" x14ac:dyDescent="0.2">
      <c r="A7" s="295" t="s">
        <v>22</v>
      </c>
      <c r="B7" s="291">
        <v>19</v>
      </c>
      <c r="C7" s="291">
        <v>0</v>
      </c>
      <c r="D7" s="291">
        <v>0</v>
      </c>
      <c r="E7" s="292">
        <v>0</v>
      </c>
      <c r="F7" s="293">
        <v>19</v>
      </c>
      <c r="G7" s="292">
        <v>0</v>
      </c>
      <c r="H7" s="294">
        <v>19</v>
      </c>
      <c r="I7" s="291">
        <v>42</v>
      </c>
      <c r="J7" s="291">
        <v>0</v>
      </c>
      <c r="K7" s="291">
        <v>3</v>
      </c>
      <c r="L7" s="291">
        <v>0</v>
      </c>
      <c r="M7" s="291">
        <v>119</v>
      </c>
      <c r="N7" s="291">
        <v>0</v>
      </c>
      <c r="O7" s="291">
        <v>0</v>
      </c>
      <c r="P7" s="291">
        <v>0</v>
      </c>
      <c r="Q7" s="291">
        <v>0</v>
      </c>
      <c r="R7" s="292">
        <v>0</v>
      </c>
      <c r="S7" s="293">
        <v>164</v>
      </c>
      <c r="T7" s="292">
        <v>0</v>
      </c>
      <c r="U7" s="294">
        <v>164</v>
      </c>
      <c r="V7" s="293">
        <v>0</v>
      </c>
      <c r="W7" s="292">
        <v>0</v>
      </c>
      <c r="X7" s="294">
        <v>0</v>
      </c>
      <c r="Y7" s="795">
        <v>183</v>
      </c>
      <c r="Z7" s="791"/>
    </row>
    <row r="8" spans="1:26" ht="15" x14ac:dyDescent="0.2">
      <c r="A8" s="295" t="s">
        <v>23</v>
      </c>
      <c r="B8" s="291">
        <v>77</v>
      </c>
      <c r="C8" s="291">
        <v>5</v>
      </c>
      <c r="D8" s="291">
        <v>0</v>
      </c>
      <c r="E8" s="292">
        <v>0</v>
      </c>
      <c r="F8" s="293">
        <v>77</v>
      </c>
      <c r="G8" s="292">
        <v>5</v>
      </c>
      <c r="H8" s="294">
        <v>82</v>
      </c>
      <c r="I8" s="291">
        <v>0</v>
      </c>
      <c r="J8" s="291">
        <v>0</v>
      </c>
      <c r="K8" s="291">
        <v>121</v>
      </c>
      <c r="L8" s="291">
        <v>8</v>
      </c>
      <c r="M8" s="291">
        <v>23</v>
      </c>
      <c r="N8" s="291">
        <v>0</v>
      </c>
      <c r="O8" s="291">
        <v>0</v>
      </c>
      <c r="P8" s="291">
        <v>0</v>
      </c>
      <c r="Q8" s="291">
        <v>0</v>
      </c>
      <c r="R8" s="292">
        <v>0</v>
      </c>
      <c r="S8" s="293">
        <v>144</v>
      </c>
      <c r="T8" s="292">
        <v>8</v>
      </c>
      <c r="U8" s="294">
        <v>152</v>
      </c>
      <c r="V8" s="293">
        <v>0</v>
      </c>
      <c r="W8" s="292">
        <v>0</v>
      </c>
      <c r="X8" s="294">
        <v>0</v>
      </c>
      <c r="Y8" s="795">
        <v>234</v>
      </c>
      <c r="Z8" s="791"/>
    </row>
    <row r="9" spans="1:26" ht="15" x14ac:dyDescent="0.2">
      <c r="A9" s="295" t="s">
        <v>24</v>
      </c>
      <c r="B9" s="291">
        <v>0</v>
      </c>
      <c r="C9" s="291">
        <v>0</v>
      </c>
      <c r="D9" s="291">
        <v>0</v>
      </c>
      <c r="E9" s="292">
        <v>0</v>
      </c>
      <c r="F9" s="293">
        <v>0</v>
      </c>
      <c r="G9" s="292">
        <v>0</v>
      </c>
      <c r="H9" s="294">
        <v>0</v>
      </c>
      <c r="I9" s="291">
        <v>0</v>
      </c>
      <c r="J9" s="291">
        <v>0</v>
      </c>
      <c r="K9" s="291">
        <v>110</v>
      </c>
      <c r="L9" s="291">
        <v>0</v>
      </c>
      <c r="M9" s="291">
        <v>694</v>
      </c>
      <c r="N9" s="291">
        <v>0</v>
      </c>
      <c r="O9" s="291">
        <v>0</v>
      </c>
      <c r="P9" s="291">
        <v>0</v>
      </c>
      <c r="Q9" s="291">
        <v>28</v>
      </c>
      <c r="R9" s="292">
        <v>0</v>
      </c>
      <c r="S9" s="293">
        <v>832</v>
      </c>
      <c r="T9" s="292">
        <v>0</v>
      </c>
      <c r="U9" s="294">
        <v>832</v>
      </c>
      <c r="V9" s="293">
        <v>0</v>
      </c>
      <c r="W9" s="292">
        <v>0</v>
      </c>
      <c r="X9" s="294">
        <v>0</v>
      </c>
      <c r="Y9" s="795">
        <v>832</v>
      </c>
      <c r="Z9" s="791"/>
    </row>
    <row r="10" spans="1:26" ht="15" x14ac:dyDescent="0.2">
      <c r="A10" s="295" t="s">
        <v>25</v>
      </c>
      <c r="B10" s="291">
        <v>0</v>
      </c>
      <c r="C10" s="291">
        <v>0</v>
      </c>
      <c r="D10" s="291">
        <v>0</v>
      </c>
      <c r="E10" s="292">
        <v>0</v>
      </c>
      <c r="F10" s="293">
        <v>0</v>
      </c>
      <c r="G10" s="292">
        <v>0</v>
      </c>
      <c r="H10" s="294">
        <v>0</v>
      </c>
      <c r="I10" s="291">
        <v>0</v>
      </c>
      <c r="J10" s="291">
        <v>0</v>
      </c>
      <c r="K10" s="291">
        <v>0</v>
      </c>
      <c r="L10" s="291">
        <v>0</v>
      </c>
      <c r="M10" s="291">
        <v>750</v>
      </c>
      <c r="N10" s="291">
        <v>0</v>
      </c>
      <c r="O10" s="291">
        <v>5</v>
      </c>
      <c r="P10" s="291">
        <v>0</v>
      </c>
      <c r="Q10" s="291">
        <v>0</v>
      </c>
      <c r="R10" s="292">
        <v>0</v>
      </c>
      <c r="S10" s="293">
        <v>755</v>
      </c>
      <c r="T10" s="292">
        <v>0</v>
      </c>
      <c r="U10" s="294">
        <v>755</v>
      </c>
      <c r="V10" s="293">
        <v>0</v>
      </c>
      <c r="W10" s="292">
        <v>0</v>
      </c>
      <c r="X10" s="294">
        <v>0</v>
      </c>
      <c r="Y10" s="795">
        <v>755</v>
      </c>
      <c r="Z10" s="791"/>
    </row>
    <row r="11" spans="1:26" ht="15" x14ac:dyDescent="0.2">
      <c r="A11" s="295" t="s">
        <v>26</v>
      </c>
      <c r="B11" s="291">
        <v>115</v>
      </c>
      <c r="C11" s="291">
        <v>7</v>
      </c>
      <c r="D11" s="291">
        <v>1</v>
      </c>
      <c r="E11" s="292">
        <v>0</v>
      </c>
      <c r="F11" s="293">
        <v>116</v>
      </c>
      <c r="G11" s="292">
        <v>7</v>
      </c>
      <c r="H11" s="294">
        <v>123</v>
      </c>
      <c r="I11" s="291">
        <v>121</v>
      </c>
      <c r="J11" s="291">
        <v>0</v>
      </c>
      <c r="K11" s="291">
        <v>34</v>
      </c>
      <c r="L11" s="291">
        <v>6</v>
      </c>
      <c r="M11" s="291">
        <v>38</v>
      </c>
      <c r="N11" s="291">
        <v>1</v>
      </c>
      <c r="O11" s="291">
        <v>0</v>
      </c>
      <c r="P11" s="291">
        <v>0</v>
      </c>
      <c r="Q11" s="291">
        <v>0</v>
      </c>
      <c r="R11" s="292">
        <v>0</v>
      </c>
      <c r="S11" s="293">
        <v>193</v>
      </c>
      <c r="T11" s="292">
        <v>7</v>
      </c>
      <c r="U11" s="294">
        <v>200</v>
      </c>
      <c r="V11" s="293">
        <v>0</v>
      </c>
      <c r="W11" s="292">
        <v>0</v>
      </c>
      <c r="X11" s="294">
        <v>0</v>
      </c>
      <c r="Y11" s="795">
        <v>323</v>
      </c>
      <c r="Z11" s="791"/>
    </row>
    <row r="12" spans="1:26" ht="15" x14ac:dyDescent="0.2">
      <c r="A12" s="295" t="s">
        <v>27</v>
      </c>
      <c r="B12" s="291">
        <v>0</v>
      </c>
      <c r="C12" s="291">
        <v>0</v>
      </c>
      <c r="D12" s="291">
        <v>0</v>
      </c>
      <c r="E12" s="292">
        <v>0</v>
      </c>
      <c r="F12" s="293">
        <v>0</v>
      </c>
      <c r="G12" s="292">
        <v>0</v>
      </c>
      <c r="H12" s="294">
        <v>0</v>
      </c>
      <c r="I12" s="291">
        <v>0</v>
      </c>
      <c r="J12" s="291">
        <v>0</v>
      </c>
      <c r="K12" s="291">
        <v>223</v>
      </c>
      <c r="L12" s="291">
        <v>0</v>
      </c>
      <c r="M12" s="291">
        <v>543</v>
      </c>
      <c r="N12" s="291">
        <v>0</v>
      </c>
      <c r="O12" s="291">
        <v>0</v>
      </c>
      <c r="P12" s="291">
        <v>0</v>
      </c>
      <c r="Q12" s="291">
        <v>0</v>
      </c>
      <c r="R12" s="292">
        <v>0</v>
      </c>
      <c r="S12" s="293">
        <v>766</v>
      </c>
      <c r="T12" s="292">
        <v>0</v>
      </c>
      <c r="U12" s="294">
        <v>766</v>
      </c>
      <c r="V12" s="293">
        <v>0</v>
      </c>
      <c r="W12" s="292">
        <v>0</v>
      </c>
      <c r="X12" s="294">
        <v>0</v>
      </c>
      <c r="Y12" s="795">
        <v>766</v>
      </c>
      <c r="Z12" s="791"/>
    </row>
    <row r="13" spans="1:26" ht="15" x14ac:dyDescent="0.2">
      <c r="A13" s="295" t="s">
        <v>28</v>
      </c>
      <c r="B13" s="291">
        <v>0</v>
      </c>
      <c r="C13" s="291">
        <v>0</v>
      </c>
      <c r="D13" s="291">
        <v>0</v>
      </c>
      <c r="E13" s="292">
        <v>0</v>
      </c>
      <c r="F13" s="293">
        <v>0</v>
      </c>
      <c r="G13" s="292">
        <v>0</v>
      </c>
      <c r="H13" s="294">
        <v>0</v>
      </c>
      <c r="I13" s="291">
        <v>0</v>
      </c>
      <c r="J13" s="291">
        <v>0</v>
      </c>
      <c r="K13" s="291">
        <v>59</v>
      </c>
      <c r="L13" s="291">
        <v>0</v>
      </c>
      <c r="M13" s="291">
        <v>43</v>
      </c>
      <c r="N13" s="291">
        <v>0</v>
      </c>
      <c r="O13" s="291">
        <v>87</v>
      </c>
      <c r="P13" s="291">
        <v>0</v>
      </c>
      <c r="Q13" s="291">
        <v>0</v>
      </c>
      <c r="R13" s="292">
        <v>0</v>
      </c>
      <c r="S13" s="293">
        <v>189</v>
      </c>
      <c r="T13" s="292">
        <v>0</v>
      </c>
      <c r="U13" s="294">
        <v>189</v>
      </c>
      <c r="V13" s="293">
        <v>0</v>
      </c>
      <c r="W13" s="292">
        <v>0</v>
      </c>
      <c r="X13" s="294">
        <v>0</v>
      </c>
      <c r="Y13" s="795">
        <v>189</v>
      </c>
      <c r="Z13" s="791"/>
    </row>
    <row r="14" spans="1:26" ht="15" x14ac:dyDescent="0.2">
      <c r="A14" s="295" t="s">
        <v>29</v>
      </c>
      <c r="B14" s="291">
        <v>0</v>
      </c>
      <c r="C14" s="291">
        <v>0</v>
      </c>
      <c r="D14" s="291">
        <v>0</v>
      </c>
      <c r="E14" s="292">
        <v>0</v>
      </c>
      <c r="F14" s="293">
        <v>0</v>
      </c>
      <c r="G14" s="292">
        <v>0</v>
      </c>
      <c r="H14" s="294">
        <v>0</v>
      </c>
      <c r="I14" s="291">
        <v>0</v>
      </c>
      <c r="J14" s="291">
        <v>0</v>
      </c>
      <c r="K14" s="291">
        <v>56</v>
      </c>
      <c r="L14" s="291">
        <v>0</v>
      </c>
      <c r="M14" s="291">
        <v>500</v>
      </c>
      <c r="N14" s="291">
        <v>0</v>
      </c>
      <c r="O14" s="291">
        <v>0</v>
      </c>
      <c r="P14" s="291">
        <v>0</v>
      </c>
      <c r="Q14" s="291">
        <v>0</v>
      </c>
      <c r="R14" s="292">
        <v>0</v>
      </c>
      <c r="S14" s="293">
        <v>556</v>
      </c>
      <c r="T14" s="292">
        <v>0</v>
      </c>
      <c r="U14" s="294">
        <v>556</v>
      </c>
      <c r="V14" s="293">
        <v>0</v>
      </c>
      <c r="W14" s="292">
        <v>0</v>
      </c>
      <c r="X14" s="294">
        <v>0</v>
      </c>
      <c r="Y14" s="795">
        <v>556</v>
      </c>
      <c r="Z14" s="791"/>
    </row>
    <row r="15" spans="1:26" ht="15" x14ac:dyDescent="0.2">
      <c r="A15" s="295" t="s">
        <v>30</v>
      </c>
      <c r="B15" s="291">
        <v>0</v>
      </c>
      <c r="C15" s="291">
        <v>0</v>
      </c>
      <c r="D15" s="291">
        <v>0</v>
      </c>
      <c r="E15" s="292">
        <v>0</v>
      </c>
      <c r="F15" s="293">
        <v>0</v>
      </c>
      <c r="G15" s="292">
        <v>0</v>
      </c>
      <c r="H15" s="294">
        <v>0</v>
      </c>
      <c r="I15" s="291">
        <v>0</v>
      </c>
      <c r="J15" s="291">
        <v>0</v>
      </c>
      <c r="K15" s="291">
        <v>954</v>
      </c>
      <c r="L15" s="291">
        <v>0</v>
      </c>
      <c r="M15" s="291">
        <v>0</v>
      </c>
      <c r="N15" s="291">
        <v>0</v>
      </c>
      <c r="O15" s="291">
        <v>0</v>
      </c>
      <c r="P15" s="291">
        <v>0</v>
      </c>
      <c r="Q15" s="291">
        <v>0</v>
      </c>
      <c r="R15" s="292">
        <v>0</v>
      </c>
      <c r="S15" s="293">
        <v>954</v>
      </c>
      <c r="T15" s="292">
        <v>0</v>
      </c>
      <c r="U15" s="294">
        <v>954</v>
      </c>
      <c r="V15" s="293">
        <v>0</v>
      </c>
      <c r="W15" s="292">
        <v>0</v>
      </c>
      <c r="X15" s="294">
        <v>0</v>
      </c>
      <c r="Y15" s="795">
        <v>954</v>
      </c>
      <c r="Z15" s="791"/>
    </row>
    <row r="16" spans="1:26" ht="15" x14ac:dyDescent="0.2">
      <c r="A16" s="295" t="s">
        <v>31</v>
      </c>
      <c r="B16" s="291">
        <v>97</v>
      </c>
      <c r="C16" s="291">
        <v>7</v>
      </c>
      <c r="D16" s="291">
        <v>0</v>
      </c>
      <c r="E16" s="292">
        <v>0</v>
      </c>
      <c r="F16" s="293">
        <v>97</v>
      </c>
      <c r="G16" s="292">
        <v>7</v>
      </c>
      <c r="H16" s="294">
        <v>104</v>
      </c>
      <c r="I16" s="291">
        <v>3</v>
      </c>
      <c r="J16" s="291">
        <v>0</v>
      </c>
      <c r="K16" s="291">
        <v>120</v>
      </c>
      <c r="L16" s="291">
        <v>4</v>
      </c>
      <c r="M16" s="291">
        <v>86</v>
      </c>
      <c r="N16" s="291">
        <v>1</v>
      </c>
      <c r="O16" s="291">
        <v>0</v>
      </c>
      <c r="P16" s="291">
        <v>0</v>
      </c>
      <c r="Q16" s="291">
        <v>0</v>
      </c>
      <c r="R16" s="292">
        <v>0</v>
      </c>
      <c r="S16" s="293">
        <v>209</v>
      </c>
      <c r="T16" s="292">
        <v>5</v>
      </c>
      <c r="U16" s="294">
        <v>214</v>
      </c>
      <c r="V16" s="293">
        <v>0</v>
      </c>
      <c r="W16" s="292">
        <v>0</v>
      </c>
      <c r="X16" s="294">
        <v>0</v>
      </c>
      <c r="Y16" s="795">
        <v>318</v>
      </c>
      <c r="Z16" s="791"/>
    </row>
    <row r="17" spans="1:26" ht="15" x14ac:dyDescent="0.2">
      <c r="A17" s="295" t="s">
        <v>32</v>
      </c>
      <c r="B17" s="291">
        <v>171</v>
      </c>
      <c r="C17" s="291">
        <v>12</v>
      </c>
      <c r="D17" s="291">
        <v>1</v>
      </c>
      <c r="E17" s="292">
        <v>0</v>
      </c>
      <c r="F17" s="293">
        <v>172</v>
      </c>
      <c r="G17" s="292">
        <v>12</v>
      </c>
      <c r="H17" s="294">
        <v>184</v>
      </c>
      <c r="I17" s="291">
        <v>2</v>
      </c>
      <c r="J17" s="291">
        <v>1</v>
      </c>
      <c r="K17" s="291">
        <v>97</v>
      </c>
      <c r="L17" s="291">
        <v>8</v>
      </c>
      <c r="M17" s="291">
        <v>28</v>
      </c>
      <c r="N17" s="291">
        <v>0</v>
      </c>
      <c r="O17" s="291">
        <v>0</v>
      </c>
      <c r="P17" s="291">
        <v>0</v>
      </c>
      <c r="Q17" s="291">
        <v>0</v>
      </c>
      <c r="R17" s="292">
        <v>0</v>
      </c>
      <c r="S17" s="293">
        <v>127</v>
      </c>
      <c r="T17" s="292">
        <v>9</v>
      </c>
      <c r="U17" s="294">
        <v>136</v>
      </c>
      <c r="V17" s="293">
        <v>0</v>
      </c>
      <c r="W17" s="292">
        <v>0</v>
      </c>
      <c r="X17" s="294">
        <v>0</v>
      </c>
      <c r="Y17" s="795">
        <v>320</v>
      </c>
      <c r="Z17" s="791"/>
    </row>
    <row r="18" spans="1:26" ht="15" x14ac:dyDescent="0.2">
      <c r="A18" s="295" t="s">
        <v>33</v>
      </c>
      <c r="B18" s="291">
        <v>0</v>
      </c>
      <c r="C18" s="291">
        <v>0</v>
      </c>
      <c r="D18" s="291">
        <v>0</v>
      </c>
      <c r="E18" s="292">
        <v>0</v>
      </c>
      <c r="F18" s="293">
        <v>0</v>
      </c>
      <c r="G18" s="292">
        <v>0</v>
      </c>
      <c r="H18" s="294">
        <v>0</v>
      </c>
      <c r="I18" s="291">
        <v>0</v>
      </c>
      <c r="J18" s="291">
        <v>0</v>
      </c>
      <c r="K18" s="291">
        <v>14</v>
      </c>
      <c r="L18" s="291">
        <v>0</v>
      </c>
      <c r="M18" s="291">
        <v>71</v>
      </c>
      <c r="N18" s="291">
        <v>0</v>
      </c>
      <c r="O18" s="291">
        <v>276</v>
      </c>
      <c r="P18" s="291">
        <v>0</v>
      </c>
      <c r="Q18" s="291">
        <v>0</v>
      </c>
      <c r="R18" s="292">
        <v>0</v>
      </c>
      <c r="S18" s="293">
        <v>361</v>
      </c>
      <c r="T18" s="292">
        <v>0</v>
      </c>
      <c r="U18" s="294">
        <v>361</v>
      </c>
      <c r="V18" s="293">
        <v>0</v>
      </c>
      <c r="W18" s="292">
        <v>0</v>
      </c>
      <c r="X18" s="294">
        <v>0</v>
      </c>
      <c r="Y18" s="795">
        <v>361</v>
      </c>
      <c r="Z18" s="791"/>
    </row>
    <row r="19" spans="1:26" ht="15" x14ac:dyDescent="0.2">
      <c r="A19" s="295" t="s">
        <v>34</v>
      </c>
      <c r="B19" s="291">
        <v>0</v>
      </c>
      <c r="C19" s="291">
        <v>0</v>
      </c>
      <c r="D19" s="291">
        <v>0</v>
      </c>
      <c r="E19" s="292">
        <v>0</v>
      </c>
      <c r="F19" s="293">
        <v>0</v>
      </c>
      <c r="G19" s="292">
        <v>0</v>
      </c>
      <c r="H19" s="294">
        <v>0</v>
      </c>
      <c r="I19" s="291">
        <v>1</v>
      </c>
      <c r="J19" s="291">
        <v>0</v>
      </c>
      <c r="K19" s="291">
        <v>246</v>
      </c>
      <c r="L19" s="291">
        <v>0</v>
      </c>
      <c r="M19" s="291">
        <v>118</v>
      </c>
      <c r="N19" s="291">
        <v>0</v>
      </c>
      <c r="O19" s="291">
        <v>0</v>
      </c>
      <c r="P19" s="291">
        <v>0</v>
      </c>
      <c r="Q19" s="291">
        <v>0</v>
      </c>
      <c r="R19" s="292">
        <v>0</v>
      </c>
      <c r="S19" s="293">
        <v>365</v>
      </c>
      <c r="T19" s="292">
        <v>0</v>
      </c>
      <c r="U19" s="294">
        <v>365</v>
      </c>
      <c r="V19" s="293">
        <v>0</v>
      </c>
      <c r="W19" s="292">
        <v>0</v>
      </c>
      <c r="X19" s="294">
        <v>0</v>
      </c>
      <c r="Y19" s="795">
        <v>365</v>
      </c>
      <c r="Z19" s="791"/>
    </row>
    <row r="20" spans="1:26" ht="15" x14ac:dyDescent="0.2">
      <c r="A20" s="295" t="s">
        <v>35</v>
      </c>
      <c r="B20" s="291">
        <v>0</v>
      </c>
      <c r="C20" s="291">
        <v>0</v>
      </c>
      <c r="D20" s="291">
        <v>0</v>
      </c>
      <c r="E20" s="292">
        <v>0</v>
      </c>
      <c r="F20" s="293">
        <v>0</v>
      </c>
      <c r="G20" s="292">
        <v>0</v>
      </c>
      <c r="H20" s="294">
        <v>0</v>
      </c>
      <c r="I20" s="291">
        <v>0</v>
      </c>
      <c r="J20" s="291">
        <v>0</v>
      </c>
      <c r="K20" s="291">
        <v>390</v>
      </c>
      <c r="L20" s="291">
        <v>0</v>
      </c>
      <c r="M20" s="291">
        <v>0</v>
      </c>
      <c r="N20" s="291">
        <v>0</v>
      </c>
      <c r="O20" s="291">
        <v>0</v>
      </c>
      <c r="P20" s="291">
        <v>0</v>
      </c>
      <c r="Q20" s="291">
        <v>0</v>
      </c>
      <c r="R20" s="292">
        <v>0</v>
      </c>
      <c r="S20" s="293">
        <v>390</v>
      </c>
      <c r="T20" s="292">
        <v>0</v>
      </c>
      <c r="U20" s="294">
        <v>390</v>
      </c>
      <c r="V20" s="293">
        <v>0</v>
      </c>
      <c r="W20" s="292">
        <v>0</v>
      </c>
      <c r="X20" s="294">
        <v>0</v>
      </c>
      <c r="Y20" s="795">
        <v>390</v>
      </c>
      <c r="Z20" s="791"/>
    </row>
    <row r="21" spans="1:26" ht="15" x14ac:dyDescent="0.2">
      <c r="A21" s="295" t="s">
        <v>36</v>
      </c>
      <c r="B21" s="291">
        <v>110</v>
      </c>
      <c r="C21" s="291">
        <v>9</v>
      </c>
      <c r="D21" s="291">
        <v>1</v>
      </c>
      <c r="E21" s="292">
        <v>0</v>
      </c>
      <c r="F21" s="293">
        <v>111</v>
      </c>
      <c r="G21" s="292">
        <v>9</v>
      </c>
      <c r="H21" s="294">
        <v>120</v>
      </c>
      <c r="I21" s="291">
        <v>3</v>
      </c>
      <c r="J21" s="291">
        <v>1</v>
      </c>
      <c r="K21" s="291">
        <v>87</v>
      </c>
      <c r="L21" s="291">
        <v>5</v>
      </c>
      <c r="M21" s="291">
        <v>14</v>
      </c>
      <c r="N21" s="291">
        <v>2</v>
      </c>
      <c r="O21" s="291">
        <v>1</v>
      </c>
      <c r="P21" s="291">
        <v>0</v>
      </c>
      <c r="Q21" s="291">
        <v>0</v>
      </c>
      <c r="R21" s="292">
        <v>0</v>
      </c>
      <c r="S21" s="293">
        <v>105</v>
      </c>
      <c r="T21" s="292">
        <v>8</v>
      </c>
      <c r="U21" s="294">
        <v>113</v>
      </c>
      <c r="V21" s="293">
        <v>0</v>
      </c>
      <c r="W21" s="292">
        <v>0</v>
      </c>
      <c r="X21" s="294">
        <v>0</v>
      </c>
      <c r="Y21" s="795">
        <v>233</v>
      </c>
      <c r="Z21" s="791"/>
    </row>
    <row r="22" spans="1:26" ht="15" x14ac:dyDescent="0.2">
      <c r="A22" s="295" t="s">
        <v>37</v>
      </c>
      <c r="B22" s="291">
        <v>0</v>
      </c>
      <c r="C22" s="291">
        <v>0</v>
      </c>
      <c r="D22" s="291">
        <v>0</v>
      </c>
      <c r="E22" s="292">
        <v>0</v>
      </c>
      <c r="F22" s="293">
        <v>0</v>
      </c>
      <c r="G22" s="292">
        <v>0</v>
      </c>
      <c r="H22" s="294">
        <v>0</v>
      </c>
      <c r="I22" s="291">
        <v>0</v>
      </c>
      <c r="J22" s="291">
        <v>15</v>
      </c>
      <c r="K22" s="291">
        <v>102</v>
      </c>
      <c r="L22" s="291">
        <v>99</v>
      </c>
      <c r="M22" s="291">
        <v>0</v>
      </c>
      <c r="N22" s="291">
        <v>52</v>
      </c>
      <c r="O22" s="291">
        <v>0</v>
      </c>
      <c r="P22" s="291">
        <v>33</v>
      </c>
      <c r="Q22" s="291">
        <v>0</v>
      </c>
      <c r="R22" s="292">
        <v>0</v>
      </c>
      <c r="S22" s="293">
        <v>102</v>
      </c>
      <c r="T22" s="292">
        <v>199</v>
      </c>
      <c r="U22" s="294">
        <v>301</v>
      </c>
      <c r="V22" s="293">
        <v>25</v>
      </c>
      <c r="W22" s="292">
        <v>0</v>
      </c>
      <c r="X22" s="294">
        <v>25</v>
      </c>
      <c r="Y22" s="795">
        <v>326</v>
      </c>
      <c r="Z22" s="791"/>
    </row>
    <row r="23" spans="1:26" ht="15" x14ac:dyDescent="0.2">
      <c r="A23" s="295" t="s">
        <v>38</v>
      </c>
      <c r="B23" s="291">
        <v>0</v>
      </c>
      <c r="C23" s="291">
        <v>0</v>
      </c>
      <c r="D23" s="291">
        <v>0</v>
      </c>
      <c r="E23" s="292">
        <v>0</v>
      </c>
      <c r="F23" s="293">
        <v>0</v>
      </c>
      <c r="G23" s="292">
        <v>0</v>
      </c>
      <c r="H23" s="294">
        <v>0</v>
      </c>
      <c r="I23" s="291">
        <v>0</v>
      </c>
      <c r="J23" s="291">
        <v>0</v>
      </c>
      <c r="K23" s="291">
        <v>35</v>
      </c>
      <c r="L23" s="291">
        <v>0</v>
      </c>
      <c r="M23" s="291">
        <v>514</v>
      </c>
      <c r="N23" s="291">
        <v>0</v>
      </c>
      <c r="O23" s="291">
        <v>0</v>
      </c>
      <c r="P23" s="291">
        <v>0</v>
      </c>
      <c r="Q23" s="291">
        <v>0</v>
      </c>
      <c r="R23" s="292">
        <v>0</v>
      </c>
      <c r="S23" s="293">
        <v>549</v>
      </c>
      <c r="T23" s="292">
        <v>0</v>
      </c>
      <c r="U23" s="294">
        <v>549</v>
      </c>
      <c r="V23" s="293">
        <v>0</v>
      </c>
      <c r="W23" s="292">
        <v>0</v>
      </c>
      <c r="X23" s="294">
        <v>0</v>
      </c>
      <c r="Y23" s="795">
        <v>549</v>
      </c>
      <c r="Z23" s="791"/>
    </row>
    <row r="24" spans="1:26" ht="15" x14ac:dyDescent="0.2">
      <c r="A24" s="295" t="s">
        <v>39</v>
      </c>
      <c r="B24" s="291">
        <v>259</v>
      </c>
      <c r="C24" s="291">
        <v>12</v>
      </c>
      <c r="D24" s="291">
        <v>4</v>
      </c>
      <c r="E24" s="292">
        <v>0</v>
      </c>
      <c r="F24" s="293">
        <v>263</v>
      </c>
      <c r="G24" s="292">
        <v>12</v>
      </c>
      <c r="H24" s="294">
        <v>275</v>
      </c>
      <c r="I24" s="291">
        <v>0</v>
      </c>
      <c r="J24" s="291">
        <v>0</v>
      </c>
      <c r="K24" s="291">
        <v>150</v>
      </c>
      <c r="L24" s="291">
        <v>18</v>
      </c>
      <c r="M24" s="291">
        <v>53</v>
      </c>
      <c r="N24" s="291">
        <v>7</v>
      </c>
      <c r="O24" s="291">
        <v>1</v>
      </c>
      <c r="P24" s="291">
        <v>0</v>
      </c>
      <c r="Q24" s="291">
        <v>2</v>
      </c>
      <c r="R24" s="292">
        <v>0</v>
      </c>
      <c r="S24" s="293">
        <v>206</v>
      </c>
      <c r="T24" s="292">
        <v>25</v>
      </c>
      <c r="U24" s="294">
        <v>231</v>
      </c>
      <c r="V24" s="293">
        <v>0</v>
      </c>
      <c r="W24" s="292">
        <v>0</v>
      </c>
      <c r="X24" s="294">
        <v>0</v>
      </c>
      <c r="Y24" s="795">
        <v>506</v>
      </c>
      <c r="Z24" s="791"/>
    </row>
    <row r="25" spans="1:26" ht="15" x14ac:dyDescent="0.2">
      <c r="A25" s="295" t="s">
        <v>40</v>
      </c>
      <c r="B25" s="291">
        <v>57</v>
      </c>
      <c r="C25" s="291">
        <v>2</v>
      </c>
      <c r="D25" s="291">
        <v>0</v>
      </c>
      <c r="E25" s="292">
        <v>0</v>
      </c>
      <c r="F25" s="293">
        <v>57</v>
      </c>
      <c r="G25" s="292">
        <v>2</v>
      </c>
      <c r="H25" s="294">
        <v>59</v>
      </c>
      <c r="I25" s="291">
        <v>0</v>
      </c>
      <c r="J25" s="291">
        <v>0</v>
      </c>
      <c r="K25" s="291">
        <v>798</v>
      </c>
      <c r="L25" s="291">
        <v>1</v>
      </c>
      <c r="M25" s="291">
        <v>167</v>
      </c>
      <c r="N25" s="291">
        <v>2</v>
      </c>
      <c r="O25" s="291">
        <v>0</v>
      </c>
      <c r="P25" s="291">
        <v>0</v>
      </c>
      <c r="Q25" s="291">
        <v>1</v>
      </c>
      <c r="R25" s="292">
        <v>0</v>
      </c>
      <c r="S25" s="293">
        <v>966</v>
      </c>
      <c r="T25" s="292">
        <v>3</v>
      </c>
      <c r="U25" s="294">
        <v>969</v>
      </c>
      <c r="V25" s="293">
        <v>0</v>
      </c>
      <c r="W25" s="292">
        <v>0</v>
      </c>
      <c r="X25" s="294">
        <v>0</v>
      </c>
      <c r="Y25" s="795">
        <v>1028</v>
      </c>
      <c r="Z25" s="791"/>
    </row>
    <row r="26" spans="1:26" ht="15" x14ac:dyDescent="0.2">
      <c r="A26" s="295" t="s">
        <v>41</v>
      </c>
      <c r="B26" s="291">
        <v>0</v>
      </c>
      <c r="C26" s="291">
        <v>0</v>
      </c>
      <c r="D26" s="291">
        <v>0</v>
      </c>
      <c r="E26" s="292">
        <v>0</v>
      </c>
      <c r="F26" s="293">
        <v>0</v>
      </c>
      <c r="G26" s="292">
        <v>0</v>
      </c>
      <c r="H26" s="294">
        <v>0</v>
      </c>
      <c r="I26" s="291">
        <v>0</v>
      </c>
      <c r="J26" s="291">
        <v>0</v>
      </c>
      <c r="K26" s="291">
        <v>224</v>
      </c>
      <c r="L26" s="291">
        <v>0</v>
      </c>
      <c r="M26" s="291">
        <v>464</v>
      </c>
      <c r="N26" s="291">
        <v>0</v>
      </c>
      <c r="O26" s="291">
        <v>0</v>
      </c>
      <c r="P26" s="291">
        <v>0</v>
      </c>
      <c r="Q26" s="291">
        <v>14</v>
      </c>
      <c r="R26" s="292">
        <v>0</v>
      </c>
      <c r="S26" s="293">
        <v>702</v>
      </c>
      <c r="T26" s="292">
        <v>0</v>
      </c>
      <c r="U26" s="294">
        <v>702</v>
      </c>
      <c r="V26" s="293">
        <v>0</v>
      </c>
      <c r="W26" s="292">
        <v>0</v>
      </c>
      <c r="X26" s="294">
        <v>0</v>
      </c>
      <c r="Y26" s="795">
        <v>702</v>
      </c>
      <c r="Z26" s="791"/>
    </row>
    <row r="27" spans="1:26" ht="15" x14ac:dyDescent="0.2">
      <c r="A27" s="295" t="s">
        <v>42</v>
      </c>
      <c r="B27" s="291">
        <v>150</v>
      </c>
      <c r="C27" s="291">
        <v>17</v>
      </c>
      <c r="D27" s="291">
        <v>3</v>
      </c>
      <c r="E27" s="292">
        <v>0</v>
      </c>
      <c r="F27" s="293">
        <v>153</v>
      </c>
      <c r="G27" s="292">
        <v>17</v>
      </c>
      <c r="H27" s="294">
        <v>170</v>
      </c>
      <c r="I27" s="291">
        <v>1</v>
      </c>
      <c r="J27" s="291">
        <v>0</v>
      </c>
      <c r="K27" s="291">
        <v>70</v>
      </c>
      <c r="L27" s="291">
        <v>2</v>
      </c>
      <c r="M27" s="291">
        <v>938</v>
      </c>
      <c r="N27" s="291">
        <v>0</v>
      </c>
      <c r="O27" s="291">
        <v>36</v>
      </c>
      <c r="P27" s="291">
        <v>0</v>
      </c>
      <c r="Q27" s="291">
        <v>0</v>
      </c>
      <c r="R27" s="292">
        <v>0</v>
      </c>
      <c r="S27" s="293">
        <v>1045</v>
      </c>
      <c r="T27" s="292">
        <v>2</v>
      </c>
      <c r="U27" s="294">
        <v>1047</v>
      </c>
      <c r="V27" s="293">
        <v>0</v>
      </c>
      <c r="W27" s="292">
        <v>0</v>
      </c>
      <c r="X27" s="294">
        <v>0</v>
      </c>
      <c r="Y27" s="795">
        <v>1217</v>
      </c>
      <c r="Z27" s="791"/>
    </row>
    <row r="28" spans="1:26" ht="15" x14ac:dyDescent="0.2">
      <c r="A28" s="295" t="s">
        <v>43</v>
      </c>
      <c r="B28" s="291">
        <v>249</v>
      </c>
      <c r="C28" s="291">
        <v>28</v>
      </c>
      <c r="D28" s="291">
        <v>1</v>
      </c>
      <c r="E28" s="292">
        <v>2</v>
      </c>
      <c r="F28" s="293">
        <v>250</v>
      </c>
      <c r="G28" s="292">
        <v>30</v>
      </c>
      <c r="H28" s="294">
        <v>280</v>
      </c>
      <c r="I28" s="291">
        <v>27</v>
      </c>
      <c r="J28" s="291">
        <v>1</v>
      </c>
      <c r="K28" s="291">
        <v>267</v>
      </c>
      <c r="L28" s="291">
        <v>10</v>
      </c>
      <c r="M28" s="291">
        <v>314</v>
      </c>
      <c r="N28" s="291">
        <v>6</v>
      </c>
      <c r="O28" s="291">
        <v>5</v>
      </c>
      <c r="P28" s="291">
        <v>0</v>
      </c>
      <c r="Q28" s="291">
        <v>1</v>
      </c>
      <c r="R28" s="292">
        <v>0</v>
      </c>
      <c r="S28" s="293">
        <v>614</v>
      </c>
      <c r="T28" s="292">
        <v>17</v>
      </c>
      <c r="U28" s="294">
        <v>631</v>
      </c>
      <c r="V28" s="293">
        <v>0</v>
      </c>
      <c r="W28" s="292">
        <v>0</v>
      </c>
      <c r="X28" s="294">
        <v>0</v>
      </c>
      <c r="Y28" s="795">
        <v>911</v>
      </c>
      <c r="Z28" s="791"/>
    </row>
    <row r="29" spans="1:26" ht="15" x14ac:dyDescent="0.2">
      <c r="A29" s="295" t="s">
        <v>44</v>
      </c>
      <c r="B29" s="291">
        <v>224</v>
      </c>
      <c r="C29" s="291">
        <v>27</v>
      </c>
      <c r="D29" s="291">
        <v>1</v>
      </c>
      <c r="E29" s="292">
        <v>0</v>
      </c>
      <c r="F29" s="293">
        <v>225</v>
      </c>
      <c r="G29" s="292">
        <v>27</v>
      </c>
      <c r="H29" s="294">
        <v>252</v>
      </c>
      <c r="I29" s="291">
        <v>3</v>
      </c>
      <c r="J29" s="291">
        <v>20</v>
      </c>
      <c r="K29" s="291">
        <v>195</v>
      </c>
      <c r="L29" s="291">
        <v>140</v>
      </c>
      <c r="M29" s="291">
        <v>76</v>
      </c>
      <c r="N29" s="291">
        <v>0</v>
      </c>
      <c r="O29" s="291">
        <v>1</v>
      </c>
      <c r="P29" s="291">
        <v>0</v>
      </c>
      <c r="Q29" s="291">
        <v>0</v>
      </c>
      <c r="R29" s="292">
        <v>0</v>
      </c>
      <c r="S29" s="293">
        <v>275</v>
      </c>
      <c r="T29" s="292">
        <v>160</v>
      </c>
      <c r="U29" s="294">
        <v>435</v>
      </c>
      <c r="V29" s="293">
        <v>0</v>
      </c>
      <c r="W29" s="292">
        <v>0</v>
      </c>
      <c r="X29" s="294">
        <v>0</v>
      </c>
      <c r="Y29" s="795">
        <v>687</v>
      </c>
      <c r="Z29" s="791"/>
    </row>
    <row r="30" spans="1:26" ht="15" x14ac:dyDescent="0.2">
      <c r="A30" s="295" t="s">
        <v>45</v>
      </c>
      <c r="B30" s="291">
        <v>0</v>
      </c>
      <c r="C30" s="291">
        <v>0</v>
      </c>
      <c r="D30" s="291">
        <v>0</v>
      </c>
      <c r="E30" s="292">
        <v>0</v>
      </c>
      <c r="F30" s="293">
        <v>0</v>
      </c>
      <c r="G30" s="292">
        <v>0</v>
      </c>
      <c r="H30" s="294">
        <v>0</v>
      </c>
      <c r="I30" s="291">
        <v>28</v>
      </c>
      <c r="J30" s="291">
        <v>0</v>
      </c>
      <c r="K30" s="291">
        <v>108</v>
      </c>
      <c r="L30" s="291">
        <v>0</v>
      </c>
      <c r="M30" s="291">
        <v>736</v>
      </c>
      <c r="N30" s="291">
        <v>0</v>
      </c>
      <c r="O30" s="291">
        <v>0</v>
      </c>
      <c r="P30" s="291">
        <v>0</v>
      </c>
      <c r="Q30" s="291">
        <v>0</v>
      </c>
      <c r="R30" s="292">
        <v>0</v>
      </c>
      <c r="S30" s="293">
        <v>872</v>
      </c>
      <c r="T30" s="292">
        <v>0</v>
      </c>
      <c r="U30" s="294">
        <v>872</v>
      </c>
      <c r="V30" s="293">
        <v>0</v>
      </c>
      <c r="W30" s="292">
        <v>0</v>
      </c>
      <c r="X30" s="294">
        <v>0</v>
      </c>
      <c r="Y30" s="795">
        <v>872</v>
      </c>
      <c r="Z30" s="791"/>
    </row>
    <row r="31" spans="1:26" ht="15" x14ac:dyDescent="0.2">
      <c r="A31" s="295" t="s">
        <v>46</v>
      </c>
      <c r="B31" s="291">
        <v>0</v>
      </c>
      <c r="C31" s="291">
        <v>0</v>
      </c>
      <c r="D31" s="291">
        <v>0</v>
      </c>
      <c r="E31" s="292">
        <v>0</v>
      </c>
      <c r="F31" s="293">
        <v>0</v>
      </c>
      <c r="G31" s="292">
        <v>0</v>
      </c>
      <c r="H31" s="294">
        <v>0</v>
      </c>
      <c r="I31" s="291">
        <v>91</v>
      </c>
      <c r="J31" s="291">
        <v>0</v>
      </c>
      <c r="K31" s="291">
        <v>725</v>
      </c>
      <c r="L31" s="291">
        <v>0</v>
      </c>
      <c r="M31" s="291">
        <v>1</v>
      </c>
      <c r="N31" s="291">
        <v>0</v>
      </c>
      <c r="O31" s="291">
        <v>0</v>
      </c>
      <c r="P31" s="291">
        <v>0</v>
      </c>
      <c r="Q31" s="291">
        <v>0</v>
      </c>
      <c r="R31" s="292">
        <v>0</v>
      </c>
      <c r="S31" s="293">
        <v>817</v>
      </c>
      <c r="T31" s="292">
        <v>0</v>
      </c>
      <c r="U31" s="294">
        <v>817</v>
      </c>
      <c r="V31" s="293">
        <v>0</v>
      </c>
      <c r="W31" s="292">
        <v>0</v>
      </c>
      <c r="X31" s="294">
        <v>0</v>
      </c>
      <c r="Y31" s="795">
        <v>817</v>
      </c>
      <c r="Z31" s="791"/>
    </row>
    <row r="32" spans="1:26" ht="15" x14ac:dyDescent="0.2">
      <c r="A32" s="295" t="s">
        <v>47</v>
      </c>
      <c r="B32" s="291">
        <v>0</v>
      </c>
      <c r="C32" s="291">
        <v>0</v>
      </c>
      <c r="D32" s="291">
        <v>0</v>
      </c>
      <c r="E32" s="292">
        <v>0</v>
      </c>
      <c r="F32" s="293">
        <v>0</v>
      </c>
      <c r="G32" s="292">
        <v>0</v>
      </c>
      <c r="H32" s="294">
        <v>0</v>
      </c>
      <c r="I32" s="291">
        <v>0</v>
      </c>
      <c r="J32" s="291">
        <v>0</v>
      </c>
      <c r="K32" s="291">
        <v>68</v>
      </c>
      <c r="L32" s="291">
        <v>0</v>
      </c>
      <c r="M32" s="291">
        <v>458</v>
      </c>
      <c r="N32" s="291">
        <v>0</v>
      </c>
      <c r="O32" s="291">
        <v>0</v>
      </c>
      <c r="P32" s="291">
        <v>0</v>
      </c>
      <c r="Q32" s="291">
        <v>0</v>
      </c>
      <c r="R32" s="292">
        <v>0</v>
      </c>
      <c r="S32" s="293">
        <v>526</v>
      </c>
      <c r="T32" s="292">
        <v>0</v>
      </c>
      <c r="U32" s="294">
        <v>526</v>
      </c>
      <c r="V32" s="293">
        <v>0</v>
      </c>
      <c r="W32" s="292">
        <v>0</v>
      </c>
      <c r="X32" s="294">
        <v>0</v>
      </c>
      <c r="Y32" s="795">
        <v>526</v>
      </c>
      <c r="Z32" s="791"/>
    </row>
    <row r="33" spans="1:26" ht="15" x14ac:dyDescent="0.2">
      <c r="A33" s="295" t="s">
        <v>48</v>
      </c>
      <c r="B33" s="291">
        <v>0</v>
      </c>
      <c r="C33" s="291">
        <v>0</v>
      </c>
      <c r="D33" s="291">
        <v>0</v>
      </c>
      <c r="E33" s="292">
        <v>0</v>
      </c>
      <c r="F33" s="293">
        <v>0</v>
      </c>
      <c r="G33" s="292">
        <v>0</v>
      </c>
      <c r="H33" s="294">
        <v>0</v>
      </c>
      <c r="I33" s="291">
        <v>0</v>
      </c>
      <c r="J33" s="291">
        <v>0</v>
      </c>
      <c r="K33" s="291">
        <v>378</v>
      </c>
      <c r="L33" s="291">
        <v>0</v>
      </c>
      <c r="M33" s="291">
        <v>270</v>
      </c>
      <c r="N33" s="291">
        <v>0</v>
      </c>
      <c r="O33" s="291">
        <v>0</v>
      </c>
      <c r="P33" s="291">
        <v>0</v>
      </c>
      <c r="Q33" s="291">
        <v>0</v>
      </c>
      <c r="R33" s="292">
        <v>0</v>
      </c>
      <c r="S33" s="293">
        <v>648</v>
      </c>
      <c r="T33" s="292">
        <v>0</v>
      </c>
      <c r="U33" s="294">
        <v>648</v>
      </c>
      <c r="V33" s="293">
        <v>0</v>
      </c>
      <c r="W33" s="292">
        <v>0</v>
      </c>
      <c r="X33" s="294">
        <v>0</v>
      </c>
      <c r="Y33" s="795">
        <v>648</v>
      </c>
      <c r="Z33" s="791"/>
    </row>
    <row r="34" spans="1:26" ht="15" x14ac:dyDescent="0.2">
      <c r="A34" s="295" t="s">
        <v>49</v>
      </c>
      <c r="B34" s="291">
        <v>0</v>
      </c>
      <c r="C34" s="291">
        <v>1</v>
      </c>
      <c r="D34" s="291">
        <v>0</v>
      </c>
      <c r="E34" s="292">
        <v>0</v>
      </c>
      <c r="F34" s="293">
        <v>0</v>
      </c>
      <c r="G34" s="292">
        <v>1</v>
      </c>
      <c r="H34" s="294">
        <v>1</v>
      </c>
      <c r="I34" s="291">
        <v>0</v>
      </c>
      <c r="J34" s="291">
        <v>34</v>
      </c>
      <c r="K34" s="291">
        <v>0</v>
      </c>
      <c r="L34" s="291">
        <v>305</v>
      </c>
      <c r="M34" s="291">
        <v>0</v>
      </c>
      <c r="N34" s="291">
        <v>377</v>
      </c>
      <c r="O34" s="291">
        <v>0</v>
      </c>
      <c r="P34" s="291">
        <v>6</v>
      </c>
      <c r="Q34" s="291">
        <v>0</v>
      </c>
      <c r="R34" s="292">
        <v>1</v>
      </c>
      <c r="S34" s="293">
        <v>0</v>
      </c>
      <c r="T34" s="292">
        <v>723</v>
      </c>
      <c r="U34" s="294">
        <v>723</v>
      </c>
      <c r="V34" s="293">
        <v>0</v>
      </c>
      <c r="W34" s="292">
        <v>0</v>
      </c>
      <c r="X34" s="294">
        <v>0</v>
      </c>
      <c r="Y34" s="795">
        <v>724</v>
      </c>
      <c r="Z34" s="791"/>
    </row>
    <row r="35" spans="1:26" ht="15" x14ac:dyDescent="0.2">
      <c r="A35" s="295" t="s">
        <v>50</v>
      </c>
      <c r="B35" s="291">
        <v>63</v>
      </c>
      <c r="C35" s="291">
        <v>8</v>
      </c>
      <c r="D35" s="291">
        <v>0</v>
      </c>
      <c r="E35" s="292">
        <v>0</v>
      </c>
      <c r="F35" s="293">
        <v>63</v>
      </c>
      <c r="G35" s="292">
        <v>8</v>
      </c>
      <c r="H35" s="294">
        <v>71</v>
      </c>
      <c r="I35" s="291">
        <v>0</v>
      </c>
      <c r="J35" s="291">
        <v>0</v>
      </c>
      <c r="K35" s="291">
        <v>53</v>
      </c>
      <c r="L35" s="291">
        <v>4</v>
      </c>
      <c r="M35" s="291">
        <v>12</v>
      </c>
      <c r="N35" s="291">
        <v>6</v>
      </c>
      <c r="O35" s="291">
        <v>0</v>
      </c>
      <c r="P35" s="291">
        <v>0</v>
      </c>
      <c r="Q35" s="291">
        <v>0</v>
      </c>
      <c r="R35" s="292">
        <v>0</v>
      </c>
      <c r="S35" s="293">
        <v>65</v>
      </c>
      <c r="T35" s="292">
        <v>10</v>
      </c>
      <c r="U35" s="294">
        <v>75</v>
      </c>
      <c r="V35" s="293">
        <v>0</v>
      </c>
      <c r="W35" s="292">
        <v>0</v>
      </c>
      <c r="X35" s="294">
        <v>0</v>
      </c>
      <c r="Y35" s="795">
        <v>146</v>
      </c>
      <c r="Z35" s="791"/>
    </row>
    <row r="36" spans="1:26" ht="15" x14ac:dyDescent="0.2">
      <c r="A36" s="295" t="s">
        <v>51</v>
      </c>
      <c r="B36" s="291">
        <v>0</v>
      </c>
      <c r="C36" s="291">
        <v>0</v>
      </c>
      <c r="D36" s="291">
        <v>0</v>
      </c>
      <c r="E36" s="292">
        <v>0</v>
      </c>
      <c r="F36" s="293">
        <v>0</v>
      </c>
      <c r="G36" s="292">
        <v>0</v>
      </c>
      <c r="H36" s="294">
        <v>0</v>
      </c>
      <c r="I36" s="291">
        <v>0</v>
      </c>
      <c r="J36" s="291">
        <v>0</v>
      </c>
      <c r="K36" s="291">
        <v>21</v>
      </c>
      <c r="L36" s="291">
        <v>0</v>
      </c>
      <c r="M36" s="291">
        <v>359</v>
      </c>
      <c r="N36" s="291">
        <v>0</v>
      </c>
      <c r="O36" s="291">
        <v>597</v>
      </c>
      <c r="P36" s="291">
        <v>0</v>
      </c>
      <c r="Q36" s="291">
        <v>0</v>
      </c>
      <c r="R36" s="292">
        <v>0</v>
      </c>
      <c r="S36" s="293">
        <v>977</v>
      </c>
      <c r="T36" s="292">
        <v>0</v>
      </c>
      <c r="U36" s="294">
        <v>977</v>
      </c>
      <c r="V36" s="293">
        <v>0</v>
      </c>
      <c r="W36" s="292">
        <v>0</v>
      </c>
      <c r="X36" s="294">
        <v>0</v>
      </c>
      <c r="Y36" s="795">
        <v>977</v>
      </c>
      <c r="Z36" s="791"/>
    </row>
    <row r="37" spans="1:26" ht="15" x14ac:dyDescent="0.2">
      <c r="A37" s="295" t="s">
        <v>52</v>
      </c>
      <c r="B37" s="291">
        <v>0</v>
      </c>
      <c r="C37" s="291">
        <v>0</v>
      </c>
      <c r="D37" s="291">
        <v>0</v>
      </c>
      <c r="E37" s="292">
        <v>0</v>
      </c>
      <c r="F37" s="293">
        <v>0</v>
      </c>
      <c r="G37" s="292">
        <v>0</v>
      </c>
      <c r="H37" s="294">
        <v>0</v>
      </c>
      <c r="I37" s="291">
        <v>0</v>
      </c>
      <c r="J37" s="291">
        <v>0</v>
      </c>
      <c r="K37" s="291">
        <v>66</v>
      </c>
      <c r="L37" s="291">
        <v>0</v>
      </c>
      <c r="M37" s="291">
        <v>907</v>
      </c>
      <c r="N37" s="291">
        <v>0</v>
      </c>
      <c r="O37" s="291">
        <v>1</v>
      </c>
      <c r="P37" s="291">
        <v>0</v>
      </c>
      <c r="Q37" s="291">
        <v>0</v>
      </c>
      <c r="R37" s="292">
        <v>0</v>
      </c>
      <c r="S37" s="293">
        <v>974</v>
      </c>
      <c r="T37" s="292">
        <v>0</v>
      </c>
      <c r="U37" s="294">
        <v>974</v>
      </c>
      <c r="V37" s="293">
        <v>0</v>
      </c>
      <c r="W37" s="292">
        <v>0</v>
      </c>
      <c r="X37" s="294">
        <v>0</v>
      </c>
      <c r="Y37" s="795">
        <v>974</v>
      </c>
      <c r="Z37" s="791"/>
    </row>
    <row r="38" spans="1:26" ht="15" x14ac:dyDescent="0.2">
      <c r="A38" s="295" t="s">
        <v>53</v>
      </c>
      <c r="B38" s="291">
        <v>0</v>
      </c>
      <c r="C38" s="291">
        <v>0</v>
      </c>
      <c r="D38" s="291">
        <v>0</v>
      </c>
      <c r="E38" s="292">
        <v>0</v>
      </c>
      <c r="F38" s="293">
        <v>0</v>
      </c>
      <c r="G38" s="292">
        <v>0</v>
      </c>
      <c r="H38" s="294">
        <v>0</v>
      </c>
      <c r="I38" s="291">
        <v>98</v>
      </c>
      <c r="J38" s="291">
        <v>0</v>
      </c>
      <c r="K38" s="291">
        <v>481</v>
      </c>
      <c r="L38" s="291">
        <v>0</v>
      </c>
      <c r="M38" s="291">
        <v>0</v>
      </c>
      <c r="N38" s="291">
        <v>0</v>
      </c>
      <c r="O38" s="291">
        <v>0</v>
      </c>
      <c r="P38" s="291">
        <v>0</v>
      </c>
      <c r="Q38" s="291">
        <v>38</v>
      </c>
      <c r="R38" s="292">
        <v>0</v>
      </c>
      <c r="S38" s="293">
        <v>617</v>
      </c>
      <c r="T38" s="292">
        <v>0</v>
      </c>
      <c r="U38" s="294">
        <v>617</v>
      </c>
      <c r="V38" s="293">
        <v>0</v>
      </c>
      <c r="W38" s="292">
        <v>0</v>
      </c>
      <c r="X38" s="294">
        <v>0</v>
      </c>
      <c r="Y38" s="795">
        <v>617</v>
      </c>
      <c r="Z38" s="791"/>
    </row>
    <row r="39" spans="1:26" ht="15" x14ac:dyDescent="0.2">
      <c r="A39" s="295" t="s">
        <v>54</v>
      </c>
      <c r="B39" s="291">
        <v>8</v>
      </c>
      <c r="C39" s="291">
        <v>0</v>
      </c>
      <c r="D39" s="291">
        <v>0</v>
      </c>
      <c r="E39" s="292">
        <v>0</v>
      </c>
      <c r="F39" s="293">
        <v>8</v>
      </c>
      <c r="G39" s="292">
        <v>0</v>
      </c>
      <c r="H39" s="294">
        <v>8</v>
      </c>
      <c r="I39" s="291">
        <v>1</v>
      </c>
      <c r="J39" s="291">
        <v>0</v>
      </c>
      <c r="K39" s="291">
        <v>61</v>
      </c>
      <c r="L39" s="291">
        <v>0</v>
      </c>
      <c r="M39" s="291">
        <v>123</v>
      </c>
      <c r="N39" s="291">
        <v>0</v>
      </c>
      <c r="O39" s="291">
        <v>0</v>
      </c>
      <c r="P39" s="291">
        <v>0</v>
      </c>
      <c r="Q39" s="291">
        <v>0</v>
      </c>
      <c r="R39" s="292">
        <v>0</v>
      </c>
      <c r="S39" s="293">
        <v>185</v>
      </c>
      <c r="T39" s="292">
        <v>0</v>
      </c>
      <c r="U39" s="294">
        <v>185</v>
      </c>
      <c r="V39" s="293">
        <v>0</v>
      </c>
      <c r="W39" s="292">
        <v>0</v>
      </c>
      <c r="X39" s="294">
        <v>0</v>
      </c>
      <c r="Y39" s="795">
        <v>193</v>
      </c>
      <c r="Z39" s="791"/>
    </row>
    <row r="40" spans="1:26" ht="15" x14ac:dyDescent="0.2">
      <c r="A40" s="296" t="s">
        <v>55</v>
      </c>
      <c r="B40" s="291">
        <v>1786</v>
      </c>
      <c r="C40" s="291">
        <v>155</v>
      </c>
      <c r="D40" s="291">
        <v>16</v>
      </c>
      <c r="E40" s="292">
        <v>4</v>
      </c>
      <c r="F40" s="293">
        <v>1802</v>
      </c>
      <c r="G40" s="292">
        <v>159</v>
      </c>
      <c r="H40" s="294">
        <v>1961</v>
      </c>
      <c r="I40" s="291">
        <v>424</v>
      </c>
      <c r="J40" s="291">
        <v>74</v>
      </c>
      <c r="K40" s="291">
        <v>6515</v>
      </c>
      <c r="L40" s="291">
        <v>617</v>
      </c>
      <c r="M40" s="291">
        <v>9103</v>
      </c>
      <c r="N40" s="291">
        <v>455</v>
      </c>
      <c r="O40" s="291">
        <v>1012</v>
      </c>
      <c r="P40" s="291">
        <v>39</v>
      </c>
      <c r="Q40" s="291">
        <v>85</v>
      </c>
      <c r="R40" s="292">
        <v>1</v>
      </c>
      <c r="S40" s="293">
        <v>17139</v>
      </c>
      <c r="T40" s="292">
        <v>1186</v>
      </c>
      <c r="U40" s="294">
        <v>18325</v>
      </c>
      <c r="V40" s="293">
        <v>49</v>
      </c>
      <c r="W40" s="292">
        <v>5</v>
      </c>
      <c r="X40" s="294">
        <v>54</v>
      </c>
      <c r="Y40" s="795">
        <v>20340</v>
      </c>
      <c r="Z40" s="791"/>
    </row>
    <row r="41" spans="1:26" ht="15.75" thickBot="1" x14ac:dyDescent="0.25">
      <c r="A41" s="297" t="s">
        <v>56</v>
      </c>
      <c r="B41" s="800">
        <v>1941</v>
      </c>
      <c r="C41" s="801"/>
      <c r="D41" s="802">
        <v>20</v>
      </c>
      <c r="E41" s="803"/>
      <c r="F41" s="804">
        <v>1961</v>
      </c>
      <c r="G41" s="803"/>
      <c r="H41" s="400">
        <v>1961</v>
      </c>
      <c r="I41" s="800">
        <v>498</v>
      </c>
      <c r="J41" s="801"/>
      <c r="K41" s="800">
        <v>7132</v>
      </c>
      <c r="L41" s="801"/>
      <c r="M41" s="800">
        <v>9558</v>
      </c>
      <c r="N41" s="801"/>
      <c r="O41" s="800">
        <v>1051</v>
      </c>
      <c r="P41" s="801"/>
      <c r="Q41" s="802">
        <v>86</v>
      </c>
      <c r="R41" s="803"/>
      <c r="S41" s="804">
        <v>18325</v>
      </c>
      <c r="T41" s="803"/>
      <c r="U41" s="400">
        <v>18325</v>
      </c>
      <c r="V41" s="804">
        <v>54</v>
      </c>
      <c r="W41" s="803"/>
      <c r="X41" s="400">
        <v>54</v>
      </c>
      <c r="Y41" s="802">
        <v>20340</v>
      </c>
      <c r="Z41" s="803"/>
    </row>
    <row r="42" spans="1:26" ht="13.5" thickTop="1" x14ac:dyDescent="0.2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Z42"/>
  <sheetViews>
    <sheetView workbookViewId="0">
      <selection activeCell="AC19" sqref="AC19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60" t="s">
        <v>244</v>
      </c>
      <c r="B1" s="761"/>
      <c r="C1" s="761"/>
      <c r="D1" s="761"/>
      <c r="E1" s="761"/>
      <c r="F1" s="761"/>
      <c r="G1" s="761"/>
      <c r="H1" s="761"/>
      <c r="I1" s="761"/>
      <c r="J1" s="761"/>
      <c r="K1" s="761"/>
      <c r="L1" s="761"/>
      <c r="M1" s="761"/>
      <c r="N1" s="761"/>
      <c r="O1" s="761"/>
      <c r="P1" s="761"/>
      <c r="Q1" s="761"/>
      <c r="R1" s="761"/>
      <c r="S1" s="761"/>
      <c r="T1" s="761"/>
      <c r="U1" s="761"/>
      <c r="V1" s="761"/>
      <c r="W1" s="761"/>
      <c r="X1" s="761"/>
      <c r="Y1" s="761"/>
      <c r="Z1" s="401"/>
    </row>
    <row r="2" spans="1:26" ht="15.75" thickTop="1" x14ac:dyDescent="0.2">
      <c r="A2" s="777" t="s">
        <v>4</v>
      </c>
      <c r="B2" s="778" t="s">
        <v>0</v>
      </c>
      <c r="C2" s="779"/>
      <c r="D2" s="779"/>
      <c r="E2" s="779"/>
      <c r="F2" s="779"/>
      <c r="G2" s="779"/>
      <c r="H2" s="780"/>
      <c r="I2" s="781" t="s">
        <v>1</v>
      </c>
      <c r="J2" s="779"/>
      <c r="K2" s="779"/>
      <c r="L2" s="779"/>
      <c r="M2" s="779"/>
      <c r="N2" s="779"/>
      <c r="O2" s="779"/>
      <c r="P2" s="779"/>
      <c r="Q2" s="779"/>
      <c r="R2" s="779"/>
      <c r="S2" s="779"/>
      <c r="T2" s="779"/>
      <c r="U2" s="780"/>
      <c r="V2" s="781" t="s">
        <v>2</v>
      </c>
      <c r="W2" s="779"/>
      <c r="X2" s="780"/>
      <c r="Y2" s="782" t="s">
        <v>66</v>
      </c>
      <c r="Z2" s="783"/>
    </row>
    <row r="3" spans="1:26" ht="15" x14ac:dyDescent="0.2">
      <c r="A3" s="777"/>
      <c r="B3" s="788" t="s">
        <v>5</v>
      </c>
      <c r="C3" s="789"/>
      <c r="D3" s="790" t="s">
        <v>6</v>
      </c>
      <c r="E3" s="791"/>
      <c r="F3" s="792" t="s">
        <v>7</v>
      </c>
      <c r="G3" s="791"/>
      <c r="H3" s="793" t="s">
        <v>8</v>
      </c>
      <c r="I3" s="796" t="s">
        <v>9</v>
      </c>
      <c r="J3" s="797"/>
      <c r="K3" s="796" t="s">
        <v>10</v>
      </c>
      <c r="L3" s="797"/>
      <c r="M3" s="796" t="s">
        <v>11</v>
      </c>
      <c r="N3" s="797"/>
      <c r="O3" s="796" t="s">
        <v>12</v>
      </c>
      <c r="P3" s="797"/>
      <c r="Q3" s="790" t="s">
        <v>6</v>
      </c>
      <c r="R3" s="791"/>
      <c r="S3" s="792" t="s">
        <v>13</v>
      </c>
      <c r="T3" s="791"/>
      <c r="U3" s="793" t="s">
        <v>14</v>
      </c>
      <c r="V3" s="798" t="s">
        <v>15</v>
      </c>
      <c r="W3" s="799"/>
      <c r="X3" s="793" t="s">
        <v>16</v>
      </c>
      <c r="Y3" s="784"/>
      <c r="Z3" s="785"/>
    </row>
    <row r="4" spans="1:26" x14ac:dyDescent="0.2">
      <c r="A4" s="777"/>
      <c r="B4" s="284" t="s">
        <v>18</v>
      </c>
      <c r="C4" s="285" t="s">
        <v>19</v>
      </c>
      <c r="D4" s="285" t="s">
        <v>18</v>
      </c>
      <c r="E4" s="286" t="s">
        <v>19</v>
      </c>
      <c r="F4" s="287" t="s">
        <v>18</v>
      </c>
      <c r="G4" s="286" t="s">
        <v>19</v>
      </c>
      <c r="H4" s="794"/>
      <c r="I4" s="285" t="s">
        <v>18</v>
      </c>
      <c r="J4" s="288" t="s">
        <v>19</v>
      </c>
      <c r="K4" s="285" t="s">
        <v>18</v>
      </c>
      <c r="L4" s="285" t="s">
        <v>19</v>
      </c>
      <c r="M4" s="285" t="s">
        <v>18</v>
      </c>
      <c r="N4" s="285" t="s">
        <v>19</v>
      </c>
      <c r="O4" s="285" t="s">
        <v>18</v>
      </c>
      <c r="P4" s="285" t="s">
        <v>19</v>
      </c>
      <c r="Q4" s="285" t="s">
        <v>18</v>
      </c>
      <c r="R4" s="286" t="s">
        <v>19</v>
      </c>
      <c r="S4" s="287" t="s">
        <v>18</v>
      </c>
      <c r="T4" s="286" t="s">
        <v>19</v>
      </c>
      <c r="U4" s="794"/>
      <c r="V4" s="289" t="s">
        <v>18</v>
      </c>
      <c r="W4" s="286" t="s">
        <v>19</v>
      </c>
      <c r="X4" s="794"/>
      <c r="Y4" s="786"/>
      <c r="Z4" s="787"/>
    </row>
    <row r="5" spans="1:26" ht="15" x14ac:dyDescent="0.2">
      <c r="A5" s="290" t="s">
        <v>20</v>
      </c>
      <c r="B5" s="291">
        <v>0</v>
      </c>
      <c r="C5" s="291">
        <v>0</v>
      </c>
      <c r="D5" s="291">
        <v>0</v>
      </c>
      <c r="E5" s="292">
        <v>0</v>
      </c>
      <c r="F5" s="293">
        <v>0</v>
      </c>
      <c r="G5" s="292">
        <v>0</v>
      </c>
      <c r="H5" s="294">
        <v>0</v>
      </c>
      <c r="I5" s="291">
        <v>0</v>
      </c>
      <c r="J5" s="291">
        <v>0</v>
      </c>
      <c r="K5" s="291">
        <v>42</v>
      </c>
      <c r="L5" s="291">
        <v>0</v>
      </c>
      <c r="M5" s="291">
        <v>590</v>
      </c>
      <c r="N5" s="291">
        <v>0</v>
      </c>
      <c r="O5" s="291">
        <v>0</v>
      </c>
      <c r="P5" s="291">
        <v>0</v>
      </c>
      <c r="Q5" s="291">
        <v>0</v>
      </c>
      <c r="R5" s="292">
        <v>0</v>
      </c>
      <c r="S5" s="293">
        <v>632</v>
      </c>
      <c r="T5" s="292">
        <v>0</v>
      </c>
      <c r="U5" s="294">
        <v>632</v>
      </c>
      <c r="V5" s="293">
        <v>0</v>
      </c>
      <c r="W5" s="292">
        <v>0</v>
      </c>
      <c r="X5" s="294">
        <v>0</v>
      </c>
      <c r="Y5" s="795">
        <v>632</v>
      </c>
      <c r="Z5" s="791"/>
    </row>
    <row r="6" spans="1:26" ht="15" x14ac:dyDescent="0.2">
      <c r="A6" s="295" t="s">
        <v>21</v>
      </c>
      <c r="B6" s="291">
        <v>185</v>
      </c>
      <c r="C6" s="291">
        <v>20</v>
      </c>
      <c r="D6" s="291">
        <v>4</v>
      </c>
      <c r="E6" s="292">
        <v>2</v>
      </c>
      <c r="F6" s="293">
        <v>189</v>
      </c>
      <c r="G6" s="292">
        <v>22</v>
      </c>
      <c r="H6" s="294">
        <v>211</v>
      </c>
      <c r="I6" s="291">
        <v>3</v>
      </c>
      <c r="J6" s="291">
        <v>2</v>
      </c>
      <c r="K6" s="291">
        <v>158</v>
      </c>
      <c r="L6" s="291">
        <v>7</v>
      </c>
      <c r="M6" s="291">
        <v>95</v>
      </c>
      <c r="N6" s="291">
        <v>2</v>
      </c>
      <c r="O6" s="291">
        <v>2</v>
      </c>
      <c r="P6" s="291">
        <v>0</v>
      </c>
      <c r="Q6" s="291">
        <v>1</v>
      </c>
      <c r="R6" s="292">
        <v>0</v>
      </c>
      <c r="S6" s="293">
        <v>259</v>
      </c>
      <c r="T6" s="292">
        <v>11</v>
      </c>
      <c r="U6" s="294">
        <v>270</v>
      </c>
      <c r="V6" s="293">
        <v>25</v>
      </c>
      <c r="W6" s="292">
        <v>5</v>
      </c>
      <c r="X6" s="294">
        <v>30</v>
      </c>
      <c r="Y6" s="795">
        <v>511</v>
      </c>
      <c r="Z6" s="791"/>
    </row>
    <row r="7" spans="1:26" ht="15" x14ac:dyDescent="0.2">
      <c r="A7" s="295" t="s">
        <v>22</v>
      </c>
      <c r="B7" s="291">
        <v>19</v>
      </c>
      <c r="C7" s="291">
        <v>0</v>
      </c>
      <c r="D7" s="291">
        <v>0</v>
      </c>
      <c r="E7" s="292">
        <v>0</v>
      </c>
      <c r="F7" s="293">
        <v>19</v>
      </c>
      <c r="G7" s="292">
        <v>0</v>
      </c>
      <c r="H7" s="294">
        <v>19</v>
      </c>
      <c r="I7" s="291">
        <v>42</v>
      </c>
      <c r="J7" s="291">
        <v>0</v>
      </c>
      <c r="K7" s="291">
        <v>3</v>
      </c>
      <c r="L7" s="291">
        <v>0</v>
      </c>
      <c r="M7" s="291">
        <v>119</v>
      </c>
      <c r="N7" s="291">
        <v>0</v>
      </c>
      <c r="O7" s="291">
        <v>0</v>
      </c>
      <c r="P7" s="291">
        <v>0</v>
      </c>
      <c r="Q7" s="291">
        <v>0</v>
      </c>
      <c r="R7" s="292">
        <v>0</v>
      </c>
      <c r="S7" s="293">
        <v>164</v>
      </c>
      <c r="T7" s="292">
        <v>0</v>
      </c>
      <c r="U7" s="294">
        <v>164</v>
      </c>
      <c r="V7" s="293">
        <v>0</v>
      </c>
      <c r="W7" s="292">
        <v>0</v>
      </c>
      <c r="X7" s="294">
        <v>0</v>
      </c>
      <c r="Y7" s="795">
        <v>183</v>
      </c>
      <c r="Z7" s="791"/>
    </row>
    <row r="8" spans="1:26" ht="15" x14ac:dyDescent="0.2">
      <c r="A8" s="295" t="s">
        <v>23</v>
      </c>
      <c r="B8" s="291">
        <v>77</v>
      </c>
      <c r="C8" s="291">
        <v>5</v>
      </c>
      <c r="D8" s="291">
        <v>0</v>
      </c>
      <c r="E8" s="292">
        <v>0</v>
      </c>
      <c r="F8" s="293">
        <v>77</v>
      </c>
      <c r="G8" s="292">
        <v>5</v>
      </c>
      <c r="H8" s="294">
        <v>82</v>
      </c>
      <c r="I8" s="291">
        <v>0</v>
      </c>
      <c r="J8" s="291">
        <v>0</v>
      </c>
      <c r="K8" s="291">
        <v>121</v>
      </c>
      <c r="L8" s="291">
        <v>8</v>
      </c>
      <c r="M8" s="291">
        <v>23</v>
      </c>
      <c r="N8" s="291">
        <v>0</v>
      </c>
      <c r="O8" s="291">
        <v>0</v>
      </c>
      <c r="P8" s="291">
        <v>0</v>
      </c>
      <c r="Q8" s="291">
        <v>0</v>
      </c>
      <c r="R8" s="292">
        <v>0</v>
      </c>
      <c r="S8" s="293">
        <v>144</v>
      </c>
      <c r="T8" s="292">
        <v>8</v>
      </c>
      <c r="U8" s="294">
        <v>152</v>
      </c>
      <c r="V8" s="293">
        <v>0</v>
      </c>
      <c r="W8" s="292">
        <v>0</v>
      </c>
      <c r="X8" s="294">
        <v>0</v>
      </c>
      <c r="Y8" s="795">
        <v>234</v>
      </c>
      <c r="Z8" s="791"/>
    </row>
    <row r="9" spans="1:26" ht="15" x14ac:dyDescent="0.2">
      <c r="A9" s="295" t="s">
        <v>24</v>
      </c>
      <c r="B9" s="291">
        <v>0</v>
      </c>
      <c r="C9" s="291">
        <v>0</v>
      </c>
      <c r="D9" s="291">
        <v>0</v>
      </c>
      <c r="E9" s="292">
        <v>0</v>
      </c>
      <c r="F9" s="293">
        <v>0</v>
      </c>
      <c r="G9" s="292">
        <v>0</v>
      </c>
      <c r="H9" s="294">
        <v>0</v>
      </c>
      <c r="I9" s="291">
        <v>0</v>
      </c>
      <c r="J9" s="291">
        <v>0</v>
      </c>
      <c r="K9" s="291">
        <v>110</v>
      </c>
      <c r="L9" s="291">
        <v>0</v>
      </c>
      <c r="M9" s="291">
        <v>694</v>
      </c>
      <c r="N9" s="291">
        <v>0</v>
      </c>
      <c r="O9" s="291">
        <v>0</v>
      </c>
      <c r="P9" s="291">
        <v>0</v>
      </c>
      <c r="Q9" s="291">
        <v>28</v>
      </c>
      <c r="R9" s="292">
        <v>0</v>
      </c>
      <c r="S9" s="293">
        <v>832</v>
      </c>
      <c r="T9" s="292">
        <v>0</v>
      </c>
      <c r="U9" s="294">
        <v>832</v>
      </c>
      <c r="V9" s="293">
        <v>0</v>
      </c>
      <c r="W9" s="292">
        <v>0</v>
      </c>
      <c r="X9" s="294">
        <v>0</v>
      </c>
      <c r="Y9" s="795">
        <v>832</v>
      </c>
      <c r="Z9" s="791"/>
    </row>
    <row r="10" spans="1:26" ht="15" x14ac:dyDescent="0.2">
      <c r="A10" s="295" t="s">
        <v>25</v>
      </c>
      <c r="B10" s="291">
        <v>0</v>
      </c>
      <c r="C10" s="291">
        <v>0</v>
      </c>
      <c r="D10" s="291">
        <v>0</v>
      </c>
      <c r="E10" s="292">
        <v>0</v>
      </c>
      <c r="F10" s="293">
        <v>0</v>
      </c>
      <c r="G10" s="292">
        <v>0</v>
      </c>
      <c r="H10" s="294">
        <v>0</v>
      </c>
      <c r="I10" s="291">
        <v>0</v>
      </c>
      <c r="J10" s="291">
        <v>0</v>
      </c>
      <c r="K10" s="291">
        <v>0</v>
      </c>
      <c r="L10" s="291">
        <v>0</v>
      </c>
      <c r="M10" s="291">
        <v>749</v>
      </c>
      <c r="N10" s="291">
        <v>0</v>
      </c>
      <c r="O10" s="291">
        <v>5</v>
      </c>
      <c r="P10" s="291">
        <v>0</v>
      </c>
      <c r="Q10" s="291">
        <v>0</v>
      </c>
      <c r="R10" s="292">
        <v>0</v>
      </c>
      <c r="S10" s="293">
        <v>754</v>
      </c>
      <c r="T10" s="292">
        <v>0</v>
      </c>
      <c r="U10" s="294">
        <v>754</v>
      </c>
      <c r="V10" s="293">
        <v>0</v>
      </c>
      <c r="W10" s="292">
        <v>0</v>
      </c>
      <c r="X10" s="294">
        <v>0</v>
      </c>
      <c r="Y10" s="795">
        <v>754</v>
      </c>
      <c r="Z10" s="791"/>
    </row>
    <row r="11" spans="1:26" ht="15" x14ac:dyDescent="0.2">
      <c r="A11" s="295" t="s">
        <v>26</v>
      </c>
      <c r="B11" s="291">
        <v>116</v>
      </c>
      <c r="C11" s="291">
        <v>7</v>
      </c>
      <c r="D11" s="291">
        <v>1</v>
      </c>
      <c r="E11" s="292">
        <v>0</v>
      </c>
      <c r="F11" s="293">
        <v>117</v>
      </c>
      <c r="G11" s="292">
        <v>7</v>
      </c>
      <c r="H11" s="294">
        <v>124</v>
      </c>
      <c r="I11" s="291">
        <v>120</v>
      </c>
      <c r="J11" s="291">
        <v>0</v>
      </c>
      <c r="K11" s="291">
        <v>39</v>
      </c>
      <c r="L11" s="291">
        <v>6</v>
      </c>
      <c r="M11" s="291">
        <v>38</v>
      </c>
      <c r="N11" s="291">
        <v>1</v>
      </c>
      <c r="O11" s="291">
        <v>0</v>
      </c>
      <c r="P11" s="291">
        <v>0</v>
      </c>
      <c r="Q11" s="291">
        <v>0</v>
      </c>
      <c r="R11" s="292">
        <v>0</v>
      </c>
      <c r="S11" s="293">
        <v>197</v>
      </c>
      <c r="T11" s="292">
        <v>7</v>
      </c>
      <c r="U11" s="294">
        <v>204</v>
      </c>
      <c r="V11" s="293">
        <v>0</v>
      </c>
      <c r="W11" s="292">
        <v>0</v>
      </c>
      <c r="X11" s="294">
        <v>0</v>
      </c>
      <c r="Y11" s="795">
        <v>328</v>
      </c>
      <c r="Z11" s="791"/>
    </row>
    <row r="12" spans="1:26" ht="15" x14ac:dyDescent="0.2">
      <c r="A12" s="295" t="s">
        <v>27</v>
      </c>
      <c r="B12" s="291">
        <v>0</v>
      </c>
      <c r="C12" s="291">
        <v>0</v>
      </c>
      <c r="D12" s="291">
        <v>0</v>
      </c>
      <c r="E12" s="292">
        <v>0</v>
      </c>
      <c r="F12" s="293">
        <v>0</v>
      </c>
      <c r="G12" s="292">
        <v>0</v>
      </c>
      <c r="H12" s="294">
        <v>0</v>
      </c>
      <c r="I12" s="291">
        <v>0</v>
      </c>
      <c r="J12" s="291">
        <v>0</v>
      </c>
      <c r="K12" s="291">
        <v>222</v>
      </c>
      <c r="L12" s="291">
        <v>0</v>
      </c>
      <c r="M12" s="291">
        <v>542</v>
      </c>
      <c r="N12" s="291">
        <v>0</v>
      </c>
      <c r="O12" s="291">
        <v>0</v>
      </c>
      <c r="P12" s="291">
        <v>0</v>
      </c>
      <c r="Q12" s="291">
        <v>0</v>
      </c>
      <c r="R12" s="292">
        <v>0</v>
      </c>
      <c r="S12" s="293">
        <v>764</v>
      </c>
      <c r="T12" s="292">
        <v>0</v>
      </c>
      <c r="U12" s="294">
        <v>764</v>
      </c>
      <c r="V12" s="293">
        <v>0</v>
      </c>
      <c r="W12" s="292">
        <v>0</v>
      </c>
      <c r="X12" s="294">
        <v>0</v>
      </c>
      <c r="Y12" s="795">
        <v>764</v>
      </c>
      <c r="Z12" s="791"/>
    </row>
    <row r="13" spans="1:26" ht="15" x14ac:dyDescent="0.2">
      <c r="A13" s="295" t="s">
        <v>28</v>
      </c>
      <c r="B13" s="291">
        <v>0</v>
      </c>
      <c r="C13" s="291">
        <v>0</v>
      </c>
      <c r="D13" s="291">
        <v>0</v>
      </c>
      <c r="E13" s="292">
        <v>0</v>
      </c>
      <c r="F13" s="293">
        <v>0</v>
      </c>
      <c r="G13" s="292">
        <v>0</v>
      </c>
      <c r="H13" s="294">
        <v>0</v>
      </c>
      <c r="I13" s="291">
        <v>0</v>
      </c>
      <c r="J13" s="291">
        <v>0</v>
      </c>
      <c r="K13" s="291">
        <v>60</v>
      </c>
      <c r="L13" s="291">
        <v>0</v>
      </c>
      <c r="M13" s="291">
        <v>43</v>
      </c>
      <c r="N13" s="291">
        <v>0</v>
      </c>
      <c r="O13" s="291">
        <v>86</v>
      </c>
      <c r="P13" s="291">
        <v>0</v>
      </c>
      <c r="Q13" s="291">
        <v>0</v>
      </c>
      <c r="R13" s="292">
        <v>0</v>
      </c>
      <c r="S13" s="293">
        <v>189</v>
      </c>
      <c r="T13" s="292">
        <v>0</v>
      </c>
      <c r="U13" s="294">
        <v>189</v>
      </c>
      <c r="V13" s="293">
        <v>0</v>
      </c>
      <c r="W13" s="292">
        <v>0</v>
      </c>
      <c r="X13" s="294">
        <v>0</v>
      </c>
      <c r="Y13" s="795">
        <v>189</v>
      </c>
      <c r="Z13" s="791"/>
    </row>
    <row r="14" spans="1:26" ht="15" x14ac:dyDescent="0.2">
      <c r="A14" s="295" t="s">
        <v>29</v>
      </c>
      <c r="B14" s="291">
        <v>0</v>
      </c>
      <c r="C14" s="291">
        <v>0</v>
      </c>
      <c r="D14" s="291">
        <v>0</v>
      </c>
      <c r="E14" s="292">
        <v>0</v>
      </c>
      <c r="F14" s="293">
        <v>0</v>
      </c>
      <c r="G14" s="292">
        <v>0</v>
      </c>
      <c r="H14" s="294">
        <v>0</v>
      </c>
      <c r="I14" s="291">
        <v>0</v>
      </c>
      <c r="J14" s="291">
        <v>0</v>
      </c>
      <c r="K14" s="291">
        <v>56</v>
      </c>
      <c r="L14" s="291">
        <v>0</v>
      </c>
      <c r="M14" s="291">
        <v>500</v>
      </c>
      <c r="N14" s="291">
        <v>0</v>
      </c>
      <c r="O14" s="291">
        <v>0</v>
      </c>
      <c r="P14" s="291">
        <v>0</v>
      </c>
      <c r="Q14" s="291">
        <v>0</v>
      </c>
      <c r="R14" s="292">
        <v>0</v>
      </c>
      <c r="S14" s="293">
        <v>556</v>
      </c>
      <c r="T14" s="292">
        <v>0</v>
      </c>
      <c r="U14" s="294">
        <v>556</v>
      </c>
      <c r="V14" s="293">
        <v>0</v>
      </c>
      <c r="W14" s="292">
        <v>0</v>
      </c>
      <c r="X14" s="294">
        <v>0</v>
      </c>
      <c r="Y14" s="795">
        <v>556</v>
      </c>
      <c r="Z14" s="791"/>
    </row>
    <row r="15" spans="1:26" ht="15" x14ac:dyDescent="0.2">
      <c r="A15" s="295" t="s">
        <v>30</v>
      </c>
      <c r="B15" s="291">
        <v>0</v>
      </c>
      <c r="C15" s="291">
        <v>0</v>
      </c>
      <c r="D15" s="291">
        <v>0</v>
      </c>
      <c r="E15" s="292">
        <v>0</v>
      </c>
      <c r="F15" s="293">
        <v>0</v>
      </c>
      <c r="G15" s="292">
        <v>0</v>
      </c>
      <c r="H15" s="294">
        <v>0</v>
      </c>
      <c r="I15" s="291">
        <v>0</v>
      </c>
      <c r="J15" s="291">
        <v>0</v>
      </c>
      <c r="K15" s="291">
        <v>953</v>
      </c>
      <c r="L15" s="291">
        <v>0</v>
      </c>
      <c r="M15" s="291">
        <v>0</v>
      </c>
      <c r="N15" s="291">
        <v>0</v>
      </c>
      <c r="O15" s="291">
        <v>0</v>
      </c>
      <c r="P15" s="291">
        <v>0</v>
      </c>
      <c r="Q15" s="291">
        <v>0</v>
      </c>
      <c r="R15" s="292">
        <v>0</v>
      </c>
      <c r="S15" s="293">
        <v>953</v>
      </c>
      <c r="T15" s="292">
        <v>0</v>
      </c>
      <c r="U15" s="294">
        <v>953</v>
      </c>
      <c r="V15" s="293">
        <v>0</v>
      </c>
      <c r="W15" s="292">
        <v>0</v>
      </c>
      <c r="X15" s="294">
        <v>0</v>
      </c>
      <c r="Y15" s="795">
        <v>953</v>
      </c>
      <c r="Z15" s="791"/>
    </row>
    <row r="16" spans="1:26" ht="15" x14ac:dyDescent="0.2">
      <c r="A16" s="295" t="s">
        <v>31</v>
      </c>
      <c r="B16" s="291">
        <v>97</v>
      </c>
      <c r="C16" s="291">
        <v>7</v>
      </c>
      <c r="D16" s="291">
        <v>0</v>
      </c>
      <c r="E16" s="292">
        <v>0</v>
      </c>
      <c r="F16" s="293">
        <v>97</v>
      </c>
      <c r="G16" s="292">
        <v>7</v>
      </c>
      <c r="H16" s="294">
        <v>104</v>
      </c>
      <c r="I16" s="291">
        <v>3</v>
      </c>
      <c r="J16" s="291">
        <v>0</v>
      </c>
      <c r="K16" s="291">
        <v>120</v>
      </c>
      <c r="L16" s="291">
        <v>4</v>
      </c>
      <c r="M16" s="291">
        <v>87</v>
      </c>
      <c r="N16" s="291">
        <v>1</v>
      </c>
      <c r="O16" s="291">
        <v>0</v>
      </c>
      <c r="P16" s="291">
        <v>0</v>
      </c>
      <c r="Q16" s="291">
        <v>0</v>
      </c>
      <c r="R16" s="292">
        <v>0</v>
      </c>
      <c r="S16" s="293">
        <v>210</v>
      </c>
      <c r="T16" s="292">
        <v>5</v>
      </c>
      <c r="U16" s="294">
        <v>215</v>
      </c>
      <c r="V16" s="293">
        <v>0</v>
      </c>
      <c r="W16" s="292">
        <v>0</v>
      </c>
      <c r="X16" s="294">
        <v>0</v>
      </c>
      <c r="Y16" s="795">
        <v>319</v>
      </c>
      <c r="Z16" s="791"/>
    </row>
    <row r="17" spans="1:26" ht="15" x14ac:dyDescent="0.2">
      <c r="A17" s="295" t="s">
        <v>32</v>
      </c>
      <c r="B17" s="291">
        <v>170</v>
      </c>
      <c r="C17" s="291">
        <v>12</v>
      </c>
      <c r="D17" s="291">
        <v>1</v>
      </c>
      <c r="E17" s="292">
        <v>0</v>
      </c>
      <c r="F17" s="293">
        <v>171</v>
      </c>
      <c r="G17" s="292">
        <v>12</v>
      </c>
      <c r="H17" s="294">
        <v>183</v>
      </c>
      <c r="I17" s="291">
        <v>2</v>
      </c>
      <c r="J17" s="291">
        <v>1</v>
      </c>
      <c r="K17" s="291">
        <v>100</v>
      </c>
      <c r="L17" s="291">
        <v>9</v>
      </c>
      <c r="M17" s="291">
        <v>28</v>
      </c>
      <c r="N17" s="291">
        <v>0</v>
      </c>
      <c r="O17" s="291">
        <v>0</v>
      </c>
      <c r="P17" s="291">
        <v>0</v>
      </c>
      <c r="Q17" s="291">
        <v>0</v>
      </c>
      <c r="R17" s="292">
        <v>0</v>
      </c>
      <c r="S17" s="293">
        <v>130</v>
      </c>
      <c r="T17" s="292">
        <v>10</v>
      </c>
      <c r="U17" s="294">
        <v>140</v>
      </c>
      <c r="V17" s="293">
        <v>0</v>
      </c>
      <c r="W17" s="292">
        <v>0</v>
      </c>
      <c r="X17" s="294">
        <v>0</v>
      </c>
      <c r="Y17" s="795">
        <v>323</v>
      </c>
      <c r="Z17" s="791"/>
    </row>
    <row r="18" spans="1:26" ht="15" x14ac:dyDescent="0.2">
      <c r="A18" s="295" t="s">
        <v>33</v>
      </c>
      <c r="B18" s="291">
        <v>0</v>
      </c>
      <c r="C18" s="291">
        <v>0</v>
      </c>
      <c r="D18" s="291">
        <v>0</v>
      </c>
      <c r="E18" s="292">
        <v>0</v>
      </c>
      <c r="F18" s="293">
        <v>0</v>
      </c>
      <c r="G18" s="292">
        <v>0</v>
      </c>
      <c r="H18" s="294">
        <v>0</v>
      </c>
      <c r="I18" s="291">
        <v>0</v>
      </c>
      <c r="J18" s="291">
        <v>0</v>
      </c>
      <c r="K18" s="291">
        <v>14</v>
      </c>
      <c r="L18" s="291">
        <v>0</v>
      </c>
      <c r="M18" s="291">
        <v>71</v>
      </c>
      <c r="N18" s="291">
        <v>0</v>
      </c>
      <c r="O18" s="291">
        <v>276</v>
      </c>
      <c r="P18" s="291">
        <v>0</v>
      </c>
      <c r="Q18" s="291">
        <v>0</v>
      </c>
      <c r="R18" s="292">
        <v>0</v>
      </c>
      <c r="S18" s="293">
        <v>361</v>
      </c>
      <c r="T18" s="292">
        <v>0</v>
      </c>
      <c r="U18" s="294">
        <v>361</v>
      </c>
      <c r="V18" s="293">
        <v>0</v>
      </c>
      <c r="W18" s="292">
        <v>0</v>
      </c>
      <c r="X18" s="294">
        <v>0</v>
      </c>
      <c r="Y18" s="795">
        <v>361</v>
      </c>
      <c r="Z18" s="791"/>
    </row>
    <row r="19" spans="1:26" ht="15" x14ac:dyDescent="0.2">
      <c r="A19" s="295" t="s">
        <v>34</v>
      </c>
      <c r="B19" s="291">
        <v>0</v>
      </c>
      <c r="C19" s="291">
        <v>0</v>
      </c>
      <c r="D19" s="291">
        <v>0</v>
      </c>
      <c r="E19" s="292">
        <v>0</v>
      </c>
      <c r="F19" s="293">
        <v>0</v>
      </c>
      <c r="G19" s="292">
        <v>0</v>
      </c>
      <c r="H19" s="294">
        <v>0</v>
      </c>
      <c r="I19" s="291">
        <v>1</v>
      </c>
      <c r="J19" s="291">
        <v>0</v>
      </c>
      <c r="K19" s="291">
        <v>246</v>
      </c>
      <c r="L19" s="291">
        <v>0</v>
      </c>
      <c r="M19" s="291">
        <v>118</v>
      </c>
      <c r="N19" s="291">
        <v>0</v>
      </c>
      <c r="O19" s="291">
        <v>0</v>
      </c>
      <c r="P19" s="291">
        <v>0</v>
      </c>
      <c r="Q19" s="291">
        <v>0</v>
      </c>
      <c r="R19" s="292">
        <v>0</v>
      </c>
      <c r="S19" s="293">
        <v>365</v>
      </c>
      <c r="T19" s="292">
        <v>0</v>
      </c>
      <c r="U19" s="294">
        <v>365</v>
      </c>
      <c r="V19" s="293">
        <v>0</v>
      </c>
      <c r="W19" s="292">
        <v>0</v>
      </c>
      <c r="X19" s="294">
        <v>0</v>
      </c>
      <c r="Y19" s="795">
        <v>365</v>
      </c>
      <c r="Z19" s="791"/>
    </row>
    <row r="20" spans="1:26" ht="15" x14ac:dyDescent="0.2">
      <c r="A20" s="295" t="s">
        <v>35</v>
      </c>
      <c r="B20" s="291">
        <v>0</v>
      </c>
      <c r="C20" s="291">
        <v>0</v>
      </c>
      <c r="D20" s="291">
        <v>0</v>
      </c>
      <c r="E20" s="292">
        <v>0</v>
      </c>
      <c r="F20" s="293">
        <v>0</v>
      </c>
      <c r="G20" s="292">
        <v>0</v>
      </c>
      <c r="H20" s="294">
        <v>0</v>
      </c>
      <c r="I20" s="291">
        <v>0</v>
      </c>
      <c r="J20" s="291">
        <v>0</v>
      </c>
      <c r="K20" s="291">
        <v>390</v>
      </c>
      <c r="L20" s="291">
        <v>0</v>
      </c>
      <c r="M20" s="291">
        <v>0</v>
      </c>
      <c r="N20" s="291">
        <v>0</v>
      </c>
      <c r="O20" s="291">
        <v>0</v>
      </c>
      <c r="P20" s="291">
        <v>0</v>
      </c>
      <c r="Q20" s="291">
        <v>0</v>
      </c>
      <c r="R20" s="292">
        <v>0</v>
      </c>
      <c r="S20" s="293">
        <v>390</v>
      </c>
      <c r="T20" s="292">
        <v>0</v>
      </c>
      <c r="U20" s="294">
        <v>390</v>
      </c>
      <c r="V20" s="293">
        <v>0</v>
      </c>
      <c r="W20" s="292">
        <v>0</v>
      </c>
      <c r="X20" s="294">
        <v>0</v>
      </c>
      <c r="Y20" s="795">
        <v>390</v>
      </c>
      <c r="Z20" s="791"/>
    </row>
    <row r="21" spans="1:26" ht="15" x14ac:dyDescent="0.2">
      <c r="A21" s="295" t="s">
        <v>36</v>
      </c>
      <c r="B21" s="291">
        <v>108</v>
      </c>
      <c r="C21" s="291">
        <v>9</v>
      </c>
      <c r="D21" s="291">
        <v>1</v>
      </c>
      <c r="E21" s="292">
        <v>0</v>
      </c>
      <c r="F21" s="293">
        <v>109</v>
      </c>
      <c r="G21" s="292">
        <v>9</v>
      </c>
      <c r="H21" s="294">
        <v>118</v>
      </c>
      <c r="I21" s="291">
        <v>3</v>
      </c>
      <c r="J21" s="291">
        <v>1</v>
      </c>
      <c r="K21" s="291">
        <v>88</v>
      </c>
      <c r="L21" s="291">
        <v>6</v>
      </c>
      <c r="M21" s="291">
        <v>14</v>
      </c>
      <c r="N21" s="291">
        <v>2</v>
      </c>
      <c r="O21" s="291">
        <v>1</v>
      </c>
      <c r="P21" s="291">
        <v>0</v>
      </c>
      <c r="Q21" s="291">
        <v>0</v>
      </c>
      <c r="R21" s="292">
        <v>0</v>
      </c>
      <c r="S21" s="293">
        <v>106</v>
      </c>
      <c r="T21" s="292">
        <v>9</v>
      </c>
      <c r="U21" s="294">
        <v>115</v>
      </c>
      <c r="V21" s="293">
        <v>0</v>
      </c>
      <c r="W21" s="292">
        <v>0</v>
      </c>
      <c r="X21" s="294">
        <v>0</v>
      </c>
      <c r="Y21" s="795">
        <v>233</v>
      </c>
      <c r="Z21" s="791"/>
    </row>
    <row r="22" spans="1:26" ht="15" x14ac:dyDescent="0.2">
      <c r="A22" s="295" t="s">
        <v>37</v>
      </c>
      <c r="B22" s="291">
        <v>0</v>
      </c>
      <c r="C22" s="291">
        <v>0</v>
      </c>
      <c r="D22" s="291">
        <v>0</v>
      </c>
      <c r="E22" s="292">
        <v>0</v>
      </c>
      <c r="F22" s="293">
        <v>0</v>
      </c>
      <c r="G22" s="292">
        <v>0</v>
      </c>
      <c r="H22" s="294">
        <v>0</v>
      </c>
      <c r="I22" s="291">
        <v>0</v>
      </c>
      <c r="J22" s="291">
        <v>15</v>
      </c>
      <c r="K22" s="291">
        <v>102</v>
      </c>
      <c r="L22" s="291">
        <v>99</v>
      </c>
      <c r="M22" s="291">
        <v>0</v>
      </c>
      <c r="N22" s="291">
        <v>53</v>
      </c>
      <c r="O22" s="291">
        <v>0</v>
      </c>
      <c r="P22" s="291">
        <v>32</v>
      </c>
      <c r="Q22" s="291">
        <v>0</v>
      </c>
      <c r="R22" s="292">
        <v>0</v>
      </c>
      <c r="S22" s="293">
        <v>102</v>
      </c>
      <c r="T22" s="292">
        <v>199</v>
      </c>
      <c r="U22" s="294">
        <v>301</v>
      </c>
      <c r="V22" s="293">
        <v>24</v>
      </c>
      <c r="W22" s="292">
        <v>0</v>
      </c>
      <c r="X22" s="294">
        <v>24</v>
      </c>
      <c r="Y22" s="795">
        <v>325</v>
      </c>
      <c r="Z22" s="791"/>
    </row>
    <row r="23" spans="1:26" ht="15" x14ac:dyDescent="0.2">
      <c r="A23" s="295" t="s">
        <v>38</v>
      </c>
      <c r="B23" s="291">
        <v>0</v>
      </c>
      <c r="C23" s="291">
        <v>0</v>
      </c>
      <c r="D23" s="291">
        <v>0</v>
      </c>
      <c r="E23" s="292">
        <v>0</v>
      </c>
      <c r="F23" s="293">
        <v>0</v>
      </c>
      <c r="G23" s="292">
        <v>0</v>
      </c>
      <c r="H23" s="294">
        <v>0</v>
      </c>
      <c r="I23" s="291">
        <v>0</v>
      </c>
      <c r="J23" s="291">
        <v>0</v>
      </c>
      <c r="K23" s="291">
        <v>35</v>
      </c>
      <c r="L23" s="291">
        <v>0</v>
      </c>
      <c r="M23" s="291">
        <v>514</v>
      </c>
      <c r="N23" s="291">
        <v>0</v>
      </c>
      <c r="O23" s="291">
        <v>0</v>
      </c>
      <c r="P23" s="291">
        <v>0</v>
      </c>
      <c r="Q23" s="291">
        <v>0</v>
      </c>
      <c r="R23" s="292">
        <v>0</v>
      </c>
      <c r="S23" s="293">
        <v>549</v>
      </c>
      <c r="T23" s="292">
        <v>0</v>
      </c>
      <c r="U23" s="294">
        <v>549</v>
      </c>
      <c r="V23" s="293">
        <v>0</v>
      </c>
      <c r="W23" s="292">
        <v>0</v>
      </c>
      <c r="X23" s="294">
        <v>0</v>
      </c>
      <c r="Y23" s="795">
        <v>549</v>
      </c>
      <c r="Z23" s="791"/>
    </row>
    <row r="24" spans="1:26" ht="15" x14ac:dyDescent="0.2">
      <c r="A24" s="295" t="s">
        <v>39</v>
      </c>
      <c r="B24" s="291">
        <v>258</v>
      </c>
      <c r="C24" s="291">
        <v>11</v>
      </c>
      <c r="D24" s="291">
        <v>4</v>
      </c>
      <c r="E24" s="292">
        <v>0</v>
      </c>
      <c r="F24" s="293">
        <v>262</v>
      </c>
      <c r="G24" s="292">
        <v>11</v>
      </c>
      <c r="H24" s="294">
        <v>273</v>
      </c>
      <c r="I24" s="291">
        <v>0</v>
      </c>
      <c r="J24" s="291">
        <v>0</v>
      </c>
      <c r="K24" s="291">
        <v>152</v>
      </c>
      <c r="L24" s="291">
        <v>19</v>
      </c>
      <c r="M24" s="291">
        <v>56</v>
      </c>
      <c r="N24" s="291">
        <v>8</v>
      </c>
      <c r="O24" s="291">
        <v>2</v>
      </c>
      <c r="P24" s="291">
        <v>0</v>
      </c>
      <c r="Q24" s="291">
        <v>2</v>
      </c>
      <c r="R24" s="292">
        <v>0</v>
      </c>
      <c r="S24" s="293">
        <v>212</v>
      </c>
      <c r="T24" s="292">
        <v>27</v>
      </c>
      <c r="U24" s="294">
        <v>239</v>
      </c>
      <c r="V24" s="293">
        <v>0</v>
      </c>
      <c r="W24" s="292">
        <v>0</v>
      </c>
      <c r="X24" s="294">
        <v>0</v>
      </c>
      <c r="Y24" s="795">
        <v>512</v>
      </c>
      <c r="Z24" s="791"/>
    </row>
    <row r="25" spans="1:26" ht="15" x14ac:dyDescent="0.2">
      <c r="A25" s="295" t="s">
        <v>40</v>
      </c>
      <c r="B25" s="291">
        <v>57</v>
      </c>
      <c r="C25" s="291">
        <v>2</v>
      </c>
      <c r="D25" s="291">
        <v>0</v>
      </c>
      <c r="E25" s="292">
        <v>0</v>
      </c>
      <c r="F25" s="293">
        <v>57</v>
      </c>
      <c r="G25" s="292">
        <v>2</v>
      </c>
      <c r="H25" s="294">
        <v>59</v>
      </c>
      <c r="I25" s="291">
        <v>0</v>
      </c>
      <c r="J25" s="291">
        <v>0</v>
      </c>
      <c r="K25" s="291">
        <v>796</v>
      </c>
      <c r="L25" s="291">
        <v>1</v>
      </c>
      <c r="M25" s="291">
        <v>167</v>
      </c>
      <c r="N25" s="291">
        <v>2</v>
      </c>
      <c r="O25" s="291">
        <v>0</v>
      </c>
      <c r="P25" s="291">
        <v>0</v>
      </c>
      <c r="Q25" s="291">
        <v>1</v>
      </c>
      <c r="R25" s="292">
        <v>0</v>
      </c>
      <c r="S25" s="293">
        <v>964</v>
      </c>
      <c r="T25" s="292">
        <v>3</v>
      </c>
      <c r="U25" s="294">
        <v>967</v>
      </c>
      <c r="V25" s="293">
        <v>0</v>
      </c>
      <c r="W25" s="292">
        <v>0</v>
      </c>
      <c r="X25" s="294">
        <v>0</v>
      </c>
      <c r="Y25" s="795">
        <v>1026</v>
      </c>
      <c r="Z25" s="791"/>
    </row>
    <row r="26" spans="1:26" ht="15" x14ac:dyDescent="0.2">
      <c r="A26" s="295" t="s">
        <v>41</v>
      </c>
      <c r="B26" s="291">
        <v>0</v>
      </c>
      <c r="C26" s="291">
        <v>0</v>
      </c>
      <c r="D26" s="291">
        <v>0</v>
      </c>
      <c r="E26" s="292">
        <v>0</v>
      </c>
      <c r="F26" s="293">
        <v>0</v>
      </c>
      <c r="G26" s="292">
        <v>0</v>
      </c>
      <c r="H26" s="294">
        <v>0</v>
      </c>
      <c r="I26" s="291">
        <v>0</v>
      </c>
      <c r="J26" s="291">
        <v>0</v>
      </c>
      <c r="K26" s="291">
        <v>223</v>
      </c>
      <c r="L26" s="291">
        <v>0</v>
      </c>
      <c r="M26" s="291">
        <v>463</v>
      </c>
      <c r="N26" s="291">
        <v>0</v>
      </c>
      <c r="O26" s="291">
        <v>1</v>
      </c>
      <c r="P26" s="291">
        <v>0</v>
      </c>
      <c r="Q26" s="291">
        <v>14</v>
      </c>
      <c r="R26" s="292">
        <v>0</v>
      </c>
      <c r="S26" s="293">
        <v>701</v>
      </c>
      <c r="T26" s="292">
        <v>0</v>
      </c>
      <c r="U26" s="294">
        <v>701</v>
      </c>
      <c r="V26" s="293">
        <v>0</v>
      </c>
      <c r="W26" s="292">
        <v>0</v>
      </c>
      <c r="X26" s="294">
        <v>0</v>
      </c>
      <c r="Y26" s="795">
        <v>701</v>
      </c>
      <c r="Z26" s="791"/>
    </row>
    <row r="27" spans="1:26" ht="15" x14ac:dyDescent="0.2">
      <c r="A27" s="295" t="s">
        <v>42</v>
      </c>
      <c r="B27" s="291">
        <v>151</v>
      </c>
      <c r="C27" s="291">
        <v>17</v>
      </c>
      <c r="D27" s="291">
        <v>3</v>
      </c>
      <c r="E27" s="292">
        <v>0</v>
      </c>
      <c r="F27" s="293">
        <v>154</v>
      </c>
      <c r="G27" s="292">
        <v>17</v>
      </c>
      <c r="H27" s="294">
        <v>171</v>
      </c>
      <c r="I27" s="291">
        <v>1</v>
      </c>
      <c r="J27" s="291">
        <v>0</v>
      </c>
      <c r="K27" s="291">
        <v>71</v>
      </c>
      <c r="L27" s="291">
        <v>2</v>
      </c>
      <c r="M27" s="291">
        <v>936</v>
      </c>
      <c r="N27" s="291">
        <v>0</v>
      </c>
      <c r="O27" s="291">
        <v>36</v>
      </c>
      <c r="P27" s="291">
        <v>0</v>
      </c>
      <c r="Q27" s="291">
        <v>0</v>
      </c>
      <c r="R27" s="292">
        <v>0</v>
      </c>
      <c r="S27" s="293">
        <v>1044</v>
      </c>
      <c r="T27" s="292">
        <v>2</v>
      </c>
      <c r="U27" s="294">
        <v>1046</v>
      </c>
      <c r="V27" s="293">
        <v>0</v>
      </c>
      <c r="W27" s="292">
        <v>0</v>
      </c>
      <c r="X27" s="294">
        <v>0</v>
      </c>
      <c r="Y27" s="795">
        <v>1217</v>
      </c>
      <c r="Z27" s="791"/>
    </row>
    <row r="28" spans="1:26" ht="15" x14ac:dyDescent="0.2">
      <c r="A28" s="295" t="s">
        <v>43</v>
      </c>
      <c r="B28" s="291">
        <v>250</v>
      </c>
      <c r="C28" s="291">
        <v>28</v>
      </c>
      <c r="D28" s="291">
        <v>1</v>
      </c>
      <c r="E28" s="292">
        <v>2</v>
      </c>
      <c r="F28" s="293">
        <v>251</v>
      </c>
      <c r="G28" s="292">
        <v>30</v>
      </c>
      <c r="H28" s="294">
        <v>281</v>
      </c>
      <c r="I28" s="291">
        <v>27</v>
      </c>
      <c r="J28" s="291">
        <v>1</v>
      </c>
      <c r="K28" s="291">
        <v>268</v>
      </c>
      <c r="L28" s="291">
        <v>10</v>
      </c>
      <c r="M28" s="291">
        <v>313</v>
      </c>
      <c r="N28" s="291">
        <v>6</v>
      </c>
      <c r="O28" s="291">
        <v>5</v>
      </c>
      <c r="P28" s="291">
        <v>0</v>
      </c>
      <c r="Q28" s="291">
        <v>1</v>
      </c>
      <c r="R28" s="292">
        <v>0</v>
      </c>
      <c r="S28" s="293">
        <v>614</v>
      </c>
      <c r="T28" s="292">
        <v>17</v>
      </c>
      <c r="U28" s="294">
        <v>631</v>
      </c>
      <c r="V28" s="293">
        <v>0</v>
      </c>
      <c r="W28" s="292">
        <v>0</v>
      </c>
      <c r="X28" s="294">
        <v>0</v>
      </c>
      <c r="Y28" s="795">
        <v>912</v>
      </c>
      <c r="Z28" s="791"/>
    </row>
    <row r="29" spans="1:26" ht="15" x14ac:dyDescent="0.2">
      <c r="A29" s="295" t="s">
        <v>44</v>
      </c>
      <c r="B29" s="291">
        <v>225</v>
      </c>
      <c r="C29" s="291">
        <v>27</v>
      </c>
      <c r="D29" s="291">
        <v>1</v>
      </c>
      <c r="E29" s="292">
        <v>0</v>
      </c>
      <c r="F29" s="293">
        <v>226</v>
      </c>
      <c r="G29" s="292">
        <v>27</v>
      </c>
      <c r="H29" s="294">
        <v>253</v>
      </c>
      <c r="I29" s="291">
        <v>3</v>
      </c>
      <c r="J29" s="291">
        <v>20</v>
      </c>
      <c r="K29" s="291">
        <v>198</v>
      </c>
      <c r="L29" s="291">
        <v>139</v>
      </c>
      <c r="M29" s="291">
        <v>77</v>
      </c>
      <c r="N29" s="291">
        <v>0</v>
      </c>
      <c r="O29" s="291">
        <v>1</v>
      </c>
      <c r="P29" s="291">
        <v>0</v>
      </c>
      <c r="Q29" s="291">
        <v>0</v>
      </c>
      <c r="R29" s="292">
        <v>0</v>
      </c>
      <c r="S29" s="293">
        <v>279</v>
      </c>
      <c r="T29" s="292">
        <v>159</v>
      </c>
      <c r="U29" s="294">
        <v>438</v>
      </c>
      <c r="V29" s="293">
        <v>0</v>
      </c>
      <c r="W29" s="292">
        <v>0</v>
      </c>
      <c r="X29" s="294">
        <v>0</v>
      </c>
      <c r="Y29" s="795">
        <v>691</v>
      </c>
      <c r="Z29" s="791"/>
    </row>
    <row r="30" spans="1:26" ht="15" x14ac:dyDescent="0.2">
      <c r="A30" s="295" t="s">
        <v>45</v>
      </c>
      <c r="B30" s="291">
        <v>0</v>
      </c>
      <c r="C30" s="291">
        <v>0</v>
      </c>
      <c r="D30" s="291">
        <v>0</v>
      </c>
      <c r="E30" s="292">
        <v>0</v>
      </c>
      <c r="F30" s="293">
        <v>0</v>
      </c>
      <c r="G30" s="292">
        <v>0</v>
      </c>
      <c r="H30" s="294">
        <v>0</v>
      </c>
      <c r="I30" s="291">
        <v>28</v>
      </c>
      <c r="J30" s="291">
        <v>0</v>
      </c>
      <c r="K30" s="291">
        <v>108</v>
      </c>
      <c r="L30" s="291">
        <v>0</v>
      </c>
      <c r="M30" s="291">
        <v>736</v>
      </c>
      <c r="N30" s="291">
        <v>0</v>
      </c>
      <c r="O30" s="291">
        <v>0</v>
      </c>
      <c r="P30" s="291">
        <v>0</v>
      </c>
      <c r="Q30" s="291">
        <v>0</v>
      </c>
      <c r="R30" s="292">
        <v>0</v>
      </c>
      <c r="S30" s="293">
        <v>872</v>
      </c>
      <c r="T30" s="292">
        <v>0</v>
      </c>
      <c r="U30" s="294">
        <v>872</v>
      </c>
      <c r="V30" s="293">
        <v>0</v>
      </c>
      <c r="W30" s="292">
        <v>0</v>
      </c>
      <c r="X30" s="294">
        <v>0</v>
      </c>
      <c r="Y30" s="795">
        <v>872</v>
      </c>
      <c r="Z30" s="791"/>
    </row>
    <row r="31" spans="1:26" ht="15" x14ac:dyDescent="0.2">
      <c r="A31" s="295" t="s">
        <v>46</v>
      </c>
      <c r="B31" s="291">
        <v>0</v>
      </c>
      <c r="C31" s="291">
        <v>0</v>
      </c>
      <c r="D31" s="291">
        <v>0</v>
      </c>
      <c r="E31" s="292">
        <v>0</v>
      </c>
      <c r="F31" s="293">
        <v>0</v>
      </c>
      <c r="G31" s="292">
        <v>0</v>
      </c>
      <c r="H31" s="294">
        <v>0</v>
      </c>
      <c r="I31" s="291">
        <v>91</v>
      </c>
      <c r="J31" s="291">
        <v>0</v>
      </c>
      <c r="K31" s="291">
        <v>724</v>
      </c>
      <c r="L31" s="291">
        <v>0</v>
      </c>
      <c r="M31" s="291">
        <v>1</v>
      </c>
      <c r="N31" s="291">
        <v>0</v>
      </c>
      <c r="O31" s="291">
        <v>0</v>
      </c>
      <c r="P31" s="291">
        <v>0</v>
      </c>
      <c r="Q31" s="291">
        <v>0</v>
      </c>
      <c r="R31" s="292">
        <v>0</v>
      </c>
      <c r="S31" s="293">
        <v>816</v>
      </c>
      <c r="T31" s="292">
        <v>0</v>
      </c>
      <c r="U31" s="294">
        <v>816</v>
      </c>
      <c r="V31" s="293">
        <v>0</v>
      </c>
      <c r="W31" s="292">
        <v>0</v>
      </c>
      <c r="X31" s="294">
        <v>0</v>
      </c>
      <c r="Y31" s="795">
        <v>816</v>
      </c>
      <c r="Z31" s="791"/>
    </row>
    <row r="32" spans="1:26" ht="15" x14ac:dyDescent="0.2">
      <c r="A32" s="295" t="s">
        <v>47</v>
      </c>
      <c r="B32" s="291">
        <v>0</v>
      </c>
      <c r="C32" s="291">
        <v>0</v>
      </c>
      <c r="D32" s="291">
        <v>0</v>
      </c>
      <c r="E32" s="292">
        <v>0</v>
      </c>
      <c r="F32" s="293">
        <v>0</v>
      </c>
      <c r="G32" s="292">
        <v>0</v>
      </c>
      <c r="H32" s="294">
        <v>0</v>
      </c>
      <c r="I32" s="291">
        <v>0</v>
      </c>
      <c r="J32" s="291">
        <v>0</v>
      </c>
      <c r="K32" s="291">
        <v>68</v>
      </c>
      <c r="L32" s="291">
        <v>0</v>
      </c>
      <c r="M32" s="291">
        <v>458</v>
      </c>
      <c r="N32" s="291">
        <v>0</v>
      </c>
      <c r="O32" s="291">
        <v>0</v>
      </c>
      <c r="P32" s="291">
        <v>0</v>
      </c>
      <c r="Q32" s="291">
        <v>0</v>
      </c>
      <c r="R32" s="292">
        <v>0</v>
      </c>
      <c r="S32" s="293">
        <v>526</v>
      </c>
      <c r="T32" s="292">
        <v>0</v>
      </c>
      <c r="U32" s="294">
        <v>526</v>
      </c>
      <c r="V32" s="293">
        <v>0</v>
      </c>
      <c r="W32" s="292">
        <v>0</v>
      </c>
      <c r="X32" s="294">
        <v>0</v>
      </c>
      <c r="Y32" s="795">
        <v>526</v>
      </c>
      <c r="Z32" s="791"/>
    </row>
    <row r="33" spans="1:26" ht="15" x14ac:dyDescent="0.2">
      <c r="A33" s="295" t="s">
        <v>48</v>
      </c>
      <c r="B33" s="291">
        <v>0</v>
      </c>
      <c r="C33" s="291">
        <v>0</v>
      </c>
      <c r="D33" s="291">
        <v>0</v>
      </c>
      <c r="E33" s="292">
        <v>0</v>
      </c>
      <c r="F33" s="293">
        <v>0</v>
      </c>
      <c r="G33" s="292">
        <v>0</v>
      </c>
      <c r="H33" s="294">
        <v>0</v>
      </c>
      <c r="I33" s="291">
        <v>0</v>
      </c>
      <c r="J33" s="291">
        <v>0</v>
      </c>
      <c r="K33" s="291">
        <v>378</v>
      </c>
      <c r="L33" s="291">
        <v>0</v>
      </c>
      <c r="M33" s="291">
        <v>270</v>
      </c>
      <c r="N33" s="291">
        <v>0</v>
      </c>
      <c r="O33" s="291">
        <v>0</v>
      </c>
      <c r="P33" s="291">
        <v>0</v>
      </c>
      <c r="Q33" s="291">
        <v>0</v>
      </c>
      <c r="R33" s="292">
        <v>0</v>
      </c>
      <c r="S33" s="293">
        <v>648</v>
      </c>
      <c r="T33" s="292">
        <v>0</v>
      </c>
      <c r="U33" s="294">
        <v>648</v>
      </c>
      <c r="V33" s="293">
        <v>0</v>
      </c>
      <c r="W33" s="292">
        <v>0</v>
      </c>
      <c r="X33" s="294">
        <v>0</v>
      </c>
      <c r="Y33" s="795">
        <v>648</v>
      </c>
      <c r="Z33" s="791"/>
    </row>
    <row r="34" spans="1:26" ht="15" x14ac:dyDescent="0.2">
      <c r="A34" s="295" t="s">
        <v>49</v>
      </c>
      <c r="B34" s="291">
        <v>0</v>
      </c>
      <c r="C34" s="291">
        <v>1</v>
      </c>
      <c r="D34" s="291">
        <v>0</v>
      </c>
      <c r="E34" s="292">
        <v>0</v>
      </c>
      <c r="F34" s="293">
        <v>0</v>
      </c>
      <c r="G34" s="292">
        <v>1</v>
      </c>
      <c r="H34" s="294">
        <v>1</v>
      </c>
      <c r="I34" s="291">
        <v>0</v>
      </c>
      <c r="J34" s="291">
        <v>34</v>
      </c>
      <c r="K34" s="291">
        <v>0</v>
      </c>
      <c r="L34" s="291">
        <v>304</v>
      </c>
      <c r="M34" s="291">
        <v>0</v>
      </c>
      <c r="N34" s="291">
        <v>377</v>
      </c>
      <c r="O34" s="291">
        <v>0</v>
      </c>
      <c r="P34" s="291">
        <v>6</v>
      </c>
      <c r="Q34" s="291">
        <v>0</v>
      </c>
      <c r="R34" s="292">
        <v>1</v>
      </c>
      <c r="S34" s="293">
        <v>0</v>
      </c>
      <c r="T34" s="292">
        <v>722</v>
      </c>
      <c r="U34" s="294">
        <v>722</v>
      </c>
      <c r="V34" s="293">
        <v>0</v>
      </c>
      <c r="W34" s="292">
        <v>0</v>
      </c>
      <c r="X34" s="294">
        <v>0</v>
      </c>
      <c r="Y34" s="795">
        <v>723</v>
      </c>
      <c r="Z34" s="791"/>
    </row>
    <row r="35" spans="1:26" ht="15" x14ac:dyDescent="0.2">
      <c r="A35" s="295" t="s">
        <v>50</v>
      </c>
      <c r="B35" s="291">
        <v>63</v>
      </c>
      <c r="C35" s="291">
        <v>8</v>
      </c>
      <c r="D35" s="291">
        <v>0</v>
      </c>
      <c r="E35" s="292">
        <v>0</v>
      </c>
      <c r="F35" s="293">
        <v>63</v>
      </c>
      <c r="G35" s="292">
        <v>8</v>
      </c>
      <c r="H35" s="294">
        <v>71</v>
      </c>
      <c r="I35" s="291">
        <v>0</v>
      </c>
      <c r="J35" s="291">
        <v>0</v>
      </c>
      <c r="K35" s="291">
        <v>53</v>
      </c>
      <c r="L35" s="291">
        <v>4</v>
      </c>
      <c r="M35" s="291">
        <v>12</v>
      </c>
      <c r="N35" s="291">
        <v>7</v>
      </c>
      <c r="O35" s="291">
        <v>0</v>
      </c>
      <c r="P35" s="291">
        <v>0</v>
      </c>
      <c r="Q35" s="291">
        <v>0</v>
      </c>
      <c r="R35" s="292">
        <v>0</v>
      </c>
      <c r="S35" s="293">
        <v>65</v>
      </c>
      <c r="T35" s="292">
        <v>11</v>
      </c>
      <c r="U35" s="294">
        <v>76</v>
      </c>
      <c r="V35" s="293">
        <v>0</v>
      </c>
      <c r="W35" s="292">
        <v>0</v>
      </c>
      <c r="X35" s="294">
        <v>0</v>
      </c>
      <c r="Y35" s="795">
        <v>147</v>
      </c>
      <c r="Z35" s="791"/>
    </row>
    <row r="36" spans="1:26" ht="15" x14ac:dyDescent="0.2">
      <c r="A36" s="295" t="s">
        <v>51</v>
      </c>
      <c r="B36" s="291">
        <v>0</v>
      </c>
      <c r="C36" s="291">
        <v>0</v>
      </c>
      <c r="D36" s="291">
        <v>0</v>
      </c>
      <c r="E36" s="292">
        <v>0</v>
      </c>
      <c r="F36" s="293">
        <v>0</v>
      </c>
      <c r="G36" s="292">
        <v>0</v>
      </c>
      <c r="H36" s="294">
        <v>0</v>
      </c>
      <c r="I36" s="291">
        <v>0</v>
      </c>
      <c r="J36" s="291">
        <v>0</v>
      </c>
      <c r="K36" s="291">
        <v>21</v>
      </c>
      <c r="L36" s="291">
        <v>0</v>
      </c>
      <c r="M36" s="291">
        <v>359</v>
      </c>
      <c r="N36" s="291">
        <v>0</v>
      </c>
      <c r="O36" s="291">
        <v>597</v>
      </c>
      <c r="P36" s="291">
        <v>0</v>
      </c>
      <c r="Q36" s="291">
        <v>0</v>
      </c>
      <c r="R36" s="292">
        <v>0</v>
      </c>
      <c r="S36" s="293">
        <v>977</v>
      </c>
      <c r="T36" s="292">
        <v>0</v>
      </c>
      <c r="U36" s="294">
        <v>977</v>
      </c>
      <c r="V36" s="293">
        <v>0</v>
      </c>
      <c r="W36" s="292">
        <v>0</v>
      </c>
      <c r="X36" s="294">
        <v>0</v>
      </c>
      <c r="Y36" s="795">
        <v>977</v>
      </c>
      <c r="Z36" s="791"/>
    </row>
    <row r="37" spans="1:26" ht="15" x14ac:dyDescent="0.2">
      <c r="A37" s="295" t="s">
        <v>52</v>
      </c>
      <c r="B37" s="291">
        <v>0</v>
      </c>
      <c r="C37" s="291">
        <v>0</v>
      </c>
      <c r="D37" s="291">
        <v>0</v>
      </c>
      <c r="E37" s="292">
        <v>0</v>
      </c>
      <c r="F37" s="293">
        <v>0</v>
      </c>
      <c r="G37" s="292">
        <v>0</v>
      </c>
      <c r="H37" s="294">
        <v>0</v>
      </c>
      <c r="I37" s="291">
        <v>0</v>
      </c>
      <c r="J37" s="291">
        <v>0</v>
      </c>
      <c r="K37" s="291">
        <v>66</v>
      </c>
      <c r="L37" s="291">
        <v>0</v>
      </c>
      <c r="M37" s="291">
        <v>906</v>
      </c>
      <c r="N37" s="291">
        <v>0</v>
      </c>
      <c r="O37" s="291">
        <v>1</v>
      </c>
      <c r="P37" s="291">
        <v>0</v>
      </c>
      <c r="Q37" s="291">
        <v>0</v>
      </c>
      <c r="R37" s="292">
        <v>0</v>
      </c>
      <c r="S37" s="293">
        <v>973</v>
      </c>
      <c r="T37" s="292">
        <v>0</v>
      </c>
      <c r="U37" s="294">
        <v>973</v>
      </c>
      <c r="V37" s="293">
        <v>0</v>
      </c>
      <c r="W37" s="292">
        <v>0</v>
      </c>
      <c r="X37" s="294">
        <v>0</v>
      </c>
      <c r="Y37" s="795">
        <v>973</v>
      </c>
      <c r="Z37" s="791"/>
    </row>
    <row r="38" spans="1:26" ht="15" x14ac:dyDescent="0.2">
      <c r="A38" s="295" t="s">
        <v>53</v>
      </c>
      <c r="B38" s="291">
        <v>0</v>
      </c>
      <c r="C38" s="291">
        <v>0</v>
      </c>
      <c r="D38" s="291">
        <v>0</v>
      </c>
      <c r="E38" s="292">
        <v>0</v>
      </c>
      <c r="F38" s="293">
        <v>0</v>
      </c>
      <c r="G38" s="292">
        <v>0</v>
      </c>
      <c r="H38" s="294">
        <v>0</v>
      </c>
      <c r="I38" s="291">
        <v>98</v>
      </c>
      <c r="J38" s="291">
        <v>0</v>
      </c>
      <c r="K38" s="291">
        <v>480</v>
      </c>
      <c r="L38" s="291">
        <v>0</v>
      </c>
      <c r="M38" s="291">
        <v>1</v>
      </c>
      <c r="N38" s="291">
        <v>0</v>
      </c>
      <c r="O38" s="291">
        <v>0</v>
      </c>
      <c r="P38" s="291">
        <v>0</v>
      </c>
      <c r="Q38" s="291">
        <v>38</v>
      </c>
      <c r="R38" s="292">
        <v>0</v>
      </c>
      <c r="S38" s="293">
        <v>617</v>
      </c>
      <c r="T38" s="292">
        <v>0</v>
      </c>
      <c r="U38" s="294">
        <v>617</v>
      </c>
      <c r="V38" s="293">
        <v>0</v>
      </c>
      <c r="W38" s="292">
        <v>0</v>
      </c>
      <c r="X38" s="294">
        <v>0</v>
      </c>
      <c r="Y38" s="795">
        <v>617</v>
      </c>
      <c r="Z38" s="791"/>
    </row>
    <row r="39" spans="1:26" ht="15" x14ac:dyDescent="0.2">
      <c r="A39" s="295" t="s">
        <v>54</v>
      </c>
      <c r="B39" s="291">
        <v>8</v>
      </c>
      <c r="C39" s="291">
        <v>0</v>
      </c>
      <c r="D39" s="291">
        <v>0</v>
      </c>
      <c r="E39" s="292">
        <v>0</v>
      </c>
      <c r="F39" s="293">
        <v>8</v>
      </c>
      <c r="G39" s="292">
        <v>0</v>
      </c>
      <c r="H39" s="294">
        <v>8</v>
      </c>
      <c r="I39" s="291">
        <v>1</v>
      </c>
      <c r="J39" s="291">
        <v>0</v>
      </c>
      <c r="K39" s="291">
        <v>61</v>
      </c>
      <c r="L39" s="291">
        <v>0</v>
      </c>
      <c r="M39" s="291">
        <v>123</v>
      </c>
      <c r="N39" s="291">
        <v>0</v>
      </c>
      <c r="O39" s="291">
        <v>0</v>
      </c>
      <c r="P39" s="291">
        <v>0</v>
      </c>
      <c r="Q39" s="291">
        <v>0</v>
      </c>
      <c r="R39" s="292">
        <v>0</v>
      </c>
      <c r="S39" s="293">
        <v>185</v>
      </c>
      <c r="T39" s="292">
        <v>0</v>
      </c>
      <c r="U39" s="294">
        <v>185</v>
      </c>
      <c r="V39" s="293">
        <v>0</v>
      </c>
      <c r="W39" s="292">
        <v>0</v>
      </c>
      <c r="X39" s="294">
        <v>0</v>
      </c>
      <c r="Y39" s="795">
        <v>193</v>
      </c>
      <c r="Z39" s="791"/>
    </row>
    <row r="40" spans="1:26" ht="15" x14ac:dyDescent="0.2">
      <c r="A40" s="296" t="s">
        <v>55</v>
      </c>
      <c r="B40" s="291">
        <v>1784</v>
      </c>
      <c r="C40" s="291">
        <v>154</v>
      </c>
      <c r="D40" s="291">
        <v>16</v>
      </c>
      <c r="E40" s="292">
        <v>4</v>
      </c>
      <c r="F40" s="293">
        <v>1800</v>
      </c>
      <c r="G40" s="292">
        <v>158</v>
      </c>
      <c r="H40" s="294">
        <v>1958</v>
      </c>
      <c r="I40" s="291">
        <v>423</v>
      </c>
      <c r="J40" s="291">
        <v>74</v>
      </c>
      <c r="K40" s="291">
        <v>6526</v>
      </c>
      <c r="L40" s="291">
        <v>618</v>
      </c>
      <c r="M40" s="291">
        <v>9103</v>
      </c>
      <c r="N40" s="291">
        <v>459</v>
      </c>
      <c r="O40" s="291">
        <v>1013</v>
      </c>
      <c r="P40" s="291">
        <v>38</v>
      </c>
      <c r="Q40" s="291">
        <v>85</v>
      </c>
      <c r="R40" s="292">
        <v>1</v>
      </c>
      <c r="S40" s="293">
        <v>17150</v>
      </c>
      <c r="T40" s="292">
        <v>1190</v>
      </c>
      <c r="U40" s="294">
        <v>18340</v>
      </c>
      <c r="V40" s="293">
        <v>49</v>
      </c>
      <c r="W40" s="292">
        <v>5</v>
      </c>
      <c r="X40" s="294">
        <v>54</v>
      </c>
      <c r="Y40" s="795">
        <v>20352</v>
      </c>
      <c r="Z40" s="791"/>
    </row>
    <row r="41" spans="1:26" ht="15.75" thickBot="1" x14ac:dyDescent="0.25">
      <c r="A41" s="297" t="s">
        <v>56</v>
      </c>
      <c r="B41" s="800">
        <v>1938</v>
      </c>
      <c r="C41" s="801"/>
      <c r="D41" s="802">
        <v>20</v>
      </c>
      <c r="E41" s="803"/>
      <c r="F41" s="804">
        <v>1958</v>
      </c>
      <c r="G41" s="803"/>
      <c r="H41" s="402">
        <v>1958</v>
      </c>
      <c r="I41" s="800">
        <v>497</v>
      </c>
      <c r="J41" s="801"/>
      <c r="K41" s="800">
        <v>7144</v>
      </c>
      <c r="L41" s="801"/>
      <c r="M41" s="800">
        <v>9562</v>
      </c>
      <c r="N41" s="801"/>
      <c r="O41" s="800">
        <v>1051</v>
      </c>
      <c r="P41" s="801"/>
      <c r="Q41" s="802">
        <v>86</v>
      </c>
      <c r="R41" s="803"/>
      <c r="S41" s="804">
        <v>18340</v>
      </c>
      <c r="T41" s="803"/>
      <c r="U41" s="402">
        <v>18340</v>
      </c>
      <c r="V41" s="804">
        <v>54</v>
      </c>
      <c r="W41" s="803"/>
      <c r="X41" s="402">
        <v>54</v>
      </c>
      <c r="Y41" s="802">
        <v>20352</v>
      </c>
      <c r="Z41" s="803"/>
    </row>
    <row r="42" spans="1:26" ht="13.5" thickTop="1" x14ac:dyDescent="0.2"/>
  </sheetData>
  <mergeCells count="66">
    <mergeCell ref="B41:C41"/>
    <mergeCell ref="D41:E41"/>
    <mergeCell ref="F41:G41"/>
    <mergeCell ref="I41:J41"/>
    <mergeCell ref="K41:L41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</mergeCells>
  <pageMargins left="0.7" right="0.7" top="0.78740157499999996" bottom="0.78740157499999996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Z42"/>
  <sheetViews>
    <sheetView workbookViewId="0">
      <selection activeCell="AB13" sqref="AB13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60" t="s">
        <v>245</v>
      </c>
      <c r="B1" s="761"/>
      <c r="C1" s="761"/>
      <c r="D1" s="761"/>
      <c r="E1" s="761"/>
      <c r="F1" s="761"/>
      <c r="G1" s="761"/>
      <c r="H1" s="761"/>
      <c r="I1" s="761"/>
      <c r="J1" s="761"/>
      <c r="K1" s="761"/>
      <c r="L1" s="761"/>
      <c r="M1" s="761"/>
      <c r="N1" s="761"/>
      <c r="O1" s="761"/>
      <c r="P1" s="761"/>
      <c r="Q1" s="761"/>
      <c r="R1" s="761"/>
      <c r="S1" s="761"/>
      <c r="T1" s="761"/>
      <c r="U1" s="761"/>
      <c r="V1" s="761"/>
      <c r="W1" s="761"/>
      <c r="X1" s="761"/>
      <c r="Y1" s="761"/>
      <c r="Z1" s="403"/>
    </row>
    <row r="2" spans="1:26" ht="15.75" thickTop="1" x14ac:dyDescent="0.2">
      <c r="A2" s="777" t="s">
        <v>4</v>
      </c>
      <c r="B2" s="778" t="s">
        <v>0</v>
      </c>
      <c r="C2" s="779"/>
      <c r="D2" s="779"/>
      <c r="E2" s="779"/>
      <c r="F2" s="779"/>
      <c r="G2" s="779"/>
      <c r="H2" s="780"/>
      <c r="I2" s="781" t="s">
        <v>1</v>
      </c>
      <c r="J2" s="779"/>
      <c r="K2" s="779"/>
      <c r="L2" s="779"/>
      <c r="M2" s="779"/>
      <c r="N2" s="779"/>
      <c r="O2" s="779"/>
      <c r="P2" s="779"/>
      <c r="Q2" s="779"/>
      <c r="R2" s="779"/>
      <c r="S2" s="779"/>
      <c r="T2" s="779"/>
      <c r="U2" s="780"/>
      <c r="V2" s="781" t="s">
        <v>2</v>
      </c>
      <c r="W2" s="779"/>
      <c r="X2" s="780"/>
      <c r="Y2" s="782" t="s">
        <v>66</v>
      </c>
      <c r="Z2" s="783"/>
    </row>
    <row r="3" spans="1:26" ht="15" x14ac:dyDescent="0.2">
      <c r="A3" s="777"/>
      <c r="B3" s="788" t="s">
        <v>5</v>
      </c>
      <c r="C3" s="789"/>
      <c r="D3" s="790" t="s">
        <v>6</v>
      </c>
      <c r="E3" s="791"/>
      <c r="F3" s="792" t="s">
        <v>7</v>
      </c>
      <c r="G3" s="791"/>
      <c r="H3" s="793" t="s">
        <v>8</v>
      </c>
      <c r="I3" s="796" t="s">
        <v>9</v>
      </c>
      <c r="J3" s="797"/>
      <c r="K3" s="796" t="s">
        <v>10</v>
      </c>
      <c r="L3" s="797"/>
      <c r="M3" s="796" t="s">
        <v>11</v>
      </c>
      <c r="N3" s="797"/>
      <c r="O3" s="796" t="s">
        <v>12</v>
      </c>
      <c r="P3" s="797"/>
      <c r="Q3" s="790" t="s">
        <v>6</v>
      </c>
      <c r="R3" s="791"/>
      <c r="S3" s="792" t="s">
        <v>13</v>
      </c>
      <c r="T3" s="791"/>
      <c r="U3" s="793" t="s">
        <v>14</v>
      </c>
      <c r="V3" s="798" t="s">
        <v>15</v>
      </c>
      <c r="W3" s="799"/>
      <c r="X3" s="793" t="s">
        <v>16</v>
      </c>
      <c r="Y3" s="784"/>
      <c r="Z3" s="785"/>
    </row>
    <row r="4" spans="1:26" x14ac:dyDescent="0.2">
      <c r="A4" s="777"/>
      <c r="B4" s="284" t="s">
        <v>18</v>
      </c>
      <c r="C4" s="285" t="s">
        <v>19</v>
      </c>
      <c r="D4" s="285" t="s">
        <v>18</v>
      </c>
      <c r="E4" s="286" t="s">
        <v>19</v>
      </c>
      <c r="F4" s="287" t="s">
        <v>18</v>
      </c>
      <c r="G4" s="286" t="s">
        <v>19</v>
      </c>
      <c r="H4" s="794"/>
      <c r="I4" s="285" t="s">
        <v>18</v>
      </c>
      <c r="J4" s="288" t="s">
        <v>19</v>
      </c>
      <c r="K4" s="285" t="s">
        <v>18</v>
      </c>
      <c r="L4" s="285" t="s">
        <v>19</v>
      </c>
      <c r="M4" s="285" t="s">
        <v>18</v>
      </c>
      <c r="N4" s="285" t="s">
        <v>19</v>
      </c>
      <c r="O4" s="285" t="s">
        <v>18</v>
      </c>
      <c r="P4" s="285" t="s">
        <v>19</v>
      </c>
      <c r="Q4" s="285" t="s">
        <v>18</v>
      </c>
      <c r="R4" s="286" t="s">
        <v>19</v>
      </c>
      <c r="S4" s="287" t="s">
        <v>18</v>
      </c>
      <c r="T4" s="286" t="s">
        <v>19</v>
      </c>
      <c r="U4" s="794"/>
      <c r="V4" s="289" t="s">
        <v>18</v>
      </c>
      <c r="W4" s="286" t="s">
        <v>19</v>
      </c>
      <c r="X4" s="794"/>
      <c r="Y4" s="786"/>
      <c r="Z4" s="787"/>
    </row>
    <row r="5" spans="1:26" ht="15" x14ac:dyDescent="0.2">
      <c r="A5" s="290" t="s">
        <v>20</v>
      </c>
      <c r="B5" s="291">
        <v>0</v>
      </c>
      <c r="C5" s="291">
        <v>0</v>
      </c>
      <c r="D5" s="291">
        <v>0</v>
      </c>
      <c r="E5" s="292">
        <v>0</v>
      </c>
      <c r="F5" s="293">
        <v>0</v>
      </c>
      <c r="G5" s="292">
        <v>0</v>
      </c>
      <c r="H5" s="294">
        <v>0</v>
      </c>
      <c r="I5" s="291">
        <v>0</v>
      </c>
      <c r="J5" s="291">
        <v>0</v>
      </c>
      <c r="K5" s="291">
        <v>40</v>
      </c>
      <c r="L5" s="291">
        <v>0</v>
      </c>
      <c r="M5" s="291">
        <v>582</v>
      </c>
      <c r="N5" s="291">
        <v>0</v>
      </c>
      <c r="O5" s="291">
        <v>0</v>
      </c>
      <c r="P5" s="291">
        <v>0</v>
      </c>
      <c r="Q5" s="291">
        <v>0</v>
      </c>
      <c r="R5" s="292">
        <v>0</v>
      </c>
      <c r="S5" s="293">
        <v>622</v>
      </c>
      <c r="T5" s="292">
        <v>0</v>
      </c>
      <c r="U5" s="294">
        <v>622</v>
      </c>
      <c r="V5" s="293">
        <v>0</v>
      </c>
      <c r="W5" s="292">
        <v>0</v>
      </c>
      <c r="X5" s="294">
        <v>0</v>
      </c>
      <c r="Y5" s="795">
        <v>622</v>
      </c>
      <c r="Z5" s="791"/>
    </row>
    <row r="6" spans="1:26" ht="15" x14ac:dyDescent="0.2">
      <c r="A6" s="295" t="s">
        <v>21</v>
      </c>
      <c r="B6" s="291">
        <v>183</v>
      </c>
      <c r="C6" s="291">
        <v>20</v>
      </c>
      <c r="D6" s="291">
        <v>4</v>
      </c>
      <c r="E6" s="292">
        <v>2</v>
      </c>
      <c r="F6" s="293">
        <v>187</v>
      </c>
      <c r="G6" s="292">
        <v>22</v>
      </c>
      <c r="H6" s="294">
        <v>209</v>
      </c>
      <c r="I6" s="291">
        <v>2</v>
      </c>
      <c r="J6" s="291">
        <v>2</v>
      </c>
      <c r="K6" s="291">
        <v>153</v>
      </c>
      <c r="L6" s="291">
        <v>6</v>
      </c>
      <c r="M6" s="291">
        <v>86</v>
      </c>
      <c r="N6" s="291">
        <v>2</v>
      </c>
      <c r="O6" s="291">
        <v>3</v>
      </c>
      <c r="P6" s="291">
        <v>0</v>
      </c>
      <c r="Q6" s="291">
        <v>2</v>
      </c>
      <c r="R6" s="292">
        <v>0</v>
      </c>
      <c r="S6" s="293">
        <v>246</v>
      </c>
      <c r="T6" s="292">
        <v>10</v>
      </c>
      <c r="U6" s="294">
        <v>256</v>
      </c>
      <c r="V6" s="293">
        <v>25</v>
      </c>
      <c r="W6" s="292">
        <v>5</v>
      </c>
      <c r="X6" s="294">
        <v>30</v>
      </c>
      <c r="Y6" s="795">
        <v>495</v>
      </c>
      <c r="Z6" s="791"/>
    </row>
    <row r="7" spans="1:26" ht="15" x14ac:dyDescent="0.2">
      <c r="A7" s="295" t="s">
        <v>22</v>
      </c>
      <c r="B7" s="291">
        <v>19</v>
      </c>
      <c r="C7" s="291">
        <v>0</v>
      </c>
      <c r="D7" s="291">
        <v>0</v>
      </c>
      <c r="E7" s="292">
        <v>0</v>
      </c>
      <c r="F7" s="293">
        <v>19</v>
      </c>
      <c r="G7" s="292">
        <v>0</v>
      </c>
      <c r="H7" s="294">
        <v>19</v>
      </c>
      <c r="I7" s="291">
        <v>42</v>
      </c>
      <c r="J7" s="291">
        <v>0</v>
      </c>
      <c r="K7" s="291">
        <v>3</v>
      </c>
      <c r="L7" s="291">
        <v>0</v>
      </c>
      <c r="M7" s="291">
        <v>117</v>
      </c>
      <c r="N7" s="291">
        <v>0</v>
      </c>
      <c r="O7" s="291">
        <v>0</v>
      </c>
      <c r="P7" s="291">
        <v>0</v>
      </c>
      <c r="Q7" s="291">
        <v>0</v>
      </c>
      <c r="R7" s="292">
        <v>0</v>
      </c>
      <c r="S7" s="293">
        <v>162</v>
      </c>
      <c r="T7" s="292">
        <v>0</v>
      </c>
      <c r="U7" s="294">
        <v>162</v>
      </c>
      <c r="V7" s="293">
        <v>0</v>
      </c>
      <c r="W7" s="292">
        <v>0</v>
      </c>
      <c r="X7" s="294">
        <v>0</v>
      </c>
      <c r="Y7" s="795">
        <v>181</v>
      </c>
      <c r="Z7" s="791"/>
    </row>
    <row r="8" spans="1:26" ht="15" x14ac:dyDescent="0.2">
      <c r="A8" s="295" t="s">
        <v>23</v>
      </c>
      <c r="B8" s="291">
        <v>77</v>
      </c>
      <c r="C8" s="291">
        <v>4</v>
      </c>
      <c r="D8" s="291">
        <v>0</v>
      </c>
      <c r="E8" s="292">
        <v>0</v>
      </c>
      <c r="F8" s="293">
        <v>77</v>
      </c>
      <c r="G8" s="292">
        <v>4</v>
      </c>
      <c r="H8" s="294">
        <v>81</v>
      </c>
      <c r="I8" s="291">
        <v>0</v>
      </c>
      <c r="J8" s="291">
        <v>0</v>
      </c>
      <c r="K8" s="291">
        <v>121</v>
      </c>
      <c r="L8" s="291">
        <v>9</v>
      </c>
      <c r="M8" s="291">
        <v>23</v>
      </c>
      <c r="N8" s="291">
        <v>0</v>
      </c>
      <c r="O8" s="291">
        <v>0</v>
      </c>
      <c r="P8" s="291">
        <v>0</v>
      </c>
      <c r="Q8" s="291">
        <v>0</v>
      </c>
      <c r="R8" s="292">
        <v>0</v>
      </c>
      <c r="S8" s="293">
        <v>144</v>
      </c>
      <c r="T8" s="292">
        <v>9</v>
      </c>
      <c r="U8" s="294">
        <v>153</v>
      </c>
      <c r="V8" s="293">
        <v>0</v>
      </c>
      <c r="W8" s="292">
        <v>0</v>
      </c>
      <c r="X8" s="294">
        <v>0</v>
      </c>
      <c r="Y8" s="795">
        <v>234</v>
      </c>
      <c r="Z8" s="791"/>
    </row>
    <row r="9" spans="1:26" ht="15" x14ac:dyDescent="0.2">
      <c r="A9" s="295" t="s">
        <v>24</v>
      </c>
      <c r="B9" s="291">
        <v>0</v>
      </c>
      <c r="C9" s="291">
        <v>0</v>
      </c>
      <c r="D9" s="291">
        <v>0</v>
      </c>
      <c r="E9" s="292">
        <v>0</v>
      </c>
      <c r="F9" s="293">
        <v>0</v>
      </c>
      <c r="G9" s="292">
        <v>0</v>
      </c>
      <c r="H9" s="294">
        <v>0</v>
      </c>
      <c r="I9" s="291">
        <v>0</v>
      </c>
      <c r="J9" s="291">
        <v>0</v>
      </c>
      <c r="K9" s="291">
        <v>121</v>
      </c>
      <c r="L9" s="291">
        <v>0</v>
      </c>
      <c r="M9" s="291">
        <v>700</v>
      </c>
      <c r="N9" s="291">
        <v>0</v>
      </c>
      <c r="O9" s="291">
        <v>0</v>
      </c>
      <c r="P9" s="291">
        <v>0</v>
      </c>
      <c r="Q9" s="291">
        <v>28</v>
      </c>
      <c r="R9" s="292">
        <v>0</v>
      </c>
      <c r="S9" s="293">
        <v>849</v>
      </c>
      <c r="T9" s="292">
        <v>0</v>
      </c>
      <c r="U9" s="294">
        <v>849</v>
      </c>
      <c r="V9" s="293">
        <v>0</v>
      </c>
      <c r="W9" s="292">
        <v>0</v>
      </c>
      <c r="X9" s="294">
        <v>0</v>
      </c>
      <c r="Y9" s="795">
        <v>849</v>
      </c>
      <c r="Z9" s="791"/>
    </row>
    <row r="10" spans="1:26" ht="15" x14ac:dyDescent="0.2">
      <c r="A10" s="295" t="s">
        <v>25</v>
      </c>
      <c r="B10" s="291">
        <v>0</v>
      </c>
      <c r="C10" s="291">
        <v>0</v>
      </c>
      <c r="D10" s="291">
        <v>0</v>
      </c>
      <c r="E10" s="292">
        <v>0</v>
      </c>
      <c r="F10" s="293">
        <v>0</v>
      </c>
      <c r="G10" s="292">
        <v>0</v>
      </c>
      <c r="H10" s="294">
        <v>0</v>
      </c>
      <c r="I10" s="291">
        <v>0</v>
      </c>
      <c r="J10" s="291">
        <v>0</v>
      </c>
      <c r="K10" s="291">
        <v>0</v>
      </c>
      <c r="L10" s="291">
        <v>0</v>
      </c>
      <c r="M10" s="291">
        <v>751</v>
      </c>
      <c r="N10" s="291">
        <v>0</v>
      </c>
      <c r="O10" s="291">
        <v>5</v>
      </c>
      <c r="P10" s="291">
        <v>0</v>
      </c>
      <c r="Q10" s="291">
        <v>0</v>
      </c>
      <c r="R10" s="292">
        <v>0</v>
      </c>
      <c r="S10" s="293">
        <v>756</v>
      </c>
      <c r="T10" s="292">
        <v>0</v>
      </c>
      <c r="U10" s="294">
        <v>756</v>
      </c>
      <c r="V10" s="293">
        <v>0</v>
      </c>
      <c r="W10" s="292">
        <v>0</v>
      </c>
      <c r="X10" s="294">
        <v>0</v>
      </c>
      <c r="Y10" s="795">
        <v>756</v>
      </c>
      <c r="Z10" s="791"/>
    </row>
    <row r="11" spans="1:26" ht="15" x14ac:dyDescent="0.2">
      <c r="A11" s="295" t="s">
        <v>26</v>
      </c>
      <c r="B11" s="291">
        <v>115</v>
      </c>
      <c r="C11" s="291">
        <v>7</v>
      </c>
      <c r="D11" s="291">
        <v>1</v>
      </c>
      <c r="E11" s="292">
        <v>0</v>
      </c>
      <c r="F11" s="293">
        <v>116</v>
      </c>
      <c r="G11" s="292">
        <v>7</v>
      </c>
      <c r="H11" s="294">
        <v>123</v>
      </c>
      <c r="I11" s="291">
        <v>118</v>
      </c>
      <c r="J11" s="291">
        <v>0</v>
      </c>
      <c r="K11" s="291">
        <v>38</v>
      </c>
      <c r="L11" s="291">
        <v>6</v>
      </c>
      <c r="M11" s="291">
        <v>33</v>
      </c>
      <c r="N11" s="291">
        <v>1</v>
      </c>
      <c r="O11" s="291">
        <v>0</v>
      </c>
      <c r="P11" s="291">
        <v>0</v>
      </c>
      <c r="Q11" s="291">
        <v>0</v>
      </c>
      <c r="R11" s="292">
        <v>0</v>
      </c>
      <c r="S11" s="293">
        <v>189</v>
      </c>
      <c r="T11" s="292">
        <v>7</v>
      </c>
      <c r="U11" s="294">
        <v>196</v>
      </c>
      <c r="V11" s="293">
        <v>0</v>
      </c>
      <c r="W11" s="292">
        <v>0</v>
      </c>
      <c r="X11" s="294">
        <v>0</v>
      </c>
      <c r="Y11" s="795">
        <v>319</v>
      </c>
      <c r="Z11" s="791"/>
    </row>
    <row r="12" spans="1:26" ht="15" x14ac:dyDescent="0.2">
      <c r="A12" s="295" t="s">
        <v>27</v>
      </c>
      <c r="B12" s="291">
        <v>0</v>
      </c>
      <c r="C12" s="291">
        <v>0</v>
      </c>
      <c r="D12" s="291">
        <v>0</v>
      </c>
      <c r="E12" s="292">
        <v>0</v>
      </c>
      <c r="F12" s="293">
        <v>0</v>
      </c>
      <c r="G12" s="292">
        <v>0</v>
      </c>
      <c r="H12" s="294">
        <v>0</v>
      </c>
      <c r="I12" s="291">
        <v>0</v>
      </c>
      <c r="J12" s="291">
        <v>0</v>
      </c>
      <c r="K12" s="291">
        <v>225</v>
      </c>
      <c r="L12" s="291">
        <v>0</v>
      </c>
      <c r="M12" s="291">
        <v>543</v>
      </c>
      <c r="N12" s="291">
        <v>0</v>
      </c>
      <c r="O12" s="291">
        <v>0</v>
      </c>
      <c r="P12" s="291">
        <v>0</v>
      </c>
      <c r="Q12" s="291">
        <v>0</v>
      </c>
      <c r="R12" s="292">
        <v>0</v>
      </c>
      <c r="S12" s="293">
        <v>768</v>
      </c>
      <c r="T12" s="292">
        <v>0</v>
      </c>
      <c r="U12" s="294">
        <v>768</v>
      </c>
      <c r="V12" s="293">
        <v>0</v>
      </c>
      <c r="W12" s="292">
        <v>0</v>
      </c>
      <c r="X12" s="294">
        <v>0</v>
      </c>
      <c r="Y12" s="795">
        <v>768</v>
      </c>
      <c r="Z12" s="791"/>
    </row>
    <row r="13" spans="1:26" ht="15" x14ac:dyDescent="0.2">
      <c r="A13" s="295" t="s">
        <v>28</v>
      </c>
      <c r="B13" s="291">
        <v>0</v>
      </c>
      <c r="C13" s="291">
        <v>0</v>
      </c>
      <c r="D13" s="291">
        <v>0</v>
      </c>
      <c r="E13" s="292">
        <v>0</v>
      </c>
      <c r="F13" s="293">
        <v>0</v>
      </c>
      <c r="G13" s="292">
        <v>0</v>
      </c>
      <c r="H13" s="294">
        <v>0</v>
      </c>
      <c r="I13" s="291">
        <v>0</v>
      </c>
      <c r="J13" s="291">
        <v>0</v>
      </c>
      <c r="K13" s="291">
        <v>58</v>
      </c>
      <c r="L13" s="291">
        <v>0</v>
      </c>
      <c r="M13" s="291">
        <v>44</v>
      </c>
      <c r="N13" s="291">
        <v>0</v>
      </c>
      <c r="O13" s="291">
        <v>86</v>
      </c>
      <c r="P13" s="291">
        <v>0</v>
      </c>
      <c r="Q13" s="291">
        <v>0</v>
      </c>
      <c r="R13" s="292">
        <v>0</v>
      </c>
      <c r="S13" s="293">
        <v>188</v>
      </c>
      <c r="T13" s="292">
        <v>0</v>
      </c>
      <c r="U13" s="294">
        <v>188</v>
      </c>
      <c r="V13" s="293">
        <v>0</v>
      </c>
      <c r="W13" s="292">
        <v>0</v>
      </c>
      <c r="X13" s="294">
        <v>0</v>
      </c>
      <c r="Y13" s="795">
        <v>188</v>
      </c>
      <c r="Z13" s="791"/>
    </row>
    <row r="14" spans="1:26" ht="15" x14ac:dyDescent="0.2">
      <c r="A14" s="295" t="s">
        <v>29</v>
      </c>
      <c r="B14" s="291">
        <v>0</v>
      </c>
      <c r="C14" s="291">
        <v>0</v>
      </c>
      <c r="D14" s="291">
        <v>0</v>
      </c>
      <c r="E14" s="292">
        <v>0</v>
      </c>
      <c r="F14" s="293">
        <v>0</v>
      </c>
      <c r="G14" s="292">
        <v>0</v>
      </c>
      <c r="H14" s="294">
        <v>0</v>
      </c>
      <c r="I14" s="291">
        <v>0</v>
      </c>
      <c r="J14" s="291">
        <v>0</v>
      </c>
      <c r="K14" s="291">
        <v>55</v>
      </c>
      <c r="L14" s="291">
        <v>0</v>
      </c>
      <c r="M14" s="291">
        <v>511</v>
      </c>
      <c r="N14" s="291">
        <v>0</v>
      </c>
      <c r="O14" s="291">
        <v>0</v>
      </c>
      <c r="P14" s="291">
        <v>0</v>
      </c>
      <c r="Q14" s="291">
        <v>0</v>
      </c>
      <c r="R14" s="292">
        <v>0</v>
      </c>
      <c r="S14" s="293">
        <v>566</v>
      </c>
      <c r="T14" s="292">
        <v>0</v>
      </c>
      <c r="U14" s="294">
        <v>566</v>
      </c>
      <c r="V14" s="293">
        <v>0</v>
      </c>
      <c r="W14" s="292">
        <v>0</v>
      </c>
      <c r="X14" s="294">
        <v>0</v>
      </c>
      <c r="Y14" s="795">
        <v>566</v>
      </c>
      <c r="Z14" s="791"/>
    </row>
    <row r="15" spans="1:26" ht="15" x14ac:dyDescent="0.2">
      <c r="A15" s="295" t="s">
        <v>30</v>
      </c>
      <c r="B15" s="291">
        <v>0</v>
      </c>
      <c r="C15" s="291">
        <v>0</v>
      </c>
      <c r="D15" s="291">
        <v>0</v>
      </c>
      <c r="E15" s="292">
        <v>0</v>
      </c>
      <c r="F15" s="293">
        <v>0</v>
      </c>
      <c r="G15" s="292">
        <v>0</v>
      </c>
      <c r="H15" s="294">
        <v>0</v>
      </c>
      <c r="I15" s="291">
        <v>0</v>
      </c>
      <c r="J15" s="291">
        <v>0</v>
      </c>
      <c r="K15" s="291">
        <v>953</v>
      </c>
      <c r="L15" s="291">
        <v>0</v>
      </c>
      <c r="M15" s="291">
        <v>1</v>
      </c>
      <c r="N15" s="291">
        <v>0</v>
      </c>
      <c r="O15" s="291">
        <v>0</v>
      </c>
      <c r="P15" s="291">
        <v>0</v>
      </c>
      <c r="Q15" s="291">
        <v>0</v>
      </c>
      <c r="R15" s="292">
        <v>0</v>
      </c>
      <c r="S15" s="293">
        <v>954</v>
      </c>
      <c r="T15" s="292">
        <v>0</v>
      </c>
      <c r="U15" s="294">
        <v>954</v>
      </c>
      <c r="V15" s="293">
        <v>0</v>
      </c>
      <c r="W15" s="292">
        <v>0</v>
      </c>
      <c r="X15" s="294">
        <v>0</v>
      </c>
      <c r="Y15" s="795">
        <v>954</v>
      </c>
      <c r="Z15" s="791"/>
    </row>
    <row r="16" spans="1:26" ht="15" x14ac:dyDescent="0.2">
      <c r="A16" s="295" t="s">
        <v>31</v>
      </c>
      <c r="B16" s="291">
        <v>96</v>
      </c>
      <c r="C16" s="291">
        <v>5</v>
      </c>
      <c r="D16" s="291">
        <v>0</v>
      </c>
      <c r="E16" s="292">
        <v>0</v>
      </c>
      <c r="F16" s="293">
        <v>96</v>
      </c>
      <c r="G16" s="292">
        <v>5</v>
      </c>
      <c r="H16" s="294">
        <v>101</v>
      </c>
      <c r="I16" s="291">
        <v>3</v>
      </c>
      <c r="J16" s="291">
        <v>0</v>
      </c>
      <c r="K16" s="291">
        <v>120</v>
      </c>
      <c r="L16" s="291">
        <v>4</v>
      </c>
      <c r="M16" s="291">
        <v>87</v>
      </c>
      <c r="N16" s="291">
        <v>1</v>
      </c>
      <c r="O16" s="291">
        <v>0</v>
      </c>
      <c r="P16" s="291">
        <v>0</v>
      </c>
      <c r="Q16" s="291">
        <v>0</v>
      </c>
      <c r="R16" s="292">
        <v>0</v>
      </c>
      <c r="S16" s="293">
        <v>210</v>
      </c>
      <c r="T16" s="292">
        <v>5</v>
      </c>
      <c r="U16" s="294">
        <v>215</v>
      </c>
      <c r="V16" s="293">
        <v>0</v>
      </c>
      <c r="W16" s="292">
        <v>0</v>
      </c>
      <c r="X16" s="294">
        <v>0</v>
      </c>
      <c r="Y16" s="795">
        <v>316</v>
      </c>
      <c r="Z16" s="791"/>
    </row>
    <row r="17" spans="1:26" ht="15" x14ac:dyDescent="0.2">
      <c r="A17" s="295" t="s">
        <v>32</v>
      </c>
      <c r="B17" s="291">
        <v>175</v>
      </c>
      <c r="C17" s="291">
        <v>13</v>
      </c>
      <c r="D17" s="291">
        <v>1</v>
      </c>
      <c r="E17" s="292">
        <v>0</v>
      </c>
      <c r="F17" s="293">
        <v>176</v>
      </c>
      <c r="G17" s="292">
        <v>13</v>
      </c>
      <c r="H17" s="294">
        <v>189</v>
      </c>
      <c r="I17" s="291">
        <v>1</v>
      </c>
      <c r="J17" s="291">
        <v>1</v>
      </c>
      <c r="K17" s="291">
        <v>90</v>
      </c>
      <c r="L17" s="291">
        <v>8</v>
      </c>
      <c r="M17" s="291">
        <v>28</v>
      </c>
      <c r="N17" s="291">
        <v>0</v>
      </c>
      <c r="O17" s="291">
        <v>0</v>
      </c>
      <c r="P17" s="291">
        <v>0</v>
      </c>
      <c r="Q17" s="291">
        <v>0</v>
      </c>
      <c r="R17" s="292">
        <v>0</v>
      </c>
      <c r="S17" s="293">
        <v>119</v>
      </c>
      <c r="T17" s="292">
        <v>9</v>
      </c>
      <c r="U17" s="294">
        <v>128</v>
      </c>
      <c r="V17" s="293">
        <v>0</v>
      </c>
      <c r="W17" s="292">
        <v>0</v>
      </c>
      <c r="X17" s="294">
        <v>0</v>
      </c>
      <c r="Y17" s="795">
        <v>317</v>
      </c>
      <c r="Z17" s="791"/>
    </row>
    <row r="18" spans="1:26" ht="15" x14ac:dyDescent="0.2">
      <c r="A18" s="295" t="s">
        <v>33</v>
      </c>
      <c r="B18" s="291">
        <v>0</v>
      </c>
      <c r="C18" s="291">
        <v>0</v>
      </c>
      <c r="D18" s="291">
        <v>0</v>
      </c>
      <c r="E18" s="292">
        <v>0</v>
      </c>
      <c r="F18" s="293">
        <v>0</v>
      </c>
      <c r="G18" s="292">
        <v>0</v>
      </c>
      <c r="H18" s="294">
        <v>0</v>
      </c>
      <c r="I18" s="291">
        <v>0</v>
      </c>
      <c r="J18" s="291">
        <v>0</v>
      </c>
      <c r="K18" s="291">
        <v>14</v>
      </c>
      <c r="L18" s="291">
        <v>0</v>
      </c>
      <c r="M18" s="291">
        <v>71</v>
      </c>
      <c r="N18" s="291">
        <v>0</v>
      </c>
      <c r="O18" s="291">
        <v>276</v>
      </c>
      <c r="P18" s="291">
        <v>0</v>
      </c>
      <c r="Q18" s="291">
        <v>0</v>
      </c>
      <c r="R18" s="292">
        <v>0</v>
      </c>
      <c r="S18" s="293">
        <v>361</v>
      </c>
      <c r="T18" s="292">
        <v>0</v>
      </c>
      <c r="U18" s="294">
        <v>361</v>
      </c>
      <c r="V18" s="293">
        <v>0</v>
      </c>
      <c r="W18" s="292">
        <v>0</v>
      </c>
      <c r="X18" s="294">
        <v>0</v>
      </c>
      <c r="Y18" s="795">
        <v>361</v>
      </c>
      <c r="Z18" s="791"/>
    </row>
    <row r="19" spans="1:26" ht="15" x14ac:dyDescent="0.2">
      <c r="A19" s="295" t="s">
        <v>34</v>
      </c>
      <c r="B19" s="291">
        <v>0</v>
      </c>
      <c r="C19" s="291">
        <v>0</v>
      </c>
      <c r="D19" s="291">
        <v>0</v>
      </c>
      <c r="E19" s="292">
        <v>0</v>
      </c>
      <c r="F19" s="293">
        <v>0</v>
      </c>
      <c r="G19" s="292">
        <v>0</v>
      </c>
      <c r="H19" s="294">
        <v>0</v>
      </c>
      <c r="I19" s="291">
        <v>0</v>
      </c>
      <c r="J19" s="291">
        <v>0</v>
      </c>
      <c r="K19" s="291">
        <v>246</v>
      </c>
      <c r="L19" s="291">
        <v>0</v>
      </c>
      <c r="M19" s="291">
        <v>119</v>
      </c>
      <c r="N19" s="291">
        <v>0</v>
      </c>
      <c r="O19" s="291">
        <v>0</v>
      </c>
      <c r="P19" s="291">
        <v>0</v>
      </c>
      <c r="Q19" s="291">
        <v>0</v>
      </c>
      <c r="R19" s="292">
        <v>0</v>
      </c>
      <c r="S19" s="293">
        <v>365</v>
      </c>
      <c r="T19" s="292">
        <v>0</v>
      </c>
      <c r="U19" s="294">
        <v>365</v>
      </c>
      <c r="V19" s="293">
        <v>0</v>
      </c>
      <c r="W19" s="292">
        <v>0</v>
      </c>
      <c r="X19" s="294">
        <v>0</v>
      </c>
      <c r="Y19" s="795">
        <v>365</v>
      </c>
      <c r="Z19" s="791"/>
    </row>
    <row r="20" spans="1:26" ht="15" x14ac:dyDescent="0.2">
      <c r="A20" s="295" t="s">
        <v>35</v>
      </c>
      <c r="B20" s="291">
        <v>0</v>
      </c>
      <c r="C20" s="291">
        <v>0</v>
      </c>
      <c r="D20" s="291">
        <v>0</v>
      </c>
      <c r="E20" s="292">
        <v>0</v>
      </c>
      <c r="F20" s="293">
        <v>0</v>
      </c>
      <c r="G20" s="292">
        <v>0</v>
      </c>
      <c r="H20" s="294">
        <v>0</v>
      </c>
      <c r="I20" s="291">
        <v>0</v>
      </c>
      <c r="J20" s="291">
        <v>0</v>
      </c>
      <c r="K20" s="291">
        <v>389</v>
      </c>
      <c r="L20" s="291">
        <v>0</v>
      </c>
      <c r="M20" s="291">
        <v>1</v>
      </c>
      <c r="N20" s="291">
        <v>0</v>
      </c>
      <c r="O20" s="291">
        <v>0</v>
      </c>
      <c r="P20" s="291">
        <v>0</v>
      </c>
      <c r="Q20" s="291">
        <v>0</v>
      </c>
      <c r="R20" s="292">
        <v>0</v>
      </c>
      <c r="S20" s="293">
        <v>390</v>
      </c>
      <c r="T20" s="292">
        <v>0</v>
      </c>
      <c r="U20" s="294">
        <v>390</v>
      </c>
      <c r="V20" s="293">
        <v>0</v>
      </c>
      <c r="W20" s="292">
        <v>0</v>
      </c>
      <c r="X20" s="294">
        <v>0</v>
      </c>
      <c r="Y20" s="795">
        <v>390</v>
      </c>
      <c r="Z20" s="791"/>
    </row>
    <row r="21" spans="1:26" ht="15" x14ac:dyDescent="0.2">
      <c r="A21" s="295" t="s">
        <v>36</v>
      </c>
      <c r="B21" s="291">
        <v>107</v>
      </c>
      <c r="C21" s="291">
        <v>9</v>
      </c>
      <c r="D21" s="291">
        <v>1</v>
      </c>
      <c r="E21" s="292">
        <v>0</v>
      </c>
      <c r="F21" s="293">
        <v>108</v>
      </c>
      <c r="G21" s="292">
        <v>9</v>
      </c>
      <c r="H21" s="294">
        <v>117</v>
      </c>
      <c r="I21" s="291">
        <v>2</v>
      </c>
      <c r="J21" s="291">
        <v>1</v>
      </c>
      <c r="K21" s="291">
        <v>86</v>
      </c>
      <c r="L21" s="291">
        <v>5</v>
      </c>
      <c r="M21" s="291">
        <v>12</v>
      </c>
      <c r="N21" s="291">
        <v>2</v>
      </c>
      <c r="O21" s="291">
        <v>2</v>
      </c>
      <c r="P21" s="291">
        <v>1</v>
      </c>
      <c r="Q21" s="291">
        <v>0</v>
      </c>
      <c r="R21" s="292">
        <v>0</v>
      </c>
      <c r="S21" s="293">
        <v>102</v>
      </c>
      <c r="T21" s="292">
        <v>9</v>
      </c>
      <c r="U21" s="294">
        <v>111</v>
      </c>
      <c r="V21" s="293">
        <v>0</v>
      </c>
      <c r="W21" s="292">
        <v>0</v>
      </c>
      <c r="X21" s="294">
        <v>0</v>
      </c>
      <c r="Y21" s="795">
        <v>228</v>
      </c>
      <c r="Z21" s="791"/>
    </row>
    <row r="22" spans="1:26" ht="15" x14ac:dyDescent="0.2">
      <c r="A22" s="295" t="s">
        <v>37</v>
      </c>
      <c r="B22" s="291">
        <v>0</v>
      </c>
      <c r="C22" s="291">
        <v>0</v>
      </c>
      <c r="D22" s="291">
        <v>0</v>
      </c>
      <c r="E22" s="292">
        <v>0</v>
      </c>
      <c r="F22" s="293">
        <v>0</v>
      </c>
      <c r="G22" s="292">
        <v>0</v>
      </c>
      <c r="H22" s="294">
        <v>0</v>
      </c>
      <c r="I22" s="291">
        <v>0</v>
      </c>
      <c r="J22" s="291">
        <v>15</v>
      </c>
      <c r="K22" s="291">
        <v>102</v>
      </c>
      <c r="L22" s="291">
        <v>103</v>
      </c>
      <c r="M22" s="291">
        <v>0</v>
      </c>
      <c r="N22" s="291">
        <v>53</v>
      </c>
      <c r="O22" s="291">
        <v>0</v>
      </c>
      <c r="P22" s="291">
        <v>31</v>
      </c>
      <c r="Q22" s="291">
        <v>0</v>
      </c>
      <c r="R22" s="292">
        <v>0</v>
      </c>
      <c r="S22" s="293">
        <v>102</v>
      </c>
      <c r="T22" s="292">
        <v>202</v>
      </c>
      <c r="U22" s="294">
        <v>304</v>
      </c>
      <c r="V22" s="293">
        <v>24</v>
      </c>
      <c r="W22" s="292">
        <v>0</v>
      </c>
      <c r="X22" s="294">
        <v>24</v>
      </c>
      <c r="Y22" s="795">
        <v>328</v>
      </c>
      <c r="Z22" s="791"/>
    </row>
    <row r="23" spans="1:26" ht="15" x14ac:dyDescent="0.2">
      <c r="A23" s="295" t="s">
        <v>38</v>
      </c>
      <c r="B23" s="291">
        <v>0</v>
      </c>
      <c r="C23" s="291">
        <v>0</v>
      </c>
      <c r="D23" s="291">
        <v>0</v>
      </c>
      <c r="E23" s="292">
        <v>0</v>
      </c>
      <c r="F23" s="293">
        <v>0</v>
      </c>
      <c r="G23" s="292">
        <v>0</v>
      </c>
      <c r="H23" s="294">
        <v>0</v>
      </c>
      <c r="I23" s="291">
        <v>0</v>
      </c>
      <c r="J23" s="291">
        <v>0</v>
      </c>
      <c r="K23" s="291">
        <v>38</v>
      </c>
      <c r="L23" s="291">
        <v>0</v>
      </c>
      <c r="M23" s="291">
        <v>509</v>
      </c>
      <c r="N23" s="291">
        <v>0</v>
      </c>
      <c r="O23" s="291">
        <v>0</v>
      </c>
      <c r="P23" s="291">
        <v>0</v>
      </c>
      <c r="Q23" s="291">
        <v>0</v>
      </c>
      <c r="R23" s="292">
        <v>0</v>
      </c>
      <c r="S23" s="293">
        <v>547</v>
      </c>
      <c r="T23" s="292">
        <v>0</v>
      </c>
      <c r="U23" s="294">
        <v>547</v>
      </c>
      <c r="V23" s="293">
        <v>0</v>
      </c>
      <c r="W23" s="292">
        <v>0</v>
      </c>
      <c r="X23" s="294">
        <v>0</v>
      </c>
      <c r="Y23" s="795">
        <v>547</v>
      </c>
      <c r="Z23" s="791"/>
    </row>
    <row r="24" spans="1:26" ht="15" x14ac:dyDescent="0.2">
      <c r="A24" s="295" t="s">
        <v>39</v>
      </c>
      <c r="B24" s="291">
        <v>255</v>
      </c>
      <c r="C24" s="291">
        <v>11</v>
      </c>
      <c r="D24" s="291">
        <v>3</v>
      </c>
      <c r="E24" s="292">
        <v>0</v>
      </c>
      <c r="F24" s="293">
        <v>258</v>
      </c>
      <c r="G24" s="292">
        <v>11</v>
      </c>
      <c r="H24" s="294">
        <v>269</v>
      </c>
      <c r="I24" s="291">
        <v>0</v>
      </c>
      <c r="J24" s="291">
        <v>0</v>
      </c>
      <c r="K24" s="291">
        <v>140</v>
      </c>
      <c r="L24" s="291">
        <v>18</v>
      </c>
      <c r="M24" s="291">
        <v>56</v>
      </c>
      <c r="N24" s="291">
        <v>8</v>
      </c>
      <c r="O24" s="291">
        <v>3</v>
      </c>
      <c r="P24" s="291">
        <v>0</v>
      </c>
      <c r="Q24" s="291">
        <v>1</v>
      </c>
      <c r="R24" s="292">
        <v>0</v>
      </c>
      <c r="S24" s="293">
        <v>200</v>
      </c>
      <c r="T24" s="292">
        <v>26</v>
      </c>
      <c r="U24" s="294">
        <v>226</v>
      </c>
      <c r="V24" s="293">
        <v>0</v>
      </c>
      <c r="W24" s="292">
        <v>0</v>
      </c>
      <c r="X24" s="294">
        <v>0</v>
      </c>
      <c r="Y24" s="795">
        <v>495</v>
      </c>
      <c r="Z24" s="791"/>
    </row>
    <row r="25" spans="1:26" ht="15" x14ac:dyDescent="0.2">
      <c r="A25" s="295" t="s">
        <v>40</v>
      </c>
      <c r="B25" s="291">
        <v>57</v>
      </c>
      <c r="C25" s="291">
        <v>2</v>
      </c>
      <c r="D25" s="291">
        <v>0</v>
      </c>
      <c r="E25" s="292">
        <v>0</v>
      </c>
      <c r="F25" s="293">
        <v>57</v>
      </c>
      <c r="G25" s="292">
        <v>2</v>
      </c>
      <c r="H25" s="294">
        <v>59</v>
      </c>
      <c r="I25" s="291">
        <v>0</v>
      </c>
      <c r="J25" s="291">
        <v>0</v>
      </c>
      <c r="K25" s="291">
        <v>798</v>
      </c>
      <c r="L25" s="291">
        <v>1</v>
      </c>
      <c r="M25" s="291">
        <v>163</v>
      </c>
      <c r="N25" s="291">
        <v>2</v>
      </c>
      <c r="O25" s="291">
        <v>0</v>
      </c>
      <c r="P25" s="291">
        <v>0</v>
      </c>
      <c r="Q25" s="291">
        <v>1</v>
      </c>
      <c r="R25" s="292">
        <v>0</v>
      </c>
      <c r="S25" s="293">
        <v>962</v>
      </c>
      <c r="T25" s="292">
        <v>3</v>
      </c>
      <c r="U25" s="294">
        <v>965</v>
      </c>
      <c r="V25" s="293">
        <v>0</v>
      </c>
      <c r="W25" s="292">
        <v>0</v>
      </c>
      <c r="X25" s="294">
        <v>0</v>
      </c>
      <c r="Y25" s="795">
        <v>1024</v>
      </c>
      <c r="Z25" s="791"/>
    </row>
    <row r="26" spans="1:26" ht="15" x14ac:dyDescent="0.2">
      <c r="A26" s="295" t="s">
        <v>41</v>
      </c>
      <c r="B26" s="291">
        <v>0</v>
      </c>
      <c r="C26" s="291">
        <v>0</v>
      </c>
      <c r="D26" s="291">
        <v>0</v>
      </c>
      <c r="E26" s="292">
        <v>0</v>
      </c>
      <c r="F26" s="293">
        <v>0</v>
      </c>
      <c r="G26" s="292">
        <v>0</v>
      </c>
      <c r="H26" s="294">
        <v>0</v>
      </c>
      <c r="I26" s="291">
        <v>0</v>
      </c>
      <c r="J26" s="291">
        <v>0</v>
      </c>
      <c r="K26" s="291">
        <v>226</v>
      </c>
      <c r="L26" s="291">
        <v>0</v>
      </c>
      <c r="M26" s="291">
        <v>463</v>
      </c>
      <c r="N26" s="291">
        <v>0</v>
      </c>
      <c r="O26" s="291">
        <v>1</v>
      </c>
      <c r="P26" s="291">
        <v>0</v>
      </c>
      <c r="Q26" s="291">
        <v>14</v>
      </c>
      <c r="R26" s="292">
        <v>0</v>
      </c>
      <c r="S26" s="293">
        <v>704</v>
      </c>
      <c r="T26" s="292">
        <v>0</v>
      </c>
      <c r="U26" s="294">
        <v>704</v>
      </c>
      <c r="V26" s="293">
        <v>0</v>
      </c>
      <c r="W26" s="292">
        <v>0</v>
      </c>
      <c r="X26" s="294">
        <v>0</v>
      </c>
      <c r="Y26" s="795">
        <v>704</v>
      </c>
      <c r="Z26" s="791"/>
    </row>
    <row r="27" spans="1:26" ht="15" x14ac:dyDescent="0.2">
      <c r="A27" s="295" t="s">
        <v>42</v>
      </c>
      <c r="B27" s="291">
        <v>149</v>
      </c>
      <c r="C27" s="291">
        <v>18</v>
      </c>
      <c r="D27" s="291">
        <v>3</v>
      </c>
      <c r="E27" s="292">
        <v>0</v>
      </c>
      <c r="F27" s="293">
        <v>152</v>
      </c>
      <c r="G27" s="292">
        <v>18</v>
      </c>
      <c r="H27" s="294">
        <v>170</v>
      </c>
      <c r="I27" s="291">
        <v>0</v>
      </c>
      <c r="J27" s="291">
        <v>0</v>
      </c>
      <c r="K27" s="291">
        <v>76</v>
      </c>
      <c r="L27" s="291">
        <v>1</v>
      </c>
      <c r="M27" s="291">
        <v>936</v>
      </c>
      <c r="N27" s="291">
        <v>0</v>
      </c>
      <c r="O27" s="291">
        <v>36</v>
      </c>
      <c r="P27" s="291">
        <v>0</v>
      </c>
      <c r="Q27" s="291">
        <v>0</v>
      </c>
      <c r="R27" s="292">
        <v>0</v>
      </c>
      <c r="S27" s="293">
        <v>1048</v>
      </c>
      <c r="T27" s="292">
        <v>1</v>
      </c>
      <c r="U27" s="294">
        <v>1049</v>
      </c>
      <c r="V27" s="293">
        <v>0</v>
      </c>
      <c r="W27" s="292">
        <v>0</v>
      </c>
      <c r="X27" s="294">
        <v>0</v>
      </c>
      <c r="Y27" s="795">
        <v>1219</v>
      </c>
      <c r="Z27" s="791"/>
    </row>
    <row r="28" spans="1:26" ht="15" x14ac:dyDescent="0.2">
      <c r="A28" s="295" t="s">
        <v>43</v>
      </c>
      <c r="B28" s="291">
        <v>249</v>
      </c>
      <c r="C28" s="291">
        <v>26</v>
      </c>
      <c r="D28" s="291">
        <v>1</v>
      </c>
      <c r="E28" s="292">
        <v>2</v>
      </c>
      <c r="F28" s="293">
        <v>250</v>
      </c>
      <c r="G28" s="292">
        <v>28</v>
      </c>
      <c r="H28" s="294">
        <v>278</v>
      </c>
      <c r="I28" s="291">
        <v>28</v>
      </c>
      <c r="J28" s="291">
        <v>0</v>
      </c>
      <c r="K28" s="291">
        <v>264</v>
      </c>
      <c r="L28" s="291">
        <v>11</v>
      </c>
      <c r="M28" s="291">
        <v>304</v>
      </c>
      <c r="N28" s="291">
        <v>7</v>
      </c>
      <c r="O28" s="291">
        <v>5</v>
      </c>
      <c r="P28" s="291">
        <v>0</v>
      </c>
      <c r="Q28" s="291">
        <v>1</v>
      </c>
      <c r="R28" s="292">
        <v>0</v>
      </c>
      <c r="S28" s="293">
        <v>602</v>
      </c>
      <c r="T28" s="292">
        <v>18</v>
      </c>
      <c r="U28" s="294">
        <v>620</v>
      </c>
      <c r="V28" s="293">
        <v>0</v>
      </c>
      <c r="W28" s="292">
        <v>0</v>
      </c>
      <c r="X28" s="294">
        <v>0</v>
      </c>
      <c r="Y28" s="795">
        <v>898</v>
      </c>
      <c r="Z28" s="791"/>
    </row>
    <row r="29" spans="1:26" ht="15" x14ac:dyDescent="0.2">
      <c r="A29" s="295" t="s">
        <v>44</v>
      </c>
      <c r="B29" s="291">
        <v>227</v>
      </c>
      <c r="C29" s="291">
        <v>28</v>
      </c>
      <c r="D29" s="291">
        <v>1</v>
      </c>
      <c r="E29" s="292">
        <v>0</v>
      </c>
      <c r="F29" s="293">
        <v>228</v>
      </c>
      <c r="G29" s="292">
        <v>28</v>
      </c>
      <c r="H29" s="294">
        <v>256</v>
      </c>
      <c r="I29" s="291">
        <v>2</v>
      </c>
      <c r="J29" s="291">
        <v>20</v>
      </c>
      <c r="K29" s="291">
        <v>196</v>
      </c>
      <c r="L29" s="291">
        <v>139</v>
      </c>
      <c r="M29" s="291">
        <v>85</v>
      </c>
      <c r="N29" s="291">
        <v>0</v>
      </c>
      <c r="O29" s="291">
        <v>1</v>
      </c>
      <c r="P29" s="291">
        <v>0</v>
      </c>
      <c r="Q29" s="291">
        <v>0</v>
      </c>
      <c r="R29" s="292">
        <v>0</v>
      </c>
      <c r="S29" s="293">
        <v>284</v>
      </c>
      <c r="T29" s="292">
        <v>159</v>
      </c>
      <c r="U29" s="294">
        <v>443</v>
      </c>
      <c r="V29" s="293">
        <v>0</v>
      </c>
      <c r="W29" s="292">
        <v>0</v>
      </c>
      <c r="X29" s="294">
        <v>0</v>
      </c>
      <c r="Y29" s="795">
        <v>699</v>
      </c>
      <c r="Z29" s="791"/>
    </row>
    <row r="30" spans="1:26" ht="15" x14ac:dyDescent="0.2">
      <c r="A30" s="295" t="s">
        <v>45</v>
      </c>
      <c r="B30" s="291">
        <v>0</v>
      </c>
      <c r="C30" s="291">
        <v>0</v>
      </c>
      <c r="D30" s="291">
        <v>0</v>
      </c>
      <c r="E30" s="292">
        <v>0</v>
      </c>
      <c r="F30" s="293">
        <v>0</v>
      </c>
      <c r="G30" s="292">
        <v>0</v>
      </c>
      <c r="H30" s="294">
        <v>0</v>
      </c>
      <c r="I30" s="291">
        <v>29</v>
      </c>
      <c r="J30" s="291">
        <v>0</v>
      </c>
      <c r="K30" s="291">
        <v>113</v>
      </c>
      <c r="L30" s="291">
        <v>0</v>
      </c>
      <c r="M30" s="291">
        <v>742</v>
      </c>
      <c r="N30" s="291">
        <v>0</v>
      </c>
      <c r="O30" s="291">
        <v>0</v>
      </c>
      <c r="P30" s="291">
        <v>0</v>
      </c>
      <c r="Q30" s="291">
        <v>0</v>
      </c>
      <c r="R30" s="292">
        <v>0</v>
      </c>
      <c r="S30" s="293">
        <v>884</v>
      </c>
      <c r="T30" s="292">
        <v>0</v>
      </c>
      <c r="U30" s="294">
        <v>884</v>
      </c>
      <c r="V30" s="293">
        <v>0</v>
      </c>
      <c r="W30" s="292">
        <v>0</v>
      </c>
      <c r="X30" s="294">
        <v>0</v>
      </c>
      <c r="Y30" s="795">
        <v>884</v>
      </c>
      <c r="Z30" s="791"/>
    </row>
    <row r="31" spans="1:26" ht="15" x14ac:dyDescent="0.2">
      <c r="A31" s="295" t="s">
        <v>46</v>
      </c>
      <c r="B31" s="291">
        <v>0</v>
      </c>
      <c r="C31" s="291">
        <v>0</v>
      </c>
      <c r="D31" s="291">
        <v>0</v>
      </c>
      <c r="E31" s="292">
        <v>0</v>
      </c>
      <c r="F31" s="293">
        <v>0</v>
      </c>
      <c r="G31" s="292">
        <v>0</v>
      </c>
      <c r="H31" s="294">
        <v>0</v>
      </c>
      <c r="I31" s="291">
        <v>96</v>
      </c>
      <c r="J31" s="291">
        <v>0</v>
      </c>
      <c r="K31" s="291">
        <v>720</v>
      </c>
      <c r="L31" s="291">
        <v>0</v>
      </c>
      <c r="M31" s="291">
        <v>1</v>
      </c>
      <c r="N31" s="291">
        <v>0</v>
      </c>
      <c r="O31" s="291">
        <v>0</v>
      </c>
      <c r="P31" s="291">
        <v>0</v>
      </c>
      <c r="Q31" s="291">
        <v>0</v>
      </c>
      <c r="R31" s="292">
        <v>0</v>
      </c>
      <c r="S31" s="293">
        <v>817</v>
      </c>
      <c r="T31" s="292">
        <v>0</v>
      </c>
      <c r="U31" s="294">
        <v>817</v>
      </c>
      <c r="V31" s="293">
        <v>0</v>
      </c>
      <c r="W31" s="292">
        <v>0</v>
      </c>
      <c r="X31" s="294">
        <v>0</v>
      </c>
      <c r="Y31" s="795">
        <v>817</v>
      </c>
      <c r="Z31" s="791"/>
    </row>
    <row r="32" spans="1:26" ht="15" x14ac:dyDescent="0.2">
      <c r="A32" s="295" t="s">
        <v>47</v>
      </c>
      <c r="B32" s="291">
        <v>0</v>
      </c>
      <c r="C32" s="291">
        <v>0</v>
      </c>
      <c r="D32" s="291">
        <v>0</v>
      </c>
      <c r="E32" s="292">
        <v>0</v>
      </c>
      <c r="F32" s="293">
        <v>0</v>
      </c>
      <c r="G32" s="292">
        <v>0</v>
      </c>
      <c r="H32" s="294">
        <v>0</v>
      </c>
      <c r="I32" s="291">
        <v>0</v>
      </c>
      <c r="J32" s="291">
        <v>0</v>
      </c>
      <c r="K32" s="291">
        <v>69</v>
      </c>
      <c r="L32" s="291">
        <v>0</v>
      </c>
      <c r="M32" s="291">
        <v>462</v>
      </c>
      <c r="N32" s="291">
        <v>0</v>
      </c>
      <c r="O32" s="291">
        <v>0</v>
      </c>
      <c r="P32" s="291">
        <v>0</v>
      </c>
      <c r="Q32" s="291">
        <v>0</v>
      </c>
      <c r="R32" s="292">
        <v>0</v>
      </c>
      <c r="S32" s="293">
        <v>531</v>
      </c>
      <c r="T32" s="292">
        <v>0</v>
      </c>
      <c r="U32" s="294">
        <v>531</v>
      </c>
      <c r="V32" s="293">
        <v>0</v>
      </c>
      <c r="W32" s="292">
        <v>0</v>
      </c>
      <c r="X32" s="294">
        <v>0</v>
      </c>
      <c r="Y32" s="795">
        <v>531</v>
      </c>
      <c r="Z32" s="791"/>
    </row>
    <row r="33" spans="1:26" ht="15" x14ac:dyDescent="0.2">
      <c r="A33" s="295" t="s">
        <v>48</v>
      </c>
      <c r="B33" s="291">
        <v>0</v>
      </c>
      <c r="C33" s="291">
        <v>0</v>
      </c>
      <c r="D33" s="291">
        <v>0</v>
      </c>
      <c r="E33" s="292">
        <v>0</v>
      </c>
      <c r="F33" s="293">
        <v>0</v>
      </c>
      <c r="G33" s="292">
        <v>0</v>
      </c>
      <c r="H33" s="294">
        <v>0</v>
      </c>
      <c r="I33" s="291">
        <v>0</v>
      </c>
      <c r="J33" s="291">
        <v>0</v>
      </c>
      <c r="K33" s="291">
        <v>384</v>
      </c>
      <c r="L33" s="291">
        <v>0</v>
      </c>
      <c r="M33" s="291">
        <v>271</v>
      </c>
      <c r="N33" s="291">
        <v>0</v>
      </c>
      <c r="O33" s="291">
        <v>0</v>
      </c>
      <c r="P33" s="291">
        <v>0</v>
      </c>
      <c r="Q33" s="291">
        <v>0</v>
      </c>
      <c r="R33" s="292">
        <v>0</v>
      </c>
      <c r="S33" s="293">
        <v>655</v>
      </c>
      <c r="T33" s="292">
        <v>0</v>
      </c>
      <c r="U33" s="294">
        <v>655</v>
      </c>
      <c r="V33" s="293">
        <v>0</v>
      </c>
      <c r="W33" s="292">
        <v>0</v>
      </c>
      <c r="X33" s="294">
        <v>0</v>
      </c>
      <c r="Y33" s="795">
        <v>655</v>
      </c>
      <c r="Z33" s="791"/>
    </row>
    <row r="34" spans="1:26" ht="15" x14ac:dyDescent="0.2">
      <c r="A34" s="295" t="s">
        <v>49</v>
      </c>
      <c r="B34" s="291">
        <v>0</v>
      </c>
      <c r="C34" s="291">
        <v>1</v>
      </c>
      <c r="D34" s="291">
        <v>0</v>
      </c>
      <c r="E34" s="292">
        <v>0</v>
      </c>
      <c r="F34" s="293">
        <v>0</v>
      </c>
      <c r="G34" s="292">
        <v>1</v>
      </c>
      <c r="H34" s="294">
        <v>1</v>
      </c>
      <c r="I34" s="291">
        <v>0</v>
      </c>
      <c r="J34" s="291">
        <v>34</v>
      </c>
      <c r="K34" s="291">
        <v>0</v>
      </c>
      <c r="L34" s="291">
        <v>304</v>
      </c>
      <c r="M34" s="291">
        <v>0</v>
      </c>
      <c r="N34" s="291">
        <v>376</v>
      </c>
      <c r="O34" s="291">
        <v>0</v>
      </c>
      <c r="P34" s="291">
        <v>6</v>
      </c>
      <c r="Q34" s="291">
        <v>0</v>
      </c>
      <c r="R34" s="292">
        <v>1</v>
      </c>
      <c r="S34" s="293">
        <v>0</v>
      </c>
      <c r="T34" s="292">
        <v>721</v>
      </c>
      <c r="U34" s="294">
        <v>721</v>
      </c>
      <c r="V34" s="293">
        <v>0</v>
      </c>
      <c r="W34" s="292">
        <v>0</v>
      </c>
      <c r="X34" s="294">
        <v>0</v>
      </c>
      <c r="Y34" s="795">
        <v>722</v>
      </c>
      <c r="Z34" s="791"/>
    </row>
    <row r="35" spans="1:26" ht="15" x14ac:dyDescent="0.2">
      <c r="A35" s="295" t="s">
        <v>50</v>
      </c>
      <c r="B35" s="291">
        <v>62</v>
      </c>
      <c r="C35" s="291">
        <v>7</v>
      </c>
      <c r="D35" s="291">
        <v>0</v>
      </c>
      <c r="E35" s="292">
        <v>0</v>
      </c>
      <c r="F35" s="293">
        <v>62</v>
      </c>
      <c r="G35" s="292">
        <v>7</v>
      </c>
      <c r="H35" s="294">
        <v>69</v>
      </c>
      <c r="I35" s="291">
        <v>0</v>
      </c>
      <c r="J35" s="291">
        <v>0</v>
      </c>
      <c r="K35" s="291">
        <v>51</v>
      </c>
      <c r="L35" s="291">
        <v>4</v>
      </c>
      <c r="M35" s="291">
        <v>16</v>
      </c>
      <c r="N35" s="291">
        <v>7</v>
      </c>
      <c r="O35" s="291">
        <v>0</v>
      </c>
      <c r="P35" s="291">
        <v>0</v>
      </c>
      <c r="Q35" s="291">
        <v>0</v>
      </c>
      <c r="R35" s="292">
        <v>0</v>
      </c>
      <c r="S35" s="293">
        <v>67</v>
      </c>
      <c r="T35" s="292">
        <v>11</v>
      </c>
      <c r="U35" s="294">
        <v>78</v>
      </c>
      <c r="V35" s="293">
        <v>0</v>
      </c>
      <c r="W35" s="292">
        <v>0</v>
      </c>
      <c r="X35" s="294">
        <v>0</v>
      </c>
      <c r="Y35" s="795">
        <v>147</v>
      </c>
      <c r="Z35" s="791"/>
    </row>
    <row r="36" spans="1:26" ht="15" x14ac:dyDescent="0.2">
      <c r="A36" s="295" t="s">
        <v>51</v>
      </c>
      <c r="B36" s="291">
        <v>0</v>
      </c>
      <c r="C36" s="291">
        <v>0</v>
      </c>
      <c r="D36" s="291">
        <v>0</v>
      </c>
      <c r="E36" s="292">
        <v>0</v>
      </c>
      <c r="F36" s="293">
        <v>0</v>
      </c>
      <c r="G36" s="292">
        <v>0</v>
      </c>
      <c r="H36" s="294">
        <v>0</v>
      </c>
      <c r="I36" s="291">
        <v>0</v>
      </c>
      <c r="J36" s="291">
        <v>0</v>
      </c>
      <c r="K36" s="291">
        <v>24</v>
      </c>
      <c r="L36" s="291">
        <v>0</v>
      </c>
      <c r="M36" s="291">
        <v>355</v>
      </c>
      <c r="N36" s="291">
        <v>0</v>
      </c>
      <c r="O36" s="291">
        <v>594</v>
      </c>
      <c r="P36" s="291">
        <v>0</v>
      </c>
      <c r="Q36" s="291">
        <v>0</v>
      </c>
      <c r="R36" s="292">
        <v>0</v>
      </c>
      <c r="S36" s="293">
        <v>973</v>
      </c>
      <c r="T36" s="292">
        <v>0</v>
      </c>
      <c r="U36" s="294">
        <v>973</v>
      </c>
      <c r="V36" s="293">
        <v>0</v>
      </c>
      <c r="W36" s="292">
        <v>0</v>
      </c>
      <c r="X36" s="294">
        <v>0</v>
      </c>
      <c r="Y36" s="795">
        <v>973</v>
      </c>
      <c r="Z36" s="791"/>
    </row>
    <row r="37" spans="1:26" ht="15" x14ac:dyDescent="0.2">
      <c r="A37" s="295" t="s">
        <v>52</v>
      </c>
      <c r="B37" s="291">
        <v>0</v>
      </c>
      <c r="C37" s="291">
        <v>0</v>
      </c>
      <c r="D37" s="291">
        <v>0</v>
      </c>
      <c r="E37" s="292">
        <v>0</v>
      </c>
      <c r="F37" s="293">
        <v>0</v>
      </c>
      <c r="G37" s="292">
        <v>0</v>
      </c>
      <c r="H37" s="294">
        <v>0</v>
      </c>
      <c r="I37" s="291">
        <v>0</v>
      </c>
      <c r="J37" s="291">
        <v>0</v>
      </c>
      <c r="K37" s="291">
        <v>67</v>
      </c>
      <c r="L37" s="291">
        <v>0</v>
      </c>
      <c r="M37" s="291">
        <v>907</v>
      </c>
      <c r="N37" s="291">
        <v>0</v>
      </c>
      <c r="O37" s="291">
        <v>0</v>
      </c>
      <c r="P37" s="291">
        <v>0</v>
      </c>
      <c r="Q37" s="291">
        <v>0</v>
      </c>
      <c r="R37" s="292">
        <v>0</v>
      </c>
      <c r="S37" s="293">
        <v>974</v>
      </c>
      <c r="T37" s="292">
        <v>0</v>
      </c>
      <c r="U37" s="294">
        <v>974</v>
      </c>
      <c r="V37" s="293">
        <v>0</v>
      </c>
      <c r="W37" s="292">
        <v>0</v>
      </c>
      <c r="X37" s="294">
        <v>0</v>
      </c>
      <c r="Y37" s="795">
        <v>974</v>
      </c>
      <c r="Z37" s="791"/>
    </row>
    <row r="38" spans="1:26" ht="15" x14ac:dyDescent="0.2">
      <c r="A38" s="295" t="s">
        <v>53</v>
      </c>
      <c r="B38" s="291">
        <v>0</v>
      </c>
      <c r="C38" s="291">
        <v>0</v>
      </c>
      <c r="D38" s="291">
        <v>0</v>
      </c>
      <c r="E38" s="292">
        <v>0</v>
      </c>
      <c r="F38" s="293">
        <v>0</v>
      </c>
      <c r="G38" s="292">
        <v>0</v>
      </c>
      <c r="H38" s="294">
        <v>0</v>
      </c>
      <c r="I38" s="291">
        <v>100</v>
      </c>
      <c r="J38" s="291">
        <v>0</v>
      </c>
      <c r="K38" s="291">
        <v>480</v>
      </c>
      <c r="L38" s="291">
        <v>0</v>
      </c>
      <c r="M38" s="291">
        <v>1</v>
      </c>
      <c r="N38" s="291">
        <v>0</v>
      </c>
      <c r="O38" s="291">
        <v>0</v>
      </c>
      <c r="P38" s="291">
        <v>0</v>
      </c>
      <c r="Q38" s="291">
        <v>39</v>
      </c>
      <c r="R38" s="292">
        <v>0</v>
      </c>
      <c r="S38" s="293">
        <v>620</v>
      </c>
      <c r="T38" s="292">
        <v>0</v>
      </c>
      <c r="U38" s="294">
        <v>620</v>
      </c>
      <c r="V38" s="293">
        <v>0</v>
      </c>
      <c r="W38" s="292">
        <v>0</v>
      </c>
      <c r="X38" s="294">
        <v>0</v>
      </c>
      <c r="Y38" s="795">
        <v>620</v>
      </c>
      <c r="Z38" s="791"/>
    </row>
    <row r="39" spans="1:26" ht="15" x14ac:dyDescent="0.2">
      <c r="A39" s="295" t="s">
        <v>54</v>
      </c>
      <c r="B39" s="291">
        <v>8</v>
      </c>
      <c r="C39" s="291">
        <v>0</v>
      </c>
      <c r="D39" s="291">
        <v>0</v>
      </c>
      <c r="E39" s="292">
        <v>0</v>
      </c>
      <c r="F39" s="293">
        <v>8</v>
      </c>
      <c r="G39" s="292">
        <v>0</v>
      </c>
      <c r="H39" s="294">
        <v>8</v>
      </c>
      <c r="I39" s="291">
        <v>0</v>
      </c>
      <c r="J39" s="291">
        <v>0</v>
      </c>
      <c r="K39" s="291">
        <v>61</v>
      </c>
      <c r="L39" s="291">
        <v>0</v>
      </c>
      <c r="M39" s="291">
        <v>132</v>
      </c>
      <c r="N39" s="291">
        <v>0</v>
      </c>
      <c r="O39" s="291">
        <v>0</v>
      </c>
      <c r="P39" s="291">
        <v>0</v>
      </c>
      <c r="Q39" s="291">
        <v>0</v>
      </c>
      <c r="R39" s="292">
        <v>0</v>
      </c>
      <c r="S39" s="293">
        <v>193</v>
      </c>
      <c r="T39" s="292">
        <v>0</v>
      </c>
      <c r="U39" s="294">
        <v>193</v>
      </c>
      <c r="V39" s="293">
        <v>0</v>
      </c>
      <c r="W39" s="292">
        <v>0</v>
      </c>
      <c r="X39" s="294">
        <v>0</v>
      </c>
      <c r="Y39" s="795">
        <v>201</v>
      </c>
      <c r="Z39" s="791"/>
    </row>
    <row r="40" spans="1:26" ht="15" x14ac:dyDescent="0.2">
      <c r="A40" s="296" t="s">
        <v>55</v>
      </c>
      <c r="B40" s="291">
        <v>1779</v>
      </c>
      <c r="C40" s="291">
        <v>151</v>
      </c>
      <c r="D40" s="291">
        <v>15</v>
      </c>
      <c r="E40" s="292">
        <v>4</v>
      </c>
      <c r="F40" s="293">
        <v>1794</v>
      </c>
      <c r="G40" s="292">
        <v>155</v>
      </c>
      <c r="H40" s="294">
        <v>1949</v>
      </c>
      <c r="I40" s="291">
        <v>423</v>
      </c>
      <c r="J40" s="291">
        <v>73</v>
      </c>
      <c r="K40" s="291">
        <v>6521</v>
      </c>
      <c r="L40" s="291">
        <v>619</v>
      </c>
      <c r="M40" s="291">
        <v>9112</v>
      </c>
      <c r="N40" s="291">
        <v>459</v>
      </c>
      <c r="O40" s="291">
        <v>1012</v>
      </c>
      <c r="P40" s="291">
        <v>38</v>
      </c>
      <c r="Q40" s="291">
        <v>86</v>
      </c>
      <c r="R40" s="292">
        <v>1</v>
      </c>
      <c r="S40" s="293">
        <v>17154</v>
      </c>
      <c r="T40" s="292">
        <v>1190</v>
      </c>
      <c r="U40" s="294">
        <v>18344</v>
      </c>
      <c r="V40" s="293">
        <v>49</v>
      </c>
      <c r="W40" s="292">
        <v>5</v>
      </c>
      <c r="X40" s="294">
        <v>54</v>
      </c>
      <c r="Y40" s="795">
        <v>20347</v>
      </c>
      <c r="Z40" s="791"/>
    </row>
    <row r="41" spans="1:26" ht="15.75" thickBot="1" x14ac:dyDescent="0.25">
      <c r="A41" s="297" t="s">
        <v>56</v>
      </c>
      <c r="B41" s="800">
        <v>1930</v>
      </c>
      <c r="C41" s="801"/>
      <c r="D41" s="802">
        <v>19</v>
      </c>
      <c r="E41" s="803"/>
      <c r="F41" s="804">
        <v>1949</v>
      </c>
      <c r="G41" s="803"/>
      <c r="H41" s="404">
        <v>1949</v>
      </c>
      <c r="I41" s="800">
        <v>496</v>
      </c>
      <c r="J41" s="801"/>
      <c r="K41" s="800">
        <v>7140</v>
      </c>
      <c r="L41" s="801"/>
      <c r="M41" s="800">
        <v>9571</v>
      </c>
      <c r="N41" s="801"/>
      <c r="O41" s="800">
        <v>1050</v>
      </c>
      <c r="P41" s="801"/>
      <c r="Q41" s="802">
        <v>87</v>
      </c>
      <c r="R41" s="803"/>
      <c r="S41" s="804">
        <v>18344</v>
      </c>
      <c r="T41" s="803"/>
      <c r="U41" s="404">
        <v>18344</v>
      </c>
      <c r="V41" s="804">
        <v>54</v>
      </c>
      <c r="W41" s="803"/>
      <c r="X41" s="404">
        <v>54</v>
      </c>
      <c r="Y41" s="802">
        <v>20347</v>
      </c>
      <c r="Z41" s="803"/>
    </row>
    <row r="42" spans="1:26" ht="15.75" thickTop="1" x14ac:dyDescent="0.25">
      <c r="A42" s="403"/>
      <c r="B42" s="403"/>
      <c r="C42" s="403"/>
      <c r="D42" s="403"/>
      <c r="E42" s="403"/>
      <c r="F42" s="403"/>
      <c r="G42" s="403"/>
      <c r="H42" s="403"/>
      <c r="I42" s="403"/>
      <c r="J42" s="403"/>
      <c r="K42" s="403"/>
      <c r="L42" s="403"/>
      <c r="M42" s="403"/>
      <c r="N42" s="403"/>
      <c r="O42" s="403"/>
      <c r="P42" s="403"/>
      <c r="Q42" s="403"/>
      <c r="R42" s="403"/>
      <c r="S42" s="403"/>
      <c r="T42" s="403"/>
      <c r="U42" s="403"/>
      <c r="V42" s="403"/>
      <c r="W42" s="403"/>
      <c r="X42" s="403"/>
      <c r="Y42" s="403"/>
      <c r="Z42" s="403"/>
    </row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Z42"/>
  <sheetViews>
    <sheetView workbookViewId="0">
      <selection activeCell="AC20" sqref="AC20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60" t="s">
        <v>246</v>
      </c>
      <c r="B1" s="761"/>
      <c r="C1" s="761"/>
      <c r="D1" s="761"/>
      <c r="E1" s="761"/>
      <c r="F1" s="761"/>
      <c r="G1" s="761"/>
      <c r="H1" s="761"/>
      <c r="I1" s="761"/>
      <c r="J1" s="761"/>
      <c r="K1" s="761"/>
      <c r="L1" s="761"/>
      <c r="M1" s="761"/>
      <c r="N1" s="761"/>
      <c r="O1" s="761"/>
      <c r="P1" s="761"/>
      <c r="Q1" s="761"/>
      <c r="R1" s="761"/>
      <c r="S1" s="761"/>
      <c r="T1" s="761"/>
      <c r="U1" s="761"/>
      <c r="V1" s="761"/>
      <c r="W1" s="761"/>
      <c r="X1" s="761"/>
      <c r="Y1" s="761"/>
      <c r="Z1" s="405"/>
    </row>
    <row r="2" spans="1:26" ht="15.75" thickTop="1" x14ac:dyDescent="0.2">
      <c r="A2" s="777" t="s">
        <v>4</v>
      </c>
      <c r="B2" s="778" t="s">
        <v>0</v>
      </c>
      <c r="C2" s="779"/>
      <c r="D2" s="779"/>
      <c r="E2" s="779"/>
      <c r="F2" s="779"/>
      <c r="G2" s="779"/>
      <c r="H2" s="780"/>
      <c r="I2" s="781" t="s">
        <v>1</v>
      </c>
      <c r="J2" s="779"/>
      <c r="K2" s="779"/>
      <c r="L2" s="779"/>
      <c r="M2" s="779"/>
      <c r="N2" s="779"/>
      <c r="O2" s="779"/>
      <c r="P2" s="779"/>
      <c r="Q2" s="779"/>
      <c r="R2" s="779"/>
      <c r="S2" s="779"/>
      <c r="T2" s="779"/>
      <c r="U2" s="780"/>
      <c r="V2" s="781" t="s">
        <v>2</v>
      </c>
      <c r="W2" s="779"/>
      <c r="X2" s="780"/>
      <c r="Y2" s="782" t="s">
        <v>66</v>
      </c>
      <c r="Z2" s="783"/>
    </row>
    <row r="3" spans="1:26" ht="15" x14ac:dyDescent="0.2">
      <c r="A3" s="777"/>
      <c r="B3" s="788" t="s">
        <v>5</v>
      </c>
      <c r="C3" s="789"/>
      <c r="D3" s="790" t="s">
        <v>6</v>
      </c>
      <c r="E3" s="791"/>
      <c r="F3" s="792" t="s">
        <v>7</v>
      </c>
      <c r="G3" s="791"/>
      <c r="H3" s="793" t="s">
        <v>8</v>
      </c>
      <c r="I3" s="796" t="s">
        <v>9</v>
      </c>
      <c r="J3" s="797"/>
      <c r="K3" s="796" t="s">
        <v>10</v>
      </c>
      <c r="L3" s="797"/>
      <c r="M3" s="796" t="s">
        <v>11</v>
      </c>
      <c r="N3" s="797"/>
      <c r="O3" s="796" t="s">
        <v>12</v>
      </c>
      <c r="P3" s="797"/>
      <c r="Q3" s="790" t="s">
        <v>6</v>
      </c>
      <c r="R3" s="791"/>
      <c r="S3" s="792" t="s">
        <v>13</v>
      </c>
      <c r="T3" s="791"/>
      <c r="U3" s="793" t="s">
        <v>14</v>
      </c>
      <c r="V3" s="798" t="s">
        <v>15</v>
      </c>
      <c r="W3" s="799"/>
      <c r="X3" s="793" t="s">
        <v>16</v>
      </c>
      <c r="Y3" s="784"/>
      <c r="Z3" s="785"/>
    </row>
    <row r="4" spans="1:26" x14ac:dyDescent="0.2">
      <c r="A4" s="777"/>
      <c r="B4" s="284" t="s">
        <v>18</v>
      </c>
      <c r="C4" s="285" t="s">
        <v>19</v>
      </c>
      <c r="D4" s="285" t="s">
        <v>18</v>
      </c>
      <c r="E4" s="286" t="s">
        <v>19</v>
      </c>
      <c r="F4" s="287" t="s">
        <v>18</v>
      </c>
      <c r="G4" s="286" t="s">
        <v>19</v>
      </c>
      <c r="H4" s="794"/>
      <c r="I4" s="285" t="s">
        <v>18</v>
      </c>
      <c r="J4" s="288" t="s">
        <v>19</v>
      </c>
      <c r="K4" s="285" t="s">
        <v>18</v>
      </c>
      <c r="L4" s="285" t="s">
        <v>19</v>
      </c>
      <c r="M4" s="285" t="s">
        <v>18</v>
      </c>
      <c r="N4" s="285" t="s">
        <v>19</v>
      </c>
      <c r="O4" s="285" t="s">
        <v>18</v>
      </c>
      <c r="P4" s="285" t="s">
        <v>19</v>
      </c>
      <c r="Q4" s="285" t="s">
        <v>18</v>
      </c>
      <c r="R4" s="286" t="s">
        <v>19</v>
      </c>
      <c r="S4" s="287" t="s">
        <v>18</v>
      </c>
      <c r="T4" s="286" t="s">
        <v>19</v>
      </c>
      <c r="U4" s="794"/>
      <c r="V4" s="289" t="s">
        <v>18</v>
      </c>
      <c r="W4" s="286" t="s">
        <v>19</v>
      </c>
      <c r="X4" s="794"/>
      <c r="Y4" s="786"/>
      <c r="Z4" s="787"/>
    </row>
    <row r="5" spans="1:26" ht="15" x14ac:dyDescent="0.2">
      <c r="A5" s="290" t="s">
        <v>20</v>
      </c>
      <c r="B5" s="291">
        <v>0</v>
      </c>
      <c r="C5" s="291">
        <v>0</v>
      </c>
      <c r="D5" s="291">
        <v>0</v>
      </c>
      <c r="E5" s="292">
        <v>0</v>
      </c>
      <c r="F5" s="293">
        <v>0</v>
      </c>
      <c r="G5" s="292">
        <v>0</v>
      </c>
      <c r="H5" s="294">
        <v>0</v>
      </c>
      <c r="I5" s="291">
        <v>0</v>
      </c>
      <c r="J5" s="291">
        <v>0</v>
      </c>
      <c r="K5" s="291">
        <v>40</v>
      </c>
      <c r="L5" s="291">
        <v>0</v>
      </c>
      <c r="M5" s="291">
        <v>581</v>
      </c>
      <c r="N5" s="291">
        <v>0</v>
      </c>
      <c r="O5" s="291">
        <v>0</v>
      </c>
      <c r="P5" s="291">
        <v>0</v>
      </c>
      <c r="Q5" s="291">
        <v>0</v>
      </c>
      <c r="R5" s="292">
        <v>0</v>
      </c>
      <c r="S5" s="293">
        <v>621</v>
      </c>
      <c r="T5" s="292">
        <v>0</v>
      </c>
      <c r="U5" s="294">
        <v>621</v>
      </c>
      <c r="V5" s="293">
        <v>0</v>
      </c>
      <c r="W5" s="292">
        <v>0</v>
      </c>
      <c r="X5" s="294">
        <v>0</v>
      </c>
      <c r="Y5" s="795">
        <v>621</v>
      </c>
      <c r="Z5" s="791"/>
    </row>
    <row r="6" spans="1:26" ht="15" x14ac:dyDescent="0.2">
      <c r="A6" s="295" t="s">
        <v>21</v>
      </c>
      <c r="B6" s="291">
        <v>183</v>
      </c>
      <c r="C6" s="291">
        <v>21</v>
      </c>
      <c r="D6" s="291">
        <v>4</v>
      </c>
      <c r="E6" s="292">
        <v>2</v>
      </c>
      <c r="F6" s="293">
        <v>187</v>
      </c>
      <c r="G6" s="292">
        <v>23</v>
      </c>
      <c r="H6" s="294">
        <v>210</v>
      </c>
      <c r="I6" s="291">
        <v>2</v>
      </c>
      <c r="J6" s="291">
        <v>2</v>
      </c>
      <c r="K6" s="291">
        <v>153</v>
      </c>
      <c r="L6" s="291">
        <v>5</v>
      </c>
      <c r="M6" s="291">
        <v>86</v>
      </c>
      <c r="N6" s="291">
        <v>2</v>
      </c>
      <c r="O6" s="291">
        <v>3</v>
      </c>
      <c r="P6" s="291">
        <v>0</v>
      </c>
      <c r="Q6" s="291">
        <v>2</v>
      </c>
      <c r="R6" s="292">
        <v>0</v>
      </c>
      <c r="S6" s="293">
        <v>246</v>
      </c>
      <c r="T6" s="292">
        <v>9</v>
      </c>
      <c r="U6" s="294">
        <v>255</v>
      </c>
      <c r="V6" s="293">
        <v>25</v>
      </c>
      <c r="W6" s="292">
        <v>5</v>
      </c>
      <c r="X6" s="294">
        <v>30</v>
      </c>
      <c r="Y6" s="795">
        <v>495</v>
      </c>
      <c r="Z6" s="791"/>
    </row>
    <row r="7" spans="1:26" ht="15" x14ac:dyDescent="0.2">
      <c r="A7" s="295" t="s">
        <v>22</v>
      </c>
      <c r="B7" s="291">
        <v>19</v>
      </c>
      <c r="C7" s="291">
        <v>0</v>
      </c>
      <c r="D7" s="291">
        <v>1</v>
      </c>
      <c r="E7" s="292">
        <v>0</v>
      </c>
      <c r="F7" s="293">
        <v>20</v>
      </c>
      <c r="G7" s="292">
        <v>0</v>
      </c>
      <c r="H7" s="294">
        <v>20</v>
      </c>
      <c r="I7" s="291">
        <v>42</v>
      </c>
      <c r="J7" s="291">
        <v>0</v>
      </c>
      <c r="K7" s="291">
        <v>3</v>
      </c>
      <c r="L7" s="291">
        <v>0</v>
      </c>
      <c r="M7" s="291">
        <v>117</v>
      </c>
      <c r="N7" s="291">
        <v>0</v>
      </c>
      <c r="O7" s="291">
        <v>0</v>
      </c>
      <c r="P7" s="291">
        <v>0</v>
      </c>
      <c r="Q7" s="291">
        <v>0</v>
      </c>
      <c r="R7" s="292">
        <v>0</v>
      </c>
      <c r="S7" s="293">
        <v>162</v>
      </c>
      <c r="T7" s="292">
        <v>0</v>
      </c>
      <c r="U7" s="294">
        <v>162</v>
      </c>
      <c r="V7" s="293">
        <v>0</v>
      </c>
      <c r="W7" s="292">
        <v>0</v>
      </c>
      <c r="X7" s="294">
        <v>0</v>
      </c>
      <c r="Y7" s="795">
        <v>182</v>
      </c>
      <c r="Z7" s="791"/>
    </row>
    <row r="8" spans="1:26" ht="15" x14ac:dyDescent="0.2">
      <c r="A8" s="295" t="s">
        <v>23</v>
      </c>
      <c r="B8" s="291">
        <v>76</v>
      </c>
      <c r="C8" s="291">
        <v>4</v>
      </c>
      <c r="D8" s="291">
        <v>0</v>
      </c>
      <c r="E8" s="292">
        <v>0</v>
      </c>
      <c r="F8" s="293">
        <v>76</v>
      </c>
      <c r="G8" s="292">
        <v>4</v>
      </c>
      <c r="H8" s="294">
        <v>80</v>
      </c>
      <c r="I8" s="291">
        <v>1</v>
      </c>
      <c r="J8" s="291">
        <v>0</v>
      </c>
      <c r="K8" s="291">
        <v>121</v>
      </c>
      <c r="L8" s="291">
        <v>9</v>
      </c>
      <c r="M8" s="291">
        <v>25</v>
      </c>
      <c r="N8" s="291">
        <v>0</v>
      </c>
      <c r="O8" s="291">
        <v>0</v>
      </c>
      <c r="P8" s="291">
        <v>0</v>
      </c>
      <c r="Q8" s="291">
        <v>0</v>
      </c>
      <c r="R8" s="292">
        <v>0</v>
      </c>
      <c r="S8" s="293">
        <v>147</v>
      </c>
      <c r="T8" s="292">
        <v>9</v>
      </c>
      <c r="U8" s="294">
        <v>156</v>
      </c>
      <c r="V8" s="293">
        <v>0</v>
      </c>
      <c r="W8" s="292">
        <v>0</v>
      </c>
      <c r="X8" s="294">
        <v>0</v>
      </c>
      <c r="Y8" s="795">
        <v>236</v>
      </c>
      <c r="Z8" s="791"/>
    </row>
    <row r="9" spans="1:26" ht="15" x14ac:dyDescent="0.2">
      <c r="A9" s="295" t="s">
        <v>24</v>
      </c>
      <c r="B9" s="291">
        <v>0</v>
      </c>
      <c r="C9" s="291">
        <v>0</v>
      </c>
      <c r="D9" s="291">
        <v>0</v>
      </c>
      <c r="E9" s="292">
        <v>0</v>
      </c>
      <c r="F9" s="293">
        <v>0</v>
      </c>
      <c r="G9" s="292">
        <v>0</v>
      </c>
      <c r="H9" s="294">
        <v>0</v>
      </c>
      <c r="I9" s="291">
        <v>0</v>
      </c>
      <c r="J9" s="291">
        <v>0</v>
      </c>
      <c r="K9" s="291">
        <v>122</v>
      </c>
      <c r="L9" s="291">
        <v>0</v>
      </c>
      <c r="M9" s="291">
        <v>699</v>
      </c>
      <c r="N9" s="291">
        <v>0</v>
      </c>
      <c r="O9" s="291">
        <v>0</v>
      </c>
      <c r="P9" s="291">
        <v>0</v>
      </c>
      <c r="Q9" s="291">
        <v>28</v>
      </c>
      <c r="R9" s="292">
        <v>0</v>
      </c>
      <c r="S9" s="293">
        <v>849</v>
      </c>
      <c r="T9" s="292">
        <v>0</v>
      </c>
      <c r="U9" s="294">
        <v>849</v>
      </c>
      <c r="V9" s="293">
        <v>0</v>
      </c>
      <c r="W9" s="292">
        <v>0</v>
      </c>
      <c r="X9" s="294">
        <v>0</v>
      </c>
      <c r="Y9" s="795">
        <v>849</v>
      </c>
      <c r="Z9" s="791"/>
    </row>
    <row r="10" spans="1:26" ht="15" x14ac:dyDescent="0.2">
      <c r="A10" s="295" t="s">
        <v>25</v>
      </c>
      <c r="B10" s="291">
        <v>0</v>
      </c>
      <c r="C10" s="291">
        <v>0</v>
      </c>
      <c r="D10" s="291">
        <v>0</v>
      </c>
      <c r="E10" s="292">
        <v>0</v>
      </c>
      <c r="F10" s="293">
        <v>0</v>
      </c>
      <c r="G10" s="292">
        <v>0</v>
      </c>
      <c r="H10" s="294">
        <v>0</v>
      </c>
      <c r="I10" s="291">
        <v>0</v>
      </c>
      <c r="J10" s="291">
        <v>0</v>
      </c>
      <c r="K10" s="291">
        <v>0</v>
      </c>
      <c r="L10" s="291">
        <v>0</v>
      </c>
      <c r="M10" s="291">
        <v>751</v>
      </c>
      <c r="N10" s="291">
        <v>0</v>
      </c>
      <c r="O10" s="291">
        <v>5</v>
      </c>
      <c r="P10" s="291">
        <v>0</v>
      </c>
      <c r="Q10" s="291">
        <v>0</v>
      </c>
      <c r="R10" s="292">
        <v>0</v>
      </c>
      <c r="S10" s="293">
        <v>756</v>
      </c>
      <c r="T10" s="292">
        <v>0</v>
      </c>
      <c r="U10" s="294">
        <v>756</v>
      </c>
      <c r="V10" s="293">
        <v>0</v>
      </c>
      <c r="W10" s="292">
        <v>0</v>
      </c>
      <c r="X10" s="294">
        <v>0</v>
      </c>
      <c r="Y10" s="795">
        <v>756</v>
      </c>
      <c r="Z10" s="791"/>
    </row>
    <row r="11" spans="1:26" ht="15" x14ac:dyDescent="0.2">
      <c r="A11" s="295" t="s">
        <v>26</v>
      </c>
      <c r="B11" s="291">
        <v>115</v>
      </c>
      <c r="C11" s="291">
        <v>7</v>
      </c>
      <c r="D11" s="291">
        <v>1</v>
      </c>
      <c r="E11" s="292">
        <v>0</v>
      </c>
      <c r="F11" s="293">
        <v>116</v>
      </c>
      <c r="G11" s="292">
        <v>7</v>
      </c>
      <c r="H11" s="294">
        <v>123</v>
      </c>
      <c r="I11" s="291">
        <v>118</v>
      </c>
      <c r="J11" s="291">
        <v>0</v>
      </c>
      <c r="K11" s="291">
        <v>43</v>
      </c>
      <c r="L11" s="291">
        <v>6</v>
      </c>
      <c r="M11" s="291">
        <v>35</v>
      </c>
      <c r="N11" s="291">
        <v>1</v>
      </c>
      <c r="O11" s="291">
        <v>0</v>
      </c>
      <c r="P11" s="291">
        <v>0</v>
      </c>
      <c r="Q11" s="291">
        <v>0</v>
      </c>
      <c r="R11" s="292">
        <v>0</v>
      </c>
      <c r="S11" s="293">
        <v>196</v>
      </c>
      <c r="T11" s="292">
        <v>7</v>
      </c>
      <c r="U11" s="294">
        <v>203</v>
      </c>
      <c r="V11" s="293">
        <v>0</v>
      </c>
      <c r="W11" s="292">
        <v>0</v>
      </c>
      <c r="X11" s="294">
        <v>0</v>
      </c>
      <c r="Y11" s="795">
        <v>326</v>
      </c>
      <c r="Z11" s="791"/>
    </row>
    <row r="12" spans="1:26" ht="15" x14ac:dyDescent="0.2">
      <c r="A12" s="295" t="s">
        <v>27</v>
      </c>
      <c r="B12" s="291">
        <v>0</v>
      </c>
      <c r="C12" s="291">
        <v>0</v>
      </c>
      <c r="D12" s="291">
        <v>0</v>
      </c>
      <c r="E12" s="292">
        <v>0</v>
      </c>
      <c r="F12" s="293">
        <v>0</v>
      </c>
      <c r="G12" s="292">
        <v>0</v>
      </c>
      <c r="H12" s="294">
        <v>0</v>
      </c>
      <c r="I12" s="291">
        <v>0</v>
      </c>
      <c r="J12" s="291">
        <v>0</v>
      </c>
      <c r="K12" s="291">
        <v>225</v>
      </c>
      <c r="L12" s="291">
        <v>0</v>
      </c>
      <c r="M12" s="291">
        <v>543</v>
      </c>
      <c r="N12" s="291">
        <v>0</v>
      </c>
      <c r="O12" s="291">
        <v>0</v>
      </c>
      <c r="P12" s="291">
        <v>0</v>
      </c>
      <c r="Q12" s="291">
        <v>0</v>
      </c>
      <c r="R12" s="292">
        <v>0</v>
      </c>
      <c r="S12" s="293">
        <v>768</v>
      </c>
      <c r="T12" s="292">
        <v>0</v>
      </c>
      <c r="U12" s="294">
        <v>768</v>
      </c>
      <c r="V12" s="293">
        <v>0</v>
      </c>
      <c r="W12" s="292">
        <v>0</v>
      </c>
      <c r="X12" s="294">
        <v>0</v>
      </c>
      <c r="Y12" s="795">
        <v>768</v>
      </c>
      <c r="Z12" s="791"/>
    </row>
    <row r="13" spans="1:26" ht="15" x14ac:dyDescent="0.2">
      <c r="A13" s="295" t="s">
        <v>28</v>
      </c>
      <c r="B13" s="291">
        <v>0</v>
      </c>
      <c r="C13" s="291">
        <v>0</v>
      </c>
      <c r="D13" s="291">
        <v>0</v>
      </c>
      <c r="E13" s="292">
        <v>0</v>
      </c>
      <c r="F13" s="293">
        <v>0</v>
      </c>
      <c r="G13" s="292">
        <v>0</v>
      </c>
      <c r="H13" s="294">
        <v>0</v>
      </c>
      <c r="I13" s="291">
        <v>0</v>
      </c>
      <c r="J13" s="291">
        <v>0</v>
      </c>
      <c r="K13" s="291">
        <v>58</v>
      </c>
      <c r="L13" s="291">
        <v>0</v>
      </c>
      <c r="M13" s="291">
        <v>45</v>
      </c>
      <c r="N13" s="291">
        <v>0</v>
      </c>
      <c r="O13" s="291">
        <v>86</v>
      </c>
      <c r="P13" s="291">
        <v>0</v>
      </c>
      <c r="Q13" s="291">
        <v>0</v>
      </c>
      <c r="R13" s="292">
        <v>0</v>
      </c>
      <c r="S13" s="293">
        <v>189</v>
      </c>
      <c r="T13" s="292">
        <v>0</v>
      </c>
      <c r="U13" s="294">
        <v>189</v>
      </c>
      <c r="V13" s="293">
        <v>0</v>
      </c>
      <c r="W13" s="292">
        <v>0</v>
      </c>
      <c r="X13" s="294">
        <v>0</v>
      </c>
      <c r="Y13" s="795">
        <v>189</v>
      </c>
      <c r="Z13" s="791"/>
    </row>
    <row r="14" spans="1:26" ht="15" x14ac:dyDescent="0.2">
      <c r="A14" s="295" t="s">
        <v>29</v>
      </c>
      <c r="B14" s="291">
        <v>0</v>
      </c>
      <c r="C14" s="291">
        <v>0</v>
      </c>
      <c r="D14" s="291">
        <v>0</v>
      </c>
      <c r="E14" s="292">
        <v>0</v>
      </c>
      <c r="F14" s="293">
        <v>0</v>
      </c>
      <c r="G14" s="292">
        <v>0</v>
      </c>
      <c r="H14" s="294">
        <v>0</v>
      </c>
      <c r="I14" s="291">
        <v>0</v>
      </c>
      <c r="J14" s="291">
        <v>0</v>
      </c>
      <c r="K14" s="291">
        <v>55</v>
      </c>
      <c r="L14" s="291">
        <v>0</v>
      </c>
      <c r="M14" s="291">
        <v>510</v>
      </c>
      <c r="N14" s="291">
        <v>0</v>
      </c>
      <c r="O14" s="291">
        <v>0</v>
      </c>
      <c r="P14" s="291">
        <v>0</v>
      </c>
      <c r="Q14" s="291">
        <v>0</v>
      </c>
      <c r="R14" s="292">
        <v>0</v>
      </c>
      <c r="S14" s="293">
        <v>565</v>
      </c>
      <c r="T14" s="292">
        <v>0</v>
      </c>
      <c r="U14" s="294">
        <v>565</v>
      </c>
      <c r="V14" s="293">
        <v>0</v>
      </c>
      <c r="W14" s="292">
        <v>0</v>
      </c>
      <c r="X14" s="294">
        <v>0</v>
      </c>
      <c r="Y14" s="795">
        <v>565</v>
      </c>
      <c r="Z14" s="791"/>
    </row>
    <row r="15" spans="1:26" ht="15" x14ac:dyDescent="0.2">
      <c r="A15" s="295" t="s">
        <v>30</v>
      </c>
      <c r="B15" s="291">
        <v>0</v>
      </c>
      <c r="C15" s="291">
        <v>0</v>
      </c>
      <c r="D15" s="291">
        <v>0</v>
      </c>
      <c r="E15" s="292">
        <v>0</v>
      </c>
      <c r="F15" s="293">
        <v>0</v>
      </c>
      <c r="G15" s="292">
        <v>0</v>
      </c>
      <c r="H15" s="294">
        <v>0</v>
      </c>
      <c r="I15" s="291">
        <v>0</v>
      </c>
      <c r="J15" s="291">
        <v>0</v>
      </c>
      <c r="K15" s="291">
        <v>952</v>
      </c>
      <c r="L15" s="291">
        <v>0</v>
      </c>
      <c r="M15" s="291">
        <v>1</v>
      </c>
      <c r="N15" s="291">
        <v>0</v>
      </c>
      <c r="O15" s="291">
        <v>0</v>
      </c>
      <c r="P15" s="291">
        <v>0</v>
      </c>
      <c r="Q15" s="291">
        <v>0</v>
      </c>
      <c r="R15" s="292">
        <v>0</v>
      </c>
      <c r="S15" s="293">
        <v>953</v>
      </c>
      <c r="T15" s="292">
        <v>0</v>
      </c>
      <c r="U15" s="294">
        <v>953</v>
      </c>
      <c r="V15" s="293">
        <v>0</v>
      </c>
      <c r="W15" s="292">
        <v>0</v>
      </c>
      <c r="X15" s="294">
        <v>0</v>
      </c>
      <c r="Y15" s="795">
        <v>953</v>
      </c>
      <c r="Z15" s="791"/>
    </row>
    <row r="16" spans="1:26" ht="15" x14ac:dyDescent="0.2">
      <c r="A16" s="295" t="s">
        <v>31</v>
      </c>
      <c r="B16" s="291">
        <v>97</v>
      </c>
      <c r="C16" s="291">
        <v>5</v>
      </c>
      <c r="D16" s="291">
        <v>0</v>
      </c>
      <c r="E16" s="292">
        <v>0</v>
      </c>
      <c r="F16" s="293">
        <v>97</v>
      </c>
      <c r="G16" s="292">
        <v>5</v>
      </c>
      <c r="H16" s="294">
        <v>102</v>
      </c>
      <c r="I16" s="291">
        <v>3</v>
      </c>
      <c r="J16" s="291">
        <v>0</v>
      </c>
      <c r="K16" s="291">
        <v>121</v>
      </c>
      <c r="L16" s="291">
        <v>4</v>
      </c>
      <c r="M16" s="291">
        <v>88</v>
      </c>
      <c r="N16" s="291">
        <v>1</v>
      </c>
      <c r="O16" s="291">
        <v>0</v>
      </c>
      <c r="P16" s="291">
        <v>0</v>
      </c>
      <c r="Q16" s="291">
        <v>0</v>
      </c>
      <c r="R16" s="292">
        <v>0</v>
      </c>
      <c r="S16" s="293">
        <v>212</v>
      </c>
      <c r="T16" s="292">
        <v>5</v>
      </c>
      <c r="U16" s="294">
        <v>217</v>
      </c>
      <c r="V16" s="293">
        <v>0</v>
      </c>
      <c r="W16" s="292">
        <v>0</v>
      </c>
      <c r="X16" s="294">
        <v>0</v>
      </c>
      <c r="Y16" s="795">
        <v>319</v>
      </c>
      <c r="Z16" s="791"/>
    </row>
    <row r="17" spans="1:26" ht="15" x14ac:dyDescent="0.2">
      <c r="A17" s="295" t="s">
        <v>32</v>
      </c>
      <c r="B17" s="291">
        <v>171</v>
      </c>
      <c r="C17" s="291">
        <v>13</v>
      </c>
      <c r="D17" s="291">
        <v>0</v>
      </c>
      <c r="E17" s="292">
        <v>0</v>
      </c>
      <c r="F17" s="293">
        <v>171</v>
      </c>
      <c r="G17" s="292">
        <v>13</v>
      </c>
      <c r="H17" s="294">
        <v>184</v>
      </c>
      <c r="I17" s="291">
        <v>1</v>
      </c>
      <c r="J17" s="291">
        <v>1</v>
      </c>
      <c r="K17" s="291">
        <v>93</v>
      </c>
      <c r="L17" s="291">
        <v>8</v>
      </c>
      <c r="M17" s="291">
        <v>31</v>
      </c>
      <c r="N17" s="291">
        <v>0</v>
      </c>
      <c r="O17" s="291">
        <v>0</v>
      </c>
      <c r="P17" s="291">
        <v>0</v>
      </c>
      <c r="Q17" s="291">
        <v>1</v>
      </c>
      <c r="R17" s="292">
        <v>0</v>
      </c>
      <c r="S17" s="293">
        <v>126</v>
      </c>
      <c r="T17" s="292">
        <v>9</v>
      </c>
      <c r="U17" s="294">
        <v>135</v>
      </c>
      <c r="V17" s="293">
        <v>0</v>
      </c>
      <c r="W17" s="292">
        <v>0</v>
      </c>
      <c r="X17" s="294">
        <v>0</v>
      </c>
      <c r="Y17" s="795">
        <v>319</v>
      </c>
      <c r="Z17" s="791"/>
    </row>
    <row r="18" spans="1:26" ht="15" x14ac:dyDescent="0.2">
      <c r="A18" s="295" t="s">
        <v>33</v>
      </c>
      <c r="B18" s="291">
        <v>0</v>
      </c>
      <c r="C18" s="291">
        <v>0</v>
      </c>
      <c r="D18" s="291">
        <v>0</v>
      </c>
      <c r="E18" s="292">
        <v>0</v>
      </c>
      <c r="F18" s="293">
        <v>0</v>
      </c>
      <c r="G18" s="292">
        <v>0</v>
      </c>
      <c r="H18" s="294">
        <v>0</v>
      </c>
      <c r="I18" s="291">
        <v>0</v>
      </c>
      <c r="J18" s="291">
        <v>0</v>
      </c>
      <c r="K18" s="291">
        <v>14</v>
      </c>
      <c r="L18" s="291">
        <v>0</v>
      </c>
      <c r="M18" s="291">
        <v>71</v>
      </c>
      <c r="N18" s="291">
        <v>0</v>
      </c>
      <c r="O18" s="291">
        <v>276</v>
      </c>
      <c r="P18" s="291">
        <v>0</v>
      </c>
      <c r="Q18" s="291">
        <v>0</v>
      </c>
      <c r="R18" s="292">
        <v>0</v>
      </c>
      <c r="S18" s="293">
        <v>361</v>
      </c>
      <c r="T18" s="292">
        <v>0</v>
      </c>
      <c r="U18" s="294">
        <v>361</v>
      </c>
      <c r="V18" s="293">
        <v>0</v>
      </c>
      <c r="W18" s="292">
        <v>0</v>
      </c>
      <c r="X18" s="294">
        <v>0</v>
      </c>
      <c r="Y18" s="795">
        <v>361</v>
      </c>
      <c r="Z18" s="791"/>
    </row>
    <row r="19" spans="1:26" ht="15" x14ac:dyDescent="0.2">
      <c r="A19" s="295" t="s">
        <v>34</v>
      </c>
      <c r="B19" s="291">
        <v>0</v>
      </c>
      <c r="C19" s="291">
        <v>0</v>
      </c>
      <c r="D19" s="291">
        <v>0</v>
      </c>
      <c r="E19" s="292">
        <v>0</v>
      </c>
      <c r="F19" s="293">
        <v>0</v>
      </c>
      <c r="G19" s="292">
        <v>0</v>
      </c>
      <c r="H19" s="294">
        <v>0</v>
      </c>
      <c r="I19" s="291">
        <v>0</v>
      </c>
      <c r="J19" s="291">
        <v>0</v>
      </c>
      <c r="K19" s="291">
        <v>245</v>
      </c>
      <c r="L19" s="291">
        <v>0</v>
      </c>
      <c r="M19" s="291">
        <v>118</v>
      </c>
      <c r="N19" s="291">
        <v>0</v>
      </c>
      <c r="O19" s="291">
        <v>0</v>
      </c>
      <c r="P19" s="291">
        <v>0</v>
      </c>
      <c r="Q19" s="291">
        <v>0</v>
      </c>
      <c r="R19" s="292">
        <v>0</v>
      </c>
      <c r="S19" s="293">
        <v>363</v>
      </c>
      <c r="T19" s="292">
        <v>0</v>
      </c>
      <c r="U19" s="294">
        <v>363</v>
      </c>
      <c r="V19" s="293">
        <v>0</v>
      </c>
      <c r="W19" s="292">
        <v>0</v>
      </c>
      <c r="X19" s="294">
        <v>0</v>
      </c>
      <c r="Y19" s="795">
        <v>363</v>
      </c>
      <c r="Z19" s="791"/>
    </row>
    <row r="20" spans="1:26" ht="15" x14ac:dyDescent="0.2">
      <c r="A20" s="295" t="s">
        <v>35</v>
      </c>
      <c r="B20" s="291">
        <v>0</v>
      </c>
      <c r="C20" s="291">
        <v>0</v>
      </c>
      <c r="D20" s="291">
        <v>0</v>
      </c>
      <c r="E20" s="292">
        <v>0</v>
      </c>
      <c r="F20" s="293">
        <v>0</v>
      </c>
      <c r="G20" s="292">
        <v>0</v>
      </c>
      <c r="H20" s="294">
        <v>0</v>
      </c>
      <c r="I20" s="291">
        <v>0</v>
      </c>
      <c r="J20" s="291">
        <v>0</v>
      </c>
      <c r="K20" s="291">
        <v>386</v>
      </c>
      <c r="L20" s="291">
        <v>0</v>
      </c>
      <c r="M20" s="291">
        <v>0</v>
      </c>
      <c r="N20" s="291">
        <v>0</v>
      </c>
      <c r="O20" s="291">
        <v>0</v>
      </c>
      <c r="P20" s="291">
        <v>0</v>
      </c>
      <c r="Q20" s="291">
        <v>0</v>
      </c>
      <c r="R20" s="292">
        <v>0</v>
      </c>
      <c r="S20" s="293">
        <v>386</v>
      </c>
      <c r="T20" s="292">
        <v>0</v>
      </c>
      <c r="U20" s="294">
        <v>386</v>
      </c>
      <c r="V20" s="293">
        <v>0</v>
      </c>
      <c r="W20" s="292">
        <v>0</v>
      </c>
      <c r="X20" s="294">
        <v>0</v>
      </c>
      <c r="Y20" s="795">
        <v>386</v>
      </c>
      <c r="Z20" s="791"/>
    </row>
    <row r="21" spans="1:26" ht="15" x14ac:dyDescent="0.2">
      <c r="A21" s="295" t="s">
        <v>36</v>
      </c>
      <c r="B21" s="291">
        <v>106</v>
      </c>
      <c r="C21" s="291">
        <v>9</v>
      </c>
      <c r="D21" s="291">
        <v>1</v>
      </c>
      <c r="E21" s="292">
        <v>0</v>
      </c>
      <c r="F21" s="293">
        <v>107</v>
      </c>
      <c r="G21" s="292">
        <v>9</v>
      </c>
      <c r="H21" s="294">
        <v>116</v>
      </c>
      <c r="I21" s="291">
        <v>2</v>
      </c>
      <c r="J21" s="291">
        <v>1</v>
      </c>
      <c r="K21" s="291">
        <v>89</v>
      </c>
      <c r="L21" s="291">
        <v>5</v>
      </c>
      <c r="M21" s="291">
        <v>13</v>
      </c>
      <c r="N21" s="291">
        <v>2</v>
      </c>
      <c r="O21" s="291">
        <v>2</v>
      </c>
      <c r="P21" s="291">
        <v>1</v>
      </c>
      <c r="Q21" s="291">
        <v>0</v>
      </c>
      <c r="R21" s="292">
        <v>0</v>
      </c>
      <c r="S21" s="293">
        <v>106</v>
      </c>
      <c r="T21" s="292">
        <v>9</v>
      </c>
      <c r="U21" s="294">
        <v>115</v>
      </c>
      <c r="V21" s="293">
        <v>0</v>
      </c>
      <c r="W21" s="292">
        <v>0</v>
      </c>
      <c r="X21" s="294">
        <v>0</v>
      </c>
      <c r="Y21" s="795">
        <v>231</v>
      </c>
      <c r="Z21" s="791"/>
    </row>
    <row r="22" spans="1:26" ht="15" x14ac:dyDescent="0.2">
      <c r="A22" s="295" t="s">
        <v>37</v>
      </c>
      <c r="B22" s="291">
        <v>0</v>
      </c>
      <c r="C22" s="291">
        <v>0</v>
      </c>
      <c r="D22" s="291">
        <v>0</v>
      </c>
      <c r="E22" s="292">
        <v>0</v>
      </c>
      <c r="F22" s="293">
        <v>0</v>
      </c>
      <c r="G22" s="292">
        <v>0</v>
      </c>
      <c r="H22" s="294">
        <v>0</v>
      </c>
      <c r="I22" s="291">
        <v>0</v>
      </c>
      <c r="J22" s="291">
        <v>15</v>
      </c>
      <c r="K22" s="291">
        <v>102</v>
      </c>
      <c r="L22" s="291">
        <v>103</v>
      </c>
      <c r="M22" s="291">
        <v>0</v>
      </c>
      <c r="N22" s="291">
        <v>53</v>
      </c>
      <c r="O22" s="291">
        <v>0</v>
      </c>
      <c r="P22" s="291">
        <v>31</v>
      </c>
      <c r="Q22" s="291">
        <v>0</v>
      </c>
      <c r="R22" s="292">
        <v>0</v>
      </c>
      <c r="S22" s="293">
        <v>102</v>
      </c>
      <c r="T22" s="292">
        <v>202</v>
      </c>
      <c r="U22" s="294">
        <v>304</v>
      </c>
      <c r="V22" s="293">
        <v>24</v>
      </c>
      <c r="W22" s="292">
        <v>0</v>
      </c>
      <c r="X22" s="294">
        <v>24</v>
      </c>
      <c r="Y22" s="795">
        <v>328</v>
      </c>
      <c r="Z22" s="791"/>
    </row>
    <row r="23" spans="1:26" ht="15" x14ac:dyDescent="0.2">
      <c r="A23" s="295" t="s">
        <v>38</v>
      </c>
      <c r="B23" s="291">
        <v>0</v>
      </c>
      <c r="C23" s="291">
        <v>0</v>
      </c>
      <c r="D23" s="291">
        <v>0</v>
      </c>
      <c r="E23" s="292">
        <v>0</v>
      </c>
      <c r="F23" s="293">
        <v>0</v>
      </c>
      <c r="G23" s="292">
        <v>0</v>
      </c>
      <c r="H23" s="294">
        <v>0</v>
      </c>
      <c r="I23" s="291">
        <v>0</v>
      </c>
      <c r="J23" s="291">
        <v>0</v>
      </c>
      <c r="K23" s="291">
        <v>38</v>
      </c>
      <c r="L23" s="291">
        <v>0</v>
      </c>
      <c r="M23" s="291">
        <v>509</v>
      </c>
      <c r="N23" s="291">
        <v>0</v>
      </c>
      <c r="O23" s="291">
        <v>0</v>
      </c>
      <c r="P23" s="291">
        <v>0</v>
      </c>
      <c r="Q23" s="291">
        <v>0</v>
      </c>
      <c r="R23" s="292">
        <v>0</v>
      </c>
      <c r="S23" s="293">
        <v>547</v>
      </c>
      <c r="T23" s="292">
        <v>0</v>
      </c>
      <c r="U23" s="294">
        <v>547</v>
      </c>
      <c r="V23" s="293">
        <v>0</v>
      </c>
      <c r="W23" s="292">
        <v>0</v>
      </c>
      <c r="X23" s="294">
        <v>0</v>
      </c>
      <c r="Y23" s="795">
        <v>547</v>
      </c>
      <c r="Z23" s="791"/>
    </row>
    <row r="24" spans="1:26" ht="15" x14ac:dyDescent="0.2">
      <c r="A24" s="295" t="s">
        <v>39</v>
      </c>
      <c r="B24" s="291">
        <v>254</v>
      </c>
      <c r="C24" s="291">
        <v>12</v>
      </c>
      <c r="D24" s="291">
        <v>3</v>
      </c>
      <c r="E24" s="292">
        <v>0</v>
      </c>
      <c r="F24" s="293">
        <v>257</v>
      </c>
      <c r="G24" s="292">
        <v>12</v>
      </c>
      <c r="H24" s="294">
        <v>269</v>
      </c>
      <c r="I24" s="291">
        <v>0</v>
      </c>
      <c r="J24" s="291">
        <v>0</v>
      </c>
      <c r="K24" s="291">
        <v>136</v>
      </c>
      <c r="L24" s="291">
        <v>18</v>
      </c>
      <c r="M24" s="291">
        <v>57</v>
      </c>
      <c r="N24" s="291">
        <v>8</v>
      </c>
      <c r="O24" s="291">
        <v>3</v>
      </c>
      <c r="P24" s="291">
        <v>0</v>
      </c>
      <c r="Q24" s="291">
        <v>1</v>
      </c>
      <c r="R24" s="292">
        <v>0</v>
      </c>
      <c r="S24" s="293">
        <v>197</v>
      </c>
      <c r="T24" s="292">
        <v>26</v>
      </c>
      <c r="U24" s="294">
        <v>223</v>
      </c>
      <c r="V24" s="293">
        <v>0</v>
      </c>
      <c r="W24" s="292">
        <v>0</v>
      </c>
      <c r="X24" s="294">
        <v>0</v>
      </c>
      <c r="Y24" s="795">
        <v>492</v>
      </c>
      <c r="Z24" s="791"/>
    </row>
    <row r="25" spans="1:26" ht="15" x14ac:dyDescent="0.2">
      <c r="A25" s="295" t="s">
        <v>40</v>
      </c>
      <c r="B25" s="291">
        <v>57</v>
      </c>
      <c r="C25" s="291">
        <v>2</v>
      </c>
      <c r="D25" s="291">
        <v>0</v>
      </c>
      <c r="E25" s="292">
        <v>0</v>
      </c>
      <c r="F25" s="293">
        <v>57</v>
      </c>
      <c r="G25" s="292">
        <v>2</v>
      </c>
      <c r="H25" s="294">
        <v>59</v>
      </c>
      <c r="I25" s="291">
        <v>0</v>
      </c>
      <c r="J25" s="291">
        <v>0</v>
      </c>
      <c r="K25" s="291">
        <v>794</v>
      </c>
      <c r="L25" s="291">
        <v>1</v>
      </c>
      <c r="M25" s="291">
        <v>164</v>
      </c>
      <c r="N25" s="291">
        <v>2</v>
      </c>
      <c r="O25" s="291">
        <v>0</v>
      </c>
      <c r="P25" s="291">
        <v>0</v>
      </c>
      <c r="Q25" s="291">
        <v>1</v>
      </c>
      <c r="R25" s="292">
        <v>0</v>
      </c>
      <c r="S25" s="293">
        <v>959</v>
      </c>
      <c r="T25" s="292">
        <v>3</v>
      </c>
      <c r="U25" s="294">
        <v>962</v>
      </c>
      <c r="V25" s="293">
        <v>0</v>
      </c>
      <c r="W25" s="292">
        <v>0</v>
      </c>
      <c r="X25" s="294">
        <v>0</v>
      </c>
      <c r="Y25" s="795">
        <v>1021</v>
      </c>
      <c r="Z25" s="791"/>
    </row>
    <row r="26" spans="1:26" ht="15" x14ac:dyDescent="0.2">
      <c r="A26" s="295" t="s">
        <v>41</v>
      </c>
      <c r="B26" s="291">
        <v>0</v>
      </c>
      <c r="C26" s="291">
        <v>0</v>
      </c>
      <c r="D26" s="291">
        <v>0</v>
      </c>
      <c r="E26" s="292">
        <v>0</v>
      </c>
      <c r="F26" s="293">
        <v>0</v>
      </c>
      <c r="G26" s="292">
        <v>0</v>
      </c>
      <c r="H26" s="294">
        <v>0</v>
      </c>
      <c r="I26" s="291">
        <v>0</v>
      </c>
      <c r="J26" s="291">
        <v>0</v>
      </c>
      <c r="K26" s="291">
        <v>227</v>
      </c>
      <c r="L26" s="291">
        <v>0</v>
      </c>
      <c r="M26" s="291">
        <v>461</v>
      </c>
      <c r="N26" s="291">
        <v>0</v>
      </c>
      <c r="O26" s="291">
        <v>1</v>
      </c>
      <c r="P26" s="291">
        <v>0</v>
      </c>
      <c r="Q26" s="291">
        <v>14</v>
      </c>
      <c r="R26" s="292">
        <v>0</v>
      </c>
      <c r="S26" s="293">
        <v>703</v>
      </c>
      <c r="T26" s="292">
        <v>0</v>
      </c>
      <c r="U26" s="294">
        <v>703</v>
      </c>
      <c r="V26" s="293">
        <v>0</v>
      </c>
      <c r="W26" s="292">
        <v>0</v>
      </c>
      <c r="X26" s="294">
        <v>0</v>
      </c>
      <c r="Y26" s="795">
        <v>703</v>
      </c>
      <c r="Z26" s="791"/>
    </row>
    <row r="27" spans="1:26" ht="15" x14ac:dyDescent="0.2">
      <c r="A27" s="295" t="s">
        <v>42</v>
      </c>
      <c r="B27" s="291">
        <v>151</v>
      </c>
      <c r="C27" s="291">
        <v>18</v>
      </c>
      <c r="D27" s="291">
        <v>3</v>
      </c>
      <c r="E27" s="292">
        <v>0</v>
      </c>
      <c r="F27" s="293">
        <v>154</v>
      </c>
      <c r="G27" s="292">
        <v>18</v>
      </c>
      <c r="H27" s="294">
        <v>172</v>
      </c>
      <c r="I27" s="291">
        <v>0</v>
      </c>
      <c r="J27" s="291">
        <v>0</v>
      </c>
      <c r="K27" s="291">
        <v>75</v>
      </c>
      <c r="L27" s="291">
        <v>1</v>
      </c>
      <c r="M27" s="291">
        <v>932</v>
      </c>
      <c r="N27" s="291">
        <v>0</v>
      </c>
      <c r="O27" s="291">
        <v>36</v>
      </c>
      <c r="P27" s="291">
        <v>0</v>
      </c>
      <c r="Q27" s="291">
        <v>0</v>
      </c>
      <c r="R27" s="292">
        <v>0</v>
      </c>
      <c r="S27" s="293">
        <v>1043</v>
      </c>
      <c r="T27" s="292">
        <v>1</v>
      </c>
      <c r="U27" s="294">
        <v>1044</v>
      </c>
      <c r="V27" s="293">
        <v>0</v>
      </c>
      <c r="W27" s="292">
        <v>0</v>
      </c>
      <c r="X27" s="294">
        <v>0</v>
      </c>
      <c r="Y27" s="795">
        <v>1216</v>
      </c>
      <c r="Z27" s="791"/>
    </row>
    <row r="28" spans="1:26" ht="15" x14ac:dyDescent="0.2">
      <c r="A28" s="295" t="s">
        <v>43</v>
      </c>
      <c r="B28" s="291">
        <v>247</v>
      </c>
      <c r="C28" s="291">
        <v>25</v>
      </c>
      <c r="D28" s="291">
        <v>1</v>
      </c>
      <c r="E28" s="292">
        <v>2</v>
      </c>
      <c r="F28" s="293">
        <v>248</v>
      </c>
      <c r="G28" s="292">
        <v>27</v>
      </c>
      <c r="H28" s="294">
        <v>275</v>
      </c>
      <c r="I28" s="291">
        <v>29</v>
      </c>
      <c r="J28" s="291">
        <v>0</v>
      </c>
      <c r="K28" s="291">
        <v>267</v>
      </c>
      <c r="L28" s="291">
        <v>11</v>
      </c>
      <c r="M28" s="291">
        <v>309</v>
      </c>
      <c r="N28" s="291">
        <v>7</v>
      </c>
      <c r="O28" s="291">
        <v>5</v>
      </c>
      <c r="P28" s="291">
        <v>0</v>
      </c>
      <c r="Q28" s="291">
        <v>1</v>
      </c>
      <c r="R28" s="292">
        <v>0</v>
      </c>
      <c r="S28" s="293">
        <v>611</v>
      </c>
      <c r="T28" s="292">
        <v>18</v>
      </c>
      <c r="U28" s="294">
        <v>629</v>
      </c>
      <c r="V28" s="293">
        <v>0</v>
      </c>
      <c r="W28" s="292">
        <v>0</v>
      </c>
      <c r="X28" s="294">
        <v>0</v>
      </c>
      <c r="Y28" s="795">
        <v>904</v>
      </c>
      <c r="Z28" s="791"/>
    </row>
    <row r="29" spans="1:26" ht="15" x14ac:dyDescent="0.2">
      <c r="A29" s="295" t="s">
        <v>44</v>
      </c>
      <c r="B29" s="291">
        <v>227</v>
      </c>
      <c r="C29" s="291">
        <v>27</v>
      </c>
      <c r="D29" s="291">
        <v>1</v>
      </c>
      <c r="E29" s="292">
        <v>0</v>
      </c>
      <c r="F29" s="293">
        <v>228</v>
      </c>
      <c r="G29" s="292">
        <v>27</v>
      </c>
      <c r="H29" s="294">
        <v>255</v>
      </c>
      <c r="I29" s="291">
        <v>2</v>
      </c>
      <c r="J29" s="291">
        <v>20</v>
      </c>
      <c r="K29" s="291">
        <v>196</v>
      </c>
      <c r="L29" s="291">
        <v>139</v>
      </c>
      <c r="M29" s="291">
        <v>85</v>
      </c>
      <c r="N29" s="291">
        <v>0</v>
      </c>
      <c r="O29" s="291">
        <v>1</v>
      </c>
      <c r="P29" s="291">
        <v>0</v>
      </c>
      <c r="Q29" s="291">
        <v>0</v>
      </c>
      <c r="R29" s="292">
        <v>0</v>
      </c>
      <c r="S29" s="293">
        <v>284</v>
      </c>
      <c r="T29" s="292">
        <v>159</v>
      </c>
      <c r="U29" s="294">
        <v>443</v>
      </c>
      <c r="V29" s="293">
        <v>0</v>
      </c>
      <c r="W29" s="292">
        <v>0</v>
      </c>
      <c r="X29" s="294">
        <v>0</v>
      </c>
      <c r="Y29" s="795">
        <v>698</v>
      </c>
      <c r="Z29" s="791"/>
    </row>
    <row r="30" spans="1:26" ht="15" x14ac:dyDescent="0.2">
      <c r="A30" s="295" t="s">
        <v>45</v>
      </c>
      <c r="B30" s="291">
        <v>0</v>
      </c>
      <c r="C30" s="291">
        <v>0</v>
      </c>
      <c r="D30" s="291">
        <v>0</v>
      </c>
      <c r="E30" s="292">
        <v>0</v>
      </c>
      <c r="F30" s="293">
        <v>0</v>
      </c>
      <c r="G30" s="292">
        <v>0</v>
      </c>
      <c r="H30" s="294">
        <v>0</v>
      </c>
      <c r="I30" s="291">
        <v>29</v>
      </c>
      <c r="J30" s="291">
        <v>0</v>
      </c>
      <c r="K30" s="291">
        <v>113</v>
      </c>
      <c r="L30" s="291">
        <v>0</v>
      </c>
      <c r="M30" s="291">
        <v>739</v>
      </c>
      <c r="N30" s="291">
        <v>0</v>
      </c>
      <c r="O30" s="291">
        <v>0</v>
      </c>
      <c r="P30" s="291">
        <v>0</v>
      </c>
      <c r="Q30" s="291">
        <v>0</v>
      </c>
      <c r="R30" s="292">
        <v>0</v>
      </c>
      <c r="S30" s="293">
        <v>881</v>
      </c>
      <c r="T30" s="292">
        <v>0</v>
      </c>
      <c r="U30" s="294">
        <v>881</v>
      </c>
      <c r="V30" s="293">
        <v>0</v>
      </c>
      <c r="W30" s="292">
        <v>0</v>
      </c>
      <c r="X30" s="294">
        <v>0</v>
      </c>
      <c r="Y30" s="795">
        <v>881</v>
      </c>
      <c r="Z30" s="791"/>
    </row>
    <row r="31" spans="1:26" ht="15" x14ac:dyDescent="0.2">
      <c r="A31" s="295" t="s">
        <v>46</v>
      </c>
      <c r="B31" s="291">
        <v>0</v>
      </c>
      <c r="C31" s="291">
        <v>0</v>
      </c>
      <c r="D31" s="291">
        <v>0</v>
      </c>
      <c r="E31" s="292">
        <v>0</v>
      </c>
      <c r="F31" s="293">
        <v>0</v>
      </c>
      <c r="G31" s="292">
        <v>0</v>
      </c>
      <c r="H31" s="294">
        <v>0</v>
      </c>
      <c r="I31" s="291">
        <v>96</v>
      </c>
      <c r="J31" s="291">
        <v>0</v>
      </c>
      <c r="K31" s="291">
        <v>720</v>
      </c>
      <c r="L31" s="291">
        <v>0</v>
      </c>
      <c r="M31" s="291">
        <v>1</v>
      </c>
      <c r="N31" s="291">
        <v>0</v>
      </c>
      <c r="O31" s="291">
        <v>0</v>
      </c>
      <c r="P31" s="291">
        <v>0</v>
      </c>
      <c r="Q31" s="291">
        <v>0</v>
      </c>
      <c r="R31" s="292">
        <v>0</v>
      </c>
      <c r="S31" s="293">
        <v>817</v>
      </c>
      <c r="T31" s="292">
        <v>0</v>
      </c>
      <c r="U31" s="294">
        <v>817</v>
      </c>
      <c r="V31" s="293">
        <v>0</v>
      </c>
      <c r="W31" s="292">
        <v>0</v>
      </c>
      <c r="X31" s="294">
        <v>0</v>
      </c>
      <c r="Y31" s="795">
        <v>817</v>
      </c>
      <c r="Z31" s="791"/>
    </row>
    <row r="32" spans="1:26" ht="15" x14ac:dyDescent="0.2">
      <c r="A32" s="295" t="s">
        <v>47</v>
      </c>
      <c r="B32" s="291">
        <v>0</v>
      </c>
      <c r="C32" s="291">
        <v>0</v>
      </c>
      <c r="D32" s="291">
        <v>0</v>
      </c>
      <c r="E32" s="292">
        <v>0</v>
      </c>
      <c r="F32" s="293">
        <v>0</v>
      </c>
      <c r="G32" s="292">
        <v>0</v>
      </c>
      <c r="H32" s="294">
        <v>0</v>
      </c>
      <c r="I32" s="291">
        <v>0</v>
      </c>
      <c r="J32" s="291">
        <v>0</v>
      </c>
      <c r="K32" s="291">
        <v>68</v>
      </c>
      <c r="L32" s="291">
        <v>0</v>
      </c>
      <c r="M32" s="291">
        <v>462</v>
      </c>
      <c r="N32" s="291">
        <v>0</v>
      </c>
      <c r="O32" s="291">
        <v>0</v>
      </c>
      <c r="P32" s="291">
        <v>0</v>
      </c>
      <c r="Q32" s="291">
        <v>0</v>
      </c>
      <c r="R32" s="292">
        <v>0</v>
      </c>
      <c r="S32" s="293">
        <v>530</v>
      </c>
      <c r="T32" s="292">
        <v>0</v>
      </c>
      <c r="U32" s="294">
        <v>530</v>
      </c>
      <c r="V32" s="293">
        <v>0</v>
      </c>
      <c r="W32" s="292">
        <v>0</v>
      </c>
      <c r="X32" s="294">
        <v>0</v>
      </c>
      <c r="Y32" s="795">
        <v>530</v>
      </c>
      <c r="Z32" s="791"/>
    </row>
    <row r="33" spans="1:26" ht="15" x14ac:dyDescent="0.2">
      <c r="A33" s="295" t="s">
        <v>48</v>
      </c>
      <c r="B33" s="291">
        <v>0</v>
      </c>
      <c r="C33" s="291">
        <v>0</v>
      </c>
      <c r="D33" s="291">
        <v>0</v>
      </c>
      <c r="E33" s="292">
        <v>0</v>
      </c>
      <c r="F33" s="293">
        <v>0</v>
      </c>
      <c r="G33" s="292">
        <v>0</v>
      </c>
      <c r="H33" s="294">
        <v>0</v>
      </c>
      <c r="I33" s="291">
        <v>0</v>
      </c>
      <c r="J33" s="291">
        <v>0</v>
      </c>
      <c r="K33" s="291">
        <v>384</v>
      </c>
      <c r="L33" s="291">
        <v>0</v>
      </c>
      <c r="M33" s="291">
        <v>271</v>
      </c>
      <c r="N33" s="291">
        <v>0</v>
      </c>
      <c r="O33" s="291">
        <v>0</v>
      </c>
      <c r="P33" s="291">
        <v>0</v>
      </c>
      <c r="Q33" s="291">
        <v>0</v>
      </c>
      <c r="R33" s="292">
        <v>0</v>
      </c>
      <c r="S33" s="293">
        <v>655</v>
      </c>
      <c r="T33" s="292">
        <v>0</v>
      </c>
      <c r="U33" s="294">
        <v>655</v>
      </c>
      <c r="V33" s="293">
        <v>0</v>
      </c>
      <c r="W33" s="292">
        <v>0</v>
      </c>
      <c r="X33" s="294">
        <v>0</v>
      </c>
      <c r="Y33" s="795">
        <v>655</v>
      </c>
      <c r="Z33" s="791"/>
    </row>
    <row r="34" spans="1:26" ht="15" x14ac:dyDescent="0.2">
      <c r="A34" s="295" t="s">
        <v>49</v>
      </c>
      <c r="B34" s="291">
        <v>0</v>
      </c>
      <c r="C34" s="291">
        <v>1</v>
      </c>
      <c r="D34" s="291">
        <v>0</v>
      </c>
      <c r="E34" s="292">
        <v>0</v>
      </c>
      <c r="F34" s="293">
        <v>0</v>
      </c>
      <c r="G34" s="292">
        <v>1</v>
      </c>
      <c r="H34" s="294">
        <v>1</v>
      </c>
      <c r="I34" s="291">
        <v>0</v>
      </c>
      <c r="J34" s="291">
        <v>34</v>
      </c>
      <c r="K34" s="291">
        <v>0</v>
      </c>
      <c r="L34" s="291">
        <v>304</v>
      </c>
      <c r="M34" s="291">
        <v>0</v>
      </c>
      <c r="N34" s="291">
        <v>376</v>
      </c>
      <c r="O34" s="291">
        <v>0</v>
      </c>
      <c r="P34" s="291">
        <v>6</v>
      </c>
      <c r="Q34" s="291">
        <v>0</v>
      </c>
      <c r="R34" s="292">
        <v>1</v>
      </c>
      <c r="S34" s="293">
        <v>0</v>
      </c>
      <c r="T34" s="292">
        <v>721</v>
      </c>
      <c r="U34" s="294">
        <v>721</v>
      </c>
      <c r="V34" s="293">
        <v>0</v>
      </c>
      <c r="W34" s="292">
        <v>0</v>
      </c>
      <c r="X34" s="294">
        <v>0</v>
      </c>
      <c r="Y34" s="795">
        <v>722</v>
      </c>
      <c r="Z34" s="791"/>
    </row>
    <row r="35" spans="1:26" ht="15" x14ac:dyDescent="0.2">
      <c r="A35" s="295" t="s">
        <v>50</v>
      </c>
      <c r="B35" s="291">
        <v>62</v>
      </c>
      <c r="C35" s="291">
        <v>7</v>
      </c>
      <c r="D35" s="291">
        <v>0</v>
      </c>
      <c r="E35" s="292">
        <v>0</v>
      </c>
      <c r="F35" s="293">
        <v>62</v>
      </c>
      <c r="G35" s="292">
        <v>7</v>
      </c>
      <c r="H35" s="294">
        <v>69</v>
      </c>
      <c r="I35" s="291">
        <v>0</v>
      </c>
      <c r="J35" s="291">
        <v>0</v>
      </c>
      <c r="K35" s="291">
        <v>52</v>
      </c>
      <c r="L35" s="291">
        <v>4</v>
      </c>
      <c r="M35" s="291">
        <v>16</v>
      </c>
      <c r="N35" s="291">
        <v>7</v>
      </c>
      <c r="O35" s="291">
        <v>0</v>
      </c>
      <c r="P35" s="291">
        <v>0</v>
      </c>
      <c r="Q35" s="291">
        <v>0</v>
      </c>
      <c r="R35" s="292">
        <v>0</v>
      </c>
      <c r="S35" s="293">
        <v>68</v>
      </c>
      <c r="T35" s="292">
        <v>11</v>
      </c>
      <c r="U35" s="294">
        <v>79</v>
      </c>
      <c r="V35" s="293">
        <v>0</v>
      </c>
      <c r="W35" s="292">
        <v>0</v>
      </c>
      <c r="X35" s="294">
        <v>0</v>
      </c>
      <c r="Y35" s="795">
        <v>148</v>
      </c>
      <c r="Z35" s="791"/>
    </row>
    <row r="36" spans="1:26" ht="15" x14ac:dyDescent="0.2">
      <c r="A36" s="295" t="s">
        <v>51</v>
      </c>
      <c r="B36" s="291">
        <v>0</v>
      </c>
      <c r="C36" s="291">
        <v>0</v>
      </c>
      <c r="D36" s="291">
        <v>0</v>
      </c>
      <c r="E36" s="292">
        <v>0</v>
      </c>
      <c r="F36" s="293">
        <v>0</v>
      </c>
      <c r="G36" s="292">
        <v>0</v>
      </c>
      <c r="H36" s="294">
        <v>0</v>
      </c>
      <c r="I36" s="291">
        <v>0</v>
      </c>
      <c r="J36" s="291">
        <v>0</v>
      </c>
      <c r="K36" s="291">
        <v>24</v>
      </c>
      <c r="L36" s="291">
        <v>0</v>
      </c>
      <c r="M36" s="291">
        <v>354</v>
      </c>
      <c r="N36" s="291">
        <v>0</v>
      </c>
      <c r="O36" s="291">
        <v>595</v>
      </c>
      <c r="P36" s="291">
        <v>0</v>
      </c>
      <c r="Q36" s="291">
        <v>0</v>
      </c>
      <c r="R36" s="292">
        <v>0</v>
      </c>
      <c r="S36" s="293">
        <v>973</v>
      </c>
      <c r="T36" s="292">
        <v>0</v>
      </c>
      <c r="U36" s="294">
        <v>973</v>
      </c>
      <c r="V36" s="293">
        <v>0</v>
      </c>
      <c r="W36" s="292">
        <v>0</v>
      </c>
      <c r="X36" s="294">
        <v>0</v>
      </c>
      <c r="Y36" s="795">
        <v>973</v>
      </c>
      <c r="Z36" s="791"/>
    </row>
    <row r="37" spans="1:26" ht="15" x14ac:dyDescent="0.2">
      <c r="A37" s="295" t="s">
        <v>52</v>
      </c>
      <c r="B37" s="291">
        <v>0</v>
      </c>
      <c r="C37" s="291">
        <v>0</v>
      </c>
      <c r="D37" s="291">
        <v>0</v>
      </c>
      <c r="E37" s="292">
        <v>0</v>
      </c>
      <c r="F37" s="293">
        <v>0</v>
      </c>
      <c r="G37" s="292">
        <v>0</v>
      </c>
      <c r="H37" s="294">
        <v>0</v>
      </c>
      <c r="I37" s="291">
        <v>0</v>
      </c>
      <c r="J37" s="291">
        <v>0</v>
      </c>
      <c r="K37" s="291">
        <v>67</v>
      </c>
      <c r="L37" s="291">
        <v>0</v>
      </c>
      <c r="M37" s="291">
        <v>907</v>
      </c>
      <c r="N37" s="291">
        <v>0</v>
      </c>
      <c r="O37" s="291">
        <v>0</v>
      </c>
      <c r="P37" s="291">
        <v>0</v>
      </c>
      <c r="Q37" s="291">
        <v>0</v>
      </c>
      <c r="R37" s="292">
        <v>0</v>
      </c>
      <c r="S37" s="293">
        <v>974</v>
      </c>
      <c r="T37" s="292">
        <v>0</v>
      </c>
      <c r="U37" s="294">
        <v>974</v>
      </c>
      <c r="V37" s="293">
        <v>0</v>
      </c>
      <c r="W37" s="292">
        <v>0</v>
      </c>
      <c r="X37" s="294">
        <v>0</v>
      </c>
      <c r="Y37" s="795">
        <v>974</v>
      </c>
      <c r="Z37" s="791"/>
    </row>
    <row r="38" spans="1:26" ht="15" x14ac:dyDescent="0.2">
      <c r="A38" s="295" t="s">
        <v>53</v>
      </c>
      <c r="B38" s="291">
        <v>0</v>
      </c>
      <c r="C38" s="291">
        <v>0</v>
      </c>
      <c r="D38" s="291">
        <v>0</v>
      </c>
      <c r="E38" s="292">
        <v>0</v>
      </c>
      <c r="F38" s="293">
        <v>0</v>
      </c>
      <c r="G38" s="292">
        <v>0</v>
      </c>
      <c r="H38" s="294">
        <v>0</v>
      </c>
      <c r="I38" s="291">
        <v>98</v>
      </c>
      <c r="J38" s="291">
        <v>0</v>
      </c>
      <c r="K38" s="291">
        <v>481</v>
      </c>
      <c r="L38" s="291">
        <v>0</v>
      </c>
      <c r="M38" s="291">
        <v>1</v>
      </c>
      <c r="N38" s="291">
        <v>0</v>
      </c>
      <c r="O38" s="291">
        <v>0</v>
      </c>
      <c r="P38" s="291">
        <v>0</v>
      </c>
      <c r="Q38" s="291">
        <v>38</v>
      </c>
      <c r="R38" s="292">
        <v>0</v>
      </c>
      <c r="S38" s="293">
        <v>618</v>
      </c>
      <c r="T38" s="292">
        <v>0</v>
      </c>
      <c r="U38" s="294">
        <v>618</v>
      </c>
      <c r="V38" s="293">
        <v>0</v>
      </c>
      <c r="W38" s="292">
        <v>0</v>
      </c>
      <c r="X38" s="294">
        <v>0</v>
      </c>
      <c r="Y38" s="795">
        <v>618</v>
      </c>
      <c r="Z38" s="791"/>
    </row>
    <row r="39" spans="1:26" ht="15" x14ac:dyDescent="0.2">
      <c r="A39" s="295" t="s">
        <v>54</v>
      </c>
      <c r="B39" s="291">
        <v>8</v>
      </c>
      <c r="C39" s="291">
        <v>0</v>
      </c>
      <c r="D39" s="291">
        <v>0</v>
      </c>
      <c r="E39" s="292">
        <v>0</v>
      </c>
      <c r="F39" s="293">
        <v>8</v>
      </c>
      <c r="G39" s="292">
        <v>0</v>
      </c>
      <c r="H39" s="294">
        <v>8</v>
      </c>
      <c r="I39" s="291">
        <v>0</v>
      </c>
      <c r="J39" s="291">
        <v>0</v>
      </c>
      <c r="K39" s="291">
        <v>61</v>
      </c>
      <c r="L39" s="291">
        <v>0</v>
      </c>
      <c r="M39" s="291">
        <v>132</v>
      </c>
      <c r="N39" s="291">
        <v>0</v>
      </c>
      <c r="O39" s="291">
        <v>0</v>
      </c>
      <c r="P39" s="291">
        <v>0</v>
      </c>
      <c r="Q39" s="291">
        <v>0</v>
      </c>
      <c r="R39" s="292">
        <v>0</v>
      </c>
      <c r="S39" s="293">
        <v>193</v>
      </c>
      <c r="T39" s="292">
        <v>0</v>
      </c>
      <c r="U39" s="294">
        <v>193</v>
      </c>
      <c r="V39" s="293">
        <v>0</v>
      </c>
      <c r="W39" s="292">
        <v>0</v>
      </c>
      <c r="X39" s="294">
        <v>0</v>
      </c>
      <c r="Y39" s="795">
        <v>201</v>
      </c>
      <c r="Z39" s="791"/>
    </row>
    <row r="40" spans="1:26" ht="15" x14ac:dyDescent="0.2">
      <c r="A40" s="296" t="s">
        <v>55</v>
      </c>
      <c r="B40" s="291">
        <v>1773</v>
      </c>
      <c r="C40" s="291">
        <v>151</v>
      </c>
      <c r="D40" s="291">
        <v>15</v>
      </c>
      <c r="E40" s="292">
        <v>4</v>
      </c>
      <c r="F40" s="293">
        <v>1788</v>
      </c>
      <c r="G40" s="292">
        <v>155</v>
      </c>
      <c r="H40" s="294">
        <v>1943</v>
      </c>
      <c r="I40" s="291">
        <v>423</v>
      </c>
      <c r="J40" s="291">
        <v>73</v>
      </c>
      <c r="K40" s="291">
        <v>6525</v>
      </c>
      <c r="L40" s="291">
        <v>618</v>
      </c>
      <c r="M40" s="291">
        <v>9114</v>
      </c>
      <c r="N40" s="291">
        <v>459</v>
      </c>
      <c r="O40" s="291">
        <v>1013</v>
      </c>
      <c r="P40" s="291">
        <v>38</v>
      </c>
      <c r="Q40" s="291">
        <v>86</v>
      </c>
      <c r="R40" s="292">
        <v>1</v>
      </c>
      <c r="S40" s="293">
        <v>17161</v>
      </c>
      <c r="T40" s="292">
        <v>1189</v>
      </c>
      <c r="U40" s="294">
        <v>18350</v>
      </c>
      <c r="V40" s="293">
        <v>49</v>
      </c>
      <c r="W40" s="292">
        <v>5</v>
      </c>
      <c r="X40" s="294">
        <v>54</v>
      </c>
      <c r="Y40" s="795">
        <v>20347</v>
      </c>
      <c r="Z40" s="791"/>
    </row>
    <row r="41" spans="1:26" ht="15.75" thickBot="1" x14ac:dyDescent="0.25">
      <c r="A41" s="297" t="s">
        <v>56</v>
      </c>
      <c r="B41" s="800">
        <v>1924</v>
      </c>
      <c r="C41" s="801"/>
      <c r="D41" s="802">
        <v>19</v>
      </c>
      <c r="E41" s="803"/>
      <c r="F41" s="804">
        <v>1943</v>
      </c>
      <c r="G41" s="803"/>
      <c r="H41" s="406">
        <v>1943</v>
      </c>
      <c r="I41" s="800">
        <v>496</v>
      </c>
      <c r="J41" s="801"/>
      <c r="K41" s="800">
        <v>7143</v>
      </c>
      <c r="L41" s="801"/>
      <c r="M41" s="800">
        <v>9573</v>
      </c>
      <c r="N41" s="801"/>
      <c r="O41" s="800">
        <v>1051</v>
      </c>
      <c r="P41" s="801"/>
      <c r="Q41" s="802">
        <v>87</v>
      </c>
      <c r="R41" s="803"/>
      <c r="S41" s="804">
        <v>18350</v>
      </c>
      <c r="T41" s="803"/>
      <c r="U41" s="406">
        <v>18350</v>
      </c>
      <c r="V41" s="804">
        <v>54</v>
      </c>
      <c r="W41" s="803"/>
      <c r="X41" s="406">
        <v>54</v>
      </c>
      <c r="Y41" s="802">
        <v>20347</v>
      </c>
      <c r="Z41" s="803"/>
    </row>
    <row r="42" spans="1:26" ht="13.5" thickTop="1" x14ac:dyDescent="0.2"/>
  </sheetData>
  <mergeCells count="66">
    <mergeCell ref="B41:C41"/>
    <mergeCell ref="D41:E41"/>
    <mergeCell ref="F41:G41"/>
    <mergeCell ref="I41:J41"/>
    <mergeCell ref="K41:L41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</mergeCells>
  <pageMargins left="0.7" right="0.7" top="0.78740157499999996" bottom="0.78740157499999996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A42"/>
  <sheetViews>
    <sheetView workbookViewId="0">
      <selection sqref="A1:Z1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0" hidden="1" customWidth="1"/>
    <col min="26" max="26" width="7" customWidth="1"/>
    <col min="27" max="27" width="0.140625" customWidth="1"/>
  </cols>
  <sheetData>
    <row r="1" spans="1:27" ht="15.75" thickBot="1" x14ac:dyDescent="0.3">
      <c r="A1" s="760" t="s">
        <v>247</v>
      </c>
      <c r="B1" s="761"/>
      <c r="C1" s="761"/>
      <c r="D1" s="761"/>
      <c r="E1" s="761"/>
      <c r="F1" s="761"/>
      <c r="G1" s="761"/>
      <c r="H1" s="761"/>
      <c r="I1" s="761"/>
      <c r="J1" s="761"/>
      <c r="K1" s="761"/>
      <c r="L1" s="761"/>
      <c r="M1" s="761"/>
      <c r="N1" s="761"/>
      <c r="O1" s="761"/>
      <c r="P1" s="761"/>
      <c r="Q1" s="761"/>
      <c r="R1" s="761"/>
      <c r="S1" s="761"/>
      <c r="T1" s="761"/>
      <c r="U1" s="761"/>
      <c r="V1" s="761"/>
      <c r="W1" s="761"/>
      <c r="X1" s="761"/>
      <c r="Y1" s="761"/>
      <c r="Z1" s="761"/>
      <c r="AA1" s="407"/>
    </row>
    <row r="2" spans="1:27" ht="15.75" thickTop="1" x14ac:dyDescent="0.2">
      <c r="A2" s="777" t="s">
        <v>4</v>
      </c>
      <c r="B2" s="778" t="s">
        <v>0</v>
      </c>
      <c r="C2" s="779"/>
      <c r="D2" s="779"/>
      <c r="E2" s="779"/>
      <c r="F2" s="779"/>
      <c r="G2" s="779"/>
      <c r="H2" s="780"/>
      <c r="I2" s="781" t="s">
        <v>1</v>
      </c>
      <c r="J2" s="779"/>
      <c r="K2" s="779"/>
      <c r="L2" s="779"/>
      <c r="M2" s="779"/>
      <c r="N2" s="779"/>
      <c r="O2" s="779"/>
      <c r="P2" s="779"/>
      <c r="Q2" s="779"/>
      <c r="R2" s="779"/>
      <c r="S2" s="779"/>
      <c r="T2" s="779"/>
      <c r="U2" s="780"/>
      <c r="V2" s="781" t="s">
        <v>2</v>
      </c>
      <c r="W2" s="779"/>
      <c r="X2" s="780"/>
      <c r="Y2" s="413" t="s">
        <v>57</v>
      </c>
      <c r="Z2" s="782" t="s">
        <v>66</v>
      </c>
      <c r="AA2" s="783"/>
    </row>
    <row r="3" spans="1:27" ht="15" x14ac:dyDescent="0.2">
      <c r="A3" s="777"/>
      <c r="B3" s="788" t="s">
        <v>5</v>
      </c>
      <c r="C3" s="789"/>
      <c r="D3" s="790" t="s">
        <v>6</v>
      </c>
      <c r="E3" s="791"/>
      <c r="F3" s="792" t="s">
        <v>7</v>
      </c>
      <c r="G3" s="791"/>
      <c r="H3" s="793" t="s">
        <v>8</v>
      </c>
      <c r="I3" s="796" t="s">
        <v>9</v>
      </c>
      <c r="J3" s="797"/>
      <c r="K3" s="796" t="s">
        <v>10</v>
      </c>
      <c r="L3" s="797"/>
      <c r="M3" s="796" t="s">
        <v>11</v>
      </c>
      <c r="N3" s="797"/>
      <c r="O3" s="796" t="s">
        <v>12</v>
      </c>
      <c r="P3" s="797"/>
      <c r="Q3" s="790" t="s">
        <v>6</v>
      </c>
      <c r="R3" s="791"/>
      <c r="S3" s="792" t="s">
        <v>13</v>
      </c>
      <c r="T3" s="791"/>
      <c r="U3" s="793" t="s">
        <v>14</v>
      </c>
      <c r="V3" s="798" t="s">
        <v>15</v>
      </c>
      <c r="W3" s="799"/>
      <c r="X3" s="793" t="s">
        <v>16</v>
      </c>
      <c r="Y3" s="414" t="s">
        <v>73</v>
      </c>
      <c r="Z3" s="784"/>
      <c r="AA3" s="785"/>
    </row>
    <row r="4" spans="1:27" x14ac:dyDescent="0.2">
      <c r="A4" s="777"/>
      <c r="B4" s="284" t="s">
        <v>18</v>
      </c>
      <c r="C4" s="285" t="s">
        <v>19</v>
      </c>
      <c r="D4" s="285" t="s">
        <v>18</v>
      </c>
      <c r="E4" s="286" t="s">
        <v>19</v>
      </c>
      <c r="F4" s="287" t="s">
        <v>18</v>
      </c>
      <c r="G4" s="286" t="s">
        <v>19</v>
      </c>
      <c r="H4" s="794"/>
      <c r="I4" s="285" t="s">
        <v>18</v>
      </c>
      <c r="J4" s="288" t="s">
        <v>19</v>
      </c>
      <c r="K4" s="285" t="s">
        <v>18</v>
      </c>
      <c r="L4" s="285" t="s">
        <v>19</v>
      </c>
      <c r="M4" s="285" t="s">
        <v>18</v>
      </c>
      <c r="N4" s="285" t="s">
        <v>19</v>
      </c>
      <c r="O4" s="285" t="s">
        <v>18</v>
      </c>
      <c r="P4" s="285" t="s">
        <v>19</v>
      </c>
      <c r="Q4" s="285" t="s">
        <v>18</v>
      </c>
      <c r="R4" s="286" t="s">
        <v>19</v>
      </c>
      <c r="S4" s="287" t="s">
        <v>18</v>
      </c>
      <c r="T4" s="286" t="s">
        <v>19</v>
      </c>
      <c r="U4" s="794"/>
      <c r="V4" s="289" t="s">
        <v>18</v>
      </c>
      <c r="W4" s="286" t="s">
        <v>19</v>
      </c>
      <c r="X4" s="794"/>
      <c r="Y4" s="415" t="s">
        <v>73</v>
      </c>
      <c r="Z4" s="786"/>
      <c r="AA4" s="787"/>
    </row>
    <row r="5" spans="1:27" ht="15" x14ac:dyDescent="0.2">
      <c r="A5" s="290" t="s">
        <v>20</v>
      </c>
      <c r="B5" s="291">
        <v>0</v>
      </c>
      <c r="C5" s="291">
        <v>0</v>
      </c>
      <c r="D5" s="291">
        <v>0</v>
      </c>
      <c r="E5" s="292">
        <v>0</v>
      </c>
      <c r="F5" s="293">
        <v>0</v>
      </c>
      <c r="G5" s="292">
        <v>0</v>
      </c>
      <c r="H5" s="294">
        <v>0</v>
      </c>
      <c r="I5" s="291">
        <v>0</v>
      </c>
      <c r="J5" s="291">
        <v>0</v>
      </c>
      <c r="K5" s="291">
        <v>44</v>
      </c>
      <c r="L5" s="291">
        <v>0</v>
      </c>
      <c r="M5" s="291">
        <v>583</v>
      </c>
      <c r="N5" s="291">
        <v>0</v>
      </c>
      <c r="O5" s="291">
        <v>0</v>
      </c>
      <c r="P5" s="291">
        <v>0</v>
      </c>
      <c r="Q5" s="291">
        <v>0</v>
      </c>
      <c r="R5" s="292">
        <v>0</v>
      </c>
      <c r="S5" s="293">
        <v>627</v>
      </c>
      <c r="T5" s="292">
        <v>0</v>
      </c>
      <c r="U5" s="294">
        <v>627</v>
      </c>
      <c r="V5" s="293">
        <v>0</v>
      </c>
      <c r="W5" s="292">
        <v>0</v>
      </c>
      <c r="X5" s="294">
        <v>0</v>
      </c>
      <c r="Y5" s="408">
        <v>0</v>
      </c>
      <c r="Z5" s="795">
        <v>627</v>
      </c>
      <c r="AA5" s="791"/>
    </row>
    <row r="6" spans="1:27" ht="15" x14ac:dyDescent="0.2">
      <c r="A6" s="295" t="s">
        <v>21</v>
      </c>
      <c r="B6" s="291">
        <v>185</v>
      </c>
      <c r="C6" s="291">
        <v>22</v>
      </c>
      <c r="D6" s="291">
        <v>4</v>
      </c>
      <c r="E6" s="292">
        <v>2</v>
      </c>
      <c r="F6" s="293">
        <v>189</v>
      </c>
      <c r="G6" s="292">
        <v>24</v>
      </c>
      <c r="H6" s="294">
        <v>213</v>
      </c>
      <c r="I6" s="291">
        <v>2</v>
      </c>
      <c r="J6" s="291">
        <v>2</v>
      </c>
      <c r="K6" s="291">
        <v>148</v>
      </c>
      <c r="L6" s="291">
        <v>7</v>
      </c>
      <c r="M6" s="291">
        <v>79</v>
      </c>
      <c r="N6" s="291">
        <v>3</v>
      </c>
      <c r="O6" s="291">
        <v>4</v>
      </c>
      <c r="P6" s="291">
        <v>0</v>
      </c>
      <c r="Q6" s="291">
        <v>2</v>
      </c>
      <c r="R6" s="292">
        <v>0</v>
      </c>
      <c r="S6" s="293">
        <v>235</v>
      </c>
      <c r="T6" s="292">
        <v>12</v>
      </c>
      <c r="U6" s="294">
        <v>247</v>
      </c>
      <c r="V6" s="293">
        <v>25</v>
      </c>
      <c r="W6" s="292">
        <v>5</v>
      </c>
      <c r="X6" s="294">
        <v>30</v>
      </c>
      <c r="Y6" s="408">
        <v>0</v>
      </c>
      <c r="Z6" s="795">
        <v>490</v>
      </c>
      <c r="AA6" s="791"/>
    </row>
    <row r="7" spans="1:27" ht="15" x14ac:dyDescent="0.2">
      <c r="A7" s="295" t="s">
        <v>22</v>
      </c>
      <c r="B7" s="291">
        <v>18</v>
      </c>
      <c r="C7" s="291">
        <v>0</v>
      </c>
      <c r="D7" s="291">
        <v>1</v>
      </c>
      <c r="E7" s="292">
        <v>0</v>
      </c>
      <c r="F7" s="293">
        <v>19</v>
      </c>
      <c r="G7" s="292">
        <v>0</v>
      </c>
      <c r="H7" s="294">
        <v>19</v>
      </c>
      <c r="I7" s="291">
        <v>40</v>
      </c>
      <c r="J7" s="291">
        <v>0</v>
      </c>
      <c r="K7" s="291">
        <v>3</v>
      </c>
      <c r="L7" s="291">
        <v>0</v>
      </c>
      <c r="M7" s="291">
        <v>116</v>
      </c>
      <c r="N7" s="291">
        <v>0</v>
      </c>
      <c r="O7" s="291">
        <v>0</v>
      </c>
      <c r="P7" s="291">
        <v>0</v>
      </c>
      <c r="Q7" s="291">
        <v>0</v>
      </c>
      <c r="R7" s="292">
        <v>0</v>
      </c>
      <c r="S7" s="293">
        <v>159</v>
      </c>
      <c r="T7" s="292">
        <v>0</v>
      </c>
      <c r="U7" s="294">
        <v>159</v>
      </c>
      <c r="V7" s="293">
        <v>0</v>
      </c>
      <c r="W7" s="292">
        <v>0</v>
      </c>
      <c r="X7" s="294">
        <v>0</v>
      </c>
      <c r="Y7" s="408">
        <v>0</v>
      </c>
      <c r="Z7" s="795">
        <v>178</v>
      </c>
      <c r="AA7" s="791"/>
    </row>
    <row r="8" spans="1:27" ht="15" x14ac:dyDescent="0.2">
      <c r="A8" s="295" t="s">
        <v>23</v>
      </c>
      <c r="B8" s="291">
        <v>76</v>
      </c>
      <c r="C8" s="291">
        <v>3</v>
      </c>
      <c r="D8" s="291">
        <v>0</v>
      </c>
      <c r="E8" s="292">
        <v>0</v>
      </c>
      <c r="F8" s="293">
        <v>76</v>
      </c>
      <c r="G8" s="292">
        <v>3</v>
      </c>
      <c r="H8" s="294">
        <v>79</v>
      </c>
      <c r="I8" s="291">
        <v>1</v>
      </c>
      <c r="J8" s="291">
        <v>0</v>
      </c>
      <c r="K8" s="291">
        <v>116</v>
      </c>
      <c r="L8" s="291">
        <v>10</v>
      </c>
      <c r="M8" s="291">
        <v>25</v>
      </c>
      <c r="N8" s="291">
        <v>0</v>
      </c>
      <c r="O8" s="291">
        <v>0</v>
      </c>
      <c r="P8" s="291">
        <v>0</v>
      </c>
      <c r="Q8" s="291">
        <v>0</v>
      </c>
      <c r="R8" s="292">
        <v>0</v>
      </c>
      <c r="S8" s="293">
        <v>142</v>
      </c>
      <c r="T8" s="292">
        <v>10</v>
      </c>
      <c r="U8" s="294">
        <v>152</v>
      </c>
      <c r="V8" s="293">
        <v>0</v>
      </c>
      <c r="W8" s="292">
        <v>0</v>
      </c>
      <c r="X8" s="294">
        <v>0</v>
      </c>
      <c r="Y8" s="408">
        <v>0</v>
      </c>
      <c r="Z8" s="795">
        <v>231</v>
      </c>
      <c r="AA8" s="791"/>
    </row>
    <row r="9" spans="1:27" ht="15" x14ac:dyDescent="0.2">
      <c r="A9" s="295" t="s">
        <v>24</v>
      </c>
      <c r="B9" s="291">
        <v>0</v>
      </c>
      <c r="C9" s="291">
        <v>0</v>
      </c>
      <c r="D9" s="291">
        <v>0</v>
      </c>
      <c r="E9" s="292">
        <v>0</v>
      </c>
      <c r="F9" s="293">
        <v>0</v>
      </c>
      <c r="G9" s="292">
        <v>0</v>
      </c>
      <c r="H9" s="294">
        <v>0</v>
      </c>
      <c r="I9" s="291">
        <v>0</v>
      </c>
      <c r="J9" s="291">
        <v>0</v>
      </c>
      <c r="K9" s="291">
        <v>126</v>
      </c>
      <c r="L9" s="291">
        <v>0</v>
      </c>
      <c r="M9" s="291">
        <v>701</v>
      </c>
      <c r="N9" s="291">
        <v>0</v>
      </c>
      <c r="O9" s="291">
        <v>0</v>
      </c>
      <c r="P9" s="291">
        <v>0</v>
      </c>
      <c r="Q9" s="291">
        <v>28</v>
      </c>
      <c r="R9" s="292">
        <v>0</v>
      </c>
      <c r="S9" s="293">
        <v>855</v>
      </c>
      <c r="T9" s="292">
        <v>0</v>
      </c>
      <c r="U9" s="294">
        <v>855</v>
      </c>
      <c r="V9" s="293">
        <v>0</v>
      </c>
      <c r="W9" s="292">
        <v>0</v>
      </c>
      <c r="X9" s="294">
        <v>0</v>
      </c>
      <c r="Y9" s="408">
        <v>0</v>
      </c>
      <c r="Z9" s="795">
        <v>855</v>
      </c>
      <c r="AA9" s="791"/>
    </row>
    <row r="10" spans="1:27" ht="15" x14ac:dyDescent="0.2">
      <c r="A10" s="295" t="s">
        <v>25</v>
      </c>
      <c r="B10" s="291">
        <v>0</v>
      </c>
      <c r="C10" s="291">
        <v>0</v>
      </c>
      <c r="D10" s="291">
        <v>0</v>
      </c>
      <c r="E10" s="292">
        <v>0</v>
      </c>
      <c r="F10" s="293">
        <v>0</v>
      </c>
      <c r="G10" s="292">
        <v>0</v>
      </c>
      <c r="H10" s="294">
        <v>0</v>
      </c>
      <c r="I10" s="291">
        <v>0</v>
      </c>
      <c r="J10" s="291">
        <v>0</v>
      </c>
      <c r="K10" s="291">
        <v>2</v>
      </c>
      <c r="L10" s="291">
        <v>0</v>
      </c>
      <c r="M10" s="291">
        <v>755</v>
      </c>
      <c r="N10" s="291">
        <v>0</v>
      </c>
      <c r="O10" s="291">
        <v>5</v>
      </c>
      <c r="P10" s="291">
        <v>0</v>
      </c>
      <c r="Q10" s="291">
        <v>0</v>
      </c>
      <c r="R10" s="292">
        <v>0</v>
      </c>
      <c r="S10" s="293">
        <v>762</v>
      </c>
      <c r="T10" s="292">
        <v>0</v>
      </c>
      <c r="U10" s="294">
        <v>762</v>
      </c>
      <c r="V10" s="293">
        <v>0</v>
      </c>
      <c r="W10" s="292">
        <v>0</v>
      </c>
      <c r="X10" s="294">
        <v>0</v>
      </c>
      <c r="Y10" s="408">
        <v>0</v>
      </c>
      <c r="Z10" s="795">
        <v>762</v>
      </c>
      <c r="AA10" s="791"/>
    </row>
    <row r="11" spans="1:27" ht="15" x14ac:dyDescent="0.2">
      <c r="A11" s="295" t="s">
        <v>26</v>
      </c>
      <c r="B11" s="291">
        <v>113</v>
      </c>
      <c r="C11" s="291">
        <v>7</v>
      </c>
      <c r="D11" s="291">
        <v>1</v>
      </c>
      <c r="E11" s="292">
        <v>0</v>
      </c>
      <c r="F11" s="293">
        <v>114</v>
      </c>
      <c r="G11" s="292">
        <v>7</v>
      </c>
      <c r="H11" s="294">
        <v>121</v>
      </c>
      <c r="I11" s="291">
        <v>121</v>
      </c>
      <c r="J11" s="291">
        <v>0</v>
      </c>
      <c r="K11" s="291">
        <v>36</v>
      </c>
      <c r="L11" s="291">
        <v>7</v>
      </c>
      <c r="M11" s="291">
        <v>44</v>
      </c>
      <c r="N11" s="291">
        <v>1</v>
      </c>
      <c r="O11" s="291">
        <v>0</v>
      </c>
      <c r="P11" s="291">
        <v>0</v>
      </c>
      <c r="Q11" s="291">
        <v>0</v>
      </c>
      <c r="R11" s="292">
        <v>0</v>
      </c>
      <c r="S11" s="293">
        <v>201</v>
      </c>
      <c r="T11" s="292">
        <v>8</v>
      </c>
      <c r="U11" s="294">
        <v>209</v>
      </c>
      <c r="V11" s="293">
        <v>0</v>
      </c>
      <c r="W11" s="292">
        <v>0</v>
      </c>
      <c r="X11" s="294">
        <v>0</v>
      </c>
      <c r="Y11" s="408">
        <v>0</v>
      </c>
      <c r="Z11" s="795">
        <v>330</v>
      </c>
      <c r="AA11" s="791"/>
    </row>
    <row r="12" spans="1:27" ht="15" x14ac:dyDescent="0.2">
      <c r="A12" s="295" t="s">
        <v>27</v>
      </c>
      <c r="B12" s="291">
        <v>0</v>
      </c>
      <c r="C12" s="291">
        <v>0</v>
      </c>
      <c r="D12" s="291">
        <v>0</v>
      </c>
      <c r="E12" s="292">
        <v>0</v>
      </c>
      <c r="F12" s="293">
        <v>0</v>
      </c>
      <c r="G12" s="292">
        <v>0</v>
      </c>
      <c r="H12" s="294">
        <v>0</v>
      </c>
      <c r="I12" s="291">
        <v>0</v>
      </c>
      <c r="J12" s="291">
        <v>0</v>
      </c>
      <c r="K12" s="291">
        <v>227</v>
      </c>
      <c r="L12" s="291">
        <v>0</v>
      </c>
      <c r="M12" s="291">
        <v>545</v>
      </c>
      <c r="N12" s="291">
        <v>0</v>
      </c>
      <c r="O12" s="291">
        <v>0</v>
      </c>
      <c r="P12" s="291">
        <v>0</v>
      </c>
      <c r="Q12" s="291">
        <v>0</v>
      </c>
      <c r="R12" s="292">
        <v>0</v>
      </c>
      <c r="S12" s="293">
        <v>772</v>
      </c>
      <c r="T12" s="292">
        <v>0</v>
      </c>
      <c r="U12" s="294">
        <v>772</v>
      </c>
      <c r="V12" s="293">
        <v>0</v>
      </c>
      <c r="W12" s="292">
        <v>0</v>
      </c>
      <c r="X12" s="294">
        <v>0</v>
      </c>
      <c r="Y12" s="408">
        <v>0</v>
      </c>
      <c r="Z12" s="795">
        <v>772</v>
      </c>
      <c r="AA12" s="791"/>
    </row>
    <row r="13" spans="1:27" ht="15" x14ac:dyDescent="0.2">
      <c r="A13" s="295" t="s">
        <v>28</v>
      </c>
      <c r="B13" s="291">
        <v>0</v>
      </c>
      <c r="C13" s="291">
        <v>0</v>
      </c>
      <c r="D13" s="291">
        <v>0</v>
      </c>
      <c r="E13" s="292">
        <v>0</v>
      </c>
      <c r="F13" s="293">
        <v>0</v>
      </c>
      <c r="G13" s="292">
        <v>0</v>
      </c>
      <c r="H13" s="294">
        <v>0</v>
      </c>
      <c r="I13" s="291">
        <v>0</v>
      </c>
      <c r="J13" s="291">
        <v>0</v>
      </c>
      <c r="K13" s="291">
        <v>58</v>
      </c>
      <c r="L13" s="291">
        <v>0</v>
      </c>
      <c r="M13" s="291">
        <v>44</v>
      </c>
      <c r="N13" s="291">
        <v>0</v>
      </c>
      <c r="O13" s="291">
        <v>86</v>
      </c>
      <c r="P13" s="291">
        <v>0</v>
      </c>
      <c r="Q13" s="291">
        <v>0</v>
      </c>
      <c r="R13" s="292">
        <v>0</v>
      </c>
      <c r="S13" s="293">
        <v>188</v>
      </c>
      <c r="T13" s="292">
        <v>0</v>
      </c>
      <c r="U13" s="294">
        <v>188</v>
      </c>
      <c r="V13" s="293">
        <v>0</v>
      </c>
      <c r="W13" s="292">
        <v>0</v>
      </c>
      <c r="X13" s="294">
        <v>0</v>
      </c>
      <c r="Y13" s="408">
        <v>0</v>
      </c>
      <c r="Z13" s="795">
        <v>188</v>
      </c>
      <c r="AA13" s="791"/>
    </row>
    <row r="14" spans="1:27" ht="15" x14ac:dyDescent="0.2">
      <c r="A14" s="295" t="s">
        <v>29</v>
      </c>
      <c r="B14" s="291">
        <v>0</v>
      </c>
      <c r="C14" s="291">
        <v>0</v>
      </c>
      <c r="D14" s="291">
        <v>0</v>
      </c>
      <c r="E14" s="292">
        <v>0</v>
      </c>
      <c r="F14" s="293">
        <v>0</v>
      </c>
      <c r="G14" s="292">
        <v>0</v>
      </c>
      <c r="H14" s="294">
        <v>0</v>
      </c>
      <c r="I14" s="291">
        <v>0</v>
      </c>
      <c r="J14" s="291">
        <v>0</v>
      </c>
      <c r="K14" s="291">
        <v>55</v>
      </c>
      <c r="L14" s="291">
        <v>0</v>
      </c>
      <c r="M14" s="291">
        <v>512</v>
      </c>
      <c r="N14" s="291">
        <v>0</v>
      </c>
      <c r="O14" s="291">
        <v>0</v>
      </c>
      <c r="P14" s="291">
        <v>0</v>
      </c>
      <c r="Q14" s="291">
        <v>0</v>
      </c>
      <c r="R14" s="292">
        <v>0</v>
      </c>
      <c r="S14" s="293">
        <v>567</v>
      </c>
      <c r="T14" s="292">
        <v>0</v>
      </c>
      <c r="U14" s="294">
        <v>567</v>
      </c>
      <c r="V14" s="293">
        <v>0</v>
      </c>
      <c r="W14" s="292">
        <v>0</v>
      </c>
      <c r="X14" s="294">
        <v>0</v>
      </c>
      <c r="Y14" s="408">
        <v>0</v>
      </c>
      <c r="Z14" s="795">
        <v>567</v>
      </c>
      <c r="AA14" s="791"/>
    </row>
    <row r="15" spans="1:27" ht="15" x14ac:dyDescent="0.2">
      <c r="A15" s="295" t="s">
        <v>30</v>
      </c>
      <c r="B15" s="291">
        <v>0</v>
      </c>
      <c r="C15" s="291">
        <v>0</v>
      </c>
      <c r="D15" s="291">
        <v>0</v>
      </c>
      <c r="E15" s="292">
        <v>0</v>
      </c>
      <c r="F15" s="293">
        <v>0</v>
      </c>
      <c r="G15" s="292">
        <v>0</v>
      </c>
      <c r="H15" s="294">
        <v>0</v>
      </c>
      <c r="I15" s="291">
        <v>0</v>
      </c>
      <c r="J15" s="291">
        <v>0</v>
      </c>
      <c r="K15" s="291">
        <v>964</v>
      </c>
      <c r="L15" s="291">
        <v>0</v>
      </c>
      <c r="M15" s="291">
        <v>1</v>
      </c>
      <c r="N15" s="291">
        <v>0</v>
      </c>
      <c r="O15" s="291">
        <v>0</v>
      </c>
      <c r="P15" s="291">
        <v>0</v>
      </c>
      <c r="Q15" s="291">
        <v>0</v>
      </c>
      <c r="R15" s="292">
        <v>0</v>
      </c>
      <c r="S15" s="293">
        <v>965</v>
      </c>
      <c r="T15" s="292">
        <v>0</v>
      </c>
      <c r="U15" s="294">
        <v>965</v>
      </c>
      <c r="V15" s="293">
        <v>0</v>
      </c>
      <c r="W15" s="292">
        <v>0</v>
      </c>
      <c r="X15" s="294">
        <v>0</v>
      </c>
      <c r="Y15" s="408">
        <v>0</v>
      </c>
      <c r="Z15" s="795">
        <v>965</v>
      </c>
      <c r="AA15" s="791"/>
    </row>
    <row r="16" spans="1:27" ht="15" x14ac:dyDescent="0.2">
      <c r="A16" s="295" t="s">
        <v>31</v>
      </c>
      <c r="B16" s="291">
        <v>92</v>
      </c>
      <c r="C16" s="291">
        <v>5</v>
      </c>
      <c r="D16" s="291">
        <v>0</v>
      </c>
      <c r="E16" s="292">
        <v>0</v>
      </c>
      <c r="F16" s="293">
        <v>92</v>
      </c>
      <c r="G16" s="292">
        <v>5</v>
      </c>
      <c r="H16" s="294">
        <v>97</v>
      </c>
      <c r="I16" s="291">
        <v>2</v>
      </c>
      <c r="J16" s="291">
        <v>0</v>
      </c>
      <c r="K16" s="291">
        <v>123</v>
      </c>
      <c r="L16" s="291">
        <v>4</v>
      </c>
      <c r="M16" s="291">
        <v>88</v>
      </c>
      <c r="N16" s="291">
        <v>0</v>
      </c>
      <c r="O16" s="291">
        <v>0</v>
      </c>
      <c r="P16" s="291">
        <v>0</v>
      </c>
      <c r="Q16" s="291">
        <v>0</v>
      </c>
      <c r="R16" s="292">
        <v>0</v>
      </c>
      <c r="S16" s="293">
        <v>213</v>
      </c>
      <c r="T16" s="292">
        <v>4</v>
      </c>
      <c r="U16" s="294">
        <v>217</v>
      </c>
      <c r="V16" s="293">
        <v>0</v>
      </c>
      <c r="W16" s="292">
        <v>0</v>
      </c>
      <c r="X16" s="294">
        <v>0</v>
      </c>
      <c r="Y16" s="408">
        <v>0</v>
      </c>
      <c r="Z16" s="795">
        <v>314</v>
      </c>
      <c r="AA16" s="791"/>
    </row>
    <row r="17" spans="1:27" ht="15" x14ac:dyDescent="0.2">
      <c r="A17" s="295" t="s">
        <v>32</v>
      </c>
      <c r="B17" s="291">
        <v>176</v>
      </c>
      <c r="C17" s="291">
        <v>13</v>
      </c>
      <c r="D17" s="291">
        <v>0</v>
      </c>
      <c r="E17" s="292">
        <v>0</v>
      </c>
      <c r="F17" s="293">
        <v>176</v>
      </c>
      <c r="G17" s="292">
        <v>13</v>
      </c>
      <c r="H17" s="294">
        <v>189</v>
      </c>
      <c r="I17" s="291">
        <v>2</v>
      </c>
      <c r="J17" s="291">
        <v>1</v>
      </c>
      <c r="K17" s="291">
        <v>92</v>
      </c>
      <c r="L17" s="291">
        <v>5</v>
      </c>
      <c r="M17" s="291">
        <v>27</v>
      </c>
      <c r="N17" s="291">
        <v>0</v>
      </c>
      <c r="O17" s="291">
        <v>0</v>
      </c>
      <c r="P17" s="291">
        <v>0</v>
      </c>
      <c r="Q17" s="291">
        <v>2</v>
      </c>
      <c r="R17" s="292">
        <v>0</v>
      </c>
      <c r="S17" s="293">
        <v>123</v>
      </c>
      <c r="T17" s="292">
        <v>6</v>
      </c>
      <c r="U17" s="294">
        <v>129</v>
      </c>
      <c r="V17" s="293">
        <v>0</v>
      </c>
      <c r="W17" s="292">
        <v>0</v>
      </c>
      <c r="X17" s="294">
        <v>0</v>
      </c>
      <c r="Y17" s="408">
        <v>0</v>
      </c>
      <c r="Z17" s="795">
        <v>318</v>
      </c>
      <c r="AA17" s="791"/>
    </row>
    <row r="18" spans="1:27" ht="15" x14ac:dyDescent="0.2">
      <c r="A18" s="295" t="s">
        <v>33</v>
      </c>
      <c r="B18" s="291">
        <v>0</v>
      </c>
      <c r="C18" s="291">
        <v>0</v>
      </c>
      <c r="D18" s="291">
        <v>0</v>
      </c>
      <c r="E18" s="292">
        <v>0</v>
      </c>
      <c r="F18" s="293">
        <v>0</v>
      </c>
      <c r="G18" s="292">
        <v>0</v>
      </c>
      <c r="H18" s="294">
        <v>0</v>
      </c>
      <c r="I18" s="291">
        <v>0</v>
      </c>
      <c r="J18" s="291">
        <v>0</v>
      </c>
      <c r="K18" s="291">
        <v>14</v>
      </c>
      <c r="L18" s="291">
        <v>0</v>
      </c>
      <c r="M18" s="291">
        <v>70</v>
      </c>
      <c r="N18" s="291">
        <v>0</v>
      </c>
      <c r="O18" s="291">
        <v>276</v>
      </c>
      <c r="P18" s="291">
        <v>0</v>
      </c>
      <c r="Q18" s="291">
        <v>0</v>
      </c>
      <c r="R18" s="292">
        <v>0</v>
      </c>
      <c r="S18" s="293">
        <v>360</v>
      </c>
      <c r="T18" s="292">
        <v>0</v>
      </c>
      <c r="U18" s="294">
        <v>360</v>
      </c>
      <c r="V18" s="293">
        <v>0</v>
      </c>
      <c r="W18" s="292">
        <v>0</v>
      </c>
      <c r="X18" s="294">
        <v>0</v>
      </c>
      <c r="Y18" s="408">
        <v>0</v>
      </c>
      <c r="Z18" s="795">
        <v>360</v>
      </c>
      <c r="AA18" s="791"/>
    </row>
    <row r="19" spans="1:27" ht="15" x14ac:dyDescent="0.2">
      <c r="A19" s="295" t="s">
        <v>34</v>
      </c>
      <c r="B19" s="291">
        <v>0</v>
      </c>
      <c r="C19" s="291">
        <v>0</v>
      </c>
      <c r="D19" s="291">
        <v>0</v>
      </c>
      <c r="E19" s="292">
        <v>0</v>
      </c>
      <c r="F19" s="293">
        <v>0</v>
      </c>
      <c r="G19" s="292">
        <v>0</v>
      </c>
      <c r="H19" s="294">
        <v>0</v>
      </c>
      <c r="I19" s="291">
        <v>0</v>
      </c>
      <c r="J19" s="291">
        <v>0</v>
      </c>
      <c r="K19" s="291">
        <v>244</v>
      </c>
      <c r="L19" s="291">
        <v>0</v>
      </c>
      <c r="M19" s="291">
        <v>118</v>
      </c>
      <c r="N19" s="291">
        <v>0</v>
      </c>
      <c r="O19" s="291">
        <v>0</v>
      </c>
      <c r="P19" s="291">
        <v>0</v>
      </c>
      <c r="Q19" s="291">
        <v>0</v>
      </c>
      <c r="R19" s="292">
        <v>0</v>
      </c>
      <c r="S19" s="293">
        <v>362</v>
      </c>
      <c r="T19" s="292">
        <v>0</v>
      </c>
      <c r="U19" s="294">
        <v>362</v>
      </c>
      <c r="V19" s="293">
        <v>0</v>
      </c>
      <c r="W19" s="292">
        <v>0</v>
      </c>
      <c r="X19" s="294">
        <v>0</v>
      </c>
      <c r="Y19" s="408">
        <v>0</v>
      </c>
      <c r="Z19" s="795">
        <v>362</v>
      </c>
      <c r="AA19" s="791"/>
    </row>
    <row r="20" spans="1:27" ht="15" x14ac:dyDescent="0.2">
      <c r="A20" s="295" t="s">
        <v>35</v>
      </c>
      <c r="B20" s="291">
        <v>0</v>
      </c>
      <c r="C20" s="291">
        <v>0</v>
      </c>
      <c r="D20" s="291">
        <v>0</v>
      </c>
      <c r="E20" s="292">
        <v>0</v>
      </c>
      <c r="F20" s="293">
        <v>0</v>
      </c>
      <c r="G20" s="292">
        <v>0</v>
      </c>
      <c r="H20" s="294">
        <v>0</v>
      </c>
      <c r="I20" s="291">
        <v>0</v>
      </c>
      <c r="J20" s="291">
        <v>0</v>
      </c>
      <c r="K20" s="291">
        <v>386</v>
      </c>
      <c r="L20" s="291">
        <v>0</v>
      </c>
      <c r="M20" s="291">
        <v>0</v>
      </c>
      <c r="N20" s="291">
        <v>0</v>
      </c>
      <c r="O20" s="291">
        <v>0</v>
      </c>
      <c r="P20" s="291">
        <v>0</v>
      </c>
      <c r="Q20" s="291">
        <v>0</v>
      </c>
      <c r="R20" s="292">
        <v>0</v>
      </c>
      <c r="S20" s="293">
        <v>386</v>
      </c>
      <c r="T20" s="292">
        <v>0</v>
      </c>
      <c r="U20" s="294">
        <v>386</v>
      </c>
      <c r="V20" s="293">
        <v>0</v>
      </c>
      <c r="W20" s="292">
        <v>0</v>
      </c>
      <c r="X20" s="294">
        <v>0</v>
      </c>
      <c r="Y20" s="408">
        <v>0</v>
      </c>
      <c r="Z20" s="795">
        <v>386</v>
      </c>
      <c r="AA20" s="791"/>
    </row>
    <row r="21" spans="1:27" ht="15" x14ac:dyDescent="0.2">
      <c r="A21" s="295" t="s">
        <v>36</v>
      </c>
      <c r="B21" s="291">
        <v>105</v>
      </c>
      <c r="C21" s="291">
        <v>8</v>
      </c>
      <c r="D21" s="291">
        <v>1</v>
      </c>
      <c r="E21" s="292">
        <v>0</v>
      </c>
      <c r="F21" s="293">
        <v>106</v>
      </c>
      <c r="G21" s="292">
        <v>8</v>
      </c>
      <c r="H21" s="294">
        <v>114</v>
      </c>
      <c r="I21" s="291">
        <v>1</v>
      </c>
      <c r="J21" s="291">
        <v>0</v>
      </c>
      <c r="K21" s="291">
        <v>93</v>
      </c>
      <c r="L21" s="291">
        <v>4</v>
      </c>
      <c r="M21" s="291">
        <v>15</v>
      </c>
      <c r="N21" s="291">
        <v>2</v>
      </c>
      <c r="O21" s="291">
        <v>2</v>
      </c>
      <c r="P21" s="291">
        <v>1</v>
      </c>
      <c r="Q21" s="291">
        <v>0</v>
      </c>
      <c r="R21" s="292">
        <v>0</v>
      </c>
      <c r="S21" s="293">
        <v>111</v>
      </c>
      <c r="T21" s="292">
        <v>7</v>
      </c>
      <c r="U21" s="294">
        <v>118</v>
      </c>
      <c r="V21" s="293">
        <v>0</v>
      </c>
      <c r="W21" s="292">
        <v>0</v>
      </c>
      <c r="X21" s="294">
        <v>0</v>
      </c>
      <c r="Y21" s="408">
        <v>0</v>
      </c>
      <c r="Z21" s="795">
        <v>232</v>
      </c>
      <c r="AA21" s="791"/>
    </row>
    <row r="22" spans="1:27" ht="15" x14ac:dyDescent="0.2">
      <c r="A22" s="295" t="s">
        <v>37</v>
      </c>
      <c r="B22" s="291">
        <v>0</v>
      </c>
      <c r="C22" s="291">
        <v>0</v>
      </c>
      <c r="D22" s="291">
        <v>0</v>
      </c>
      <c r="E22" s="292">
        <v>0</v>
      </c>
      <c r="F22" s="293">
        <v>0</v>
      </c>
      <c r="G22" s="292">
        <v>0</v>
      </c>
      <c r="H22" s="294">
        <v>0</v>
      </c>
      <c r="I22" s="291">
        <v>0</v>
      </c>
      <c r="J22" s="291">
        <v>16</v>
      </c>
      <c r="K22" s="291">
        <v>102</v>
      </c>
      <c r="L22" s="291">
        <v>106</v>
      </c>
      <c r="M22" s="291">
        <v>0</v>
      </c>
      <c r="N22" s="291">
        <v>53</v>
      </c>
      <c r="O22" s="291">
        <v>0</v>
      </c>
      <c r="P22" s="291">
        <v>31</v>
      </c>
      <c r="Q22" s="291">
        <v>0</v>
      </c>
      <c r="R22" s="292">
        <v>0</v>
      </c>
      <c r="S22" s="293">
        <v>102</v>
      </c>
      <c r="T22" s="292">
        <v>206</v>
      </c>
      <c r="U22" s="294">
        <v>308</v>
      </c>
      <c r="V22" s="293">
        <v>24</v>
      </c>
      <c r="W22" s="292">
        <v>0</v>
      </c>
      <c r="X22" s="294">
        <v>24</v>
      </c>
      <c r="Y22" s="408">
        <v>0</v>
      </c>
      <c r="Z22" s="795">
        <v>332</v>
      </c>
      <c r="AA22" s="791"/>
    </row>
    <row r="23" spans="1:27" ht="15" x14ac:dyDescent="0.2">
      <c r="A23" s="295" t="s">
        <v>38</v>
      </c>
      <c r="B23" s="291">
        <v>0</v>
      </c>
      <c r="C23" s="291">
        <v>0</v>
      </c>
      <c r="D23" s="291">
        <v>0</v>
      </c>
      <c r="E23" s="292">
        <v>0</v>
      </c>
      <c r="F23" s="293">
        <v>0</v>
      </c>
      <c r="G23" s="292">
        <v>0</v>
      </c>
      <c r="H23" s="294">
        <v>0</v>
      </c>
      <c r="I23" s="291">
        <v>0</v>
      </c>
      <c r="J23" s="291">
        <v>0</v>
      </c>
      <c r="K23" s="291">
        <v>34</v>
      </c>
      <c r="L23" s="291">
        <v>0</v>
      </c>
      <c r="M23" s="291">
        <v>512</v>
      </c>
      <c r="N23" s="291">
        <v>0</v>
      </c>
      <c r="O23" s="291">
        <v>0</v>
      </c>
      <c r="P23" s="291">
        <v>0</v>
      </c>
      <c r="Q23" s="291">
        <v>0</v>
      </c>
      <c r="R23" s="292">
        <v>0</v>
      </c>
      <c r="S23" s="293">
        <v>546</v>
      </c>
      <c r="T23" s="292">
        <v>0</v>
      </c>
      <c r="U23" s="294">
        <v>546</v>
      </c>
      <c r="V23" s="293">
        <v>0</v>
      </c>
      <c r="W23" s="292">
        <v>0</v>
      </c>
      <c r="X23" s="294">
        <v>0</v>
      </c>
      <c r="Y23" s="408">
        <v>0</v>
      </c>
      <c r="Z23" s="795">
        <v>546</v>
      </c>
      <c r="AA23" s="791"/>
    </row>
    <row r="24" spans="1:27" ht="15" x14ac:dyDescent="0.2">
      <c r="A24" s="295" t="s">
        <v>39</v>
      </c>
      <c r="B24" s="291">
        <v>255</v>
      </c>
      <c r="C24" s="291">
        <v>13</v>
      </c>
      <c r="D24" s="291">
        <v>4</v>
      </c>
      <c r="E24" s="292">
        <v>0</v>
      </c>
      <c r="F24" s="293">
        <v>259</v>
      </c>
      <c r="G24" s="292">
        <v>13</v>
      </c>
      <c r="H24" s="294">
        <v>272</v>
      </c>
      <c r="I24" s="291">
        <v>1</v>
      </c>
      <c r="J24" s="291">
        <v>0</v>
      </c>
      <c r="K24" s="291">
        <v>133</v>
      </c>
      <c r="L24" s="291">
        <v>17</v>
      </c>
      <c r="M24" s="291">
        <v>48</v>
      </c>
      <c r="N24" s="291">
        <v>3</v>
      </c>
      <c r="O24" s="291">
        <v>2</v>
      </c>
      <c r="P24" s="291">
        <v>0</v>
      </c>
      <c r="Q24" s="291">
        <v>0</v>
      </c>
      <c r="R24" s="292">
        <v>0</v>
      </c>
      <c r="S24" s="293">
        <v>184</v>
      </c>
      <c r="T24" s="292">
        <v>20</v>
      </c>
      <c r="U24" s="294">
        <v>204</v>
      </c>
      <c r="V24" s="293">
        <v>0</v>
      </c>
      <c r="W24" s="292">
        <v>0</v>
      </c>
      <c r="X24" s="294">
        <v>0</v>
      </c>
      <c r="Y24" s="408">
        <v>0</v>
      </c>
      <c r="Z24" s="795">
        <v>476</v>
      </c>
      <c r="AA24" s="791"/>
    </row>
    <row r="25" spans="1:27" ht="15" x14ac:dyDescent="0.2">
      <c r="A25" s="295" t="s">
        <v>40</v>
      </c>
      <c r="B25" s="291">
        <v>56</v>
      </c>
      <c r="C25" s="291">
        <v>2</v>
      </c>
      <c r="D25" s="291">
        <v>0</v>
      </c>
      <c r="E25" s="292">
        <v>0</v>
      </c>
      <c r="F25" s="293">
        <v>56</v>
      </c>
      <c r="G25" s="292">
        <v>2</v>
      </c>
      <c r="H25" s="294">
        <v>58</v>
      </c>
      <c r="I25" s="291">
        <v>0</v>
      </c>
      <c r="J25" s="291">
        <v>0</v>
      </c>
      <c r="K25" s="291">
        <v>802</v>
      </c>
      <c r="L25" s="291">
        <v>2</v>
      </c>
      <c r="M25" s="291">
        <v>161</v>
      </c>
      <c r="N25" s="291">
        <v>0</v>
      </c>
      <c r="O25" s="291">
        <v>0</v>
      </c>
      <c r="P25" s="291">
        <v>0</v>
      </c>
      <c r="Q25" s="291">
        <v>1</v>
      </c>
      <c r="R25" s="292">
        <v>0</v>
      </c>
      <c r="S25" s="293">
        <v>964</v>
      </c>
      <c r="T25" s="292">
        <v>2</v>
      </c>
      <c r="U25" s="294">
        <v>966</v>
      </c>
      <c r="V25" s="293">
        <v>0</v>
      </c>
      <c r="W25" s="292">
        <v>0</v>
      </c>
      <c r="X25" s="294">
        <v>0</v>
      </c>
      <c r="Y25" s="408">
        <v>0</v>
      </c>
      <c r="Z25" s="795">
        <v>1024</v>
      </c>
      <c r="AA25" s="791"/>
    </row>
    <row r="26" spans="1:27" ht="15" x14ac:dyDescent="0.2">
      <c r="A26" s="295" t="s">
        <v>41</v>
      </c>
      <c r="B26" s="291">
        <v>0</v>
      </c>
      <c r="C26" s="291">
        <v>0</v>
      </c>
      <c r="D26" s="291">
        <v>0</v>
      </c>
      <c r="E26" s="292">
        <v>0</v>
      </c>
      <c r="F26" s="293">
        <v>0</v>
      </c>
      <c r="G26" s="292">
        <v>0</v>
      </c>
      <c r="H26" s="294">
        <v>0</v>
      </c>
      <c r="I26" s="291">
        <v>0</v>
      </c>
      <c r="J26" s="291">
        <v>0</v>
      </c>
      <c r="K26" s="291">
        <v>225</v>
      </c>
      <c r="L26" s="291">
        <v>0</v>
      </c>
      <c r="M26" s="291">
        <v>462</v>
      </c>
      <c r="N26" s="291">
        <v>0</v>
      </c>
      <c r="O26" s="291">
        <v>0</v>
      </c>
      <c r="P26" s="291">
        <v>0</v>
      </c>
      <c r="Q26" s="291">
        <v>15</v>
      </c>
      <c r="R26" s="292">
        <v>0</v>
      </c>
      <c r="S26" s="293">
        <v>702</v>
      </c>
      <c r="T26" s="292">
        <v>0</v>
      </c>
      <c r="U26" s="294">
        <v>702</v>
      </c>
      <c r="V26" s="293">
        <v>0</v>
      </c>
      <c r="W26" s="292">
        <v>0</v>
      </c>
      <c r="X26" s="294">
        <v>0</v>
      </c>
      <c r="Y26" s="408">
        <v>0</v>
      </c>
      <c r="Z26" s="795">
        <v>702</v>
      </c>
      <c r="AA26" s="791"/>
    </row>
    <row r="27" spans="1:27" ht="15" x14ac:dyDescent="0.2">
      <c r="A27" s="295" t="s">
        <v>42</v>
      </c>
      <c r="B27" s="291">
        <v>152</v>
      </c>
      <c r="C27" s="291">
        <v>17</v>
      </c>
      <c r="D27" s="291">
        <v>3</v>
      </c>
      <c r="E27" s="292">
        <v>0</v>
      </c>
      <c r="F27" s="293">
        <v>155</v>
      </c>
      <c r="G27" s="292">
        <v>17</v>
      </c>
      <c r="H27" s="294">
        <v>172</v>
      </c>
      <c r="I27" s="291">
        <v>0</v>
      </c>
      <c r="J27" s="291">
        <v>1</v>
      </c>
      <c r="K27" s="291">
        <v>69</v>
      </c>
      <c r="L27" s="291">
        <v>3</v>
      </c>
      <c r="M27" s="291">
        <v>932</v>
      </c>
      <c r="N27" s="291">
        <v>0</v>
      </c>
      <c r="O27" s="291">
        <v>36</v>
      </c>
      <c r="P27" s="291">
        <v>0</v>
      </c>
      <c r="Q27" s="291">
        <v>0</v>
      </c>
      <c r="R27" s="292">
        <v>0</v>
      </c>
      <c r="S27" s="293">
        <v>1037</v>
      </c>
      <c r="T27" s="292">
        <v>4</v>
      </c>
      <c r="U27" s="294">
        <v>1041</v>
      </c>
      <c r="V27" s="293">
        <v>0</v>
      </c>
      <c r="W27" s="292">
        <v>0</v>
      </c>
      <c r="X27" s="294">
        <v>0</v>
      </c>
      <c r="Y27" s="408">
        <v>0</v>
      </c>
      <c r="Z27" s="795">
        <v>1213</v>
      </c>
      <c r="AA27" s="791"/>
    </row>
    <row r="28" spans="1:27" ht="15" x14ac:dyDescent="0.2">
      <c r="A28" s="295" t="s">
        <v>43</v>
      </c>
      <c r="B28" s="291">
        <v>255</v>
      </c>
      <c r="C28" s="291">
        <v>25</v>
      </c>
      <c r="D28" s="291">
        <v>1</v>
      </c>
      <c r="E28" s="292">
        <v>2</v>
      </c>
      <c r="F28" s="293">
        <v>256</v>
      </c>
      <c r="G28" s="292">
        <v>27</v>
      </c>
      <c r="H28" s="294">
        <v>283</v>
      </c>
      <c r="I28" s="291">
        <v>28</v>
      </c>
      <c r="J28" s="291">
        <v>0</v>
      </c>
      <c r="K28" s="291">
        <v>269</v>
      </c>
      <c r="L28" s="291">
        <v>10</v>
      </c>
      <c r="M28" s="291">
        <v>299</v>
      </c>
      <c r="N28" s="291">
        <v>2</v>
      </c>
      <c r="O28" s="291">
        <v>8</v>
      </c>
      <c r="P28" s="291">
        <v>0</v>
      </c>
      <c r="Q28" s="291">
        <v>0</v>
      </c>
      <c r="R28" s="292">
        <v>0</v>
      </c>
      <c r="S28" s="293">
        <v>604</v>
      </c>
      <c r="T28" s="292">
        <v>12</v>
      </c>
      <c r="U28" s="294">
        <v>616</v>
      </c>
      <c r="V28" s="293">
        <v>0</v>
      </c>
      <c r="W28" s="292">
        <v>0</v>
      </c>
      <c r="X28" s="294">
        <v>0</v>
      </c>
      <c r="Y28" s="408">
        <v>0</v>
      </c>
      <c r="Z28" s="795">
        <v>899</v>
      </c>
      <c r="AA28" s="791"/>
    </row>
    <row r="29" spans="1:27" ht="15" x14ac:dyDescent="0.2">
      <c r="A29" s="295" t="s">
        <v>44</v>
      </c>
      <c r="B29" s="291">
        <v>222</v>
      </c>
      <c r="C29" s="291">
        <v>27</v>
      </c>
      <c r="D29" s="291">
        <v>1</v>
      </c>
      <c r="E29" s="292">
        <v>0</v>
      </c>
      <c r="F29" s="293">
        <v>223</v>
      </c>
      <c r="G29" s="292">
        <v>27</v>
      </c>
      <c r="H29" s="294">
        <v>250</v>
      </c>
      <c r="I29" s="291">
        <v>1</v>
      </c>
      <c r="J29" s="291">
        <v>20</v>
      </c>
      <c r="K29" s="291">
        <v>205</v>
      </c>
      <c r="L29" s="291">
        <v>139</v>
      </c>
      <c r="M29" s="291">
        <v>85</v>
      </c>
      <c r="N29" s="291">
        <v>1</v>
      </c>
      <c r="O29" s="291">
        <v>1</v>
      </c>
      <c r="P29" s="291">
        <v>0</v>
      </c>
      <c r="Q29" s="291">
        <v>0</v>
      </c>
      <c r="R29" s="292">
        <v>0</v>
      </c>
      <c r="S29" s="293">
        <v>292</v>
      </c>
      <c r="T29" s="292">
        <v>160</v>
      </c>
      <c r="U29" s="294">
        <v>452</v>
      </c>
      <c r="V29" s="293">
        <v>0</v>
      </c>
      <c r="W29" s="292">
        <v>0</v>
      </c>
      <c r="X29" s="294">
        <v>0</v>
      </c>
      <c r="Y29" s="408">
        <v>0</v>
      </c>
      <c r="Z29" s="795">
        <v>702</v>
      </c>
      <c r="AA29" s="791"/>
    </row>
    <row r="30" spans="1:27" ht="15" x14ac:dyDescent="0.2">
      <c r="A30" s="295" t="s">
        <v>45</v>
      </c>
      <c r="B30" s="291">
        <v>0</v>
      </c>
      <c r="C30" s="291">
        <v>0</v>
      </c>
      <c r="D30" s="291">
        <v>0</v>
      </c>
      <c r="E30" s="292">
        <v>0</v>
      </c>
      <c r="F30" s="293">
        <v>0</v>
      </c>
      <c r="G30" s="292">
        <v>0</v>
      </c>
      <c r="H30" s="294">
        <v>0</v>
      </c>
      <c r="I30" s="291">
        <v>29</v>
      </c>
      <c r="J30" s="291">
        <v>0</v>
      </c>
      <c r="K30" s="291">
        <v>116</v>
      </c>
      <c r="L30" s="291">
        <v>0</v>
      </c>
      <c r="M30" s="291">
        <v>744</v>
      </c>
      <c r="N30" s="291">
        <v>0</v>
      </c>
      <c r="O30" s="291">
        <v>0</v>
      </c>
      <c r="P30" s="291">
        <v>0</v>
      </c>
      <c r="Q30" s="291">
        <v>0</v>
      </c>
      <c r="R30" s="292">
        <v>0</v>
      </c>
      <c r="S30" s="293">
        <v>889</v>
      </c>
      <c r="T30" s="292">
        <v>0</v>
      </c>
      <c r="U30" s="294">
        <v>889</v>
      </c>
      <c r="V30" s="293">
        <v>0</v>
      </c>
      <c r="W30" s="292">
        <v>0</v>
      </c>
      <c r="X30" s="294">
        <v>0</v>
      </c>
      <c r="Y30" s="408">
        <v>0</v>
      </c>
      <c r="Z30" s="795">
        <v>889</v>
      </c>
      <c r="AA30" s="791"/>
    </row>
    <row r="31" spans="1:27" ht="15" x14ac:dyDescent="0.2">
      <c r="A31" s="295" t="s">
        <v>46</v>
      </c>
      <c r="B31" s="291">
        <v>0</v>
      </c>
      <c r="C31" s="291">
        <v>0</v>
      </c>
      <c r="D31" s="291">
        <v>0</v>
      </c>
      <c r="E31" s="292">
        <v>0</v>
      </c>
      <c r="F31" s="293">
        <v>0</v>
      </c>
      <c r="G31" s="292">
        <v>0</v>
      </c>
      <c r="H31" s="294">
        <v>0</v>
      </c>
      <c r="I31" s="291">
        <v>97</v>
      </c>
      <c r="J31" s="291">
        <v>0</v>
      </c>
      <c r="K31" s="291">
        <v>726</v>
      </c>
      <c r="L31" s="291">
        <v>0</v>
      </c>
      <c r="M31" s="291">
        <v>0</v>
      </c>
      <c r="N31" s="291">
        <v>0</v>
      </c>
      <c r="O31" s="291">
        <v>0</v>
      </c>
      <c r="P31" s="291">
        <v>0</v>
      </c>
      <c r="Q31" s="291">
        <v>0</v>
      </c>
      <c r="R31" s="292">
        <v>0</v>
      </c>
      <c r="S31" s="293">
        <v>823</v>
      </c>
      <c r="T31" s="292">
        <v>0</v>
      </c>
      <c r="U31" s="294">
        <v>823</v>
      </c>
      <c r="V31" s="293">
        <v>0</v>
      </c>
      <c r="W31" s="292">
        <v>0</v>
      </c>
      <c r="X31" s="294">
        <v>0</v>
      </c>
      <c r="Y31" s="408">
        <v>0</v>
      </c>
      <c r="Z31" s="795">
        <v>823</v>
      </c>
      <c r="AA31" s="791"/>
    </row>
    <row r="32" spans="1:27" ht="15" x14ac:dyDescent="0.2">
      <c r="A32" s="295" t="s">
        <v>47</v>
      </c>
      <c r="B32" s="291">
        <v>0</v>
      </c>
      <c r="C32" s="291">
        <v>0</v>
      </c>
      <c r="D32" s="291">
        <v>0</v>
      </c>
      <c r="E32" s="292">
        <v>0</v>
      </c>
      <c r="F32" s="293">
        <v>0</v>
      </c>
      <c r="G32" s="292">
        <v>0</v>
      </c>
      <c r="H32" s="294">
        <v>0</v>
      </c>
      <c r="I32" s="291">
        <v>0</v>
      </c>
      <c r="J32" s="291">
        <v>0</v>
      </c>
      <c r="K32" s="291">
        <v>69</v>
      </c>
      <c r="L32" s="291">
        <v>0</v>
      </c>
      <c r="M32" s="291">
        <v>463</v>
      </c>
      <c r="N32" s="291">
        <v>0</v>
      </c>
      <c r="O32" s="291">
        <v>0</v>
      </c>
      <c r="P32" s="291">
        <v>0</v>
      </c>
      <c r="Q32" s="291">
        <v>0</v>
      </c>
      <c r="R32" s="292">
        <v>0</v>
      </c>
      <c r="S32" s="293">
        <v>532</v>
      </c>
      <c r="T32" s="292">
        <v>0</v>
      </c>
      <c r="U32" s="294">
        <v>532</v>
      </c>
      <c r="V32" s="293">
        <v>0</v>
      </c>
      <c r="W32" s="292">
        <v>0</v>
      </c>
      <c r="X32" s="294">
        <v>0</v>
      </c>
      <c r="Y32" s="408">
        <v>0</v>
      </c>
      <c r="Z32" s="795">
        <v>532</v>
      </c>
      <c r="AA32" s="791"/>
    </row>
    <row r="33" spans="1:27" ht="15" x14ac:dyDescent="0.2">
      <c r="A33" s="295" t="s">
        <v>48</v>
      </c>
      <c r="B33" s="291">
        <v>0</v>
      </c>
      <c r="C33" s="291">
        <v>0</v>
      </c>
      <c r="D33" s="291">
        <v>0</v>
      </c>
      <c r="E33" s="292">
        <v>0</v>
      </c>
      <c r="F33" s="293">
        <v>0</v>
      </c>
      <c r="G33" s="292">
        <v>0</v>
      </c>
      <c r="H33" s="294">
        <v>0</v>
      </c>
      <c r="I33" s="291">
        <v>0</v>
      </c>
      <c r="J33" s="291">
        <v>0</v>
      </c>
      <c r="K33" s="291">
        <v>376</v>
      </c>
      <c r="L33" s="291">
        <v>0</v>
      </c>
      <c r="M33" s="291">
        <v>271</v>
      </c>
      <c r="N33" s="291">
        <v>0</v>
      </c>
      <c r="O33" s="291">
        <v>0</v>
      </c>
      <c r="P33" s="291">
        <v>0</v>
      </c>
      <c r="Q33" s="291">
        <v>0</v>
      </c>
      <c r="R33" s="292">
        <v>0</v>
      </c>
      <c r="S33" s="293">
        <v>647</v>
      </c>
      <c r="T33" s="292">
        <v>0</v>
      </c>
      <c r="U33" s="294">
        <v>647</v>
      </c>
      <c r="V33" s="293">
        <v>0</v>
      </c>
      <c r="W33" s="292">
        <v>0</v>
      </c>
      <c r="X33" s="294">
        <v>0</v>
      </c>
      <c r="Y33" s="408">
        <v>0</v>
      </c>
      <c r="Z33" s="795">
        <v>647</v>
      </c>
      <c r="AA33" s="791"/>
    </row>
    <row r="34" spans="1:27" ht="15" x14ac:dyDescent="0.2">
      <c r="A34" s="295" t="s">
        <v>49</v>
      </c>
      <c r="B34" s="291">
        <v>0</v>
      </c>
      <c r="C34" s="291">
        <v>1</v>
      </c>
      <c r="D34" s="291">
        <v>0</v>
      </c>
      <c r="E34" s="292">
        <v>0</v>
      </c>
      <c r="F34" s="293">
        <v>0</v>
      </c>
      <c r="G34" s="292">
        <v>1</v>
      </c>
      <c r="H34" s="294">
        <v>1</v>
      </c>
      <c r="I34" s="291">
        <v>0</v>
      </c>
      <c r="J34" s="291">
        <v>33</v>
      </c>
      <c r="K34" s="291">
        <v>0</v>
      </c>
      <c r="L34" s="291">
        <v>300</v>
      </c>
      <c r="M34" s="291">
        <v>0</v>
      </c>
      <c r="N34" s="291">
        <v>388</v>
      </c>
      <c r="O34" s="291">
        <v>0</v>
      </c>
      <c r="P34" s="291">
        <v>6</v>
      </c>
      <c r="Q34" s="291">
        <v>0</v>
      </c>
      <c r="R34" s="292">
        <v>1</v>
      </c>
      <c r="S34" s="293">
        <v>0</v>
      </c>
      <c r="T34" s="292">
        <v>728</v>
      </c>
      <c r="U34" s="294">
        <v>728</v>
      </c>
      <c r="V34" s="293">
        <v>0</v>
      </c>
      <c r="W34" s="292">
        <v>0</v>
      </c>
      <c r="X34" s="294">
        <v>0</v>
      </c>
      <c r="Y34" s="408">
        <v>0</v>
      </c>
      <c r="Z34" s="795">
        <v>729</v>
      </c>
      <c r="AA34" s="791"/>
    </row>
    <row r="35" spans="1:27" ht="15" x14ac:dyDescent="0.2">
      <c r="A35" s="295" t="s">
        <v>50</v>
      </c>
      <c r="B35" s="291">
        <v>56</v>
      </c>
      <c r="C35" s="291">
        <v>7</v>
      </c>
      <c r="D35" s="291">
        <v>0</v>
      </c>
      <c r="E35" s="292">
        <v>0</v>
      </c>
      <c r="F35" s="293">
        <v>56</v>
      </c>
      <c r="G35" s="292">
        <v>7</v>
      </c>
      <c r="H35" s="294">
        <v>63</v>
      </c>
      <c r="I35" s="291">
        <v>0</v>
      </c>
      <c r="J35" s="291">
        <v>0</v>
      </c>
      <c r="K35" s="291">
        <v>53</v>
      </c>
      <c r="L35" s="291">
        <v>3</v>
      </c>
      <c r="M35" s="291">
        <v>13</v>
      </c>
      <c r="N35" s="291">
        <v>7</v>
      </c>
      <c r="O35" s="291">
        <v>0</v>
      </c>
      <c r="P35" s="291">
        <v>0</v>
      </c>
      <c r="Q35" s="291">
        <v>0</v>
      </c>
      <c r="R35" s="292">
        <v>0</v>
      </c>
      <c r="S35" s="293">
        <v>66</v>
      </c>
      <c r="T35" s="292">
        <v>10</v>
      </c>
      <c r="U35" s="294">
        <v>76</v>
      </c>
      <c r="V35" s="293">
        <v>0</v>
      </c>
      <c r="W35" s="292">
        <v>0</v>
      </c>
      <c r="X35" s="294">
        <v>0</v>
      </c>
      <c r="Y35" s="408">
        <v>0</v>
      </c>
      <c r="Z35" s="795">
        <v>139</v>
      </c>
      <c r="AA35" s="791"/>
    </row>
    <row r="36" spans="1:27" ht="15" x14ac:dyDescent="0.2">
      <c r="A36" s="295" t="s">
        <v>51</v>
      </c>
      <c r="B36" s="291">
        <v>0</v>
      </c>
      <c r="C36" s="291">
        <v>0</v>
      </c>
      <c r="D36" s="291">
        <v>0</v>
      </c>
      <c r="E36" s="292">
        <v>0</v>
      </c>
      <c r="F36" s="293">
        <v>0</v>
      </c>
      <c r="G36" s="292">
        <v>0</v>
      </c>
      <c r="H36" s="294">
        <v>0</v>
      </c>
      <c r="I36" s="291">
        <v>0</v>
      </c>
      <c r="J36" s="291">
        <v>0</v>
      </c>
      <c r="K36" s="291">
        <v>24</v>
      </c>
      <c r="L36" s="291">
        <v>0</v>
      </c>
      <c r="M36" s="291">
        <v>358</v>
      </c>
      <c r="N36" s="291">
        <v>0</v>
      </c>
      <c r="O36" s="291">
        <v>594</v>
      </c>
      <c r="P36" s="291">
        <v>0</v>
      </c>
      <c r="Q36" s="291">
        <v>0</v>
      </c>
      <c r="R36" s="292">
        <v>0</v>
      </c>
      <c r="S36" s="293">
        <v>976</v>
      </c>
      <c r="T36" s="292">
        <v>0</v>
      </c>
      <c r="U36" s="294">
        <v>976</v>
      </c>
      <c r="V36" s="293">
        <v>0</v>
      </c>
      <c r="W36" s="292">
        <v>0</v>
      </c>
      <c r="X36" s="294">
        <v>0</v>
      </c>
      <c r="Y36" s="408">
        <v>0</v>
      </c>
      <c r="Z36" s="795">
        <v>976</v>
      </c>
      <c r="AA36" s="791"/>
    </row>
    <row r="37" spans="1:27" ht="15" x14ac:dyDescent="0.2">
      <c r="A37" s="295" t="s">
        <v>52</v>
      </c>
      <c r="B37" s="291">
        <v>0</v>
      </c>
      <c r="C37" s="291">
        <v>0</v>
      </c>
      <c r="D37" s="291">
        <v>0</v>
      </c>
      <c r="E37" s="292">
        <v>0</v>
      </c>
      <c r="F37" s="293">
        <v>0</v>
      </c>
      <c r="G37" s="292">
        <v>0</v>
      </c>
      <c r="H37" s="294">
        <v>0</v>
      </c>
      <c r="I37" s="291">
        <v>0</v>
      </c>
      <c r="J37" s="291">
        <v>0</v>
      </c>
      <c r="K37" s="291">
        <v>66</v>
      </c>
      <c r="L37" s="291">
        <v>0</v>
      </c>
      <c r="M37" s="291">
        <v>909</v>
      </c>
      <c r="N37" s="291">
        <v>0</v>
      </c>
      <c r="O37" s="291">
        <v>0</v>
      </c>
      <c r="P37" s="291">
        <v>0</v>
      </c>
      <c r="Q37" s="291">
        <v>0</v>
      </c>
      <c r="R37" s="292">
        <v>0</v>
      </c>
      <c r="S37" s="293">
        <v>975</v>
      </c>
      <c r="T37" s="292">
        <v>0</v>
      </c>
      <c r="U37" s="294">
        <v>975</v>
      </c>
      <c r="V37" s="293">
        <v>0</v>
      </c>
      <c r="W37" s="292">
        <v>0</v>
      </c>
      <c r="X37" s="294">
        <v>0</v>
      </c>
      <c r="Y37" s="408">
        <v>0</v>
      </c>
      <c r="Z37" s="795">
        <v>975</v>
      </c>
      <c r="AA37" s="791"/>
    </row>
    <row r="38" spans="1:27" ht="15" x14ac:dyDescent="0.2">
      <c r="A38" s="295" t="s">
        <v>53</v>
      </c>
      <c r="B38" s="291">
        <v>0</v>
      </c>
      <c r="C38" s="291">
        <v>0</v>
      </c>
      <c r="D38" s="291">
        <v>0</v>
      </c>
      <c r="E38" s="292">
        <v>0</v>
      </c>
      <c r="F38" s="293">
        <v>0</v>
      </c>
      <c r="G38" s="292">
        <v>0</v>
      </c>
      <c r="H38" s="294">
        <v>0</v>
      </c>
      <c r="I38" s="291">
        <v>98</v>
      </c>
      <c r="J38" s="291">
        <v>0</v>
      </c>
      <c r="K38" s="291">
        <v>482</v>
      </c>
      <c r="L38" s="291">
        <v>0</v>
      </c>
      <c r="M38" s="291">
        <v>0</v>
      </c>
      <c r="N38" s="291">
        <v>0</v>
      </c>
      <c r="O38" s="291">
        <v>0</v>
      </c>
      <c r="P38" s="291">
        <v>0</v>
      </c>
      <c r="Q38" s="291">
        <v>36</v>
      </c>
      <c r="R38" s="292">
        <v>0</v>
      </c>
      <c r="S38" s="293">
        <v>616</v>
      </c>
      <c r="T38" s="292">
        <v>0</v>
      </c>
      <c r="U38" s="294">
        <v>616</v>
      </c>
      <c r="V38" s="293">
        <v>0</v>
      </c>
      <c r="W38" s="292">
        <v>0</v>
      </c>
      <c r="X38" s="294">
        <v>0</v>
      </c>
      <c r="Y38" s="408">
        <v>0</v>
      </c>
      <c r="Z38" s="795">
        <v>616</v>
      </c>
      <c r="AA38" s="791"/>
    </row>
    <row r="39" spans="1:27" ht="15" x14ac:dyDescent="0.2">
      <c r="A39" s="295" t="s">
        <v>54</v>
      </c>
      <c r="B39" s="291">
        <v>8</v>
      </c>
      <c r="C39" s="291">
        <v>0</v>
      </c>
      <c r="D39" s="291">
        <v>0</v>
      </c>
      <c r="E39" s="292">
        <v>0</v>
      </c>
      <c r="F39" s="293">
        <v>8</v>
      </c>
      <c r="G39" s="292">
        <v>0</v>
      </c>
      <c r="H39" s="294">
        <v>8</v>
      </c>
      <c r="I39" s="291">
        <v>0</v>
      </c>
      <c r="J39" s="291">
        <v>0</v>
      </c>
      <c r="K39" s="291">
        <v>64</v>
      </c>
      <c r="L39" s="291">
        <v>0</v>
      </c>
      <c r="M39" s="291">
        <v>140</v>
      </c>
      <c r="N39" s="291">
        <v>0</v>
      </c>
      <c r="O39" s="291">
        <v>0</v>
      </c>
      <c r="P39" s="291">
        <v>0</v>
      </c>
      <c r="Q39" s="291">
        <v>1</v>
      </c>
      <c r="R39" s="292">
        <v>0</v>
      </c>
      <c r="S39" s="293">
        <v>205</v>
      </c>
      <c r="T39" s="292">
        <v>0</v>
      </c>
      <c r="U39" s="294">
        <v>205</v>
      </c>
      <c r="V39" s="293">
        <v>0</v>
      </c>
      <c r="W39" s="292">
        <v>0</v>
      </c>
      <c r="X39" s="294">
        <v>0</v>
      </c>
      <c r="Y39" s="408">
        <v>0</v>
      </c>
      <c r="Z39" s="795">
        <v>213</v>
      </c>
      <c r="AA39" s="791"/>
    </row>
    <row r="40" spans="1:27" ht="15" x14ac:dyDescent="0.2">
      <c r="A40" s="296" t="s">
        <v>55</v>
      </c>
      <c r="B40" s="291">
        <v>1769</v>
      </c>
      <c r="C40" s="291">
        <v>150</v>
      </c>
      <c r="D40" s="291">
        <v>16</v>
      </c>
      <c r="E40" s="292">
        <v>4</v>
      </c>
      <c r="F40" s="293">
        <v>1785</v>
      </c>
      <c r="G40" s="292">
        <v>154</v>
      </c>
      <c r="H40" s="294">
        <v>1939</v>
      </c>
      <c r="I40" s="291">
        <v>423</v>
      </c>
      <c r="J40" s="291">
        <v>73</v>
      </c>
      <c r="K40" s="291">
        <v>6546</v>
      </c>
      <c r="L40" s="291">
        <v>617</v>
      </c>
      <c r="M40" s="291">
        <v>9120</v>
      </c>
      <c r="N40" s="291">
        <v>460</v>
      </c>
      <c r="O40" s="291">
        <v>1014</v>
      </c>
      <c r="P40" s="291">
        <v>38</v>
      </c>
      <c r="Q40" s="291">
        <v>85</v>
      </c>
      <c r="R40" s="292">
        <v>1</v>
      </c>
      <c r="S40" s="293">
        <v>17188</v>
      </c>
      <c r="T40" s="292">
        <v>1189</v>
      </c>
      <c r="U40" s="294">
        <v>18377</v>
      </c>
      <c r="V40" s="293">
        <v>49</v>
      </c>
      <c r="W40" s="292">
        <v>5</v>
      </c>
      <c r="X40" s="294">
        <v>54</v>
      </c>
      <c r="Y40" s="408">
        <v>0</v>
      </c>
      <c r="Z40" s="795">
        <v>20370</v>
      </c>
      <c r="AA40" s="791"/>
    </row>
    <row r="41" spans="1:27" ht="15.75" thickBot="1" x14ac:dyDescent="0.25">
      <c r="A41" s="297" t="s">
        <v>56</v>
      </c>
      <c r="B41" s="800">
        <v>1919</v>
      </c>
      <c r="C41" s="801"/>
      <c r="D41" s="802">
        <v>20</v>
      </c>
      <c r="E41" s="803"/>
      <c r="F41" s="804">
        <v>1939</v>
      </c>
      <c r="G41" s="803"/>
      <c r="H41" s="410">
        <v>1939</v>
      </c>
      <c r="I41" s="800">
        <v>496</v>
      </c>
      <c r="J41" s="801"/>
      <c r="K41" s="800">
        <v>7163</v>
      </c>
      <c r="L41" s="801"/>
      <c r="M41" s="800">
        <v>9580</v>
      </c>
      <c r="N41" s="801"/>
      <c r="O41" s="800">
        <v>1052</v>
      </c>
      <c r="P41" s="801"/>
      <c r="Q41" s="802">
        <v>86</v>
      </c>
      <c r="R41" s="803"/>
      <c r="S41" s="804">
        <v>18377</v>
      </c>
      <c r="T41" s="803"/>
      <c r="U41" s="410">
        <v>18377</v>
      </c>
      <c r="V41" s="804">
        <v>54</v>
      </c>
      <c r="W41" s="803"/>
      <c r="X41" s="410">
        <v>54</v>
      </c>
      <c r="Y41" s="409">
        <v>0</v>
      </c>
      <c r="Z41" s="802">
        <v>20370</v>
      </c>
      <c r="AA41" s="803"/>
    </row>
    <row r="42" spans="1:27" ht="13.5" thickTop="1" x14ac:dyDescent="0.2"/>
  </sheetData>
  <mergeCells count="66">
    <mergeCell ref="A1:Z1"/>
    <mergeCell ref="A2:A4"/>
    <mergeCell ref="B2:H2"/>
    <mergeCell ref="I2:U2"/>
    <mergeCell ref="V2:X2"/>
    <mergeCell ref="Z2:AA4"/>
    <mergeCell ref="B3:C3"/>
    <mergeCell ref="D3:E3"/>
    <mergeCell ref="F3:G3"/>
    <mergeCell ref="H3:H4"/>
    <mergeCell ref="Z7:AA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Z5:AA5"/>
    <mergeCell ref="Z6:AA6"/>
    <mergeCell ref="Z19:AA19"/>
    <mergeCell ref="Z8:AA8"/>
    <mergeCell ref="Z9:AA9"/>
    <mergeCell ref="Z10:AA10"/>
    <mergeCell ref="Z11:AA11"/>
    <mergeCell ref="Z12:AA12"/>
    <mergeCell ref="Z13:AA13"/>
    <mergeCell ref="Z14:AA14"/>
    <mergeCell ref="Z15:AA15"/>
    <mergeCell ref="Z16:AA16"/>
    <mergeCell ref="Z17:AA17"/>
    <mergeCell ref="Z18:AA18"/>
    <mergeCell ref="Z31:AA31"/>
    <mergeCell ref="Z20:AA20"/>
    <mergeCell ref="Z21:AA21"/>
    <mergeCell ref="Z22:AA22"/>
    <mergeCell ref="Z23:AA23"/>
    <mergeCell ref="Z24:AA24"/>
    <mergeCell ref="Z25:AA25"/>
    <mergeCell ref="Z26:AA26"/>
    <mergeCell ref="Z27:AA27"/>
    <mergeCell ref="Z28:AA28"/>
    <mergeCell ref="Z29:AA29"/>
    <mergeCell ref="Z30:AA30"/>
    <mergeCell ref="M41:N41"/>
    <mergeCell ref="O41:P41"/>
    <mergeCell ref="Z32:AA32"/>
    <mergeCell ref="Z33:AA33"/>
    <mergeCell ref="Z34:AA34"/>
    <mergeCell ref="Z35:AA35"/>
    <mergeCell ref="Z36:AA36"/>
    <mergeCell ref="Z37:AA37"/>
    <mergeCell ref="Q41:R41"/>
    <mergeCell ref="S41:T41"/>
    <mergeCell ref="V41:W41"/>
    <mergeCell ref="Z41:AA41"/>
    <mergeCell ref="Z38:AA38"/>
    <mergeCell ref="Z39:AA39"/>
    <mergeCell ref="Z40:AA40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Z42"/>
  <sheetViews>
    <sheetView workbookViewId="0">
      <selection activeCell="AB18" sqref="AB18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60" t="s">
        <v>248</v>
      </c>
      <c r="B1" s="761"/>
      <c r="C1" s="761"/>
      <c r="D1" s="761"/>
      <c r="E1" s="761"/>
      <c r="F1" s="761"/>
      <c r="G1" s="761"/>
      <c r="H1" s="761"/>
      <c r="I1" s="761"/>
      <c r="J1" s="761"/>
      <c r="K1" s="761"/>
      <c r="L1" s="761"/>
      <c r="M1" s="761"/>
      <c r="N1" s="761"/>
      <c r="O1" s="761"/>
      <c r="P1" s="761"/>
      <c r="Q1" s="761"/>
      <c r="R1" s="761"/>
      <c r="S1" s="761"/>
      <c r="T1" s="761"/>
      <c r="U1" s="761"/>
      <c r="V1" s="761"/>
      <c r="W1" s="761"/>
      <c r="X1" s="761"/>
      <c r="Y1" s="761"/>
      <c r="Z1" s="411"/>
    </row>
    <row r="2" spans="1:26" ht="15.75" thickTop="1" x14ac:dyDescent="0.2">
      <c r="A2" s="777" t="s">
        <v>4</v>
      </c>
      <c r="B2" s="778" t="s">
        <v>0</v>
      </c>
      <c r="C2" s="779"/>
      <c r="D2" s="779"/>
      <c r="E2" s="779"/>
      <c r="F2" s="779"/>
      <c r="G2" s="779"/>
      <c r="H2" s="780"/>
      <c r="I2" s="781" t="s">
        <v>1</v>
      </c>
      <c r="J2" s="779"/>
      <c r="K2" s="779"/>
      <c r="L2" s="779"/>
      <c r="M2" s="779"/>
      <c r="N2" s="779"/>
      <c r="O2" s="779"/>
      <c r="P2" s="779"/>
      <c r="Q2" s="779"/>
      <c r="R2" s="779"/>
      <c r="S2" s="779"/>
      <c r="T2" s="779"/>
      <c r="U2" s="780"/>
      <c r="V2" s="781" t="s">
        <v>2</v>
      </c>
      <c r="W2" s="779"/>
      <c r="X2" s="780"/>
      <c r="Y2" s="782" t="s">
        <v>66</v>
      </c>
      <c r="Z2" s="783"/>
    </row>
    <row r="3" spans="1:26" ht="15" x14ac:dyDescent="0.2">
      <c r="A3" s="777"/>
      <c r="B3" s="788" t="s">
        <v>5</v>
      </c>
      <c r="C3" s="789"/>
      <c r="D3" s="790" t="s">
        <v>6</v>
      </c>
      <c r="E3" s="791"/>
      <c r="F3" s="792" t="s">
        <v>7</v>
      </c>
      <c r="G3" s="791"/>
      <c r="H3" s="793" t="s">
        <v>8</v>
      </c>
      <c r="I3" s="796" t="s">
        <v>9</v>
      </c>
      <c r="J3" s="797"/>
      <c r="K3" s="796" t="s">
        <v>10</v>
      </c>
      <c r="L3" s="797"/>
      <c r="M3" s="796" t="s">
        <v>11</v>
      </c>
      <c r="N3" s="797"/>
      <c r="O3" s="796" t="s">
        <v>12</v>
      </c>
      <c r="P3" s="797"/>
      <c r="Q3" s="790" t="s">
        <v>6</v>
      </c>
      <c r="R3" s="791"/>
      <c r="S3" s="792" t="s">
        <v>13</v>
      </c>
      <c r="T3" s="791"/>
      <c r="U3" s="793" t="s">
        <v>14</v>
      </c>
      <c r="V3" s="798" t="s">
        <v>15</v>
      </c>
      <c r="W3" s="799"/>
      <c r="X3" s="793" t="s">
        <v>16</v>
      </c>
      <c r="Y3" s="784"/>
      <c r="Z3" s="785"/>
    </row>
    <row r="4" spans="1:26" x14ac:dyDescent="0.2">
      <c r="A4" s="777"/>
      <c r="B4" s="284" t="s">
        <v>18</v>
      </c>
      <c r="C4" s="285" t="s">
        <v>19</v>
      </c>
      <c r="D4" s="285" t="s">
        <v>18</v>
      </c>
      <c r="E4" s="286" t="s">
        <v>19</v>
      </c>
      <c r="F4" s="287" t="s">
        <v>18</v>
      </c>
      <c r="G4" s="286" t="s">
        <v>19</v>
      </c>
      <c r="H4" s="794"/>
      <c r="I4" s="285" t="s">
        <v>18</v>
      </c>
      <c r="J4" s="288" t="s">
        <v>19</v>
      </c>
      <c r="K4" s="285" t="s">
        <v>18</v>
      </c>
      <c r="L4" s="285" t="s">
        <v>19</v>
      </c>
      <c r="M4" s="285" t="s">
        <v>18</v>
      </c>
      <c r="N4" s="285" t="s">
        <v>19</v>
      </c>
      <c r="O4" s="285" t="s">
        <v>18</v>
      </c>
      <c r="P4" s="285" t="s">
        <v>19</v>
      </c>
      <c r="Q4" s="285" t="s">
        <v>18</v>
      </c>
      <c r="R4" s="286" t="s">
        <v>19</v>
      </c>
      <c r="S4" s="287" t="s">
        <v>18</v>
      </c>
      <c r="T4" s="286" t="s">
        <v>19</v>
      </c>
      <c r="U4" s="794"/>
      <c r="V4" s="289" t="s">
        <v>18</v>
      </c>
      <c r="W4" s="286" t="s">
        <v>19</v>
      </c>
      <c r="X4" s="794"/>
      <c r="Y4" s="786"/>
      <c r="Z4" s="787"/>
    </row>
    <row r="5" spans="1:26" ht="15" x14ac:dyDescent="0.2">
      <c r="A5" s="290" t="s">
        <v>20</v>
      </c>
      <c r="B5" s="291">
        <v>0</v>
      </c>
      <c r="C5" s="291">
        <v>0</v>
      </c>
      <c r="D5" s="291">
        <v>0</v>
      </c>
      <c r="E5" s="292">
        <v>0</v>
      </c>
      <c r="F5" s="293">
        <v>0</v>
      </c>
      <c r="G5" s="292">
        <v>0</v>
      </c>
      <c r="H5" s="294">
        <v>0</v>
      </c>
      <c r="I5" s="291">
        <v>0</v>
      </c>
      <c r="J5" s="291">
        <v>0</v>
      </c>
      <c r="K5" s="291">
        <v>44</v>
      </c>
      <c r="L5" s="291">
        <v>0</v>
      </c>
      <c r="M5" s="291">
        <v>583</v>
      </c>
      <c r="N5" s="291">
        <v>0</v>
      </c>
      <c r="O5" s="291">
        <v>0</v>
      </c>
      <c r="P5" s="291">
        <v>0</v>
      </c>
      <c r="Q5" s="291">
        <v>0</v>
      </c>
      <c r="R5" s="292">
        <v>0</v>
      </c>
      <c r="S5" s="293">
        <v>627</v>
      </c>
      <c r="T5" s="292">
        <v>0</v>
      </c>
      <c r="U5" s="294">
        <v>627</v>
      </c>
      <c r="V5" s="293">
        <v>0</v>
      </c>
      <c r="W5" s="292">
        <v>0</v>
      </c>
      <c r="X5" s="294">
        <v>0</v>
      </c>
      <c r="Y5" s="795">
        <v>627</v>
      </c>
      <c r="Z5" s="791"/>
    </row>
    <row r="6" spans="1:26" ht="15" x14ac:dyDescent="0.2">
      <c r="A6" s="295" t="s">
        <v>21</v>
      </c>
      <c r="B6" s="291">
        <v>185</v>
      </c>
      <c r="C6" s="291">
        <v>21</v>
      </c>
      <c r="D6" s="291">
        <v>4</v>
      </c>
      <c r="E6" s="292">
        <v>2</v>
      </c>
      <c r="F6" s="293">
        <v>189</v>
      </c>
      <c r="G6" s="292">
        <v>23</v>
      </c>
      <c r="H6" s="294">
        <v>212</v>
      </c>
      <c r="I6" s="291">
        <v>3</v>
      </c>
      <c r="J6" s="291">
        <v>2</v>
      </c>
      <c r="K6" s="291">
        <v>155</v>
      </c>
      <c r="L6" s="291">
        <v>8</v>
      </c>
      <c r="M6" s="291">
        <v>82</v>
      </c>
      <c r="N6" s="291">
        <v>3</v>
      </c>
      <c r="O6" s="291">
        <v>4</v>
      </c>
      <c r="P6" s="291">
        <v>0</v>
      </c>
      <c r="Q6" s="291">
        <v>2</v>
      </c>
      <c r="R6" s="292">
        <v>0</v>
      </c>
      <c r="S6" s="293">
        <v>246</v>
      </c>
      <c r="T6" s="292">
        <v>13</v>
      </c>
      <c r="U6" s="294">
        <v>259</v>
      </c>
      <c r="V6" s="293">
        <v>24</v>
      </c>
      <c r="W6" s="292">
        <v>5</v>
      </c>
      <c r="X6" s="294">
        <v>29</v>
      </c>
      <c r="Y6" s="795">
        <v>500</v>
      </c>
      <c r="Z6" s="791"/>
    </row>
    <row r="7" spans="1:26" ht="15" x14ac:dyDescent="0.2">
      <c r="A7" s="295" t="s">
        <v>22</v>
      </c>
      <c r="B7" s="291">
        <v>18</v>
      </c>
      <c r="C7" s="291">
        <v>0</v>
      </c>
      <c r="D7" s="291">
        <v>1</v>
      </c>
      <c r="E7" s="292">
        <v>0</v>
      </c>
      <c r="F7" s="293">
        <v>19</v>
      </c>
      <c r="G7" s="292">
        <v>0</v>
      </c>
      <c r="H7" s="294">
        <v>19</v>
      </c>
      <c r="I7" s="291">
        <v>39</v>
      </c>
      <c r="J7" s="291">
        <v>0</v>
      </c>
      <c r="K7" s="291">
        <v>3</v>
      </c>
      <c r="L7" s="291">
        <v>0</v>
      </c>
      <c r="M7" s="291">
        <v>115</v>
      </c>
      <c r="N7" s="291">
        <v>0</v>
      </c>
      <c r="O7" s="291">
        <v>1</v>
      </c>
      <c r="P7" s="291">
        <v>0</v>
      </c>
      <c r="Q7" s="291">
        <v>0</v>
      </c>
      <c r="R7" s="292">
        <v>0</v>
      </c>
      <c r="S7" s="293">
        <v>158</v>
      </c>
      <c r="T7" s="292">
        <v>0</v>
      </c>
      <c r="U7" s="294">
        <v>158</v>
      </c>
      <c r="V7" s="293">
        <v>0</v>
      </c>
      <c r="W7" s="292">
        <v>0</v>
      </c>
      <c r="X7" s="294">
        <v>0</v>
      </c>
      <c r="Y7" s="795">
        <v>177</v>
      </c>
      <c r="Z7" s="791"/>
    </row>
    <row r="8" spans="1:26" ht="15" x14ac:dyDescent="0.2">
      <c r="A8" s="295" t="s">
        <v>23</v>
      </c>
      <c r="B8" s="291">
        <v>75</v>
      </c>
      <c r="C8" s="291">
        <v>2</v>
      </c>
      <c r="D8" s="291">
        <v>0</v>
      </c>
      <c r="E8" s="292">
        <v>0</v>
      </c>
      <c r="F8" s="293">
        <v>75</v>
      </c>
      <c r="G8" s="292">
        <v>2</v>
      </c>
      <c r="H8" s="294">
        <v>77</v>
      </c>
      <c r="I8" s="291">
        <v>1</v>
      </c>
      <c r="J8" s="291">
        <v>0</v>
      </c>
      <c r="K8" s="291">
        <v>117</v>
      </c>
      <c r="L8" s="291">
        <v>11</v>
      </c>
      <c r="M8" s="291">
        <v>25</v>
      </c>
      <c r="N8" s="291">
        <v>0</v>
      </c>
      <c r="O8" s="291">
        <v>0</v>
      </c>
      <c r="P8" s="291">
        <v>0</v>
      </c>
      <c r="Q8" s="291">
        <v>0</v>
      </c>
      <c r="R8" s="292">
        <v>0</v>
      </c>
      <c r="S8" s="293">
        <v>143</v>
      </c>
      <c r="T8" s="292">
        <v>11</v>
      </c>
      <c r="U8" s="294">
        <v>154</v>
      </c>
      <c r="V8" s="293">
        <v>0</v>
      </c>
      <c r="W8" s="292">
        <v>0</v>
      </c>
      <c r="X8" s="294">
        <v>0</v>
      </c>
      <c r="Y8" s="795">
        <v>231</v>
      </c>
      <c r="Z8" s="791"/>
    </row>
    <row r="9" spans="1:26" ht="15" x14ac:dyDescent="0.2">
      <c r="A9" s="295" t="s">
        <v>24</v>
      </c>
      <c r="B9" s="291">
        <v>0</v>
      </c>
      <c r="C9" s="291">
        <v>0</v>
      </c>
      <c r="D9" s="291">
        <v>0</v>
      </c>
      <c r="E9" s="292">
        <v>0</v>
      </c>
      <c r="F9" s="293">
        <v>0</v>
      </c>
      <c r="G9" s="292">
        <v>0</v>
      </c>
      <c r="H9" s="294">
        <v>0</v>
      </c>
      <c r="I9" s="291">
        <v>0</v>
      </c>
      <c r="J9" s="291">
        <v>0</v>
      </c>
      <c r="K9" s="291">
        <v>127</v>
      </c>
      <c r="L9" s="291">
        <v>0</v>
      </c>
      <c r="M9" s="291">
        <v>696</v>
      </c>
      <c r="N9" s="291">
        <v>0</v>
      </c>
      <c r="O9" s="291">
        <v>0</v>
      </c>
      <c r="P9" s="291">
        <v>0</v>
      </c>
      <c r="Q9" s="291">
        <v>28</v>
      </c>
      <c r="R9" s="292">
        <v>0</v>
      </c>
      <c r="S9" s="293">
        <v>851</v>
      </c>
      <c r="T9" s="292">
        <v>0</v>
      </c>
      <c r="U9" s="294">
        <v>851</v>
      </c>
      <c r="V9" s="293">
        <v>0</v>
      </c>
      <c r="W9" s="292">
        <v>0</v>
      </c>
      <c r="X9" s="294">
        <v>0</v>
      </c>
      <c r="Y9" s="795">
        <v>851</v>
      </c>
      <c r="Z9" s="791"/>
    </row>
    <row r="10" spans="1:26" ht="15" x14ac:dyDescent="0.2">
      <c r="A10" s="295" t="s">
        <v>25</v>
      </c>
      <c r="B10" s="291">
        <v>0</v>
      </c>
      <c r="C10" s="291">
        <v>0</v>
      </c>
      <c r="D10" s="291">
        <v>0</v>
      </c>
      <c r="E10" s="292">
        <v>0</v>
      </c>
      <c r="F10" s="293">
        <v>0</v>
      </c>
      <c r="G10" s="292">
        <v>0</v>
      </c>
      <c r="H10" s="294">
        <v>0</v>
      </c>
      <c r="I10" s="291">
        <v>0</v>
      </c>
      <c r="J10" s="291">
        <v>0</v>
      </c>
      <c r="K10" s="291">
        <v>2</v>
      </c>
      <c r="L10" s="291">
        <v>0</v>
      </c>
      <c r="M10" s="291">
        <v>754</v>
      </c>
      <c r="N10" s="291">
        <v>0</v>
      </c>
      <c r="O10" s="291">
        <v>5</v>
      </c>
      <c r="P10" s="291">
        <v>0</v>
      </c>
      <c r="Q10" s="291">
        <v>0</v>
      </c>
      <c r="R10" s="292">
        <v>0</v>
      </c>
      <c r="S10" s="293">
        <v>761</v>
      </c>
      <c r="T10" s="292">
        <v>0</v>
      </c>
      <c r="U10" s="294">
        <v>761</v>
      </c>
      <c r="V10" s="293">
        <v>0</v>
      </c>
      <c r="W10" s="292">
        <v>0</v>
      </c>
      <c r="X10" s="294">
        <v>0</v>
      </c>
      <c r="Y10" s="795">
        <v>761</v>
      </c>
      <c r="Z10" s="791"/>
    </row>
    <row r="11" spans="1:26" ht="15" x14ac:dyDescent="0.2">
      <c r="A11" s="295" t="s">
        <v>26</v>
      </c>
      <c r="B11" s="291">
        <v>113</v>
      </c>
      <c r="C11" s="291">
        <v>7</v>
      </c>
      <c r="D11" s="291">
        <v>1</v>
      </c>
      <c r="E11" s="292">
        <v>0</v>
      </c>
      <c r="F11" s="293">
        <v>114</v>
      </c>
      <c r="G11" s="292">
        <v>7</v>
      </c>
      <c r="H11" s="294">
        <v>121</v>
      </c>
      <c r="I11" s="291">
        <v>118</v>
      </c>
      <c r="J11" s="291">
        <v>0</v>
      </c>
      <c r="K11" s="291">
        <v>36</v>
      </c>
      <c r="L11" s="291">
        <v>7</v>
      </c>
      <c r="M11" s="291">
        <v>46</v>
      </c>
      <c r="N11" s="291">
        <v>1</v>
      </c>
      <c r="O11" s="291">
        <v>0</v>
      </c>
      <c r="P11" s="291">
        <v>0</v>
      </c>
      <c r="Q11" s="291">
        <v>0</v>
      </c>
      <c r="R11" s="292">
        <v>0</v>
      </c>
      <c r="S11" s="293">
        <v>200</v>
      </c>
      <c r="T11" s="292">
        <v>8</v>
      </c>
      <c r="U11" s="294">
        <v>208</v>
      </c>
      <c r="V11" s="293">
        <v>0</v>
      </c>
      <c r="W11" s="292">
        <v>0</v>
      </c>
      <c r="X11" s="294">
        <v>0</v>
      </c>
      <c r="Y11" s="795">
        <v>329</v>
      </c>
      <c r="Z11" s="791"/>
    </row>
    <row r="12" spans="1:26" ht="15" x14ac:dyDescent="0.2">
      <c r="A12" s="295" t="s">
        <v>27</v>
      </c>
      <c r="B12" s="291">
        <v>0</v>
      </c>
      <c r="C12" s="291">
        <v>0</v>
      </c>
      <c r="D12" s="291">
        <v>0</v>
      </c>
      <c r="E12" s="292">
        <v>0</v>
      </c>
      <c r="F12" s="293">
        <v>0</v>
      </c>
      <c r="G12" s="292">
        <v>0</v>
      </c>
      <c r="H12" s="294">
        <v>0</v>
      </c>
      <c r="I12" s="291">
        <v>0</v>
      </c>
      <c r="J12" s="291">
        <v>0</v>
      </c>
      <c r="K12" s="291">
        <v>226</v>
      </c>
      <c r="L12" s="291">
        <v>0</v>
      </c>
      <c r="M12" s="291">
        <v>545</v>
      </c>
      <c r="N12" s="291">
        <v>0</v>
      </c>
      <c r="O12" s="291">
        <v>0</v>
      </c>
      <c r="P12" s="291">
        <v>0</v>
      </c>
      <c r="Q12" s="291">
        <v>0</v>
      </c>
      <c r="R12" s="292">
        <v>0</v>
      </c>
      <c r="S12" s="293">
        <v>771</v>
      </c>
      <c r="T12" s="292">
        <v>0</v>
      </c>
      <c r="U12" s="294">
        <v>771</v>
      </c>
      <c r="V12" s="293">
        <v>0</v>
      </c>
      <c r="W12" s="292">
        <v>0</v>
      </c>
      <c r="X12" s="294">
        <v>0</v>
      </c>
      <c r="Y12" s="795">
        <v>771</v>
      </c>
      <c r="Z12" s="791"/>
    </row>
    <row r="13" spans="1:26" ht="15" x14ac:dyDescent="0.2">
      <c r="A13" s="295" t="s">
        <v>28</v>
      </c>
      <c r="B13" s="291">
        <v>0</v>
      </c>
      <c r="C13" s="291">
        <v>0</v>
      </c>
      <c r="D13" s="291">
        <v>0</v>
      </c>
      <c r="E13" s="292">
        <v>0</v>
      </c>
      <c r="F13" s="293">
        <v>0</v>
      </c>
      <c r="G13" s="292">
        <v>0</v>
      </c>
      <c r="H13" s="294">
        <v>0</v>
      </c>
      <c r="I13" s="291">
        <v>0</v>
      </c>
      <c r="J13" s="291">
        <v>0</v>
      </c>
      <c r="K13" s="291">
        <v>58</v>
      </c>
      <c r="L13" s="291">
        <v>0</v>
      </c>
      <c r="M13" s="291">
        <v>44</v>
      </c>
      <c r="N13" s="291">
        <v>0</v>
      </c>
      <c r="O13" s="291">
        <v>86</v>
      </c>
      <c r="P13" s="291">
        <v>0</v>
      </c>
      <c r="Q13" s="291">
        <v>0</v>
      </c>
      <c r="R13" s="292">
        <v>0</v>
      </c>
      <c r="S13" s="293">
        <v>188</v>
      </c>
      <c r="T13" s="292">
        <v>0</v>
      </c>
      <c r="U13" s="294">
        <v>188</v>
      </c>
      <c r="V13" s="293">
        <v>0</v>
      </c>
      <c r="W13" s="292">
        <v>0</v>
      </c>
      <c r="X13" s="294">
        <v>0</v>
      </c>
      <c r="Y13" s="795">
        <v>188</v>
      </c>
      <c r="Z13" s="791"/>
    </row>
    <row r="14" spans="1:26" ht="15" x14ac:dyDescent="0.2">
      <c r="A14" s="295" t="s">
        <v>29</v>
      </c>
      <c r="B14" s="291">
        <v>0</v>
      </c>
      <c r="C14" s="291">
        <v>0</v>
      </c>
      <c r="D14" s="291">
        <v>0</v>
      </c>
      <c r="E14" s="292">
        <v>0</v>
      </c>
      <c r="F14" s="293">
        <v>0</v>
      </c>
      <c r="G14" s="292">
        <v>0</v>
      </c>
      <c r="H14" s="294">
        <v>0</v>
      </c>
      <c r="I14" s="291">
        <v>0</v>
      </c>
      <c r="J14" s="291">
        <v>0</v>
      </c>
      <c r="K14" s="291">
        <v>58</v>
      </c>
      <c r="L14" s="291">
        <v>0</v>
      </c>
      <c r="M14" s="291">
        <v>508</v>
      </c>
      <c r="N14" s="291">
        <v>0</v>
      </c>
      <c r="O14" s="291">
        <v>0</v>
      </c>
      <c r="P14" s="291">
        <v>0</v>
      </c>
      <c r="Q14" s="291">
        <v>0</v>
      </c>
      <c r="R14" s="292">
        <v>0</v>
      </c>
      <c r="S14" s="293">
        <v>566</v>
      </c>
      <c r="T14" s="292">
        <v>0</v>
      </c>
      <c r="U14" s="294">
        <v>566</v>
      </c>
      <c r="V14" s="293">
        <v>0</v>
      </c>
      <c r="W14" s="292">
        <v>0</v>
      </c>
      <c r="X14" s="294">
        <v>0</v>
      </c>
      <c r="Y14" s="795">
        <v>566</v>
      </c>
      <c r="Z14" s="791"/>
    </row>
    <row r="15" spans="1:26" ht="15" x14ac:dyDescent="0.2">
      <c r="A15" s="295" t="s">
        <v>30</v>
      </c>
      <c r="B15" s="291">
        <v>0</v>
      </c>
      <c r="C15" s="291">
        <v>0</v>
      </c>
      <c r="D15" s="291">
        <v>0</v>
      </c>
      <c r="E15" s="292">
        <v>0</v>
      </c>
      <c r="F15" s="293">
        <v>0</v>
      </c>
      <c r="G15" s="292">
        <v>0</v>
      </c>
      <c r="H15" s="294">
        <v>0</v>
      </c>
      <c r="I15" s="291">
        <v>0</v>
      </c>
      <c r="J15" s="291">
        <v>0</v>
      </c>
      <c r="K15" s="291">
        <v>958</v>
      </c>
      <c r="L15" s="291">
        <v>0</v>
      </c>
      <c r="M15" s="291">
        <v>1</v>
      </c>
      <c r="N15" s="291">
        <v>0</v>
      </c>
      <c r="O15" s="291">
        <v>0</v>
      </c>
      <c r="P15" s="291">
        <v>0</v>
      </c>
      <c r="Q15" s="291">
        <v>0</v>
      </c>
      <c r="R15" s="292">
        <v>0</v>
      </c>
      <c r="S15" s="293">
        <v>959</v>
      </c>
      <c r="T15" s="292">
        <v>0</v>
      </c>
      <c r="U15" s="294">
        <v>959</v>
      </c>
      <c r="V15" s="293">
        <v>0</v>
      </c>
      <c r="W15" s="292">
        <v>0</v>
      </c>
      <c r="X15" s="294">
        <v>0</v>
      </c>
      <c r="Y15" s="795">
        <v>959</v>
      </c>
      <c r="Z15" s="791"/>
    </row>
    <row r="16" spans="1:26" ht="15" x14ac:dyDescent="0.2">
      <c r="A16" s="295" t="s">
        <v>31</v>
      </c>
      <c r="B16" s="291">
        <v>96</v>
      </c>
      <c r="C16" s="291">
        <v>5</v>
      </c>
      <c r="D16" s="291">
        <v>0</v>
      </c>
      <c r="E16" s="292">
        <v>0</v>
      </c>
      <c r="F16" s="293">
        <v>96</v>
      </c>
      <c r="G16" s="292">
        <v>5</v>
      </c>
      <c r="H16" s="294">
        <v>101</v>
      </c>
      <c r="I16" s="291">
        <v>2</v>
      </c>
      <c r="J16" s="291">
        <v>0</v>
      </c>
      <c r="K16" s="291">
        <v>126</v>
      </c>
      <c r="L16" s="291">
        <v>4</v>
      </c>
      <c r="M16" s="291">
        <v>88</v>
      </c>
      <c r="N16" s="291">
        <v>0</v>
      </c>
      <c r="O16" s="291">
        <v>0</v>
      </c>
      <c r="P16" s="291">
        <v>0</v>
      </c>
      <c r="Q16" s="291">
        <v>0</v>
      </c>
      <c r="R16" s="292">
        <v>0</v>
      </c>
      <c r="S16" s="293">
        <v>216</v>
      </c>
      <c r="T16" s="292">
        <v>4</v>
      </c>
      <c r="U16" s="294">
        <v>220</v>
      </c>
      <c r="V16" s="293">
        <v>0</v>
      </c>
      <c r="W16" s="292">
        <v>0</v>
      </c>
      <c r="X16" s="294">
        <v>0</v>
      </c>
      <c r="Y16" s="795">
        <v>321</v>
      </c>
      <c r="Z16" s="791"/>
    </row>
    <row r="17" spans="1:26" ht="15" x14ac:dyDescent="0.2">
      <c r="A17" s="295" t="s">
        <v>32</v>
      </c>
      <c r="B17" s="291">
        <v>180</v>
      </c>
      <c r="C17" s="291">
        <v>13</v>
      </c>
      <c r="D17" s="291">
        <v>0</v>
      </c>
      <c r="E17" s="292">
        <v>0</v>
      </c>
      <c r="F17" s="293">
        <v>180</v>
      </c>
      <c r="G17" s="292">
        <v>13</v>
      </c>
      <c r="H17" s="294">
        <v>193</v>
      </c>
      <c r="I17" s="291">
        <v>2</v>
      </c>
      <c r="J17" s="291">
        <v>1</v>
      </c>
      <c r="K17" s="291">
        <v>99</v>
      </c>
      <c r="L17" s="291">
        <v>6</v>
      </c>
      <c r="M17" s="291">
        <v>29</v>
      </c>
      <c r="N17" s="291">
        <v>0</v>
      </c>
      <c r="O17" s="291">
        <v>0</v>
      </c>
      <c r="P17" s="291">
        <v>0</v>
      </c>
      <c r="Q17" s="291">
        <v>2</v>
      </c>
      <c r="R17" s="292">
        <v>0</v>
      </c>
      <c r="S17" s="293">
        <v>132</v>
      </c>
      <c r="T17" s="292">
        <v>7</v>
      </c>
      <c r="U17" s="294">
        <v>139</v>
      </c>
      <c r="V17" s="293">
        <v>0</v>
      </c>
      <c r="W17" s="292">
        <v>0</v>
      </c>
      <c r="X17" s="294">
        <v>0</v>
      </c>
      <c r="Y17" s="795">
        <v>332</v>
      </c>
      <c r="Z17" s="791"/>
    </row>
    <row r="18" spans="1:26" ht="15" x14ac:dyDescent="0.2">
      <c r="A18" s="295" t="s">
        <v>33</v>
      </c>
      <c r="B18" s="291">
        <v>0</v>
      </c>
      <c r="C18" s="291">
        <v>0</v>
      </c>
      <c r="D18" s="291">
        <v>0</v>
      </c>
      <c r="E18" s="292">
        <v>0</v>
      </c>
      <c r="F18" s="293">
        <v>0</v>
      </c>
      <c r="G18" s="292">
        <v>0</v>
      </c>
      <c r="H18" s="294">
        <v>0</v>
      </c>
      <c r="I18" s="291">
        <v>0</v>
      </c>
      <c r="J18" s="291">
        <v>0</v>
      </c>
      <c r="K18" s="291">
        <v>14</v>
      </c>
      <c r="L18" s="291">
        <v>0</v>
      </c>
      <c r="M18" s="291">
        <v>70</v>
      </c>
      <c r="N18" s="291">
        <v>0</v>
      </c>
      <c r="O18" s="291">
        <v>276</v>
      </c>
      <c r="P18" s="291">
        <v>0</v>
      </c>
      <c r="Q18" s="291">
        <v>0</v>
      </c>
      <c r="R18" s="292">
        <v>0</v>
      </c>
      <c r="S18" s="293">
        <v>360</v>
      </c>
      <c r="T18" s="292">
        <v>0</v>
      </c>
      <c r="U18" s="294">
        <v>360</v>
      </c>
      <c r="V18" s="293">
        <v>0</v>
      </c>
      <c r="W18" s="292">
        <v>0</v>
      </c>
      <c r="X18" s="294">
        <v>0</v>
      </c>
      <c r="Y18" s="795">
        <v>360</v>
      </c>
      <c r="Z18" s="791"/>
    </row>
    <row r="19" spans="1:26" ht="15" x14ac:dyDescent="0.2">
      <c r="A19" s="295" t="s">
        <v>34</v>
      </c>
      <c r="B19" s="291">
        <v>0</v>
      </c>
      <c r="C19" s="291">
        <v>0</v>
      </c>
      <c r="D19" s="291">
        <v>0</v>
      </c>
      <c r="E19" s="292">
        <v>0</v>
      </c>
      <c r="F19" s="293">
        <v>0</v>
      </c>
      <c r="G19" s="292">
        <v>0</v>
      </c>
      <c r="H19" s="294">
        <v>0</v>
      </c>
      <c r="I19" s="291">
        <v>0</v>
      </c>
      <c r="J19" s="291">
        <v>0</v>
      </c>
      <c r="K19" s="291">
        <v>244</v>
      </c>
      <c r="L19" s="291">
        <v>0</v>
      </c>
      <c r="M19" s="291">
        <v>118</v>
      </c>
      <c r="N19" s="291">
        <v>0</v>
      </c>
      <c r="O19" s="291">
        <v>0</v>
      </c>
      <c r="P19" s="291">
        <v>0</v>
      </c>
      <c r="Q19" s="291">
        <v>0</v>
      </c>
      <c r="R19" s="292">
        <v>0</v>
      </c>
      <c r="S19" s="293">
        <v>362</v>
      </c>
      <c r="T19" s="292">
        <v>0</v>
      </c>
      <c r="U19" s="294">
        <v>362</v>
      </c>
      <c r="V19" s="293">
        <v>0</v>
      </c>
      <c r="W19" s="292">
        <v>0</v>
      </c>
      <c r="X19" s="294">
        <v>0</v>
      </c>
      <c r="Y19" s="795">
        <v>362</v>
      </c>
      <c r="Z19" s="791"/>
    </row>
    <row r="20" spans="1:26" ht="15" x14ac:dyDescent="0.2">
      <c r="A20" s="295" t="s">
        <v>35</v>
      </c>
      <c r="B20" s="291">
        <v>0</v>
      </c>
      <c r="C20" s="291">
        <v>0</v>
      </c>
      <c r="D20" s="291">
        <v>0</v>
      </c>
      <c r="E20" s="292">
        <v>0</v>
      </c>
      <c r="F20" s="293">
        <v>0</v>
      </c>
      <c r="G20" s="292">
        <v>0</v>
      </c>
      <c r="H20" s="294">
        <v>0</v>
      </c>
      <c r="I20" s="291">
        <v>0</v>
      </c>
      <c r="J20" s="291">
        <v>0</v>
      </c>
      <c r="K20" s="291">
        <v>386</v>
      </c>
      <c r="L20" s="291">
        <v>0</v>
      </c>
      <c r="M20" s="291">
        <v>0</v>
      </c>
      <c r="N20" s="291">
        <v>0</v>
      </c>
      <c r="O20" s="291">
        <v>0</v>
      </c>
      <c r="P20" s="291">
        <v>0</v>
      </c>
      <c r="Q20" s="291">
        <v>0</v>
      </c>
      <c r="R20" s="292">
        <v>0</v>
      </c>
      <c r="S20" s="293">
        <v>386</v>
      </c>
      <c r="T20" s="292">
        <v>0</v>
      </c>
      <c r="U20" s="294">
        <v>386</v>
      </c>
      <c r="V20" s="293">
        <v>0</v>
      </c>
      <c r="W20" s="292">
        <v>0</v>
      </c>
      <c r="X20" s="294">
        <v>0</v>
      </c>
      <c r="Y20" s="795">
        <v>386</v>
      </c>
      <c r="Z20" s="791"/>
    </row>
    <row r="21" spans="1:26" ht="15" x14ac:dyDescent="0.2">
      <c r="A21" s="295" t="s">
        <v>36</v>
      </c>
      <c r="B21" s="291">
        <v>110</v>
      </c>
      <c r="C21" s="291">
        <v>8</v>
      </c>
      <c r="D21" s="291">
        <v>1</v>
      </c>
      <c r="E21" s="292">
        <v>0</v>
      </c>
      <c r="F21" s="293">
        <v>111</v>
      </c>
      <c r="G21" s="292">
        <v>8</v>
      </c>
      <c r="H21" s="294">
        <v>119</v>
      </c>
      <c r="I21" s="291">
        <v>1</v>
      </c>
      <c r="J21" s="291">
        <v>0</v>
      </c>
      <c r="K21" s="291">
        <v>95</v>
      </c>
      <c r="L21" s="291">
        <v>4</v>
      </c>
      <c r="M21" s="291">
        <v>16</v>
      </c>
      <c r="N21" s="291">
        <v>2</v>
      </c>
      <c r="O21" s="291">
        <v>2</v>
      </c>
      <c r="P21" s="291">
        <v>1</v>
      </c>
      <c r="Q21" s="291">
        <v>0</v>
      </c>
      <c r="R21" s="292">
        <v>0</v>
      </c>
      <c r="S21" s="293">
        <v>114</v>
      </c>
      <c r="T21" s="292">
        <v>7</v>
      </c>
      <c r="U21" s="294">
        <v>121</v>
      </c>
      <c r="V21" s="293">
        <v>0</v>
      </c>
      <c r="W21" s="292">
        <v>0</v>
      </c>
      <c r="X21" s="294">
        <v>0</v>
      </c>
      <c r="Y21" s="795">
        <v>240</v>
      </c>
      <c r="Z21" s="791"/>
    </row>
    <row r="22" spans="1:26" ht="15" x14ac:dyDescent="0.2">
      <c r="A22" s="295" t="s">
        <v>37</v>
      </c>
      <c r="B22" s="291">
        <v>0</v>
      </c>
      <c r="C22" s="291">
        <v>0</v>
      </c>
      <c r="D22" s="291">
        <v>0</v>
      </c>
      <c r="E22" s="292">
        <v>0</v>
      </c>
      <c r="F22" s="293">
        <v>0</v>
      </c>
      <c r="G22" s="292">
        <v>0</v>
      </c>
      <c r="H22" s="294">
        <v>0</v>
      </c>
      <c r="I22" s="291">
        <v>0</v>
      </c>
      <c r="J22" s="291">
        <v>16</v>
      </c>
      <c r="K22" s="291">
        <v>102</v>
      </c>
      <c r="L22" s="291">
        <v>102</v>
      </c>
      <c r="M22" s="291">
        <v>0</v>
      </c>
      <c r="N22" s="291">
        <v>53</v>
      </c>
      <c r="O22" s="291">
        <v>0</v>
      </c>
      <c r="P22" s="291">
        <v>31</v>
      </c>
      <c r="Q22" s="291">
        <v>0</v>
      </c>
      <c r="R22" s="292">
        <v>0</v>
      </c>
      <c r="S22" s="293">
        <v>102</v>
      </c>
      <c r="T22" s="292">
        <v>202</v>
      </c>
      <c r="U22" s="294">
        <v>304</v>
      </c>
      <c r="V22" s="293">
        <v>25</v>
      </c>
      <c r="W22" s="292">
        <v>0</v>
      </c>
      <c r="X22" s="294">
        <v>25</v>
      </c>
      <c r="Y22" s="795">
        <v>329</v>
      </c>
      <c r="Z22" s="791"/>
    </row>
    <row r="23" spans="1:26" ht="15" x14ac:dyDescent="0.2">
      <c r="A23" s="295" t="s">
        <v>38</v>
      </c>
      <c r="B23" s="291">
        <v>0</v>
      </c>
      <c r="C23" s="291">
        <v>0</v>
      </c>
      <c r="D23" s="291">
        <v>0</v>
      </c>
      <c r="E23" s="292">
        <v>0</v>
      </c>
      <c r="F23" s="293">
        <v>0</v>
      </c>
      <c r="G23" s="292">
        <v>0</v>
      </c>
      <c r="H23" s="294">
        <v>0</v>
      </c>
      <c r="I23" s="291">
        <v>0</v>
      </c>
      <c r="J23" s="291">
        <v>0</v>
      </c>
      <c r="K23" s="291">
        <v>34</v>
      </c>
      <c r="L23" s="291">
        <v>0</v>
      </c>
      <c r="M23" s="291">
        <v>511</v>
      </c>
      <c r="N23" s="291">
        <v>0</v>
      </c>
      <c r="O23" s="291">
        <v>0</v>
      </c>
      <c r="P23" s="291">
        <v>0</v>
      </c>
      <c r="Q23" s="291">
        <v>0</v>
      </c>
      <c r="R23" s="292">
        <v>0</v>
      </c>
      <c r="S23" s="293">
        <v>545</v>
      </c>
      <c r="T23" s="292">
        <v>0</v>
      </c>
      <c r="U23" s="294">
        <v>545</v>
      </c>
      <c r="V23" s="293">
        <v>0</v>
      </c>
      <c r="W23" s="292">
        <v>0</v>
      </c>
      <c r="X23" s="294">
        <v>0</v>
      </c>
      <c r="Y23" s="795">
        <v>545</v>
      </c>
      <c r="Z23" s="791"/>
    </row>
    <row r="24" spans="1:26" ht="15" x14ac:dyDescent="0.2">
      <c r="A24" s="295" t="s">
        <v>39</v>
      </c>
      <c r="B24" s="291">
        <v>256</v>
      </c>
      <c r="C24" s="291">
        <v>14</v>
      </c>
      <c r="D24" s="291">
        <v>4</v>
      </c>
      <c r="E24" s="292">
        <v>0</v>
      </c>
      <c r="F24" s="293">
        <v>260</v>
      </c>
      <c r="G24" s="292">
        <v>14</v>
      </c>
      <c r="H24" s="294">
        <v>274</v>
      </c>
      <c r="I24" s="291">
        <v>1</v>
      </c>
      <c r="J24" s="291">
        <v>0</v>
      </c>
      <c r="K24" s="291">
        <v>140</v>
      </c>
      <c r="L24" s="291">
        <v>17</v>
      </c>
      <c r="M24" s="291">
        <v>51</v>
      </c>
      <c r="N24" s="291">
        <v>3</v>
      </c>
      <c r="O24" s="291">
        <v>2</v>
      </c>
      <c r="P24" s="291">
        <v>0</v>
      </c>
      <c r="Q24" s="291">
        <v>0</v>
      </c>
      <c r="R24" s="292">
        <v>0</v>
      </c>
      <c r="S24" s="293">
        <v>194</v>
      </c>
      <c r="T24" s="292">
        <v>20</v>
      </c>
      <c r="U24" s="294">
        <v>214</v>
      </c>
      <c r="V24" s="293">
        <v>0</v>
      </c>
      <c r="W24" s="292">
        <v>0</v>
      </c>
      <c r="X24" s="294">
        <v>0</v>
      </c>
      <c r="Y24" s="795">
        <v>488</v>
      </c>
      <c r="Z24" s="791"/>
    </row>
    <row r="25" spans="1:26" ht="15" x14ac:dyDescent="0.2">
      <c r="A25" s="295" t="s">
        <v>40</v>
      </c>
      <c r="B25" s="291">
        <v>60</v>
      </c>
      <c r="C25" s="291">
        <v>2</v>
      </c>
      <c r="D25" s="291">
        <v>0</v>
      </c>
      <c r="E25" s="292">
        <v>0</v>
      </c>
      <c r="F25" s="293">
        <v>60</v>
      </c>
      <c r="G25" s="292">
        <v>2</v>
      </c>
      <c r="H25" s="294">
        <v>62</v>
      </c>
      <c r="I25" s="291">
        <v>0</v>
      </c>
      <c r="J25" s="291">
        <v>0</v>
      </c>
      <c r="K25" s="291">
        <v>802</v>
      </c>
      <c r="L25" s="291">
        <v>2</v>
      </c>
      <c r="M25" s="291">
        <v>161</v>
      </c>
      <c r="N25" s="291">
        <v>0</v>
      </c>
      <c r="O25" s="291">
        <v>0</v>
      </c>
      <c r="P25" s="291">
        <v>0</v>
      </c>
      <c r="Q25" s="291">
        <v>1</v>
      </c>
      <c r="R25" s="292">
        <v>0</v>
      </c>
      <c r="S25" s="293">
        <v>964</v>
      </c>
      <c r="T25" s="292">
        <v>2</v>
      </c>
      <c r="U25" s="294">
        <v>966</v>
      </c>
      <c r="V25" s="293">
        <v>0</v>
      </c>
      <c r="W25" s="292">
        <v>0</v>
      </c>
      <c r="X25" s="294">
        <v>0</v>
      </c>
      <c r="Y25" s="795">
        <v>1028</v>
      </c>
      <c r="Z25" s="791"/>
    </row>
    <row r="26" spans="1:26" ht="15" x14ac:dyDescent="0.2">
      <c r="A26" s="295" t="s">
        <v>41</v>
      </c>
      <c r="B26" s="291">
        <v>0</v>
      </c>
      <c r="C26" s="291">
        <v>0</v>
      </c>
      <c r="D26" s="291">
        <v>0</v>
      </c>
      <c r="E26" s="292">
        <v>0</v>
      </c>
      <c r="F26" s="293">
        <v>0</v>
      </c>
      <c r="G26" s="292">
        <v>0</v>
      </c>
      <c r="H26" s="294">
        <v>0</v>
      </c>
      <c r="I26" s="291">
        <v>0</v>
      </c>
      <c r="J26" s="291">
        <v>0</v>
      </c>
      <c r="K26" s="291">
        <v>224</v>
      </c>
      <c r="L26" s="291">
        <v>0</v>
      </c>
      <c r="M26" s="291">
        <v>462</v>
      </c>
      <c r="N26" s="291">
        <v>0</v>
      </c>
      <c r="O26" s="291">
        <v>0</v>
      </c>
      <c r="P26" s="291">
        <v>0</v>
      </c>
      <c r="Q26" s="291">
        <v>15</v>
      </c>
      <c r="R26" s="292">
        <v>0</v>
      </c>
      <c r="S26" s="293">
        <v>701</v>
      </c>
      <c r="T26" s="292">
        <v>0</v>
      </c>
      <c r="U26" s="294">
        <v>701</v>
      </c>
      <c r="V26" s="293">
        <v>0</v>
      </c>
      <c r="W26" s="292">
        <v>0</v>
      </c>
      <c r="X26" s="294">
        <v>0</v>
      </c>
      <c r="Y26" s="795">
        <v>701</v>
      </c>
      <c r="Z26" s="791"/>
    </row>
    <row r="27" spans="1:26" ht="15" x14ac:dyDescent="0.2">
      <c r="A27" s="295" t="s">
        <v>42</v>
      </c>
      <c r="B27" s="291">
        <v>151</v>
      </c>
      <c r="C27" s="291">
        <v>17</v>
      </c>
      <c r="D27" s="291">
        <v>3</v>
      </c>
      <c r="E27" s="292">
        <v>0</v>
      </c>
      <c r="F27" s="293">
        <v>154</v>
      </c>
      <c r="G27" s="292">
        <v>17</v>
      </c>
      <c r="H27" s="294">
        <v>171</v>
      </c>
      <c r="I27" s="291">
        <v>0</v>
      </c>
      <c r="J27" s="291">
        <v>1</v>
      </c>
      <c r="K27" s="291">
        <v>68</v>
      </c>
      <c r="L27" s="291">
        <v>3</v>
      </c>
      <c r="M27" s="291">
        <v>932</v>
      </c>
      <c r="N27" s="291">
        <v>0</v>
      </c>
      <c r="O27" s="291">
        <v>36</v>
      </c>
      <c r="P27" s="291">
        <v>0</v>
      </c>
      <c r="Q27" s="291">
        <v>0</v>
      </c>
      <c r="R27" s="292">
        <v>0</v>
      </c>
      <c r="S27" s="293">
        <v>1036</v>
      </c>
      <c r="T27" s="292">
        <v>4</v>
      </c>
      <c r="U27" s="294">
        <v>1040</v>
      </c>
      <c r="V27" s="293">
        <v>0</v>
      </c>
      <c r="W27" s="292">
        <v>0</v>
      </c>
      <c r="X27" s="294">
        <v>0</v>
      </c>
      <c r="Y27" s="795">
        <v>1211</v>
      </c>
      <c r="Z27" s="791"/>
    </row>
    <row r="28" spans="1:26" ht="15" x14ac:dyDescent="0.2">
      <c r="A28" s="295" t="s">
        <v>43</v>
      </c>
      <c r="B28" s="291">
        <v>278</v>
      </c>
      <c r="C28" s="291">
        <v>25</v>
      </c>
      <c r="D28" s="291">
        <v>2</v>
      </c>
      <c r="E28" s="292">
        <v>2</v>
      </c>
      <c r="F28" s="293">
        <v>280</v>
      </c>
      <c r="G28" s="292">
        <v>27</v>
      </c>
      <c r="H28" s="294">
        <v>307</v>
      </c>
      <c r="I28" s="291">
        <v>27</v>
      </c>
      <c r="J28" s="291">
        <v>0</v>
      </c>
      <c r="K28" s="291">
        <v>271</v>
      </c>
      <c r="L28" s="291">
        <v>10</v>
      </c>
      <c r="M28" s="291">
        <v>302</v>
      </c>
      <c r="N28" s="291">
        <v>3</v>
      </c>
      <c r="O28" s="291">
        <v>9</v>
      </c>
      <c r="P28" s="291">
        <v>0</v>
      </c>
      <c r="Q28" s="291">
        <v>0</v>
      </c>
      <c r="R28" s="292">
        <v>0</v>
      </c>
      <c r="S28" s="293">
        <v>609</v>
      </c>
      <c r="T28" s="292">
        <v>13</v>
      </c>
      <c r="U28" s="294">
        <v>622</v>
      </c>
      <c r="V28" s="293">
        <v>0</v>
      </c>
      <c r="W28" s="292">
        <v>0</v>
      </c>
      <c r="X28" s="294">
        <v>0</v>
      </c>
      <c r="Y28" s="795">
        <v>929</v>
      </c>
      <c r="Z28" s="791"/>
    </row>
    <row r="29" spans="1:26" ht="15" x14ac:dyDescent="0.2">
      <c r="A29" s="295" t="s">
        <v>44</v>
      </c>
      <c r="B29" s="291">
        <v>220</v>
      </c>
      <c r="C29" s="291">
        <v>27</v>
      </c>
      <c r="D29" s="291">
        <v>1</v>
      </c>
      <c r="E29" s="292">
        <v>0</v>
      </c>
      <c r="F29" s="293">
        <v>221</v>
      </c>
      <c r="G29" s="292">
        <v>27</v>
      </c>
      <c r="H29" s="294">
        <v>248</v>
      </c>
      <c r="I29" s="291">
        <v>1</v>
      </c>
      <c r="J29" s="291">
        <v>20</v>
      </c>
      <c r="K29" s="291">
        <v>206</v>
      </c>
      <c r="L29" s="291">
        <v>139</v>
      </c>
      <c r="M29" s="291">
        <v>86</v>
      </c>
      <c r="N29" s="291">
        <v>1</v>
      </c>
      <c r="O29" s="291">
        <v>1</v>
      </c>
      <c r="P29" s="291">
        <v>0</v>
      </c>
      <c r="Q29" s="291">
        <v>0</v>
      </c>
      <c r="R29" s="292">
        <v>0</v>
      </c>
      <c r="S29" s="293">
        <v>294</v>
      </c>
      <c r="T29" s="292">
        <v>160</v>
      </c>
      <c r="U29" s="294">
        <v>454</v>
      </c>
      <c r="V29" s="293">
        <v>0</v>
      </c>
      <c r="W29" s="292">
        <v>0</v>
      </c>
      <c r="X29" s="294">
        <v>0</v>
      </c>
      <c r="Y29" s="795">
        <v>702</v>
      </c>
      <c r="Z29" s="791"/>
    </row>
    <row r="30" spans="1:26" ht="15" x14ac:dyDescent="0.2">
      <c r="A30" s="295" t="s">
        <v>45</v>
      </c>
      <c r="B30" s="291">
        <v>0</v>
      </c>
      <c r="C30" s="291">
        <v>0</v>
      </c>
      <c r="D30" s="291">
        <v>0</v>
      </c>
      <c r="E30" s="292">
        <v>0</v>
      </c>
      <c r="F30" s="293">
        <v>0</v>
      </c>
      <c r="G30" s="292">
        <v>0</v>
      </c>
      <c r="H30" s="294">
        <v>0</v>
      </c>
      <c r="I30" s="291">
        <v>29</v>
      </c>
      <c r="J30" s="291">
        <v>0</v>
      </c>
      <c r="K30" s="291">
        <v>115</v>
      </c>
      <c r="L30" s="291">
        <v>0</v>
      </c>
      <c r="M30" s="291">
        <v>744</v>
      </c>
      <c r="N30" s="291">
        <v>0</v>
      </c>
      <c r="O30" s="291">
        <v>0</v>
      </c>
      <c r="P30" s="291">
        <v>0</v>
      </c>
      <c r="Q30" s="291">
        <v>0</v>
      </c>
      <c r="R30" s="292">
        <v>0</v>
      </c>
      <c r="S30" s="293">
        <v>888</v>
      </c>
      <c r="T30" s="292">
        <v>0</v>
      </c>
      <c r="U30" s="294">
        <v>888</v>
      </c>
      <c r="V30" s="293">
        <v>0</v>
      </c>
      <c r="W30" s="292">
        <v>0</v>
      </c>
      <c r="X30" s="294">
        <v>0</v>
      </c>
      <c r="Y30" s="795">
        <v>888</v>
      </c>
      <c r="Z30" s="791"/>
    </row>
    <row r="31" spans="1:26" ht="15" x14ac:dyDescent="0.2">
      <c r="A31" s="295" t="s">
        <v>46</v>
      </c>
      <c r="B31" s="291">
        <v>0</v>
      </c>
      <c r="C31" s="291">
        <v>0</v>
      </c>
      <c r="D31" s="291">
        <v>0</v>
      </c>
      <c r="E31" s="292">
        <v>0</v>
      </c>
      <c r="F31" s="293">
        <v>0</v>
      </c>
      <c r="G31" s="292">
        <v>0</v>
      </c>
      <c r="H31" s="294">
        <v>0</v>
      </c>
      <c r="I31" s="291">
        <v>97</v>
      </c>
      <c r="J31" s="291">
        <v>0</v>
      </c>
      <c r="K31" s="291">
        <v>726</v>
      </c>
      <c r="L31" s="291">
        <v>0</v>
      </c>
      <c r="M31" s="291">
        <v>0</v>
      </c>
      <c r="N31" s="291">
        <v>0</v>
      </c>
      <c r="O31" s="291">
        <v>0</v>
      </c>
      <c r="P31" s="291">
        <v>0</v>
      </c>
      <c r="Q31" s="291">
        <v>0</v>
      </c>
      <c r="R31" s="292">
        <v>0</v>
      </c>
      <c r="S31" s="293">
        <v>823</v>
      </c>
      <c r="T31" s="292">
        <v>0</v>
      </c>
      <c r="U31" s="294">
        <v>823</v>
      </c>
      <c r="V31" s="293">
        <v>0</v>
      </c>
      <c r="W31" s="292">
        <v>0</v>
      </c>
      <c r="X31" s="294">
        <v>0</v>
      </c>
      <c r="Y31" s="795">
        <v>823</v>
      </c>
      <c r="Z31" s="791"/>
    </row>
    <row r="32" spans="1:26" ht="15" x14ac:dyDescent="0.2">
      <c r="A32" s="295" t="s">
        <v>47</v>
      </c>
      <c r="B32" s="291">
        <v>0</v>
      </c>
      <c r="C32" s="291">
        <v>0</v>
      </c>
      <c r="D32" s="291">
        <v>0</v>
      </c>
      <c r="E32" s="292">
        <v>0</v>
      </c>
      <c r="F32" s="293">
        <v>0</v>
      </c>
      <c r="G32" s="292">
        <v>0</v>
      </c>
      <c r="H32" s="294">
        <v>0</v>
      </c>
      <c r="I32" s="291">
        <v>0</v>
      </c>
      <c r="J32" s="291">
        <v>0</v>
      </c>
      <c r="K32" s="291">
        <v>69</v>
      </c>
      <c r="L32" s="291">
        <v>0</v>
      </c>
      <c r="M32" s="291">
        <v>463</v>
      </c>
      <c r="N32" s="291">
        <v>0</v>
      </c>
      <c r="O32" s="291">
        <v>0</v>
      </c>
      <c r="P32" s="291">
        <v>0</v>
      </c>
      <c r="Q32" s="291">
        <v>0</v>
      </c>
      <c r="R32" s="292">
        <v>0</v>
      </c>
      <c r="S32" s="293">
        <v>532</v>
      </c>
      <c r="T32" s="292">
        <v>0</v>
      </c>
      <c r="U32" s="294">
        <v>532</v>
      </c>
      <c r="V32" s="293">
        <v>0</v>
      </c>
      <c r="W32" s="292">
        <v>0</v>
      </c>
      <c r="X32" s="294">
        <v>0</v>
      </c>
      <c r="Y32" s="795">
        <v>532</v>
      </c>
      <c r="Z32" s="791"/>
    </row>
    <row r="33" spans="1:26" ht="15" x14ac:dyDescent="0.2">
      <c r="A33" s="295" t="s">
        <v>48</v>
      </c>
      <c r="B33" s="291">
        <v>0</v>
      </c>
      <c r="C33" s="291">
        <v>0</v>
      </c>
      <c r="D33" s="291">
        <v>0</v>
      </c>
      <c r="E33" s="292">
        <v>0</v>
      </c>
      <c r="F33" s="293">
        <v>0</v>
      </c>
      <c r="G33" s="292">
        <v>0</v>
      </c>
      <c r="H33" s="294">
        <v>0</v>
      </c>
      <c r="I33" s="291">
        <v>0</v>
      </c>
      <c r="J33" s="291">
        <v>0</v>
      </c>
      <c r="K33" s="291">
        <v>374</v>
      </c>
      <c r="L33" s="291">
        <v>0</v>
      </c>
      <c r="M33" s="291">
        <v>270</v>
      </c>
      <c r="N33" s="291">
        <v>0</v>
      </c>
      <c r="O33" s="291">
        <v>0</v>
      </c>
      <c r="P33" s="291">
        <v>0</v>
      </c>
      <c r="Q33" s="291">
        <v>0</v>
      </c>
      <c r="R33" s="292">
        <v>0</v>
      </c>
      <c r="S33" s="293">
        <v>644</v>
      </c>
      <c r="T33" s="292">
        <v>0</v>
      </c>
      <c r="U33" s="294">
        <v>644</v>
      </c>
      <c r="V33" s="293">
        <v>0</v>
      </c>
      <c r="W33" s="292">
        <v>0</v>
      </c>
      <c r="X33" s="294">
        <v>0</v>
      </c>
      <c r="Y33" s="795">
        <v>644</v>
      </c>
      <c r="Z33" s="791"/>
    </row>
    <row r="34" spans="1:26" ht="15" x14ac:dyDescent="0.2">
      <c r="A34" s="295" t="s">
        <v>49</v>
      </c>
      <c r="B34" s="291">
        <v>0</v>
      </c>
      <c r="C34" s="291">
        <v>1</v>
      </c>
      <c r="D34" s="291">
        <v>0</v>
      </c>
      <c r="E34" s="292">
        <v>0</v>
      </c>
      <c r="F34" s="293">
        <v>0</v>
      </c>
      <c r="G34" s="292">
        <v>1</v>
      </c>
      <c r="H34" s="294">
        <v>1</v>
      </c>
      <c r="I34" s="291">
        <v>0</v>
      </c>
      <c r="J34" s="291">
        <v>33</v>
      </c>
      <c r="K34" s="291">
        <v>0</v>
      </c>
      <c r="L34" s="291">
        <v>299</v>
      </c>
      <c r="M34" s="291">
        <v>0</v>
      </c>
      <c r="N34" s="291">
        <v>387</v>
      </c>
      <c r="O34" s="291">
        <v>0</v>
      </c>
      <c r="P34" s="291">
        <v>6</v>
      </c>
      <c r="Q34" s="291">
        <v>0</v>
      </c>
      <c r="R34" s="292">
        <v>1</v>
      </c>
      <c r="S34" s="293">
        <v>0</v>
      </c>
      <c r="T34" s="292">
        <v>726</v>
      </c>
      <c r="U34" s="294">
        <v>726</v>
      </c>
      <c r="V34" s="293">
        <v>0</v>
      </c>
      <c r="W34" s="292">
        <v>0</v>
      </c>
      <c r="X34" s="294">
        <v>0</v>
      </c>
      <c r="Y34" s="795">
        <v>727</v>
      </c>
      <c r="Z34" s="791"/>
    </row>
    <row r="35" spans="1:26" ht="15" x14ac:dyDescent="0.2">
      <c r="A35" s="295" t="s">
        <v>50</v>
      </c>
      <c r="B35" s="291">
        <v>56</v>
      </c>
      <c r="C35" s="291">
        <v>7</v>
      </c>
      <c r="D35" s="291">
        <v>0</v>
      </c>
      <c r="E35" s="292">
        <v>0</v>
      </c>
      <c r="F35" s="293">
        <v>56</v>
      </c>
      <c r="G35" s="292">
        <v>7</v>
      </c>
      <c r="H35" s="294">
        <v>63</v>
      </c>
      <c r="I35" s="291">
        <v>0</v>
      </c>
      <c r="J35" s="291">
        <v>0</v>
      </c>
      <c r="K35" s="291">
        <v>53</v>
      </c>
      <c r="L35" s="291">
        <v>3</v>
      </c>
      <c r="M35" s="291">
        <v>15</v>
      </c>
      <c r="N35" s="291">
        <v>7</v>
      </c>
      <c r="O35" s="291">
        <v>0</v>
      </c>
      <c r="P35" s="291">
        <v>0</v>
      </c>
      <c r="Q35" s="291">
        <v>0</v>
      </c>
      <c r="R35" s="292">
        <v>0</v>
      </c>
      <c r="S35" s="293">
        <v>68</v>
      </c>
      <c r="T35" s="292">
        <v>10</v>
      </c>
      <c r="U35" s="294">
        <v>78</v>
      </c>
      <c r="V35" s="293">
        <v>0</v>
      </c>
      <c r="W35" s="292">
        <v>0</v>
      </c>
      <c r="X35" s="294">
        <v>0</v>
      </c>
      <c r="Y35" s="795">
        <v>141</v>
      </c>
      <c r="Z35" s="791"/>
    </row>
    <row r="36" spans="1:26" ht="15" x14ac:dyDescent="0.2">
      <c r="A36" s="295" t="s">
        <v>51</v>
      </c>
      <c r="B36" s="291">
        <v>0</v>
      </c>
      <c r="C36" s="291">
        <v>0</v>
      </c>
      <c r="D36" s="291">
        <v>0</v>
      </c>
      <c r="E36" s="292">
        <v>0</v>
      </c>
      <c r="F36" s="293">
        <v>0</v>
      </c>
      <c r="G36" s="292">
        <v>0</v>
      </c>
      <c r="H36" s="294">
        <v>0</v>
      </c>
      <c r="I36" s="291">
        <v>0</v>
      </c>
      <c r="J36" s="291">
        <v>0</v>
      </c>
      <c r="K36" s="291">
        <v>24</v>
      </c>
      <c r="L36" s="291">
        <v>0</v>
      </c>
      <c r="M36" s="291">
        <v>358</v>
      </c>
      <c r="N36" s="291">
        <v>0</v>
      </c>
      <c r="O36" s="291">
        <v>593</v>
      </c>
      <c r="P36" s="291">
        <v>0</v>
      </c>
      <c r="Q36" s="291">
        <v>0</v>
      </c>
      <c r="R36" s="292">
        <v>0</v>
      </c>
      <c r="S36" s="293">
        <v>975</v>
      </c>
      <c r="T36" s="292">
        <v>0</v>
      </c>
      <c r="U36" s="294">
        <v>975</v>
      </c>
      <c r="V36" s="293">
        <v>0</v>
      </c>
      <c r="W36" s="292">
        <v>0</v>
      </c>
      <c r="X36" s="294">
        <v>0</v>
      </c>
      <c r="Y36" s="795">
        <v>975</v>
      </c>
      <c r="Z36" s="791"/>
    </row>
    <row r="37" spans="1:26" ht="15" x14ac:dyDescent="0.2">
      <c r="A37" s="295" t="s">
        <v>52</v>
      </c>
      <c r="B37" s="291">
        <v>0</v>
      </c>
      <c r="C37" s="291">
        <v>0</v>
      </c>
      <c r="D37" s="291">
        <v>0</v>
      </c>
      <c r="E37" s="292">
        <v>0</v>
      </c>
      <c r="F37" s="293">
        <v>0</v>
      </c>
      <c r="G37" s="292">
        <v>0</v>
      </c>
      <c r="H37" s="294">
        <v>0</v>
      </c>
      <c r="I37" s="291">
        <v>0</v>
      </c>
      <c r="J37" s="291">
        <v>0</v>
      </c>
      <c r="K37" s="291">
        <v>66</v>
      </c>
      <c r="L37" s="291">
        <v>0</v>
      </c>
      <c r="M37" s="291">
        <v>906</v>
      </c>
      <c r="N37" s="291">
        <v>0</v>
      </c>
      <c r="O37" s="291">
        <v>0</v>
      </c>
      <c r="P37" s="291">
        <v>0</v>
      </c>
      <c r="Q37" s="291">
        <v>0</v>
      </c>
      <c r="R37" s="292">
        <v>0</v>
      </c>
      <c r="S37" s="293">
        <v>972</v>
      </c>
      <c r="T37" s="292">
        <v>0</v>
      </c>
      <c r="U37" s="294">
        <v>972</v>
      </c>
      <c r="V37" s="293">
        <v>0</v>
      </c>
      <c r="W37" s="292">
        <v>0</v>
      </c>
      <c r="X37" s="294">
        <v>0</v>
      </c>
      <c r="Y37" s="795">
        <v>972</v>
      </c>
      <c r="Z37" s="791"/>
    </row>
    <row r="38" spans="1:26" ht="15" x14ac:dyDescent="0.2">
      <c r="A38" s="295" t="s">
        <v>53</v>
      </c>
      <c r="B38" s="291">
        <v>0</v>
      </c>
      <c r="C38" s="291">
        <v>0</v>
      </c>
      <c r="D38" s="291">
        <v>0</v>
      </c>
      <c r="E38" s="292">
        <v>0</v>
      </c>
      <c r="F38" s="293">
        <v>0</v>
      </c>
      <c r="G38" s="292">
        <v>0</v>
      </c>
      <c r="H38" s="294">
        <v>0</v>
      </c>
      <c r="I38" s="291">
        <v>97</v>
      </c>
      <c r="J38" s="291">
        <v>0</v>
      </c>
      <c r="K38" s="291">
        <v>481</v>
      </c>
      <c r="L38" s="291">
        <v>0</v>
      </c>
      <c r="M38" s="291">
        <v>0</v>
      </c>
      <c r="N38" s="291">
        <v>0</v>
      </c>
      <c r="O38" s="291">
        <v>0</v>
      </c>
      <c r="P38" s="291">
        <v>0</v>
      </c>
      <c r="Q38" s="291">
        <v>36</v>
      </c>
      <c r="R38" s="292">
        <v>0</v>
      </c>
      <c r="S38" s="293">
        <v>614</v>
      </c>
      <c r="T38" s="292">
        <v>0</v>
      </c>
      <c r="U38" s="294">
        <v>614</v>
      </c>
      <c r="V38" s="293">
        <v>0</v>
      </c>
      <c r="W38" s="292">
        <v>0</v>
      </c>
      <c r="X38" s="294">
        <v>0</v>
      </c>
      <c r="Y38" s="795">
        <v>614</v>
      </c>
      <c r="Z38" s="791"/>
    </row>
    <row r="39" spans="1:26" ht="15" x14ac:dyDescent="0.2">
      <c r="A39" s="295" t="s">
        <v>54</v>
      </c>
      <c r="B39" s="291">
        <v>8</v>
      </c>
      <c r="C39" s="291">
        <v>0</v>
      </c>
      <c r="D39" s="291">
        <v>0</v>
      </c>
      <c r="E39" s="292">
        <v>0</v>
      </c>
      <c r="F39" s="293">
        <v>8</v>
      </c>
      <c r="G39" s="292">
        <v>0</v>
      </c>
      <c r="H39" s="294">
        <v>8</v>
      </c>
      <c r="I39" s="291">
        <v>0</v>
      </c>
      <c r="J39" s="291">
        <v>0</v>
      </c>
      <c r="K39" s="291">
        <v>64</v>
      </c>
      <c r="L39" s="291">
        <v>0</v>
      </c>
      <c r="M39" s="291">
        <v>140</v>
      </c>
      <c r="N39" s="291">
        <v>0</v>
      </c>
      <c r="O39" s="291">
        <v>0</v>
      </c>
      <c r="P39" s="291">
        <v>0</v>
      </c>
      <c r="Q39" s="291">
        <v>1</v>
      </c>
      <c r="R39" s="292">
        <v>0</v>
      </c>
      <c r="S39" s="293">
        <v>205</v>
      </c>
      <c r="T39" s="292">
        <v>0</v>
      </c>
      <c r="U39" s="294">
        <v>205</v>
      </c>
      <c r="V39" s="293">
        <v>0</v>
      </c>
      <c r="W39" s="292">
        <v>0</v>
      </c>
      <c r="X39" s="294">
        <v>0</v>
      </c>
      <c r="Y39" s="795">
        <v>213</v>
      </c>
      <c r="Z39" s="791"/>
    </row>
    <row r="40" spans="1:26" ht="15" x14ac:dyDescent="0.2">
      <c r="A40" s="296" t="s">
        <v>55</v>
      </c>
      <c r="B40" s="291">
        <v>1806</v>
      </c>
      <c r="C40" s="291">
        <v>149</v>
      </c>
      <c r="D40" s="291">
        <v>17</v>
      </c>
      <c r="E40" s="292">
        <v>4</v>
      </c>
      <c r="F40" s="293">
        <v>1823</v>
      </c>
      <c r="G40" s="292">
        <v>153</v>
      </c>
      <c r="H40" s="294">
        <v>1976</v>
      </c>
      <c r="I40" s="291">
        <v>418</v>
      </c>
      <c r="J40" s="291">
        <v>73</v>
      </c>
      <c r="K40" s="291">
        <v>6567</v>
      </c>
      <c r="L40" s="291">
        <v>615</v>
      </c>
      <c r="M40" s="291">
        <v>9121</v>
      </c>
      <c r="N40" s="291">
        <v>460</v>
      </c>
      <c r="O40" s="291">
        <v>1015</v>
      </c>
      <c r="P40" s="291">
        <v>38</v>
      </c>
      <c r="Q40" s="291">
        <v>85</v>
      </c>
      <c r="R40" s="292">
        <v>1</v>
      </c>
      <c r="S40" s="293">
        <v>17206</v>
      </c>
      <c r="T40" s="292">
        <v>1187</v>
      </c>
      <c r="U40" s="294">
        <v>18393</v>
      </c>
      <c r="V40" s="293">
        <v>49</v>
      </c>
      <c r="W40" s="292">
        <v>5</v>
      </c>
      <c r="X40" s="294">
        <v>54</v>
      </c>
      <c r="Y40" s="795">
        <v>20423</v>
      </c>
      <c r="Z40" s="791"/>
    </row>
    <row r="41" spans="1:26" ht="15.75" thickBot="1" x14ac:dyDescent="0.25">
      <c r="A41" s="297" t="s">
        <v>56</v>
      </c>
      <c r="B41" s="800">
        <v>1955</v>
      </c>
      <c r="C41" s="801"/>
      <c r="D41" s="802">
        <v>21</v>
      </c>
      <c r="E41" s="803"/>
      <c r="F41" s="804">
        <v>1976</v>
      </c>
      <c r="G41" s="803"/>
      <c r="H41" s="412">
        <v>1976</v>
      </c>
      <c r="I41" s="800">
        <v>491</v>
      </c>
      <c r="J41" s="801"/>
      <c r="K41" s="800">
        <v>7182</v>
      </c>
      <c r="L41" s="801"/>
      <c r="M41" s="800">
        <v>9581</v>
      </c>
      <c r="N41" s="801"/>
      <c r="O41" s="800">
        <v>1053</v>
      </c>
      <c r="P41" s="801"/>
      <c r="Q41" s="802">
        <v>86</v>
      </c>
      <c r="R41" s="803"/>
      <c r="S41" s="804">
        <v>18393</v>
      </c>
      <c r="T41" s="803"/>
      <c r="U41" s="412">
        <v>18393</v>
      </c>
      <c r="V41" s="804">
        <v>54</v>
      </c>
      <c r="W41" s="803"/>
      <c r="X41" s="412">
        <v>54</v>
      </c>
      <c r="Y41" s="802">
        <v>20423</v>
      </c>
      <c r="Z41" s="803"/>
    </row>
    <row r="42" spans="1:26" ht="13.5" thickTop="1" x14ac:dyDescent="0.2"/>
  </sheetData>
  <mergeCells count="66">
    <mergeCell ref="B41:C41"/>
    <mergeCell ref="D41:E41"/>
    <mergeCell ref="F41:G41"/>
    <mergeCell ref="I41:J41"/>
    <mergeCell ref="K41:L41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</mergeCells>
  <pageMargins left="0.7" right="0.7" top="0.78740157499999996" bottom="0.78740157499999996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Z42"/>
  <sheetViews>
    <sheetView workbookViewId="0">
      <selection activeCell="AB19" sqref="AB19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60" t="s">
        <v>249</v>
      </c>
      <c r="B1" s="761"/>
      <c r="C1" s="761"/>
      <c r="D1" s="761"/>
      <c r="E1" s="761"/>
      <c r="F1" s="761"/>
      <c r="G1" s="761"/>
      <c r="H1" s="761"/>
      <c r="I1" s="761"/>
      <c r="J1" s="761"/>
      <c r="K1" s="761"/>
      <c r="L1" s="761"/>
      <c r="M1" s="761"/>
      <c r="N1" s="761"/>
      <c r="O1" s="761"/>
      <c r="P1" s="761"/>
      <c r="Q1" s="761"/>
      <c r="R1" s="761"/>
      <c r="S1" s="761"/>
      <c r="T1" s="761"/>
      <c r="U1" s="761"/>
      <c r="V1" s="761"/>
      <c r="W1" s="761"/>
      <c r="X1" s="761"/>
      <c r="Y1" s="761"/>
      <c r="Z1" s="416"/>
    </row>
    <row r="2" spans="1:26" ht="15.75" thickTop="1" x14ac:dyDescent="0.2">
      <c r="A2" s="777" t="s">
        <v>4</v>
      </c>
      <c r="B2" s="778" t="s">
        <v>0</v>
      </c>
      <c r="C2" s="779"/>
      <c r="D2" s="779"/>
      <c r="E2" s="779"/>
      <c r="F2" s="779"/>
      <c r="G2" s="779"/>
      <c r="H2" s="780"/>
      <c r="I2" s="781" t="s">
        <v>1</v>
      </c>
      <c r="J2" s="779"/>
      <c r="K2" s="779"/>
      <c r="L2" s="779"/>
      <c r="M2" s="779"/>
      <c r="N2" s="779"/>
      <c r="O2" s="779"/>
      <c r="P2" s="779"/>
      <c r="Q2" s="779"/>
      <c r="R2" s="779"/>
      <c r="S2" s="779"/>
      <c r="T2" s="779"/>
      <c r="U2" s="780"/>
      <c r="V2" s="781" t="s">
        <v>2</v>
      </c>
      <c r="W2" s="779"/>
      <c r="X2" s="780"/>
      <c r="Y2" s="782" t="s">
        <v>66</v>
      </c>
      <c r="Z2" s="783"/>
    </row>
    <row r="3" spans="1:26" ht="15" x14ac:dyDescent="0.2">
      <c r="A3" s="777"/>
      <c r="B3" s="788" t="s">
        <v>5</v>
      </c>
      <c r="C3" s="789"/>
      <c r="D3" s="790" t="s">
        <v>6</v>
      </c>
      <c r="E3" s="791"/>
      <c r="F3" s="792" t="s">
        <v>7</v>
      </c>
      <c r="G3" s="791"/>
      <c r="H3" s="793" t="s">
        <v>8</v>
      </c>
      <c r="I3" s="796" t="s">
        <v>9</v>
      </c>
      <c r="J3" s="797"/>
      <c r="K3" s="796" t="s">
        <v>10</v>
      </c>
      <c r="L3" s="797"/>
      <c r="M3" s="796" t="s">
        <v>11</v>
      </c>
      <c r="N3" s="797"/>
      <c r="O3" s="796" t="s">
        <v>12</v>
      </c>
      <c r="P3" s="797"/>
      <c r="Q3" s="790" t="s">
        <v>6</v>
      </c>
      <c r="R3" s="791"/>
      <c r="S3" s="792" t="s">
        <v>13</v>
      </c>
      <c r="T3" s="791"/>
      <c r="U3" s="793" t="s">
        <v>14</v>
      </c>
      <c r="V3" s="798" t="s">
        <v>15</v>
      </c>
      <c r="W3" s="799"/>
      <c r="X3" s="793" t="s">
        <v>16</v>
      </c>
      <c r="Y3" s="784"/>
      <c r="Z3" s="785"/>
    </row>
    <row r="4" spans="1:26" x14ac:dyDescent="0.2">
      <c r="A4" s="777"/>
      <c r="B4" s="284" t="s">
        <v>18</v>
      </c>
      <c r="C4" s="285" t="s">
        <v>19</v>
      </c>
      <c r="D4" s="285" t="s">
        <v>18</v>
      </c>
      <c r="E4" s="286" t="s">
        <v>19</v>
      </c>
      <c r="F4" s="287" t="s">
        <v>18</v>
      </c>
      <c r="G4" s="286" t="s">
        <v>19</v>
      </c>
      <c r="H4" s="794"/>
      <c r="I4" s="285" t="s">
        <v>18</v>
      </c>
      <c r="J4" s="288" t="s">
        <v>19</v>
      </c>
      <c r="K4" s="285" t="s">
        <v>18</v>
      </c>
      <c r="L4" s="285" t="s">
        <v>19</v>
      </c>
      <c r="M4" s="285" t="s">
        <v>18</v>
      </c>
      <c r="N4" s="285" t="s">
        <v>19</v>
      </c>
      <c r="O4" s="285" t="s">
        <v>18</v>
      </c>
      <c r="P4" s="285" t="s">
        <v>19</v>
      </c>
      <c r="Q4" s="285" t="s">
        <v>18</v>
      </c>
      <c r="R4" s="286" t="s">
        <v>19</v>
      </c>
      <c r="S4" s="287" t="s">
        <v>18</v>
      </c>
      <c r="T4" s="286" t="s">
        <v>19</v>
      </c>
      <c r="U4" s="794"/>
      <c r="V4" s="289" t="s">
        <v>18</v>
      </c>
      <c r="W4" s="286" t="s">
        <v>19</v>
      </c>
      <c r="X4" s="794"/>
      <c r="Y4" s="786"/>
      <c r="Z4" s="787"/>
    </row>
    <row r="5" spans="1:26" ht="15" x14ac:dyDescent="0.2">
      <c r="A5" s="290" t="s">
        <v>20</v>
      </c>
      <c r="B5" s="291">
        <v>0</v>
      </c>
      <c r="C5" s="291">
        <v>0</v>
      </c>
      <c r="D5" s="291">
        <v>0</v>
      </c>
      <c r="E5" s="292">
        <v>0</v>
      </c>
      <c r="F5" s="293">
        <v>0</v>
      </c>
      <c r="G5" s="292">
        <v>0</v>
      </c>
      <c r="H5" s="294">
        <v>0</v>
      </c>
      <c r="I5" s="291">
        <v>0</v>
      </c>
      <c r="J5" s="291">
        <v>0</v>
      </c>
      <c r="K5" s="291">
        <v>43</v>
      </c>
      <c r="L5" s="291">
        <v>0</v>
      </c>
      <c r="M5" s="291">
        <v>583</v>
      </c>
      <c r="N5" s="291">
        <v>0</v>
      </c>
      <c r="O5" s="291">
        <v>0</v>
      </c>
      <c r="P5" s="291">
        <v>0</v>
      </c>
      <c r="Q5" s="291">
        <v>0</v>
      </c>
      <c r="R5" s="292">
        <v>0</v>
      </c>
      <c r="S5" s="293">
        <v>626</v>
      </c>
      <c r="T5" s="292">
        <v>0</v>
      </c>
      <c r="U5" s="294">
        <v>626</v>
      </c>
      <c r="V5" s="293">
        <v>0</v>
      </c>
      <c r="W5" s="292">
        <v>0</v>
      </c>
      <c r="X5" s="294">
        <v>0</v>
      </c>
      <c r="Y5" s="795">
        <v>626</v>
      </c>
      <c r="Z5" s="791"/>
    </row>
    <row r="6" spans="1:26" ht="15" x14ac:dyDescent="0.2">
      <c r="A6" s="295" t="s">
        <v>21</v>
      </c>
      <c r="B6" s="291">
        <v>188</v>
      </c>
      <c r="C6" s="291">
        <v>19</v>
      </c>
      <c r="D6" s="291">
        <v>4</v>
      </c>
      <c r="E6" s="292">
        <v>2</v>
      </c>
      <c r="F6" s="293">
        <v>192</v>
      </c>
      <c r="G6" s="292">
        <v>21</v>
      </c>
      <c r="H6" s="294">
        <v>213</v>
      </c>
      <c r="I6" s="291">
        <v>3</v>
      </c>
      <c r="J6" s="291">
        <v>2</v>
      </c>
      <c r="K6" s="291">
        <v>159</v>
      </c>
      <c r="L6" s="291">
        <v>9</v>
      </c>
      <c r="M6" s="291">
        <v>82</v>
      </c>
      <c r="N6" s="291">
        <v>3</v>
      </c>
      <c r="O6" s="291">
        <v>4</v>
      </c>
      <c r="P6" s="291">
        <v>0</v>
      </c>
      <c r="Q6" s="291">
        <v>2</v>
      </c>
      <c r="R6" s="292">
        <v>0</v>
      </c>
      <c r="S6" s="293">
        <v>250</v>
      </c>
      <c r="T6" s="292">
        <v>14</v>
      </c>
      <c r="U6" s="294">
        <v>264</v>
      </c>
      <c r="V6" s="293">
        <v>24</v>
      </c>
      <c r="W6" s="292">
        <v>5</v>
      </c>
      <c r="X6" s="294">
        <v>29</v>
      </c>
      <c r="Y6" s="795">
        <v>506</v>
      </c>
      <c r="Z6" s="791"/>
    </row>
    <row r="7" spans="1:26" ht="15" x14ac:dyDescent="0.2">
      <c r="A7" s="295" t="s">
        <v>22</v>
      </c>
      <c r="B7" s="291">
        <v>18</v>
      </c>
      <c r="C7" s="291">
        <v>1</v>
      </c>
      <c r="D7" s="291">
        <v>1</v>
      </c>
      <c r="E7" s="292">
        <v>0</v>
      </c>
      <c r="F7" s="293">
        <v>19</v>
      </c>
      <c r="G7" s="292">
        <v>1</v>
      </c>
      <c r="H7" s="294">
        <v>20</v>
      </c>
      <c r="I7" s="291">
        <v>39</v>
      </c>
      <c r="J7" s="291">
        <v>0</v>
      </c>
      <c r="K7" s="291">
        <v>3</v>
      </c>
      <c r="L7" s="291">
        <v>0</v>
      </c>
      <c r="M7" s="291">
        <v>115</v>
      </c>
      <c r="N7" s="291">
        <v>0</v>
      </c>
      <c r="O7" s="291">
        <v>1</v>
      </c>
      <c r="P7" s="291">
        <v>0</v>
      </c>
      <c r="Q7" s="291">
        <v>0</v>
      </c>
      <c r="R7" s="292">
        <v>0</v>
      </c>
      <c r="S7" s="293">
        <v>158</v>
      </c>
      <c r="T7" s="292">
        <v>0</v>
      </c>
      <c r="U7" s="294">
        <v>158</v>
      </c>
      <c r="V7" s="293">
        <v>0</v>
      </c>
      <c r="W7" s="292">
        <v>0</v>
      </c>
      <c r="X7" s="294">
        <v>0</v>
      </c>
      <c r="Y7" s="795">
        <v>178</v>
      </c>
      <c r="Z7" s="791"/>
    </row>
    <row r="8" spans="1:26" ht="15" x14ac:dyDescent="0.2">
      <c r="A8" s="295" t="s">
        <v>23</v>
      </c>
      <c r="B8" s="291">
        <v>75</v>
      </c>
      <c r="C8" s="291">
        <v>3</v>
      </c>
      <c r="D8" s="291">
        <v>0</v>
      </c>
      <c r="E8" s="292">
        <v>0</v>
      </c>
      <c r="F8" s="293">
        <v>75</v>
      </c>
      <c r="G8" s="292">
        <v>3</v>
      </c>
      <c r="H8" s="294">
        <v>78</v>
      </c>
      <c r="I8" s="291">
        <v>1</v>
      </c>
      <c r="J8" s="291">
        <v>0</v>
      </c>
      <c r="K8" s="291">
        <v>118</v>
      </c>
      <c r="L8" s="291">
        <v>10</v>
      </c>
      <c r="M8" s="291">
        <v>26</v>
      </c>
      <c r="N8" s="291">
        <v>0</v>
      </c>
      <c r="O8" s="291">
        <v>0</v>
      </c>
      <c r="P8" s="291">
        <v>0</v>
      </c>
      <c r="Q8" s="291">
        <v>0</v>
      </c>
      <c r="R8" s="292">
        <v>0</v>
      </c>
      <c r="S8" s="293">
        <v>145</v>
      </c>
      <c r="T8" s="292">
        <v>10</v>
      </c>
      <c r="U8" s="294">
        <v>155</v>
      </c>
      <c r="V8" s="293">
        <v>0</v>
      </c>
      <c r="W8" s="292">
        <v>0</v>
      </c>
      <c r="X8" s="294">
        <v>0</v>
      </c>
      <c r="Y8" s="795">
        <v>233</v>
      </c>
      <c r="Z8" s="791"/>
    </row>
    <row r="9" spans="1:26" ht="15" x14ac:dyDescent="0.2">
      <c r="A9" s="295" t="s">
        <v>24</v>
      </c>
      <c r="B9" s="291">
        <v>0</v>
      </c>
      <c r="C9" s="291">
        <v>0</v>
      </c>
      <c r="D9" s="291">
        <v>0</v>
      </c>
      <c r="E9" s="292">
        <v>0</v>
      </c>
      <c r="F9" s="293">
        <v>0</v>
      </c>
      <c r="G9" s="292">
        <v>0</v>
      </c>
      <c r="H9" s="294">
        <v>0</v>
      </c>
      <c r="I9" s="291">
        <v>0</v>
      </c>
      <c r="J9" s="291">
        <v>0</v>
      </c>
      <c r="K9" s="291">
        <v>127</v>
      </c>
      <c r="L9" s="291">
        <v>0</v>
      </c>
      <c r="M9" s="291">
        <v>698</v>
      </c>
      <c r="N9" s="291">
        <v>0</v>
      </c>
      <c r="O9" s="291">
        <v>0</v>
      </c>
      <c r="P9" s="291">
        <v>0</v>
      </c>
      <c r="Q9" s="291">
        <v>28</v>
      </c>
      <c r="R9" s="292">
        <v>0</v>
      </c>
      <c r="S9" s="293">
        <v>853</v>
      </c>
      <c r="T9" s="292">
        <v>0</v>
      </c>
      <c r="U9" s="294">
        <v>853</v>
      </c>
      <c r="V9" s="293">
        <v>0</v>
      </c>
      <c r="W9" s="292">
        <v>0</v>
      </c>
      <c r="X9" s="294">
        <v>0</v>
      </c>
      <c r="Y9" s="795">
        <v>853</v>
      </c>
      <c r="Z9" s="791"/>
    </row>
    <row r="10" spans="1:26" ht="15" x14ac:dyDescent="0.2">
      <c r="A10" s="295" t="s">
        <v>25</v>
      </c>
      <c r="B10" s="291">
        <v>0</v>
      </c>
      <c r="C10" s="291">
        <v>0</v>
      </c>
      <c r="D10" s="291">
        <v>0</v>
      </c>
      <c r="E10" s="292">
        <v>0</v>
      </c>
      <c r="F10" s="293">
        <v>0</v>
      </c>
      <c r="G10" s="292">
        <v>0</v>
      </c>
      <c r="H10" s="294">
        <v>0</v>
      </c>
      <c r="I10" s="291">
        <v>0</v>
      </c>
      <c r="J10" s="291">
        <v>0</v>
      </c>
      <c r="K10" s="291">
        <v>2</v>
      </c>
      <c r="L10" s="291">
        <v>0</v>
      </c>
      <c r="M10" s="291">
        <v>753</v>
      </c>
      <c r="N10" s="291">
        <v>0</v>
      </c>
      <c r="O10" s="291">
        <v>5</v>
      </c>
      <c r="P10" s="291">
        <v>0</v>
      </c>
      <c r="Q10" s="291">
        <v>0</v>
      </c>
      <c r="R10" s="292">
        <v>0</v>
      </c>
      <c r="S10" s="293">
        <v>760</v>
      </c>
      <c r="T10" s="292">
        <v>0</v>
      </c>
      <c r="U10" s="294">
        <v>760</v>
      </c>
      <c r="V10" s="293">
        <v>0</v>
      </c>
      <c r="W10" s="292">
        <v>0</v>
      </c>
      <c r="X10" s="294">
        <v>0</v>
      </c>
      <c r="Y10" s="795">
        <v>760</v>
      </c>
      <c r="Z10" s="791"/>
    </row>
    <row r="11" spans="1:26" ht="15" x14ac:dyDescent="0.2">
      <c r="A11" s="295" t="s">
        <v>26</v>
      </c>
      <c r="B11" s="291">
        <v>111</v>
      </c>
      <c r="C11" s="291">
        <v>7</v>
      </c>
      <c r="D11" s="291">
        <v>1</v>
      </c>
      <c r="E11" s="292">
        <v>0</v>
      </c>
      <c r="F11" s="293">
        <v>112</v>
      </c>
      <c r="G11" s="292">
        <v>7</v>
      </c>
      <c r="H11" s="294">
        <v>119</v>
      </c>
      <c r="I11" s="291">
        <v>118</v>
      </c>
      <c r="J11" s="291">
        <v>0</v>
      </c>
      <c r="K11" s="291">
        <v>37</v>
      </c>
      <c r="L11" s="291">
        <v>7</v>
      </c>
      <c r="M11" s="291">
        <v>46</v>
      </c>
      <c r="N11" s="291">
        <v>1</v>
      </c>
      <c r="O11" s="291">
        <v>0</v>
      </c>
      <c r="P11" s="291">
        <v>0</v>
      </c>
      <c r="Q11" s="291">
        <v>0</v>
      </c>
      <c r="R11" s="292">
        <v>0</v>
      </c>
      <c r="S11" s="293">
        <v>201</v>
      </c>
      <c r="T11" s="292">
        <v>8</v>
      </c>
      <c r="U11" s="294">
        <v>209</v>
      </c>
      <c r="V11" s="293">
        <v>0</v>
      </c>
      <c r="W11" s="292">
        <v>0</v>
      </c>
      <c r="X11" s="294">
        <v>0</v>
      </c>
      <c r="Y11" s="795">
        <v>328</v>
      </c>
      <c r="Z11" s="791"/>
    </row>
    <row r="12" spans="1:26" ht="15" x14ac:dyDescent="0.2">
      <c r="A12" s="295" t="s">
        <v>27</v>
      </c>
      <c r="B12" s="291">
        <v>0</v>
      </c>
      <c r="C12" s="291">
        <v>0</v>
      </c>
      <c r="D12" s="291">
        <v>0</v>
      </c>
      <c r="E12" s="292">
        <v>0</v>
      </c>
      <c r="F12" s="293">
        <v>0</v>
      </c>
      <c r="G12" s="292">
        <v>0</v>
      </c>
      <c r="H12" s="294">
        <v>0</v>
      </c>
      <c r="I12" s="291">
        <v>0</v>
      </c>
      <c r="J12" s="291">
        <v>0</v>
      </c>
      <c r="K12" s="291">
        <v>226</v>
      </c>
      <c r="L12" s="291">
        <v>0</v>
      </c>
      <c r="M12" s="291">
        <v>544</v>
      </c>
      <c r="N12" s="291">
        <v>0</v>
      </c>
      <c r="O12" s="291">
        <v>0</v>
      </c>
      <c r="P12" s="291">
        <v>0</v>
      </c>
      <c r="Q12" s="291">
        <v>0</v>
      </c>
      <c r="R12" s="292">
        <v>0</v>
      </c>
      <c r="S12" s="293">
        <v>770</v>
      </c>
      <c r="T12" s="292">
        <v>0</v>
      </c>
      <c r="U12" s="294">
        <v>770</v>
      </c>
      <c r="V12" s="293">
        <v>0</v>
      </c>
      <c r="W12" s="292">
        <v>0</v>
      </c>
      <c r="X12" s="294">
        <v>0</v>
      </c>
      <c r="Y12" s="795">
        <v>770</v>
      </c>
      <c r="Z12" s="791"/>
    </row>
    <row r="13" spans="1:26" ht="15" x14ac:dyDescent="0.2">
      <c r="A13" s="295" t="s">
        <v>28</v>
      </c>
      <c r="B13" s="291">
        <v>0</v>
      </c>
      <c r="C13" s="291">
        <v>0</v>
      </c>
      <c r="D13" s="291">
        <v>0</v>
      </c>
      <c r="E13" s="292">
        <v>0</v>
      </c>
      <c r="F13" s="293">
        <v>0</v>
      </c>
      <c r="G13" s="292">
        <v>0</v>
      </c>
      <c r="H13" s="294">
        <v>0</v>
      </c>
      <c r="I13" s="291">
        <v>0</v>
      </c>
      <c r="J13" s="291">
        <v>0</v>
      </c>
      <c r="K13" s="291">
        <v>58</v>
      </c>
      <c r="L13" s="291">
        <v>0</v>
      </c>
      <c r="M13" s="291">
        <v>44</v>
      </c>
      <c r="N13" s="291">
        <v>0</v>
      </c>
      <c r="O13" s="291">
        <v>86</v>
      </c>
      <c r="P13" s="291">
        <v>0</v>
      </c>
      <c r="Q13" s="291">
        <v>0</v>
      </c>
      <c r="R13" s="292">
        <v>0</v>
      </c>
      <c r="S13" s="293">
        <v>188</v>
      </c>
      <c r="T13" s="292">
        <v>0</v>
      </c>
      <c r="U13" s="294">
        <v>188</v>
      </c>
      <c r="V13" s="293">
        <v>0</v>
      </c>
      <c r="W13" s="292">
        <v>0</v>
      </c>
      <c r="X13" s="294">
        <v>0</v>
      </c>
      <c r="Y13" s="795">
        <v>188</v>
      </c>
      <c r="Z13" s="791"/>
    </row>
    <row r="14" spans="1:26" ht="15" x14ac:dyDescent="0.2">
      <c r="A14" s="295" t="s">
        <v>29</v>
      </c>
      <c r="B14" s="291">
        <v>0</v>
      </c>
      <c r="C14" s="291">
        <v>0</v>
      </c>
      <c r="D14" s="291">
        <v>0</v>
      </c>
      <c r="E14" s="292">
        <v>0</v>
      </c>
      <c r="F14" s="293">
        <v>0</v>
      </c>
      <c r="G14" s="292">
        <v>0</v>
      </c>
      <c r="H14" s="294">
        <v>0</v>
      </c>
      <c r="I14" s="291">
        <v>0</v>
      </c>
      <c r="J14" s="291">
        <v>0</v>
      </c>
      <c r="K14" s="291">
        <v>58</v>
      </c>
      <c r="L14" s="291">
        <v>0</v>
      </c>
      <c r="M14" s="291">
        <v>508</v>
      </c>
      <c r="N14" s="291">
        <v>0</v>
      </c>
      <c r="O14" s="291">
        <v>0</v>
      </c>
      <c r="P14" s="291">
        <v>0</v>
      </c>
      <c r="Q14" s="291">
        <v>0</v>
      </c>
      <c r="R14" s="292">
        <v>0</v>
      </c>
      <c r="S14" s="293">
        <v>566</v>
      </c>
      <c r="T14" s="292">
        <v>0</v>
      </c>
      <c r="U14" s="294">
        <v>566</v>
      </c>
      <c r="V14" s="293">
        <v>0</v>
      </c>
      <c r="W14" s="292">
        <v>0</v>
      </c>
      <c r="X14" s="294">
        <v>0</v>
      </c>
      <c r="Y14" s="795">
        <v>566</v>
      </c>
      <c r="Z14" s="791"/>
    </row>
    <row r="15" spans="1:26" ht="15" x14ac:dyDescent="0.2">
      <c r="A15" s="295" t="s">
        <v>30</v>
      </c>
      <c r="B15" s="291">
        <v>0</v>
      </c>
      <c r="C15" s="291">
        <v>0</v>
      </c>
      <c r="D15" s="291">
        <v>0</v>
      </c>
      <c r="E15" s="292">
        <v>0</v>
      </c>
      <c r="F15" s="293">
        <v>0</v>
      </c>
      <c r="G15" s="292">
        <v>0</v>
      </c>
      <c r="H15" s="294">
        <v>0</v>
      </c>
      <c r="I15" s="291">
        <v>0</v>
      </c>
      <c r="J15" s="291">
        <v>0</v>
      </c>
      <c r="K15" s="291">
        <v>956</v>
      </c>
      <c r="L15" s="291">
        <v>0</v>
      </c>
      <c r="M15" s="291">
        <v>1</v>
      </c>
      <c r="N15" s="291">
        <v>0</v>
      </c>
      <c r="O15" s="291">
        <v>0</v>
      </c>
      <c r="P15" s="291">
        <v>0</v>
      </c>
      <c r="Q15" s="291">
        <v>0</v>
      </c>
      <c r="R15" s="292">
        <v>0</v>
      </c>
      <c r="S15" s="293">
        <v>957</v>
      </c>
      <c r="T15" s="292">
        <v>0</v>
      </c>
      <c r="U15" s="294">
        <v>957</v>
      </c>
      <c r="V15" s="293">
        <v>0</v>
      </c>
      <c r="W15" s="292">
        <v>0</v>
      </c>
      <c r="X15" s="294">
        <v>0</v>
      </c>
      <c r="Y15" s="795">
        <v>957</v>
      </c>
      <c r="Z15" s="791"/>
    </row>
    <row r="16" spans="1:26" ht="15" x14ac:dyDescent="0.2">
      <c r="A16" s="295" t="s">
        <v>31</v>
      </c>
      <c r="B16" s="291">
        <v>95</v>
      </c>
      <c r="C16" s="291">
        <v>5</v>
      </c>
      <c r="D16" s="291">
        <v>0</v>
      </c>
      <c r="E16" s="292">
        <v>0</v>
      </c>
      <c r="F16" s="293">
        <v>95</v>
      </c>
      <c r="G16" s="292">
        <v>5</v>
      </c>
      <c r="H16" s="294">
        <v>100</v>
      </c>
      <c r="I16" s="291">
        <v>2</v>
      </c>
      <c r="J16" s="291">
        <v>0</v>
      </c>
      <c r="K16" s="291">
        <v>128</v>
      </c>
      <c r="L16" s="291">
        <v>4</v>
      </c>
      <c r="M16" s="291">
        <v>90</v>
      </c>
      <c r="N16" s="291">
        <v>0</v>
      </c>
      <c r="O16" s="291">
        <v>0</v>
      </c>
      <c r="P16" s="291">
        <v>0</v>
      </c>
      <c r="Q16" s="291">
        <v>0</v>
      </c>
      <c r="R16" s="292">
        <v>0</v>
      </c>
      <c r="S16" s="293">
        <v>220</v>
      </c>
      <c r="T16" s="292">
        <v>4</v>
      </c>
      <c r="U16" s="294">
        <v>224</v>
      </c>
      <c r="V16" s="293">
        <v>0</v>
      </c>
      <c r="W16" s="292">
        <v>0</v>
      </c>
      <c r="X16" s="294">
        <v>0</v>
      </c>
      <c r="Y16" s="795">
        <v>324</v>
      </c>
      <c r="Z16" s="791"/>
    </row>
    <row r="17" spans="1:26" ht="15" x14ac:dyDescent="0.2">
      <c r="A17" s="295" t="s">
        <v>32</v>
      </c>
      <c r="B17" s="291">
        <v>180</v>
      </c>
      <c r="C17" s="291">
        <v>13</v>
      </c>
      <c r="D17" s="291">
        <v>0</v>
      </c>
      <c r="E17" s="292">
        <v>0</v>
      </c>
      <c r="F17" s="293">
        <v>180</v>
      </c>
      <c r="G17" s="292">
        <v>13</v>
      </c>
      <c r="H17" s="294">
        <v>193</v>
      </c>
      <c r="I17" s="291">
        <v>2</v>
      </c>
      <c r="J17" s="291">
        <v>1</v>
      </c>
      <c r="K17" s="291">
        <v>98</v>
      </c>
      <c r="L17" s="291">
        <v>6</v>
      </c>
      <c r="M17" s="291">
        <v>29</v>
      </c>
      <c r="N17" s="291">
        <v>0</v>
      </c>
      <c r="O17" s="291">
        <v>0</v>
      </c>
      <c r="P17" s="291">
        <v>0</v>
      </c>
      <c r="Q17" s="291">
        <v>2</v>
      </c>
      <c r="R17" s="292">
        <v>0</v>
      </c>
      <c r="S17" s="293">
        <v>131</v>
      </c>
      <c r="T17" s="292">
        <v>7</v>
      </c>
      <c r="U17" s="294">
        <v>138</v>
      </c>
      <c r="V17" s="293">
        <v>0</v>
      </c>
      <c r="W17" s="292">
        <v>0</v>
      </c>
      <c r="X17" s="294">
        <v>0</v>
      </c>
      <c r="Y17" s="795">
        <v>331</v>
      </c>
      <c r="Z17" s="791"/>
    </row>
    <row r="18" spans="1:26" ht="15" x14ac:dyDescent="0.2">
      <c r="A18" s="295" t="s">
        <v>33</v>
      </c>
      <c r="B18" s="291">
        <v>0</v>
      </c>
      <c r="C18" s="291">
        <v>0</v>
      </c>
      <c r="D18" s="291">
        <v>0</v>
      </c>
      <c r="E18" s="292">
        <v>0</v>
      </c>
      <c r="F18" s="293">
        <v>0</v>
      </c>
      <c r="G18" s="292">
        <v>0</v>
      </c>
      <c r="H18" s="294">
        <v>0</v>
      </c>
      <c r="I18" s="291">
        <v>0</v>
      </c>
      <c r="J18" s="291">
        <v>0</v>
      </c>
      <c r="K18" s="291">
        <v>14</v>
      </c>
      <c r="L18" s="291">
        <v>0</v>
      </c>
      <c r="M18" s="291">
        <v>70</v>
      </c>
      <c r="N18" s="291">
        <v>0</v>
      </c>
      <c r="O18" s="291">
        <v>276</v>
      </c>
      <c r="P18" s="291">
        <v>0</v>
      </c>
      <c r="Q18" s="291">
        <v>0</v>
      </c>
      <c r="R18" s="292">
        <v>0</v>
      </c>
      <c r="S18" s="293">
        <v>360</v>
      </c>
      <c r="T18" s="292">
        <v>0</v>
      </c>
      <c r="U18" s="294">
        <v>360</v>
      </c>
      <c r="V18" s="293">
        <v>0</v>
      </c>
      <c r="W18" s="292">
        <v>0</v>
      </c>
      <c r="X18" s="294">
        <v>0</v>
      </c>
      <c r="Y18" s="795">
        <v>360</v>
      </c>
      <c r="Z18" s="791"/>
    </row>
    <row r="19" spans="1:26" ht="15" x14ac:dyDescent="0.2">
      <c r="A19" s="295" t="s">
        <v>34</v>
      </c>
      <c r="B19" s="291">
        <v>0</v>
      </c>
      <c r="C19" s="291">
        <v>0</v>
      </c>
      <c r="D19" s="291">
        <v>0</v>
      </c>
      <c r="E19" s="292">
        <v>0</v>
      </c>
      <c r="F19" s="293">
        <v>0</v>
      </c>
      <c r="G19" s="292">
        <v>0</v>
      </c>
      <c r="H19" s="294">
        <v>0</v>
      </c>
      <c r="I19" s="291">
        <v>0</v>
      </c>
      <c r="J19" s="291">
        <v>0</v>
      </c>
      <c r="K19" s="291">
        <v>244</v>
      </c>
      <c r="L19" s="291">
        <v>0</v>
      </c>
      <c r="M19" s="291">
        <v>117</v>
      </c>
      <c r="N19" s="291">
        <v>0</v>
      </c>
      <c r="O19" s="291">
        <v>0</v>
      </c>
      <c r="P19" s="291">
        <v>0</v>
      </c>
      <c r="Q19" s="291">
        <v>0</v>
      </c>
      <c r="R19" s="292">
        <v>0</v>
      </c>
      <c r="S19" s="293">
        <v>361</v>
      </c>
      <c r="T19" s="292">
        <v>0</v>
      </c>
      <c r="U19" s="294">
        <v>361</v>
      </c>
      <c r="V19" s="293">
        <v>0</v>
      </c>
      <c r="W19" s="292">
        <v>0</v>
      </c>
      <c r="X19" s="294">
        <v>0</v>
      </c>
      <c r="Y19" s="795">
        <v>361</v>
      </c>
      <c r="Z19" s="791"/>
    </row>
    <row r="20" spans="1:26" ht="15" x14ac:dyDescent="0.2">
      <c r="A20" s="295" t="s">
        <v>35</v>
      </c>
      <c r="B20" s="291">
        <v>0</v>
      </c>
      <c r="C20" s="291">
        <v>0</v>
      </c>
      <c r="D20" s="291">
        <v>0</v>
      </c>
      <c r="E20" s="292">
        <v>0</v>
      </c>
      <c r="F20" s="293">
        <v>0</v>
      </c>
      <c r="G20" s="292">
        <v>0</v>
      </c>
      <c r="H20" s="294">
        <v>0</v>
      </c>
      <c r="I20" s="291">
        <v>0</v>
      </c>
      <c r="J20" s="291">
        <v>0</v>
      </c>
      <c r="K20" s="291">
        <v>386</v>
      </c>
      <c r="L20" s="291">
        <v>0</v>
      </c>
      <c r="M20" s="291">
        <v>0</v>
      </c>
      <c r="N20" s="291">
        <v>0</v>
      </c>
      <c r="O20" s="291">
        <v>0</v>
      </c>
      <c r="P20" s="291">
        <v>0</v>
      </c>
      <c r="Q20" s="291">
        <v>0</v>
      </c>
      <c r="R20" s="292">
        <v>0</v>
      </c>
      <c r="S20" s="293">
        <v>386</v>
      </c>
      <c r="T20" s="292">
        <v>0</v>
      </c>
      <c r="U20" s="294">
        <v>386</v>
      </c>
      <c r="V20" s="293">
        <v>0</v>
      </c>
      <c r="W20" s="292">
        <v>0</v>
      </c>
      <c r="X20" s="294">
        <v>0</v>
      </c>
      <c r="Y20" s="795">
        <v>386</v>
      </c>
      <c r="Z20" s="791"/>
    </row>
    <row r="21" spans="1:26" ht="15" x14ac:dyDescent="0.2">
      <c r="A21" s="295" t="s">
        <v>36</v>
      </c>
      <c r="B21" s="291">
        <v>107</v>
      </c>
      <c r="C21" s="291">
        <v>8</v>
      </c>
      <c r="D21" s="291">
        <v>1</v>
      </c>
      <c r="E21" s="292">
        <v>0</v>
      </c>
      <c r="F21" s="293">
        <v>108</v>
      </c>
      <c r="G21" s="292">
        <v>8</v>
      </c>
      <c r="H21" s="294">
        <v>116</v>
      </c>
      <c r="I21" s="291">
        <v>1</v>
      </c>
      <c r="J21" s="291">
        <v>0</v>
      </c>
      <c r="K21" s="291">
        <v>95</v>
      </c>
      <c r="L21" s="291">
        <v>5</v>
      </c>
      <c r="M21" s="291">
        <v>17</v>
      </c>
      <c r="N21" s="291">
        <v>2</v>
      </c>
      <c r="O21" s="291">
        <v>3</v>
      </c>
      <c r="P21" s="291">
        <v>1</v>
      </c>
      <c r="Q21" s="291">
        <v>0</v>
      </c>
      <c r="R21" s="292">
        <v>0</v>
      </c>
      <c r="S21" s="293">
        <v>116</v>
      </c>
      <c r="T21" s="292">
        <v>8</v>
      </c>
      <c r="U21" s="294">
        <v>124</v>
      </c>
      <c r="V21" s="293">
        <v>0</v>
      </c>
      <c r="W21" s="292">
        <v>0</v>
      </c>
      <c r="X21" s="294">
        <v>0</v>
      </c>
      <c r="Y21" s="795">
        <v>240</v>
      </c>
      <c r="Z21" s="791"/>
    </row>
    <row r="22" spans="1:26" ht="15" x14ac:dyDescent="0.2">
      <c r="A22" s="295" t="s">
        <v>37</v>
      </c>
      <c r="B22" s="291">
        <v>0</v>
      </c>
      <c r="C22" s="291">
        <v>0</v>
      </c>
      <c r="D22" s="291">
        <v>0</v>
      </c>
      <c r="E22" s="292">
        <v>0</v>
      </c>
      <c r="F22" s="293">
        <v>0</v>
      </c>
      <c r="G22" s="292">
        <v>0</v>
      </c>
      <c r="H22" s="294">
        <v>0</v>
      </c>
      <c r="I22" s="291">
        <v>0</v>
      </c>
      <c r="J22" s="291">
        <v>16</v>
      </c>
      <c r="K22" s="291">
        <v>101</v>
      </c>
      <c r="L22" s="291">
        <v>103</v>
      </c>
      <c r="M22" s="291">
        <v>0</v>
      </c>
      <c r="N22" s="291">
        <v>52</v>
      </c>
      <c r="O22" s="291">
        <v>0</v>
      </c>
      <c r="P22" s="291">
        <v>31</v>
      </c>
      <c r="Q22" s="291">
        <v>0</v>
      </c>
      <c r="R22" s="292">
        <v>0</v>
      </c>
      <c r="S22" s="293">
        <v>101</v>
      </c>
      <c r="T22" s="292">
        <v>202</v>
      </c>
      <c r="U22" s="294">
        <v>303</v>
      </c>
      <c r="V22" s="293">
        <v>25</v>
      </c>
      <c r="W22" s="292">
        <v>0</v>
      </c>
      <c r="X22" s="294">
        <v>25</v>
      </c>
      <c r="Y22" s="795">
        <v>328</v>
      </c>
      <c r="Z22" s="791"/>
    </row>
    <row r="23" spans="1:26" ht="15" x14ac:dyDescent="0.2">
      <c r="A23" s="295" t="s">
        <v>38</v>
      </c>
      <c r="B23" s="291">
        <v>0</v>
      </c>
      <c r="C23" s="291">
        <v>0</v>
      </c>
      <c r="D23" s="291">
        <v>0</v>
      </c>
      <c r="E23" s="292">
        <v>0</v>
      </c>
      <c r="F23" s="293">
        <v>0</v>
      </c>
      <c r="G23" s="292">
        <v>0</v>
      </c>
      <c r="H23" s="294">
        <v>0</v>
      </c>
      <c r="I23" s="291">
        <v>0</v>
      </c>
      <c r="J23" s="291">
        <v>0</v>
      </c>
      <c r="K23" s="291">
        <v>34</v>
      </c>
      <c r="L23" s="291">
        <v>0</v>
      </c>
      <c r="M23" s="291">
        <v>510</v>
      </c>
      <c r="N23" s="291">
        <v>0</v>
      </c>
      <c r="O23" s="291">
        <v>0</v>
      </c>
      <c r="P23" s="291">
        <v>0</v>
      </c>
      <c r="Q23" s="291">
        <v>0</v>
      </c>
      <c r="R23" s="292">
        <v>0</v>
      </c>
      <c r="S23" s="293">
        <v>544</v>
      </c>
      <c r="T23" s="292">
        <v>0</v>
      </c>
      <c r="U23" s="294">
        <v>544</v>
      </c>
      <c r="V23" s="293">
        <v>0</v>
      </c>
      <c r="W23" s="292">
        <v>0</v>
      </c>
      <c r="X23" s="294">
        <v>0</v>
      </c>
      <c r="Y23" s="795">
        <v>544</v>
      </c>
      <c r="Z23" s="791"/>
    </row>
    <row r="24" spans="1:26" ht="15" x14ac:dyDescent="0.2">
      <c r="A24" s="295" t="s">
        <v>39</v>
      </c>
      <c r="B24" s="291">
        <v>256</v>
      </c>
      <c r="C24" s="291">
        <v>14</v>
      </c>
      <c r="D24" s="291">
        <v>4</v>
      </c>
      <c r="E24" s="292">
        <v>0</v>
      </c>
      <c r="F24" s="293">
        <v>260</v>
      </c>
      <c r="G24" s="292">
        <v>14</v>
      </c>
      <c r="H24" s="294">
        <v>274</v>
      </c>
      <c r="I24" s="291">
        <v>1</v>
      </c>
      <c r="J24" s="291">
        <v>0</v>
      </c>
      <c r="K24" s="291">
        <v>144</v>
      </c>
      <c r="L24" s="291">
        <v>17</v>
      </c>
      <c r="M24" s="291">
        <v>48</v>
      </c>
      <c r="N24" s="291">
        <v>3</v>
      </c>
      <c r="O24" s="291">
        <v>2</v>
      </c>
      <c r="P24" s="291">
        <v>0</v>
      </c>
      <c r="Q24" s="291">
        <v>0</v>
      </c>
      <c r="R24" s="292">
        <v>0</v>
      </c>
      <c r="S24" s="293">
        <v>195</v>
      </c>
      <c r="T24" s="292">
        <v>20</v>
      </c>
      <c r="U24" s="294">
        <v>215</v>
      </c>
      <c r="V24" s="293">
        <v>0</v>
      </c>
      <c r="W24" s="292">
        <v>0</v>
      </c>
      <c r="X24" s="294">
        <v>0</v>
      </c>
      <c r="Y24" s="795">
        <v>489</v>
      </c>
      <c r="Z24" s="791"/>
    </row>
    <row r="25" spans="1:26" ht="15" x14ac:dyDescent="0.2">
      <c r="A25" s="295" t="s">
        <v>40</v>
      </c>
      <c r="B25" s="291">
        <v>60</v>
      </c>
      <c r="C25" s="291">
        <v>2</v>
      </c>
      <c r="D25" s="291">
        <v>0</v>
      </c>
      <c r="E25" s="292">
        <v>0</v>
      </c>
      <c r="F25" s="293">
        <v>60</v>
      </c>
      <c r="G25" s="292">
        <v>2</v>
      </c>
      <c r="H25" s="294">
        <v>62</v>
      </c>
      <c r="I25" s="291">
        <v>0</v>
      </c>
      <c r="J25" s="291">
        <v>0</v>
      </c>
      <c r="K25" s="291">
        <v>798</v>
      </c>
      <c r="L25" s="291">
        <v>2</v>
      </c>
      <c r="M25" s="291">
        <v>162</v>
      </c>
      <c r="N25" s="291">
        <v>0</v>
      </c>
      <c r="O25" s="291">
        <v>0</v>
      </c>
      <c r="P25" s="291">
        <v>0</v>
      </c>
      <c r="Q25" s="291">
        <v>1</v>
      </c>
      <c r="R25" s="292">
        <v>0</v>
      </c>
      <c r="S25" s="293">
        <v>961</v>
      </c>
      <c r="T25" s="292">
        <v>2</v>
      </c>
      <c r="U25" s="294">
        <v>963</v>
      </c>
      <c r="V25" s="293">
        <v>0</v>
      </c>
      <c r="W25" s="292">
        <v>0</v>
      </c>
      <c r="X25" s="294">
        <v>0</v>
      </c>
      <c r="Y25" s="795">
        <v>1025</v>
      </c>
      <c r="Z25" s="791"/>
    </row>
    <row r="26" spans="1:26" ht="15" x14ac:dyDescent="0.2">
      <c r="A26" s="295" t="s">
        <v>41</v>
      </c>
      <c r="B26" s="291">
        <v>0</v>
      </c>
      <c r="C26" s="291">
        <v>0</v>
      </c>
      <c r="D26" s="291">
        <v>0</v>
      </c>
      <c r="E26" s="292">
        <v>0</v>
      </c>
      <c r="F26" s="293">
        <v>0</v>
      </c>
      <c r="G26" s="292">
        <v>0</v>
      </c>
      <c r="H26" s="294">
        <v>0</v>
      </c>
      <c r="I26" s="291">
        <v>0</v>
      </c>
      <c r="J26" s="291">
        <v>0</v>
      </c>
      <c r="K26" s="291">
        <v>225</v>
      </c>
      <c r="L26" s="291">
        <v>0</v>
      </c>
      <c r="M26" s="291">
        <v>461</v>
      </c>
      <c r="N26" s="291">
        <v>0</v>
      </c>
      <c r="O26" s="291">
        <v>0</v>
      </c>
      <c r="P26" s="291">
        <v>0</v>
      </c>
      <c r="Q26" s="291">
        <v>15</v>
      </c>
      <c r="R26" s="292">
        <v>0</v>
      </c>
      <c r="S26" s="293">
        <v>701</v>
      </c>
      <c r="T26" s="292">
        <v>0</v>
      </c>
      <c r="U26" s="294">
        <v>701</v>
      </c>
      <c r="V26" s="293">
        <v>0</v>
      </c>
      <c r="W26" s="292">
        <v>0</v>
      </c>
      <c r="X26" s="294">
        <v>0</v>
      </c>
      <c r="Y26" s="795">
        <v>701</v>
      </c>
      <c r="Z26" s="791"/>
    </row>
    <row r="27" spans="1:26" ht="15" x14ac:dyDescent="0.2">
      <c r="A27" s="295" t="s">
        <v>42</v>
      </c>
      <c r="B27" s="291">
        <v>151</v>
      </c>
      <c r="C27" s="291">
        <v>16</v>
      </c>
      <c r="D27" s="291">
        <v>3</v>
      </c>
      <c r="E27" s="292">
        <v>0</v>
      </c>
      <c r="F27" s="293">
        <v>154</v>
      </c>
      <c r="G27" s="292">
        <v>16</v>
      </c>
      <c r="H27" s="294">
        <v>170</v>
      </c>
      <c r="I27" s="291">
        <v>0</v>
      </c>
      <c r="J27" s="291">
        <v>1</v>
      </c>
      <c r="K27" s="291">
        <v>72</v>
      </c>
      <c r="L27" s="291">
        <v>3</v>
      </c>
      <c r="M27" s="291">
        <v>932</v>
      </c>
      <c r="N27" s="291">
        <v>0</v>
      </c>
      <c r="O27" s="291">
        <v>36</v>
      </c>
      <c r="P27" s="291">
        <v>0</v>
      </c>
      <c r="Q27" s="291">
        <v>0</v>
      </c>
      <c r="R27" s="292">
        <v>0</v>
      </c>
      <c r="S27" s="293">
        <v>1040</v>
      </c>
      <c r="T27" s="292">
        <v>4</v>
      </c>
      <c r="U27" s="294">
        <v>1044</v>
      </c>
      <c r="V27" s="293">
        <v>0</v>
      </c>
      <c r="W27" s="292">
        <v>0</v>
      </c>
      <c r="X27" s="294">
        <v>0</v>
      </c>
      <c r="Y27" s="795">
        <v>1214</v>
      </c>
      <c r="Z27" s="791"/>
    </row>
    <row r="28" spans="1:26" ht="15" x14ac:dyDescent="0.2">
      <c r="A28" s="295" t="s">
        <v>43</v>
      </c>
      <c r="B28" s="291">
        <v>274</v>
      </c>
      <c r="C28" s="291">
        <v>25</v>
      </c>
      <c r="D28" s="291">
        <v>2</v>
      </c>
      <c r="E28" s="292">
        <v>2</v>
      </c>
      <c r="F28" s="293">
        <v>276</v>
      </c>
      <c r="G28" s="292">
        <v>27</v>
      </c>
      <c r="H28" s="294">
        <v>303</v>
      </c>
      <c r="I28" s="291">
        <v>27</v>
      </c>
      <c r="J28" s="291">
        <v>0</v>
      </c>
      <c r="K28" s="291">
        <v>274</v>
      </c>
      <c r="L28" s="291">
        <v>10</v>
      </c>
      <c r="M28" s="291">
        <v>303</v>
      </c>
      <c r="N28" s="291">
        <v>3</v>
      </c>
      <c r="O28" s="291">
        <v>9</v>
      </c>
      <c r="P28" s="291">
        <v>0</v>
      </c>
      <c r="Q28" s="291">
        <v>0</v>
      </c>
      <c r="R28" s="292">
        <v>0</v>
      </c>
      <c r="S28" s="293">
        <v>613</v>
      </c>
      <c r="T28" s="292">
        <v>13</v>
      </c>
      <c r="U28" s="294">
        <v>626</v>
      </c>
      <c r="V28" s="293">
        <v>0</v>
      </c>
      <c r="W28" s="292">
        <v>0</v>
      </c>
      <c r="X28" s="294">
        <v>0</v>
      </c>
      <c r="Y28" s="795">
        <v>929</v>
      </c>
      <c r="Z28" s="791"/>
    </row>
    <row r="29" spans="1:26" ht="15" x14ac:dyDescent="0.2">
      <c r="A29" s="295" t="s">
        <v>44</v>
      </c>
      <c r="B29" s="291">
        <v>220</v>
      </c>
      <c r="C29" s="291">
        <v>27</v>
      </c>
      <c r="D29" s="291">
        <v>1</v>
      </c>
      <c r="E29" s="292">
        <v>0</v>
      </c>
      <c r="F29" s="293">
        <v>221</v>
      </c>
      <c r="G29" s="292">
        <v>27</v>
      </c>
      <c r="H29" s="294">
        <v>248</v>
      </c>
      <c r="I29" s="291">
        <v>1</v>
      </c>
      <c r="J29" s="291">
        <v>20</v>
      </c>
      <c r="K29" s="291">
        <v>208</v>
      </c>
      <c r="L29" s="291">
        <v>139</v>
      </c>
      <c r="M29" s="291">
        <v>87</v>
      </c>
      <c r="N29" s="291">
        <v>1</v>
      </c>
      <c r="O29" s="291">
        <v>1</v>
      </c>
      <c r="P29" s="291">
        <v>0</v>
      </c>
      <c r="Q29" s="291">
        <v>0</v>
      </c>
      <c r="R29" s="292">
        <v>0</v>
      </c>
      <c r="S29" s="293">
        <v>297</v>
      </c>
      <c r="T29" s="292">
        <v>160</v>
      </c>
      <c r="U29" s="294">
        <v>457</v>
      </c>
      <c r="V29" s="293">
        <v>0</v>
      </c>
      <c r="W29" s="292">
        <v>0</v>
      </c>
      <c r="X29" s="294">
        <v>0</v>
      </c>
      <c r="Y29" s="795">
        <v>705</v>
      </c>
      <c r="Z29" s="791"/>
    </row>
    <row r="30" spans="1:26" ht="15" x14ac:dyDescent="0.2">
      <c r="A30" s="295" t="s">
        <v>45</v>
      </c>
      <c r="B30" s="291">
        <v>0</v>
      </c>
      <c r="C30" s="291">
        <v>0</v>
      </c>
      <c r="D30" s="291">
        <v>0</v>
      </c>
      <c r="E30" s="292">
        <v>0</v>
      </c>
      <c r="F30" s="293">
        <v>0</v>
      </c>
      <c r="G30" s="292">
        <v>0</v>
      </c>
      <c r="H30" s="294">
        <v>0</v>
      </c>
      <c r="I30" s="291">
        <v>29</v>
      </c>
      <c r="J30" s="291">
        <v>0</v>
      </c>
      <c r="K30" s="291">
        <v>113</v>
      </c>
      <c r="L30" s="291">
        <v>0</v>
      </c>
      <c r="M30" s="291">
        <v>744</v>
      </c>
      <c r="N30" s="291">
        <v>0</v>
      </c>
      <c r="O30" s="291">
        <v>0</v>
      </c>
      <c r="P30" s="291">
        <v>0</v>
      </c>
      <c r="Q30" s="291">
        <v>0</v>
      </c>
      <c r="R30" s="292">
        <v>0</v>
      </c>
      <c r="S30" s="293">
        <v>886</v>
      </c>
      <c r="T30" s="292">
        <v>0</v>
      </c>
      <c r="U30" s="294">
        <v>886</v>
      </c>
      <c r="V30" s="293">
        <v>0</v>
      </c>
      <c r="W30" s="292">
        <v>0</v>
      </c>
      <c r="X30" s="294">
        <v>0</v>
      </c>
      <c r="Y30" s="795">
        <v>886</v>
      </c>
      <c r="Z30" s="791"/>
    </row>
    <row r="31" spans="1:26" ht="15" x14ac:dyDescent="0.2">
      <c r="A31" s="295" t="s">
        <v>46</v>
      </c>
      <c r="B31" s="291">
        <v>0</v>
      </c>
      <c r="C31" s="291">
        <v>0</v>
      </c>
      <c r="D31" s="291">
        <v>0</v>
      </c>
      <c r="E31" s="292">
        <v>0</v>
      </c>
      <c r="F31" s="293">
        <v>0</v>
      </c>
      <c r="G31" s="292">
        <v>0</v>
      </c>
      <c r="H31" s="294">
        <v>0</v>
      </c>
      <c r="I31" s="291">
        <v>97</v>
      </c>
      <c r="J31" s="291">
        <v>0</v>
      </c>
      <c r="K31" s="291">
        <v>724</v>
      </c>
      <c r="L31" s="291">
        <v>0</v>
      </c>
      <c r="M31" s="291">
        <v>1</v>
      </c>
      <c r="N31" s="291">
        <v>0</v>
      </c>
      <c r="O31" s="291">
        <v>0</v>
      </c>
      <c r="P31" s="291">
        <v>0</v>
      </c>
      <c r="Q31" s="291">
        <v>0</v>
      </c>
      <c r="R31" s="292">
        <v>0</v>
      </c>
      <c r="S31" s="293">
        <v>822</v>
      </c>
      <c r="T31" s="292">
        <v>0</v>
      </c>
      <c r="U31" s="294">
        <v>822</v>
      </c>
      <c r="V31" s="293">
        <v>0</v>
      </c>
      <c r="W31" s="292">
        <v>0</v>
      </c>
      <c r="X31" s="294">
        <v>0</v>
      </c>
      <c r="Y31" s="795">
        <v>822</v>
      </c>
      <c r="Z31" s="791"/>
    </row>
    <row r="32" spans="1:26" ht="15" x14ac:dyDescent="0.2">
      <c r="A32" s="295" t="s">
        <v>47</v>
      </c>
      <c r="B32" s="291">
        <v>0</v>
      </c>
      <c r="C32" s="291">
        <v>0</v>
      </c>
      <c r="D32" s="291">
        <v>0</v>
      </c>
      <c r="E32" s="292">
        <v>0</v>
      </c>
      <c r="F32" s="293">
        <v>0</v>
      </c>
      <c r="G32" s="292">
        <v>0</v>
      </c>
      <c r="H32" s="294">
        <v>0</v>
      </c>
      <c r="I32" s="291">
        <v>0</v>
      </c>
      <c r="J32" s="291">
        <v>0</v>
      </c>
      <c r="K32" s="291">
        <v>69</v>
      </c>
      <c r="L32" s="291">
        <v>0</v>
      </c>
      <c r="M32" s="291">
        <v>463</v>
      </c>
      <c r="N32" s="291">
        <v>0</v>
      </c>
      <c r="O32" s="291">
        <v>0</v>
      </c>
      <c r="P32" s="291">
        <v>0</v>
      </c>
      <c r="Q32" s="291">
        <v>0</v>
      </c>
      <c r="R32" s="292">
        <v>0</v>
      </c>
      <c r="S32" s="293">
        <v>532</v>
      </c>
      <c r="T32" s="292">
        <v>0</v>
      </c>
      <c r="U32" s="294">
        <v>532</v>
      </c>
      <c r="V32" s="293">
        <v>0</v>
      </c>
      <c r="W32" s="292">
        <v>0</v>
      </c>
      <c r="X32" s="294">
        <v>0</v>
      </c>
      <c r="Y32" s="795">
        <v>532</v>
      </c>
      <c r="Z32" s="791"/>
    </row>
    <row r="33" spans="1:26" ht="15" x14ac:dyDescent="0.2">
      <c r="A33" s="295" t="s">
        <v>48</v>
      </c>
      <c r="B33" s="291">
        <v>0</v>
      </c>
      <c r="C33" s="291">
        <v>0</v>
      </c>
      <c r="D33" s="291">
        <v>0</v>
      </c>
      <c r="E33" s="292">
        <v>0</v>
      </c>
      <c r="F33" s="293">
        <v>0</v>
      </c>
      <c r="G33" s="292">
        <v>0</v>
      </c>
      <c r="H33" s="294">
        <v>0</v>
      </c>
      <c r="I33" s="291">
        <v>1</v>
      </c>
      <c r="J33" s="291">
        <v>0</v>
      </c>
      <c r="K33" s="291">
        <v>373</v>
      </c>
      <c r="L33" s="291">
        <v>0</v>
      </c>
      <c r="M33" s="291">
        <v>264</v>
      </c>
      <c r="N33" s="291">
        <v>0</v>
      </c>
      <c r="O33" s="291">
        <v>1</v>
      </c>
      <c r="P33" s="291">
        <v>0</v>
      </c>
      <c r="Q33" s="291">
        <v>0</v>
      </c>
      <c r="R33" s="292">
        <v>0</v>
      </c>
      <c r="S33" s="293">
        <v>639</v>
      </c>
      <c r="T33" s="292">
        <v>0</v>
      </c>
      <c r="U33" s="294">
        <v>639</v>
      </c>
      <c r="V33" s="293">
        <v>0</v>
      </c>
      <c r="W33" s="292">
        <v>0</v>
      </c>
      <c r="X33" s="294">
        <v>0</v>
      </c>
      <c r="Y33" s="795">
        <v>639</v>
      </c>
      <c r="Z33" s="791"/>
    </row>
    <row r="34" spans="1:26" ht="15" x14ac:dyDescent="0.2">
      <c r="A34" s="295" t="s">
        <v>49</v>
      </c>
      <c r="B34" s="291">
        <v>0</v>
      </c>
      <c r="C34" s="291">
        <v>1</v>
      </c>
      <c r="D34" s="291">
        <v>0</v>
      </c>
      <c r="E34" s="292">
        <v>0</v>
      </c>
      <c r="F34" s="293">
        <v>0</v>
      </c>
      <c r="G34" s="292">
        <v>1</v>
      </c>
      <c r="H34" s="294">
        <v>1</v>
      </c>
      <c r="I34" s="291">
        <v>0</v>
      </c>
      <c r="J34" s="291">
        <v>33</v>
      </c>
      <c r="K34" s="291">
        <v>0</v>
      </c>
      <c r="L34" s="291">
        <v>299</v>
      </c>
      <c r="M34" s="291">
        <v>0</v>
      </c>
      <c r="N34" s="291">
        <v>387</v>
      </c>
      <c r="O34" s="291">
        <v>0</v>
      </c>
      <c r="P34" s="291">
        <v>6</v>
      </c>
      <c r="Q34" s="291">
        <v>0</v>
      </c>
      <c r="R34" s="292">
        <v>1</v>
      </c>
      <c r="S34" s="293">
        <v>0</v>
      </c>
      <c r="T34" s="292">
        <v>726</v>
      </c>
      <c r="U34" s="294">
        <v>726</v>
      </c>
      <c r="V34" s="293">
        <v>0</v>
      </c>
      <c r="W34" s="292">
        <v>0</v>
      </c>
      <c r="X34" s="294">
        <v>0</v>
      </c>
      <c r="Y34" s="795">
        <v>727</v>
      </c>
      <c r="Z34" s="791"/>
    </row>
    <row r="35" spans="1:26" ht="15" x14ac:dyDescent="0.2">
      <c r="A35" s="295" t="s">
        <v>50</v>
      </c>
      <c r="B35" s="291">
        <v>56</v>
      </c>
      <c r="C35" s="291">
        <v>7</v>
      </c>
      <c r="D35" s="291">
        <v>0</v>
      </c>
      <c r="E35" s="292">
        <v>0</v>
      </c>
      <c r="F35" s="293">
        <v>56</v>
      </c>
      <c r="G35" s="292">
        <v>7</v>
      </c>
      <c r="H35" s="294">
        <v>63</v>
      </c>
      <c r="I35" s="291">
        <v>0</v>
      </c>
      <c r="J35" s="291">
        <v>0</v>
      </c>
      <c r="K35" s="291">
        <v>53</v>
      </c>
      <c r="L35" s="291">
        <v>3</v>
      </c>
      <c r="M35" s="291">
        <v>16</v>
      </c>
      <c r="N35" s="291">
        <v>7</v>
      </c>
      <c r="O35" s="291">
        <v>0</v>
      </c>
      <c r="P35" s="291">
        <v>0</v>
      </c>
      <c r="Q35" s="291">
        <v>0</v>
      </c>
      <c r="R35" s="292">
        <v>0</v>
      </c>
      <c r="S35" s="293">
        <v>69</v>
      </c>
      <c r="T35" s="292">
        <v>10</v>
      </c>
      <c r="U35" s="294">
        <v>79</v>
      </c>
      <c r="V35" s="293">
        <v>0</v>
      </c>
      <c r="W35" s="292">
        <v>0</v>
      </c>
      <c r="X35" s="294">
        <v>0</v>
      </c>
      <c r="Y35" s="795">
        <v>142</v>
      </c>
      <c r="Z35" s="791"/>
    </row>
    <row r="36" spans="1:26" ht="15" x14ac:dyDescent="0.2">
      <c r="A36" s="295" t="s">
        <v>51</v>
      </c>
      <c r="B36" s="291">
        <v>0</v>
      </c>
      <c r="C36" s="291">
        <v>0</v>
      </c>
      <c r="D36" s="291">
        <v>0</v>
      </c>
      <c r="E36" s="292">
        <v>0</v>
      </c>
      <c r="F36" s="293">
        <v>0</v>
      </c>
      <c r="G36" s="292">
        <v>0</v>
      </c>
      <c r="H36" s="294">
        <v>0</v>
      </c>
      <c r="I36" s="291">
        <v>0</v>
      </c>
      <c r="J36" s="291">
        <v>0</v>
      </c>
      <c r="K36" s="291">
        <v>24</v>
      </c>
      <c r="L36" s="291">
        <v>0</v>
      </c>
      <c r="M36" s="291">
        <v>358</v>
      </c>
      <c r="N36" s="291">
        <v>0</v>
      </c>
      <c r="O36" s="291">
        <v>592</v>
      </c>
      <c r="P36" s="291">
        <v>0</v>
      </c>
      <c r="Q36" s="291">
        <v>0</v>
      </c>
      <c r="R36" s="292">
        <v>0</v>
      </c>
      <c r="S36" s="293">
        <v>974</v>
      </c>
      <c r="T36" s="292">
        <v>0</v>
      </c>
      <c r="U36" s="294">
        <v>974</v>
      </c>
      <c r="V36" s="293">
        <v>0</v>
      </c>
      <c r="W36" s="292">
        <v>0</v>
      </c>
      <c r="X36" s="294">
        <v>0</v>
      </c>
      <c r="Y36" s="795">
        <v>974</v>
      </c>
      <c r="Z36" s="791"/>
    </row>
    <row r="37" spans="1:26" ht="15" x14ac:dyDescent="0.2">
      <c r="A37" s="295" t="s">
        <v>52</v>
      </c>
      <c r="B37" s="291">
        <v>0</v>
      </c>
      <c r="C37" s="291">
        <v>0</v>
      </c>
      <c r="D37" s="291">
        <v>0</v>
      </c>
      <c r="E37" s="292">
        <v>0</v>
      </c>
      <c r="F37" s="293">
        <v>0</v>
      </c>
      <c r="G37" s="292">
        <v>0</v>
      </c>
      <c r="H37" s="294">
        <v>0</v>
      </c>
      <c r="I37" s="291">
        <v>0</v>
      </c>
      <c r="J37" s="291">
        <v>0</v>
      </c>
      <c r="K37" s="291">
        <v>66</v>
      </c>
      <c r="L37" s="291">
        <v>0</v>
      </c>
      <c r="M37" s="291">
        <v>906</v>
      </c>
      <c r="N37" s="291">
        <v>0</v>
      </c>
      <c r="O37" s="291">
        <v>0</v>
      </c>
      <c r="P37" s="291">
        <v>0</v>
      </c>
      <c r="Q37" s="291">
        <v>0</v>
      </c>
      <c r="R37" s="292">
        <v>0</v>
      </c>
      <c r="S37" s="293">
        <v>972</v>
      </c>
      <c r="T37" s="292">
        <v>0</v>
      </c>
      <c r="U37" s="294">
        <v>972</v>
      </c>
      <c r="V37" s="293">
        <v>0</v>
      </c>
      <c r="W37" s="292">
        <v>0</v>
      </c>
      <c r="X37" s="294">
        <v>0</v>
      </c>
      <c r="Y37" s="795">
        <v>972</v>
      </c>
      <c r="Z37" s="791"/>
    </row>
    <row r="38" spans="1:26" ht="15" x14ac:dyDescent="0.2">
      <c r="A38" s="295" t="s">
        <v>53</v>
      </c>
      <c r="B38" s="291">
        <v>0</v>
      </c>
      <c r="C38" s="291">
        <v>0</v>
      </c>
      <c r="D38" s="291">
        <v>0</v>
      </c>
      <c r="E38" s="292">
        <v>0</v>
      </c>
      <c r="F38" s="293">
        <v>0</v>
      </c>
      <c r="G38" s="292">
        <v>0</v>
      </c>
      <c r="H38" s="294">
        <v>0</v>
      </c>
      <c r="I38" s="291">
        <v>97</v>
      </c>
      <c r="J38" s="291">
        <v>0</v>
      </c>
      <c r="K38" s="291">
        <v>480</v>
      </c>
      <c r="L38" s="291">
        <v>0</v>
      </c>
      <c r="M38" s="291">
        <v>0</v>
      </c>
      <c r="N38" s="291">
        <v>0</v>
      </c>
      <c r="O38" s="291">
        <v>0</v>
      </c>
      <c r="P38" s="291">
        <v>0</v>
      </c>
      <c r="Q38" s="291">
        <v>36</v>
      </c>
      <c r="R38" s="292">
        <v>0</v>
      </c>
      <c r="S38" s="293">
        <v>613</v>
      </c>
      <c r="T38" s="292">
        <v>0</v>
      </c>
      <c r="U38" s="294">
        <v>613</v>
      </c>
      <c r="V38" s="293">
        <v>0</v>
      </c>
      <c r="W38" s="292">
        <v>0</v>
      </c>
      <c r="X38" s="294">
        <v>0</v>
      </c>
      <c r="Y38" s="795">
        <v>613</v>
      </c>
      <c r="Z38" s="791"/>
    </row>
    <row r="39" spans="1:26" ht="15" x14ac:dyDescent="0.2">
      <c r="A39" s="295" t="s">
        <v>54</v>
      </c>
      <c r="B39" s="291">
        <v>8</v>
      </c>
      <c r="C39" s="291">
        <v>0</v>
      </c>
      <c r="D39" s="291">
        <v>0</v>
      </c>
      <c r="E39" s="292">
        <v>0</v>
      </c>
      <c r="F39" s="293">
        <v>8</v>
      </c>
      <c r="G39" s="292">
        <v>0</v>
      </c>
      <c r="H39" s="294">
        <v>8</v>
      </c>
      <c r="I39" s="291">
        <v>0</v>
      </c>
      <c r="J39" s="291">
        <v>0</v>
      </c>
      <c r="K39" s="291">
        <v>63</v>
      </c>
      <c r="L39" s="291">
        <v>0</v>
      </c>
      <c r="M39" s="291">
        <v>140</v>
      </c>
      <c r="N39" s="291">
        <v>0</v>
      </c>
      <c r="O39" s="291">
        <v>0</v>
      </c>
      <c r="P39" s="291">
        <v>0</v>
      </c>
      <c r="Q39" s="291">
        <v>1</v>
      </c>
      <c r="R39" s="292">
        <v>0</v>
      </c>
      <c r="S39" s="293">
        <v>204</v>
      </c>
      <c r="T39" s="292">
        <v>0</v>
      </c>
      <c r="U39" s="294">
        <v>204</v>
      </c>
      <c r="V39" s="293">
        <v>0</v>
      </c>
      <c r="W39" s="292">
        <v>0</v>
      </c>
      <c r="X39" s="294">
        <v>0</v>
      </c>
      <c r="Y39" s="795">
        <v>212</v>
      </c>
      <c r="Z39" s="791"/>
    </row>
    <row r="40" spans="1:26" ht="15" x14ac:dyDescent="0.2">
      <c r="A40" s="296" t="s">
        <v>55</v>
      </c>
      <c r="B40" s="291">
        <v>1799</v>
      </c>
      <c r="C40" s="291">
        <v>148</v>
      </c>
      <c r="D40" s="291">
        <v>17</v>
      </c>
      <c r="E40" s="292">
        <v>4</v>
      </c>
      <c r="F40" s="293">
        <v>1816</v>
      </c>
      <c r="G40" s="292">
        <v>152</v>
      </c>
      <c r="H40" s="294">
        <v>1968</v>
      </c>
      <c r="I40" s="291">
        <v>419</v>
      </c>
      <c r="J40" s="291">
        <v>73</v>
      </c>
      <c r="K40" s="291">
        <v>6573</v>
      </c>
      <c r="L40" s="291">
        <v>617</v>
      </c>
      <c r="M40" s="291">
        <v>9118</v>
      </c>
      <c r="N40" s="291">
        <v>459</v>
      </c>
      <c r="O40" s="291">
        <v>1016</v>
      </c>
      <c r="P40" s="291">
        <v>38</v>
      </c>
      <c r="Q40" s="291">
        <v>85</v>
      </c>
      <c r="R40" s="292">
        <v>1</v>
      </c>
      <c r="S40" s="293">
        <v>17211</v>
      </c>
      <c r="T40" s="292">
        <v>1188</v>
      </c>
      <c r="U40" s="294">
        <v>18399</v>
      </c>
      <c r="V40" s="293">
        <v>49</v>
      </c>
      <c r="W40" s="292">
        <v>5</v>
      </c>
      <c r="X40" s="294">
        <v>54</v>
      </c>
      <c r="Y40" s="795">
        <v>20421</v>
      </c>
      <c r="Z40" s="791"/>
    </row>
    <row r="41" spans="1:26" ht="15.75" thickBot="1" x14ac:dyDescent="0.25">
      <c r="A41" s="297" t="s">
        <v>56</v>
      </c>
      <c r="B41" s="800">
        <v>1947</v>
      </c>
      <c r="C41" s="801"/>
      <c r="D41" s="802">
        <v>21</v>
      </c>
      <c r="E41" s="803"/>
      <c r="F41" s="804">
        <v>1968</v>
      </c>
      <c r="G41" s="803"/>
      <c r="H41" s="417">
        <v>1968</v>
      </c>
      <c r="I41" s="800">
        <v>492</v>
      </c>
      <c r="J41" s="801"/>
      <c r="K41" s="800">
        <v>7190</v>
      </c>
      <c r="L41" s="801"/>
      <c r="M41" s="800">
        <v>9577</v>
      </c>
      <c r="N41" s="801"/>
      <c r="O41" s="800">
        <v>1054</v>
      </c>
      <c r="P41" s="801"/>
      <c r="Q41" s="802">
        <v>86</v>
      </c>
      <c r="R41" s="803"/>
      <c r="S41" s="804">
        <v>18399</v>
      </c>
      <c r="T41" s="803"/>
      <c r="U41" s="417">
        <v>18399</v>
      </c>
      <c r="V41" s="804">
        <v>54</v>
      </c>
      <c r="W41" s="803"/>
      <c r="X41" s="417">
        <v>54</v>
      </c>
      <c r="Y41" s="802">
        <v>20421</v>
      </c>
      <c r="Z41" s="803"/>
    </row>
    <row r="42" spans="1:26" ht="13.5" thickTop="1" x14ac:dyDescent="0.2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Z42"/>
  <sheetViews>
    <sheetView workbookViewId="0">
      <selection activeCell="AB19" sqref="AB19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60" t="s">
        <v>250</v>
      </c>
      <c r="B1" s="761"/>
      <c r="C1" s="761"/>
      <c r="D1" s="761"/>
      <c r="E1" s="761"/>
      <c r="F1" s="761"/>
      <c r="G1" s="761"/>
      <c r="H1" s="761"/>
      <c r="I1" s="761"/>
      <c r="J1" s="761"/>
      <c r="K1" s="761"/>
      <c r="L1" s="761"/>
      <c r="M1" s="761"/>
      <c r="N1" s="761"/>
      <c r="O1" s="761"/>
      <c r="P1" s="761"/>
      <c r="Q1" s="761"/>
      <c r="R1" s="761"/>
      <c r="S1" s="761"/>
      <c r="T1" s="761"/>
      <c r="U1" s="761"/>
      <c r="V1" s="761"/>
      <c r="W1" s="761"/>
      <c r="X1" s="761"/>
      <c r="Y1" s="761"/>
      <c r="Z1" s="418"/>
    </row>
    <row r="2" spans="1:26" ht="15.75" thickTop="1" x14ac:dyDescent="0.2">
      <c r="A2" s="777" t="s">
        <v>4</v>
      </c>
      <c r="B2" s="778" t="s">
        <v>0</v>
      </c>
      <c r="C2" s="779"/>
      <c r="D2" s="779"/>
      <c r="E2" s="779"/>
      <c r="F2" s="779"/>
      <c r="G2" s="779"/>
      <c r="H2" s="780"/>
      <c r="I2" s="781" t="s">
        <v>1</v>
      </c>
      <c r="J2" s="779"/>
      <c r="K2" s="779"/>
      <c r="L2" s="779"/>
      <c r="M2" s="779"/>
      <c r="N2" s="779"/>
      <c r="O2" s="779"/>
      <c r="P2" s="779"/>
      <c r="Q2" s="779"/>
      <c r="R2" s="779"/>
      <c r="S2" s="779"/>
      <c r="T2" s="779"/>
      <c r="U2" s="780"/>
      <c r="V2" s="781" t="s">
        <v>2</v>
      </c>
      <c r="W2" s="779"/>
      <c r="X2" s="780"/>
      <c r="Y2" s="782" t="s">
        <v>66</v>
      </c>
      <c r="Z2" s="783"/>
    </row>
    <row r="3" spans="1:26" ht="15" x14ac:dyDescent="0.2">
      <c r="A3" s="777"/>
      <c r="B3" s="788" t="s">
        <v>5</v>
      </c>
      <c r="C3" s="789"/>
      <c r="D3" s="790" t="s">
        <v>6</v>
      </c>
      <c r="E3" s="791"/>
      <c r="F3" s="792" t="s">
        <v>7</v>
      </c>
      <c r="G3" s="791"/>
      <c r="H3" s="793" t="s">
        <v>8</v>
      </c>
      <c r="I3" s="796" t="s">
        <v>9</v>
      </c>
      <c r="J3" s="797"/>
      <c r="K3" s="796" t="s">
        <v>10</v>
      </c>
      <c r="L3" s="797"/>
      <c r="M3" s="796" t="s">
        <v>11</v>
      </c>
      <c r="N3" s="797"/>
      <c r="O3" s="796" t="s">
        <v>12</v>
      </c>
      <c r="P3" s="797"/>
      <c r="Q3" s="790" t="s">
        <v>6</v>
      </c>
      <c r="R3" s="791"/>
      <c r="S3" s="792" t="s">
        <v>13</v>
      </c>
      <c r="T3" s="791"/>
      <c r="U3" s="793" t="s">
        <v>14</v>
      </c>
      <c r="V3" s="798" t="s">
        <v>15</v>
      </c>
      <c r="W3" s="799"/>
      <c r="X3" s="793" t="s">
        <v>16</v>
      </c>
      <c r="Y3" s="784"/>
      <c r="Z3" s="785"/>
    </row>
    <row r="4" spans="1:26" x14ac:dyDescent="0.2">
      <c r="A4" s="777"/>
      <c r="B4" s="284" t="s">
        <v>18</v>
      </c>
      <c r="C4" s="285" t="s">
        <v>19</v>
      </c>
      <c r="D4" s="285" t="s">
        <v>18</v>
      </c>
      <c r="E4" s="286" t="s">
        <v>19</v>
      </c>
      <c r="F4" s="287" t="s">
        <v>18</v>
      </c>
      <c r="G4" s="286" t="s">
        <v>19</v>
      </c>
      <c r="H4" s="794"/>
      <c r="I4" s="285" t="s">
        <v>18</v>
      </c>
      <c r="J4" s="288" t="s">
        <v>19</v>
      </c>
      <c r="K4" s="285" t="s">
        <v>18</v>
      </c>
      <c r="L4" s="285" t="s">
        <v>19</v>
      </c>
      <c r="M4" s="285" t="s">
        <v>18</v>
      </c>
      <c r="N4" s="285" t="s">
        <v>19</v>
      </c>
      <c r="O4" s="285" t="s">
        <v>18</v>
      </c>
      <c r="P4" s="285" t="s">
        <v>19</v>
      </c>
      <c r="Q4" s="285" t="s">
        <v>18</v>
      </c>
      <c r="R4" s="286" t="s">
        <v>19</v>
      </c>
      <c r="S4" s="287" t="s">
        <v>18</v>
      </c>
      <c r="T4" s="286" t="s">
        <v>19</v>
      </c>
      <c r="U4" s="794"/>
      <c r="V4" s="289" t="s">
        <v>18</v>
      </c>
      <c r="W4" s="286" t="s">
        <v>19</v>
      </c>
      <c r="X4" s="794"/>
      <c r="Y4" s="786"/>
      <c r="Z4" s="787"/>
    </row>
    <row r="5" spans="1:26" ht="15" x14ac:dyDescent="0.2">
      <c r="A5" s="290" t="s">
        <v>20</v>
      </c>
      <c r="B5" s="291">
        <v>0</v>
      </c>
      <c r="C5" s="291">
        <v>0</v>
      </c>
      <c r="D5" s="291">
        <v>0</v>
      </c>
      <c r="E5" s="292">
        <v>0</v>
      </c>
      <c r="F5" s="293">
        <v>0</v>
      </c>
      <c r="G5" s="292">
        <v>0</v>
      </c>
      <c r="H5" s="294">
        <v>0</v>
      </c>
      <c r="I5" s="291">
        <v>0</v>
      </c>
      <c r="J5" s="291">
        <v>0</v>
      </c>
      <c r="K5" s="291">
        <v>44</v>
      </c>
      <c r="L5" s="291">
        <v>0</v>
      </c>
      <c r="M5" s="291">
        <v>578</v>
      </c>
      <c r="N5" s="291">
        <v>0</v>
      </c>
      <c r="O5" s="291">
        <v>0</v>
      </c>
      <c r="P5" s="291">
        <v>0</v>
      </c>
      <c r="Q5" s="291">
        <v>0</v>
      </c>
      <c r="R5" s="292">
        <v>0</v>
      </c>
      <c r="S5" s="293">
        <v>622</v>
      </c>
      <c r="T5" s="292">
        <v>0</v>
      </c>
      <c r="U5" s="294">
        <v>622</v>
      </c>
      <c r="V5" s="293">
        <v>0</v>
      </c>
      <c r="W5" s="292">
        <v>0</v>
      </c>
      <c r="X5" s="294">
        <v>0</v>
      </c>
      <c r="Y5" s="795">
        <v>622</v>
      </c>
      <c r="Z5" s="791"/>
    </row>
    <row r="6" spans="1:26" ht="15" x14ac:dyDescent="0.2">
      <c r="A6" s="295" t="s">
        <v>21</v>
      </c>
      <c r="B6" s="291">
        <v>186</v>
      </c>
      <c r="C6" s="291">
        <v>20</v>
      </c>
      <c r="D6" s="291">
        <v>4</v>
      </c>
      <c r="E6" s="292">
        <v>2</v>
      </c>
      <c r="F6" s="293">
        <v>190</v>
      </c>
      <c r="G6" s="292">
        <v>22</v>
      </c>
      <c r="H6" s="294">
        <v>212</v>
      </c>
      <c r="I6" s="291">
        <v>3</v>
      </c>
      <c r="J6" s="291">
        <v>1</v>
      </c>
      <c r="K6" s="291">
        <v>157</v>
      </c>
      <c r="L6" s="291">
        <v>8</v>
      </c>
      <c r="M6" s="291">
        <v>90</v>
      </c>
      <c r="N6" s="291">
        <v>4</v>
      </c>
      <c r="O6" s="291">
        <v>4</v>
      </c>
      <c r="P6" s="291">
        <v>0</v>
      </c>
      <c r="Q6" s="291">
        <v>3</v>
      </c>
      <c r="R6" s="292">
        <v>0</v>
      </c>
      <c r="S6" s="293">
        <v>257</v>
      </c>
      <c r="T6" s="292">
        <v>13</v>
      </c>
      <c r="U6" s="294">
        <v>270</v>
      </c>
      <c r="V6" s="293">
        <v>23</v>
      </c>
      <c r="W6" s="292">
        <v>5</v>
      </c>
      <c r="X6" s="294">
        <v>28</v>
      </c>
      <c r="Y6" s="795">
        <v>510</v>
      </c>
      <c r="Z6" s="791"/>
    </row>
    <row r="7" spans="1:26" ht="15" x14ac:dyDescent="0.2">
      <c r="A7" s="295" t="s">
        <v>22</v>
      </c>
      <c r="B7" s="291">
        <v>18</v>
      </c>
      <c r="C7" s="291">
        <v>1</v>
      </c>
      <c r="D7" s="291">
        <v>1</v>
      </c>
      <c r="E7" s="292">
        <v>0</v>
      </c>
      <c r="F7" s="293">
        <v>19</v>
      </c>
      <c r="G7" s="292">
        <v>1</v>
      </c>
      <c r="H7" s="294">
        <v>20</v>
      </c>
      <c r="I7" s="291">
        <v>39</v>
      </c>
      <c r="J7" s="291">
        <v>0</v>
      </c>
      <c r="K7" s="291">
        <v>5</v>
      </c>
      <c r="L7" s="291">
        <v>1</v>
      </c>
      <c r="M7" s="291">
        <v>114</v>
      </c>
      <c r="N7" s="291">
        <v>0</v>
      </c>
      <c r="O7" s="291">
        <v>1</v>
      </c>
      <c r="P7" s="291">
        <v>0</v>
      </c>
      <c r="Q7" s="291">
        <v>0</v>
      </c>
      <c r="R7" s="292">
        <v>0</v>
      </c>
      <c r="S7" s="293">
        <v>159</v>
      </c>
      <c r="T7" s="292">
        <v>1</v>
      </c>
      <c r="U7" s="294">
        <v>160</v>
      </c>
      <c r="V7" s="293">
        <v>0</v>
      </c>
      <c r="W7" s="292">
        <v>0</v>
      </c>
      <c r="X7" s="294">
        <v>0</v>
      </c>
      <c r="Y7" s="795">
        <v>180</v>
      </c>
      <c r="Z7" s="791"/>
    </row>
    <row r="8" spans="1:26" ht="15" x14ac:dyDescent="0.2">
      <c r="A8" s="295" t="s">
        <v>23</v>
      </c>
      <c r="B8" s="291">
        <v>78</v>
      </c>
      <c r="C8" s="291">
        <v>5</v>
      </c>
      <c r="D8" s="291">
        <v>0</v>
      </c>
      <c r="E8" s="292">
        <v>0</v>
      </c>
      <c r="F8" s="293">
        <v>78</v>
      </c>
      <c r="G8" s="292">
        <v>5</v>
      </c>
      <c r="H8" s="294">
        <v>83</v>
      </c>
      <c r="I8" s="291">
        <v>1</v>
      </c>
      <c r="J8" s="291">
        <v>0</v>
      </c>
      <c r="K8" s="291">
        <v>121</v>
      </c>
      <c r="L8" s="291">
        <v>10</v>
      </c>
      <c r="M8" s="291">
        <v>26</v>
      </c>
      <c r="N8" s="291">
        <v>0</v>
      </c>
      <c r="O8" s="291">
        <v>0</v>
      </c>
      <c r="P8" s="291">
        <v>0</v>
      </c>
      <c r="Q8" s="291">
        <v>0</v>
      </c>
      <c r="R8" s="292">
        <v>0</v>
      </c>
      <c r="S8" s="293">
        <v>148</v>
      </c>
      <c r="T8" s="292">
        <v>10</v>
      </c>
      <c r="U8" s="294">
        <v>158</v>
      </c>
      <c r="V8" s="293">
        <v>0</v>
      </c>
      <c r="W8" s="292">
        <v>0</v>
      </c>
      <c r="X8" s="294">
        <v>0</v>
      </c>
      <c r="Y8" s="795">
        <v>241</v>
      </c>
      <c r="Z8" s="791"/>
    </row>
    <row r="9" spans="1:26" ht="15" x14ac:dyDescent="0.2">
      <c r="A9" s="295" t="s">
        <v>24</v>
      </c>
      <c r="B9" s="291">
        <v>0</v>
      </c>
      <c r="C9" s="291">
        <v>0</v>
      </c>
      <c r="D9" s="291">
        <v>0</v>
      </c>
      <c r="E9" s="292">
        <v>0</v>
      </c>
      <c r="F9" s="293">
        <v>0</v>
      </c>
      <c r="G9" s="292">
        <v>0</v>
      </c>
      <c r="H9" s="294">
        <v>0</v>
      </c>
      <c r="I9" s="291">
        <v>0</v>
      </c>
      <c r="J9" s="291">
        <v>0</v>
      </c>
      <c r="K9" s="291">
        <v>133</v>
      </c>
      <c r="L9" s="291">
        <v>0</v>
      </c>
      <c r="M9" s="291">
        <v>700</v>
      </c>
      <c r="N9" s="291">
        <v>0</v>
      </c>
      <c r="O9" s="291">
        <v>0</v>
      </c>
      <c r="P9" s="291">
        <v>0</v>
      </c>
      <c r="Q9" s="291">
        <v>27</v>
      </c>
      <c r="R9" s="292">
        <v>0</v>
      </c>
      <c r="S9" s="293">
        <v>860</v>
      </c>
      <c r="T9" s="292">
        <v>0</v>
      </c>
      <c r="U9" s="294">
        <v>860</v>
      </c>
      <c r="V9" s="293">
        <v>0</v>
      </c>
      <c r="W9" s="292">
        <v>0</v>
      </c>
      <c r="X9" s="294">
        <v>0</v>
      </c>
      <c r="Y9" s="795">
        <v>860</v>
      </c>
      <c r="Z9" s="791"/>
    </row>
    <row r="10" spans="1:26" ht="15" x14ac:dyDescent="0.2">
      <c r="A10" s="295" t="s">
        <v>25</v>
      </c>
      <c r="B10" s="291">
        <v>0</v>
      </c>
      <c r="C10" s="291">
        <v>0</v>
      </c>
      <c r="D10" s="291">
        <v>0</v>
      </c>
      <c r="E10" s="292">
        <v>0</v>
      </c>
      <c r="F10" s="293">
        <v>0</v>
      </c>
      <c r="G10" s="292">
        <v>0</v>
      </c>
      <c r="H10" s="294">
        <v>0</v>
      </c>
      <c r="I10" s="291">
        <v>0</v>
      </c>
      <c r="J10" s="291">
        <v>0</v>
      </c>
      <c r="K10" s="291">
        <v>0</v>
      </c>
      <c r="L10" s="291">
        <v>0</v>
      </c>
      <c r="M10" s="291">
        <v>757</v>
      </c>
      <c r="N10" s="291">
        <v>0</v>
      </c>
      <c r="O10" s="291">
        <v>5</v>
      </c>
      <c r="P10" s="291">
        <v>0</v>
      </c>
      <c r="Q10" s="291">
        <v>0</v>
      </c>
      <c r="R10" s="292">
        <v>0</v>
      </c>
      <c r="S10" s="293">
        <v>762</v>
      </c>
      <c r="T10" s="292">
        <v>0</v>
      </c>
      <c r="U10" s="294">
        <v>762</v>
      </c>
      <c r="V10" s="293">
        <v>0</v>
      </c>
      <c r="W10" s="292">
        <v>0</v>
      </c>
      <c r="X10" s="294">
        <v>0</v>
      </c>
      <c r="Y10" s="795">
        <v>762</v>
      </c>
      <c r="Z10" s="791"/>
    </row>
    <row r="11" spans="1:26" ht="15" x14ac:dyDescent="0.2">
      <c r="A11" s="295" t="s">
        <v>26</v>
      </c>
      <c r="B11" s="291">
        <v>114</v>
      </c>
      <c r="C11" s="291">
        <v>7</v>
      </c>
      <c r="D11" s="291">
        <v>1</v>
      </c>
      <c r="E11" s="292">
        <v>0</v>
      </c>
      <c r="F11" s="293">
        <v>115</v>
      </c>
      <c r="G11" s="292">
        <v>7</v>
      </c>
      <c r="H11" s="294">
        <v>122</v>
      </c>
      <c r="I11" s="291">
        <v>118</v>
      </c>
      <c r="J11" s="291">
        <v>0</v>
      </c>
      <c r="K11" s="291">
        <v>39</v>
      </c>
      <c r="L11" s="291">
        <v>6</v>
      </c>
      <c r="M11" s="291">
        <v>41</v>
      </c>
      <c r="N11" s="291">
        <v>1</v>
      </c>
      <c r="O11" s="291">
        <v>0</v>
      </c>
      <c r="P11" s="291">
        <v>0</v>
      </c>
      <c r="Q11" s="291">
        <v>0</v>
      </c>
      <c r="R11" s="292">
        <v>0</v>
      </c>
      <c r="S11" s="293">
        <v>198</v>
      </c>
      <c r="T11" s="292">
        <v>7</v>
      </c>
      <c r="U11" s="294">
        <v>205</v>
      </c>
      <c r="V11" s="293">
        <v>0</v>
      </c>
      <c r="W11" s="292">
        <v>0</v>
      </c>
      <c r="X11" s="294">
        <v>0</v>
      </c>
      <c r="Y11" s="795">
        <v>327</v>
      </c>
      <c r="Z11" s="791"/>
    </row>
    <row r="12" spans="1:26" ht="15" x14ac:dyDescent="0.2">
      <c r="A12" s="295" t="s">
        <v>27</v>
      </c>
      <c r="B12" s="291">
        <v>0</v>
      </c>
      <c r="C12" s="291">
        <v>0</v>
      </c>
      <c r="D12" s="291">
        <v>0</v>
      </c>
      <c r="E12" s="292">
        <v>0</v>
      </c>
      <c r="F12" s="293">
        <v>0</v>
      </c>
      <c r="G12" s="292">
        <v>0</v>
      </c>
      <c r="H12" s="294">
        <v>0</v>
      </c>
      <c r="I12" s="291">
        <v>0</v>
      </c>
      <c r="J12" s="291">
        <v>0</v>
      </c>
      <c r="K12" s="291">
        <v>223</v>
      </c>
      <c r="L12" s="291">
        <v>0</v>
      </c>
      <c r="M12" s="291">
        <v>544</v>
      </c>
      <c r="N12" s="291">
        <v>0</v>
      </c>
      <c r="O12" s="291">
        <v>0</v>
      </c>
      <c r="P12" s="291">
        <v>0</v>
      </c>
      <c r="Q12" s="291">
        <v>0</v>
      </c>
      <c r="R12" s="292">
        <v>0</v>
      </c>
      <c r="S12" s="293">
        <v>767</v>
      </c>
      <c r="T12" s="292">
        <v>0</v>
      </c>
      <c r="U12" s="294">
        <v>767</v>
      </c>
      <c r="V12" s="293">
        <v>0</v>
      </c>
      <c r="W12" s="292">
        <v>0</v>
      </c>
      <c r="X12" s="294">
        <v>0</v>
      </c>
      <c r="Y12" s="795">
        <v>767</v>
      </c>
      <c r="Z12" s="791"/>
    </row>
    <row r="13" spans="1:26" ht="15" x14ac:dyDescent="0.2">
      <c r="A13" s="295" t="s">
        <v>28</v>
      </c>
      <c r="B13" s="291">
        <v>0</v>
      </c>
      <c r="C13" s="291">
        <v>0</v>
      </c>
      <c r="D13" s="291">
        <v>0</v>
      </c>
      <c r="E13" s="292">
        <v>0</v>
      </c>
      <c r="F13" s="293">
        <v>0</v>
      </c>
      <c r="G13" s="292">
        <v>0</v>
      </c>
      <c r="H13" s="294">
        <v>0</v>
      </c>
      <c r="I13" s="291">
        <v>0</v>
      </c>
      <c r="J13" s="291">
        <v>0</v>
      </c>
      <c r="K13" s="291">
        <v>58</v>
      </c>
      <c r="L13" s="291">
        <v>0</v>
      </c>
      <c r="M13" s="291">
        <v>44</v>
      </c>
      <c r="N13" s="291">
        <v>0</v>
      </c>
      <c r="O13" s="291">
        <v>86</v>
      </c>
      <c r="P13" s="291">
        <v>0</v>
      </c>
      <c r="Q13" s="291">
        <v>0</v>
      </c>
      <c r="R13" s="292">
        <v>0</v>
      </c>
      <c r="S13" s="293">
        <v>188</v>
      </c>
      <c r="T13" s="292">
        <v>0</v>
      </c>
      <c r="U13" s="294">
        <v>188</v>
      </c>
      <c r="V13" s="293">
        <v>0</v>
      </c>
      <c r="W13" s="292">
        <v>0</v>
      </c>
      <c r="X13" s="294">
        <v>0</v>
      </c>
      <c r="Y13" s="795">
        <v>188</v>
      </c>
      <c r="Z13" s="791"/>
    </row>
    <row r="14" spans="1:26" ht="15" x14ac:dyDescent="0.2">
      <c r="A14" s="295" t="s">
        <v>29</v>
      </c>
      <c r="B14" s="291">
        <v>0</v>
      </c>
      <c r="C14" s="291">
        <v>0</v>
      </c>
      <c r="D14" s="291">
        <v>0</v>
      </c>
      <c r="E14" s="292">
        <v>0</v>
      </c>
      <c r="F14" s="293">
        <v>0</v>
      </c>
      <c r="G14" s="292">
        <v>0</v>
      </c>
      <c r="H14" s="294">
        <v>0</v>
      </c>
      <c r="I14" s="291">
        <v>0</v>
      </c>
      <c r="J14" s="291">
        <v>0</v>
      </c>
      <c r="K14" s="291">
        <v>56</v>
      </c>
      <c r="L14" s="291">
        <v>0</v>
      </c>
      <c r="M14" s="291">
        <v>510</v>
      </c>
      <c r="N14" s="291">
        <v>0</v>
      </c>
      <c r="O14" s="291">
        <v>0</v>
      </c>
      <c r="P14" s="291">
        <v>0</v>
      </c>
      <c r="Q14" s="291">
        <v>0</v>
      </c>
      <c r="R14" s="292">
        <v>0</v>
      </c>
      <c r="S14" s="293">
        <v>566</v>
      </c>
      <c r="T14" s="292">
        <v>0</v>
      </c>
      <c r="U14" s="294">
        <v>566</v>
      </c>
      <c r="V14" s="293">
        <v>0</v>
      </c>
      <c r="W14" s="292">
        <v>0</v>
      </c>
      <c r="X14" s="294">
        <v>0</v>
      </c>
      <c r="Y14" s="795">
        <v>566</v>
      </c>
      <c r="Z14" s="791"/>
    </row>
    <row r="15" spans="1:26" ht="15" x14ac:dyDescent="0.2">
      <c r="A15" s="295" t="s">
        <v>30</v>
      </c>
      <c r="B15" s="291">
        <v>0</v>
      </c>
      <c r="C15" s="291">
        <v>0</v>
      </c>
      <c r="D15" s="291">
        <v>0</v>
      </c>
      <c r="E15" s="292">
        <v>0</v>
      </c>
      <c r="F15" s="293">
        <v>0</v>
      </c>
      <c r="G15" s="292">
        <v>0</v>
      </c>
      <c r="H15" s="294">
        <v>0</v>
      </c>
      <c r="I15" s="291">
        <v>0</v>
      </c>
      <c r="J15" s="291">
        <v>0</v>
      </c>
      <c r="K15" s="291">
        <v>951</v>
      </c>
      <c r="L15" s="291">
        <v>0</v>
      </c>
      <c r="M15" s="291">
        <v>0</v>
      </c>
      <c r="N15" s="291">
        <v>0</v>
      </c>
      <c r="O15" s="291">
        <v>0</v>
      </c>
      <c r="P15" s="291">
        <v>0</v>
      </c>
      <c r="Q15" s="291">
        <v>0</v>
      </c>
      <c r="R15" s="292">
        <v>0</v>
      </c>
      <c r="S15" s="293">
        <v>951</v>
      </c>
      <c r="T15" s="292">
        <v>0</v>
      </c>
      <c r="U15" s="294">
        <v>951</v>
      </c>
      <c r="V15" s="293">
        <v>0</v>
      </c>
      <c r="W15" s="292">
        <v>0</v>
      </c>
      <c r="X15" s="294">
        <v>0</v>
      </c>
      <c r="Y15" s="795">
        <v>951</v>
      </c>
      <c r="Z15" s="791"/>
    </row>
    <row r="16" spans="1:26" ht="15" x14ac:dyDescent="0.2">
      <c r="A16" s="295" t="s">
        <v>31</v>
      </c>
      <c r="B16" s="291">
        <v>93</v>
      </c>
      <c r="C16" s="291">
        <v>5</v>
      </c>
      <c r="D16" s="291">
        <v>0</v>
      </c>
      <c r="E16" s="292">
        <v>0</v>
      </c>
      <c r="F16" s="293">
        <v>93</v>
      </c>
      <c r="G16" s="292">
        <v>5</v>
      </c>
      <c r="H16" s="294">
        <v>98</v>
      </c>
      <c r="I16" s="291">
        <v>2</v>
      </c>
      <c r="J16" s="291">
        <v>0</v>
      </c>
      <c r="K16" s="291">
        <v>129</v>
      </c>
      <c r="L16" s="291">
        <v>3</v>
      </c>
      <c r="M16" s="291">
        <v>90</v>
      </c>
      <c r="N16" s="291">
        <v>0</v>
      </c>
      <c r="O16" s="291">
        <v>1</v>
      </c>
      <c r="P16" s="291">
        <v>0</v>
      </c>
      <c r="Q16" s="291">
        <v>0</v>
      </c>
      <c r="R16" s="292">
        <v>0</v>
      </c>
      <c r="S16" s="293">
        <v>222</v>
      </c>
      <c r="T16" s="292">
        <v>3</v>
      </c>
      <c r="U16" s="294">
        <v>225</v>
      </c>
      <c r="V16" s="293">
        <v>0</v>
      </c>
      <c r="W16" s="292">
        <v>0</v>
      </c>
      <c r="X16" s="294">
        <v>0</v>
      </c>
      <c r="Y16" s="795">
        <v>323</v>
      </c>
      <c r="Z16" s="791"/>
    </row>
    <row r="17" spans="1:26" ht="15" x14ac:dyDescent="0.2">
      <c r="A17" s="295" t="s">
        <v>32</v>
      </c>
      <c r="B17" s="291">
        <v>179</v>
      </c>
      <c r="C17" s="291">
        <v>13</v>
      </c>
      <c r="D17" s="291">
        <v>0</v>
      </c>
      <c r="E17" s="292">
        <v>0</v>
      </c>
      <c r="F17" s="293">
        <v>179</v>
      </c>
      <c r="G17" s="292">
        <v>13</v>
      </c>
      <c r="H17" s="294">
        <v>192</v>
      </c>
      <c r="I17" s="291">
        <v>1</v>
      </c>
      <c r="J17" s="291">
        <v>1</v>
      </c>
      <c r="K17" s="291">
        <v>79</v>
      </c>
      <c r="L17" s="291">
        <v>6</v>
      </c>
      <c r="M17" s="291">
        <v>33</v>
      </c>
      <c r="N17" s="291">
        <v>0</v>
      </c>
      <c r="O17" s="291">
        <v>0</v>
      </c>
      <c r="P17" s="291">
        <v>0</v>
      </c>
      <c r="Q17" s="291">
        <v>2</v>
      </c>
      <c r="R17" s="292">
        <v>0</v>
      </c>
      <c r="S17" s="293">
        <v>115</v>
      </c>
      <c r="T17" s="292">
        <v>7</v>
      </c>
      <c r="U17" s="294">
        <v>122</v>
      </c>
      <c r="V17" s="293">
        <v>0</v>
      </c>
      <c r="W17" s="292">
        <v>0</v>
      </c>
      <c r="X17" s="294">
        <v>0</v>
      </c>
      <c r="Y17" s="795">
        <v>314</v>
      </c>
      <c r="Z17" s="791"/>
    </row>
    <row r="18" spans="1:26" ht="15" x14ac:dyDescent="0.2">
      <c r="A18" s="295" t="s">
        <v>33</v>
      </c>
      <c r="B18" s="291">
        <v>0</v>
      </c>
      <c r="C18" s="291">
        <v>0</v>
      </c>
      <c r="D18" s="291">
        <v>0</v>
      </c>
      <c r="E18" s="292">
        <v>0</v>
      </c>
      <c r="F18" s="293">
        <v>0</v>
      </c>
      <c r="G18" s="292">
        <v>0</v>
      </c>
      <c r="H18" s="294">
        <v>0</v>
      </c>
      <c r="I18" s="291">
        <v>0</v>
      </c>
      <c r="J18" s="291">
        <v>0</v>
      </c>
      <c r="K18" s="291">
        <v>13</v>
      </c>
      <c r="L18" s="291">
        <v>0</v>
      </c>
      <c r="M18" s="291">
        <v>69</v>
      </c>
      <c r="N18" s="291">
        <v>0</v>
      </c>
      <c r="O18" s="291">
        <v>275</v>
      </c>
      <c r="P18" s="291">
        <v>0</v>
      </c>
      <c r="Q18" s="291">
        <v>0</v>
      </c>
      <c r="R18" s="292">
        <v>0</v>
      </c>
      <c r="S18" s="293">
        <v>357</v>
      </c>
      <c r="T18" s="292">
        <v>0</v>
      </c>
      <c r="U18" s="294">
        <v>357</v>
      </c>
      <c r="V18" s="293">
        <v>0</v>
      </c>
      <c r="W18" s="292">
        <v>0</v>
      </c>
      <c r="X18" s="294">
        <v>0</v>
      </c>
      <c r="Y18" s="795">
        <v>357</v>
      </c>
      <c r="Z18" s="791"/>
    </row>
    <row r="19" spans="1:26" ht="15" x14ac:dyDescent="0.2">
      <c r="A19" s="295" t="s">
        <v>34</v>
      </c>
      <c r="B19" s="291">
        <v>0</v>
      </c>
      <c r="C19" s="291">
        <v>0</v>
      </c>
      <c r="D19" s="291">
        <v>0</v>
      </c>
      <c r="E19" s="292">
        <v>0</v>
      </c>
      <c r="F19" s="293">
        <v>0</v>
      </c>
      <c r="G19" s="292">
        <v>0</v>
      </c>
      <c r="H19" s="294">
        <v>0</v>
      </c>
      <c r="I19" s="291">
        <v>1</v>
      </c>
      <c r="J19" s="291">
        <v>0</v>
      </c>
      <c r="K19" s="291">
        <v>253</v>
      </c>
      <c r="L19" s="291">
        <v>0</v>
      </c>
      <c r="M19" s="291">
        <v>113</v>
      </c>
      <c r="N19" s="291">
        <v>0</v>
      </c>
      <c r="O19" s="291">
        <v>0</v>
      </c>
      <c r="P19" s="291">
        <v>0</v>
      </c>
      <c r="Q19" s="291">
        <v>0</v>
      </c>
      <c r="R19" s="292">
        <v>0</v>
      </c>
      <c r="S19" s="293">
        <v>367</v>
      </c>
      <c r="T19" s="292">
        <v>0</v>
      </c>
      <c r="U19" s="294">
        <v>367</v>
      </c>
      <c r="V19" s="293">
        <v>0</v>
      </c>
      <c r="W19" s="292">
        <v>0</v>
      </c>
      <c r="X19" s="294">
        <v>0</v>
      </c>
      <c r="Y19" s="795">
        <v>367</v>
      </c>
      <c r="Z19" s="791"/>
    </row>
    <row r="20" spans="1:26" ht="15" x14ac:dyDescent="0.2">
      <c r="A20" s="295" t="s">
        <v>35</v>
      </c>
      <c r="B20" s="291">
        <v>0</v>
      </c>
      <c r="C20" s="291">
        <v>0</v>
      </c>
      <c r="D20" s="291">
        <v>0</v>
      </c>
      <c r="E20" s="292">
        <v>0</v>
      </c>
      <c r="F20" s="293">
        <v>0</v>
      </c>
      <c r="G20" s="292">
        <v>0</v>
      </c>
      <c r="H20" s="294">
        <v>0</v>
      </c>
      <c r="I20" s="291">
        <v>0</v>
      </c>
      <c r="J20" s="291">
        <v>0</v>
      </c>
      <c r="K20" s="291">
        <v>385</v>
      </c>
      <c r="L20" s="291">
        <v>0</v>
      </c>
      <c r="M20" s="291">
        <v>0</v>
      </c>
      <c r="N20" s="291">
        <v>0</v>
      </c>
      <c r="O20" s="291">
        <v>0</v>
      </c>
      <c r="P20" s="291">
        <v>0</v>
      </c>
      <c r="Q20" s="291">
        <v>0</v>
      </c>
      <c r="R20" s="292">
        <v>0</v>
      </c>
      <c r="S20" s="293">
        <v>385</v>
      </c>
      <c r="T20" s="292">
        <v>0</v>
      </c>
      <c r="U20" s="294">
        <v>385</v>
      </c>
      <c r="V20" s="293">
        <v>0</v>
      </c>
      <c r="W20" s="292">
        <v>0</v>
      </c>
      <c r="X20" s="294">
        <v>0</v>
      </c>
      <c r="Y20" s="795">
        <v>385</v>
      </c>
      <c r="Z20" s="791"/>
    </row>
    <row r="21" spans="1:26" ht="15" x14ac:dyDescent="0.2">
      <c r="A21" s="295" t="s">
        <v>36</v>
      </c>
      <c r="B21" s="291">
        <v>109</v>
      </c>
      <c r="C21" s="291">
        <v>8</v>
      </c>
      <c r="D21" s="291">
        <v>0</v>
      </c>
      <c r="E21" s="292">
        <v>0</v>
      </c>
      <c r="F21" s="293">
        <v>109</v>
      </c>
      <c r="G21" s="292">
        <v>8</v>
      </c>
      <c r="H21" s="294">
        <v>117</v>
      </c>
      <c r="I21" s="291">
        <v>0</v>
      </c>
      <c r="J21" s="291">
        <v>0</v>
      </c>
      <c r="K21" s="291">
        <v>94</v>
      </c>
      <c r="L21" s="291">
        <v>6</v>
      </c>
      <c r="M21" s="291">
        <v>14</v>
      </c>
      <c r="N21" s="291">
        <v>2</v>
      </c>
      <c r="O21" s="291">
        <v>2</v>
      </c>
      <c r="P21" s="291">
        <v>0</v>
      </c>
      <c r="Q21" s="291">
        <v>0</v>
      </c>
      <c r="R21" s="292">
        <v>0</v>
      </c>
      <c r="S21" s="293">
        <v>110</v>
      </c>
      <c r="T21" s="292">
        <v>8</v>
      </c>
      <c r="U21" s="294">
        <v>118</v>
      </c>
      <c r="V21" s="293">
        <v>0</v>
      </c>
      <c r="W21" s="292">
        <v>0</v>
      </c>
      <c r="X21" s="294">
        <v>0</v>
      </c>
      <c r="Y21" s="795">
        <v>235</v>
      </c>
      <c r="Z21" s="791"/>
    </row>
    <row r="22" spans="1:26" ht="15" x14ac:dyDescent="0.2">
      <c r="A22" s="295" t="s">
        <v>37</v>
      </c>
      <c r="B22" s="291">
        <v>0</v>
      </c>
      <c r="C22" s="291">
        <v>0</v>
      </c>
      <c r="D22" s="291">
        <v>0</v>
      </c>
      <c r="E22" s="292">
        <v>0</v>
      </c>
      <c r="F22" s="293">
        <v>0</v>
      </c>
      <c r="G22" s="292">
        <v>0</v>
      </c>
      <c r="H22" s="294">
        <v>0</v>
      </c>
      <c r="I22" s="291">
        <v>0</v>
      </c>
      <c r="J22" s="291">
        <v>16</v>
      </c>
      <c r="K22" s="291">
        <v>101</v>
      </c>
      <c r="L22" s="291">
        <v>103</v>
      </c>
      <c r="M22" s="291">
        <v>0</v>
      </c>
      <c r="N22" s="291">
        <v>51</v>
      </c>
      <c r="O22" s="291">
        <v>0</v>
      </c>
      <c r="P22" s="291">
        <v>32</v>
      </c>
      <c r="Q22" s="291">
        <v>0</v>
      </c>
      <c r="R22" s="292">
        <v>0</v>
      </c>
      <c r="S22" s="293">
        <v>101</v>
      </c>
      <c r="T22" s="292">
        <v>202</v>
      </c>
      <c r="U22" s="294">
        <v>303</v>
      </c>
      <c r="V22" s="293">
        <v>26</v>
      </c>
      <c r="W22" s="292">
        <v>0</v>
      </c>
      <c r="X22" s="294">
        <v>26</v>
      </c>
      <c r="Y22" s="795">
        <v>329</v>
      </c>
      <c r="Z22" s="791"/>
    </row>
    <row r="23" spans="1:26" ht="15" x14ac:dyDescent="0.2">
      <c r="A23" s="295" t="s">
        <v>38</v>
      </c>
      <c r="B23" s="291">
        <v>0</v>
      </c>
      <c r="C23" s="291">
        <v>0</v>
      </c>
      <c r="D23" s="291">
        <v>0</v>
      </c>
      <c r="E23" s="292">
        <v>0</v>
      </c>
      <c r="F23" s="293">
        <v>0</v>
      </c>
      <c r="G23" s="292">
        <v>0</v>
      </c>
      <c r="H23" s="294">
        <v>0</v>
      </c>
      <c r="I23" s="291">
        <v>0</v>
      </c>
      <c r="J23" s="291">
        <v>0</v>
      </c>
      <c r="K23" s="291">
        <v>32</v>
      </c>
      <c r="L23" s="291">
        <v>0</v>
      </c>
      <c r="M23" s="291">
        <v>512</v>
      </c>
      <c r="N23" s="291">
        <v>0</v>
      </c>
      <c r="O23" s="291">
        <v>0</v>
      </c>
      <c r="P23" s="291">
        <v>0</v>
      </c>
      <c r="Q23" s="291">
        <v>0</v>
      </c>
      <c r="R23" s="292">
        <v>0</v>
      </c>
      <c r="S23" s="293">
        <v>544</v>
      </c>
      <c r="T23" s="292">
        <v>0</v>
      </c>
      <c r="U23" s="294">
        <v>544</v>
      </c>
      <c r="V23" s="293">
        <v>0</v>
      </c>
      <c r="W23" s="292">
        <v>0</v>
      </c>
      <c r="X23" s="294">
        <v>0</v>
      </c>
      <c r="Y23" s="795">
        <v>544</v>
      </c>
      <c r="Z23" s="791"/>
    </row>
    <row r="24" spans="1:26" ht="15" x14ac:dyDescent="0.2">
      <c r="A24" s="295" t="s">
        <v>39</v>
      </c>
      <c r="B24" s="291">
        <v>255</v>
      </c>
      <c r="C24" s="291">
        <v>14</v>
      </c>
      <c r="D24" s="291">
        <v>4</v>
      </c>
      <c r="E24" s="292">
        <v>0</v>
      </c>
      <c r="F24" s="293">
        <v>259</v>
      </c>
      <c r="G24" s="292">
        <v>14</v>
      </c>
      <c r="H24" s="294">
        <v>273</v>
      </c>
      <c r="I24" s="291">
        <v>2</v>
      </c>
      <c r="J24" s="291">
        <v>0</v>
      </c>
      <c r="K24" s="291">
        <v>137</v>
      </c>
      <c r="L24" s="291">
        <v>18</v>
      </c>
      <c r="M24" s="291">
        <v>47</v>
      </c>
      <c r="N24" s="291">
        <v>3</v>
      </c>
      <c r="O24" s="291">
        <v>4</v>
      </c>
      <c r="P24" s="291">
        <v>0</v>
      </c>
      <c r="Q24" s="291">
        <v>0</v>
      </c>
      <c r="R24" s="292">
        <v>0</v>
      </c>
      <c r="S24" s="293">
        <v>190</v>
      </c>
      <c r="T24" s="292">
        <v>21</v>
      </c>
      <c r="U24" s="294">
        <v>211</v>
      </c>
      <c r="V24" s="293">
        <v>0</v>
      </c>
      <c r="W24" s="292">
        <v>0</v>
      </c>
      <c r="X24" s="294">
        <v>0</v>
      </c>
      <c r="Y24" s="795">
        <v>484</v>
      </c>
      <c r="Z24" s="791"/>
    </row>
    <row r="25" spans="1:26" ht="15" x14ac:dyDescent="0.2">
      <c r="A25" s="295" t="s">
        <v>40</v>
      </c>
      <c r="B25" s="291">
        <v>56</v>
      </c>
      <c r="C25" s="291">
        <v>2</v>
      </c>
      <c r="D25" s="291">
        <v>0</v>
      </c>
      <c r="E25" s="292">
        <v>0</v>
      </c>
      <c r="F25" s="293">
        <v>56</v>
      </c>
      <c r="G25" s="292">
        <v>2</v>
      </c>
      <c r="H25" s="294">
        <v>58</v>
      </c>
      <c r="I25" s="291">
        <v>0</v>
      </c>
      <c r="J25" s="291">
        <v>0</v>
      </c>
      <c r="K25" s="291">
        <v>807</v>
      </c>
      <c r="L25" s="291">
        <v>2</v>
      </c>
      <c r="M25" s="291">
        <v>162</v>
      </c>
      <c r="N25" s="291">
        <v>0</v>
      </c>
      <c r="O25" s="291">
        <v>0</v>
      </c>
      <c r="P25" s="291">
        <v>0</v>
      </c>
      <c r="Q25" s="291">
        <v>2</v>
      </c>
      <c r="R25" s="292">
        <v>0</v>
      </c>
      <c r="S25" s="293">
        <v>971</v>
      </c>
      <c r="T25" s="292">
        <v>2</v>
      </c>
      <c r="U25" s="294">
        <v>973</v>
      </c>
      <c r="V25" s="293">
        <v>0</v>
      </c>
      <c r="W25" s="292">
        <v>0</v>
      </c>
      <c r="X25" s="294">
        <v>0</v>
      </c>
      <c r="Y25" s="795">
        <v>1031</v>
      </c>
      <c r="Z25" s="791"/>
    </row>
    <row r="26" spans="1:26" ht="15" x14ac:dyDescent="0.2">
      <c r="A26" s="295" t="s">
        <v>41</v>
      </c>
      <c r="B26" s="291">
        <v>0</v>
      </c>
      <c r="C26" s="291">
        <v>0</v>
      </c>
      <c r="D26" s="291">
        <v>0</v>
      </c>
      <c r="E26" s="292">
        <v>0</v>
      </c>
      <c r="F26" s="293">
        <v>0</v>
      </c>
      <c r="G26" s="292">
        <v>0</v>
      </c>
      <c r="H26" s="294">
        <v>0</v>
      </c>
      <c r="I26" s="291">
        <v>0</v>
      </c>
      <c r="J26" s="291">
        <v>0</v>
      </c>
      <c r="K26" s="291">
        <v>226</v>
      </c>
      <c r="L26" s="291">
        <v>0</v>
      </c>
      <c r="M26" s="291">
        <v>464</v>
      </c>
      <c r="N26" s="291">
        <v>0</v>
      </c>
      <c r="O26" s="291">
        <v>0</v>
      </c>
      <c r="P26" s="291">
        <v>0</v>
      </c>
      <c r="Q26" s="291">
        <v>17</v>
      </c>
      <c r="R26" s="292">
        <v>0</v>
      </c>
      <c r="S26" s="293">
        <v>707</v>
      </c>
      <c r="T26" s="292">
        <v>0</v>
      </c>
      <c r="U26" s="294">
        <v>707</v>
      </c>
      <c r="V26" s="293">
        <v>0</v>
      </c>
      <c r="W26" s="292">
        <v>0</v>
      </c>
      <c r="X26" s="294">
        <v>0</v>
      </c>
      <c r="Y26" s="795">
        <v>707</v>
      </c>
      <c r="Z26" s="791"/>
    </row>
    <row r="27" spans="1:26" ht="15" x14ac:dyDescent="0.2">
      <c r="A27" s="295" t="s">
        <v>42</v>
      </c>
      <c r="B27" s="291">
        <v>155</v>
      </c>
      <c r="C27" s="291">
        <v>15</v>
      </c>
      <c r="D27" s="291">
        <v>3</v>
      </c>
      <c r="E27" s="292">
        <v>0</v>
      </c>
      <c r="F27" s="293">
        <v>158</v>
      </c>
      <c r="G27" s="292">
        <v>15</v>
      </c>
      <c r="H27" s="294">
        <v>173</v>
      </c>
      <c r="I27" s="291">
        <v>0</v>
      </c>
      <c r="J27" s="291">
        <v>1</v>
      </c>
      <c r="K27" s="291">
        <v>74</v>
      </c>
      <c r="L27" s="291">
        <v>3</v>
      </c>
      <c r="M27" s="291">
        <v>924</v>
      </c>
      <c r="N27" s="291">
        <v>0</v>
      </c>
      <c r="O27" s="291">
        <v>37</v>
      </c>
      <c r="P27" s="291">
        <v>0</v>
      </c>
      <c r="Q27" s="291">
        <v>0</v>
      </c>
      <c r="R27" s="292">
        <v>0</v>
      </c>
      <c r="S27" s="293">
        <v>1035</v>
      </c>
      <c r="T27" s="292">
        <v>4</v>
      </c>
      <c r="U27" s="294">
        <v>1039</v>
      </c>
      <c r="V27" s="293">
        <v>0</v>
      </c>
      <c r="W27" s="292">
        <v>0</v>
      </c>
      <c r="X27" s="294">
        <v>0</v>
      </c>
      <c r="Y27" s="795">
        <v>1212</v>
      </c>
      <c r="Z27" s="791"/>
    </row>
    <row r="28" spans="1:26" ht="15" x14ac:dyDescent="0.2">
      <c r="A28" s="295" t="s">
        <v>43</v>
      </c>
      <c r="B28" s="291">
        <v>274</v>
      </c>
      <c r="C28" s="291">
        <v>28</v>
      </c>
      <c r="D28" s="291">
        <v>2</v>
      </c>
      <c r="E28" s="292">
        <v>2</v>
      </c>
      <c r="F28" s="293">
        <v>276</v>
      </c>
      <c r="G28" s="292">
        <v>30</v>
      </c>
      <c r="H28" s="294">
        <v>306</v>
      </c>
      <c r="I28" s="291">
        <v>29</v>
      </c>
      <c r="J28" s="291">
        <v>0</v>
      </c>
      <c r="K28" s="291">
        <v>266</v>
      </c>
      <c r="L28" s="291">
        <v>9</v>
      </c>
      <c r="M28" s="291">
        <v>297</v>
      </c>
      <c r="N28" s="291">
        <v>5</v>
      </c>
      <c r="O28" s="291">
        <v>9</v>
      </c>
      <c r="P28" s="291">
        <v>0</v>
      </c>
      <c r="Q28" s="291">
        <v>0</v>
      </c>
      <c r="R28" s="292">
        <v>0</v>
      </c>
      <c r="S28" s="293">
        <v>601</v>
      </c>
      <c r="T28" s="292">
        <v>14</v>
      </c>
      <c r="U28" s="294">
        <v>615</v>
      </c>
      <c r="V28" s="293">
        <v>0</v>
      </c>
      <c r="W28" s="292">
        <v>0</v>
      </c>
      <c r="X28" s="294">
        <v>0</v>
      </c>
      <c r="Y28" s="795">
        <v>921</v>
      </c>
      <c r="Z28" s="791"/>
    </row>
    <row r="29" spans="1:26" ht="15" x14ac:dyDescent="0.2">
      <c r="A29" s="295" t="s">
        <v>44</v>
      </c>
      <c r="B29" s="291">
        <v>213</v>
      </c>
      <c r="C29" s="291">
        <v>23</v>
      </c>
      <c r="D29" s="291">
        <v>1</v>
      </c>
      <c r="E29" s="292">
        <v>0</v>
      </c>
      <c r="F29" s="293">
        <v>214</v>
      </c>
      <c r="G29" s="292">
        <v>23</v>
      </c>
      <c r="H29" s="294">
        <v>237</v>
      </c>
      <c r="I29" s="291">
        <v>4</v>
      </c>
      <c r="J29" s="291">
        <v>21</v>
      </c>
      <c r="K29" s="291">
        <v>198</v>
      </c>
      <c r="L29" s="291">
        <v>143</v>
      </c>
      <c r="M29" s="291">
        <v>86</v>
      </c>
      <c r="N29" s="291">
        <v>1</v>
      </c>
      <c r="O29" s="291">
        <v>1</v>
      </c>
      <c r="P29" s="291">
        <v>0</v>
      </c>
      <c r="Q29" s="291">
        <v>0</v>
      </c>
      <c r="R29" s="292">
        <v>0</v>
      </c>
      <c r="S29" s="293">
        <v>289</v>
      </c>
      <c r="T29" s="292">
        <v>165</v>
      </c>
      <c r="U29" s="294">
        <v>454</v>
      </c>
      <c r="V29" s="293">
        <v>0</v>
      </c>
      <c r="W29" s="292">
        <v>0</v>
      </c>
      <c r="X29" s="294">
        <v>0</v>
      </c>
      <c r="Y29" s="795">
        <v>691</v>
      </c>
      <c r="Z29" s="791"/>
    </row>
    <row r="30" spans="1:26" ht="15" x14ac:dyDescent="0.2">
      <c r="A30" s="295" t="s">
        <v>45</v>
      </c>
      <c r="B30" s="291">
        <v>0</v>
      </c>
      <c r="C30" s="291">
        <v>0</v>
      </c>
      <c r="D30" s="291">
        <v>0</v>
      </c>
      <c r="E30" s="292">
        <v>0</v>
      </c>
      <c r="F30" s="293">
        <v>0</v>
      </c>
      <c r="G30" s="292">
        <v>0</v>
      </c>
      <c r="H30" s="294">
        <v>0</v>
      </c>
      <c r="I30" s="291">
        <v>28</v>
      </c>
      <c r="J30" s="291">
        <v>0</v>
      </c>
      <c r="K30" s="291">
        <v>115</v>
      </c>
      <c r="L30" s="291">
        <v>0</v>
      </c>
      <c r="M30" s="291">
        <v>755</v>
      </c>
      <c r="N30" s="291">
        <v>0</v>
      </c>
      <c r="O30" s="291">
        <v>0</v>
      </c>
      <c r="P30" s="291">
        <v>0</v>
      </c>
      <c r="Q30" s="291">
        <v>0</v>
      </c>
      <c r="R30" s="292">
        <v>0</v>
      </c>
      <c r="S30" s="293">
        <v>898</v>
      </c>
      <c r="T30" s="292">
        <v>0</v>
      </c>
      <c r="U30" s="294">
        <v>898</v>
      </c>
      <c r="V30" s="293">
        <v>0</v>
      </c>
      <c r="W30" s="292">
        <v>0</v>
      </c>
      <c r="X30" s="294">
        <v>0</v>
      </c>
      <c r="Y30" s="795">
        <v>898</v>
      </c>
      <c r="Z30" s="791"/>
    </row>
    <row r="31" spans="1:26" ht="15" x14ac:dyDescent="0.2">
      <c r="A31" s="295" t="s">
        <v>46</v>
      </c>
      <c r="B31" s="291">
        <v>0</v>
      </c>
      <c r="C31" s="291">
        <v>0</v>
      </c>
      <c r="D31" s="291">
        <v>0</v>
      </c>
      <c r="E31" s="292">
        <v>0</v>
      </c>
      <c r="F31" s="293">
        <v>0</v>
      </c>
      <c r="G31" s="292">
        <v>0</v>
      </c>
      <c r="H31" s="294">
        <v>0</v>
      </c>
      <c r="I31" s="291">
        <v>99</v>
      </c>
      <c r="J31" s="291">
        <v>0</v>
      </c>
      <c r="K31" s="291">
        <v>729</v>
      </c>
      <c r="L31" s="291">
        <v>0</v>
      </c>
      <c r="M31" s="291">
        <v>1</v>
      </c>
      <c r="N31" s="291">
        <v>0</v>
      </c>
      <c r="O31" s="291">
        <v>0</v>
      </c>
      <c r="P31" s="291">
        <v>0</v>
      </c>
      <c r="Q31" s="291">
        <v>0</v>
      </c>
      <c r="R31" s="292">
        <v>0</v>
      </c>
      <c r="S31" s="293">
        <v>829</v>
      </c>
      <c r="T31" s="292">
        <v>0</v>
      </c>
      <c r="U31" s="294">
        <v>829</v>
      </c>
      <c r="V31" s="293">
        <v>0</v>
      </c>
      <c r="W31" s="292">
        <v>0</v>
      </c>
      <c r="X31" s="294">
        <v>0</v>
      </c>
      <c r="Y31" s="795">
        <v>829</v>
      </c>
      <c r="Z31" s="791"/>
    </row>
    <row r="32" spans="1:26" ht="15" x14ac:dyDescent="0.2">
      <c r="A32" s="295" t="s">
        <v>47</v>
      </c>
      <c r="B32" s="291">
        <v>0</v>
      </c>
      <c r="C32" s="291">
        <v>0</v>
      </c>
      <c r="D32" s="291">
        <v>0</v>
      </c>
      <c r="E32" s="292">
        <v>0</v>
      </c>
      <c r="F32" s="293">
        <v>0</v>
      </c>
      <c r="G32" s="292">
        <v>0</v>
      </c>
      <c r="H32" s="294">
        <v>0</v>
      </c>
      <c r="I32" s="291">
        <v>0</v>
      </c>
      <c r="J32" s="291">
        <v>0</v>
      </c>
      <c r="K32" s="291">
        <v>71</v>
      </c>
      <c r="L32" s="291">
        <v>0</v>
      </c>
      <c r="M32" s="291">
        <v>466</v>
      </c>
      <c r="N32" s="291">
        <v>0</v>
      </c>
      <c r="O32" s="291">
        <v>0</v>
      </c>
      <c r="P32" s="291">
        <v>0</v>
      </c>
      <c r="Q32" s="291">
        <v>0</v>
      </c>
      <c r="R32" s="292">
        <v>0</v>
      </c>
      <c r="S32" s="293">
        <v>537</v>
      </c>
      <c r="T32" s="292">
        <v>0</v>
      </c>
      <c r="U32" s="294">
        <v>537</v>
      </c>
      <c r="V32" s="293">
        <v>0</v>
      </c>
      <c r="W32" s="292">
        <v>0</v>
      </c>
      <c r="X32" s="294">
        <v>0</v>
      </c>
      <c r="Y32" s="795">
        <v>537</v>
      </c>
      <c r="Z32" s="791"/>
    </row>
    <row r="33" spans="1:26" ht="15" x14ac:dyDescent="0.2">
      <c r="A33" s="295" t="s">
        <v>48</v>
      </c>
      <c r="B33" s="291">
        <v>0</v>
      </c>
      <c r="C33" s="291">
        <v>0</v>
      </c>
      <c r="D33" s="291">
        <v>0</v>
      </c>
      <c r="E33" s="292">
        <v>0</v>
      </c>
      <c r="F33" s="293">
        <v>0</v>
      </c>
      <c r="G33" s="292">
        <v>0</v>
      </c>
      <c r="H33" s="294">
        <v>0</v>
      </c>
      <c r="I33" s="291">
        <v>1</v>
      </c>
      <c r="J33" s="291">
        <v>0</v>
      </c>
      <c r="K33" s="291">
        <v>378</v>
      </c>
      <c r="L33" s="291">
        <v>0</v>
      </c>
      <c r="M33" s="291">
        <v>264</v>
      </c>
      <c r="N33" s="291">
        <v>0</v>
      </c>
      <c r="O33" s="291">
        <v>1</v>
      </c>
      <c r="P33" s="291">
        <v>0</v>
      </c>
      <c r="Q33" s="291">
        <v>0</v>
      </c>
      <c r="R33" s="292">
        <v>0</v>
      </c>
      <c r="S33" s="293">
        <v>644</v>
      </c>
      <c r="T33" s="292">
        <v>0</v>
      </c>
      <c r="U33" s="294">
        <v>644</v>
      </c>
      <c r="V33" s="293">
        <v>0</v>
      </c>
      <c r="W33" s="292">
        <v>0</v>
      </c>
      <c r="X33" s="294">
        <v>0</v>
      </c>
      <c r="Y33" s="795">
        <v>644</v>
      </c>
      <c r="Z33" s="791"/>
    </row>
    <row r="34" spans="1:26" ht="15" x14ac:dyDescent="0.2">
      <c r="A34" s="295" t="s">
        <v>49</v>
      </c>
      <c r="B34" s="291">
        <v>0</v>
      </c>
      <c r="C34" s="291">
        <v>1</v>
      </c>
      <c r="D34" s="291">
        <v>0</v>
      </c>
      <c r="E34" s="292">
        <v>0</v>
      </c>
      <c r="F34" s="293">
        <v>0</v>
      </c>
      <c r="G34" s="292">
        <v>1</v>
      </c>
      <c r="H34" s="294">
        <v>1</v>
      </c>
      <c r="I34" s="291">
        <v>0</v>
      </c>
      <c r="J34" s="291">
        <v>33</v>
      </c>
      <c r="K34" s="291">
        <v>0</v>
      </c>
      <c r="L34" s="291">
        <v>298</v>
      </c>
      <c r="M34" s="291">
        <v>0</v>
      </c>
      <c r="N34" s="291">
        <v>387</v>
      </c>
      <c r="O34" s="291">
        <v>0</v>
      </c>
      <c r="P34" s="291">
        <v>6</v>
      </c>
      <c r="Q34" s="291">
        <v>0</v>
      </c>
      <c r="R34" s="292">
        <v>1</v>
      </c>
      <c r="S34" s="293">
        <v>0</v>
      </c>
      <c r="T34" s="292">
        <v>725</v>
      </c>
      <c r="U34" s="294">
        <v>725</v>
      </c>
      <c r="V34" s="293">
        <v>0</v>
      </c>
      <c r="W34" s="292">
        <v>0</v>
      </c>
      <c r="X34" s="294">
        <v>0</v>
      </c>
      <c r="Y34" s="795">
        <v>726</v>
      </c>
      <c r="Z34" s="791"/>
    </row>
    <row r="35" spans="1:26" ht="15" x14ac:dyDescent="0.2">
      <c r="A35" s="295" t="s">
        <v>50</v>
      </c>
      <c r="B35" s="291">
        <v>57</v>
      </c>
      <c r="C35" s="291">
        <v>7</v>
      </c>
      <c r="D35" s="291">
        <v>0</v>
      </c>
      <c r="E35" s="292">
        <v>0</v>
      </c>
      <c r="F35" s="293">
        <v>57</v>
      </c>
      <c r="G35" s="292">
        <v>7</v>
      </c>
      <c r="H35" s="294">
        <v>64</v>
      </c>
      <c r="I35" s="291">
        <v>0</v>
      </c>
      <c r="J35" s="291">
        <v>0</v>
      </c>
      <c r="K35" s="291">
        <v>52</v>
      </c>
      <c r="L35" s="291">
        <v>3</v>
      </c>
      <c r="M35" s="291">
        <v>16</v>
      </c>
      <c r="N35" s="291">
        <v>7</v>
      </c>
      <c r="O35" s="291">
        <v>0</v>
      </c>
      <c r="P35" s="291">
        <v>0</v>
      </c>
      <c r="Q35" s="291">
        <v>0</v>
      </c>
      <c r="R35" s="292">
        <v>0</v>
      </c>
      <c r="S35" s="293">
        <v>68</v>
      </c>
      <c r="T35" s="292">
        <v>10</v>
      </c>
      <c r="U35" s="294">
        <v>78</v>
      </c>
      <c r="V35" s="293">
        <v>0</v>
      </c>
      <c r="W35" s="292">
        <v>0</v>
      </c>
      <c r="X35" s="294">
        <v>0</v>
      </c>
      <c r="Y35" s="795">
        <v>142</v>
      </c>
      <c r="Z35" s="791"/>
    </row>
    <row r="36" spans="1:26" ht="15" x14ac:dyDescent="0.2">
      <c r="A36" s="295" t="s">
        <v>51</v>
      </c>
      <c r="B36" s="291">
        <v>0</v>
      </c>
      <c r="C36" s="291">
        <v>0</v>
      </c>
      <c r="D36" s="291">
        <v>0</v>
      </c>
      <c r="E36" s="292">
        <v>0</v>
      </c>
      <c r="F36" s="293">
        <v>0</v>
      </c>
      <c r="G36" s="292">
        <v>0</v>
      </c>
      <c r="H36" s="294">
        <v>0</v>
      </c>
      <c r="I36" s="291">
        <v>0</v>
      </c>
      <c r="J36" s="291">
        <v>0</v>
      </c>
      <c r="K36" s="291">
        <v>26</v>
      </c>
      <c r="L36" s="291">
        <v>0</v>
      </c>
      <c r="M36" s="291">
        <v>356</v>
      </c>
      <c r="N36" s="291">
        <v>0</v>
      </c>
      <c r="O36" s="291">
        <v>587</v>
      </c>
      <c r="P36" s="291">
        <v>0</v>
      </c>
      <c r="Q36" s="291">
        <v>0</v>
      </c>
      <c r="R36" s="292">
        <v>0</v>
      </c>
      <c r="S36" s="293">
        <v>969</v>
      </c>
      <c r="T36" s="292">
        <v>0</v>
      </c>
      <c r="U36" s="294">
        <v>969</v>
      </c>
      <c r="V36" s="293">
        <v>0</v>
      </c>
      <c r="W36" s="292">
        <v>0</v>
      </c>
      <c r="X36" s="294">
        <v>0</v>
      </c>
      <c r="Y36" s="795">
        <v>969</v>
      </c>
      <c r="Z36" s="791"/>
    </row>
    <row r="37" spans="1:26" ht="15" x14ac:dyDescent="0.2">
      <c r="A37" s="295" t="s">
        <v>52</v>
      </c>
      <c r="B37" s="291">
        <v>0</v>
      </c>
      <c r="C37" s="291">
        <v>0</v>
      </c>
      <c r="D37" s="291">
        <v>0</v>
      </c>
      <c r="E37" s="292">
        <v>0</v>
      </c>
      <c r="F37" s="293">
        <v>0</v>
      </c>
      <c r="G37" s="292">
        <v>0</v>
      </c>
      <c r="H37" s="294">
        <v>0</v>
      </c>
      <c r="I37" s="291">
        <v>0</v>
      </c>
      <c r="J37" s="291">
        <v>0</v>
      </c>
      <c r="K37" s="291">
        <v>65</v>
      </c>
      <c r="L37" s="291">
        <v>0</v>
      </c>
      <c r="M37" s="291">
        <v>907</v>
      </c>
      <c r="N37" s="291">
        <v>0</v>
      </c>
      <c r="O37" s="291">
        <v>0</v>
      </c>
      <c r="P37" s="291">
        <v>0</v>
      </c>
      <c r="Q37" s="291">
        <v>0</v>
      </c>
      <c r="R37" s="292">
        <v>0</v>
      </c>
      <c r="S37" s="293">
        <v>972</v>
      </c>
      <c r="T37" s="292">
        <v>0</v>
      </c>
      <c r="U37" s="294">
        <v>972</v>
      </c>
      <c r="V37" s="293">
        <v>0</v>
      </c>
      <c r="W37" s="292">
        <v>0</v>
      </c>
      <c r="X37" s="294">
        <v>0</v>
      </c>
      <c r="Y37" s="795">
        <v>972</v>
      </c>
      <c r="Z37" s="791"/>
    </row>
    <row r="38" spans="1:26" ht="15" x14ac:dyDescent="0.2">
      <c r="A38" s="295" t="s">
        <v>53</v>
      </c>
      <c r="B38" s="291">
        <v>0</v>
      </c>
      <c r="C38" s="291">
        <v>0</v>
      </c>
      <c r="D38" s="291">
        <v>0</v>
      </c>
      <c r="E38" s="292">
        <v>0</v>
      </c>
      <c r="F38" s="293">
        <v>0</v>
      </c>
      <c r="G38" s="292">
        <v>0</v>
      </c>
      <c r="H38" s="294">
        <v>0</v>
      </c>
      <c r="I38" s="291">
        <v>95</v>
      </c>
      <c r="J38" s="291">
        <v>0</v>
      </c>
      <c r="K38" s="291">
        <v>491</v>
      </c>
      <c r="L38" s="291">
        <v>0</v>
      </c>
      <c r="M38" s="291">
        <v>0</v>
      </c>
      <c r="N38" s="291">
        <v>0</v>
      </c>
      <c r="O38" s="291">
        <v>0</v>
      </c>
      <c r="P38" s="291">
        <v>0</v>
      </c>
      <c r="Q38" s="291">
        <v>33</v>
      </c>
      <c r="R38" s="292">
        <v>0</v>
      </c>
      <c r="S38" s="293">
        <v>619</v>
      </c>
      <c r="T38" s="292">
        <v>0</v>
      </c>
      <c r="U38" s="294">
        <v>619</v>
      </c>
      <c r="V38" s="293">
        <v>0</v>
      </c>
      <c r="W38" s="292">
        <v>0</v>
      </c>
      <c r="X38" s="294">
        <v>0</v>
      </c>
      <c r="Y38" s="795">
        <v>619</v>
      </c>
      <c r="Z38" s="791"/>
    </row>
    <row r="39" spans="1:26" ht="15" x14ac:dyDescent="0.2">
      <c r="A39" s="295" t="s">
        <v>54</v>
      </c>
      <c r="B39" s="291">
        <v>8</v>
      </c>
      <c r="C39" s="291">
        <v>0</v>
      </c>
      <c r="D39" s="291">
        <v>0</v>
      </c>
      <c r="E39" s="292">
        <v>0</v>
      </c>
      <c r="F39" s="293">
        <v>8</v>
      </c>
      <c r="G39" s="292">
        <v>0</v>
      </c>
      <c r="H39" s="294">
        <v>8</v>
      </c>
      <c r="I39" s="291">
        <v>0</v>
      </c>
      <c r="J39" s="291">
        <v>0</v>
      </c>
      <c r="K39" s="291">
        <v>64</v>
      </c>
      <c r="L39" s="291">
        <v>0</v>
      </c>
      <c r="M39" s="291">
        <v>135</v>
      </c>
      <c r="N39" s="291">
        <v>0</v>
      </c>
      <c r="O39" s="291">
        <v>0</v>
      </c>
      <c r="P39" s="291">
        <v>0</v>
      </c>
      <c r="Q39" s="291">
        <v>1</v>
      </c>
      <c r="R39" s="292">
        <v>0</v>
      </c>
      <c r="S39" s="293">
        <v>200</v>
      </c>
      <c r="T39" s="292">
        <v>0</v>
      </c>
      <c r="U39" s="294">
        <v>200</v>
      </c>
      <c r="V39" s="293">
        <v>0</v>
      </c>
      <c r="W39" s="292">
        <v>0</v>
      </c>
      <c r="X39" s="294">
        <v>0</v>
      </c>
      <c r="Y39" s="795">
        <v>208</v>
      </c>
      <c r="Z39" s="791"/>
    </row>
    <row r="40" spans="1:26" ht="15" x14ac:dyDescent="0.2">
      <c r="A40" s="296" t="s">
        <v>55</v>
      </c>
      <c r="B40" s="291">
        <v>1795</v>
      </c>
      <c r="C40" s="291">
        <v>149</v>
      </c>
      <c r="D40" s="291">
        <v>16</v>
      </c>
      <c r="E40" s="292">
        <v>4</v>
      </c>
      <c r="F40" s="293">
        <v>1811</v>
      </c>
      <c r="G40" s="292">
        <v>153</v>
      </c>
      <c r="H40" s="294">
        <v>1964</v>
      </c>
      <c r="I40" s="291">
        <v>423</v>
      </c>
      <c r="J40" s="291">
        <v>73</v>
      </c>
      <c r="K40" s="291">
        <v>6572</v>
      </c>
      <c r="L40" s="291">
        <v>619</v>
      </c>
      <c r="M40" s="291">
        <v>9115</v>
      </c>
      <c r="N40" s="291">
        <v>461</v>
      </c>
      <c r="O40" s="291">
        <v>1013</v>
      </c>
      <c r="P40" s="291">
        <v>38</v>
      </c>
      <c r="Q40" s="291">
        <v>85</v>
      </c>
      <c r="R40" s="292">
        <v>1</v>
      </c>
      <c r="S40" s="293">
        <v>17208</v>
      </c>
      <c r="T40" s="292">
        <v>1192</v>
      </c>
      <c r="U40" s="294">
        <v>18400</v>
      </c>
      <c r="V40" s="293">
        <v>49</v>
      </c>
      <c r="W40" s="292">
        <v>5</v>
      </c>
      <c r="X40" s="294">
        <v>54</v>
      </c>
      <c r="Y40" s="795">
        <v>20418</v>
      </c>
      <c r="Z40" s="791"/>
    </row>
    <row r="41" spans="1:26" ht="15.75" thickBot="1" x14ac:dyDescent="0.25">
      <c r="A41" s="297" t="s">
        <v>56</v>
      </c>
      <c r="B41" s="800">
        <v>1944</v>
      </c>
      <c r="C41" s="801"/>
      <c r="D41" s="802">
        <v>20</v>
      </c>
      <c r="E41" s="803"/>
      <c r="F41" s="804">
        <v>1964</v>
      </c>
      <c r="G41" s="803"/>
      <c r="H41" s="419">
        <v>1964</v>
      </c>
      <c r="I41" s="800">
        <v>496</v>
      </c>
      <c r="J41" s="801"/>
      <c r="K41" s="800">
        <v>7191</v>
      </c>
      <c r="L41" s="801"/>
      <c r="M41" s="800">
        <v>9576</v>
      </c>
      <c r="N41" s="801"/>
      <c r="O41" s="800">
        <v>1051</v>
      </c>
      <c r="P41" s="801"/>
      <c r="Q41" s="802">
        <v>86</v>
      </c>
      <c r="R41" s="803"/>
      <c r="S41" s="804">
        <v>18400</v>
      </c>
      <c r="T41" s="803"/>
      <c r="U41" s="419">
        <v>18400</v>
      </c>
      <c r="V41" s="804">
        <v>54</v>
      </c>
      <c r="W41" s="803"/>
      <c r="X41" s="419">
        <v>54</v>
      </c>
      <c r="Y41" s="802">
        <v>20418</v>
      </c>
      <c r="Z41" s="803"/>
    </row>
    <row r="42" spans="1:26" ht="13.5" thickTop="1" x14ac:dyDescent="0.2"/>
  </sheetData>
  <mergeCells count="66">
    <mergeCell ref="B41:C41"/>
    <mergeCell ref="D41:E41"/>
    <mergeCell ref="F41:G41"/>
    <mergeCell ref="I41:J41"/>
    <mergeCell ref="K41:L41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</mergeCells>
  <pageMargins left="0.7" right="0.7" top="0.78740157499999996" bottom="0.78740157499999996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Z42"/>
  <sheetViews>
    <sheetView workbookViewId="0">
      <selection activeCell="AB19" sqref="AB19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60" t="s">
        <v>251</v>
      </c>
      <c r="B1" s="761"/>
      <c r="C1" s="761"/>
      <c r="D1" s="761"/>
      <c r="E1" s="761"/>
      <c r="F1" s="761"/>
      <c r="G1" s="761"/>
      <c r="H1" s="761"/>
      <c r="I1" s="761"/>
      <c r="J1" s="761"/>
      <c r="K1" s="761"/>
      <c r="L1" s="761"/>
      <c r="M1" s="761"/>
      <c r="N1" s="761"/>
      <c r="O1" s="761"/>
      <c r="P1" s="761"/>
      <c r="Q1" s="761"/>
      <c r="R1" s="761"/>
      <c r="S1" s="761"/>
      <c r="T1" s="761"/>
      <c r="U1" s="761"/>
      <c r="V1" s="761"/>
      <c r="W1" s="761"/>
      <c r="X1" s="761"/>
      <c r="Y1" s="761"/>
      <c r="Z1" s="420"/>
    </row>
    <row r="2" spans="1:26" ht="15.75" thickTop="1" x14ac:dyDescent="0.2">
      <c r="A2" s="777" t="s">
        <v>4</v>
      </c>
      <c r="B2" s="778" t="s">
        <v>0</v>
      </c>
      <c r="C2" s="779"/>
      <c r="D2" s="779"/>
      <c r="E2" s="779"/>
      <c r="F2" s="779"/>
      <c r="G2" s="779"/>
      <c r="H2" s="780"/>
      <c r="I2" s="781" t="s">
        <v>1</v>
      </c>
      <c r="J2" s="779"/>
      <c r="K2" s="779"/>
      <c r="L2" s="779"/>
      <c r="M2" s="779"/>
      <c r="N2" s="779"/>
      <c r="O2" s="779"/>
      <c r="P2" s="779"/>
      <c r="Q2" s="779"/>
      <c r="R2" s="779"/>
      <c r="S2" s="779"/>
      <c r="T2" s="779"/>
      <c r="U2" s="780"/>
      <c r="V2" s="781" t="s">
        <v>2</v>
      </c>
      <c r="W2" s="779"/>
      <c r="X2" s="780"/>
      <c r="Y2" s="782" t="s">
        <v>66</v>
      </c>
      <c r="Z2" s="783"/>
    </row>
    <row r="3" spans="1:26" ht="15" x14ac:dyDescent="0.2">
      <c r="A3" s="777"/>
      <c r="B3" s="788" t="s">
        <v>5</v>
      </c>
      <c r="C3" s="789"/>
      <c r="D3" s="790" t="s">
        <v>6</v>
      </c>
      <c r="E3" s="791"/>
      <c r="F3" s="792" t="s">
        <v>7</v>
      </c>
      <c r="G3" s="791"/>
      <c r="H3" s="793" t="s">
        <v>8</v>
      </c>
      <c r="I3" s="796" t="s">
        <v>9</v>
      </c>
      <c r="J3" s="797"/>
      <c r="K3" s="796" t="s">
        <v>10</v>
      </c>
      <c r="L3" s="797"/>
      <c r="M3" s="796" t="s">
        <v>11</v>
      </c>
      <c r="N3" s="797"/>
      <c r="O3" s="796" t="s">
        <v>12</v>
      </c>
      <c r="P3" s="797"/>
      <c r="Q3" s="790" t="s">
        <v>6</v>
      </c>
      <c r="R3" s="791"/>
      <c r="S3" s="792" t="s">
        <v>13</v>
      </c>
      <c r="T3" s="791"/>
      <c r="U3" s="793" t="s">
        <v>14</v>
      </c>
      <c r="V3" s="798" t="s">
        <v>15</v>
      </c>
      <c r="W3" s="799"/>
      <c r="X3" s="793" t="s">
        <v>16</v>
      </c>
      <c r="Y3" s="784"/>
      <c r="Z3" s="785"/>
    </row>
    <row r="4" spans="1:26" x14ac:dyDescent="0.2">
      <c r="A4" s="777"/>
      <c r="B4" s="284" t="s">
        <v>18</v>
      </c>
      <c r="C4" s="285" t="s">
        <v>19</v>
      </c>
      <c r="D4" s="285" t="s">
        <v>18</v>
      </c>
      <c r="E4" s="286" t="s">
        <v>19</v>
      </c>
      <c r="F4" s="287" t="s">
        <v>18</v>
      </c>
      <c r="G4" s="286" t="s">
        <v>19</v>
      </c>
      <c r="H4" s="794"/>
      <c r="I4" s="285" t="s">
        <v>18</v>
      </c>
      <c r="J4" s="288" t="s">
        <v>19</v>
      </c>
      <c r="K4" s="285" t="s">
        <v>18</v>
      </c>
      <c r="L4" s="285" t="s">
        <v>19</v>
      </c>
      <c r="M4" s="285" t="s">
        <v>18</v>
      </c>
      <c r="N4" s="285" t="s">
        <v>19</v>
      </c>
      <c r="O4" s="285" t="s">
        <v>18</v>
      </c>
      <c r="P4" s="285" t="s">
        <v>19</v>
      </c>
      <c r="Q4" s="285" t="s">
        <v>18</v>
      </c>
      <c r="R4" s="286" t="s">
        <v>19</v>
      </c>
      <c r="S4" s="287" t="s">
        <v>18</v>
      </c>
      <c r="T4" s="286" t="s">
        <v>19</v>
      </c>
      <c r="U4" s="794"/>
      <c r="V4" s="289" t="s">
        <v>18</v>
      </c>
      <c r="W4" s="286" t="s">
        <v>19</v>
      </c>
      <c r="X4" s="794"/>
      <c r="Y4" s="786"/>
      <c r="Z4" s="787"/>
    </row>
    <row r="5" spans="1:26" ht="15" x14ac:dyDescent="0.2">
      <c r="A5" s="290" t="s">
        <v>20</v>
      </c>
      <c r="B5" s="291">
        <v>0</v>
      </c>
      <c r="C5" s="291">
        <v>0</v>
      </c>
      <c r="D5" s="291">
        <v>0</v>
      </c>
      <c r="E5" s="292">
        <v>0</v>
      </c>
      <c r="F5" s="293">
        <v>0</v>
      </c>
      <c r="G5" s="292">
        <v>0</v>
      </c>
      <c r="H5" s="294">
        <v>0</v>
      </c>
      <c r="I5" s="291">
        <v>0</v>
      </c>
      <c r="J5" s="291">
        <v>0</v>
      </c>
      <c r="K5" s="291">
        <v>44</v>
      </c>
      <c r="L5" s="291">
        <v>0</v>
      </c>
      <c r="M5" s="291">
        <v>578</v>
      </c>
      <c r="N5" s="291">
        <v>0</v>
      </c>
      <c r="O5" s="291">
        <v>0</v>
      </c>
      <c r="P5" s="291">
        <v>0</v>
      </c>
      <c r="Q5" s="291">
        <v>0</v>
      </c>
      <c r="R5" s="292">
        <v>0</v>
      </c>
      <c r="S5" s="293">
        <v>622</v>
      </c>
      <c r="T5" s="292">
        <v>0</v>
      </c>
      <c r="U5" s="294">
        <v>622</v>
      </c>
      <c r="V5" s="293">
        <v>0</v>
      </c>
      <c r="W5" s="292">
        <v>0</v>
      </c>
      <c r="X5" s="294">
        <v>0</v>
      </c>
      <c r="Y5" s="795">
        <v>622</v>
      </c>
      <c r="Z5" s="791"/>
    </row>
    <row r="6" spans="1:26" ht="15" x14ac:dyDescent="0.2">
      <c r="A6" s="295" t="s">
        <v>21</v>
      </c>
      <c r="B6" s="291">
        <v>183</v>
      </c>
      <c r="C6" s="291">
        <v>19</v>
      </c>
      <c r="D6" s="291">
        <v>4</v>
      </c>
      <c r="E6" s="292">
        <v>2</v>
      </c>
      <c r="F6" s="293">
        <v>187</v>
      </c>
      <c r="G6" s="292">
        <v>21</v>
      </c>
      <c r="H6" s="294">
        <v>208</v>
      </c>
      <c r="I6" s="291">
        <v>3</v>
      </c>
      <c r="J6" s="291">
        <v>1</v>
      </c>
      <c r="K6" s="291">
        <v>158</v>
      </c>
      <c r="L6" s="291">
        <v>8</v>
      </c>
      <c r="M6" s="291">
        <v>96</v>
      </c>
      <c r="N6" s="291">
        <v>4</v>
      </c>
      <c r="O6" s="291">
        <v>4</v>
      </c>
      <c r="P6" s="291">
        <v>0</v>
      </c>
      <c r="Q6" s="291">
        <v>4</v>
      </c>
      <c r="R6" s="292">
        <v>0</v>
      </c>
      <c r="S6" s="293">
        <v>265</v>
      </c>
      <c r="T6" s="292">
        <v>13</v>
      </c>
      <c r="U6" s="294">
        <v>278</v>
      </c>
      <c r="V6" s="293">
        <v>23</v>
      </c>
      <c r="W6" s="292">
        <v>5</v>
      </c>
      <c r="X6" s="294">
        <v>28</v>
      </c>
      <c r="Y6" s="795">
        <v>514</v>
      </c>
      <c r="Z6" s="791"/>
    </row>
    <row r="7" spans="1:26" ht="15" x14ac:dyDescent="0.2">
      <c r="A7" s="295" t="s">
        <v>22</v>
      </c>
      <c r="B7" s="291">
        <v>18</v>
      </c>
      <c r="C7" s="291">
        <v>1</v>
      </c>
      <c r="D7" s="291">
        <v>1</v>
      </c>
      <c r="E7" s="292">
        <v>0</v>
      </c>
      <c r="F7" s="293">
        <v>19</v>
      </c>
      <c r="G7" s="292">
        <v>1</v>
      </c>
      <c r="H7" s="294">
        <v>20</v>
      </c>
      <c r="I7" s="291">
        <v>39</v>
      </c>
      <c r="J7" s="291">
        <v>0</v>
      </c>
      <c r="K7" s="291">
        <v>5</v>
      </c>
      <c r="L7" s="291">
        <v>1</v>
      </c>
      <c r="M7" s="291">
        <v>114</v>
      </c>
      <c r="N7" s="291">
        <v>0</v>
      </c>
      <c r="O7" s="291">
        <v>1</v>
      </c>
      <c r="P7" s="291">
        <v>0</v>
      </c>
      <c r="Q7" s="291">
        <v>0</v>
      </c>
      <c r="R7" s="292">
        <v>0</v>
      </c>
      <c r="S7" s="293">
        <v>159</v>
      </c>
      <c r="T7" s="292">
        <v>1</v>
      </c>
      <c r="U7" s="294">
        <v>160</v>
      </c>
      <c r="V7" s="293">
        <v>0</v>
      </c>
      <c r="W7" s="292">
        <v>0</v>
      </c>
      <c r="X7" s="294">
        <v>0</v>
      </c>
      <c r="Y7" s="795">
        <v>180</v>
      </c>
      <c r="Z7" s="791"/>
    </row>
    <row r="8" spans="1:26" ht="15" x14ac:dyDescent="0.2">
      <c r="A8" s="295" t="s">
        <v>23</v>
      </c>
      <c r="B8" s="291">
        <v>76</v>
      </c>
      <c r="C8" s="291">
        <v>5</v>
      </c>
      <c r="D8" s="291">
        <v>0</v>
      </c>
      <c r="E8" s="292">
        <v>0</v>
      </c>
      <c r="F8" s="293">
        <v>76</v>
      </c>
      <c r="G8" s="292">
        <v>5</v>
      </c>
      <c r="H8" s="294">
        <v>81</v>
      </c>
      <c r="I8" s="291">
        <v>1</v>
      </c>
      <c r="J8" s="291">
        <v>0</v>
      </c>
      <c r="K8" s="291">
        <v>118</v>
      </c>
      <c r="L8" s="291">
        <v>10</v>
      </c>
      <c r="M8" s="291">
        <v>28</v>
      </c>
      <c r="N8" s="291">
        <v>0</v>
      </c>
      <c r="O8" s="291">
        <v>0</v>
      </c>
      <c r="P8" s="291">
        <v>0</v>
      </c>
      <c r="Q8" s="291">
        <v>0</v>
      </c>
      <c r="R8" s="292">
        <v>0</v>
      </c>
      <c r="S8" s="293">
        <v>147</v>
      </c>
      <c r="T8" s="292">
        <v>10</v>
      </c>
      <c r="U8" s="294">
        <v>157</v>
      </c>
      <c r="V8" s="293">
        <v>0</v>
      </c>
      <c r="W8" s="292">
        <v>0</v>
      </c>
      <c r="X8" s="294">
        <v>0</v>
      </c>
      <c r="Y8" s="795">
        <v>238</v>
      </c>
      <c r="Z8" s="791"/>
    </row>
    <row r="9" spans="1:26" ht="15" x14ac:dyDescent="0.2">
      <c r="A9" s="295" t="s">
        <v>24</v>
      </c>
      <c r="B9" s="291">
        <v>0</v>
      </c>
      <c r="C9" s="291">
        <v>0</v>
      </c>
      <c r="D9" s="291">
        <v>0</v>
      </c>
      <c r="E9" s="292">
        <v>0</v>
      </c>
      <c r="F9" s="293">
        <v>0</v>
      </c>
      <c r="G9" s="292">
        <v>0</v>
      </c>
      <c r="H9" s="294">
        <v>0</v>
      </c>
      <c r="I9" s="291">
        <v>0</v>
      </c>
      <c r="J9" s="291">
        <v>0</v>
      </c>
      <c r="K9" s="291">
        <v>134</v>
      </c>
      <c r="L9" s="291">
        <v>0</v>
      </c>
      <c r="M9" s="291">
        <v>699</v>
      </c>
      <c r="N9" s="291">
        <v>0</v>
      </c>
      <c r="O9" s="291">
        <v>0</v>
      </c>
      <c r="P9" s="291">
        <v>0</v>
      </c>
      <c r="Q9" s="291">
        <v>27</v>
      </c>
      <c r="R9" s="292">
        <v>0</v>
      </c>
      <c r="S9" s="293">
        <v>860</v>
      </c>
      <c r="T9" s="292">
        <v>0</v>
      </c>
      <c r="U9" s="294">
        <v>860</v>
      </c>
      <c r="V9" s="293">
        <v>0</v>
      </c>
      <c r="W9" s="292">
        <v>0</v>
      </c>
      <c r="X9" s="294">
        <v>0</v>
      </c>
      <c r="Y9" s="795">
        <v>860</v>
      </c>
      <c r="Z9" s="791"/>
    </row>
    <row r="10" spans="1:26" ht="15" x14ac:dyDescent="0.2">
      <c r="A10" s="295" t="s">
        <v>25</v>
      </c>
      <c r="B10" s="291">
        <v>0</v>
      </c>
      <c r="C10" s="291">
        <v>0</v>
      </c>
      <c r="D10" s="291">
        <v>0</v>
      </c>
      <c r="E10" s="292">
        <v>0</v>
      </c>
      <c r="F10" s="293">
        <v>0</v>
      </c>
      <c r="G10" s="292">
        <v>0</v>
      </c>
      <c r="H10" s="294">
        <v>0</v>
      </c>
      <c r="I10" s="291">
        <v>0</v>
      </c>
      <c r="J10" s="291">
        <v>0</v>
      </c>
      <c r="K10" s="291">
        <v>0</v>
      </c>
      <c r="L10" s="291">
        <v>0</v>
      </c>
      <c r="M10" s="291">
        <v>755</v>
      </c>
      <c r="N10" s="291">
        <v>0</v>
      </c>
      <c r="O10" s="291">
        <v>5</v>
      </c>
      <c r="P10" s="291">
        <v>0</v>
      </c>
      <c r="Q10" s="291">
        <v>0</v>
      </c>
      <c r="R10" s="292">
        <v>0</v>
      </c>
      <c r="S10" s="293">
        <v>760</v>
      </c>
      <c r="T10" s="292">
        <v>0</v>
      </c>
      <c r="U10" s="294">
        <v>760</v>
      </c>
      <c r="V10" s="293">
        <v>0</v>
      </c>
      <c r="W10" s="292">
        <v>0</v>
      </c>
      <c r="X10" s="294">
        <v>0</v>
      </c>
      <c r="Y10" s="795">
        <v>760</v>
      </c>
      <c r="Z10" s="791"/>
    </row>
    <row r="11" spans="1:26" ht="15" x14ac:dyDescent="0.2">
      <c r="A11" s="295" t="s">
        <v>26</v>
      </c>
      <c r="B11" s="291">
        <v>114</v>
      </c>
      <c r="C11" s="291">
        <v>7</v>
      </c>
      <c r="D11" s="291">
        <v>1</v>
      </c>
      <c r="E11" s="292">
        <v>0</v>
      </c>
      <c r="F11" s="293">
        <v>115</v>
      </c>
      <c r="G11" s="292">
        <v>7</v>
      </c>
      <c r="H11" s="294">
        <v>122</v>
      </c>
      <c r="I11" s="291">
        <v>118</v>
      </c>
      <c r="J11" s="291">
        <v>0</v>
      </c>
      <c r="K11" s="291">
        <v>41</v>
      </c>
      <c r="L11" s="291">
        <v>6</v>
      </c>
      <c r="M11" s="291">
        <v>42</v>
      </c>
      <c r="N11" s="291">
        <v>1</v>
      </c>
      <c r="O11" s="291">
        <v>0</v>
      </c>
      <c r="P11" s="291">
        <v>0</v>
      </c>
      <c r="Q11" s="291">
        <v>0</v>
      </c>
      <c r="R11" s="292">
        <v>0</v>
      </c>
      <c r="S11" s="293">
        <v>201</v>
      </c>
      <c r="T11" s="292">
        <v>7</v>
      </c>
      <c r="U11" s="294">
        <v>208</v>
      </c>
      <c r="V11" s="293">
        <v>0</v>
      </c>
      <c r="W11" s="292">
        <v>0</v>
      </c>
      <c r="X11" s="294">
        <v>0</v>
      </c>
      <c r="Y11" s="795">
        <v>330</v>
      </c>
      <c r="Z11" s="791"/>
    </row>
    <row r="12" spans="1:26" ht="15" x14ac:dyDescent="0.2">
      <c r="A12" s="295" t="s">
        <v>27</v>
      </c>
      <c r="B12" s="291">
        <v>0</v>
      </c>
      <c r="C12" s="291">
        <v>0</v>
      </c>
      <c r="D12" s="291">
        <v>0</v>
      </c>
      <c r="E12" s="292">
        <v>0</v>
      </c>
      <c r="F12" s="293">
        <v>0</v>
      </c>
      <c r="G12" s="292">
        <v>0</v>
      </c>
      <c r="H12" s="294">
        <v>0</v>
      </c>
      <c r="I12" s="291">
        <v>0</v>
      </c>
      <c r="J12" s="291">
        <v>0</v>
      </c>
      <c r="K12" s="291">
        <v>223</v>
      </c>
      <c r="L12" s="291">
        <v>0</v>
      </c>
      <c r="M12" s="291">
        <v>544</v>
      </c>
      <c r="N12" s="291">
        <v>0</v>
      </c>
      <c r="O12" s="291">
        <v>0</v>
      </c>
      <c r="P12" s="291">
        <v>0</v>
      </c>
      <c r="Q12" s="291">
        <v>0</v>
      </c>
      <c r="R12" s="292">
        <v>0</v>
      </c>
      <c r="S12" s="293">
        <v>767</v>
      </c>
      <c r="T12" s="292">
        <v>0</v>
      </c>
      <c r="U12" s="294">
        <v>767</v>
      </c>
      <c r="V12" s="293">
        <v>0</v>
      </c>
      <c r="W12" s="292">
        <v>0</v>
      </c>
      <c r="X12" s="294">
        <v>0</v>
      </c>
      <c r="Y12" s="795">
        <v>767</v>
      </c>
      <c r="Z12" s="791"/>
    </row>
    <row r="13" spans="1:26" ht="15" x14ac:dyDescent="0.2">
      <c r="A13" s="295" t="s">
        <v>28</v>
      </c>
      <c r="B13" s="291">
        <v>0</v>
      </c>
      <c r="C13" s="291">
        <v>0</v>
      </c>
      <c r="D13" s="291">
        <v>0</v>
      </c>
      <c r="E13" s="292">
        <v>0</v>
      </c>
      <c r="F13" s="293">
        <v>0</v>
      </c>
      <c r="G13" s="292">
        <v>0</v>
      </c>
      <c r="H13" s="294">
        <v>0</v>
      </c>
      <c r="I13" s="291">
        <v>0</v>
      </c>
      <c r="J13" s="291">
        <v>0</v>
      </c>
      <c r="K13" s="291">
        <v>58</v>
      </c>
      <c r="L13" s="291">
        <v>0</v>
      </c>
      <c r="M13" s="291">
        <v>44</v>
      </c>
      <c r="N13" s="291">
        <v>0</v>
      </c>
      <c r="O13" s="291">
        <v>86</v>
      </c>
      <c r="P13" s="291">
        <v>0</v>
      </c>
      <c r="Q13" s="291">
        <v>0</v>
      </c>
      <c r="R13" s="292">
        <v>0</v>
      </c>
      <c r="S13" s="293">
        <v>188</v>
      </c>
      <c r="T13" s="292">
        <v>0</v>
      </c>
      <c r="U13" s="294">
        <v>188</v>
      </c>
      <c r="V13" s="293">
        <v>0</v>
      </c>
      <c r="W13" s="292">
        <v>0</v>
      </c>
      <c r="X13" s="294">
        <v>0</v>
      </c>
      <c r="Y13" s="795">
        <v>188</v>
      </c>
      <c r="Z13" s="791"/>
    </row>
    <row r="14" spans="1:26" ht="15" x14ac:dyDescent="0.2">
      <c r="A14" s="295" t="s">
        <v>29</v>
      </c>
      <c r="B14" s="291">
        <v>0</v>
      </c>
      <c r="C14" s="291">
        <v>0</v>
      </c>
      <c r="D14" s="291">
        <v>0</v>
      </c>
      <c r="E14" s="292">
        <v>0</v>
      </c>
      <c r="F14" s="293">
        <v>0</v>
      </c>
      <c r="G14" s="292">
        <v>0</v>
      </c>
      <c r="H14" s="294">
        <v>0</v>
      </c>
      <c r="I14" s="291">
        <v>0</v>
      </c>
      <c r="J14" s="291">
        <v>0</v>
      </c>
      <c r="K14" s="291">
        <v>56</v>
      </c>
      <c r="L14" s="291">
        <v>0</v>
      </c>
      <c r="M14" s="291">
        <v>510</v>
      </c>
      <c r="N14" s="291">
        <v>0</v>
      </c>
      <c r="O14" s="291">
        <v>0</v>
      </c>
      <c r="P14" s="291">
        <v>0</v>
      </c>
      <c r="Q14" s="291">
        <v>0</v>
      </c>
      <c r="R14" s="292">
        <v>0</v>
      </c>
      <c r="S14" s="293">
        <v>566</v>
      </c>
      <c r="T14" s="292">
        <v>0</v>
      </c>
      <c r="U14" s="294">
        <v>566</v>
      </c>
      <c r="V14" s="293">
        <v>0</v>
      </c>
      <c r="W14" s="292">
        <v>0</v>
      </c>
      <c r="X14" s="294">
        <v>0</v>
      </c>
      <c r="Y14" s="795">
        <v>566</v>
      </c>
      <c r="Z14" s="791"/>
    </row>
    <row r="15" spans="1:26" ht="15" x14ac:dyDescent="0.2">
      <c r="A15" s="295" t="s">
        <v>30</v>
      </c>
      <c r="B15" s="291">
        <v>0</v>
      </c>
      <c r="C15" s="291">
        <v>0</v>
      </c>
      <c r="D15" s="291">
        <v>0</v>
      </c>
      <c r="E15" s="292">
        <v>0</v>
      </c>
      <c r="F15" s="293">
        <v>0</v>
      </c>
      <c r="G15" s="292">
        <v>0</v>
      </c>
      <c r="H15" s="294">
        <v>0</v>
      </c>
      <c r="I15" s="291">
        <v>0</v>
      </c>
      <c r="J15" s="291">
        <v>0</v>
      </c>
      <c r="K15" s="291">
        <v>950</v>
      </c>
      <c r="L15" s="291">
        <v>0</v>
      </c>
      <c r="M15" s="291">
        <v>0</v>
      </c>
      <c r="N15" s="291">
        <v>0</v>
      </c>
      <c r="O15" s="291">
        <v>0</v>
      </c>
      <c r="P15" s="291">
        <v>0</v>
      </c>
      <c r="Q15" s="291">
        <v>0</v>
      </c>
      <c r="R15" s="292">
        <v>0</v>
      </c>
      <c r="S15" s="293">
        <v>950</v>
      </c>
      <c r="T15" s="292">
        <v>0</v>
      </c>
      <c r="U15" s="294">
        <v>950</v>
      </c>
      <c r="V15" s="293">
        <v>0</v>
      </c>
      <c r="W15" s="292">
        <v>0</v>
      </c>
      <c r="X15" s="294">
        <v>0</v>
      </c>
      <c r="Y15" s="795">
        <v>950</v>
      </c>
      <c r="Z15" s="791"/>
    </row>
    <row r="16" spans="1:26" ht="15" x14ac:dyDescent="0.2">
      <c r="A16" s="295" t="s">
        <v>31</v>
      </c>
      <c r="B16" s="291">
        <v>92</v>
      </c>
      <c r="C16" s="291">
        <v>5</v>
      </c>
      <c r="D16" s="291">
        <v>0</v>
      </c>
      <c r="E16" s="292">
        <v>0</v>
      </c>
      <c r="F16" s="293">
        <v>92</v>
      </c>
      <c r="G16" s="292">
        <v>5</v>
      </c>
      <c r="H16" s="294">
        <v>97</v>
      </c>
      <c r="I16" s="291">
        <v>2</v>
      </c>
      <c r="J16" s="291">
        <v>0</v>
      </c>
      <c r="K16" s="291">
        <v>129</v>
      </c>
      <c r="L16" s="291">
        <v>3</v>
      </c>
      <c r="M16" s="291">
        <v>90</v>
      </c>
      <c r="N16" s="291">
        <v>0</v>
      </c>
      <c r="O16" s="291">
        <v>1</v>
      </c>
      <c r="P16" s="291">
        <v>0</v>
      </c>
      <c r="Q16" s="291">
        <v>0</v>
      </c>
      <c r="R16" s="292">
        <v>0</v>
      </c>
      <c r="S16" s="293">
        <v>222</v>
      </c>
      <c r="T16" s="292">
        <v>3</v>
      </c>
      <c r="U16" s="294">
        <v>225</v>
      </c>
      <c r="V16" s="293">
        <v>0</v>
      </c>
      <c r="W16" s="292">
        <v>0</v>
      </c>
      <c r="X16" s="294">
        <v>0</v>
      </c>
      <c r="Y16" s="795">
        <v>322</v>
      </c>
      <c r="Z16" s="791"/>
    </row>
    <row r="17" spans="1:26" ht="15" x14ac:dyDescent="0.2">
      <c r="A17" s="295" t="s">
        <v>32</v>
      </c>
      <c r="B17" s="291">
        <v>175</v>
      </c>
      <c r="C17" s="291">
        <v>13</v>
      </c>
      <c r="D17" s="291">
        <v>0</v>
      </c>
      <c r="E17" s="292">
        <v>0</v>
      </c>
      <c r="F17" s="293">
        <v>175</v>
      </c>
      <c r="G17" s="292">
        <v>13</v>
      </c>
      <c r="H17" s="294">
        <v>188</v>
      </c>
      <c r="I17" s="291">
        <v>1</v>
      </c>
      <c r="J17" s="291">
        <v>1</v>
      </c>
      <c r="K17" s="291">
        <v>80</v>
      </c>
      <c r="L17" s="291">
        <v>6</v>
      </c>
      <c r="M17" s="291">
        <v>35</v>
      </c>
      <c r="N17" s="291">
        <v>0</v>
      </c>
      <c r="O17" s="291">
        <v>0</v>
      </c>
      <c r="P17" s="291">
        <v>0</v>
      </c>
      <c r="Q17" s="291">
        <v>2</v>
      </c>
      <c r="R17" s="292">
        <v>0</v>
      </c>
      <c r="S17" s="293">
        <v>118</v>
      </c>
      <c r="T17" s="292">
        <v>7</v>
      </c>
      <c r="U17" s="294">
        <v>125</v>
      </c>
      <c r="V17" s="293">
        <v>0</v>
      </c>
      <c r="W17" s="292">
        <v>0</v>
      </c>
      <c r="X17" s="294">
        <v>0</v>
      </c>
      <c r="Y17" s="795">
        <v>313</v>
      </c>
      <c r="Z17" s="791"/>
    </row>
    <row r="18" spans="1:26" ht="15" x14ac:dyDescent="0.2">
      <c r="A18" s="295" t="s">
        <v>33</v>
      </c>
      <c r="B18" s="291">
        <v>0</v>
      </c>
      <c r="C18" s="291">
        <v>0</v>
      </c>
      <c r="D18" s="291">
        <v>0</v>
      </c>
      <c r="E18" s="292">
        <v>0</v>
      </c>
      <c r="F18" s="293">
        <v>0</v>
      </c>
      <c r="G18" s="292">
        <v>0</v>
      </c>
      <c r="H18" s="294">
        <v>0</v>
      </c>
      <c r="I18" s="291">
        <v>0</v>
      </c>
      <c r="J18" s="291">
        <v>0</v>
      </c>
      <c r="K18" s="291">
        <v>13</v>
      </c>
      <c r="L18" s="291">
        <v>0</v>
      </c>
      <c r="M18" s="291">
        <v>69</v>
      </c>
      <c r="N18" s="291">
        <v>0</v>
      </c>
      <c r="O18" s="291">
        <v>274</v>
      </c>
      <c r="P18" s="291">
        <v>0</v>
      </c>
      <c r="Q18" s="291">
        <v>0</v>
      </c>
      <c r="R18" s="292">
        <v>0</v>
      </c>
      <c r="S18" s="293">
        <v>356</v>
      </c>
      <c r="T18" s="292">
        <v>0</v>
      </c>
      <c r="U18" s="294">
        <v>356</v>
      </c>
      <c r="V18" s="293">
        <v>0</v>
      </c>
      <c r="W18" s="292">
        <v>0</v>
      </c>
      <c r="X18" s="294">
        <v>0</v>
      </c>
      <c r="Y18" s="795">
        <v>356</v>
      </c>
      <c r="Z18" s="791"/>
    </row>
    <row r="19" spans="1:26" ht="15" x14ac:dyDescent="0.2">
      <c r="A19" s="295" t="s">
        <v>34</v>
      </c>
      <c r="B19" s="291">
        <v>0</v>
      </c>
      <c r="C19" s="291">
        <v>0</v>
      </c>
      <c r="D19" s="291">
        <v>0</v>
      </c>
      <c r="E19" s="292">
        <v>0</v>
      </c>
      <c r="F19" s="293">
        <v>0</v>
      </c>
      <c r="G19" s="292">
        <v>0</v>
      </c>
      <c r="H19" s="294">
        <v>0</v>
      </c>
      <c r="I19" s="291">
        <v>1</v>
      </c>
      <c r="J19" s="291">
        <v>0</v>
      </c>
      <c r="K19" s="291">
        <v>253</v>
      </c>
      <c r="L19" s="291">
        <v>0</v>
      </c>
      <c r="M19" s="291">
        <v>113</v>
      </c>
      <c r="N19" s="291">
        <v>0</v>
      </c>
      <c r="O19" s="291">
        <v>0</v>
      </c>
      <c r="P19" s="291">
        <v>0</v>
      </c>
      <c r="Q19" s="291">
        <v>0</v>
      </c>
      <c r="R19" s="292">
        <v>0</v>
      </c>
      <c r="S19" s="293">
        <v>367</v>
      </c>
      <c r="T19" s="292">
        <v>0</v>
      </c>
      <c r="U19" s="294">
        <v>367</v>
      </c>
      <c r="V19" s="293">
        <v>0</v>
      </c>
      <c r="W19" s="292">
        <v>0</v>
      </c>
      <c r="X19" s="294">
        <v>0</v>
      </c>
      <c r="Y19" s="795">
        <v>367</v>
      </c>
      <c r="Z19" s="791"/>
    </row>
    <row r="20" spans="1:26" ht="15" x14ac:dyDescent="0.2">
      <c r="A20" s="295" t="s">
        <v>35</v>
      </c>
      <c r="B20" s="291">
        <v>0</v>
      </c>
      <c r="C20" s="291">
        <v>0</v>
      </c>
      <c r="D20" s="291">
        <v>0</v>
      </c>
      <c r="E20" s="292">
        <v>0</v>
      </c>
      <c r="F20" s="293">
        <v>0</v>
      </c>
      <c r="G20" s="292">
        <v>0</v>
      </c>
      <c r="H20" s="294">
        <v>0</v>
      </c>
      <c r="I20" s="291">
        <v>0</v>
      </c>
      <c r="J20" s="291">
        <v>0</v>
      </c>
      <c r="K20" s="291">
        <v>384</v>
      </c>
      <c r="L20" s="291">
        <v>0</v>
      </c>
      <c r="M20" s="291">
        <v>0</v>
      </c>
      <c r="N20" s="291">
        <v>0</v>
      </c>
      <c r="O20" s="291">
        <v>0</v>
      </c>
      <c r="P20" s="291">
        <v>0</v>
      </c>
      <c r="Q20" s="291">
        <v>0</v>
      </c>
      <c r="R20" s="292">
        <v>0</v>
      </c>
      <c r="S20" s="293">
        <v>384</v>
      </c>
      <c r="T20" s="292">
        <v>0</v>
      </c>
      <c r="U20" s="294">
        <v>384</v>
      </c>
      <c r="V20" s="293">
        <v>0</v>
      </c>
      <c r="W20" s="292">
        <v>0</v>
      </c>
      <c r="X20" s="294">
        <v>0</v>
      </c>
      <c r="Y20" s="795">
        <v>384</v>
      </c>
      <c r="Z20" s="791"/>
    </row>
    <row r="21" spans="1:26" ht="15" x14ac:dyDescent="0.2">
      <c r="A21" s="295" t="s">
        <v>36</v>
      </c>
      <c r="B21" s="291">
        <v>110</v>
      </c>
      <c r="C21" s="291">
        <v>8</v>
      </c>
      <c r="D21" s="291">
        <v>0</v>
      </c>
      <c r="E21" s="292">
        <v>0</v>
      </c>
      <c r="F21" s="293">
        <v>110</v>
      </c>
      <c r="G21" s="292">
        <v>8</v>
      </c>
      <c r="H21" s="294">
        <v>118</v>
      </c>
      <c r="I21" s="291">
        <v>0</v>
      </c>
      <c r="J21" s="291">
        <v>0</v>
      </c>
      <c r="K21" s="291">
        <v>94</v>
      </c>
      <c r="L21" s="291">
        <v>6</v>
      </c>
      <c r="M21" s="291">
        <v>16</v>
      </c>
      <c r="N21" s="291">
        <v>2</v>
      </c>
      <c r="O21" s="291">
        <v>3</v>
      </c>
      <c r="P21" s="291">
        <v>0</v>
      </c>
      <c r="Q21" s="291">
        <v>0</v>
      </c>
      <c r="R21" s="292">
        <v>0</v>
      </c>
      <c r="S21" s="293">
        <v>113</v>
      </c>
      <c r="T21" s="292">
        <v>8</v>
      </c>
      <c r="U21" s="294">
        <v>121</v>
      </c>
      <c r="V21" s="293">
        <v>0</v>
      </c>
      <c r="W21" s="292">
        <v>0</v>
      </c>
      <c r="X21" s="294">
        <v>0</v>
      </c>
      <c r="Y21" s="795">
        <v>239</v>
      </c>
      <c r="Z21" s="791"/>
    </row>
    <row r="22" spans="1:26" ht="15" x14ac:dyDescent="0.2">
      <c r="A22" s="295" t="s">
        <v>37</v>
      </c>
      <c r="B22" s="291">
        <v>0</v>
      </c>
      <c r="C22" s="291">
        <v>0</v>
      </c>
      <c r="D22" s="291">
        <v>0</v>
      </c>
      <c r="E22" s="292">
        <v>0</v>
      </c>
      <c r="F22" s="293">
        <v>0</v>
      </c>
      <c r="G22" s="292">
        <v>0</v>
      </c>
      <c r="H22" s="294">
        <v>0</v>
      </c>
      <c r="I22" s="291">
        <v>0</v>
      </c>
      <c r="J22" s="291">
        <v>16</v>
      </c>
      <c r="K22" s="291">
        <v>101</v>
      </c>
      <c r="L22" s="291">
        <v>103</v>
      </c>
      <c r="M22" s="291">
        <v>0</v>
      </c>
      <c r="N22" s="291">
        <v>51</v>
      </c>
      <c r="O22" s="291">
        <v>0</v>
      </c>
      <c r="P22" s="291">
        <v>32</v>
      </c>
      <c r="Q22" s="291">
        <v>0</v>
      </c>
      <c r="R22" s="292">
        <v>0</v>
      </c>
      <c r="S22" s="293">
        <v>101</v>
      </c>
      <c r="T22" s="292">
        <v>202</v>
      </c>
      <c r="U22" s="294">
        <v>303</v>
      </c>
      <c r="V22" s="293">
        <v>26</v>
      </c>
      <c r="W22" s="292">
        <v>0</v>
      </c>
      <c r="X22" s="294">
        <v>26</v>
      </c>
      <c r="Y22" s="795">
        <v>329</v>
      </c>
      <c r="Z22" s="791"/>
    </row>
    <row r="23" spans="1:26" ht="15" x14ac:dyDescent="0.2">
      <c r="A23" s="295" t="s">
        <v>38</v>
      </c>
      <c r="B23" s="291">
        <v>0</v>
      </c>
      <c r="C23" s="291">
        <v>0</v>
      </c>
      <c r="D23" s="291">
        <v>0</v>
      </c>
      <c r="E23" s="292">
        <v>0</v>
      </c>
      <c r="F23" s="293">
        <v>0</v>
      </c>
      <c r="G23" s="292">
        <v>0</v>
      </c>
      <c r="H23" s="294">
        <v>0</v>
      </c>
      <c r="I23" s="291">
        <v>0</v>
      </c>
      <c r="J23" s="291">
        <v>0</v>
      </c>
      <c r="K23" s="291">
        <v>32</v>
      </c>
      <c r="L23" s="291">
        <v>0</v>
      </c>
      <c r="M23" s="291">
        <v>511</v>
      </c>
      <c r="N23" s="291">
        <v>0</v>
      </c>
      <c r="O23" s="291">
        <v>0</v>
      </c>
      <c r="P23" s="291">
        <v>0</v>
      </c>
      <c r="Q23" s="291">
        <v>0</v>
      </c>
      <c r="R23" s="292">
        <v>0</v>
      </c>
      <c r="S23" s="293">
        <v>543</v>
      </c>
      <c r="T23" s="292">
        <v>0</v>
      </c>
      <c r="U23" s="294">
        <v>543</v>
      </c>
      <c r="V23" s="293">
        <v>0</v>
      </c>
      <c r="W23" s="292">
        <v>0</v>
      </c>
      <c r="X23" s="294">
        <v>0</v>
      </c>
      <c r="Y23" s="795">
        <v>543</v>
      </c>
      <c r="Z23" s="791"/>
    </row>
    <row r="24" spans="1:26" ht="15" x14ac:dyDescent="0.2">
      <c r="A24" s="295" t="s">
        <v>39</v>
      </c>
      <c r="B24" s="291">
        <v>255</v>
      </c>
      <c r="C24" s="291">
        <v>13</v>
      </c>
      <c r="D24" s="291">
        <v>3</v>
      </c>
      <c r="E24" s="292">
        <v>0</v>
      </c>
      <c r="F24" s="293">
        <v>258</v>
      </c>
      <c r="G24" s="292">
        <v>13</v>
      </c>
      <c r="H24" s="294">
        <v>271</v>
      </c>
      <c r="I24" s="291">
        <v>2</v>
      </c>
      <c r="J24" s="291">
        <v>0</v>
      </c>
      <c r="K24" s="291">
        <v>136</v>
      </c>
      <c r="L24" s="291">
        <v>19</v>
      </c>
      <c r="M24" s="291">
        <v>48</v>
      </c>
      <c r="N24" s="291">
        <v>4</v>
      </c>
      <c r="O24" s="291">
        <v>4</v>
      </c>
      <c r="P24" s="291">
        <v>0</v>
      </c>
      <c r="Q24" s="291">
        <v>0</v>
      </c>
      <c r="R24" s="292">
        <v>0</v>
      </c>
      <c r="S24" s="293">
        <v>190</v>
      </c>
      <c r="T24" s="292">
        <v>23</v>
      </c>
      <c r="U24" s="294">
        <v>213</v>
      </c>
      <c r="V24" s="293">
        <v>0</v>
      </c>
      <c r="W24" s="292">
        <v>0</v>
      </c>
      <c r="X24" s="294">
        <v>0</v>
      </c>
      <c r="Y24" s="795">
        <v>484</v>
      </c>
      <c r="Z24" s="791"/>
    </row>
    <row r="25" spans="1:26" ht="15" x14ac:dyDescent="0.2">
      <c r="A25" s="295" t="s">
        <v>40</v>
      </c>
      <c r="B25" s="291">
        <v>55</v>
      </c>
      <c r="C25" s="291">
        <v>2</v>
      </c>
      <c r="D25" s="291">
        <v>0</v>
      </c>
      <c r="E25" s="292">
        <v>0</v>
      </c>
      <c r="F25" s="293">
        <v>55</v>
      </c>
      <c r="G25" s="292">
        <v>2</v>
      </c>
      <c r="H25" s="294">
        <v>57</v>
      </c>
      <c r="I25" s="291">
        <v>0</v>
      </c>
      <c r="J25" s="291">
        <v>0</v>
      </c>
      <c r="K25" s="291">
        <v>805</v>
      </c>
      <c r="L25" s="291">
        <v>2</v>
      </c>
      <c r="M25" s="291">
        <v>164</v>
      </c>
      <c r="N25" s="291">
        <v>0</v>
      </c>
      <c r="O25" s="291">
        <v>0</v>
      </c>
      <c r="P25" s="291">
        <v>0</v>
      </c>
      <c r="Q25" s="291">
        <v>2</v>
      </c>
      <c r="R25" s="292">
        <v>0</v>
      </c>
      <c r="S25" s="293">
        <v>971</v>
      </c>
      <c r="T25" s="292">
        <v>2</v>
      </c>
      <c r="U25" s="294">
        <v>973</v>
      </c>
      <c r="V25" s="293">
        <v>0</v>
      </c>
      <c r="W25" s="292">
        <v>0</v>
      </c>
      <c r="X25" s="294">
        <v>0</v>
      </c>
      <c r="Y25" s="795">
        <v>1030</v>
      </c>
      <c r="Z25" s="791"/>
    </row>
    <row r="26" spans="1:26" ht="15" x14ac:dyDescent="0.2">
      <c r="A26" s="295" t="s">
        <v>41</v>
      </c>
      <c r="B26" s="291">
        <v>0</v>
      </c>
      <c r="C26" s="291">
        <v>0</v>
      </c>
      <c r="D26" s="291">
        <v>0</v>
      </c>
      <c r="E26" s="292">
        <v>0</v>
      </c>
      <c r="F26" s="293">
        <v>0</v>
      </c>
      <c r="G26" s="292">
        <v>0</v>
      </c>
      <c r="H26" s="294">
        <v>0</v>
      </c>
      <c r="I26" s="291">
        <v>0</v>
      </c>
      <c r="J26" s="291">
        <v>0</v>
      </c>
      <c r="K26" s="291">
        <v>225</v>
      </c>
      <c r="L26" s="291">
        <v>0</v>
      </c>
      <c r="M26" s="291">
        <v>463</v>
      </c>
      <c r="N26" s="291">
        <v>0</v>
      </c>
      <c r="O26" s="291">
        <v>0</v>
      </c>
      <c r="P26" s="291">
        <v>0</v>
      </c>
      <c r="Q26" s="291">
        <v>17</v>
      </c>
      <c r="R26" s="292">
        <v>0</v>
      </c>
      <c r="S26" s="293">
        <v>705</v>
      </c>
      <c r="T26" s="292">
        <v>0</v>
      </c>
      <c r="U26" s="294">
        <v>705</v>
      </c>
      <c r="V26" s="293">
        <v>0</v>
      </c>
      <c r="W26" s="292">
        <v>0</v>
      </c>
      <c r="X26" s="294">
        <v>0</v>
      </c>
      <c r="Y26" s="795">
        <v>705</v>
      </c>
      <c r="Z26" s="791"/>
    </row>
    <row r="27" spans="1:26" ht="15" x14ac:dyDescent="0.2">
      <c r="A27" s="295" t="s">
        <v>42</v>
      </c>
      <c r="B27" s="291">
        <v>152</v>
      </c>
      <c r="C27" s="291">
        <v>15</v>
      </c>
      <c r="D27" s="291">
        <v>3</v>
      </c>
      <c r="E27" s="292">
        <v>0</v>
      </c>
      <c r="F27" s="293">
        <v>155</v>
      </c>
      <c r="G27" s="292">
        <v>15</v>
      </c>
      <c r="H27" s="294">
        <v>170</v>
      </c>
      <c r="I27" s="291">
        <v>0</v>
      </c>
      <c r="J27" s="291">
        <v>1</v>
      </c>
      <c r="K27" s="291">
        <v>74</v>
      </c>
      <c r="L27" s="291">
        <v>3</v>
      </c>
      <c r="M27" s="291">
        <v>924</v>
      </c>
      <c r="N27" s="291">
        <v>0</v>
      </c>
      <c r="O27" s="291">
        <v>38</v>
      </c>
      <c r="P27" s="291">
        <v>0</v>
      </c>
      <c r="Q27" s="291">
        <v>0</v>
      </c>
      <c r="R27" s="292">
        <v>0</v>
      </c>
      <c r="S27" s="293">
        <v>1036</v>
      </c>
      <c r="T27" s="292">
        <v>4</v>
      </c>
      <c r="U27" s="294">
        <v>1040</v>
      </c>
      <c r="V27" s="293">
        <v>0</v>
      </c>
      <c r="W27" s="292">
        <v>0</v>
      </c>
      <c r="X27" s="294">
        <v>0</v>
      </c>
      <c r="Y27" s="795">
        <v>1210</v>
      </c>
      <c r="Z27" s="791"/>
    </row>
    <row r="28" spans="1:26" ht="15" x14ac:dyDescent="0.2">
      <c r="A28" s="295" t="s">
        <v>43</v>
      </c>
      <c r="B28" s="291">
        <v>269</v>
      </c>
      <c r="C28" s="291">
        <v>27</v>
      </c>
      <c r="D28" s="291">
        <v>2</v>
      </c>
      <c r="E28" s="292">
        <v>2</v>
      </c>
      <c r="F28" s="293">
        <v>271</v>
      </c>
      <c r="G28" s="292">
        <v>29</v>
      </c>
      <c r="H28" s="294">
        <v>300</v>
      </c>
      <c r="I28" s="291">
        <v>31</v>
      </c>
      <c r="J28" s="291">
        <v>0</v>
      </c>
      <c r="K28" s="291">
        <v>276</v>
      </c>
      <c r="L28" s="291">
        <v>9</v>
      </c>
      <c r="M28" s="291">
        <v>299</v>
      </c>
      <c r="N28" s="291">
        <v>5</v>
      </c>
      <c r="O28" s="291">
        <v>9</v>
      </c>
      <c r="P28" s="291">
        <v>0</v>
      </c>
      <c r="Q28" s="291">
        <v>0</v>
      </c>
      <c r="R28" s="292">
        <v>0</v>
      </c>
      <c r="S28" s="293">
        <v>615</v>
      </c>
      <c r="T28" s="292">
        <v>14</v>
      </c>
      <c r="U28" s="294">
        <v>629</v>
      </c>
      <c r="V28" s="293">
        <v>0</v>
      </c>
      <c r="W28" s="292">
        <v>0</v>
      </c>
      <c r="X28" s="294">
        <v>0</v>
      </c>
      <c r="Y28" s="795">
        <v>929</v>
      </c>
      <c r="Z28" s="791"/>
    </row>
    <row r="29" spans="1:26" ht="15" x14ac:dyDescent="0.2">
      <c r="A29" s="295" t="s">
        <v>44</v>
      </c>
      <c r="B29" s="291">
        <v>212</v>
      </c>
      <c r="C29" s="291">
        <v>23</v>
      </c>
      <c r="D29" s="291">
        <v>1</v>
      </c>
      <c r="E29" s="292">
        <v>0</v>
      </c>
      <c r="F29" s="293">
        <v>213</v>
      </c>
      <c r="G29" s="292">
        <v>23</v>
      </c>
      <c r="H29" s="294">
        <v>236</v>
      </c>
      <c r="I29" s="291">
        <v>4</v>
      </c>
      <c r="J29" s="291">
        <v>21</v>
      </c>
      <c r="K29" s="291">
        <v>197</v>
      </c>
      <c r="L29" s="291">
        <v>143</v>
      </c>
      <c r="M29" s="291">
        <v>88</v>
      </c>
      <c r="N29" s="291">
        <v>1</v>
      </c>
      <c r="O29" s="291">
        <v>1</v>
      </c>
      <c r="P29" s="291">
        <v>0</v>
      </c>
      <c r="Q29" s="291">
        <v>0</v>
      </c>
      <c r="R29" s="292">
        <v>0</v>
      </c>
      <c r="S29" s="293">
        <v>290</v>
      </c>
      <c r="T29" s="292">
        <v>165</v>
      </c>
      <c r="U29" s="294">
        <v>455</v>
      </c>
      <c r="V29" s="293">
        <v>0</v>
      </c>
      <c r="W29" s="292">
        <v>0</v>
      </c>
      <c r="X29" s="294">
        <v>0</v>
      </c>
      <c r="Y29" s="795">
        <v>691</v>
      </c>
      <c r="Z29" s="791"/>
    </row>
    <row r="30" spans="1:26" ht="15" x14ac:dyDescent="0.2">
      <c r="A30" s="295" t="s">
        <v>45</v>
      </c>
      <c r="B30" s="291">
        <v>0</v>
      </c>
      <c r="C30" s="291">
        <v>0</v>
      </c>
      <c r="D30" s="291">
        <v>0</v>
      </c>
      <c r="E30" s="292">
        <v>0</v>
      </c>
      <c r="F30" s="293">
        <v>0</v>
      </c>
      <c r="G30" s="292">
        <v>0</v>
      </c>
      <c r="H30" s="294">
        <v>0</v>
      </c>
      <c r="I30" s="291">
        <v>28</v>
      </c>
      <c r="J30" s="291">
        <v>0</v>
      </c>
      <c r="K30" s="291">
        <v>115</v>
      </c>
      <c r="L30" s="291">
        <v>0</v>
      </c>
      <c r="M30" s="291">
        <v>755</v>
      </c>
      <c r="N30" s="291">
        <v>0</v>
      </c>
      <c r="O30" s="291">
        <v>0</v>
      </c>
      <c r="P30" s="291">
        <v>0</v>
      </c>
      <c r="Q30" s="291">
        <v>0</v>
      </c>
      <c r="R30" s="292">
        <v>0</v>
      </c>
      <c r="S30" s="293">
        <v>898</v>
      </c>
      <c r="T30" s="292">
        <v>0</v>
      </c>
      <c r="U30" s="294">
        <v>898</v>
      </c>
      <c r="V30" s="293">
        <v>0</v>
      </c>
      <c r="W30" s="292">
        <v>0</v>
      </c>
      <c r="X30" s="294">
        <v>0</v>
      </c>
      <c r="Y30" s="795">
        <v>898</v>
      </c>
      <c r="Z30" s="791"/>
    </row>
    <row r="31" spans="1:26" ht="15" x14ac:dyDescent="0.2">
      <c r="A31" s="295" t="s">
        <v>46</v>
      </c>
      <c r="B31" s="291">
        <v>0</v>
      </c>
      <c r="C31" s="291">
        <v>0</v>
      </c>
      <c r="D31" s="291">
        <v>0</v>
      </c>
      <c r="E31" s="292">
        <v>0</v>
      </c>
      <c r="F31" s="293">
        <v>0</v>
      </c>
      <c r="G31" s="292">
        <v>0</v>
      </c>
      <c r="H31" s="294">
        <v>0</v>
      </c>
      <c r="I31" s="291">
        <v>99</v>
      </c>
      <c r="J31" s="291">
        <v>0</v>
      </c>
      <c r="K31" s="291">
        <v>728</v>
      </c>
      <c r="L31" s="291">
        <v>0</v>
      </c>
      <c r="M31" s="291">
        <v>1</v>
      </c>
      <c r="N31" s="291">
        <v>0</v>
      </c>
      <c r="O31" s="291">
        <v>0</v>
      </c>
      <c r="P31" s="291">
        <v>0</v>
      </c>
      <c r="Q31" s="291">
        <v>0</v>
      </c>
      <c r="R31" s="292">
        <v>0</v>
      </c>
      <c r="S31" s="293">
        <v>828</v>
      </c>
      <c r="T31" s="292">
        <v>0</v>
      </c>
      <c r="U31" s="294">
        <v>828</v>
      </c>
      <c r="V31" s="293">
        <v>0</v>
      </c>
      <c r="W31" s="292">
        <v>0</v>
      </c>
      <c r="X31" s="294">
        <v>0</v>
      </c>
      <c r="Y31" s="795">
        <v>828</v>
      </c>
      <c r="Z31" s="791"/>
    </row>
    <row r="32" spans="1:26" ht="15" x14ac:dyDescent="0.2">
      <c r="A32" s="295" t="s">
        <v>47</v>
      </c>
      <c r="B32" s="291">
        <v>0</v>
      </c>
      <c r="C32" s="291">
        <v>0</v>
      </c>
      <c r="D32" s="291">
        <v>0</v>
      </c>
      <c r="E32" s="292">
        <v>0</v>
      </c>
      <c r="F32" s="293">
        <v>0</v>
      </c>
      <c r="G32" s="292">
        <v>0</v>
      </c>
      <c r="H32" s="294">
        <v>0</v>
      </c>
      <c r="I32" s="291">
        <v>0</v>
      </c>
      <c r="J32" s="291">
        <v>0</v>
      </c>
      <c r="K32" s="291">
        <v>71</v>
      </c>
      <c r="L32" s="291">
        <v>0</v>
      </c>
      <c r="M32" s="291">
        <v>466</v>
      </c>
      <c r="N32" s="291">
        <v>0</v>
      </c>
      <c r="O32" s="291">
        <v>0</v>
      </c>
      <c r="P32" s="291">
        <v>0</v>
      </c>
      <c r="Q32" s="291">
        <v>0</v>
      </c>
      <c r="R32" s="292">
        <v>0</v>
      </c>
      <c r="S32" s="293">
        <v>537</v>
      </c>
      <c r="T32" s="292">
        <v>0</v>
      </c>
      <c r="U32" s="294">
        <v>537</v>
      </c>
      <c r="V32" s="293">
        <v>0</v>
      </c>
      <c r="W32" s="292">
        <v>0</v>
      </c>
      <c r="X32" s="294">
        <v>0</v>
      </c>
      <c r="Y32" s="795">
        <v>537</v>
      </c>
      <c r="Z32" s="791"/>
    </row>
    <row r="33" spans="1:26" ht="15" x14ac:dyDescent="0.2">
      <c r="A33" s="295" t="s">
        <v>48</v>
      </c>
      <c r="B33" s="291">
        <v>0</v>
      </c>
      <c r="C33" s="291">
        <v>0</v>
      </c>
      <c r="D33" s="291">
        <v>0</v>
      </c>
      <c r="E33" s="292">
        <v>0</v>
      </c>
      <c r="F33" s="293">
        <v>0</v>
      </c>
      <c r="G33" s="292">
        <v>0</v>
      </c>
      <c r="H33" s="294">
        <v>0</v>
      </c>
      <c r="I33" s="291">
        <v>1</v>
      </c>
      <c r="J33" s="291">
        <v>0</v>
      </c>
      <c r="K33" s="291">
        <v>377</v>
      </c>
      <c r="L33" s="291">
        <v>0</v>
      </c>
      <c r="M33" s="291">
        <v>264</v>
      </c>
      <c r="N33" s="291">
        <v>0</v>
      </c>
      <c r="O33" s="291">
        <v>1</v>
      </c>
      <c r="P33" s="291">
        <v>0</v>
      </c>
      <c r="Q33" s="291">
        <v>0</v>
      </c>
      <c r="R33" s="292">
        <v>0</v>
      </c>
      <c r="S33" s="293">
        <v>643</v>
      </c>
      <c r="T33" s="292">
        <v>0</v>
      </c>
      <c r="U33" s="294">
        <v>643</v>
      </c>
      <c r="V33" s="293">
        <v>0</v>
      </c>
      <c r="W33" s="292">
        <v>0</v>
      </c>
      <c r="X33" s="294">
        <v>0</v>
      </c>
      <c r="Y33" s="795">
        <v>643</v>
      </c>
      <c r="Z33" s="791"/>
    </row>
    <row r="34" spans="1:26" ht="15" x14ac:dyDescent="0.2">
      <c r="A34" s="295" t="s">
        <v>49</v>
      </c>
      <c r="B34" s="291">
        <v>0</v>
      </c>
      <c r="C34" s="291">
        <v>1</v>
      </c>
      <c r="D34" s="291">
        <v>0</v>
      </c>
      <c r="E34" s="292">
        <v>0</v>
      </c>
      <c r="F34" s="293">
        <v>0</v>
      </c>
      <c r="G34" s="292">
        <v>1</v>
      </c>
      <c r="H34" s="294">
        <v>1</v>
      </c>
      <c r="I34" s="291">
        <v>0</v>
      </c>
      <c r="J34" s="291">
        <v>33</v>
      </c>
      <c r="K34" s="291">
        <v>0</v>
      </c>
      <c r="L34" s="291">
        <v>298</v>
      </c>
      <c r="M34" s="291">
        <v>0</v>
      </c>
      <c r="N34" s="291">
        <v>387</v>
      </c>
      <c r="O34" s="291">
        <v>0</v>
      </c>
      <c r="P34" s="291">
        <v>6</v>
      </c>
      <c r="Q34" s="291">
        <v>0</v>
      </c>
      <c r="R34" s="292">
        <v>1</v>
      </c>
      <c r="S34" s="293">
        <v>0</v>
      </c>
      <c r="T34" s="292">
        <v>725</v>
      </c>
      <c r="U34" s="294">
        <v>725</v>
      </c>
      <c r="V34" s="293">
        <v>0</v>
      </c>
      <c r="W34" s="292">
        <v>0</v>
      </c>
      <c r="X34" s="294">
        <v>0</v>
      </c>
      <c r="Y34" s="795">
        <v>726</v>
      </c>
      <c r="Z34" s="791"/>
    </row>
    <row r="35" spans="1:26" ht="15" x14ac:dyDescent="0.2">
      <c r="A35" s="295" t="s">
        <v>50</v>
      </c>
      <c r="B35" s="291">
        <v>57</v>
      </c>
      <c r="C35" s="291">
        <v>7</v>
      </c>
      <c r="D35" s="291">
        <v>0</v>
      </c>
      <c r="E35" s="292">
        <v>0</v>
      </c>
      <c r="F35" s="293">
        <v>57</v>
      </c>
      <c r="G35" s="292">
        <v>7</v>
      </c>
      <c r="H35" s="294">
        <v>64</v>
      </c>
      <c r="I35" s="291">
        <v>0</v>
      </c>
      <c r="J35" s="291">
        <v>0</v>
      </c>
      <c r="K35" s="291">
        <v>52</v>
      </c>
      <c r="L35" s="291">
        <v>4</v>
      </c>
      <c r="M35" s="291">
        <v>16</v>
      </c>
      <c r="N35" s="291">
        <v>7</v>
      </c>
      <c r="O35" s="291">
        <v>0</v>
      </c>
      <c r="P35" s="291">
        <v>0</v>
      </c>
      <c r="Q35" s="291">
        <v>0</v>
      </c>
      <c r="R35" s="292">
        <v>0</v>
      </c>
      <c r="S35" s="293">
        <v>68</v>
      </c>
      <c r="T35" s="292">
        <v>11</v>
      </c>
      <c r="U35" s="294">
        <v>79</v>
      </c>
      <c r="V35" s="293">
        <v>0</v>
      </c>
      <c r="W35" s="292">
        <v>0</v>
      </c>
      <c r="X35" s="294">
        <v>0</v>
      </c>
      <c r="Y35" s="795">
        <v>143</v>
      </c>
      <c r="Z35" s="791"/>
    </row>
    <row r="36" spans="1:26" ht="15" x14ac:dyDescent="0.2">
      <c r="A36" s="295" t="s">
        <v>51</v>
      </c>
      <c r="B36" s="291">
        <v>0</v>
      </c>
      <c r="C36" s="291">
        <v>0</v>
      </c>
      <c r="D36" s="291">
        <v>0</v>
      </c>
      <c r="E36" s="292">
        <v>0</v>
      </c>
      <c r="F36" s="293">
        <v>0</v>
      </c>
      <c r="G36" s="292">
        <v>0</v>
      </c>
      <c r="H36" s="294">
        <v>0</v>
      </c>
      <c r="I36" s="291">
        <v>0</v>
      </c>
      <c r="J36" s="291">
        <v>0</v>
      </c>
      <c r="K36" s="291">
        <v>26</v>
      </c>
      <c r="L36" s="291">
        <v>0</v>
      </c>
      <c r="M36" s="291">
        <v>355</v>
      </c>
      <c r="N36" s="291">
        <v>0</v>
      </c>
      <c r="O36" s="291">
        <v>586</v>
      </c>
      <c r="P36" s="291">
        <v>0</v>
      </c>
      <c r="Q36" s="291">
        <v>0</v>
      </c>
      <c r="R36" s="292">
        <v>0</v>
      </c>
      <c r="S36" s="293">
        <v>967</v>
      </c>
      <c r="T36" s="292">
        <v>0</v>
      </c>
      <c r="U36" s="294">
        <v>967</v>
      </c>
      <c r="V36" s="293">
        <v>0</v>
      </c>
      <c r="W36" s="292">
        <v>0</v>
      </c>
      <c r="X36" s="294">
        <v>0</v>
      </c>
      <c r="Y36" s="795">
        <v>967</v>
      </c>
      <c r="Z36" s="791"/>
    </row>
    <row r="37" spans="1:26" ht="15" x14ac:dyDescent="0.2">
      <c r="A37" s="295" t="s">
        <v>52</v>
      </c>
      <c r="B37" s="291">
        <v>0</v>
      </c>
      <c r="C37" s="291">
        <v>0</v>
      </c>
      <c r="D37" s="291">
        <v>0</v>
      </c>
      <c r="E37" s="292">
        <v>0</v>
      </c>
      <c r="F37" s="293">
        <v>0</v>
      </c>
      <c r="G37" s="292">
        <v>0</v>
      </c>
      <c r="H37" s="294">
        <v>0</v>
      </c>
      <c r="I37" s="291">
        <v>0</v>
      </c>
      <c r="J37" s="291">
        <v>0</v>
      </c>
      <c r="K37" s="291">
        <v>65</v>
      </c>
      <c r="L37" s="291">
        <v>0</v>
      </c>
      <c r="M37" s="291">
        <v>904</v>
      </c>
      <c r="N37" s="291">
        <v>0</v>
      </c>
      <c r="O37" s="291">
        <v>0</v>
      </c>
      <c r="P37" s="291">
        <v>0</v>
      </c>
      <c r="Q37" s="291">
        <v>0</v>
      </c>
      <c r="R37" s="292">
        <v>0</v>
      </c>
      <c r="S37" s="293">
        <v>969</v>
      </c>
      <c r="T37" s="292">
        <v>0</v>
      </c>
      <c r="U37" s="294">
        <v>969</v>
      </c>
      <c r="V37" s="293">
        <v>0</v>
      </c>
      <c r="W37" s="292">
        <v>0</v>
      </c>
      <c r="X37" s="294">
        <v>0</v>
      </c>
      <c r="Y37" s="795">
        <v>969</v>
      </c>
      <c r="Z37" s="791"/>
    </row>
    <row r="38" spans="1:26" ht="15" x14ac:dyDescent="0.2">
      <c r="A38" s="295" t="s">
        <v>53</v>
      </c>
      <c r="B38" s="291">
        <v>0</v>
      </c>
      <c r="C38" s="291">
        <v>0</v>
      </c>
      <c r="D38" s="291">
        <v>0</v>
      </c>
      <c r="E38" s="292">
        <v>0</v>
      </c>
      <c r="F38" s="293">
        <v>0</v>
      </c>
      <c r="G38" s="292">
        <v>0</v>
      </c>
      <c r="H38" s="294">
        <v>0</v>
      </c>
      <c r="I38" s="291">
        <v>94</v>
      </c>
      <c r="J38" s="291">
        <v>0</v>
      </c>
      <c r="K38" s="291">
        <v>491</v>
      </c>
      <c r="L38" s="291">
        <v>0</v>
      </c>
      <c r="M38" s="291">
        <v>0</v>
      </c>
      <c r="N38" s="291">
        <v>0</v>
      </c>
      <c r="O38" s="291">
        <v>0</v>
      </c>
      <c r="P38" s="291">
        <v>0</v>
      </c>
      <c r="Q38" s="291">
        <v>33</v>
      </c>
      <c r="R38" s="292">
        <v>0</v>
      </c>
      <c r="S38" s="293">
        <v>618</v>
      </c>
      <c r="T38" s="292">
        <v>0</v>
      </c>
      <c r="U38" s="294">
        <v>618</v>
      </c>
      <c r="V38" s="293">
        <v>0</v>
      </c>
      <c r="W38" s="292">
        <v>0</v>
      </c>
      <c r="X38" s="294">
        <v>0</v>
      </c>
      <c r="Y38" s="795">
        <v>618</v>
      </c>
      <c r="Z38" s="791"/>
    </row>
    <row r="39" spans="1:26" ht="15" x14ac:dyDescent="0.2">
      <c r="A39" s="295" t="s">
        <v>54</v>
      </c>
      <c r="B39" s="291">
        <v>8</v>
      </c>
      <c r="C39" s="291">
        <v>0</v>
      </c>
      <c r="D39" s="291">
        <v>0</v>
      </c>
      <c r="E39" s="292">
        <v>0</v>
      </c>
      <c r="F39" s="293">
        <v>8</v>
      </c>
      <c r="G39" s="292">
        <v>0</v>
      </c>
      <c r="H39" s="294">
        <v>8</v>
      </c>
      <c r="I39" s="291">
        <v>0</v>
      </c>
      <c r="J39" s="291">
        <v>0</v>
      </c>
      <c r="K39" s="291">
        <v>64</v>
      </c>
      <c r="L39" s="291">
        <v>0</v>
      </c>
      <c r="M39" s="291">
        <v>135</v>
      </c>
      <c r="N39" s="291">
        <v>0</v>
      </c>
      <c r="O39" s="291">
        <v>0</v>
      </c>
      <c r="P39" s="291">
        <v>0</v>
      </c>
      <c r="Q39" s="291">
        <v>1</v>
      </c>
      <c r="R39" s="292">
        <v>0</v>
      </c>
      <c r="S39" s="293">
        <v>200</v>
      </c>
      <c r="T39" s="292">
        <v>0</v>
      </c>
      <c r="U39" s="294">
        <v>200</v>
      </c>
      <c r="V39" s="293">
        <v>0</v>
      </c>
      <c r="W39" s="292">
        <v>0</v>
      </c>
      <c r="X39" s="294">
        <v>0</v>
      </c>
      <c r="Y39" s="795">
        <v>208</v>
      </c>
      <c r="Z39" s="791"/>
    </row>
    <row r="40" spans="1:26" ht="15" x14ac:dyDescent="0.2">
      <c r="A40" s="296" t="s">
        <v>55</v>
      </c>
      <c r="B40" s="291">
        <v>1776</v>
      </c>
      <c r="C40" s="291">
        <v>146</v>
      </c>
      <c r="D40" s="291">
        <v>15</v>
      </c>
      <c r="E40" s="292">
        <v>4</v>
      </c>
      <c r="F40" s="293">
        <v>1791</v>
      </c>
      <c r="G40" s="292">
        <v>150</v>
      </c>
      <c r="H40" s="294">
        <v>1941</v>
      </c>
      <c r="I40" s="291">
        <v>424</v>
      </c>
      <c r="J40" s="291">
        <v>73</v>
      </c>
      <c r="K40" s="291">
        <v>6575</v>
      </c>
      <c r="L40" s="291">
        <v>621</v>
      </c>
      <c r="M40" s="291">
        <v>9126</v>
      </c>
      <c r="N40" s="291">
        <v>462</v>
      </c>
      <c r="O40" s="291">
        <v>1013</v>
      </c>
      <c r="P40" s="291">
        <v>38</v>
      </c>
      <c r="Q40" s="291">
        <v>86</v>
      </c>
      <c r="R40" s="292">
        <v>1</v>
      </c>
      <c r="S40" s="293">
        <v>17224</v>
      </c>
      <c r="T40" s="292">
        <v>1195</v>
      </c>
      <c r="U40" s="294">
        <v>18419</v>
      </c>
      <c r="V40" s="293">
        <v>49</v>
      </c>
      <c r="W40" s="292">
        <v>5</v>
      </c>
      <c r="X40" s="294">
        <v>54</v>
      </c>
      <c r="Y40" s="795">
        <v>20414</v>
      </c>
      <c r="Z40" s="791"/>
    </row>
    <row r="41" spans="1:26" ht="15.75" thickBot="1" x14ac:dyDescent="0.25">
      <c r="A41" s="297" t="s">
        <v>56</v>
      </c>
      <c r="B41" s="800">
        <v>1922</v>
      </c>
      <c r="C41" s="801"/>
      <c r="D41" s="802">
        <v>19</v>
      </c>
      <c r="E41" s="803"/>
      <c r="F41" s="804">
        <v>1941</v>
      </c>
      <c r="G41" s="803"/>
      <c r="H41" s="421">
        <v>1941</v>
      </c>
      <c r="I41" s="800">
        <v>497</v>
      </c>
      <c r="J41" s="801"/>
      <c r="K41" s="800">
        <v>7196</v>
      </c>
      <c r="L41" s="801"/>
      <c r="M41" s="800">
        <v>9588</v>
      </c>
      <c r="N41" s="801"/>
      <c r="O41" s="800">
        <v>1051</v>
      </c>
      <c r="P41" s="801"/>
      <c r="Q41" s="802">
        <v>87</v>
      </c>
      <c r="R41" s="803"/>
      <c r="S41" s="804">
        <v>18419</v>
      </c>
      <c r="T41" s="803"/>
      <c r="U41" s="421">
        <v>18419</v>
      </c>
      <c r="V41" s="804">
        <v>54</v>
      </c>
      <c r="W41" s="803"/>
      <c r="X41" s="421">
        <v>54</v>
      </c>
      <c r="Y41" s="802">
        <v>20414</v>
      </c>
      <c r="Z41" s="803"/>
    </row>
    <row r="42" spans="1:26" ht="13.5" thickTop="1" x14ac:dyDescent="0.2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Z42"/>
  <sheetViews>
    <sheetView workbookViewId="0">
      <selection activeCell="AB19" sqref="AB19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760" t="s">
        <v>252</v>
      </c>
      <c r="B1" s="761"/>
      <c r="C1" s="761"/>
      <c r="D1" s="761"/>
      <c r="E1" s="761"/>
      <c r="F1" s="761"/>
      <c r="G1" s="761"/>
      <c r="H1" s="761"/>
      <c r="I1" s="761"/>
      <c r="J1" s="761"/>
      <c r="K1" s="761"/>
      <c r="L1" s="761"/>
      <c r="M1" s="761"/>
      <c r="N1" s="761"/>
      <c r="O1" s="761"/>
      <c r="P1" s="761"/>
      <c r="Q1" s="761"/>
      <c r="R1" s="761"/>
      <c r="S1" s="761"/>
      <c r="T1" s="761"/>
      <c r="U1" s="761"/>
      <c r="V1" s="761"/>
      <c r="W1" s="761"/>
      <c r="X1" s="761"/>
      <c r="Y1" s="761"/>
      <c r="Z1" s="422"/>
    </row>
    <row r="2" spans="1:26" ht="15.75" thickTop="1" x14ac:dyDescent="0.2">
      <c r="A2" s="777" t="s">
        <v>4</v>
      </c>
      <c r="B2" s="778" t="s">
        <v>0</v>
      </c>
      <c r="C2" s="779"/>
      <c r="D2" s="779"/>
      <c r="E2" s="779"/>
      <c r="F2" s="779"/>
      <c r="G2" s="779"/>
      <c r="H2" s="780"/>
      <c r="I2" s="781" t="s">
        <v>1</v>
      </c>
      <c r="J2" s="779"/>
      <c r="K2" s="779"/>
      <c r="L2" s="779"/>
      <c r="M2" s="779"/>
      <c r="N2" s="779"/>
      <c r="O2" s="779"/>
      <c r="P2" s="779"/>
      <c r="Q2" s="779"/>
      <c r="R2" s="779"/>
      <c r="S2" s="779"/>
      <c r="T2" s="779"/>
      <c r="U2" s="780"/>
      <c r="V2" s="781" t="s">
        <v>2</v>
      </c>
      <c r="W2" s="779"/>
      <c r="X2" s="780"/>
      <c r="Y2" s="782" t="s">
        <v>66</v>
      </c>
      <c r="Z2" s="783"/>
    </row>
    <row r="3" spans="1:26" ht="15" x14ac:dyDescent="0.2">
      <c r="A3" s="777"/>
      <c r="B3" s="788" t="s">
        <v>5</v>
      </c>
      <c r="C3" s="789"/>
      <c r="D3" s="790" t="s">
        <v>6</v>
      </c>
      <c r="E3" s="791"/>
      <c r="F3" s="792" t="s">
        <v>7</v>
      </c>
      <c r="G3" s="791"/>
      <c r="H3" s="793" t="s">
        <v>8</v>
      </c>
      <c r="I3" s="796" t="s">
        <v>9</v>
      </c>
      <c r="J3" s="797"/>
      <c r="K3" s="796" t="s">
        <v>10</v>
      </c>
      <c r="L3" s="797"/>
      <c r="M3" s="796" t="s">
        <v>11</v>
      </c>
      <c r="N3" s="797"/>
      <c r="O3" s="796" t="s">
        <v>12</v>
      </c>
      <c r="P3" s="797"/>
      <c r="Q3" s="790" t="s">
        <v>6</v>
      </c>
      <c r="R3" s="791"/>
      <c r="S3" s="792" t="s">
        <v>13</v>
      </c>
      <c r="T3" s="791"/>
      <c r="U3" s="793" t="s">
        <v>14</v>
      </c>
      <c r="V3" s="798" t="s">
        <v>15</v>
      </c>
      <c r="W3" s="799"/>
      <c r="X3" s="793" t="s">
        <v>16</v>
      </c>
      <c r="Y3" s="784"/>
      <c r="Z3" s="785"/>
    </row>
    <row r="4" spans="1:26" x14ac:dyDescent="0.2">
      <c r="A4" s="777"/>
      <c r="B4" s="284" t="s">
        <v>18</v>
      </c>
      <c r="C4" s="285" t="s">
        <v>19</v>
      </c>
      <c r="D4" s="285" t="s">
        <v>18</v>
      </c>
      <c r="E4" s="286" t="s">
        <v>19</v>
      </c>
      <c r="F4" s="287" t="s">
        <v>18</v>
      </c>
      <c r="G4" s="286" t="s">
        <v>19</v>
      </c>
      <c r="H4" s="794"/>
      <c r="I4" s="285" t="s">
        <v>18</v>
      </c>
      <c r="J4" s="288" t="s">
        <v>19</v>
      </c>
      <c r="K4" s="285" t="s">
        <v>18</v>
      </c>
      <c r="L4" s="285" t="s">
        <v>19</v>
      </c>
      <c r="M4" s="285" t="s">
        <v>18</v>
      </c>
      <c r="N4" s="285" t="s">
        <v>19</v>
      </c>
      <c r="O4" s="285" t="s">
        <v>18</v>
      </c>
      <c r="P4" s="285" t="s">
        <v>19</v>
      </c>
      <c r="Q4" s="285" t="s">
        <v>18</v>
      </c>
      <c r="R4" s="286" t="s">
        <v>19</v>
      </c>
      <c r="S4" s="287" t="s">
        <v>18</v>
      </c>
      <c r="T4" s="286" t="s">
        <v>19</v>
      </c>
      <c r="U4" s="794"/>
      <c r="V4" s="289" t="s">
        <v>18</v>
      </c>
      <c r="W4" s="286" t="s">
        <v>19</v>
      </c>
      <c r="X4" s="794"/>
      <c r="Y4" s="786"/>
      <c r="Z4" s="787"/>
    </row>
    <row r="5" spans="1:26" ht="15" x14ac:dyDescent="0.2">
      <c r="A5" s="290" t="s">
        <v>20</v>
      </c>
      <c r="B5" s="291">
        <v>0</v>
      </c>
      <c r="C5" s="291">
        <v>0</v>
      </c>
      <c r="D5" s="291">
        <v>0</v>
      </c>
      <c r="E5" s="292">
        <v>0</v>
      </c>
      <c r="F5" s="293">
        <v>0</v>
      </c>
      <c r="G5" s="292">
        <v>0</v>
      </c>
      <c r="H5" s="294">
        <v>0</v>
      </c>
      <c r="I5" s="291">
        <v>0</v>
      </c>
      <c r="J5" s="291">
        <v>0</v>
      </c>
      <c r="K5" s="291">
        <v>44</v>
      </c>
      <c r="L5" s="291">
        <v>0</v>
      </c>
      <c r="M5" s="291">
        <v>577</v>
      </c>
      <c r="N5" s="291">
        <v>0</v>
      </c>
      <c r="O5" s="291">
        <v>0</v>
      </c>
      <c r="P5" s="291">
        <v>0</v>
      </c>
      <c r="Q5" s="291">
        <v>0</v>
      </c>
      <c r="R5" s="292">
        <v>0</v>
      </c>
      <c r="S5" s="293">
        <v>621</v>
      </c>
      <c r="T5" s="292">
        <v>0</v>
      </c>
      <c r="U5" s="294">
        <v>621</v>
      </c>
      <c r="V5" s="293">
        <v>0</v>
      </c>
      <c r="W5" s="292">
        <v>0</v>
      </c>
      <c r="X5" s="294">
        <v>0</v>
      </c>
      <c r="Y5" s="795">
        <v>621</v>
      </c>
      <c r="Z5" s="791"/>
    </row>
    <row r="6" spans="1:26" ht="15" x14ac:dyDescent="0.2">
      <c r="A6" s="295" t="s">
        <v>21</v>
      </c>
      <c r="B6" s="291">
        <v>180</v>
      </c>
      <c r="C6" s="291">
        <v>19</v>
      </c>
      <c r="D6" s="291">
        <v>3</v>
      </c>
      <c r="E6" s="292">
        <v>1</v>
      </c>
      <c r="F6" s="293">
        <v>183</v>
      </c>
      <c r="G6" s="292">
        <v>20</v>
      </c>
      <c r="H6" s="294">
        <v>203</v>
      </c>
      <c r="I6" s="291">
        <v>2</v>
      </c>
      <c r="J6" s="291">
        <v>0</v>
      </c>
      <c r="K6" s="291">
        <v>163</v>
      </c>
      <c r="L6" s="291">
        <v>6</v>
      </c>
      <c r="M6" s="291">
        <v>98</v>
      </c>
      <c r="N6" s="291">
        <v>2</v>
      </c>
      <c r="O6" s="291">
        <v>3</v>
      </c>
      <c r="P6" s="291">
        <v>0</v>
      </c>
      <c r="Q6" s="291">
        <v>3</v>
      </c>
      <c r="R6" s="292">
        <v>1</v>
      </c>
      <c r="S6" s="293">
        <v>269</v>
      </c>
      <c r="T6" s="292">
        <v>9</v>
      </c>
      <c r="U6" s="294">
        <v>278</v>
      </c>
      <c r="V6" s="293">
        <v>23</v>
      </c>
      <c r="W6" s="292">
        <v>5</v>
      </c>
      <c r="X6" s="294">
        <v>28</v>
      </c>
      <c r="Y6" s="795">
        <v>509</v>
      </c>
      <c r="Z6" s="791"/>
    </row>
    <row r="7" spans="1:26" ht="15" x14ac:dyDescent="0.2">
      <c r="A7" s="295" t="s">
        <v>22</v>
      </c>
      <c r="B7" s="291">
        <v>17</v>
      </c>
      <c r="C7" s="291">
        <v>0</v>
      </c>
      <c r="D7" s="291">
        <v>1</v>
      </c>
      <c r="E7" s="292">
        <v>0</v>
      </c>
      <c r="F7" s="293">
        <v>18</v>
      </c>
      <c r="G7" s="292">
        <v>0</v>
      </c>
      <c r="H7" s="294">
        <v>18</v>
      </c>
      <c r="I7" s="291">
        <v>40</v>
      </c>
      <c r="J7" s="291">
        <v>0</v>
      </c>
      <c r="K7" s="291">
        <v>3</v>
      </c>
      <c r="L7" s="291">
        <v>0</v>
      </c>
      <c r="M7" s="291">
        <v>116</v>
      </c>
      <c r="N7" s="291">
        <v>0</v>
      </c>
      <c r="O7" s="291">
        <v>1</v>
      </c>
      <c r="P7" s="291">
        <v>0</v>
      </c>
      <c r="Q7" s="291">
        <v>0</v>
      </c>
      <c r="R7" s="292">
        <v>0</v>
      </c>
      <c r="S7" s="293">
        <v>160</v>
      </c>
      <c r="T7" s="292">
        <v>0</v>
      </c>
      <c r="U7" s="294">
        <v>160</v>
      </c>
      <c r="V7" s="293">
        <v>0</v>
      </c>
      <c r="W7" s="292">
        <v>0</v>
      </c>
      <c r="X7" s="294">
        <v>0</v>
      </c>
      <c r="Y7" s="795">
        <v>178</v>
      </c>
      <c r="Z7" s="791"/>
    </row>
    <row r="8" spans="1:26" ht="15" x14ac:dyDescent="0.2">
      <c r="A8" s="295" t="s">
        <v>23</v>
      </c>
      <c r="B8" s="291">
        <v>75</v>
      </c>
      <c r="C8" s="291">
        <v>5</v>
      </c>
      <c r="D8" s="291">
        <v>0</v>
      </c>
      <c r="E8" s="292">
        <v>0</v>
      </c>
      <c r="F8" s="293">
        <v>75</v>
      </c>
      <c r="G8" s="292">
        <v>5</v>
      </c>
      <c r="H8" s="294">
        <v>80</v>
      </c>
      <c r="I8" s="291">
        <v>2</v>
      </c>
      <c r="J8" s="291">
        <v>0</v>
      </c>
      <c r="K8" s="291">
        <v>119</v>
      </c>
      <c r="L8" s="291">
        <v>12</v>
      </c>
      <c r="M8" s="291">
        <v>24</v>
      </c>
      <c r="N8" s="291">
        <v>0</v>
      </c>
      <c r="O8" s="291">
        <v>1</v>
      </c>
      <c r="P8" s="291">
        <v>0</v>
      </c>
      <c r="Q8" s="291">
        <v>0</v>
      </c>
      <c r="R8" s="292">
        <v>0</v>
      </c>
      <c r="S8" s="293">
        <v>146</v>
      </c>
      <c r="T8" s="292">
        <v>12</v>
      </c>
      <c r="U8" s="294">
        <v>158</v>
      </c>
      <c r="V8" s="293">
        <v>0</v>
      </c>
      <c r="W8" s="292">
        <v>0</v>
      </c>
      <c r="X8" s="294">
        <v>0</v>
      </c>
      <c r="Y8" s="795">
        <v>238</v>
      </c>
      <c r="Z8" s="791"/>
    </row>
    <row r="9" spans="1:26" ht="15" x14ac:dyDescent="0.2">
      <c r="A9" s="295" t="s">
        <v>24</v>
      </c>
      <c r="B9" s="291">
        <v>0</v>
      </c>
      <c r="C9" s="291">
        <v>0</v>
      </c>
      <c r="D9" s="291">
        <v>0</v>
      </c>
      <c r="E9" s="292">
        <v>0</v>
      </c>
      <c r="F9" s="293">
        <v>0</v>
      </c>
      <c r="G9" s="292">
        <v>0</v>
      </c>
      <c r="H9" s="294">
        <v>0</v>
      </c>
      <c r="I9" s="291">
        <v>0</v>
      </c>
      <c r="J9" s="291">
        <v>0</v>
      </c>
      <c r="K9" s="291">
        <v>142</v>
      </c>
      <c r="L9" s="291">
        <v>0</v>
      </c>
      <c r="M9" s="291">
        <v>692</v>
      </c>
      <c r="N9" s="291">
        <v>0</v>
      </c>
      <c r="O9" s="291">
        <v>0</v>
      </c>
      <c r="P9" s="291">
        <v>0</v>
      </c>
      <c r="Q9" s="291">
        <v>27</v>
      </c>
      <c r="R9" s="292">
        <v>0</v>
      </c>
      <c r="S9" s="293">
        <v>861</v>
      </c>
      <c r="T9" s="292">
        <v>0</v>
      </c>
      <c r="U9" s="294">
        <v>861</v>
      </c>
      <c r="V9" s="293">
        <v>0</v>
      </c>
      <c r="W9" s="292">
        <v>0</v>
      </c>
      <c r="X9" s="294">
        <v>0</v>
      </c>
      <c r="Y9" s="795">
        <v>861</v>
      </c>
      <c r="Z9" s="791"/>
    </row>
    <row r="10" spans="1:26" ht="15" x14ac:dyDescent="0.2">
      <c r="A10" s="295" t="s">
        <v>25</v>
      </c>
      <c r="B10" s="291">
        <v>0</v>
      </c>
      <c r="C10" s="291">
        <v>0</v>
      </c>
      <c r="D10" s="291">
        <v>0</v>
      </c>
      <c r="E10" s="292">
        <v>0</v>
      </c>
      <c r="F10" s="293">
        <v>0</v>
      </c>
      <c r="G10" s="292">
        <v>0</v>
      </c>
      <c r="H10" s="294">
        <v>0</v>
      </c>
      <c r="I10" s="291">
        <v>0</v>
      </c>
      <c r="J10" s="291">
        <v>0</v>
      </c>
      <c r="K10" s="291">
        <v>0</v>
      </c>
      <c r="L10" s="291">
        <v>0</v>
      </c>
      <c r="M10" s="291">
        <v>754</v>
      </c>
      <c r="N10" s="291">
        <v>0</v>
      </c>
      <c r="O10" s="291">
        <v>5</v>
      </c>
      <c r="P10" s="291">
        <v>0</v>
      </c>
      <c r="Q10" s="291">
        <v>0</v>
      </c>
      <c r="R10" s="292">
        <v>0</v>
      </c>
      <c r="S10" s="293">
        <v>759</v>
      </c>
      <c r="T10" s="292">
        <v>0</v>
      </c>
      <c r="U10" s="294">
        <v>759</v>
      </c>
      <c r="V10" s="293">
        <v>0</v>
      </c>
      <c r="W10" s="292">
        <v>0</v>
      </c>
      <c r="X10" s="294">
        <v>0</v>
      </c>
      <c r="Y10" s="795">
        <v>759</v>
      </c>
      <c r="Z10" s="791"/>
    </row>
    <row r="11" spans="1:26" ht="15" x14ac:dyDescent="0.2">
      <c r="A11" s="295" t="s">
        <v>26</v>
      </c>
      <c r="B11" s="291">
        <v>116</v>
      </c>
      <c r="C11" s="291">
        <v>7</v>
      </c>
      <c r="D11" s="291">
        <v>1</v>
      </c>
      <c r="E11" s="292">
        <v>0</v>
      </c>
      <c r="F11" s="293">
        <v>117</v>
      </c>
      <c r="G11" s="292">
        <v>7</v>
      </c>
      <c r="H11" s="294">
        <v>124</v>
      </c>
      <c r="I11" s="291">
        <v>121</v>
      </c>
      <c r="J11" s="291">
        <v>0</v>
      </c>
      <c r="K11" s="291">
        <v>39</v>
      </c>
      <c r="L11" s="291">
        <v>4</v>
      </c>
      <c r="M11" s="291">
        <v>35</v>
      </c>
      <c r="N11" s="291">
        <v>1</v>
      </c>
      <c r="O11" s="291">
        <v>0</v>
      </c>
      <c r="P11" s="291">
        <v>0</v>
      </c>
      <c r="Q11" s="291">
        <v>0</v>
      </c>
      <c r="R11" s="292">
        <v>0</v>
      </c>
      <c r="S11" s="293">
        <v>195</v>
      </c>
      <c r="T11" s="292">
        <v>5</v>
      </c>
      <c r="U11" s="294">
        <v>200</v>
      </c>
      <c r="V11" s="293">
        <v>0</v>
      </c>
      <c r="W11" s="292">
        <v>0</v>
      </c>
      <c r="X11" s="294">
        <v>0</v>
      </c>
      <c r="Y11" s="795">
        <v>324</v>
      </c>
      <c r="Z11" s="791"/>
    </row>
    <row r="12" spans="1:26" ht="15" x14ac:dyDescent="0.2">
      <c r="A12" s="295" t="s">
        <v>27</v>
      </c>
      <c r="B12" s="291">
        <v>0</v>
      </c>
      <c r="C12" s="291">
        <v>0</v>
      </c>
      <c r="D12" s="291">
        <v>0</v>
      </c>
      <c r="E12" s="292">
        <v>0</v>
      </c>
      <c r="F12" s="293">
        <v>0</v>
      </c>
      <c r="G12" s="292">
        <v>0</v>
      </c>
      <c r="H12" s="294">
        <v>0</v>
      </c>
      <c r="I12" s="291">
        <v>0</v>
      </c>
      <c r="J12" s="291">
        <v>0</v>
      </c>
      <c r="K12" s="291">
        <v>218</v>
      </c>
      <c r="L12" s="291">
        <v>0</v>
      </c>
      <c r="M12" s="291">
        <v>541</v>
      </c>
      <c r="N12" s="291">
        <v>0</v>
      </c>
      <c r="O12" s="291">
        <v>0</v>
      </c>
      <c r="P12" s="291">
        <v>0</v>
      </c>
      <c r="Q12" s="291">
        <v>0</v>
      </c>
      <c r="R12" s="292">
        <v>0</v>
      </c>
      <c r="S12" s="293">
        <v>759</v>
      </c>
      <c r="T12" s="292">
        <v>0</v>
      </c>
      <c r="U12" s="294">
        <v>759</v>
      </c>
      <c r="V12" s="293">
        <v>0</v>
      </c>
      <c r="W12" s="292">
        <v>0</v>
      </c>
      <c r="X12" s="294">
        <v>0</v>
      </c>
      <c r="Y12" s="795">
        <v>759</v>
      </c>
      <c r="Z12" s="791"/>
    </row>
    <row r="13" spans="1:26" ht="15" x14ac:dyDescent="0.2">
      <c r="A13" s="295" t="s">
        <v>28</v>
      </c>
      <c r="B13" s="291">
        <v>0</v>
      </c>
      <c r="C13" s="291">
        <v>0</v>
      </c>
      <c r="D13" s="291">
        <v>0</v>
      </c>
      <c r="E13" s="292">
        <v>0</v>
      </c>
      <c r="F13" s="293">
        <v>0</v>
      </c>
      <c r="G13" s="292">
        <v>0</v>
      </c>
      <c r="H13" s="294">
        <v>0</v>
      </c>
      <c r="I13" s="291">
        <v>0</v>
      </c>
      <c r="J13" s="291">
        <v>0</v>
      </c>
      <c r="K13" s="291">
        <v>58</v>
      </c>
      <c r="L13" s="291">
        <v>0</v>
      </c>
      <c r="M13" s="291">
        <v>43</v>
      </c>
      <c r="N13" s="291">
        <v>0</v>
      </c>
      <c r="O13" s="291">
        <v>86</v>
      </c>
      <c r="P13" s="291">
        <v>0</v>
      </c>
      <c r="Q13" s="291">
        <v>0</v>
      </c>
      <c r="R13" s="292">
        <v>0</v>
      </c>
      <c r="S13" s="293">
        <v>187</v>
      </c>
      <c r="T13" s="292">
        <v>0</v>
      </c>
      <c r="U13" s="294">
        <v>187</v>
      </c>
      <c r="V13" s="293">
        <v>0</v>
      </c>
      <c r="W13" s="292">
        <v>0</v>
      </c>
      <c r="X13" s="294">
        <v>0</v>
      </c>
      <c r="Y13" s="795">
        <v>187</v>
      </c>
      <c r="Z13" s="791"/>
    </row>
    <row r="14" spans="1:26" ht="15" x14ac:dyDescent="0.2">
      <c r="A14" s="295" t="s">
        <v>29</v>
      </c>
      <c r="B14" s="291">
        <v>0</v>
      </c>
      <c r="C14" s="291">
        <v>0</v>
      </c>
      <c r="D14" s="291">
        <v>0</v>
      </c>
      <c r="E14" s="292">
        <v>0</v>
      </c>
      <c r="F14" s="293">
        <v>0</v>
      </c>
      <c r="G14" s="292">
        <v>0</v>
      </c>
      <c r="H14" s="294">
        <v>0</v>
      </c>
      <c r="I14" s="291">
        <v>0</v>
      </c>
      <c r="J14" s="291">
        <v>0</v>
      </c>
      <c r="K14" s="291">
        <v>57</v>
      </c>
      <c r="L14" s="291">
        <v>0</v>
      </c>
      <c r="M14" s="291">
        <v>510</v>
      </c>
      <c r="N14" s="291">
        <v>0</v>
      </c>
      <c r="O14" s="291">
        <v>0</v>
      </c>
      <c r="P14" s="291">
        <v>0</v>
      </c>
      <c r="Q14" s="291">
        <v>0</v>
      </c>
      <c r="R14" s="292">
        <v>0</v>
      </c>
      <c r="S14" s="293">
        <v>567</v>
      </c>
      <c r="T14" s="292">
        <v>0</v>
      </c>
      <c r="U14" s="294">
        <v>567</v>
      </c>
      <c r="V14" s="293">
        <v>0</v>
      </c>
      <c r="W14" s="292">
        <v>0</v>
      </c>
      <c r="X14" s="294">
        <v>0</v>
      </c>
      <c r="Y14" s="795">
        <v>567</v>
      </c>
      <c r="Z14" s="791"/>
    </row>
    <row r="15" spans="1:26" ht="15" x14ac:dyDescent="0.2">
      <c r="A15" s="295" t="s">
        <v>30</v>
      </c>
      <c r="B15" s="291">
        <v>0</v>
      </c>
      <c r="C15" s="291">
        <v>0</v>
      </c>
      <c r="D15" s="291">
        <v>0</v>
      </c>
      <c r="E15" s="292">
        <v>0</v>
      </c>
      <c r="F15" s="293">
        <v>0</v>
      </c>
      <c r="G15" s="292">
        <v>0</v>
      </c>
      <c r="H15" s="294">
        <v>0</v>
      </c>
      <c r="I15" s="291">
        <v>0</v>
      </c>
      <c r="J15" s="291">
        <v>0</v>
      </c>
      <c r="K15" s="291">
        <v>951</v>
      </c>
      <c r="L15" s="291">
        <v>0</v>
      </c>
      <c r="M15" s="291">
        <v>1</v>
      </c>
      <c r="N15" s="291">
        <v>0</v>
      </c>
      <c r="O15" s="291">
        <v>0</v>
      </c>
      <c r="P15" s="291">
        <v>0</v>
      </c>
      <c r="Q15" s="291">
        <v>0</v>
      </c>
      <c r="R15" s="292">
        <v>0</v>
      </c>
      <c r="S15" s="293">
        <v>952</v>
      </c>
      <c r="T15" s="292">
        <v>0</v>
      </c>
      <c r="U15" s="294">
        <v>952</v>
      </c>
      <c r="V15" s="293">
        <v>0</v>
      </c>
      <c r="W15" s="292">
        <v>0</v>
      </c>
      <c r="X15" s="294">
        <v>0</v>
      </c>
      <c r="Y15" s="795">
        <v>952</v>
      </c>
      <c r="Z15" s="791"/>
    </row>
    <row r="16" spans="1:26" ht="15" x14ac:dyDescent="0.2">
      <c r="A16" s="295" t="s">
        <v>31</v>
      </c>
      <c r="B16" s="291">
        <v>91</v>
      </c>
      <c r="C16" s="291">
        <v>5</v>
      </c>
      <c r="D16" s="291">
        <v>0</v>
      </c>
      <c r="E16" s="292">
        <v>0</v>
      </c>
      <c r="F16" s="293">
        <v>91</v>
      </c>
      <c r="G16" s="292">
        <v>5</v>
      </c>
      <c r="H16" s="294">
        <v>96</v>
      </c>
      <c r="I16" s="291">
        <v>2</v>
      </c>
      <c r="J16" s="291">
        <v>0</v>
      </c>
      <c r="K16" s="291">
        <v>128</v>
      </c>
      <c r="L16" s="291">
        <v>2</v>
      </c>
      <c r="M16" s="291">
        <v>85</v>
      </c>
      <c r="N16" s="291">
        <v>0</v>
      </c>
      <c r="O16" s="291">
        <v>2</v>
      </c>
      <c r="P16" s="291">
        <v>0</v>
      </c>
      <c r="Q16" s="291">
        <v>0</v>
      </c>
      <c r="R16" s="292">
        <v>0</v>
      </c>
      <c r="S16" s="293">
        <v>217</v>
      </c>
      <c r="T16" s="292">
        <v>2</v>
      </c>
      <c r="U16" s="294">
        <v>219</v>
      </c>
      <c r="V16" s="293">
        <v>0</v>
      </c>
      <c r="W16" s="292">
        <v>0</v>
      </c>
      <c r="X16" s="294">
        <v>0</v>
      </c>
      <c r="Y16" s="795">
        <v>315</v>
      </c>
      <c r="Z16" s="791"/>
    </row>
    <row r="17" spans="1:26" ht="15" x14ac:dyDescent="0.2">
      <c r="A17" s="295" t="s">
        <v>32</v>
      </c>
      <c r="B17" s="291">
        <v>172</v>
      </c>
      <c r="C17" s="291">
        <v>13</v>
      </c>
      <c r="D17" s="291">
        <v>0</v>
      </c>
      <c r="E17" s="292">
        <v>0</v>
      </c>
      <c r="F17" s="293">
        <v>172</v>
      </c>
      <c r="G17" s="292">
        <v>13</v>
      </c>
      <c r="H17" s="294">
        <v>185</v>
      </c>
      <c r="I17" s="291">
        <v>1</v>
      </c>
      <c r="J17" s="291">
        <v>1</v>
      </c>
      <c r="K17" s="291">
        <v>89</v>
      </c>
      <c r="L17" s="291">
        <v>9</v>
      </c>
      <c r="M17" s="291">
        <v>38</v>
      </c>
      <c r="N17" s="291">
        <v>1</v>
      </c>
      <c r="O17" s="291">
        <v>0</v>
      </c>
      <c r="P17" s="291">
        <v>0</v>
      </c>
      <c r="Q17" s="291">
        <v>0</v>
      </c>
      <c r="R17" s="292">
        <v>0</v>
      </c>
      <c r="S17" s="293">
        <v>128</v>
      </c>
      <c r="T17" s="292">
        <v>11</v>
      </c>
      <c r="U17" s="294">
        <v>139</v>
      </c>
      <c r="V17" s="293">
        <v>0</v>
      </c>
      <c r="W17" s="292">
        <v>0</v>
      </c>
      <c r="X17" s="294">
        <v>0</v>
      </c>
      <c r="Y17" s="795">
        <v>324</v>
      </c>
      <c r="Z17" s="791"/>
    </row>
    <row r="18" spans="1:26" ht="15" x14ac:dyDescent="0.2">
      <c r="A18" s="295" t="s">
        <v>33</v>
      </c>
      <c r="B18" s="291">
        <v>0</v>
      </c>
      <c r="C18" s="291">
        <v>0</v>
      </c>
      <c r="D18" s="291">
        <v>0</v>
      </c>
      <c r="E18" s="292">
        <v>0</v>
      </c>
      <c r="F18" s="293">
        <v>0</v>
      </c>
      <c r="G18" s="292">
        <v>0</v>
      </c>
      <c r="H18" s="294">
        <v>0</v>
      </c>
      <c r="I18" s="291">
        <v>0</v>
      </c>
      <c r="J18" s="291">
        <v>0</v>
      </c>
      <c r="K18" s="291">
        <v>17</v>
      </c>
      <c r="L18" s="291">
        <v>0</v>
      </c>
      <c r="M18" s="291">
        <v>68</v>
      </c>
      <c r="N18" s="291">
        <v>0</v>
      </c>
      <c r="O18" s="291">
        <v>274</v>
      </c>
      <c r="P18" s="291">
        <v>0</v>
      </c>
      <c r="Q18" s="291">
        <v>0</v>
      </c>
      <c r="R18" s="292">
        <v>0</v>
      </c>
      <c r="S18" s="293">
        <v>359</v>
      </c>
      <c r="T18" s="292">
        <v>0</v>
      </c>
      <c r="U18" s="294">
        <v>359</v>
      </c>
      <c r="V18" s="293">
        <v>0</v>
      </c>
      <c r="W18" s="292">
        <v>0</v>
      </c>
      <c r="X18" s="294">
        <v>0</v>
      </c>
      <c r="Y18" s="795">
        <v>359</v>
      </c>
      <c r="Z18" s="791"/>
    </row>
    <row r="19" spans="1:26" ht="15" x14ac:dyDescent="0.2">
      <c r="A19" s="295" t="s">
        <v>34</v>
      </c>
      <c r="B19" s="291">
        <v>0</v>
      </c>
      <c r="C19" s="291">
        <v>0</v>
      </c>
      <c r="D19" s="291">
        <v>0</v>
      </c>
      <c r="E19" s="292">
        <v>0</v>
      </c>
      <c r="F19" s="293">
        <v>0</v>
      </c>
      <c r="G19" s="292">
        <v>0</v>
      </c>
      <c r="H19" s="294">
        <v>0</v>
      </c>
      <c r="I19" s="291">
        <v>0</v>
      </c>
      <c r="J19" s="291">
        <v>0</v>
      </c>
      <c r="K19" s="291">
        <v>249</v>
      </c>
      <c r="L19" s="291">
        <v>0</v>
      </c>
      <c r="M19" s="291">
        <v>111</v>
      </c>
      <c r="N19" s="291">
        <v>0</v>
      </c>
      <c r="O19" s="291">
        <v>0</v>
      </c>
      <c r="P19" s="291">
        <v>0</v>
      </c>
      <c r="Q19" s="291">
        <v>0</v>
      </c>
      <c r="R19" s="292">
        <v>0</v>
      </c>
      <c r="S19" s="293">
        <v>360</v>
      </c>
      <c r="T19" s="292">
        <v>0</v>
      </c>
      <c r="U19" s="294">
        <v>360</v>
      </c>
      <c r="V19" s="293">
        <v>0</v>
      </c>
      <c r="W19" s="292">
        <v>0</v>
      </c>
      <c r="X19" s="294">
        <v>0</v>
      </c>
      <c r="Y19" s="795">
        <v>360</v>
      </c>
      <c r="Z19" s="791"/>
    </row>
    <row r="20" spans="1:26" ht="15" x14ac:dyDescent="0.2">
      <c r="A20" s="295" t="s">
        <v>35</v>
      </c>
      <c r="B20" s="291">
        <v>0</v>
      </c>
      <c r="C20" s="291">
        <v>0</v>
      </c>
      <c r="D20" s="291">
        <v>0</v>
      </c>
      <c r="E20" s="292">
        <v>0</v>
      </c>
      <c r="F20" s="293">
        <v>0</v>
      </c>
      <c r="G20" s="292">
        <v>0</v>
      </c>
      <c r="H20" s="294">
        <v>0</v>
      </c>
      <c r="I20" s="291">
        <v>0</v>
      </c>
      <c r="J20" s="291">
        <v>0</v>
      </c>
      <c r="K20" s="291">
        <v>381</v>
      </c>
      <c r="L20" s="291">
        <v>0</v>
      </c>
      <c r="M20" s="291">
        <v>2</v>
      </c>
      <c r="N20" s="291">
        <v>0</v>
      </c>
      <c r="O20" s="291">
        <v>0</v>
      </c>
      <c r="P20" s="291">
        <v>0</v>
      </c>
      <c r="Q20" s="291">
        <v>0</v>
      </c>
      <c r="R20" s="292">
        <v>0</v>
      </c>
      <c r="S20" s="293">
        <v>383</v>
      </c>
      <c r="T20" s="292">
        <v>0</v>
      </c>
      <c r="U20" s="294">
        <v>383</v>
      </c>
      <c r="V20" s="293">
        <v>0</v>
      </c>
      <c r="W20" s="292">
        <v>0</v>
      </c>
      <c r="X20" s="294">
        <v>0</v>
      </c>
      <c r="Y20" s="795">
        <v>383</v>
      </c>
      <c r="Z20" s="791"/>
    </row>
    <row r="21" spans="1:26" ht="15" x14ac:dyDescent="0.2">
      <c r="A21" s="295" t="s">
        <v>36</v>
      </c>
      <c r="B21" s="291">
        <v>107</v>
      </c>
      <c r="C21" s="291">
        <v>7</v>
      </c>
      <c r="D21" s="291">
        <v>0</v>
      </c>
      <c r="E21" s="292">
        <v>1</v>
      </c>
      <c r="F21" s="293">
        <v>107</v>
      </c>
      <c r="G21" s="292">
        <v>8</v>
      </c>
      <c r="H21" s="294">
        <v>115</v>
      </c>
      <c r="I21" s="291">
        <v>0</v>
      </c>
      <c r="J21" s="291">
        <v>0</v>
      </c>
      <c r="K21" s="291">
        <v>97</v>
      </c>
      <c r="L21" s="291">
        <v>5</v>
      </c>
      <c r="M21" s="291">
        <v>22</v>
      </c>
      <c r="N21" s="291">
        <v>1</v>
      </c>
      <c r="O21" s="291">
        <v>4</v>
      </c>
      <c r="P21" s="291">
        <v>0</v>
      </c>
      <c r="Q21" s="291">
        <v>0</v>
      </c>
      <c r="R21" s="292">
        <v>0</v>
      </c>
      <c r="S21" s="293">
        <v>123</v>
      </c>
      <c r="T21" s="292">
        <v>6</v>
      </c>
      <c r="U21" s="294">
        <v>129</v>
      </c>
      <c r="V21" s="293">
        <v>0</v>
      </c>
      <c r="W21" s="292">
        <v>0</v>
      </c>
      <c r="X21" s="294">
        <v>0</v>
      </c>
      <c r="Y21" s="795">
        <v>244</v>
      </c>
      <c r="Z21" s="791"/>
    </row>
    <row r="22" spans="1:26" ht="15" x14ac:dyDescent="0.2">
      <c r="A22" s="295" t="s">
        <v>37</v>
      </c>
      <c r="B22" s="291">
        <v>0</v>
      </c>
      <c r="C22" s="291">
        <v>0</v>
      </c>
      <c r="D22" s="291">
        <v>0</v>
      </c>
      <c r="E22" s="292">
        <v>0</v>
      </c>
      <c r="F22" s="293">
        <v>0</v>
      </c>
      <c r="G22" s="292">
        <v>0</v>
      </c>
      <c r="H22" s="294">
        <v>0</v>
      </c>
      <c r="I22" s="291">
        <v>0</v>
      </c>
      <c r="J22" s="291">
        <v>16</v>
      </c>
      <c r="K22" s="291">
        <v>101</v>
      </c>
      <c r="L22" s="291">
        <v>104</v>
      </c>
      <c r="M22" s="291">
        <v>0</v>
      </c>
      <c r="N22" s="291">
        <v>52</v>
      </c>
      <c r="O22" s="291">
        <v>0</v>
      </c>
      <c r="P22" s="291">
        <v>32</v>
      </c>
      <c r="Q22" s="291">
        <v>0</v>
      </c>
      <c r="R22" s="292">
        <v>0</v>
      </c>
      <c r="S22" s="293">
        <v>101</v>
      </c>
      <c r="T22" s="292">
        <v>204</v>
      </c>
      <c r="U22" s="294">
        <v>305</v>
      </c>
      <c r="V22" s="293">
        <v>26</v>
      </c>
      <c r="W22" s="292">
        <v>0</v>
      </c>
      <c r="X22" s="294">
        <v>26</v>
      </c>
      <c r="Y22" s="795">
        <v>331</v>
      </c>
      <c r="Z22" s="791"/>
    </row>
    <row r="23" spans="1:26" ht="15" x14ac:dyDescent="0.2">
      <c r="A23" s="295" t="s">
        <v>38</v>
      </c>
      <c r="B23" s="291">
        <v>0</v>
      </c>
      <c r="C23" s="291">
        <v>0</v>
      </c>
      <c r="D23" s="291">
        <v>0</v>
      </c>
      <c r="E23" s="292">
        <v>0</v>
      </c>
      <c r="F23" s="293">
        <v>0</v>
      </c>
      <c r="G23" s="292">
        <v>0</v>
      </c>
      <c r="H23" s="294">
        <v>0</v>
      </c>
      <c r="I23" s="291">
        <v>0</v>
      </c>
      <c r="J23" s="291">
        <v>0</v>
      </c>
      <c r="K23" s="291">
        <v>31</v>
      </c>
      <c r="L23" s="291">
        <v>0</v>
      </c>
      <c r="M23" s="291">
        <v>509</v>
      </c>
      <c r="N23" s="291">
        <v>0</v>
      </c>
      <c r="O23" s="291">
        <v>0</v>
      </c>
      <c r="P23" s="291">
        <v>0</v>
      </c>
      <c r="Q23" s="291">
        <v>0</v>
      </c>
      <c r="R23" s="292">
        <v>0</v>
      </c>
      <c r="S23" s="293">
        <v>540</v>
      </c>
      <c r="T23" s="292">
        <v>0</v>
      </c>
      <c r="U23" s="294">
        <v>540</v>
      </c>
      <c r="V23" s="293">
        <v>0</v>
      </c>
      <c r="W23" s="292">
        <v>0</v>
      </c>
      <c r="X23" s="294">
        <v>0</v>
      </c>
      <c r="Y23" s="795">
        <v>540</v>
      </c>
      <c r="Z23" s="791"/>
    </row>
    <row r="24" spans="1:26" ht="15" x14ac:dyDescent="0.2">
      <c r="A24" s="295" t="s">
        <v>39</v>
      </c>
      <c r="B24" s="291">
        <v>262</v>
      </c>
      <c r="C24" s="291">
        <v>14</v>
      </c>
      <c r="D24" s="291">
        <v>3</v>
      </c>
      <c r="E24" s="292">
        <v>0</v>
      </c>
      <c r="F24" s="293">
        <v>265</v>
      </c>
      <c r="G24" s="292">
        <v>14</v>
      </c>
      <c r="H24" s="294">
        <v>279</v>
      </c>
      <c r="I24" s="291">
        <v>2</v>
      </c>
      <c r="J24" s="291">
        <v>0</v>
      </c>
      <c r="K24" s="291">
        <v>141</v>
      </c>
      <c r="L24" s="291">
        <v>19</v>
      </c>
      <c r="M24" s="291">
        <v>57</v>
      </c>
      <c r="N24" s="291">
        <v>2</v>
      </c>
      <c r="O24" s="291">
        <v>5</v>
      </c>
      <c r="P24" s="291">
        <v>0</v>
      </c>
      <c r="Q24" s="291">
        <v>0</v>
      </c>
      <c r="R24" s="292">
        <v>0</v>
      </c>
      <c r="S24" s="293">
        <v>205</v>
      </c>
      <c r="T24" s="292">
        <v>21</v>
      </c>
      <c r="U24" s="294">
        <v>226</v>
      </c>
      <c r="V24" s="293">
        <v>0</v>
      </c>
      <c r="W24" s="292">
        <v>0</v>
      </c>
      <c r="X24" s="294">
        <v>0</v>
      </c>
      <c r="Y24" s="795">
        <v>505</v>
      </c>
      <c r="Z24" s="791"/>
    </row>
    <row r="25" spans="1:26" ht="15" x14ac:dyDescent="0.2">
      <c r="A25" s="295" t="s">
        <v>40</v>
      </c>
      <c r="B25" s="291">
        <v>57</v>
      </c>
      <c r="C25" s="291">
        <v>2</v>
      </c>
      <c r="D25" s="291">
        <v>0</v>
      </c>
      <c r="E25" s="292">
        <v>0</v>
      </c>
      <c r="F25" s="293">
        <v>57</v>
      </c>
      <c r="G25" s="292">
        <v>2</v>
      </c>
      <c r="H25" s="294">
        <v>59</v>
      </c>
      <c r="I25" s="291">
        <v>0</v>
      </c>
      <c r="J25" s="291">
        <v>0</v>
      </c>
      <c r="K25" s="291">
        <v>803</v>
      </c>
      <c r="L25" s="291">
        <v>3</v>
      </c>
      <c r="M25" s="291">
        <v>168</v>
      </c>
      <c r="N25" s="291">
        <v>0</v>
      </c>
      <c r="O25" s="291">
        <v>0</v>
      </c>
      <c r="P25" s="291">
        <v>0</v>
      </c>
      <c r="Q25" s="291">
        <v>2</v>
      </c>
      <c r="R25" s="292">
        <v>0</v>
      </c>
      <c r="S25" s="293">
        <v>973</v>
      </c>
      <c r="T25" s="292">
        <v>3</v>
      </c>
      <c r="U25" s="294">
        <v>976</v>
      </c>
      <c r="V25" s="293">
        <v>0</v>
      </c>
      <c r="W25" s="292">
        <v>0</v>
      </c>
      <c r="X25" s="294">
        <v>0</v>
      </c>
      <c r="Y25" s="795">
        <v>1035</v>
      </c>
      <c r="Z25" s="791"/>
    </row>
    <row r="26" spans="1:26" ht="15" x14ac:dyDescent="0.2">
      <c r="A26" s="295" t="s">
        <v>41</v>
      </c>
      <c r="B26" s="291">
        <v>0</v>
      </c>
      <c r="C26" s="291">
        <v>0</v>
      </c>
      <c r="D26" s="291">
        <v>0</v>
      </c>
      <c r="E26" s="292">
        <v>0</v>
      </c>
      <c r="F26" s="293">
        <v>0</v>
      </c>
      <c r="G26" s="292">
        <v>0</v>
      </c>
      <c r="H26" s="294">
        <v>0</v>
      </c>
      <c r="I26" s="291">
        <v>0</v>
      </c>
      <c r="J26" s="291">
        <v>0</v>
      </c>
      <c r="K26" s="291">
        <v>230</v>
      </c>
      <c r="L26" s="291">
        <v>0</v>
      </c>
      <c r="M26" s="291">
        <v>465</v>
      </c>
      <c r="N26" s="291">
        <v>0</v>
      </c>
      <c r="O26" s="291">
        <v>0</v>
      </c>
      <c r="P26" s="291">
        <v>0</v>
      </c>
      <c r="Q26" s="291">
        <v>17</v>
      </c>
      <c r="R26" s="292">
        <v>0</v>
      </c>
      <c r="S26" s="293">
        <v>712</v>
      </c>
      <c r="T26" s="292">
        <v>0</v>
      </c>
      <c r="U26" s="294">
        <v>712</v>
      </c>
      <c r="V26" s="293">
        <v>0</v>
      </c>
      <c r="W26" s="292">
        <v>0</v>
      </c>
      <c r="X26" s="294">
        <v>0</v>
      </c>
      <c r="Y26" s="795">
        <v>712</v>
      </c>
      <c r="Z26" s="791"/>
    </row>
    <row r="27" spans="1:26" ht="15" x14ac:dyDescent="0.2">
      <c r="A27" s="295" t="s">
        <v>42</v>
      </c>
      <c r="B27" s="291">
        <v>150</v>
      </c>
      <c r="C27" s="291">
        <v>15</v>
      </c>
      <c r="D27" s="291">
        <v>2</v>
      </c>
      <c r="E27" s="292">
        <v>0</v>
      </c>
      <c r="F27" s="293">
        <v>152</v>
      </c>
      <c r="G27" s="292">
        <v>15</v>
      </c>
      <c r="H27" s="294">
        <v>167</v>
      </c>
      <c r="I27" s="291">
        <v>0</v>
      </c>
      <c r="J27" s="291">
        <v>1</v>
      </c>
      <c r="K27" s="291">
        <v>72</v>
      </c>
      <c r="L27" s="291">
        <v>2</v>
      </c>
      <c r="M27" s="291">
        <v>923</v>
      </c>
      <c r="N27" s="291">
        <v>2</v>
      </c>
      <c r="O27" s="291">
        <v>37</v>
      </c>
      <c r="P27" s="291">
        <v>0</v>
      </c>
      <c r="Q27" s="291">
        <v>1</v>
      </c>
      <c r="R27" s="292">
        <v>0</v>
      </c>
      <c r="S27" s="293">
        <v>1033</v>
      </c>
      <c r="T27" s="292">
        <v>5</v>
      </c>
      <c r="U27" s="294">
        <v>1038</v>
      </c>
      <c r="V27" s="293">
        <v>0</v>
      </c>
      <c r="W27" s="292">
        <v>0</v>
      </c>
      <c r="X27" s="294">
        <v>0</v>
      </c>
      <c r="Y27" s="795">
        <v>1205</v>
      </c>
      <c r="Z27" s="791"/>
    </row>
    <row r="28" spans="1:26" ht="15" x14ac:dyDescent="0.2">
      <c r="A28" s="295" t="s">
        <v>43</v>
      </c>
      <c r="B28" s="291">
        <v>266</v>
      </c>
      <c r="C28" s="291">
        <v>27</v>
      </c>
      <c r="D28" s="291">
        <v>2</v>
      </c>
      <c r="E28" s="292">
        <v>2</v>
      </c>
      <c r="F28" s="293">
        <v>268</v>
      </c>
      <c r="G28" s="292">
        <v>29</v>
      </c>
      <c r="H28" s="294">
        <v>297</v>
      </c>
      <c r="I28" s="291">
        <v>28</v>
      </c>
      <c r="J28" s="291">
        <v>0</v>
      </c>
      <c r="K28" s="291">
        <v>276</v>
      </c>
      <c r="L28" s="291">
        <v>6</v>
      </c>
      <c r="M28" s="291">
        <v>291</v>
      </c>
      <c r="N28" s="291">
        <v>4</v>
      </c>
      <c r="O28" s="291">
        <v>12</v>
      </c>
      <c r="P28" s="291">
        <v>1</v>
      </c>
      <c r="Q28" s="291">
        <v>0</v>
      </c>
      <c r="R28" s="292">
        <v>0</v>
      </c>
      <c r="S28" s="293">
        <v>607</v>
      </c>
      <c r="T28" s="292">
        <v>11</v>
      </c>
      <c r="U28" s="294">
        <v>618</v>
      </c>
      <c r="V28" s="293">
        <v>0</v>
      </c>
      <c r="W28" s="292">
        <v>0</v>
      </c>
      <c r="X28" s="294">
        <v>0</v>
      </c>
      <c r="Y28" s="795">
        <v>915</v>
      </c>
      <c r="Z28" s="791"/>
    </row>
    <row r="29" spans="1:26" ht="15" x14ac:dyDescent="0.2">
      <c r="A29" s="295" t="s">
        <v>44</v>
      </c>
      <c r="B29" s="291">
        <v>208</v>
      </c>
      <c r="C29" s="291">
        <v>23</v>
      </c>
      <c r="D29" s="291">
        <v>1</v>
      </c>
      <c r="E29" s="292">
        <v>0</v>
      </c>
      <c r="F29" s="293">
        <v>209</v>
      </c>
      <c r="G29" s="292">
        <v>23</v>
      </c>
      <c r="H29" s="294">
        <v>232</v>
      </c>
      <c r="I29" s="291">
        <v>4</v>
      </c>
      <c r="J29" s="291">
        <v>23</v>
      </c>
      <c r="K29" s="291">
        <v>193</v>
      </c>
      <c r="L29" s="291">
        <v>147</v>
      </c>
      <c r="M29" s="291">
        <v>86</v>
      </c>
      <c r="N29" s="291">
        <v>2</v>
      </c>
      <c r="O29" s="291">
        <v>2</v>
      </c>
      <c r="P29" s="291">
        <v>0</v>
      </c>
      <c r="Q29" s="291">
        <v>0</v>
      </c>
      <c r="R29" s="292">
        <v>0</v>
      </c>
      <c r="S29" s="293">
        <v>285</v>
      </c>
      <c r="T29" s="292">
        <v>172</v>
      </c>
      <c r="U29" s="294">
        <v>457</v>
      </c>
      <c r="V29" s="293">
        <v>0</v>
      </c>
      <c r="W29" s="292">
        <v>0</v>
      </c>
      <c r="X29" s="294">
        <v>0</v>
      </c>
      <c r="Y29" s="795">
        <v>689</v>
      </c>
      <c r="Z29" s="791"/>
    </row>
    <row r="30" spans="1:26" ht="15" x14ac:dyDescent="0.2">
      <c r="A30" s="295" t="s">
        <v>45</v>
      </c>
      <c r="B30" s="291">
        <v>0</v>
      </c>
      <c r="C30" s="291">
        <v>0</v>
      </c>
      <c r="D30" s="291">
        <v>0</v>
      </c>
      <c r="E30" s="292">
        <v>0</v>
      </c>
      <c r="F30" s="293">
        <v>0</v>
      </c>
      <c r="G30" s="292">
        <v>0</v>
      </c>
      <c r="H30" s="294">
        <v>0</v>
      </c>
      <c r="I30" s="291">
        <v>27</v>
      </c>
      <c r="J30" s="291">
        <v>0</v>
      </c>
      <c r="K30" s="291">
        <v>115</v>
      </c>
      <c r="L30" s="291">
        <v>0</v>
      </c>
      <c r="M30" s="291">
        <v>758</v>
      </c>
      <c r="N30" s="291">
        <v>0</v>
      </c>
      <c r="O30" s="291">
        <v>0</v>
      </c>
      <c r="P30" s="291">
        <v>0</v>
      </c>
      <c r="Q30" s="291">
        <v>0</v>
      </c>
      <c r="R30" s="292">
        <v>0</v>
      </c>
      <c r="S30" s="293">
        <v>900</v>
      </c>
      <c r="T30" s="292">
        <v>0</v>
      </c>
      <c r="U30" s="294">
        <v>900</v>
      </c>
      <c r="V30" s="293">
        <v>0</v>
      </c>
      <c r="W30" s="292">
        <v>0</v>
      </c>
      <c r="X30" s="294">
        <v>0</v>
      </c>
      <c r="Y30" s="795">
        <v>900</v>
      </c>
      <c r="Z30" s="791"/>
    </row>
    <row r="31" spans="1:26" ht="15" x14ac:dyDescent="0.2">
      <c r="A31" s="295" t="s">
        <v>46</v>
      </c>
      <c r="B31" s="291">
        <v>0</v>
      </c>
      <c r="C31" s="291">
        <v>0</v>
      </c>
      <c r="D31" s="291">
        <v>0</v>
      </c>
      <c r="E31" s="292">
        <v>0</v>
      </c>
      <c r="F31" s="293">
        <v>0</v>
      </c>
      <c r="G31" s="292">
        <v>0</v>
      </c>
      <c r="H31" s="294">
        <v>0</v>
      </c>
      <c r="I31" s="291">
        <v>98</v>
      </c>
      <c r="J31" s="291">
        <v>0</v>
      </c>
      <c r="K31" s="291">
        <v>733</v>
      </c>
      <c r="L31" s="291">
        <v>0</v>
      </c>
      <c r="M31" s="291">
        <v>0</v>
      </c>
      <c r="N31" s="291">
        <v>0</v>
      </c>
      <c r="O31" s="291">
        <v>0</v>
      </c>
      <c r="P31" s="291">
        <v>0</v>
      </c>
      <c r="Q31" s="291">
        <v>0</v>
      </c>
      <c r="R31" s="292">
        <v>0</v>
      </c>
      <c r="S31" s="293">
        <v>831</v>
      </c>
      <c r="T31" s="292">
        <v>0</v>
      </c>
      <c r="U31" s="294">
        <v>831</v>
      </c>
      <c r="V31" s="293">
        <v>0</v>
      </c>
      <c r="W31" s="292">
        <v>0</v>
      </c>
      <c r="X31" s="294">
        <v>0</v>
      </c>
      <c r="Y31" s="795">
        <v>831</v>
      </c>
      <c r="Z31" s="791"/>
    </row>
    <row r="32" spans="1:26" ht="15" x14ac:dyDescent="0.2">
      <c r="A32" s="295" t="s">
        <v>47</v>
      </c>
      <c r="B32" s="291">
        <v>0</v>
      </c>
      <c r="C32" s="291">
        <v>0</v>
      </c>
      <c r="D32" s="291">
        <v>0</v>
      </c>
      <c r="E32" s="292">
        <v>0</v>
      </c>
      <c r="F32" s="293">
        <v>0</v>
      </c>
      <c r="G32" s="292">
        <v>0</v>
      </c>
      <c r="H32" s="294">
        <v>0</v>
      </c>
      <c r="I32" s="291">
        <v>0</v>
      </c>
      <c r="J32" s="291">
        <v>0</v>
      </c>
      <c r="K32" s="291">
        <v>70</v>
      </c>
      <c r="L32" s="291">
        <v>0</v>
      </c>
      <c r="M32" s="291">
        <v>462</v>
      </c>
      <c r="N32" s="291">
        <v>0</v>
      </c>
      <c r="O32" s="291">
        <v>0</v>
      </c>
      <c r="P32" s="291">
        <v>0</v>
      </c>
      <c r="Q32" s="291">
        <v>0</v>
      </c>
      <c r="R32" s="292">
        <v>0</v>
      </c>
      <c r="S32" s="293">
        <v>532</v>
      </c>
      <c r="T32" s="292">
        <v>0</v>
      </c>
      <c r="U32" s="294">
        <v>532</v>
      </c>
      <c r="V32" s="293">
        <v>0</v>
      </c>
      <c r="W32" s="292">
        <v>0</v>
      </c>
      <c r="X32" s="294">
        <v>0</v>
      </c>
      <c r="Y32" s="795">
        <v>532</v>
      </c>
      <c r="Z32" s="791"/>
    </row>
    <row r="33" spans="1:26" ht="15" x14ac:dyDescent="0.2">
      <c r="A33" s="295" t="s">
        <v>48</v>
      </c>
      <c r="B33" s="291">
        <v>0</v>
      </c>
      <c r="C33" s="291">
        <v>0</v>
      </c>
      <c r="D33" s="291">
        <v>0</v>
      </c>
      <c r="E33" s="292">
        <v>0</v>
      </c>
      <c r="F33" s="293">
        <v>0</v>
      </c>
      <c r="G33" s="292">
        <v>0</v>
      </c>
      <c r="H33" s="294">
        <v>0</v>
      </c>
      <c r="I33" s="291">
        <v>0</v>
      </c>
      <c r="J33" s="291">
        <v>0</v>
      </c>
      <c r="K33" s="291">
        <v>375</v>
      </c>
      <c r="L33" s="291">
        <v>0</v>
      </c>
      <c r="M33" s="291">
        <v>263</v>
      </c>
      <c r="N33" s="291">
        <v>0</v>
      </c>
      <c r="O33" s="291">
        <v>0</v>
      </c>
      <c r="P33" s="291">
        <v>0</v>
      </c>
      <c r="Q33" s="291">
        <v>0</v>
      </c>
      <c r="R33" s="292">
        <v>0</v>
      </c>
      <c r="S33" s="293">
        <v>638</v>
      </c>
      <c r="T33" s="292">
        <v>0</v>
      </c>
      <c r="U33" s="294">
        <v>638</v>
      </c>
      <c r="V33" s="293">
        <v>0</v>
      </c>
      <c r="W33" s="292">
        <v>0</v>
      </c>
      <c r="X33" s="294">
        <v>0</v>
      </c>
      <c r="Y33" s="795">
        <v>638</v>
      </c>
      <c r="Z33" s="791"/>
    </row>
    <row r="34" spans="1:26" ht="15" x14ac:dyDescent="0.2">
      <c r="A34" s="295" t="s">
        <v>49</v>
      </c>
      <c r="B34" s="291">
        <v>0</v>
      </c>
      <c r="C34" s="291">
        <v>1</v>
      </c>
      <c r="D34" s="291">
        <v>0</v>
      </c>
      <c r="E34" s="292">
        <v>0</v>
      </c>
      <c r="F34" s="293">
        <v>0</v>
      </c>
      <c r="G34" s="292">
        <v>1</v>
      </c>
      <c r="H34" s="294">
        <v>1</v>
      </c>
      <c r="I34" s="291">
        <v>0</v>
      </c>
      <c r="J34" s="291">
        <v>33</v>
      </c>
      <c r="K34" s="291">
        <v>0</v>
      </c>
      <c r="L34" s="291">
        <v>297</v>
      </c>
      <c r="M34" s="291">
        <v>0</v>
      </c>
      <c r="N34" s="291">
        <v>389</v>
      </c>
      <c r="O34" s="291">
        <v>0</v>
      </c>
      <c r="P34" s="291">
        <v>5</v>
      </c>
      <c r="Q34" s="291">
        <v>0</v>
      </c>
      <c r="R34" s="292">
        <v>1</v>
      </c>
      <c r="S34" s="293">
        <v>0</v>
      </c>
      <c r="T34" s="292">
        <v>725</v>
      </c>
      <c r="U34" s="294">
        <v>725</v>
      </c>
      <c r="V34" s="293">
        <v>0</v>
      </c>
      <c r="W34" s="292">
        <v>0</v>
      </c>
      <c r="X34" s="294">
        <v>0</v>
      </c>
      <c r="Y34" s="795">
        <v>726</v>
      </c>
      <c r="Z34" s="791"/>
    </row>
    <row r="35" spans="1:26" ht="15" x14ac:dyDescent="0.2">
      <c r="A35" s="295" t="s">
        <v>50</v>
      </c>
      <c r="B35" s="291">
        <v>57</v>
      </c>
      <c r="C35" s="291">
        <v>7</v>
      </c>
      <c r="D35" s="291">
        <v>0</v>
      </c>
      <c r="E35" s="292">
        <v>0</v>
      </c>
      <c r="F35" s="293">
        <v>57</v>
      </c>
      <c r="G35" s="292">
        <v>7</v>
      </c>
      <c r="H35" s="294">
        <v>64</v>
      </c>
      <c r="I35" s="291">
        <v>0</v>
      </c>
      <c r="J35" s="291">
        <v>0</v>
      </c>
      <c r="K35" s="291">
        <v>51</v>
      </c>
      <c r="L35" s="291">
        <v>2</v>
      </c>
      <c r="M35" s="291">
        <v>18</v>
      </c>
      <c r="N35" s="291">
        <v>7</v>
      </c>
      <c r="O35" s="291">
        <v>0</v>
      </c>
      <c r="P35" s="291">
        <v>0</v>
      </c>
      <c r="Q35" s="291">
        <v>0</v>
      </c>
      <c r="R35" s="292">
        <v>0</v>
      </c>
      <c r="S35" s="293">
        <v>69</v>
      </c>
      <c r="T35" s="292">
        <v>9</v>
      </c>
      <c r="U35" s="294">
        <v>78</v>
      </c>
      <c r="V35" s="293">
        <v>0</v>
      </c>
      <c r="W35" s="292">
        <v>0</v>
      </c>
      <c r="X35" s="294">
        <v>0</v>
      </c>
      <c r="Y35" s="795">
        <v>142</v>
      </c>
      <c r="Z35" s="791"/>
    </row>
    <row r="36" spans="1:26" ht="15" x14ac:dyDescent="0.2">
      <c r="A36" s="295" t="s">
        <v>51</v>
      </c>
      <c r="B36" s="291">
        <v>0</v>
      </c>
      <c r="C36" s="291">
        <v>0</v>
      </c>
      <c r="D36" s="291">
        <v>0</v>
      </c>
      <c r="E36" s="292">
        <v>0</v>
      </c>
      <c r="F36" s="293">
        <v>0</v>
      </c>
      <c r="G36" s="292">
        <v>0</v>
      </c>
      <c r="H36" s="294">
        <v>0</v>
      </c>
      <c r="I36" s="291">
        <v>0</v>
      </c>
      <c r="J36" s="291">
        <v>0</v>
      </c>
      <c r="K36" s="291">
        <v>26</v>
      </c>
      <c r="L36" s="291">
        <v>0</v>
      </c>
      <c r="M36" s="291">
        <v>355</v>
      </c>
      <c r="N36" s="291">
        <v>0</v>
      </c>
      <c r="O36" s="291">
        <v>580</v>
      </c>
      <c r="P36" s="291">
        <v>0</v>
      </c>
      <c r="Q36" s="291">
        <v>0</v>
      </c>
      <c r="R36" s="292">
        <v>0</v>
      </c>
      <c r="S36" s="293">
        <v>961</v>
      </c>
      <c r="T36" s="292">
        <v>0</v>
      </c>
      <c r="U36" s="294">
        <v>961</v>
      </c>
      <c r="V36" s="293">
        <v>0</v>
      </c>
      <c r="W36" s="292">
        <v>0</v>
      </c>
      <c r="X36" s="294">
        <v>0</v>
      </c>
      <c r="Y36" s="795">
        <v>961</v>
      </c>
      <c r="Z36" s="791"/>
    </row>
    <row r="37" spans="1:26" ht="15" x14ac:dyDescent="0.2">
      <c r="A37" s="295" t="s">
        <v>52</v>
      </c>
      <c r="B37" s="291">
        <v>0</v>
      </c>
      <c r="C37" s="291">
        <v>0</v>
      </c>
      <c r="D37" s="291">
        <v>0</v>
      </c>
      <c r="E37" s="292">
        <v>0</v>
      </c>
      <c r="F37" s="293">
        <v>0</v>
      </c>
      <c r="G37" s="292">
        <v>0</v>
      </c>
      <c r="H37" s="294">
        <v>0</v>
      </c>
      <c r="I37" s="291">
        <v>0</v>
      </c>
      <c r="J37" s="291">
        <v>0</v>
      </c>
      <c r="K37" s="291">
        <v>67</v>
      </c>
      <c r="L37" s="291">
        <v>0</v>
      </c>
      <c r="M37" s="291">
        <v>912</v>
      </c>
      <c r="N37" s="291">
        <v>0</v>
      </c>
      <c r="O37" s="291">
        <v>0</v>
      </c>
      <c r="P37" s="291">
        <v>0</v>
      </c>
      <c r="Q37" s="291">
        <v>0</v>
      </c>
      <c r="R37" s="292">
        <v>0</v>
      </c>
      <c r="S37" s="293">
        <v>979</v>
      </c>
      <c r="T37" s="292">
        <v>0</v>
      </c>
      <c r="U37" s="294">
        <v>979</v>
      </c>
      <c r="V37" s="293">
        <v>0</v>
      </c>
      <c r="W37" s="292">
        <v>0</v>
      </c>
      <c r="X37" s="294">
        <v>0</v>
      </c>
      <c r="Y37" s="795">
        <v>979</v>
      </c>
      <c r="Z37" s="791"/>
    </row>
    <row r="38" spans="1:26" ht="15" x14ac:dyDescent="0.2">
      <c r="A38" s="295" t="s">
        <v>53</v>
      </c>
      <c r="B38" s="291">
        <v>0</v>
      </c>
      <c r="C38" s="291">
        <v>0</v>
      </c>
      <c r="D38" s="291">
        <v>0</v>
      </c>
      <c r="E38" s="292">
        <v>0</v>
      </c>
      <c r="F38" s="293">
        <v>0</v>
      </c>
      <c r="G38" s="292">
        <v>0</v>
      </c>
      <c r="H38" s="294">
        <v>0</v>
      </c>
      <c r="I38" s="291">
        <v>95</v>
      </c>
      <c r="J38" s="291">
        <v>0</v>
      </c>
      <c r="K38" s="291">
        <v>477</v>
      </c>
      <c r="L38" s="291">
        <v>0</v>
      </c>
      <c r="M38" s="291">
        <v>0</v>
      </c>
      <c r="N38" s="291">
        <v>0</v>
      </c>
      <c r="O38" s="291">
        <v>0</v>
      </c>
      <c r="P38" s="291">
        <v>0</v>
      </c>
      <c r="Q38" s="291">
        <v>34</v>
      </c>
      <c r="R38" s="292">
        <v>0</v>
      </c>
      <c r="S38" s="293">
        <v>606</v>
      </c>
      <c r="T38" s="292">
        <v>0</v>
      </c>
      <c r="U38" s="294">
        <v>606</v>
      </c>
      <c r="V38" s="293">
        <v>0</v>
      </c>
      <c r="W38" s="292">
        <v>0</v>
      </c>
      <c r="X38" s="294">
        <v>0</v>
      </c>
      <c r="Y38" s="795">
        <v>606</v>
      </c>
      <c r="Z38" s="791"/>
    </row>
    <row r="39" spans="1:26" ht="15" x14ac:dyDescent="0.2">
      <c r="A39" s="295" t="s">
        <v>54</v>
      </c>
      <c r="B39" s="291">
        <v>7</v>
      </c>
      <c r="C39" s="291">
        <v>0</v>
      </c>
      <c r="D39" s="291">
        <v>1</v>
      </c>
      <c r="E39" s="292">
        <v>0</v>
      </c>
      <c r="F39" s="293">
        <v>8</v>
      </c>
      <c r="G39" s="292">
        <v>0</v>
      </c>
      <c r="H39" s="294">
        <v>8</v>
      </c>
      <c r="I39" s="291">
        <v>0</v>
      </c>
      <c r="J39" s="291">
        <v>0</v>
      </c>
      <c r="K39" s="291">
        <v>62</v>
      </c>
      <c r="L39" s="291">
        <v>0</v>
      </c>
      <c r="M39" s="291">
        <v>133</v>
      </c>
      <c r="N39" s="291">
        <v>0</v>
      </c>
      <c r="O39" s="291">
        <v>0</v>
      </c>
      <c r="P39" s="291">
        <v>0</v>
      </c>
      <c r="Q39" s="291">
        <v>1</v>
      </c>
      <c r="R39" s="292">
        <v>0</v>
      </c>
      <c r="S39" s="293">
        <v>196</v>
      </c>
      <c r="T39" s="292">
        <v>0</v>
      </c>
      <c r="U39" s="294">
        <v>196</v>
      </c>
      <c r="V39" s="293">
        <v>0</v>
      </c>
      <c r="W39" s="292">
        <v>0</v>
      </c>
      <c r="X39" s="294">
        <v>0</v>
      </c>
      <c r="Y39" s="795">
        <v>204</v>
      </c>
      <c r="Z39" s="791"/>
    </row>
    <row r="40" spans="1:26" ht="15" x14ac:dyDescent="0.2">
      <c r="A40" s="296" t="s">
        <v>55</v>
      </c>
      <c r="B40" s="291">
        <v>1765</v>
      </c>
      <c r="C40" s="291">
        <v>145</v>
      </c>
      <c r="D40" s="291">
        <v>14</v>
      </c>
      <c r="E40" s="292">
        <v>4</v>
      </c>
      <c r="F40" s="293">
        <v>1779</v>
      </c>
      <c r="G40" s="292">
        <v>149</v>
      </c>
      <c r="H40" s="294">
        <v>1928</v>
      </c>
      <c r="I40" s="291">
        <v>422</v>
      </c>
      <c r="J40" s="291">
        <v>74</v>
      </c>
      <c r="K40" s="291">
        <v>6578</v>
      </c>
      <c r="L40" s="291">
        <v>618</v>
      </c>
      <c r="M40" s="291">
        <v>9117</v>
      </c>
      <c r="N40" s="291">
        <v>463</v>
      </c>
      <c r="O40" s="291">
        <v>1012</v>
      </c>
      <c r="P40" s="291">
        <v>38</v>
      </c>
      <c r="Q40" s="291">
        <v>85</v>
      </c>
      <c r="R40" s="292">
        <v>2</v>
      </c>
      <c r="S40" s="293">
        <v>17214</v>
      </c>
      <c r="T40" s="292">
        <v>1195</v>
      </c>
      <c r="U40" s="294">
        <v>18409</v>
      </c>
      <c r="V40" s="293">
        <v>49</v>
      </c>
      <c r="W40" s="292">
        <v>5</v>
      </c>
      <c r="X40" s="294">
        <v>54</v>
      </c>
      <c r="Y40" s="795">
        <v>20391</v>
      </c>
      <c r="Z40" s="791"/>
    </row>
    <row r="41" spans="1:26" ht="15.75" thickBot="1" x14ac:dyDescent="0.25">
      <c r="A41" s="297" t="s">
        <v>56</v>
      </c>
      <c r="B41" s="800">
        <v>1910</v>
      </c>
      <c r="C41" s="801"/>
      <c r="D41" s="802">
        <v>18</v>
      </c>
      <c r="E41" s="803"/>
      <c r="F41" s="804">
        <v>1928</v>
      </c>
      <c r="G41" s="803"/>
      <c r="H41" s="423">
        <v>1928</v>
      </c>
      <c r="I41" s="800">
        <v>496</v>
      </c>
      <c r="J41" s="801"/>
      <c r="K41" s="800">
        <v>7196</v>
      </c>
      <c r="L41" s="801"/>
      <c r="M41" s="800">
        <v>9580</v>
      </c>
      <c r="N41" s="801"/>
      <c r="O41" s="800">
        <v>1050</v>
      </c>
      <c r="P41" s="801"/>
      <c r="Q41" s="802">
        <v>87</v>
      </c>
      <c r="R41" s="803"/>
      <c r="S41" s="804">
        <v>18409</v>
      </c>
      <c r="T41" s="803"/>
      <c r="U41" s="423">
        <v>18409</v>
      </c>
      <c r="V41" s="804">
        <v>54</v>
      </c>
      <c r="W41" s="803"/>
      <c r="X41" s="423">
        <v>54</v>
      </c>
      <c r="Y41" s="802">
        <v>20391</v>
      </c>
      <c r="Z41" s="803"/>
    </row>
    <row r="42" spans="1:26" ht="13.5" thickTop="1" x14ac:dyDescent="0.2"/>
  </sheetData>
  <mergeCells count="66">
    <mergeCell ref="B41:C41"/>
    <mergeCell ref="D41:E41"/>
    <mergeCell ref="F41:G41"/>
    <mergeCell ref="I41:J41"/>
    <mergeCell ref="K41:L41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</mergeCells>
  <pageMargins left="0.7" right="0.7" top="0.78740157499999996" bottom="0.78740157499999996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Z42"/>
  <sheetViews>
    <sheetView workbookViewId="0">
      <selection activeCell="AH17" sqref="AH17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570312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638" t="s">
        <v>253</v>
      </c>
      <c r="B1" s="814"/>
      <c r="C1" s="814"/>
      <c r="D1" s="814"/>
      <c r="E1" s="814"/>
      <c r="F1" s="814"/>
      <c r="G1" s="814"/>
      <c r="H1" s="814"/>
      <c r="I1" s="814"/>
      <c r="J1" s="814"/>
      <c r="K1" s="814"/>
      <c r="L1" s="814"/>
      <c r="M1" s="814"/>
      <c r="N1" s="814"/>
      <c r="O1" s="814"/>
      <c r="P1" s="814"/>
      <c r="Q1" s="814"/>
      <c r="R1" s="814"/>
      <c r="S1" s="814"/>
      <c r="T1" s="814"/>
      <c r="U1" s="814"/>
      <c r="V1" s="814"/>
      <c r="W1" s="814"/>
      <c r="X1" s="814"/>
      <c r="Y1" s="814"/>
      <c r="Z1" s="427"/>
    </row>
    <row r="2" spans="1:26" ht="16.5" thickTop="1" thickBot="1" x14ac:dyDescent="0.25">
      <c r="A2" s="664" t="s">
        <v>4</v>
      </c>
      <c r="B2" s="640" t="s">
        <v>0</v>
      </c>
      <c r="C2" s="815"/>
      <c r="D2" s="815"/>
      <c r="E2" s="815"/>
      <c r="F2" s="815"/>
      <c r="G2" s="815"/>
      <c r="H2" s="816"/>
      <c r="I2" s="640" t="s">
        <v>1</v>
      </c>
      <c r="J2" s="815"/>
      <c r="K2" s="815"/>
      <c r="L2" s="815"/>
      <c r="M2" s="815"/>
      <c r="N2" s="815"/>
      <c r="O2" s="815"/>
      <c r="P2" s="815"/>
      <c r="Q2" s="815"/>
      <c r="R2" s="815"/>
      <c r="S2" s="815"/>
      <c r="T2" s="815"/>
      <c r="U2" s="816"/>
      <c r="V2" s="640" t="s">
        <v>2</v>
      </c>
      <c r="W2" s="815"/>
      <c r="X2" s="816"/>
      <c r="Y2" s="664" t="s">
        <v>66</v>
      </c>
      <c r="Z2" s="664"/>
    </row>
    <row r="3" spans="1:26" ht="15.75" thickTop="1" x14ac:dyDescent="0.2">
      <c r="A3" s="665"/>
      <c r="B3" s="645" t="s">
        <v>5</v>
      </c>
      <c r="C3" s="812"/>
      <c r="D3" s="647" t="s">
        <v>6</v>
      </c>
      <c r="E3" s="811"/>
      <c r="F3" s="648" t="s">
        <v>7</v>
      </c>
      <c r="G3" s="811"/>
      <c r="H3" s="664" t="s">
        <v>8</v>
      </c>
      <c r="I3" s="649" t="s">
        <v>9</v>
      </c>
      <c r="J3" s="813"/>
      <c r="K3" s="649" t="s">
        <v>10</v>
      </c>
      <c r="L3" s="813"/>
      <c r="M3" s="649" t="s">
        <v>11</v>
      </c>
      <c r="N3" s="813"/>
      <c r="O3" s="649" t="s">
        <v>12</v>
      </c>
      <c r="P3" s="813"/>
      <c r="Q3" s="647" t="s">
        <v>6</v>
      </c>
      <c r="R3" s="811"/>
      <c r="S3" s="648" t="s">
        <v>13</v>
      </c>
      <c r="T3" s="811"/>
      <c r="U3" s="664" t="s">
        <v>14</v>
      </c>
      <c r="V3" s="651" t="s">
        <v>15</v>
      </c>
      <c r="W3" s="817"/>
      <c r="X3" s="664" t="s">
        <v>16</v>
      </c>
      <c r="Y3" s="665" t="s">
        <v>17</v>
      </c>
      <c r="Z3" s="665"/>
    </row>
    <row r="4" spans="1:26" x14ac:dyDescent="0.2">
      <c r="A4" s="654"/>
      <c r="B4" s="71" t="s">
        <v>18</v>
      </c>
      <c r="C4" s="71" t="s">
        <v>19</v>
      </c>
      <c r="D4" s="71" t="s">
        <v>18</v>
      </c>
      <c r="E4" s="72" t="s">
        <v>19</v>
      </c>
      <c r="F4" s="73" t="s">
        <v>18</v>
      </c>
      <c r="G4" s="72" t="s">
        <v>19</v>
      </c>
      <c r="H4" s="665" t="s">
        <v>73</v>
      </c>
      <c r="I4" s="71" t="s">
        <v>18</v>
      </c>
      <c r="J4" s="74" t="s">
        <v>19</v>
      </c>
      <c r="K4" s="71" t="s">
        <v>18</v>
      </c>
      <c r="L4" s="71" t="s">
        <v>19</v>
      </c>
      <c r="M4" s="71" t="s">
        <v>18</v>
      </c>
      <c r="N4" s="71" t="s">
        <v>19</v>
      </c>
      <c r="O4" s="71" t="s">
        <v>18</v>
      </c>
      <c r="P4" s="71" t="s">
        <v>19</v>
      </c>
      <c r="Q4" s="71" t="s">
        <v>18</v>
      </c>
      <c r="R4" s="72" t="s">
        <v>19</v>
      </c>
      <c r="S4" s="73" t="s">
        <v>18</v>
      </c>
      <c r="T4" s="72" t="s">
        <v>19</v>
      </c>
      <c r="U4" s="665" t="s">
        <v>73</v>
      </c>
      <c r="V4" s="75" t="s">
        <v>18</v>
      </c>
      <c r="W4" s="72" t="s">
        <v>19</v>
      </c>
      <c r="X4" s="665" t="s">
        <v>73</v>
      </c>
      <c r="Y4" s="654" t="s">
        <v>73</v>
      </c>
      <c r="Z4" s="654"/>
    </row>
    <row r="5" spans="1:26" ht="15" x14ac:dyDescent="0.2">
      <c r="A5" s="81" t="s">
        <v>20</v>
      </c>
      <c r="B5" s="77">
        <v>0</v>
      </c>
      <c r="C5" s="77">
        <v>0</v>
      </c>
      <c r="D5" s="77">
        <v>0</v>
      </c>
      <c r="E5" s="78">
        <v>0</v>
      </c>
      <c r="F5" s="79">
        <v>0</v>
      </c>
      <c r="G5" s="78">
        <v>0</v>
      </c>
      <c r="H5" s="80">
        <v>0</v>
      </c>
      <c r="I5" s="77">
        <v>0</v>
      </c>
      <c r="J5" s="77">
        <v>0</v>
      </c>
      <c r="K5" s="77">
        <v>46</v>
      </c>
      <c r="L5" s="77">
        <v>0</v>
      </c>
      <c r="M5" s="77">
        <v>571</v>
      </c>
      <c r="N5" s="77">
        <v>0</v>
      </c>
      <c r="O5" s="77">
        <v>0</v>
      </c>
      <c r="P5" s="77">
        <v>0</v>
      </c>
      <c r="Q5" s="77">
        <v>0</v>
      </c>
      <c r="R5" s="78">
        <v>0</v>
      </c>
      <c r="S5" s="79">
        <v>617</v>
      </c>
      <c r="T5" s="78">
        <v>0</v>
      </c>
      <c r="U5" s="80">
        <v>617</v>
      </c>
      <c r="V5" s="79">
        <v>0</v>
      </c>
      <c r="W5" s="78">
        <v>0</v>
      </c>
      <c r="X5" s="80">
        <v>0</v>
      </c>
      <c r="Y5" s="630">
        <v>617</v>
      </c>
      <c r="Z5" s="811"/>
    </row>
    <row r="6" spans="1:26" ht="15" x14ac:dyDescent="0.2">
      <c r="A6" s="81" t="s">
        <v>21</v>
      </c>
      <c r="B6" s="77">
        <v>180</v>
      </c>
      <c r="C6" s="77">
        <v>19</v>
      </c>
      <c r="D6" s="77">
        <v>5</v>
      </c>
      <c r="E6" s="78">
        <v>1</v>
      </c>
      <c r="F6" s="79">
        <v>185</v>
      </c>
      <c r="G6" s="78">
        <v>20</v>
      </c>
      <c r="H6" s="80">
        <v>205</v>
      </c>
      <c r="I6" s="77">
        <v>2</v>
      </c>
      <c r="J6" s="77">
        <v>0</v>
      </c>
      <c r="K6" s="77">
        <v>166</v>
      </c>
      <c r="L6" s="77">
        <v>6</v>
      </c>
      <c r="M6" s="77">
        <v>101</v>
      </c>
      <c r="N6" s="77">
        <v>2</v>
      </c>
      <c r="O6" s="77">
        <v>3</v>
      </c>
      <c r="P6" s="77">
        <v>0</v>
      </c>
      <c r="Q6" s="77">
        <v>3</v>
      </c>
      <c r="R6" s="78">
        <v>1</v>
      </c>
      <c r="S6" s="79">
        <v>275</v>
      </c>
      <c r="T6" s="78">
        <v>9</v>
      </c>
      <c r="U6" s="80">
        <v>284</v>
      </c>
      <c r="V6" s="79">
        <v>23</v>
      </c>
      <c r="W6" s="78">
        <v>5</v>
      </c>
      <c r="X6" s="80">
        <v>28</v>
      </c>
      <c r="Y6" s="630">
        <v>517</v>
      </c>
      <c r="Z6" s="811"/>
    </row>
    <row r="7" spans="1:26" ht="15" x14ac:dyDescent="0.2">
      <c r="A7" s="81" t="s">
        <v>22</v>
      </c>
      <c r="B7" s="77">
        <v>17</v>
      </c>
      <c r="C7" s="77">
        <v>0</v>
      </c>
      <c r="D7" s="77">
        <v>1</v>
      </c>
      <c r="E7" s="78">
        <v>0</v>
      </c>
      <c r="F7" s="79">
        <v>18</v>
      </c>
      <c r="G7" s="78">
        <v>0</v>
      </c>
      <c r="H7" s="80">
        <v>18</v>
      </c>
      <c r="I7" s="77">
        <v>40</v>
      </c>
      <c r="J7" s="77">
        <v>0</v>
      </c>
      <c r="K7" s="77">
        <v>3</v>
      </c>
      <c r="L7" s="77">
        <v>0</v>
      </c>
      <c r="M7" s="77">
        <v>115</v>
      </c>
      <c r="N7" s="77">
        <v>0</v>
      </c>
      <c r="O7" s="77">
        <v>1</v>
      </c>
      <c r="P7" s="77">
        <v>0</v>
      </c>
      <c r="Q7" s="77">
        <v>0</v>
      </c>
      <c r="R7" s="78">
        <v>0</v>
      </c>
      <c r="S7" s="79">
        <v>159</v>
      </c>
      <c r="T7" s="78">
        <v>0</v>
      </c>
      <c r="U7" s="80">
        <v>159</v>
      </c>
      <c r="V7" s="79">
        <v>0</v>
      </c>
      <c r="W7" s="78">
        <v>0</v>
      </c>
      <c r="X7" s="80">
        <v>0</v>
      </c>
      <c r="Y7" s="630">
        <v>177</v>
      </c>
      <c r="Z7" s="811"/>
    </row>
    <row r="8" spans="1:26" ht="15" x14ac:dyDescent="0.2">
      <c r="A8" s="81" t="s">
        <v>23</v>
      </c>
      <c r="B8" s="77">
        <v>76</v>
      </c>
      <c r="C8" s="77">
        <v>6</v>
      </c>
      <c r="D8" s="77">
        <v>0</v>
      </c>
      <c r="E8" s="78">
        <v>0</v>
      </c>
      <c r="F8" s="79">
        <v>76</v>
      </c>
      <c r="G8" s="78">
        <v>6</v>
      </c>
      <c r="H8" s="80">
        <v>82</v>
      </c>
      <c r="I8" s="77">
        <v>2</v>
      </c>
      <c r="J8" s="77">
        <v>0</v>
      </c>
      <c r="K8" s="77">
        <v>119</v>
      </c>
      <c r="L8" s="77">
        <v>12</v>
      </c>
      <c r="M8" s="77">
        <v>24</v>
      </c>
      <c r="N8" s="77">
        <v>0</v>
      </c>
      <c r="O8" s="77">
        <v>1</v>
      </c>
      <c r="P8" s="77">
        <v>0</v>
      </c>
      <c r="Q8" s="77">
        <v>0</v>
      </c>
      <c r="R8" s="78">
        <v>0</v>
      </c>
      <c r="S8" s="79">
        <v>146</v>
      </c>
      <c r="T8" s="78">
        <v>12</v>
      </c>
      <c r="U8" s="80">
        <v>158</v>
      </c>
      <c r="V8" s="79">
        <v>0</v>
      </c>
      <c r="W8" s="78">
        <v>0</v>
      </c>
      <c r="X8" s="80">
        <v>0</v>
      </c>
      <c r="Y8" s="630">
        <v>240</v>
      </c>
      <c r="Z8" s="811"/>
    </row>
    <row r="9" spans="1:26" ht="15" x14ac:dyDescent="0.2">
      <c r="A9" s="81" t="s">
        <v>24</v>
      </c>
      <c r="B9" s="77">
        <v>0</v>
      </c>
      <c r="C9" s="77">
        <v>0</v>
      </c>
      <c r="D9" s="77">
        <v>0</v>
      </c>
      <c r="E9" s="78">
        <v>0</v>
      </c>
      <c r="F9" s="79">
        <v>0</v>
      </c>
      <c r="G9" s="78">
        <v>0</v>
      </c>
      <c r="H9" s="80">
        <v>0</v>
      </c>
      <c r="I9" s="77">
        <v>0</v>
      </c>
      <c r="J9" s="77">
        <v>0</v>
      </c>
      <c r="K9" s="77">
        <v>143</v>
      </c>
      <c r="L9" s="77">
        <v>0</v>
      </c>
      <c r="M9" s="77">
        <v>691</v>
      </c>
      <c r="N9" s="77">
        <v>0</v>
      </c>
      <c r="O9" s="77">
        <v>0</v>
      </c>
      <c r="P9" s="77">
        <v>0</v>
      </c>
      <c r="Q9" s="77">
        <v>27</v>
      </c>
      <c r="R9" s="78">
        <v>0</v>
      </c>
      <c r="S9" s="79">
        <v>861</v>
      </c>
      <c r="T9" s="78">
        <v>0</v>
      </c>
      <c r="U9" s="80">
        <v>861</v>
      </c>
      <c r="V9" s="79">
        <v>0</v>
      </c>
      <c r="W9" s="78">
        <v>0</v>
      </c>
      <c r="X9" s="80">
        <v>0</v>
      </c>
      <c r="Y9" s="630">
        <v>861</v>
      </c>
      <c r="Z9" s="811"/>
    </row>
    <row r="10" spans="1:26" ht="15" x14ac:dyDescent="0.2">
      <c r="A10" s="81" t="s">
        <v>25</v>
      </c>
      <c r="B10" s="77">
        <v>0</v>
      </c>
      <c r="C10" s="77">
        <v>0</v>
      </c>
      <c r="D10" s="77">
        <v>0</v>
      </c>
      <c r="E10" s="78">
        <v>0</v>
      </c>
      <c r="F10" s="79">
        <v>0</v>
      </c>
      <c r="G10" s="78">
        <v>0</v>
      </c>
      <c r="H10" s="80">
        <v>0</v>
      </c>
      <c r="I10" s="77">
        <v>0</v>
      </c>
      <c r="J10" s="77">
        <v>0</v>
      </c>
      <c r="K10" s="77">
        <v>0</v>
      </c>
      <c r="L10" s="77">
        <v>0</v>
      </c>
      <c r="M10" s="77">
        <v>751</v>
      </c>
      <c r="N10" s="77">
        <v>0</v>
      </c>
      <c r="O10" s="77">
        <v>5</v>
      </c>
      <c r="P10" s="77">
        <v>0</v>
      </c>
      <c r="Q10" s="77">
        <v>0</v>
      </c>
      <c r="R10" s="78">
        <v>0</v>
      </c>
      <c r="S10" s="79">
        <v>756</v>
      </c>
      <c r="T10" s="78">
        <v>0</v>
      </c>
      <c r="U10" s="80">
        <v>756</v>
      </c>
      <c r="V10" s="79">
        <v>0</v>
      </c>
      <c r="W10" s="78">
        <v>0</v>
      </c>
      <c r="X10" s="80">
        <v>0</v>
      </c>
      <c r="Y10" s="630">
        <v>756</v>
      </c>
      <c r="Z10" s="811"/>
    </row>
    <row r="11" spans="1:26" ht="15" x14ac:dyDescent="0.2">
      <c r="A11" s="81" t="s">
        <v>26</v>
      </c>
      <c r="B11" s="77">
        <v>119</v>
      </c>
      <c r="C11" s="77">
        <v>7</v>
      </c>
      <c r="D11" s="77">
        <v>1</v>
      </c>
      <c r="E11" s="78">
        <v>0</v>
      </c>
      <c r="F11" s="79">
        <v>120</v>
      </c>
      <c r="G11" s="78">
        <v>7</v>
      </c>
      <c r="H11" s="80">
        <v>127</v>
      </c>
      <c r="I11" s="77">
        <v>119</v>
      </c>
      <c r="J11" s="77">
        <v>0</v>
      </c>
      <c r="K11" s="77">
        <v>35</v>
      </c>
      <c r="L11" s="77">
        <v>4</v>
      </c>
      <c r="M11" s="77">
        <v>38</v>
      </c>
      <c r="N11" s="77">
        <v>1</v>
      </c>
      <c r="O11" s="77">
        <v>0</v>
      </c>
      <c r="P11" s="77">
        <v>0</v>
      </c>
      <c r="Q11" s="77">
        <v>0</v>
      </c>
      <c r="R11" s="78">
        <v>0</v>
      </c>
      <c r="S11" s="79">
        <v>192</v>
      </c>
      <c r="T11" s="78">
        <v>5</v>
      </c>
      <c r="U11" s="80">
        <v>197</v>
      </c>
      <c r="V11" s="79">
        <v>0</v>
      </c>
      <c r="W11" s="78">
        <v>0</v>
      </c>
      <c r="X11" s="80">
        <v>0</v>
      </c>
      <c r="Y11" s="630">
        <v>324</v>
      </c>
      <c r="Z11" s="811"/>
    </row>
    <row r="12" spans="1:26" ht="15" x14ac:dyDescent="0.2">
      <c r="A12" s="81" t="s">
        <v>27</v>
      </c>
      <c r="B12" s="77">
        <v>0</v>
      </c>
      <c r="C12" s="77">
        <v>0</v>
      </c>
      <c r="D12" s="77">
        <v>0</v>
      </c>
      <c r="E12" s="78">
        <v>0</v>
      </c>
      <c r="F12" s="79">
        <v>0</v>
      </c>
      <c r="G12" s="78">
        <v>0</v>
      </c>
      <c r="H12" s="80">
        <v>0</v>
      </c>
      <c r="I12" s="77">
        <v>0</v>
      </c>
      <c r="J12" s="77">
        <v>0</v>
      </c>
      <c r="K12" s="77">
        <v>216</v>
      </c>
      <c r="L12" s="77">
        <v>0</v>
      </c>
      <c r="M12" s="77">
        <v>537</v>
      </c>
      <c r="N12" s="77">
        <v>0</v>
      </c>
      <c r="O12" s="77">
        <v>0</v>
      </c>
      <c r="P12" s="77">
        <v>0</v>
      </c>
      <c r="Q12" s="77">
        <v>0</v>
      </c>
      <c r="R12" s="78">
        <v>0</v>
      </c>
      <c r="S12" s="79">
        <v>753</v>
      </c>
      <c r="T12" s="78">
        <v>0</v>
      </c>
      <c r="U12" s="80">
        <v>753</v>
      </c>
      <c r="V12" s="79">
        <v>0</v>
      </c>
      <c r="W12" s="78">
        <v>0</v>
      </c>
      <c r="X12" s="80">
        <v>0</v>
      </c>
      <c r="Y12" s="630">
        <v>753</v>
      </c>
      <c r="Z12" s="811"/>
    </row>
    <row r="13" spans="1:26" ht="15" x14ac:dyDescent="0.2">
      <c r="A13" s="81" t="s">
        <v>28</v>
      </c>
      <c r="B13" s="77">
        <v>0</v>
      </c>
      <c r="C13" s="77">
        <v>0</v>
      </c>
      <c r="D13" s="77">
        <v>0</v>
      </c>
      <c r="E13" s="78">
        <v>0</v>
      </c>
      <c r="F13" s="79">
        <v>0</v>
      </c>
      <c r="G13" s="78">
        <v>0</v>
      </c>
      <c r="H13" s="80">
        <v>0</v>
      </c>
      <c r="I13" s="77">
        <v>0</v>
      </c>
      <c r="J13" s="77">
        <v>0</v>
      </c>
      <c r="K13" s="77">
        <v>58</v>
      </c>
      <c r="L13" s="77">
        <v>0</v>
      </c>
      <c r="M13" s="77">
        <v>42</v>
      </c>
      <c r="N13" s="77">
        <v>0</v>
      </c>
      <c r="O13" s="77">
        <v>86</v>
      </c>
      <c r="P13" s="77">
        <v>0</v>
      </c>
      <c r="Q13" s="77">
        <v>0</v>
      </c>
      <c r="R13" s="78">
        <v>0</v>
      </c>
      <c r="S13" s="79">
        <v>186</v>
      </c>
      <c r="T13" s="78">
        <v>0</v>
      </c>
      <c r="U13" s="80">
        <v>186</v>
      </c>
      <c r="V13" s="79">
        <v>0</v>
      </c>
      <c r="W13" s="78">
        <v>0</v>
      </c>
      <c r="X13" s="80">
        <v>0</v>
      </c>
      <c r="Y13" s="630">
        <v>186</v>
      </c>
      <c r="Z13" s="811"/>
    </row>
    <row r="14" spans="1:26" ht="15" x14ac:dyDescent="0.2">
      <c r="A14" s="81" t="s">
        <v>29</v>
      </c>
      <c r="B14" s="77">
        <v>0</v>
      </c>
      <c r="C14" s="77">
        <v>0</v>
      </c>
      <c r="D14" s="77">
        <v>0</v>
      </c>
      <c r="E14" s="78">
        <v>0</v>
      </c>
      <c r="F14" s="79">
        <v>0</v>
      </c>
      <c r="G14" s="78">
        <v>0</v>
      </c>
      <c r="H14" s="80">
        <v>0</v>
      </c>
      <c r="I14" s="77">
        <v>0</v>
      </c>
      <c r="J14" s="77">
        <v>0</v>
      </c>
      <c r="K14" s="77">
        <v>57</v>
      </c>
      <c r="L14" s="77">
        <v>0</v>
      </c>
      <c r="M14" s="77">
        <v>510</v>
      </c>
      <c r="N14" s="77">
        <v>0</v>
      </c>
      <c r="O14" s="77">
        <v>0</v>
      </c>
      <c r="P14" s="77">
        <v>0</v>
      </c>
      <c r="Q14" s="77">
        <v>0</v>
      </c>
      <c r="R14" s="78">
        <v>0</v>
      </c>
      <c r="S14" s="79">
        <v>567</v>
      </c>
      <c r="T14" s="78">
        <v>0</v>
      </c>
      <c r="U14" s="80">
        <v>567</v>
      </c>
      <c r="V14" s="79">
        <v>0</v>
      </c>
      <c r="W14" s="78">
        <v>0</v>
      </c>
      <c r="X14" s="80">
        <v>0</v>
      </c>
      <c r="Y14" s="630">
        <v>567</v>
      </c>
      <c r="Z14" s="811"/>
    </row>
    <row r="15" spans="1:26" ht="15" x14ac:dyDescent="0.2">
      <c r="A15" s="81" t="s">
        <v>30</v>
      </c>
      <c r="B15" s="77">
        <v>0</v>
      </c>
      <c r="C15" s="77">
        <v>0</v>
      </c>
      <c r="D15" s="77">
        <v>0</v>
      </c>
      <c r="E15" s="78">
        <v>0</v>
      </c>
      <c r="F15" s="79">
        <v>0</v>
      </c>
      <c r="G15" s="78">
        <v>0</v>
      </c>
      <c r="H15" s="80">
        <v>0</v>
      </c>
      <c r="I15" s="77">
        <v>0</v>
      </c>
      <c r="J15" s="77">
        <v>0</v>
      </c>
      <c r="K15" s="77">
        <v>949</v>
      </c>
      <c r="L15" s="77">
        <v>0</v>
      </c>
      <c r="M15" s="77">
        <v>1</v>
      </c>
      <c r="N15" s="77">
        <v>0</v>
      </c>
      <c r="O15" s="77">
        <v>0</v>
      </c>
      <c r="P15" s="77">
        <v>0</v>
      </c>
      <c r="Q15" s="77">
        <v>0</v>
      </c>
      <c r="R15" s="78">
        <v>0</v>
      </c>
      <c r="S15" s="79">
        <v>950</v>
      </c>
      <c r="T15" s="78">
        <v>0</v>
      </c>
      <c r="U15" s="80">
        <v>950</v>
      </c>
      <c r="V15" s="79">
        <v>0</v>
      </c>
      <c r="W15" s="78">
        <v>0</v>
      </c>
      <c r="X15" s="80">
        <v>0</v>
      </c>
      <c r="Y15" s="630">
        <v>950</v>
      </c>
      <c r="Z15" s="811"/>
    </row>
    <row r="16" spans="1:26" ht="15" x14ac:dyDescent="0.2">
      <c r="A16" s="81" t="s">
        <v>31</v>
      </c>
      <c r="B16" s="77">
        <v>90</v>
      </c>
      <c r="C16" s="77">
        <v>5</v>
      </c>
      <c r="D16" s="77">
        <v>0</v>
      </c>
      <c r="E16" s="78">
        <v>0</v>
      </c>
      <c r="F16" s="79">
        <v>90</v>
      </c>
      <c r="G16" s="78">
        <v>5</v>
      </c>
      <c r="H16" s="80">
        <v>95</v>
      </c>
      <c r="I16" s="77">
        <v>2</v>
      </c>
      <c r="J16" s="77">
        <v>0</v>
      </c>
      <c r="K16" s="77">
        <v>128</v>
      </c>
      <c r="L16" s="77">
        <v>2</v>
      </c>
      <c r="M16" s="77">
        <v>88</v>
      </c>
      <c r="N16" s="77">
        <v>0</v>
      </c>
      <c r="O16" s="77">
        <v>2</v>
      </c>
      <c r="P16" s="77">
        <v>0</v>
      </c>
      <c r="Q16" s="77">
        <v>0</v>
      </c>
      <c r="R16" s="78">
        <v>0</v>
      </c>
      <c r="S16" s="79">
        <v>220</v>
      </c>
      <c r="T16" s="78">
        <v>2</v>
      </c>
      <c r="U16" s="80">
        <v>222</v>
      </c>
      <c r="V16" s="79">
        <v>0</v>
      </c>
      <c r="W16" s="78">
        <v>0</v>
      </c>
      <c r="X16" s="80">
        <v>0</v>
      </c>
      <c r="Y16" s="630">
        <v>317</v>
      </c>
      <c r="Z16" s="811"/>
    </row>
    <row r="17" spans="1:26" ht="15" x14ac:dyDescent="0.2">
      <c r="A17" s="81" t="s">
        <v>32</v>
      </c>
      <c r="B17" s="77">
        <v>176</v>
      </c>
      <c r="C17" s="77">
        <v>13</v>
      </c>
      <c r="D17" s="77">
        <v>0</v>
      </c>
      <c r="E17" s="78">
        <v>0</v>
      </c>
      <c r="F17" s="79">
        <v>176</v>
      </c>
      <c r="G17" s="78">
        <v>13</v>
      </c>
      <c r="H17" s="80">
        <v>189</v>
      </c>
      <c r="I17" s="77">
        <v>1</v>
      </c>
      <c r="J17" s="77">
        <v>1</v>
      </c>
      <c r="K17" s="77">
        <v>93</v>
      </c>
      <c r="L17" s="77">
        <v>10</v>
      </c>
      <c r="M17" s="77">
        <v>38</v>
      </c>
      <c r="N17" s="77">
        <v>1</v>
      </c>
      <c r="O17" s="77">
        <v>0</v>
      </c>
      <c r="P17" s="77">
        <v>0</v>
      </c>
      <c r="Q17" s="77">
        <v>0</v>
      </c>
      <c r="R17" s="78">
        <v>0</v>
      </c>
      <c r="S17" s="79">
        <v>132</v>
      </c>
      <c r="T17" s="78">
        <v>12</v>
      </c>
      <c r="U17" s="80">
        <v>144</v>
      </c>
      <c r="V17" s="79">
        <v>0</v>
      </c>
      <c r="W17" s="78">
        <v>0</v>
      </c>
      <c r="X17" s="80">
        <v>0</v>
      </c>
      <c r="Y17" s="630">
        <v>333</v>
      </c>
      <c r="Z17" s="811"/>
    </row>
    <row r="18" spans="1:26" ht="15" x14ac:dyDescent="0.2">
      <c r="A18" s="81" t="s">
        <v>33</v>
      </c>
      <c r="B18" s="77">
        <v>0</v>
      </c>
      <c r="C18" s="77">
        <v>0</v>
      </c>
      <c r="D18" s="77">
        <v>0</v>
      </c>
      <c r="E18" s="78">
        <v>0</v>
      </c>
      <c r="F18" s="79">
        <v>0</v>
      </c>
      <c r="G18" s="78">
        <v>0</v>
      </c>
      <c r="H18" s="80">
        <v>0</v>
      </c>
      <c r="I18" s="77">
        <v>0</v>
      </c>
      <c r="J18" s="77">
        <v>0</v>
      </c>
      <c r="K18" s="77">
        <v>17</v>
      </c>
      <c r="L18" s="77">
        <v>0</v>
      </c>
      <c r="M18" s="77">
        <v>68</v>
      </c>
      <c r="N18" s="77">
        <v>0</v>
      </c>
      <c r="O18" s="77">
        <v>274</v>
      </c>
      <c r="P18" s="77">
        <v>0</v>
      </c>
      <c r="Q18" s="77">
        <v>0</v>
      </c>
      <c r="R18" s="78">
        <v>0</v>
      </c>
      <c r="S18" s="79">
        <v>359</v>
      </c>
      <c r="T18" s="78">
        <v>0</v>
      </c>
      <c r="U18" s="80">
        <v>359</v>
      </c>
      <c r="V18" s="79">
        <v>0</v>
      </c>
      <c r="W18" s="78">
        <v>0</v>
      </c>
      <c r="X18" s="80">
        <v>0</v>
      </c>
      <c r="Y18" s="630">
        <v>359</v>
      </c>
      <c r="Z18" s="811"/>
    </row>
    <row r="19" spans="1:26" ht="15" x14ac:dyDescent="0.2">
      <c r="A19" s="81" t="s">
        <v>34</v>
      </c>
      <c r="B19" s="77">
        <v>0</v>
      </c>
      <c r="C19" s="77">
        <v>0</v>
      </c>
      <c r="D19" s="77">
        <v>0</v>
      </c>
      <c r="E19" s="78">
        <v>0</v>
      </c>
      <c r="F19" s="79">
        <v>0</v>
      </c>
      <c r="G19" s="78">
        <v>0</v>
      </c>
      <c r="H19" s="80">
        <v>0</v>
      </c>
      <c r="I19" s="77">
        <v>0</v>
      </c>
      <c r="J19" s="77">
        <v>0</v>
      </c>
      <c r="K19" s="77">
        <v>247</v>
      </c>
      <c r="L19" s="77">
        <v>0</v>
      </c>
      <c r="M19" s="77">
        <v>111</v>
      </c>
      <c r="N19" s="77">
        <v>0</v>
      </c>
      <c r="O19" s="77">
        <v>0</v>
      </c>
      <c r="P19" s="77">
        <v>0</v>
      </c>
      <c r="Q19" s="77">
        <v>0</v>
      </c>
      <c r="R19" s="78">
        <v>0</v>
      </c>
      <c r="S19" s="79">
        <v>358</v>
      </c>
      <c r="T19" s="78">
        <v>0</v>
      </c>
      <c r="U19" s="80">
        <v>358</v>
      </c>
      <c r="V19" s="79">
        <v>0</v>
      </c>
      <c r="W19" s="78">
        <v>0</v>
      </c>
      <c r="X19" s="80">
        <v>0</v>
      </c>
      <c r="Y19" s="630">
        <v>358</v>
      </c>
      <c r="Z19" s="811"/>
    </row>
    <row r="20" spans="1:26" ht="15" x14ac:dyDescent="0.2">
      <c r="A20" s="81" t="s">
        <v>35</v>
      </c>
      <c r="B20" s="77">
        <v>0</v>
      </c>
      <c r="C20" s="77">
        <v>0</v>
      </c>
      <c r="D20" s="77">
        <v>0</v>
      </c>
      <c r="E20" s="78">
        <v>0</v>
      </c>
      <c r="F20" s="79">
        <v>0</v>
      </c>
      <c r="G20" s="78">
        <v>0</v>
      </c>
      <c r="H20" s="80">
        <v>0</v>
      </c>
      <c r="I20" s="77">
        <v>0</v>
      </c>
      <c r="J20" s="77">
        <v>0</v>
      </c>
      <c r="K20" s="77">
        <v>385</v>
      </c>
      <c r="L20" s="77">
        <v>0</v>
      </c>
      <c r="M20" s="77">
        <v>0</v>
      </c>
      <c r="N20" s="77">
        <v>0</v>
      </c>
      <c r="O20" s="77">
        <v>0</v>
      </c>
      <c r="P20" s="77">
        <v>0</v>
      </c>
      <c r="Q20" s="77">
        <v>0</v>
      </c>
      <c r="R20" s="78">
        <v>0</v>
      </c>
      <c r="S20" s="79">
        <v>385</v>
      </c>
      <c r="T20" s="78">
        <v>0</v>
      </c>
      <c r="U20" s="80">
        <v>385</v>
      </c>
      <c r="V20" s="79">
        <v>0</v>
      </c>
      <c r="W20" s="78">
        <v>0</v>
      </c>
      <c r="X20" s="80">
        <v>0</v>
      </c>
      <c r="Y20" s="630">
        <v>385</v>
      </c>
      <c r="Z20" s="811"/>
    </row>
    <row r="21" spans="1:26" ht="15" x14ac:dyDescent="0.2">
      <c r="A21" s="81" t="s">
        <v>36</v>
      </c>
      <c r="B21" s="77">
        <v>110</v>
      </c>
      <c r="C21" s="77">
        <v>8</v>
      </c>
      <c r="D21" s="77">
        <v>0</v>
      </c>
      <c r="E21" s="78">
        <v>1</v>
      </c>
      <c r="F21" s="79">
        <v>110</v>
      </c>
      <c r="G21" s="78">
        <v>9</v>
      </c>
      <c r="H21" s="80">
        <v>119</v>
      </c>
      <c r="I21" s="77">
        <v>0</v>
      </c>
      <c r="J21" s="77">
        <v>0</v>
      </c>
      <c r="K21" s="77">
        <v>96</v>
      </c>
      <c r="L21" s="77">
        <v>5</v>
      </c>
      <c r="M21" s="77">
        <v>24</v>
      </c>
      <c r="N21" s="77">
        <v>1</v>
      </c>
      <c r="O21" s="77">
        <v>5</v>
      </c>
      <c r="P21" s="77">
        <v>0</v>
      </c>
      <c r="Q21" s="77">
        <v>0</v>
      </c>
      <c r="R21" s="78">
        <v>0</v>
      </c>
      <c r="S21" s="79">
        <v>125</v>
      </c>
      <c r="T21" s="78">
        <v>6</v>
      </c>
      <c r="U21" s="80">
        <v>131</v>
      </c>
      <c r="V21" s="79">
        <v>0</v>
      </c>
      <c r="W21" s="78">
        <v>0</v>
      </c>
      <c r="X21" s="80">
        <v>0</v>
      </c>
      <c r="Y21" s="630">
        <v>250</v>
      </c>
      <c r="Z21" s="811"/>
    </row>
    <row r="22" spans="1:26" ht="15" x14ac:dyDescent="0.2">
      <c r="A22" s="81" t="s">
        <v>37</v>
      </c>
      <c r="B22" s="77">
        <v>0</v>
      </c>
      <c r="C22" s="77">
        <v>0</v>
      </c>
      <c r="D22" s="77">
        <v>0</v>
      </c>
      <c r="E22" s="78">
        <v>0</v>
      </c>
      <c r="F22" s="79">
        <v>0</v>
      </c>
      <c r="G22" s="78">
        <v>0</v>
      </c>
      <c r="H22" s="80">
        <v>0</v>
      </c>
      <c r="I22" s="77">
        <v>0</v>
      </c>
      <c r="J22" s="77">
        <v>17</v>
      </c>
      <c r="K22" s="77">
        <v>101</v>
      </c>
      <c r="L22" s="77">
        <v>102</v>
      </c>
      <c r="M22" s="77">
        <v>0</v>
      </c>
      <c r="N22" s="77">
        <v>51</v>
      </c>
      <c r="O22" s="77">
        <v>0</v>
      </c>
      <c r="P22" s="77">
        <v>32</v>
      </c>
      <c r="Q22" s="77">
        <v>0</v>
      </c>
      <c r="R22" s="78">
        <v>0</v>
      </c>
      <c r="S22" s="79">
        <v>101</v>
      </c>
      <c r="T22" s="78">
        <v>202</v>
      </c>
      <c r="U22" s="80">
        <v>303</v>
      </c>
      <c r="V22" s="79">
        <v>26</v>
      </c>
      <c r="W22" s="78">
        <v>0</v>
      </c>
      <c r="X22" s="80">
        <v>26</v>
      </c>
      <c r="Y22" s="630">
        <v>329</v>
      </c>
      <c r="Z22" s="811"/>
    </row>
    <row r="23" spans="1:26" ht="15" x14ac:dyDescent="0.2">
      <c r="A23" s="81" t="s">
        <v>38</v>
      </c>
      <c r="B23" s="77">
        <v>0</v>
      </c>
      <c r="C23" s="77">
        <v>0</v>
      </c>
      <c r="D23" s="77">
        <v>0</v>
      </c>
      <c r="E23" s="78">
        <v>0</v>
      </c>
      <c r="F23" s="79">
        <v>0</v>
      </c>
      <c r="G23" s="78">
        <v>0</v>
      </c>
      <c r="H23" s="80">
        <v>0</v>
      </c>
      <c r="I23" s="77">
        <v>0</v>
      </c>
      <c r="J23" s="77">
        <v>0</v>
      </c>
      <c r="K23" s="77">
        <v>31</v>
      </c>
      <c r="L23" s="77">
        <v>0</v>
      </c>
      <c r="M23" s="77">
        <v>507</v>
      </c>
      <c r="N23" s="77">
        <v>0</v>
      </c>
      <c r="O23" s="77">
        <v>0</v>
      </c>
      <c r="P23" s="77">
        <v>0</v>
      </c>
      <c r="Q23" s="77">
        <v>0</v>
      </c>
      <c r="R23" s="78">
        <v>0</v>
      </c>
      <c r="S23" s="79">
        <v>538</v>
      </c>
      <c r="T23" s="78">
        <v>0</v>
      </c>
      <c r="U23" s="80">
        <v>538</v>
      </c>
      <c r="V23" s="79">
        <v>0</v>
      </c>
      <c r="W23" s="78">
        <v>0</v>
      </c>
      <c r="X23" s="80">
        <v>0</v>
      </c>
      <c r="Y23" s="630">
        <v>538</v>
      </c>
      <c r="Z23" s="811"/>
    </row>
    <row r="24" spans="1:26" ht="15" x14ac:dyDescent="0.2">
      <c r="A24" s="81" t="s">
        <v>39</v>
      </c>
      <c r="B24" s="77">
        <v>264</v>
      </c>
      <c r="C24" s="77">
        <v>14</v>
      </c>
      <c r="D24" s="77">
        <v>3</v>
      </c>
      <c r="E24" s="78">
        <v>0</v>
      </c>
      <c r="F24" s="79">
        <v>267</v>
      </c>
      <c r="G24" s="78">
        <v>14</v>
      </c>
      <c r="H24" s="80">
        <v>281</v>
      </c>
      <c r="I24" s="77">
        <v>2</v>
      </c>
      <c r="J24" s="77">
        <v>0</v>
      </c>
      <c r="K24" s="77">
        <v>143</v>
      </c>
      <c r="L24" s="77">
        <v>20</v>
      </c>
      <c r="M24" s="77">
        <v>61</v>
      </c>
      <c r="N24" s="77">
        <v>2</v>
      </c>
      <c r="O24" s="77">
        <v>5</v>
      </c>
      <c r="P24" s="77">
        <v>0</v>
      </c>
      <c r="Q24" s="77">
        <v>1</v>
      </c>
      <c r="R24" s="78">
        <v>0</v>
      </c>
      <c r="S24" s="79">
        <v>212</v>
      </c>
      <c r="T24" s="78">
        <v>22</v>
      </c>
      <c r="U24" s="80">
        <v>234</v>
      </c>
      <c r="V24" s="79">
        <v>0</v>
      </c>
      <c r="W24" s="78">
        <v>0</v>
      </c>
      <c r="X24" s="80">
        <v>0</v>
      </c>
      <c r="Y24" s="630">
        <v>515</v>
      </c>
      <c r="Z24" s="811"/>
    </row>
    <row r="25" spans="1:26" ht="15" x14ac:dyDescent="0.2">
      <c r="A25" s="81" t="s">
        <v>40</v>
      </c>
      <c r="B25" s="77">
        <v>62</v>
      </c>
      <c r="C25" s="77">
        <v>3</v>
      </c>
      <c r="D25" s="77">
        <v>0</v>
      </c>
      <c r="E25" s="78">
        <v>0</v>
      </c>
      <c r="F25" s="79">
        <v>62</v>
      </c>
      <c r="G25" s="78">
        <v>3</v>
      </c>
      <c r="H25" s="80">
        <v>65</v>
      </c>
      <c r="I25" s="77">
        <v>0</v>
      </c>
      <c r="J25" s="77">
        <v>0</v>
      </c>
      <c r="K25" s="77">
        <v>801</v>
      </c>
      <c r="L25" s="77">
        <v>3</v>
      </c>
      <c r="M25" s="77">
        <v>169</v>
      </c>
      <c r="N25" s="77">
        <v>0</v>
      </c>
      <c r="O25" s="77">
        <v>0</v>
      </c>
      <c r="P25" s="77">
        <v>0</v>
      </c>
      <c r="Q25" s="77">
        <v>2</v>
      </c>
      <c r="R25" s="78">
        <v>0</v>
      </c>
      <c r="S25" s="79">
        <v>972</v>
      </c>
      <c r="T25" s="78">
        <v>3</v>
      </c>
      <c r="U25" s="80">
        <v>975</v>
      </c>
      <c r="V25" s="79">
        <v>0</v>
      </c>
      <c r="W25" s="78">
        <v>0</v>
      </c>
      <c r="X25" s="80">
        <v>0</v>
      </c>
      <c r="Y25" s="630">
        <v>1040</v>
      </c>
      <c r="Z25" s="811"/>
    </row>
    <row r="26" spans="1:26" ht="15" x14ac:dyDescent="0.2">
      <c r="A26" s="81" t="s">
        <v>41</v>
      </c>
      <c r="B26" s="77">
        <v>0</v>
      </c>
      <c r="C26" s="77">
        <v>0</v>
      </c>
      <c r="D26" s="77">
        <v>0</v>
      </c>
      <c r="E26" s="78">
        <v>0</v>
      </c>
      <c r="F26" s="79">
        <v>0</v>
      </c>
      <c r="G26" s="78">
        <v>0</v>
      </c>
      <c r="H26" s="80">
        <v>0</v>
      </c>
      <c r="I26" s="77">
        <v>0</v>
      </c>
      <c r="J26" s="77">
        <v>0</v>
      </c>
      <c r="K26" s="77">
        <v>230</v>
      </c>
      <c r="L26" s="77">
        <v>0</v>
      </c>
      <c r="M26" s="77">
        <v>464</v>
      </c>
      <c r="N26" s="77">
        <v>0</v>
      </c>
      <c r="O26" s="77">
        <v>0</v>
      </c>
      <c r="P26" s="77">
        <v>0</v>
      </c>
      <c r="Q26" s="77">
        <v>17</v>
      </c>
      <c r="R26" s="78">
        <v>0</v>
      </c>
      <c r="S26" s="79">
        <v>711</v>
      </c>
      <c r="T26" s="78">
        <v>0</v>
      </c>
      <c r="U26" s="80">
        <v>711</v>
      </c>
      <c r="V26" s="79">
        <v>0</v>
      </c>
      <c r="W26" s="78">
        <v>0</v>
      </c>
      <c r="X26" s="80">
        <v>0</v>
      </c>
      <c r="Y26" s="630">
        <v>711</v>
      </c>
      <c r="Z26" s="811"/>
    </row>
    <row r="27" spans="1:26" ht="15" x14ac:dyDescent="0.2">
      <c r="A27" s="81" t="s">
        <v>42</v>
      </c>
      <c r="B27" s="77">
        <v>156</v>
      </c>
      <c r="C27" s="77">
        <v>15</v>
      </c>
      <c r="D27" s="77">
        <v>2</v>
      </c>
      <c r="E27" s="78">
        <v>0</v>
      </c>
      <c r="F27" s="79">
        <v>158</v>
      </c>
      <c r="G27" s="78">
        <v>15</v>
      </c>
      <c r="H27" s="80">
        <v>173</v>
      </c>
      <c r="I27" s="77">
        <v>0</v>
      </c>
      <c r="J27" s="77">
        <v>1</v>
      </c>
      <c r="K27" s="77">
        <v>75</v>
      </c>
      <c r="L27" s="77">
        <v>2</v>
      </c>
      <c r="M27" s="77">
        <v>923</v>
      </c>
      <c r="N27" s="77">
        <v>2</v>
      </c>
      <c r="O27" s="77">
        <v>37</v>
      </c>
      <c r="P27" s="77">
        <v>0</v>
      </c>
      <c r="Q27" s="77">
        <v>1</v>
      </c>
      <c r="R27" s="78">
        <v>0</v>
      </c>
      <c r="S27" s="79">
        <v>1036</v>
      </c>
      <c r="T27" s="78">
        <v>5</v>
      </c>
      <c r="U27" s="80">
        <v>1041</v>
      </c>
      <c r="V27" s="79">
        <v>0</v>
      </c>
      <c r="W27" s="78">
        <v>0</v>
      </c>
      <c r="X27" s="80">
        <v>0</v>
      </c>
      <c r="Y27" s="630">
        <v>1214</v>
      </c>
      <c r="Z27" s="811"/>
    </row>
    <row r="28" spans="1:26" ht="15" x14ac:dyDescent="0.2">
      <c r="A28" s="81" t="s">
        <v>43</v>
      </c>
      <c r="B28" s="77">
        <v>272</v>
      </c>
      <c r="C28" s="77">
        <v>27</v>
      </c>
      <c r="D28" s="77">
        <v>2</v>
      </c>
      <c r="E28" s="78">
        <v>2</v>
      </c>
      <c r="F28" s="79">
        <v>274</v>
      </c>
      <c r="G28" s="78">
        <v>29</v>
      </c>
      <c r="H28" s="80">
        <v>303</v>
      </c>
      <c r="I28" s="77">
        <v>28</v>
      </c>
      <c r="J28" s="77">
        <v>0</v>
      </c>
      <c r="K28" s="77">
        <v>275</v>
      </c>
      <c r="L28" s="77">
        <v>8</v>
      </c>
      <c r="M28" s="77">
        <v>294</v>
      </c>
      <c r="N28" s="77">
        <v>5</v>
      </c>
      <c r="O28" s="77">
        <v>12</v>
      </c>
      <c r="P28" s="77">
        <v>1</v>
      </c>
      <c r="Q28" s="77">
        <v>0</v>
      </c>
      <c r="R28" s="78">
        <v>0</v>
      </c>
      <c r="S28" s="79">
        <v>609</v>
      </c>
      <c r="T28" s="78">
        <v>14</v>
      </c>
      <c r="U28" s="80">
        <v>623</v>
      </c>
      <c r="V28" s="79">
        <v>0</v>
      </c>
      <c r="W28" s="78">
        <v>0</v>
      </c>
      <c r="X28" s="80">
        <v>0</v>
      </c>
      <c r="Y28" s="630">
        <v>926</v>
      </c>
      <c r="Z28" s="811"/>
    </row>
    <row r="29" spans="1:26" ht="15" x14ac:dyDescent="0.2">
      <c r="A29" s="81" t="s">
        <v>44</v>
      </c>
      <c r="B29" s="77">
        <v>214</v>
      </c>
      <c r="C29" s="77">
        <v>24</v>
      </c>
      <c r="D29" s="77">
        <v>1</v>
      </c>
      <c r="E29" s="78">
        <v>0</v>
      </c>
      <c r="F29" s="79">
        <v>215</v>
      </c>
      <c r="G29" s="78">
        <v>24</v>
      </c>
      <c r="H29" s="80">
        <v>239</v>
      </c>
      <c r="I29" s="77">
        <v>4</v>
      </c>
      <c r="J29" s="77">
        <v>23</v>
      </c>
      <c r="K29" s="77">
        <v>194</v>
      </c>
      <c r="L29" s="77">
        <v>147</v>
      </c>
      <c r="M29" s="77">
        <v>88</v>
      </c>
      <c r="N29" s="77">
        <v>2</v>
      </c>
      <c r="O29" s="77">
        <v>2</v>
      </c>
      <c r="P29" s="77">
        <v>0</v>
      </c>
      <c r="Q29" s="77">
        <v>0</v>
      </c>
      <c r="R29" s="78">
        <v>0</v>
      </c>
      <c r="S29" s="79">
        <v>288</v>
      </c>
      <c r="T29" s="78">
        <v>172</v>
      </c>
      <c r="U29" s="80">
        <v>460</v>
      </c>
      <c r="V29" s="79">
        <v>0</v>
      </c>
      <c r="W29" s="78">
        <v>0</v>
      </c>
      <c r="X29" s="80">
        <v>0</v>
      </c>
      <c r="Y29" s="630">
        <v>699</v>
      </c>
      <c r="Z29" s="811"/>
    </row>
    <row r="30" spans="1:26" ht="15" x14ac:dyDescent="0.2">
      <c r="A30" s="81" t="s">
        <v>45</v>
      </c>
      <c r="B30" s="77">
        <v>0</v>
      </c>
      <c r="C30" s="77">
        <v>0</v>
      </c>
      <c r="D30" s="77">
        <v>0</v>
      </c>
      <c r="E30" s="78">
        <v>0</v>
      </c>
      <c r="F30" s="79">
        <v>0</v>
      </c>
      <c r="G30" s="78">
        <v>0</v>
      </c>
      <c r="H30" s="80">
        <v>0</v>
      </c>
      <c r="I30" s="77">
        <v>26</v>
      </c>
      <c r="J30" s="77">
        <v>0</v>
      </c>
      <c r="K30" s="77">
        <v>115</v>
      </c>
      <c r="L30" s="77">
        <v>0</v>
      </c>
      <c r="M30" s="77">
        <v>755</v>
      </c>
      <c r="N30" s="77">
        <v>0</v>
      </c>
      <c r="O30" s="77">
        <v>0</v>
      </c>
      <c r="P30" s="77">
        <v>0</v>
      </c>
      <c r="Q30" s="77">
        <v>0</v>
      </c>
      <c r="R30" s="78">
        <v>0</v>
      </c>
      <c r="S30" s="79">
        <v>896</v>
      </c>
      <c r="T30" s="78">
        <v>0</v>
      </c>
      <c r="U30" s="80">
        <v>896</v>
      </c>
      <c r="V30" s="79">
        <v>0</v>
      </c>
      <c r="W30" s="78">
        <v>0</v>
      </c>
      <c r="X30" s="80">
        <v>0</v>
      </c>
      <c r="Y30" s="630">
        <v>896</v>
      </c>
      <c r="Z30" s="811"/>
    </row>
    <row r="31" spans="1:26" ht="15" x14ac:dyDescent="0.2">
      <c r="A31" s="81" t="s">
        <v>46</v>
      </c>
      <c r="B31" s="77">
        <v>0</v>
      </c>
      <c r="C31" s="77">
        <v>0</v>
      </c>
      <c r="D31" s="77">
        <v>0</v>
      </c>
      <c r="E31" s="78">
        <v>0</v>
      </c>
      <c r="F31" s="79">
        <v>0</v>
      </c>
      <c r="G31" s="78">
        <v>0</v>
      </c>
      <c r="H31" s="80">
        <v>0</v>
      </c>
      <c r="I31" s="77">
        <v>97</v>
      </c>
      <c r="J31" s="77">
        <v>0</v>
      </c>
      <c r="K31" s="77">
        <v>733</v>
      </c>
      <c r="L31" s="77">
        <v>0</v>
      </c>
      <c r="M31" s="77">
        <v>0</v>
      </c>
      <c r="N31" s="77">
        <v>0</v>
      </c>
      <c r="O31" s="77">
        <v>0</v>
      </c>
      <c r="P31" s="77">
        <v>0</v>
      </c>
      <c r="Q31" s="77">
        <v>0</v>
      </c>
      <c r="R31" s="78">
        <v>0</v>
      </c>
      <c r="S31" s="79">
        <v>830</v>
      </c>
      <c r="T31" s="78">
        <v>0</v>
      </c>
      <c r="U31" s="80">
        <v>830</v>
      </c>
      <c r="V31" s="79">
        <v>0</v>
      </c>
      <c r="W31" s="78">
        <v>0</v>
      </c>
      <c r="X31" s="80">
        <v>0</v>
      </c>
      <c r="Y31" s="630">
        <v>830</v>
      </c>
      <c r="Z31" s="811"/>
    </row>
    <row r="32" spans="1:26" ht="15" x14ac:dyDescent="0.2">
      <c r="A32" s="81" t="s">
        <v>47</v>
      </c>
      <c r="B32" s="77">
        <v>0</v>
      </c>
      <c r="C32" s="77">
        <v>0</v>
      </c>
      <c r="D32" s="77">
        <v>0</v>
      </c>
      <c r="E32" s="78">
        <v>0</v>
      </c>
      <c r="F32" s="79">
        <v>0</v>
      </c>
      <c r="G32" s="78">
        <v>0</v>
      </c>
      <c r="H32" s="80">
        <v>0</v>
      </c>
      <c r="I32" s="77">
        <v>0</v>
      </c>
      <c r="J32" s="77">
        <v>0</v>
      </c>
      <c r="K32" s="77">
        <v>70</v>
      </c>
      <c r="L32" s="77">
        <v>0</v>
      </c>
      <c r="M32" s="77">
        <v>461</v>
      </c>
      <c r="N32" s="77">
        <v>0</v>
      </c>
      <c r="O32" s="77">
        <v>0</v>
      </c>
      <c r="P32" s="77">
        <v>0</v>
      </c>
      <c r="Q32" s="77">
        <v>0</v>
      </c>
      <c r="R32" s="78">
        <v>0</v>
      </c>
      <c r="S32" s="79">
        <v>531</v>
      </c>
      <c r="T32" s="78">
        <v>0</v>
      </c>
      <c r="U32" s="80">
        <v>531</v>
      </c>
      <c r="V32" s="79">
        <v>0</v>
      </c>
      <c r="W32" s="78">
        <v>0</v>
      </c>
      <c r="X32" s="80">
        <v>0</v>
      </c>
      <c r="Y32" s="630">
        <v>531</v>
      </c>
      <c r="Z32" s="811"/>
    </row>
    <row r="33" spans="1:26" ht="15" x14ac:dyDescent="0.2">
      <c r="A33" s="81" t="s">
        <v>48</v>
      </c>
      <c r="B33" s="77">
        <v>0</v>
      </c>
      <c r="C33" s="77">
        <v>0</v>
      </c>
      <c r="D33" s="77">
        <v>0</v>
      </c>
      <c r="E33" s="78">
        <v>0</v>
      </c>
      <c r="F33" s="79">
        <v>0</v>
      </c>
      <c r="G33" s="78">
        <v>0</v>
      </c>
      <c r="H33" s="80">
        <v>0</v>
      </c>
      <c r="I33" s="77">
        <v>0</v>
      </c>
      <c r="J33" s="77">
        <v>0</v>
      </c>
      <c r="K33" s="77">
        <v>373</v>
      </c>
      <c r="L33" s="77">
        <v>0</v>
      </c>
      <c r="M33" s="77">
        <v>261</v>
      </c>
      <c r="N33" s="77">
        <v>0</v>
      </c>
      <c r="O33" s="77">
        <v>0</v>
      </c>
      <c r="P33" s="77">
        <v>0</v>
      </c>
      <c r="Q33" s="77">
        <v>0</v>
      </c>
      <c r="R33" s="78">
        <v>0</v>
      </c>
      <c r="S33" s="79">
        <v>634</v>
      </c>
      <c r="T33" s="78">
        <v>0</v>
      </c>
      <c r="U33" s="80">
        <v>634</v>
      </c>
      <c r="V33" s="79">
        <v>0</v>
      </c>
      <c r="W33" s="78">
        <v>0</v>
      </c>
      <c r="X33" s="80">
        <v>0</v>
      </c>
      <c r="Y33" s="630">
        <v>634</v>
      </c>
      <c r="Z33" s="811"/>
    </row>
    <row r="34" spans="1:26" ht="15" x14ac:dyDescent="0.2">
      <c r="A34" s="81" t="s">
        <v>49</v>
      </c>
      <c r="B34" s="77">
        <v>0</v>
      </c>
      <c r="C34" s="77">
        <v>1</v>
      </c>
      <c r="D34" s="77">
        <v>0</v>
      </c>
      <c r="E34" s="78">
        <v>0</v>
      </c>
      <c r="F34" s="79">
        <v>0</v>
      </c>
      <c r="G34" s="78">
        <v>1</v>
      </c>
      <c r="H34" s="80">
        <v>1</v>
      </c>
      <c r="I34" s="77">
        <v>0</v>
      </c>
      <c r="J34" s="77">
        <v>33</v>
      </c>
      <c r="K34" s="77">
        <v>0</v>
      </c>
      <c r="L34" s="77">
        <v>296</v>
      </c>
      <c r="M34" s="77">
        <v>0</v>
      </c>
      <c r="N34" s="77">
        <v>387</v>
      </c>
      <c r="O34" s="77">
        <v>0</v>
      </c>
      <c r="P34" s="77">
        <v>5</v>
      </c>
      <c r="Q34" s="77">
        <v>0</v>
      </c>
      <c r="R34" s="78">
        <v>1</v>
      </c>
      <c r="S34" s="79">
        <v>0</v>
      </c>
      <c r="T34" s="78">
        <v>722</v>
      </c>
      <c r="U34" s="80">
        <v>722</v>
      </c>
      <c r="V34" s="79">
        <v>0</v>
      </c>
      <c r="W34" s="78">
        <v>0</v>
      </c>
      <c r="X34" s="80">
        <v>0</v>
      </c>
      <c r="Y34" s="630">
        <v>723</v>
      </c>
      <c r="Z34" s="811"/>
    </row>
    <row r="35" spans="1:26" ht="15" x14ac:dyDescent="0.2">
      <c r="A35" s="81" t="s">
        <v>50</v>
      </c>
      <c r="B35" s="77">
        <v>57</v>
      </c>
      <c r="C35" s="77">
        <v>7</v>
      </c>
      <c r="D35" s="77">
        <v>0</v>
      </c>
      <c r="E35" s="78">
        <v>0</v>
      </c>
      <c r="F35" s="79">
        <v>57</v>
      </c>
      <c r="G35" s="78">
        <v>7</v>
      </c>
      <c r="H35" s="80">
        <v>64</v>
      </c>
      <c r="I35" s="77">
        <v>0</v>
      </c>
      <c r="J35" s="77">
        <v>0</v>
      </c>
      <c r="K35" s="77">
        <v>51</v>
      </c>
      <c r="L35" s="77">
        <v>2</v>
      </c>
      <c r="M35" s="77">
        <v>19</v>
      </c>
      <c r="N35" s="77">
        <v>7</v>
      </c>
      <c r="O35" s="77">
        <v>0</v>
      </c>
      <c r="P35" s="77">
        <v>0</v>
      </c>
      <c r="Q35" s="77">
        <v>0</v>
      </c>
      <c r="R35" s="78">
        <v>0</v>
      </c>
      <c r="S35" s="79">
        <v>70</v>
      </c>
      <c r="T35" s="78">
        <v>9</v>
      </c>
      <c r="U35" s="80">
        <v>79</v>
      </c>
      <c r="V35" s="79">
        <v>0</v>
      </c>
      <c r="W35" s="78">
        <v>0</v>
      </c>
      <c r="X35" s="80">
        <v>0</v>
      </c>
      <c r="Y35" s="630">
        <v>143</v>
      </c>
      <c r="Z35" s="811"/>
    </row>
    <row r="36" spans="1:26" ht="15" x14ac:dyDescent="0.2">
      <c r="A36" s="81" t="s">
        <v>51</v>
      </c>
      <c r="B36" s="77">
        <v>0</v>
      </c>
      <c r="C36" s="77">
        <v>0</v>
      </c>
      <c r="D36" s="77">
        <v>0</v>
      </c>
      <c r="E36" s="78">
        <v>0</v>
      </c>
      <c r="F36" s="79">
        <v>0</v>
      </c>
      <c r="G36" s="78">
        <v>0</v>
      </c>
      <c r="H36" s="80">
        <v>0</v>
      </c>
      <c r="I36" s="77">
        <v>0</v>
      </c>
      <c r="J36" s="77">
        <v>0</v>
      </c>
      <c r="K36" s="77">
        <v>26</v>
      </c>
      <c r="L36" s="77">
        <v>0</v>
      </c>
      <c r="M36" s="77">
        <v>356</v>
      </c>
      <c r="N36" s="77">
        <v>0</v>
      </c>
      <c r="O36" s="77">
        <v>579</v>
      </c>
      <c r="P36" s="77">
        <v>0</v>
      </c>
      <c r="Q36" s="77">
        <v>0</v>
      </c>
      <c r="R36" s="78">
        <v>0</v>
      </c>
      <c r="S36" s="79">
        <v>961</v>
      </c>
      <c r="T36" s="78">
        <v>0</v>
      </c>
      <c r="U36" s="80">
        <v>961</v>
      </c>
      <c r="V36" s="79">
        <v>0</v>
      </c>
      <c r="W36" s="78">
        <v>0</v>
      </c>
      <c r="X36" s="80">
        <v>0</v>
      </c>
      <c r="Y36" s="630">
        <v>961</v>
      </c>
      <c r="Z36" s="811"/>
    </row>
    <row r="37" spans="1:26" ht="15" x14ac:dyDescent="0.2">
      <c r="A37" s="81" t="s">
        <v>52</v>
      </c>
      <c r="B37" s="77">
        <v>0</v>
      </c>
      <c r="C37" s="77">
        <v>0</v>
      </c>
      <c r="D37" s="77">
        <v>0</v>
      </c>
      <c r="E37" s="78">
        <v>0</v>
      </c>
      <c r="F37" s="79">
        <v>0</v>
      </c>
      <c r="G37" s="78">
        <v>0</v>
      </c>
      <c r="H37" s="80">
        <v>0</v>
      </c>
      <c r="I37" s="77">
        <v>0</v>
      </c>
      <c r="J37" s="77">
        <v>0</v>
      </c>
      <c r="K37" s="77">
        <v>66</v>
      </c>
      <c r="L37" s="77">
        <v>0</v>
      </c>
      <c r="M37" s="77">
        <v>908</v>
      </c>
      <c r="N37" s="77">
        <v>0</v>
      </c>
      <c r="O37" s="77">
        <v>0</v>
      </c>
      <c r="P37" s="77">
        <v>0</v>
      </c>
      <c r="Q37" s="77">
        <v>0</v>
      </c>
      <c r="R37" s="78">
        <v>0</v>
      </c>
      <c r="S37" s="79">
        <v>974</v>
      </c>
      <c r="T37" s="78">
        <v>0</v>
      </c>
      <c r="U37" s="80">
        <v>974</v>
      </c>
      <c r="V37" s="79">
        <v>0</v>
      </c>
      <c r="W37" s="78">
        <v>0</v>
      </c>
      <c r="X37" s="80">
        <v>0</v>
      </c>
      <c r="Y37" s="630">
        <v>974</v>
      </c>
      <c r="Z37" s="811"/>
    </row>
    <row r="38" spans="1:26" ht="15" x14ac:dyDescent="0.2">
      <c r="A38" s="81" t="s">
        <v>53</v>
      </c>
      <c r="B38" s="77">
        <v>0</v>
      </c>
      <c r="C38" s="77">
        <v>0</v>
      </c>
      <c r="D38" s="77">
        <v>0</v>
      </c>
      <c r="E38" s="78">
        <v>0</v>
      </c>
      <c r="F38" s="79">
        <v>0</v>
      </c>
      <c r="G38" s="78">
        <v>0</v>
      </c>
      <c r="H38" s="80">
        <v>0</v>
      </c>
      <c r="I38" s="77">
        <v>95</v>
      </c>
      <c r="J38" s="77">
        <v>0</v>
      </c>
      <c r="K38" s="77">
        <v>475</v>
      </c>
      <c r="L38" s="77">
        <v>0</v>
      </c>
      <c r="M38" s="77">
        <v>0</v>
      </c>
      <c r="N38" s="77">
        <v>0</v>
      </c>
      <c r="O38" s="77">
        <v>0</v>
      </c>
      <c r="P38" s="77">
        <v>0</v>
      </c>
      <c r="Q38" s="77">
        <v>34</v>
      </c>
      <c r="R38" s="78">
        <v>0</v>
      </c>
      <c r="S38" s="79">
        <v>604</v>
      </c>
      <c r="T38" s="78">
        <v>0</v>
      </c>
      <c r="U38" s="80">
        <v>604</v>
      </c>
      <c r="V38" s="79">
        <v>0</v>
      </c>
      <c r="W38" s="78">
        <v>0</v>
      </c>
      <c r="X38" s="80">
        <v>0</v>
      </c>
      <c r="Y38" s="630">
        <v>604</v>
      </c>
      <c r="Z38" s="811"/>
    </row>
    <row r="39" spans="1:26" ht="15" x14ac:dyDescent="0.2">
      <c r="A39" s="81" t="s">
        <v>54</v>
      </c>
      <c r="B39" s="77">
        <v>7</v>
      </c>
      <c r="C39" s="77">
        <v>0</v>
      </c>
      <c r="D39" s="77">
        <v>1</v>
      </c>
      <c r="E39" s="78">
        <v>0</v>
      </c>
      <c r="F39" s="79">
        <v>8</v>
      </c>
      <c r="G39" s="78">
        <v>0</v>
      </c>
      <c r="H39" s="80">
        <v>8</v>
      </c>
      <c r="I39" s="77">
        <v>0</v>
      </c>
      <c r="J39" s="77">
        <v>0</v>
      </c>
      <c r="K39" s="77">
        <v>63</v>
      </c>
      <c r="L39" s="77">
        <v>0</v>
      </c>
      <c r="M39" s="77">
        <v>133</v>
      </c>
      <c r="N39" s="77">
        <v>0</v>
      </c>
      <c r="O39" s="77">
        <v>0</v>
      </c>
      <c r="P39" s="77">
        <v>0</v>
      </c>
      <c r="Q39" s="77">
        <v>1</v>
      </c>
      <c r="R39" s="78">
        <v>0</v>
      </c>
      <c r="S39" s="79">
        <v>197</v>
      </c>
      <c r="T39" s="78">
        <v>0</v>
      </c>
      <c r="U39" s="80">
        <v>197</v>
      </c>
      <c r="V39" s="79">
        <v>0</v>
      </c>
      <c r="W39" s="78">
        <v>0</v>
      </c>
      <c r="X39" s="80">
        <v>0</v>
      </c>
      <c r="Y39" s="630">
        <v>205</v>
      </c>
      <c r="Z39" s="811"/>
    </row>
    <row r="40" spans="1:26" ht="15" x14ac:dyDescent="0.2">
      <c r="A40" s="82" t="s">
        <v>55</v>
      </c>
      <c r="B40" s="77">
        <v>1800</v>
      </c>
      <c r="C40" s="77">
        <v>149</v>
      </c>
      <c r="D40" s="77">
        <v>16</v>
      </c>
      <c r="E40" s="78">
        <v>4</v>
      </c>
      <c r="F40" s="79">
        <v>1816</v>
      </c>
      <c r="G40" s="78">
        <v>153</v>
      </c>
      <c r="H40" s="80">
        <v>1969</v>
      </c>
      <c r="I40" s="77">
        <v>418</v>
      </c>
      <c r="J40" s="77">
        <v>75</v>
      </c>
      <c r="K40" s="77">
        <v>6580</v>
      </c>
      <c r="L40" s="77">
        <v>619</v>
      </c>
      <c r="M40" s="77">
        <v>9109</v>
      </c>
      <c r="N40" s="77">
        <v>461</v>
      </c>
      <c r="O40" s="77">
        <v>1012</v>
      </c>
      <c r="P40" s="77">
        <v>38</v>
      </c>
      <c r="Q40" s="77">
        <v>86</v>
      </c>
      <c r="R40" s="78">
        <v>2</v>
      </c>
      <c r="S40" s="79">
        <v>17205</v>
      </c>
      <c r="T40" s="78">
        <v>1195</v>
      </c>
      <c r="U40" s="80">
        <v>18400</v>
      </c>
      <c r="V40" s="79">
        <v>49</v>
      </c>
      <c r="W40" s="78">
        <v>5</v>
      </c>
      <c r="X40" s="80">
        <v>54</v>
      </c>
      <c r="Y40" s="630">
        <v>20423</v>
      </c>
      <c r="Z40" s="811"/>
    </row>
    <row r="41" spans="1:26" ht="15.75" thickBot="1" x14ac:dyDescent="0.25">
      <c r="A41" s="83" t="s">
        <v>56</v>
      </c>
      <c r="B41" s="632">
        <v>1949</v>
      </c>
      <c r="C41" s="809"/>
      <c r="D41" s="629">
        <v>20</v>
      </c>
      <c r="E41" s="810"/>
      <c r="F41" s="627">
        <v>1969</v>
      </c>
      <c r="G41" s="810"/>
      <c r="H41" s="424">
        <v>1969</v>
      </c>
      <c r="I41" s="632">
        <v>493</v>
      </c>
      <c r="J41" s="809"/>
      <c r="K41" s="632">
        <v>7199</v>
      </c>
      <c r="L41" s="809"/>
      <c r="M41" s="632">
        <v>9570</v>
      </c>
      <c r="N41" s="809"/>
      <c r="O41" s="632">
        <v>1050</v>
      </c>
      <c r="P41" s="809"/>
      <c r="Q41" s="629">
        <v>88</v>
      </c>
      <c r="R41" s="810"/>
      <c r="S41" s="627">
        <v>18400</v>
      </c>
      <c r="T41" s="810"/>
      <c r="U41" s="424">
        <v>18400</v>
      </c>
      <c r="V41" s="627">
        <v>54</v>
      </c>
      <c r="W41" s="810"/>
      <c r="X41" s="424">
        <v>54</v>
      </c>
      <c r="Y41" s="629">
        <v>20423</v>
      </c>
      <c r="Z41" s="810"/>
    </row>
    <row r="42" spans="1:26" ht="13.5" thickTop="1" x14ac:dyDescent="0.2"/>
  </sheetData>
  <mergeCells count="67">
    <mergeCell ref="A1:Y1"/>
    <mergeCell ref="A2:A4"/>
    <mergeCell ref="B2:H2"/>
    <mergeCell ref="I2:U2"/>
    <mergeCell ref="V2:X2"/>
    <mergeCell ref="Y2:Y4"/>
    <mergeCell ref="S3:T3"/>
    <mergeCell ref="U3:U4"/>
    <mergeCell ref="V3:W3"/>
    <mergeCell ref="X3:X4"/>
    <mergeCell ref="Y10:Z10"/>
    <mergeCell ref="Z2:Z4"/>
    <mergeCell ref="B3:C3"/>
    <mergeCell ref="D3:E3"/>
    <mergeCell ref="F3:G3"/>
    <mergeCell ref="H3:H4"/>
    <mergeCell ref="I3:J3"/>
    <mergeCell ref="K3:L3"/>
    <mergeCell ref="M3:N3"/>
    <mergeCell ref="O3:P3"/>
    <mergeCell ref="Q3:R3"/>
    <mergeCell ref="Y5:Z5"/>
    <mergeCell ref="Y6:Z6"/>
    <mergeCell ref="Y7:Z7"/>
    <mergeCell ref="Y8:Z8"/>
    <mergeCell ref="Y9:Z9"/>
    <mergeCell ref="Y22:Z22"/>
    <mergeCell ref="Y11:Z11"/>
    <mergeCell ref="Y12:Z12"/>
    <mergeCell ref="Y13:Z13"/>
    <mergeCell ref="Y14:Z14"/>
    <mergeCell ref="Y15:Z15"/>
    <mergeCell ref="Y16:Z16"/>
    <mergeCell ref="Y17:Z17"/>
    <mergeCell ref="Y18:Z18"/>
    <mergeCell ref="Y19:Z19"/>
    <mergeCell ref="Y20:Z20"/>
    <mergeCell ref="Y21:Z21"/>
    <mergeCell ref="Y34:Z34"/>
    <mergeCell ref="Y23:Z23"/>
    <mergeCell ref="Y24:Z24"/>
    <mergeCell ref="Y25:Z25"/>
    <mergeCell ref="Y26:Z26"/>
    <mergeCell ref="Y27:Z27"/>
    <mergeCell ref="Y28:Z28"/>
    <mergeCell ref="Y29:Z29"/>
    <mergeCell ref="Y30:Z30"/>
    <mergeCell ref="Y31:Z31"/>
    <mergeCell ref="Y32:Z32"/>
    <mergeCell ref="Y33:Z33"/>
    <mergeCell ref="M41:N41"/>
    <mergeCell ref="Y35:Z35"/>
    <mergeCell ref="Y36:Z36"/>
    <mergeCell ref="Y37:Z37"/>
    <mergeCell ref="Y38:Z38"/>
    <mergeCell ref="Y39:Z39"/>
    <mergeCell ref="Y40:Z40"/>
    <mergeCell ref="O41:P41"/>
    <mergeCell ref="Q41:R41"/>
    <mergeCell ref="S41:T41"/>
    <mergeCell ref="V41:W41"/>
    <mergeCell ref="Y41:Z41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Z42"/>
  <sheetViews>
    <sheetView workbookViewId="0">
      <selection activeCell="AE26" sqref="AE26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570312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638" t="s">
        <v>254</v>
      </c>
      <c r="B1" s="814"/>
      <c r="C1" s="814"/>
      <c r="D1" s="814"/>
      <c r="E1" s="814"/>
      <c r="F1" s="814"/>
      <c r="G1" s="814"/>
      <c r="H1" s="814"/>
      <c r="I1" s="814"/>
      <c r="J1" s="814"/>
      <c r="K1" s="814"/>
      <c r="L1" s="814"/>
      <c r="M1" s="814"/>
      <c r="N1" s="814"/>
      <c r="O1" s="814"/>
      <c r="P1" s="814"/>
      <c r="Q1" s="814"/>
      <c r="R1" s="814"/>
      <c r="S1" s="814"/>
      <c r="T1" s="814"/>
      <c r="U1" s="814"/>
      <c r="V1" s="814"/>
      <c r="W1" s="814"/>
      <c r="X1" s="814"/>
      <c r="Y1" s="814"/>
      <c r="Z1" s="427"/>
    </row>
    <row r="2" spans="1:26" ht="16.5" thickTop="1" thickBot="1" x14ac:dyDescent="0.25">
      <c r="A2" s="664" t="s">
        <v>4</v>
      </c>
      <c r="B2" s="640" t="s">
        <v>0</v>
      </c>
      <c r="C2" s="815"/>
      <c r="D2" s="815"/>
      <c r="E2" s="815"/>
      <c r="F2" s="815"/>
      <c r="G2" s="815"/>
      <c r="H2" s="816"/>
      <c r="I2" s="640" t="s">
        <v>1</v>
      </c>
      <c r="J2" s="815"/>
      <c r="K2" s="815"/>
      <c r="L2" s="815"/>
      <c r="M2" s="815"/>
      <c r="N2" s="815"/>
      <c r="O2" s="815"/>
      <c r="P2" s="815"/>
      <c r="Q2" s="815"/>
      <c r="R2" s="815"/>
      <c r="S2" s="815"/>
      <c r="T2" s="815"/>
      <c r="U2" s="816"/>
      <c r="V2" s="640" t="s">
        <v>2</v>
      </c>
      <c r="W2" s="815"/>
      <c r="X2" s="816"/>
      <c r="Y2" s="664" t="s">
        <v>66</v>
      </c>
      <c r="Z2" s="664"/>
    </row>
    <row r="3" spans="1:26" ht="16.5" thickTop="1" thickBot="1" x14ac:dyDescent="0.25">
      <c r="A3" s="665"/>
      <c r="B3" s="645" t="s">
        <v>5</v>
      </c>
      <c r="C3" s="812"/>
      <c r="D3" s="647" t="s">
        <v>6</v>
      </c>
      <c r="E3" s="811"/>
      <c r="F3" s="648" t="s">
        <v>7</v>
      </c>
      <c r="G3" s="811"/>
      <c r="H3" s="664" t="s">
        <v>8</v>
      </c>
      <c r="I3" s="649" t="s">
        <v>9</v>
      </c>
      <c r="J3" s="813"/>
      <c r="K3" s="649" t="s">
        <v>10</v>
      </c>
      <c r="L3" s="813"/>
      <c r="M3" s="649" t="s">
        <v>11</v>
      </c>
      <c r="N3" s="813"/>
      <c r="O3" s="649" t="s">
        <v>12</v>
      </c>
      <c r="P3" s="813"/>
      <c r="Q3" s="647" t="s">
        <v>6</v>
      </c>
      <c r="R3" s="811"/>
      <c r="S3" s="648" t="s">
        <v>13</v>
      </c>
      <c r="T3" s="811"/>
      <c r="U3" s="664" t="s">
        <v>14</v>
      </c>
      <c r="V3" s="651" t="s">
        <v>15</v>
      </c>
      <c r="W3" s="817"/>
      <c r="X3" s="664" t="s">
        <v>16</v>
      </c>
      <c r="Y3" s="654" t="s">
        <v>17</v>
      </c>
      <c r="Z3" s="665"/>
    </row>
    <row r="4" spans="1:26" ht="13.5" thickTop="1" x14ac:dyDescent="0.2">
      <c r="A4" s="654"/>
      <c r="B4" s="71" t="s">
        <v>18</v>
      </c>
      <c r="C4" s="71" t="s">
        <v>19</v>
      </c>
      <c r="D4" s="71" t="s">
        <v>18</v>
      </c>
      <c r="E4" s="72" t="s">
        <v>19</v>
      </c>
      <c r="F4" s="73" t="s">
        <v>18</v>
      </c>
      <c r="G4" s="72" t="s">
        <v>19</v>
      </c>
      <c r="H4" s="665" t="s">
        <v>73</v>
      </c>
      <c r="I4" s="71" t="s">
        <v>18</v>
      </c>
      <c r="J4" s="74" t="s">
        <v>19</v>
      </c>
      <c r="K4" s="71" t="s">
        <v>18</v>
      </c>
      <c r="L4" s="71" t="s">
        <v>19</v>
      </c>
      <c r="M4" s="71" t="s">
        <v>18</v>
      </c>
      <c r="N4" s="71" t="s">
        <v>19</v>
      </c>
      <c r="O4" s="71" t="s">
        <v>18</v>
      </c>
      <c r="P4" s="71" t="s">
        <v>19</v>
      </c>
      <c r="Q4" s="71" t="s">
        <v>18</v>
      </c>
      <c r="R4" s="72" t="s">
        <v>19</v>
      </c>
      <c r="S4" s="73" t="s">
        <v>18</v>
      </c>
      <c r="T4" s="72" t="s">
        <v>19</v>
      </c>
      <c r="U4" s="665" t="s">
        <v>73</v>
      </c>
      <c r="V4" s="75" t="s">
        <v>18</v>
      </c>
      <c r="W4" s="72" t="s">
        <v>19</v>
      </c>
      <c r="X4" s="665" t="s">
        <v>73</v>
      </c>
      <c r="Y4" s="426" t="s">
        <v>73</v>
      </c>
      <c r="Z4" s="425"/>
    </row>
    <row r="5" spans="1:26" ht="15" x14ac:dyDescent="0.2">
      <c r="A5" s="81" t="s">
        <v>20</v>
      </c>
      <c r="B5" s="77">
        <v>0</v>
      </c>
      <c r="C5" s="77">
        <v>0</v>
      </c>
      <c r="D5" s="77">
        <v>0</v>
      </c>
      <c r="E5" s="78">
        <v>0</v>
      </c>
      <c r="F5" s="79">
        <v>0</v>
      </c>
      <c r="G5" s="78">
        <v>0</v>
      </c>
      <c r="H5" s="80">
        <v>0</v>
      </c>
      <c r="I5" s="77">
        <v>0</v>
      </c>
      <c r="J5" s="77">
        <v>0</v>
      </c>
      <c r="K5" s="77">
        <v>46</v>
      </c>
      <c r="L5" s="77">
        <v>0</v>
      </c>
      <c r="M5" s="77">
        <v>570</v>
      </c>
      <c r="N5" s="77">
        <v>0</v>
      </c>
      <c r="O5" s="77">
        <v>0</v>
      </c>
      <c r="P5" s="77">
        <v>0</v>
      </c>
      <c r="Q5" s="77">
        <v>0</v>
      </c>
      <c r="R5" s="78">
        <v>0</v>
      </c>
      <c r="S5" s="79">
        <v>616</v>
      </c>
      <c r="T5" s="78">
        <v>0</v>
      </c>
      <c r="U5" s="80">
        <v>616</v>
      </c>
      <c r="V5" s="79">
        <v>0</v>
      </c>
      <c r="W5" s="78">
        <v>0</v>
      </c>
      <c r="X5" s="80">
        <v>0</v>
      </c>
      <c r="Y5" s="630">
        <v>616</v>
      </c>
      <c r="Z5" s="811"/>
    </row>
    <row r="6" spans="1:26" ht="15" x14ac:dyDescent="0.2">
      <c r="A6" s="81" t="s">
        <v>21</v>
      </c>
      <c r="B6" s="77">
        <v>180</v>
      </c>
      <c r="C6" s="77">
        <v>18</v>
      </c>
      <c r="D6" s="77">
        <v>5</v>
      </c>
      <c r="E6" s="78">
        <v>1</v>
      </c>
      <c r="F6" s="79">
        <v>185</v>
      </c>
      <c r="G6" s="78">
        <v>19</v>
      </c>
      <c r="H6" s="80">
        <v>204</v>
      </c>
      <c r="I6" s="77">
        <v>2</v>
      </c>
      <c r="J6" s="77">
        <v>0</v>
      </c>
      <c r="K6" s="77">
        <v>168</v>
      </c>
      <c r="L6" s="77">
        <v>6</v>
      </c>
      <c r="M6" s="77">
        <v>102</v>
      </c>
      <c r="N6" s="77">
        <v>2</v>
      </c>
      <c r="O6" s="77">
        <v>3</v>
      </c>
      <c r="P6" s="77">
        <v>0</v>
      </c>
      <c r="Q6" s="77">
        <v>3</v>
      </c>
      <c r="R6" s="78">
        <v>1</v>
      </c>
      <c r="S6" s="79">
        <v>278</v>
      </c>
      <c r="T6" s="78">
        <v>9</v>
      </c>
      <c r="U6" s="80">
        <v>287</v>
      </c>
      <c r="V6" s="79">
        <v>23</v>
      </c>
      <c r="W6" s="78">
        <v>5</v>
      </c>
      <c r="X6" s="80">
        <v>28</v>
      </c>
      <c r="Y6" s="630">
        <v>519</v>
      </c>
      <c r="Z6" s="811"/>
    </row>
    <row r="7" spans="1:26" ht="15" x14ac:dyDescent="0.2">
      <c r="A7" s="81" t="s">
        <v>22</v>
      </c>
      <c r="B7" s="77">
        <v>17</v>
      </c>
      <c r="C7" s="77">
        <v>0</v>
      </c>
      <c r="D7" s="77">
        <v>1</v>
      </c>
      <c r="E7" s="78">
        <v>0</v>
      </c>
      <c r="F7" s="79">
        <v>18</v>
      </c>
      <c r="G7" s="78">
        <v>0</v>
      </c>
      <c r="H7" s="80">
        <v>18</v>
      </c>
      <c r="I7" s="77">
        <v>40</v>
      </c>
      <c r="J7" s="77">
        <v>0</v>
      </c>
      <c r="K7" s="77">
        <v>4</v>
      </c>
      <c r="L7" s="77">
        <v>0</v>
      </c>
      <c r="M7" s="77">
        <v>114</v>
      </c>
      <c r="N7" s="77">
        <v>0</v>
      </c>
      <c r="O7" s="77">
        <v>1</v>
      </c>
      <c r="P7" s="77">
        <v>0</v>
      </c>
      <c r="Q7" s="77">
        <v>0</v>
      </c>
      <c r="R7" s="78">
        <v>0</v>
      </c>
      <c r="S7" s="79">
        <v>159</v>
      </c>
      <c r="T7" s="78">
        <v>0</v>
      </c>
      <c r="U7" s="80">
        <v>159</v>
      </c>
      <c r="V7" s="79">
        <v>0</v>
      </c>
      <c r="W7" s="78">
        <v>0</v>
      </c>
      <c r="X7" s="80">
        <v>0</v>
      </c>
      <c r="Y7" s="630">
        <v>177</v>
      </c>
      <c r="Z7" s="811"/>
    </row>
    <row r="8" spans="1:26" ht="15" x14ac:dyDescent="0.2">
      <c r="A8" s="81" t="s">
        <v>23</v>
      </c>
      <c r="B8" s="77">
        <v>76</v>
      </c>
      <c r="C8" s="77">
        <v>6</v>
      </c>
      <c r="D8" s="77">
        <v>0</v>
      </c>
      <c r="E8" s="78">
        <v>0</v>
      </c>
      <c r="F8" s="79">
        <v>76</v>
      </c>
      <c r="G8" s="78">
        <v>6</v>
      </c>
      <c r="H8" s="80">
        <v>82</v>
      </c>
      <c r="I8" s="77">
        <v>2</v>
      </c>
      <c r="J8" s="77">
        <v>0</v>
      </c>
      <c r="K8" s="77">
        <v>118</v>
      </c>
      <c r="L8" s="77">
        <v>12</v>
      </c>
      <c r="M8" s="77">
        <v>24</v>
      </c>
      <c r="N8" s="77">
        <v>0</v>
      </c>
      <c r="O8" s="77">
        <v>1</v>
      </c>
      <c r="P8" s="77">
        <v>0</v>
      </c>
      <c r="Q8" s="77">
        <v>0</v>
      </c>
      <c r="R8" s="78">
        <v>0</v>
      </c>
      <c r="S8" s="79">
        <v>145</v>
      </c>
      <c r="T8" s="78">
        <v>12</v>
      </c>
      <c r="U8" s="80">
        <v>157</v>
      </c>
      <c r="V8" s="79">
        <v>0</v>
      </c>
      <c r="W8" s="78">
        <v>0</v>
      </c>
      <c r="X8" s="80">
        <v>0</v>
      </c>
      <c r="Y8" s="630">
        <v>239</v>
      </c>
      <c r="Z8" s="811"/>
    </row>
    <row r="9" spans="1:26" ht="15" x14ac:dyDescent="0.2">
      <c r="A9" s="81" t="s">
        <v>24</v>
      </c>
      <c r="B9" s="77">
        <v>0</v>
      </c>
      <c r="C9" s="77">
        <v>0</v>
      </c>
      <c r="D9" s="77">
        <v>0</v>
      </c>
      <c r="E9" s="78">
        <v>0</v>
      </c>
      <c r="F9" s="79">
        <v>0</v>
      </c>
      <c r="G9" s="78">
        <v>0</v>
      </c>
      <c r="H9" s="80">
        <v>0</v>
      </c>
      <c r="I9" s="77">
        <v>0</v>
      </c>
      <c r="J9" s="77">
        <v>0</v>
      </c>
      <c r="K9" s="77">
        <v>141</v>
      </c>
      <c r="L9" s="77">
        <v>0</v>
      </c>
      <c r="M9" s="77">
        <v>692</v>
      </c>
      <c r="N9" s="77">
        <v>0</v>
      </c>
      <c r="O9" s="77">
        <v>0</v>
      </c>
      <c r="P9" s="77">
        <v>0</v>
      </c>
      <c r="Q9" s="77">
        <v>27</v>
      </c>
      <c r="R9" s="78">
        <v>0</v>
      </c>
      <c r="S9" s="79">
        <v>860</v>
      </c>
      <c r="T9" s="78">
        <v>0</v>
      </c>
      <c r="U9" s="80">
        <v>860</v>
      </c>
      <c r="V9" s="79">
        <v>0</v>
      </c>
      <c r="W9" s="78">
        <v>0</v>
      </c>
      <c r="X9" s="80">
        <v>0</v>
      </c>
      <c r="Y9" s="630">
        <v>860</v>
      </c>
      <c r="Z9" s="811"/>
    </row>
    <row r="10" spans="1:26" ht="15" x14ac:dyDescent="0.2">
      <c r="A10" s="81" t="s">
        <v>25</v>
      </c>
      <c r="B10" s="77">
        <v>0</v>
      </c>
      <c r="C10" s="77">
        <v>0</v>
      </c>
      <c r="D10" s="77">
        <v>0</v>
      </c>
      <c r="E10" s="78">
        <v>0</v>
      </c>
      <c r="F10" s="79">
        <v>0</v>
      </c>
      <c r="G10" s="78">
        <v>0</v>
      </c>
      <c r="H10" s="80">
        <v>0</v>
      </c>
      <c r="I10" s="77">
        <v>0</v>
      </c>
      <c r="J10" s="77">
        <v>0</v>
      </c>
      <c r="K10" s="77">
        <v>0</v>
      </c>
      <c r="L10" s="77">
        <v>0</v>
      </c>
      <c r="M10" s="77">
        <v>749</v>
      </c>
      <c r="N10" s="77">
        <v>0</v>
      </c>
      <c r="O10" s="77">
        <v>5</v>
      </c>
      <c r="P10" s="77">
        <v>0</v>
      </c>
      <c r="Q10" s="77">
        <v>0</v>
      </c>
      <c r="R10" s="78">
        <v>0</v>
      </c>
      <c r="S10" s="79">
        <v>754</v>
      </c>
      <c r="T10" s="78">
        <v>0</v>
      </c>
      <c r="U10" s="80">
        <v>754</v>
      </c>
      <c r="V10" s="79">
        <v>0</v>
      </c>
      <c r="W10" s="78">
        <v>0</v>
      </c>
      <c r="X10" s="80">
        <v>0</v>
      </c>
      <c r="Y10" s="630">
        <v>754</v>
      </c>
      <c r="Z10" s="811"/>
    </row>
    <row r="11" spans="1:26" ht="15" x14ac:dyDescent="0.2">
      <c r="A11" s="81" t="s">
        <v>26</v>
      </c>
      <c r="B11" s="77">
        <v>116</v>
      </c>
      <c r="C11" s="77">
        <v>8</v>
      </c>
      <c r="D11" s="77">
        <v>1</v>
      </c>
      <c r="E11" s="78">
        <v>0</v>
      </c>
      <c r="F11" s="79">
        <v>117</v>
      </c>
      <c r="G11" s="78">
        <v>8</v>
      </c>
      <c r="H11" s="80">
        <v>125</v>
      </c>
      <c r="I11" s="77">
        <v>119</v>
      </c>
      <c r="J11" s="77">
        <v>0</v>
      </c>
      <c r="K11" s="77">
        <v>38</v>
      </c>
      <c r="L11" s="77">
        <v>4</v>
      </c>
      <c r="M11" s="77">
        <v>40</v>
      </c>
      <c r="N11" s="77">
        <v>1</v>
      </c>
      <c r="O11" s="77">
        <v>0</v>
      </c>
      <c r="P11" s="77">
        <v>0</v>
      </c>
      <c r="Q11" s="77">
        <v>0</v>
      </c>
      <c r="R11" s="78">
        <v>0</v>
      </c>
      <c r="S11" s="79">
        <v>197</v>
      </c>
      <c r="T11" s="78">
        <v>5</v>
      </c>
      <c r="U11" s="80">
        <v>202</v>
      </c>
      <c r="V11" s="79">
        <v>0</v>
      </c>
      <c r="W11" s="78">
        <v>0</v>
      </c>
      <c r="X11" s="80">
        <v>0</v>
      </c>
      <c r="Y11" s="630">
        <v>327</v>
      </c>
      <c r="Z11" s="811"/>
    </row>
    <row r="12" spans="1:26" ht="15" x14ac:dyDescent="0.2">
      <c r="A12" s="81" t="s">
        <v>27</v>
      </c>
      <c r="B12" s="77">
        <v>0</v>
      </c>
      <c r="C12" s="77">
        <v>0</v>
      </c>
      <c r="D12" s="77">
        <v>0</v>
      </c>
      <c r="E12" s="78">
        <v>0</v>
      </c>
      <c r="F12" s="79">
        <v>0</v>
      </c>
      <c r="G12" s="78">
        <v>0</v>
      </c>
      <c r="H12" s="80">
        <v>0</v>
      </c>
      <c r="I12" s="77">
        <v>0</v>
      </c>
      <c r="J12" s="77">
        <v>0</v>
      </c>
      <c r="K12" s="77">
        <v>214</v>
      </c>
      <c r="L12" s="77">
        <v>0</v>
      </c>
      <c r="M12" s="77">
        <v>536</v>
      </c>
      <c r="N12" s="77">
        <v>0</v>
      </c>
      <c r="O12" s="77">
        <v>0</v>
      </c>
      <c r="P12" s="77">
        <v>0</v>
      </c>
      <c r="Q12" s="77">
        <v>0</v>
      </c>
      <c r="R12" s="78">
        <v>0</v>
      </c>
      <c r="S12" s="79">
        <v>750</v>
      </c>
      <c r="T12" s="78">
        <v>0</v>
      </c>
      <c r="U12" s="80">
        <v>750</v>
      </c>
      <c r="V12" s="79">
        <v>0</v>
      </c>
      <c r="W12" s="78">
        <v>0</v>
      </c>
      <c r="X12" s="80">
        <v>0</v>
      </c>
      <c r="Y12" s="630">
        <v>750</v>
      </c>
      <c r="Z12" s="811"/>
    </row>
    <row r="13" spans="1:26" ht="15" x14ac:dyDescent="0.2">
      <c r="A13" s="81" t="s">
        <v>28</v>
      </c>
      <c r="B13" s="77">
        <v>0</v>
      </c>
      <c r="C13" s="77">
        <v>0</v>
      </c>
      <c r="D13" s="77">
        <v>0</v>
      </c>
      <c r="E13" s="78">
        <v>0</v>
      </c>
      <c r="F13" s="79">
        <v>0</v>
      </c>
      <c r="G13" s="78">
        <v>0</v>
      </c>
      <c r="H13" s="80">
        <v>0</v>
      </c>
      <c r="I13" s="77">
        <v>0</v>
      </c>
      <c r="J13" s="77">
        <v>0</v>
      </c>
      <c r="K13" s="77">
        <v>59</v>
      </c>
      <c r="L13" s="77">
        <v>0</v>
      </c>
      <c r="M13" s="77">
        <v>42</v>
      </c>
      <c r="N13" s="77">
        <v>0</v>
      </c>
      <c r="O13" s="77">
        <v>86</v>
      </c>
      <c r="P13" s="77">
        <v>0</v>
      </c>
      <c r="Q13" s="77">
        <v>0</v>
      </c>
      <c r="R13" s="78">
        <v>0</v>
      </c>
      <c r="S13" s="79">
        <v>187</v>
      </c>
      <c r="T13" s="78">
        <v>0</v>
      </c>
      <c r="U13" s="80">
        <v>187</v>
      </c>
      <c r="V13" s="79">
        <v>0</v>
      </c>
      <c r="W13" s="78">
        <v>0</v>
      </c>
      <c r="X13" s="80">
        <v>0</v>
      </c>
      <c r="Y13" s="630">
        <v>187</v>
      </c>
      <c r="Z13" s="811"/>
    </row>
    <row r="14" spans="1:26" ht="15" x14ac:dyDescent="0.2">
      <c r="A14" s="81" t="s">
        <v>29</v>
      </c>
      <c r="B14" s="77">
        <v>0</v>
      </c>
      <c r="C14" s="77">
        <v>0</v>
      </c>
      <c r="D14" s="77">
        <v>0</v>
      </c>
      <c r="E14" s="78">
        <v>0</v>
      </c>
      <c r="F14" s="79">
        <v>0</v>
      </c>
      <c r="G14" s="78">
        <v>0</v>
      </c>
      <c r="H14" s="80">
        <v>0</v>
      </c>
      <c r="I14" s="77">
        <v>0</v>
      </c>
      <c r="J14" s="77">
        <v>0</v>
      </c>
      <c r="K14" s="77">
        <v>57</v>
      </c>
      <c r="L14" s="77">
        <v>0</v>
      </c>
      <c r="M14" s="77">
        <v>510</v>
      </c>
      <c r="N14" s="77">
        <v>0</v>
      </c>
      <c r="O14" s="77">
        <v>0</v>
      </c>
      <c r="P14" s="77">
        <v>0</v>
      </c>
      <c r="Q14" s="77">
        <v>0</v>
      </c>
      <c r="R14" s="78">
        <v>0</v>
      </c>
      <c r="S14" s="79">
        <v>567</v>
      </c>
      <c r="T14" s="78">
        <v>0</v>
      </c>
      <c r="U14" s="80">
        <v>567</v>
      </c>
      <c r="V14" s="79">
        <v>0</v>
      </c>
      <c r="W14" s="78">
        <v>0</v>
      </c>
      <c r="X14" s="80">
        <v>0</v>
      </c>
      <c r="Y14" s="630">
        <v>567</v>
      </c>
      <c r="Z14" s="811"/>
    </row>
    <row r="15" spans="1:26" ht="15" x14ac:dyDescent="0.2">
      <c r="A15" s="81" t="s">
        <v>30</v>
      </c>
      <c r="B15" s="77">
        <v>0</v>
      </c>
      <c r="C15" s="77">
        <v>0</v>
      </c>
      <c r="D15" s="77">
        <v>0</v>
      </c>
      <c r="E15" s="78">
        <v>0</v>
      </c>
      <c r="F15" s="79">
        <v>0</v>
      </c>
      <c r="G15" s="78">
        <v>0</v>
      </c>
      <c r="H15" s="80">
        <v>0</v>
      </c>
      <c r="I15" s="77">
        <v>0</v>
      </c>
      <c r="J15" s="77">
        <v>0</v>
      </c>
      <c r="K15" s="77">
        <v>948</v>
      </c>
      <c r="L15" s="77">
        <v>0</v>
      </c>
      <c r="M15" s="77">
        <v>1</v>
      </c>
      <c r="N15" s="77">
        <v>0</v>
      </c>
      <c r="O15" s="77">
        <v>0</v>
      </c>
      <c r="P15" s="77">
        <v>0</v>
      </c>
      <c r="Q15" s="77">
        <v>0</v>
      </c>
      <c r="R15" s="78">
        <v>0</v>
      </c>
      <c r="S15" s="79">
        <v>949</v>
      </c>
      <c r="T15" s="78">
        <v>0</v>
      </c>
      <c r="U15" s="80">
        <v>949</v>
      </c>
      <c r="V15" s="79">
        <v>0</v>
      </c>
      <c r="W15" s="78">
        <v>0</v>
      </c>
      <c r="X15" s="80">
        <v>0</v>
      </c>
      <c r="Y15" s="630">
        <v>949</v>
      </c>
      <c r="Z15" s="811"/>
    </row>
    <row r="16" spans="1:26" ht="15" x14ac:dyDescent="0.2">
      <c r="A16" s="81" t="s">
        <v>31</v>
      </c>
      <c r="B16" s="77">
        <v>91</v>
      </c>
      <c r="C16" s="77">
        <v>5</v>
      </c>
      <c r="D16" s="77">
        <v>0</v>
      </c>
      <c r="E16" s="78">
        <v>0</v>
      </c>
      <c r="F16" s="79">
        <v>91</v>
      </c>
      <c r="G16" s="78">
        <v>5</v>
      </c>
      <c r="H16" s="80">
        <v>96</v>
      </c>
      <c r="I16" s="77">
        <v>2</v>
      </c>
      <c r="J16" s="77">
        <v>0</v>
      </c>
      <c r="K16" s="77">
        <v>129</v>
      </c>
      <c r="L16" s="77">
        <v>2</v>
      </c>
      <c r="M16" s="77">
        <v>88</v>
      </c>
      <c r="N16" s="77">
        <v>0</v>
      </c>
      <c r="O16" s="77">
        <v>2</v>
      </c>
      <c r="P16" s="77">
        <v>0</v>
      </c>
      <c r="Q16" s="77">
        <v>0</v>
      </c>
      <c r="R16" s="78">
        <v>0</v>
      </c>
      <c r="S16" s="79">
        <v>221</v>
      </c>
      <c r="T16" s="78">
        <v>2</v>
      </c>
      <c r="U16" s="80">
        <v>223</v>
      </c>
      <c r="V16" s="79">
        <v>0</v>
      </c>
      <c r="W16" s="78">
        <v>0</v>
      </c>
      <c r="X16" s="80">
        <v>0</v>
      </c>
      <c r="Y16" s="630">
        <v>319</v>
      </c>
      <c r="Z16" s="811"/>
    </row>
    <row r="17" spans="1:26" ht="15" x14ac:dyDescent="0.2">
      <c r="A17" s="81" t="s">
        <v>32</v>
      </c>
      <c r="B17" s="77">
        <v>174</v>
      </c>
      <c r="C17" s="77">
        <v>12</v>
      </c>
      <c r="D17" s="77">
        <v>0</v>
      </c>
      <c r="E17" s="78">
        <v>0</v>
      </c>
      <c r="F17" s="79">
        <v>174</v>
      </c>
      <c r="G17" s="78">
        <v>12</v>
      </c>
      <c r="H17" s="80">
        <v>186</v>
      </c>
      <c r="I17" s="77">
        <v>1</v>
      </c>
      <c r="J17" s="77">
        <v>1</v>
      </c>
      <c r="K17" s="77">
        <v>98</v>
      </c>
      <c r="L17" s="77">
        <v>10</v>
      </c>
      <c r="M17" s="77">
        <v>38</v>
      </c>
      <c r="N17" s="77">
        <v>1</v>
      </c>
      <c r="O17" s="77">
        <v>0</v>
      </c>
      <c r="P17" s="77">
        <v>0</v>
      </c>
      <c r="Q17" s="77">
        <v>0</v>
      </c>
      <c r="R17" s="78">
        <v>0</v>
      </c>
      <c r="S17" s="79">
        <v>137</v>
      </c>
      <c r="T17" s="78">
        <v>12</v>
      </c>
      <c r="U17" s="80">
        <v>149</v>
      </c>
      <c r="V17" s="79">
        <v>0</v>
      </c>
      <c r="W17" s="78">
        <v>0</v>
      </c>
      <c r="X17" s="80">
        <v>0</v>
      </c>
      <c r="Y17" s="630">
        <v>335</v>
      </c>
      <c r="Z17" s="811"/>
    </row>
    <row r="18" spans="1:26" ht="15" x14ac:dyDescent="0.2">
      <c r="A18" s="81" t="s">
        <v>33</v>
      </c>
      <c r="B18" s="77">
        <v>0</v>
      </c>
      <c r="C18" s="77">
        <v>0</v>
      </c>
      <c r="D18" s="77">
        <v>0</v>
      </c>
      <c r="E18" s="78">
        <v>0</v>
      </c>
      <c r="F18" s="79">
        <v>0</v>
      </c>
      <c r="G18" s="78">
        <v>0</v>
      </c>
      <c r="H18" s="80">
        <v>0</v>
      </c>
      <c r="I18" s="77">
        <v>0</v>
      </c>
      <c r="J18" s="77">
        <v>0</v>
      </c>
      <c r="K18" s="77">
        <v>17</v>
      </c>
      <c r="L18" s="77">
        <v>0</v>
      </c>
      <c r="M18" s="77">
        <v>68</v>
      </c>
      <c r="N18" s="77">
        <v>0</v>
      </c>
      <c r="O18" s="77">
        <v>274</v>
      </c>
      <c r="P18" s="77">
        <v>0</v>
      </c>
      <c r="Q18" s="77">
        <v>0</v>
      </c>
      <c r="R18" s="78">
        <v>0</v>
      </c>
      <c r="S18" s="79">
        <v>359</v>
      </c>
      <c r="T18" s="78">
        <v>0</v>
      </c>
      <c r="U18" s="80">
        <v>359</v>
      </c>
      <c r="V18" s="79">
        <v>0</v>
      </c>
      <c r="W18" s="78">
        <v>0</v>
      </c>
      <c r="X18" s="80">
        <v>0</v>
      </c>
      <c r="Y18" s="630">
        <v>359</v>
      </c>
      <c r="Z18" s="811"/>
    </row>
    <row r="19" spans="1:26" ht="15" x14ac:dyDescent="0.2">
      <c r="A19" s="81" t="s">
        <v>34</v>
      </c>
      <c r="B19" s="77">
        <v>0</v>
      </c>
      <c r="C19" s="77">
        <v>0</v>
      </c>
      <c r="D19" s="77">
        <v>0</v>
      </c>
      <c r="E19" s="78">
        <v>0</v>
      </c>
      <c r="F19" s="79">
        <v>0</v>
      </c>
      <c r="G19" s="78">
        <v>0</v>
      </c>
      <c r="H19" s="80">
        <v>0</v>
      </c>
      <c r="I19" s="77">
        <v>0</v>
      </c>
      <c r="J19" s="77">
        <v>0</v>
      </c>
      <c r="K19" s="77">
        <v>245</v>
      </c>
      <c r="L19" s="77">
        <v>0</v>
      </c>
      <c r="M19" s="77">
        <v>112</v>
      </c>
      <c r="N19" s="77">
        <v>0</v>
      </c>
      <c r="O19" s="77">
        <v>0</v>
      </c>
      <c r="P19" s="77">
        <v>0</v>
      </c>
      <c r="Q19" s="77">
        <v>0</v>
      </c>
      <c r="R19" s="78">
        <v>0</v>
      </c>
      <c r="S19" s="79">
        <v>357</v>
      </c>
      <c r="T19" s="78">
        <v>0</v>
      </c>
      <c r="U19" s="80">
        <v>357</v>
      </c>
      <c r="V19" s="79">
        <v>0</v>
      </c>
      <c r="W19" s="78">
        <v>0</v>
      </c>
      <c r="X19" s="80">
        <v>0</v>
      </c>
      <c r="Y19" s="630">
        <v>357</v>
      </c>
      <c r="Z19" s="811"/>
    </row>
    <row r="20" spans="1:26" ht="15" x14ac:dyDescent="0.2">
      <c r="A20" s="81" t="s">
        <v>35</v>
      </c>
      <c r="B20" s="77">
        <v>0</v>
      </c>
      <c r="C20" s="77">
        <v>0</v>
      </c>
      <c r="D20" s="77">
        <v>0</v>
      </c>
      <c r="E20" s="78">
        <v>0</v>
      </c>
      <c r="F20" s="79">
        <v>0</v>
      </c>
      <c r="G20" s="78">
        <v>0</v>
      </c>
      <c r="H20" s="80">
        <v>0</v>
      </c>
      <c r="I20" s="77">
        <v>0</v>
      </c>
      <c r="J20" s="77">
        <v>0</v>
      </c>
      <c r="K20" s="77">
        <v>385</v>
      </c>
      <c r="L20" s="77">
        <v>0</v>
      </c>
      <c r="M20" s="77">
        <v>0</v>
      </c>
      <c r="N20" s="77">
        <v>0</v>
      </c>
      <c r="O20" s="77">
        <v>0</v>
      </c>
      <c r="P20" s="77">
        <v>0</v>
      </c>
      <c r="Q20" s="77">
        <v>0</v>
      </c>
      <c r="R20" s="78">
        <v>0</v>
      </c>
      <c r="S20" s="79">
        <v>385</v>
      </c>
      <c r="T20" s="78">
        <v>0</v>
      </c>
      <c r="U20" s="80">
        <v>385</v>
      </c>
      <c r="V20" s="79">
        <v>0</v>
      </c>
      <c r="W20" s="78">
        <v>0</v>
      </c>
      <c r="X20" s="80">
        <v>0</v>
      </c>
      <c r="Y20" s="630">
        <v>385</v>
      </c>
      <c r="Z20" s="811"/>
    </row>
    <row r="21" spans="1:26" ht="15" x14ac:dyDescent="0.2">
      <c r="A21" s="81" t="s">
        <v>36</v>
      </c>
      <c r="B21" s="77">
        <v>110</v>
      </c>
      <c r="C21" s="77">
        <v>8</v>
      </c>
      <c r="D21" s="77">
        <v>0</v>
      </c>
      <c r="E21" s="78">
        <v>1</v>
      </c>
      <c r="F21" s="79">
        <v>110</v>
      </c>
      <c r="G21" s="78">
        <v>9</v>
      </c>
      <c r="H21" s="80">
        <v>119</v>
      </c>
      <c r="I21" s="77">
        <v>0</v>
      </c>
      <c r="J21" s="77">
        <v>0</v>
      </c>
      <c r="K21" s="77">
        <v>96</v>
      </c>
      <c r="L21" s="77">
        <v>5</v>
      </c>
      <c r="M21" s="77">
        <v>24</v>
      </c>
      <c r="N21" s="77">
        <v>1</v>
      </c>
      <c r="O21" s="77">
        <v>6</v>
      </c>
      <c r="P21" s="77">
        <v>0</v>
      </c>
      <c r="Q21" s="77">
        <v>0</v>
      </c>
      <c r="R21" s="78">
        <v>0</v>
      </c>
      <c r="S21" s="79">
        <v>126</v>
      </c>
      <c r="T21" s="78">
        <v>6</v>
      </c>
      <c r="U21" s="80">
        <v>132</v>
      </c>
      <c r="V21" s="79">
        <v>0</v>
      </c>
      <c r="W21" s="78">
        <v>0</v>
      </c>
      <c r="X21" s="80">
        <v>0</v>
      </c>
      <c r="Y21" s="630">
        <v>251</v>
      </c>
      <c r="Z21" s="811"/>
    </row>
    <row r="22" spans="1:26" ht="15" x14ac:dyDescent="0.2">
      <c r="A22" s="81" t="s">
        <v>37</v>
      </c>
      <c r="B22" s="77">
        <v>0</v>
      </c>
      <c r="C22" s="77">
        <v>0</v>
      </c>
      <c r="D22" s="77">
        <v>0</v>
      </c>
      <c r="E22" s="78">
        <v>0</v>
      </c>
      <c r="F22" s="79">
        <v>0</v>
      </c>
      <c r="G22" s="78">
        <v>0</v>
      </c>
      <c r="H22" s="80">
        <v>0</v>
      </c>
      <c r="I22" s="77">
        <v>0</v>
      </c>
      <c r="J22" s="77">
        <v>17</v>
      </c>
      <c r="K22" s="77">
        <v>101</v>
      </c>
      <c r="L22" s="77">
        <v>103</v>
      </c>
      <c r="M22" s="77">
        <v>0</v>
      </c>
      <c r="N22" s="77">
        <v>51</v>
      </c>
      <c r="O22" s="77">
        <v>0</v>
      </c>
      <c r="P22" s="77">
        <v>32</v>
      </c>
      <c r="Q22" s="77">
        <v>0</v>
      </c>
      <c r="R22" s="78">
        <v>0</v>
      </c>
      <c r="S22" s="79">
        <v>101</v>
      </c>
      <c r="T22" s="78">
        <v>203</v>
      </c>
      <c r="U22" s="80">
        <v>304</v>
      </c>
      <c r="V22" s="79">
        <v>26</v>
      </c>
      <c r="W22" s="78">
        <v>0</v>
      </c>
      <c r="X22" s="80">
        <v>26</v>
      </c>
      <c r="Y22" s="630">
        <v>330</v>
      </c>
      <c r="Z22" s="811"/>
    </row>
    <row r="23" spans="1:26" ht="15" x14ac:dyDescent="0.2">
      <c r="A23" s="81" t="s">
        <v>38</v>
      </c>
      <c r="B23" s="77">
        <v>0</v>
      </c>
      <c r="C23" s="77">
        <v>0</v>
      </c>
      <c r="D23" s="77">
        <v>0</v>
      </c>
      <c r="E23" s="78">
        <v>0</v>
      </c>
      <c r="F23" s="79">
        <v>0</v>
      </c>
      <c r="G23" s="78">
        <v>0</v>
      </c>
      <c r="H23" s="80">
        <v>0</v>
      </c>
      <c r="I23" s="77">
        <v>0</v>
      </c>
      <c r="J23" s="77">
        <v>0</v>
      </c>
      <c r="K23" s="77">
        <v>31</v>
      </c>
      <c r="L23" s="77">
        <v>0</v>
      </c>
      <c r="M23" s="77">
        <v>507</v>
      </c>
      <c r="N23" s="77">
        <v>0</v>
      </c>
      <c r="O23" s="77">
        <v>0</v>
      </c>
      <c r="P23" s="77">
        <v>0</v>
      </c>
      <c r="Q23" s="77">
        <v>0</v>
      </c>
      <c r="R23" s="78">
        <v>0</v>
      </c>
      <c r="S23" s="79">
        <v>538</v>
      </c>
      <c r="T23" s="78">
        <v>0</v>
      </c>
      <c r="U23" s="80">
        <v>538</v>
      </c>
      <c r="V23" s="79">
        <v>0</v>
      </c>
      <c r="W23" s="78">
        <v>0</v>
      </c>
      <c r="X23" s="80">
        <v>0</v>
      </c>
      <c r="Y23" s="630">
        <v>538</v>
      </c>
      <c r="Z23" s="811"/>
    </row>
    <row r="24" spans="1:26" ht="15" x14ac:dyDescent="0.2">
      <c r="A24" s="81" t="s">
        <v>39</v>
      </c>
      <c r="B24" s="77">
        <v>261</v>
      </c>
      <c r="C24" s="77">
        <v>14</v>
      </c>
      <c r="D24" s="77">
        <v>3</v>
      </c>
      <c r="E24" s="78">
        <v>0</v>
      </c>
      <c r="F24" s="79">
        <v>264</v>
      </c>
      <c r="G24" s="78">
        <v>14</v>
      </c>
      <c r="H24" s="80">
        <v>278</v>
      </c>
      <c r="I24" s="77">
        <v>2</v>
      </c>
      <c r="J24" s="77">
        <v>0</v>
      </c>
      <c r="K24" s="77">
        <v>149</v>
      </c>
      <c r="L24" s="77">
        <v>19</v>
      </c>
      <c r="M24" s="77">
        <v>61</v>
      </c>
      <c r="N24" s="77">
        <v>2</v>
      </c>
      <c r="O24" s="77">
        <v>5</v>
      </c>
      <c r="P24" s="77">
        <v>0</v>
      </c>
      <c r="Q24" s="77">
        <v>1</v>
      </c>
      <c r="R24" s="78">
        <v>0</v>
      </c>
      <c r="S24" s="79">
        <v>218</v>
      </c>
      <c r="T24" s="78">
        <v>21</v>
      </c>
      <c r="U24" s="80">
        <v>239</v>
      </c>
      <c r="V24" s="79">
        <v>0</v>
      </c>
      <c r="W24" s="78">
        <v>0</v>
      </c>
      <c r="X24" s="80">
        <v>0</v>
      </c>
      <c r="Y24" s="630">
        <v>517</v>
      </c>
      <c r="Z24" s="811"/>
    </row>
    <row r="25" spans="1:26" ht="15" x14ac:dyDescent="0.2">
      <c r="A25" s="81" t="s">
        <v>40</v>
      </c>
      <c r="B25" s="77">
        <v>62</v>
      </c>
      <c r="C25" s="77">
        <v>3</v>
      </c>
      <c r="D25" s="77">
        <v>0</v>
      </c>
      <c r="E25" s="78">
        <v>0</v>
      </c>
      <c r="F25" s="79">
        <v>62</v>
      </c>
      <c r="G25" s="78">
        <v>3</v>
      </c>
      <c r="H25" s="80">
        <v>65</v>
      </c>
      <c r="I25" s="77">
        <v>0</v>
      </c>
      <c r="J25" s="77">
        <v>0</v>
      </c>
      <c r="K25" s="77">
        <v>794</v>
      </c>
      <c r="L25" s="77">
        <v>3</v>
      </c>
      <c r="M25" s="77">
        <v>168</v>
      </c>
      <c r="N25" s="77">
        <v>0</v>
      </c>
      <c r="O25" s="77">
        <v>0</v>
      </c>
      <c r="P25" s="77">
        <v>0</v>
      </c>
      <c r="Q25" s="77">
        <v>2</v>
      </c>
      <c r="R25" s="78">
        <v>0</v>
      </c>
      <c r="S25" s="79">
        <v>964</v>
      </c>
      <c r="T25" s="78">
        <v>3</v>
      </c>
      <c r="U25" s="80">
        <v>967</v>
      </c>
      <c r="V25" s="79">
        <v>0</v>
      </c>
      <c r="W25" s="78">
        <v>0</v>
      </c>
      <c r="X25" s="80">
        <v>0</v>
      </c>
      <c r="Y25" s="630">
        <v>1032</v>
      </c>
      <c r="Z25" s="811"/>
    </row>
    <row r="26" spans="1:26" ht="15" x14ac:dyDescent="0.2">
      <c r="A26" s="81" t="s">
        <v>41</v>
      </c>
      <c r="B26" s="77">
        <v>0</v>
      </c>
      <c r="C26" s="77">
        <v>0</v>
      </c>
      <c r="D26" s="77">
        <v>0</v>
      </c>
      <c r="E26" s="78">
        <v>0</v>
      </c>
      <c r="F26" s="79">
        <v>0</v>
      </c>
      <c r="G26" s="78">
        <v>0</v>
      </c>
      <c r="H26" s="80">
        <v>0</v>
      </c>
      <c r="I26" s="77">
        <v>0</v>
      </c>
      <c r="J26" s="77">
        <v>0</v>
      </c>
      <c r="K26" s="77">
        <v>230</v>
      </c>
      <c r="L26" s="77">
        <v>0</v>
      </c>
      <c r="M26" s="77">
        <v>464</v>
      </c>
      <c r="N26" s="77">
        <v>0</v>
      </c>
      <c r="O26" s="77">
        <v>0</v>
      </c>
      <c r="P26" s="77">
        <v>0</v>
      </c>
      <c r="Q26" s="77">
        <v>17</v>
      </c>
      <c r="R26" s="78">
        <v>0</v>
      </c>
      <c r="S26" s="79">
        <v>711</v>
      </c>
      <c r="T26" s="78">
        <v>0</v>
      </c>
      <c r="U26" s="80">
        <v>711</v>
      </c>
      <c r="V26" s="79">
        <v>0</v>
      </c>
      <c r="W26" s="78">
        <v>0</v>
      </c>
      <c r="X26" s="80">
        <v>0</v>
      </c>
      <c r="Y26" s="630">
        <v>711</v>
      </c>
      <c r="Z26" s="811"/>
    </row>
    <row r="27" spans="1:26" ht="15" x14ac:dyDescent="0.2">
      <c r="A27" s="81" t="s">
        <v>42</v>
      </c>
      <c r="B27" s="77">
        <v>153</v>
      </c>
      <c r="C27" s="77">
        <v>15</v>
      </c>
      <c r="D27" s="77">
        <v>2</v>
      </c>
      <c r="E27" s="78">
        <v>0</v>
      </c>
      <c r="F27" s="79">
        <v>155</v>
      </c>
      <c r="G27" s="78">
        <v>15</v>
      </c>
      <c r="H27" s="80">
        <v>170</v>
      </c>
      <c r="I27" s="77">
        <v>0</v>
      </c>
      <c r="J27" s="77">
        <v>1</v>
      </c>
      <c r="K27" s="77">
        <v>74</v>
      </c>
      <c r="L27" s="77">
        <v>2</v>
      </c>
      <c r="M27" s="77">
        <v>924</v>
      </c>
      <c r="N27" s="77">
        <v>2</v>
      </c>
      <c r="O27" s="77">
        <v>37</v>
      </c>
      <c r="P27" s="77">
        <v>0</v>
      </c>
      <c r="Q27" s="77">
        <v>1</v>
      </c>
      <c r="R27" s="78">
        <v>0</v>
      </c>
      <c r="S27" s="79">
        <v>1036</v>
      </c>
      <c r="T27" s="78">
        <v>5</v>
      </c>
      <c r="U27" s="80">
        <v>1041</v>
      </c>
      <c r="V27" s="79">
        <v>0</v>
      </c>
      <c r="W27" s="78">
        <v>0</v>
      </c>
      <c r="X27" s="80">
        <v>0</v>
      </c>
      <c r="Y27" s="630">
        <v>1211</v>
      </c>
      <c r="Z27" s="811"/>
    </row>
    <row r="28" spans="1:26" ht="15" x14ac:dyDescent="0.2">
      <c r="A28" s="81" t="s">
        <v>43</v>
      </c>
      <c r="B28" s="77">
        <v>270</v>
      </c>
      <c r="C28" s="77">
        <v>28</v>
      </c>
      <c r="D28" s="77">
        <v>2</v>
      </c>
      <c r="E28" s="78">
        <v>2</v>
      </c>
      <c r="F28" s="79">
        <v>272</v>
      </c>
      <c r="G28" s="78">
        <v>30</v>
      </c>
      <c r="H28" s="80">
        <v>302</v>
      </c>
      <c r="I28" s="77">
        <v>28</v>
      </c>
      <c r="J28" s="77">
        <v>0</v>
      </c>
      <c r="K28" s="77">
        <v>276</v>
      </c>
      <c r="L28" s="77">
        <v>9</v>
      </c>
      <c r="M28" s="77">
        <v>298</v>
      </c>
      <c r="N28" s="77">
        <v>6</v>
      </c>
      <c r="O28" s="77">
        <v>12</v>
      </c>
      <c r="P28" s="77">
        <v>1</v>
      </c>
      <c r="Q28" s="77">
        <v>0</v>
      </c>
      <c r="R28" s="78">
        <v>0</v>
      </c>
      <c r="S28" s="79">
        <v>614</v>
      </c>
      <c r="T28" s="78">
        <v>16</v>
      </c>
      <c r="U28" s="80">
        <v>630</v>
      </c>
      <c r="V28" s="79">
        <v>0</v>
      </c>
      <c r="W28" s="78">
        <v>0</v>
      </c>
      <c r="X28" s="80">
        <v>0</v>
      </c>
      <c r="Y28" s="630">
        <v>932</v>
      </c>
      <c r="Z28" s="811"/>
    </row>
    <row r="29" spans="1:26" ht="15" x14ac:dyDescent="0.2">
      <c r="A29" s="81" t="s">
        <v>44</v>
      </c>
      <c r="B29" s="77">
        <v>213</v>
      </c>
      <c r="C29" s="77">
        <v>25</v>
      </c>
      <c r="D29" s="77">
        <v>1</v>
      </c>
      <c r="E29" s="78">
        <v>0</v>
      </c>
      <c r="F29" s="79">
        <v>214</v>
      </c>
      <c r="G29" s="78">
        <v>25</v>
      </c>
      <c r="H29" s="80">
        <v>239</v>
      </c>
      <c r="I29" s="77">
        <v>4</v>
      </c>
      <c r="J29" s="77">
        <v>23</v>
      </c>
      <c r="K29" s="77">
        <v>194</v>
      </c>
      <c r="L29" s="77">
        <v>148</v>
      </c>
      <c r="M29" s="77">
        <v>89</v>
      </c>
      <c r="N29" s="77">
        <v>2</v>
      </c>
      <c r="O29" s="77">
        <v>3</v>
      </c>
      <c r="P29" s="77">
        <v>0</v>
      </c>
      <c r="Q29" s="77">
        <v>0</v>
      </c>
      <c r="R29" s="78">
        <v>0</v>
      </c>
      <c r="S29" s="79">
        <v>290</v>
      </c>
      <c r="T29" s="78">
        <v>173</v>
      </c>
      <c r="U29" s="80">
        <v>463</v>
      </c>
      <c r="V29" s="79">
        <v>0</v>
      </c>
      <c r="W29" s="78">
        <v>0</v>
      </c>
      <c r="X29" s="80">
        <v>0</v>
      </c>
      <c r="Y29" s="630">
        <v>702</v>
      </c>
      <c r="Z29" s="811"/>
    </row>
    <row r="30" spans="1:26" ht="15" x14ac:dyDescent="0.2">
      <c r="A30" s="81" t="s">
        <v>45</v>
      </c>
      <c r="B30" s="77">
        <v>0</v>
      </c>
      <c r="C30" s="77">
        <v>0</v>
      </c>
      <c r="D30" s="77">
        <v>0</v>
      </c>
      <c r="E30" s="78">
        <v>0</v>
      </c>
      <c r="F30" s="79">
        <v>0</v>
      </c>
      <c r="G30" s="78">
        <v>0</v>
      </c>
      <c r="H30" s="80">
        <v>0</v>
      </c>
      <c r="I30" s="77">
        <v>25</v>
      </c>
      <c r="J30" s="77">
        <v>0</v>
      </c>
      <c r="K30" s="77">
        <v>116</v>
      </c>
      <c r="L30" s="77">
        <v>0</v>
      </c>
      <c r="M30" s="77">
        <v>753</v>
      </c>
      <c r="N30" s="77">
        <v>0</v>
      </c>
      <c r="O30" s="77">
        <v>0</v>
      </c>
      <c r="P30" s="77">
        <v>0</v>
      </c>
      <c r="Q30" s="77">
        <v>0</v>
      </c>
      <c r="R30" s="78">
        <v>0</v>
      </c>
      <c r="S30" s="79">
        <v>894</v>
      </c>
      <c r="T30" s="78">
        <v>0</v>
      </c>
      <c r="U30" s="80">
        <v>894</v>
      </c>
      <c r="V30" s="79">
        <v>0</v>
      </c>
      <c r="W30" s="78">
        <v>0</v>
      </c>
      <c r="X30" s="80">
        <v>0</v>
      </c>
      <c r="Y30" s="630">
        <v>894</v>
      </c>
      <c r="Z30" s="811"/>
    </row>
    <row r="31" spans="1:26" ht="15" x14ac:dyDescent="0.2">
      <c r="A31" s="81" t="s">
        <v>46</v>
      </c>
      <c r="B31" s="77">
        <v>0</v>
      </c>
      <c r="C31" s="77">
        <v>0</v>
      </c>
      <c r="D31" s="77">
        <v>0</v>
      </c>
      <c r="E31" s="78">
        <v>0</v>
      </c>
      <c r="F31" s="79">
        <v>0</v>
      </c>
      <c r="G31" s="78">
        <v>0</v>
      </c>
      <c r="H31" s="80">
        <v>0</v>
      </c>
      <c r="I31" s="77">
        <v>97</v>
      </c>
      <c r="J31" s="77">
        <v>0</v>
      </c>
      <c r="K31" s="77">
        <v>732</v>
      </c>
      <c r="L31" s="77">
        <v>0</v>
      </c>
      <c r="M31" s="77">
        <v>0</v>
      </c>
      <c r="N31" s="77">
        <v>0</v>
      </c>
      <c r="O31" s="77">
        <v>0</v>
      </c>
      <c r="P31" s="77">
        <v>0</v>
      </c>
      <c r="Q31" s="77">
        <v>0</v>
      </c>
      <c r="R31" s="78">
        <v>0</v>
      </c>
      <c r="S31" s="79">
        <v>829</v>
      </c>
      <c r="T31" s="78">
        <v>0</v>
      </c>
      <c r="U31" s="80">
        <v>829</v>
      </c>
      <c r="V31" s="79">
        <v>0</v>
      </c>
      <c r="W31" s="78">
        <v>0</v>
      </c>
      <c r="X31" s="80">
        <v>0</v>
      </c>
      <c r="Y31" s="630">
        <v>829</v>
      </c>
      <c r="Z31" s="811"/>
    </row>
    <row r="32" spans="1:26" ht="15" x14ac:dyDescent="0.2">
      <c r="A32" s="81" t="s">
        <v>47</v>
      </c>
      <c r="B32" s="77">
        <v>0</v>
      </c>
      <c r="C32" s="77">
        <v>0</v>
      </c>
      <c r="D32" s="77">
        <v>0</v>
      </c>
      <c r="E32" s="78">
        <v>0</v>
      </c>
      <c r="F32" s="79">
        <v>0</v>
      </c>
      <c r="G32" s="78">
        <v>0</v>
      </c>
      <c r="H32" s="80">
        <v>0</v>
      </c>
      <c r="I32" s="77">
        <v>0</v>
      </c>
      <c r="J32" s="77">
        <v>0</v>
      </c>
      <c r="K32" s="77">
        <v>70</v>
      </c>
      <c r="L32" s="77">
        <v>0</v>
      </c>
      <c r="M32" s="77">
        <v>459</v>
      </c>
      <c r="N32" s="77">
        <v>0</v>
      </c>
      <c r="O32" s="77">
        <v>0</v>
      </c>
      <c r="P32" s="77">
        <v>0</v>
      </c>
      <c r="Q32" s="77">
        <v>0</v>
      </c>
      <c r="R32" s="78">
        <v>0</v>
      </c>
      <c r="S32" s="79">
        <v>529</v>
      </c>
      <c r="T32" s="78">
        <v>0</v>
      </c>
      <c r="U32" s="80">
        <v>529</v>
      </c>
      <c r="V32" s="79">
        <v>0</v>
      </c>
      <c r="W32" s="78">
        <v>0</v>
      </c>
      <c r="X32" s="80">
        <v>0</v>
      </c>
      <c r="Y32" s="630">
        <v>529</v>
      </c>
      <c r="Z32" s="811"/>
    </row>
    <row r="33" spans="1:26" ht="15" x14ac:dyDescent="0.2">
      <c r="A33" s="81" t="s">
        <v>48</v>
      </c>
      <c r="B33" s="77">
        <v>0</v>
      </c>
      <c r="C33" s="77">
        <v>0</v>
      </c>
      <c r="D33" s="77">
        <v>0</v>
      </c>
      <c r="E33" s="78">
        <v>0</v>
      </c>
      <c r="F33" s="79">
        <v>0</v>
      </c>
      <c r="G33" s="78">
        <v>0</v>
      </c>
      <c r="H33" s="80">
        <v>0</v>
      </c>
      <c r="I33" s="77">
        <v>0</v>
      </c>
      <c r="J33" s="77">
        <v>0</v>
      </c>
      <c r="K33" s="77">
        <v>373</v>
      </c>
      <c r="L33" s="77">
        <v>0</v>
      </c>
      <c r="M33" s="77">
        <v>261</v>
      </c>
      <c r="N33" s="77">
        <v>0</v>
      </c>
      <c r="O33" s="77">
        <v>0</v>
      </c>
      <c r="P33" s="77">
        <v>0</v>
      </c>
      <c r="Q33" s="77">
        <v>0</v>
      </c>
      <c r="R33" s="78">
        <v>0</v>
      </c>
      <c r="S33" s="79">
        <v>634</v>
      </c>
      <c r="T33" s="78">
        <v>0</v>
      </c>
      <c r="U33" s="80">
        <v>634</v>
      </c>
      <c r="V33" s="79">
        <v>0</v>
      </c>
      <c r="W33" s="78">
        <v>0</v>
      </c>
      <c r="X33" s="80">
        <v>0</v>
      </c>
      <c r="Y33" s="630">
        <v>634</v>
      </c>
      <c r="Z33" s="811"/>
    </row>
    <row r="34" spans="1:26" ht="15" x14ac:dyDescent="0.2">
      <c r="A34" s="81" t="s">
        <v>49</v>
      </c>
      <c r="B34" s="77">
        <v>0</v>
      </c>
      <c r="C34" s="77">
        <v>1</v>
      </c>
      <c r="D34" s="77">
        <v>0</v>
      </c>
      <c r="E34" s="78">
        <v>0</v>
      </c>
      <c r="F34" s="79">
        <v>0</v>
      </c>
      <c r="G34" s="78">
        <v>1</v>
      </c>
      <c r="H34" s="80">
        <v>1</v>
      </c>
      <c r="I34" s="77">
        <v>0</v>
      </c>
      <c r="J34" s="77">
        <v>33</v>
      </c>
      <c r="K34" s="77">
        <v>0</v>
      </c>
      <c r="L34" s="77">
        <v>293</v>
      </c>
      <c r="M34" s="77">
        <v>0</v>
      </c>
      <c r="N34" s="77">
        <v>386</v>
      </c>
      <c r="O34" s="77">
        <v>0</v>
      </c>
      <c r="P34" s="77">
        <v>5</v>
      </c>
      <c r="Q34" s="77">
        <v>0</v>
      </c>
      <c r="R34" s="78">
        <v>1</v>
      </c>
      <c r="S34" s="79">
        <v>0</v>
      </c>
      <c r="T34" s="78">
        <v>718</v>
      </c>
      <c r="U34" s="80">
        <v>718</v>
      </c>
      <c r="V34" s="79">
        <v>0</v>
      </c>
      <c r="W34" s="78">
        <v>0</v>
      </c>
      <c r="X34" s="80">
        <v>0</v>
      </c>
      <c r="Y34" s="630">
        <v>719</v>
      </c>
      <c r="Z34" s="811"/>
    </row>
    <row r="35" spans="1:26" ht="15" x14ac:dyDescent="0.2">
      <c r="A35" s="81" t="s">
        <v>50</v>
      </c>
      <c r="B35" s="77">
        <v>58</v>
      </c>
      <c r="C35" s="77">
        <v>7</v>
      </c>
      <c r="D35" s="77">
        <v>0</v>
      </c>
      <c r="E35" s="78">
        <v>0</v>
      </c>
      <c r="F35" s="79">
        <v>58</v>
      </c>
      <c r="G35" s="78">
        <v>7</v>
      </c>
      <c r="H35" s="80">
        <v>65</v>
      </c>
      <c r="I35" s="77">
        <v>0</v>
      </c>
      <c r="J35" s="77">
        <v>0</v>
      </c>
      <c r="K35" s="77">
        <v>53</v>
      </c>
      <c r="L35" s="77">
        <v>2</v>
      </c>
      <c r="M35" s="77">
        <v>19</v>
      </c>
      <c r="N35" s="77">
        <v>7</v>
      </c>
      <c r="O35" s="77">
        <v>0</v>
      </c>
      <c r="P35" s="77">
        <v>0</v>
      </c>
      <c r="Q35" s="77">
        <v>0</v>
      </c>
      <c r="R35" s="78">
        <v>0</v>
      </c>
      <c r="S35" s="79">
        <v>72</v>
      </c>
      <c r="T35" s="78">
        <v>9</v>
      </c>
      <c r="U35" s="80">
        <v>81</v>
      </c>
      <c r="V35" s="79">
        <v>0</v>
      </c>
      <c r="W35" s="78">
        <v>0</v>
      </c>
      <c r="X35" s="80">
        <v>0</v>
      </c>
      <c r="Y35" s="630">
        <v>146</v>
      </c>
      <c r="Z35" s="811"/>
    </row>
    <row r="36" spans="1:26" ht="15" x14ac:dyDescent="0.2">
      <c r="A36" s="81" t="s">
        <v>51</v>
      </c>
      <c r="B36" s="77">
        <v>0</v>
      </c>
      <c r="C36" s="77">
        <v>0</v>
      </c>
      <c r="D36" s="77">
        <v>0</v>
      </c>
      <c r="E36" s="78">
        <v>0</v>
      </c>
      <c r="F36" s="79">
        <v>0</v>
      </c>
      <c r="G36" s="78">
        <v>0</v>
      </c>
      <c r="H36" s="80">
        <v>0</v>
      </c>
      <c r="I36" s="77">
        <v>0</v>
      </c>
      <c r="J36" s="77">
        <v>0</v>
      </c>
      <c r="K36" s="77">
        <v>26</v>
      </c>
      <c r="L36" s="77">
        <v>0</v>
      </c>
      <c r="M36" s="77">
        <v>356</v>
      </c>
      <c r="N36" s="77">
        <v>0</v>
      </c>
      <c r="O36" s="77">
        <v>579</v>
      </c>
      <c r="P36" s="77">
        <v>0</v>
      </c>
      <c r="Q36" s="77">
        <v>0</v>
      </c>
      <c r="R36" s="78">
        <v>0</v>
      </c>
      <c r="S36" s="79">
        <v>961</v>
      </c>
      <c r="T36" s="78">
        <v>0</v>
      </c>
      <c r="U36" s="80">
        <v>961</v>
      </c>
      <c r="V36" s="79">
        <v>0</v>
      </c>
      <c r="W36" s="78">
        <v>0</v>
      </c>
      <c r="X36" s="80">
        <v>0</v>
      </c>
      <c r="Y36" s="630">
        <v>961</v>
      </c>
      <c r="Z36" s="811"/>
    </row>
    <row r="37" spans="1:26" ht="15" x14ac:dyDescent="0.2">
      <c r="A37" s="81" t="s">
        <v>52</v>
      </c>
      <c r="B37" s="77">
        <v>0</v>
      </c>
      <c r="C37" s="77">
        <v>0</v>
      </c>
      <c r="D37" s="77">
        <v>0</v>
      </c>
      <c r="E37" s="78">
        <v>0</v>
      </c>
      <c r="F37" s="79">
        <v>0</v>
      </c>
      <c r="G37" s="78">
        <v>0</v>
      </c>
      <c r="H37" s="80">
        <v>0</v>
      </c>
      <c r="I37" s="77">
        <v>0</v>
      </c>
      <c r="J37" s="77">
        <v>0</v>
      </c>
      <c r="K37" s="77">
        <v>66</v>
      </c>
      <c r="L37" s="77">
        <v>0</v>
      </c>
      <c r="M37" s="77">
        <v>908</v>
      </c>
      <c r="N37" s="77">
        <v>0</v>
      </c>
      <c r="O37" s="77">
        <v>0</v>
      </c>
      <c r="P37" s="77">
        <v>0</v>
      </c>
      <c r="Q37" s="77">
        <v>0</v>
      </c>
      <c r="R37" s="78">
        <v>0</v>
      </c>
      <c r="S37" s="79">
        <v>974</v>
      </c>
      <c r="T37" s="78">
        <v>0</v>
      </c>
      <c r="U37" s="80">
        <v>974</v>
      </c>
      <c r="V37" s="79">
        <v>0</v>
      </c>
      <c r="W37" s="78">
        <v>0</v>
      </c>
      <c r="X37" s="80">
        <v>0</v>
      </c>
      <c r="Y37" s="630">
        <v>974</v>
      </c>
      <c r="Z37" s="811"/>
    </row>
    <row r="38" spans="1:26" ht="15" x14ac:dyDescent="0.2">
      <c r="A38" s="81" t="s">
        <v>53</v>
      </c>
      <c r="B38" s="77">
        <v>0</v>
      </c>
      <c r="C38" s="77">
        <v>0</v>
      </c>
      <c r="D38" s="77">
        <v>0</v>
      </c>
      <c r="E38" s="78">
        <v>0</v>
      </c>
      <c r="F38" s="79">
        <v>0</v>
      </c>
      <c r="G38" s="78">
        <v>0</v>
      </c>
      <c r="H38" s="80">
        <v>0</v>
      </c>
      <c r="I38" s="77">
        <v>95</v>
      </c>
      <c r="J38" s="77">
        <v>0</v>
      </c>
      <c r="K38" s="77">
        <v>475</v>
      </c>
      <c r="L38" s="77">
        <v>0</v>
      </c>
      <c r="M38" s="77">
        <v>0</v>
      </c>
      <c r="N38" s="77">
        <v>0</v>
      </c>
      <c r="O38" s="77">
        <v>0</v>
      </c>
      <c r="P38" s="77">
        <v>0</v>
      </c>
      <c r="Q38" s="77">
        <v>34</v>
      </c>
      <c r="R38" s="78">
        <v>0</v>
      </c>
      <c r="S38" s="79">
        <v>604</v>
      </c>
      <c r="T38" s="78">
        <v>0</v>
      </c>
      <c r="U38" s="80">
        <v>604</v>
      </c>
      <c r="V38" s="79">
        <v>0</v>
      </c>
      <c r="W38" s="78">
        <v>0</v>
      </c>
      <c r="X38" s="80">
        <v>0</v>
      </c>
      <c r="Y38" s="630">
        <v>604</v>
      </c>
      <c r="Z38" s="811"/>
    </row>
    <row r="39" spans="1:26" ht="15" x14ac:dyDescent="0.2">
      <c r="A39" s="81" t="s">
        <v>54</v>
      </c>
      <c r="B39" s="77">
        <v>7</v>
      </c>
      <c r="C39" s="77">
        <v>0</v>
      </c>
      <c r="D39" s="77">
        <v>1</v>
      </c>
      <c r="E39" s="78">
        <v>0</v>
      </c>
      <c r="F39" s="79">
        <v>8</v>
      </c>
      <c r="G39" s="78">
        <v>0</v>
      </c>
      <c r="H39" s="80">
        <v>8</v>
      </c>
      <c r="I39" s="77">
        <v>0</v>
      </c>
      <c r="J39" s="77">
        <v>0</v>
      </c>
      <c r="K39" s="77">
        <v>63</v>
      </c>
      <c r="L39" s="77">
        <v>0</v>
      </c>
      <c r="M39" s="77">
        <v>133</v>
      </c>
      <c r="N39" s="77">
        <v>0</v>
      </c>
      <c r="O39" s="77">
        <v>0</v>
      </c>
      <c r="P39" s="77">
        <v>0</v>
      </c>
      <c r="Q39" s="77">
        <v>1</v>
      </c>
      <c r="R39" s="78">
        <v>0</v>
      </c>
      <c r="S39" s="79">
        <v>197</v>
      </c>
      <c r="T39" s="78">
        <v>0</v>
      </c>
      <c r="U39" s="80">
        <v>197</v>
      </c>
      <c r="V39" s="79">
        <v>0</v>
      </c>
      <c r="W39" s="78">
        <v>0</v>
      </c>
      <c r="X39" s="80">
        <v>0</v>
      </c>
      <c r="Y39" s="630">
        <v>205</v>
      </c>
      <c r="Z39" s="811"/>
    </row>
    <row r="40" spans="1:26" ht="15" x14ac:dyDescent="0.2">
      <c r="A40" s="82" t="s">
        <v>55</v>
      </c>
      <c r="B40" s="77">
        <v>1788</v>
      </c>
      <c r="C40" s="77">
        <v>150</v>
      </c>
      <c r="D40" s="77">
        <v>16</v>
      </c>
      <c r="E40" s="78">
        <v>4</v>
      </c>
      <c r="F40" s="79">
        <v>1804</v>
      </c>
      <c r="G40" s="78">
        <v>154</v>
      </c>
      <c r="H40" s="80">
        <v>1958</v>
      </c>
      <c r="I40" s="77">
        <v>417</v>
      </c>
      <c r="J40" s="77">
        <v>75</v>
      </c>
      <c r="K40" s="77">
        <v>6586</v>
      </c>
      <c r="L40" s="77">
        <v>618</v>
      </c>
      <c r="M40" s="77">
        <v>9110</v>
      </c>
      <c r="N40" s="77">
        <v>461</v>
      </c>
      <c r="O40" s="77">
        <v>1014</v>
      </c>
      <c r="P40" s="77">
        <v>38</v>
      </c>
      <c r="Q40" s="77">
        <v>86</v>
      </c>
      <c r="R40" s="78">
        <v>2</v>
      </c>
      <c r="S40" s="79">
        <v>17213</v>
      </c>
      <c r="T40" s="78">
        <v>1194</v>
      </c>
      <c r="U40" s="80">
        <v>18407</v>
      </c>
      <c r="V40" s="79">
        <v>49</v>
      </c>
      <c r="W40" s="78">
        <v>5</v>
      </c>
      <c r="X40" s="80">
        <v>54</v>
      </c>
      <c r="Y40" s="630">
        <v>20419</v>
      </c>
      <c r="Z40" s="811"/>
    </row>
    <row r="41" spans="1:26" ht="15.75" thickBot="1" x14ac:dyDescent="0.25">
      <c r="A41" s="83" t="s">
        <v>56</v>
      </c>
      <c r="B41" s="632">
        <v>1938</v>
      </c>
      <c r="C41" s="809"/>
      <c r="D41" s="629">
        <v>20</v>
      </c>
      <c r="E41" s="810"/>
      <c r="F41" s="627">
        <v>1958</v>
      </c>
      <c r="G41" s="810"/>
      <c r="H41" s="424">
        <v>1958</v>
      </c>
      <c r="I41" s="632">
        <v>492</v>
      </c>
      <c r="J41" s="809"/>
      <c r="K41" s="632">
        <v>7204</v>
      </c>
      <c r="L41" s="809"/>
      <c r="M41" s="632">
        <v>9571</v>
      </c>
      <c r="N41" s="809"/>
      <c r="O41" s="632">
        <v>1052</v>
      </c>
      <c r="P41" s="809"/>
      <c r="Q41" s="629">
        <v>88</v>
      </c>
      <c r="R41" s="810"/>
      <c r="S41" s="627">
        <v>18407</v>
      </c>
      <c r="T41" s="810"/>
      <c r="U41" s="424">
        <v>18407</v>
      </c>
      <c r="V41" s="627">
        <v>54</v>
      </c>
      <c r="W41" s="810"/>
      <c r="X41" s="424">
        <v>54</v>
      </c>
      <c r="Y41" s="629">
        <v>20419</v>
      </c>
      <c r="Z41" s="810"/>
    </row>
    <row r="42" spans="1:26" ht="13.5" thickTop="1" x14ac:dyDescent="0.2"/>
  </sheetData>
  <mergeCells count="67">
    <mergeCell ref="A1:Y1"/>
    <mergeCell ref="A2:A4"/>
    <mergeCell ref="B2:H2"/>
    <mergeCell ref="I2:U2"/>
    <mergeCell ref="V2:X2"/>
    <mergeCell ref="Y2:Y3"/>
    <mergeCell ref="S3:T3"/>
    <mergeCell ref="U3:U4"/>
    <mergeCell ref="V3:W3"/>
    <mergeCell ref="X3:X4"/>
    <mergeCell ref="Y10:Z10"/>
    <mergeCell ref="Z2:Z3"/>
    <mergeCell ref="B3:C3"/>
    <mergeCell ref="D3:E3"/>
    <mergeCell ref="F3:G3"/>
    <mergeCell ref="H3:H4"/>
    <mergeCell ref="I3:J3"/>
    <mergeCell ref="K3:L3"/>
    <mergeCell ref="M3:N3"/>
    <mergeCell ref="O3:P3"/>
    <mergeCell ref="Q3:R3"/>
    <mergeCell ref="Y5:Z5"/>
    <mergeCell ref="Y6:Z6"/>
    <mergeCell ref="Y7:Z7"/>
    <mergeCell ref="Y8:Z8"/>
    <mergeCell ref="Y9:Z9"/>
    <mergeCell ref="Y22:Z22"/>
    <mergeCell ref="Y11:Z11"/>
    <mergeCell ref="Y12:Z12"/>
    <mergeCell ref="Y13:Z13"/>
    <mergeCell ref="Y14:Z14"/>
    <mergeCell ref="Y15:Z15"/>
    <mergeCell ref="Y16:Z16"/>
    <mergeCell ref="Y17:Z17"/>
    <mergeCell ref="Y18:Z18"/>
    <mergeCell ref="Y19:Z19"/>
    <mergeCell ref="Y20:Z20"/>
    <mergeCell ref="Y21:Z21"/>
    <mergeCell ref="Y34:Z34"/>
    <mergeCell ref="Y23:Z23"/>
    <mergeCell ref="Y24:Z24"/>
    <mergeCell ref="Y25:Z25"/>
    <mergeCell ref="Y26:Z26"/>
    <mergeCell ref="Y27:Z27"/>
    <mergeCell ref="Y28:Z28"/>
    <mergeCell ref="Y29:Z29"/>
    <mergeCell ref="Y30:Z30"/>
    <mergeCell ref="Y31:Z31"/>
    <mergeCell ref="Y32:Z32"/>
    <mergeCell ref="Y33:Z33"/>
    <mergeCell ref="M41:N41"/>
    <mergeCell ref="Y35:Z35"/>
    <mergeCell ref="Y36:Z36"/>
    <mergeCell ref="Y37:Z37"/>
    <mergeCell ref="Y38:Z38"/>
    <mergeCell ref="Y39:Z39"/>
    <mergeCell ref="Y40:Z40"/>
    <mergeCell ref="O41:P41"/>
    <mergeCell ref="Q41:R41"/>
    <mergeCell ref="S41:T41"/>
    <mergeCell ref="V41:W41"/>
    <mergeCell ref="Y41:Z41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Z42"/>
  <sheetViews>
    <sheetView workbookViewId="0">
      <selection activeCell="AD31" sqref="AD31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570312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818" t="s">
        <v>255</v>
      </c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  <c r="Z1" s="428"/>
    </row>
    <row r="2" spans="1:26" ht="16.5" thickTop="1" thickBot="1" x14ac:dyDescent="0.25">
      <c r="A2" s="820" t="s">
        <v>4</v>
      </c>
      <c r="B2" s="823" t="s">
        <v>0</v>
      </c>
      <c r="C2" s="824"/>
      <c r="D2" s="824"/>
      <c r="E2" s="824"/>
      <c r="F2" s="824"/>
      <c r="G2" s="824"/>
      <c r="H2" s="825"/>
      <c r="I2" s="823" t="s">
        <v>1</v>
      </c>
      <c r="J2" s="824"/>
      <c r="K2" s="824"/>
      <c r="L2" s="824"/>
      <c r="M2" s="824"/>
      <c r="N2" s="824"/>
      <c r="O2" s="824"/>
      <c r="P2" s="824"/>
      <c r="Q2" s="824"/>
      <c r="R2" s="824"/>
      <c r="S2" s="824"/>
      <c r="T2" s="824"/>
      <c r="U2" s="825"/>
      <c r="V2" s="823" t="s">
        <v>2</v>
      </c>
      <c r="W2" s="824"/>
      <c r="X2" s="825"/>
      <c r="Y2" s="820" t="s">
        <v>66</v>
      </c>
      <c r="Z2" s="820"/>
    </row>
    <row r="3" spans="1:26" ht="15.75" thickTop="1" x14ac:dyDescent="0.2">
      <c r="A3" s="821"/>
      <c r="B3" s="831" t="s">
        <v>5</v>
      </c>
      <c r="C3" s="832"/>
      <c r="D3" s="833" t="s">
        <v>6</v>
      </c>
      <c r="E3" s="827"/>
      <c r="F3" s="826" t="s">
        <v>7</v>
      </c>
      <c r="G3" s="827"/>
      <c r="H3" s="820" t="s">
        <v>8</v>
      </c>
      <c r="I3" s="834" t="s">
        <v>9</v>
      </c>
      <c r="J3" s="835"/>
      <c r="K3" s="834" t="s">
        <v>10</v>
      </c>
      <c r="L3" s="835"/>
      <c r="M3" s="834" t="s">
        <v>11</v>
      </c>
      <c r="N3" s="835"/>
      <c r="O3" s="834" t="s">
        <v>12</v>
      </c>
      <c r="P3" s="835"/>
      <c r="Q3" s="833" t="s">
        <v>6</v>
      </c>
      <c r="R3" s="827"/>
      <c r="S3" s="826" t="s">
        <v>13</v>
      </c>
      <c r="T3" s="827"/>
      <c r="U3" s="820" t="s">
        <v>14</v>
      </c>
      <c r="V3" s="828" t="s">
        <v>15</v>
      </c>
      <c r="W3" s="829"/>
      <c r="X3" s="820" t="s">
        <v>16</v>
      </c>
      <c r="Y3" s="821" t="s">
        <v>17</v>
      </c>
      <c r="Z3" s="821"/>
    </row>
    <row r="4" spans="1:26" x14ac:dyDescent="0.2">
      <c r="A4" s="822"/>
      <c r="B4" s="429" t="s">
        <v>18</v>
      </c>
      <c r="C4" s="429" t="s">
        <v>19</v>
      </c>
      <c r="D4" s="429" t="s">
        <v>18</v>
      </c>
      <c r="E4" s="430" t="s">
        <v>19</v>
      </c>
      <c r="F4" s="431" t="s">
        <v>18</v>
      </c>
      <c r="G4" s="430" t="s">
        <v>19</v>
      </c>
      <c r="H4" s="821" t="s">
        <v>73</v>
      </c>
      <c r="I4" s="429" t="s">
        <v>18</v>
      </c>
      <c r="J4" s="432" t="s">
        <v>19</v>
      </c>
      <c r="K4" s="429" t="s">
        <v>18</v>
      </c>
      <c r="L4" s="429" t="s">
        <v>19</v>
      </c>
      <c r="M4" s="429" t="s">
        <v>18</v>
      </c>
      <c r="N4" s="429" t="s">
        <v>19</v>
      </c>
      <c r="O4" s="429" t="s">
        <v>18</v>
      </c>
      <c r="P4" s="429" t="s">
        <v>19</v>
      </c>
      <c r="Q4" s="429" t="s">
        <v>18</v>
      </c>
      <c r="R4" s="430" t="s">
        <v>19</v>
      </c>
      <c r="S4" s="431" t="s">
        <v>18</v>
      </c>
      <c r="T4" s="430" t="s">
        <v>19</v>
      </c>
      <c r="U4" s="821" t="s">
        <v>73</v>
      </c>
      <c r="V4" s="433" t="s">
        <v>18</v>
      </c>
      <c r="W4" s="430" t="s">
        <v>19</v>
      </c>
      <c r="X4" s="821" t="s">
        <v>73</v>
      </c>
      <c r="Y4" s="822" t="s">
        <v>73</v>
      </c>
      <c r="Z4" s="822"/>
    </row>
    <row r="5" spans="1:26" ht="15" x14ac:dyDescent="0.2">
      <c r="A5" s="434" t="s">
        <v>20</v>
      </c>
      <c r="B5" s="435">
        <v>0</v>
      </c>
      <c r="C5" s="435">
        <v>0</v>
      </c>
      <c r="D5" s="435">
        <v>0</v>
      </c>
      <c r="E5" s="436">
        <v>0</v>
      </c>
      <c r="F5" s="437">
        <v>0</v>
      </c>
      <c r="G5" s="436">
        <v>0</v>
      </c>
      <c r="H5" s="438">
        <v>0</v>
      </c>
      <c r="I5" s="435">
        <v>0</v>
      </c>
      <c r="J5" s="435">
        <v>0</v>
      </c>
      <c r="K5" s="435">
        <v>45</v>
      </c>
      <c r="L5" s="435">
        <v>0</v>
      </c>
      <c r="M5" s="435">
        <v>577</v>
      </c>
      <c r="N5" s="435">
        <v>0</v>
      </c>
      <c r="O5" s="435">
        <v>0</v>
      </c>
      <c r="P5" s="435">
        <v>0</v>
      </c>
      <c r="Q5" s="435">
        <v>0</v>
      </c>
      <c r="R5" s="436">
        <v>0</v>
      </c>
      <c r="S5" s="437">
        <v>622</v>
      </c>
      <c r="T5" s="436">
        <v>0</v>
      </c>
      <c r="U5" s="438">
        <v>622</v>
      </c>
      <c r="V5" s="437">
        <v>0</v>
      </c>
      <c r="W5" s="436">
        <v>0</v>
      </c>
      <c r="X5" s="438">
        <v>0</v>
      </c>
      <c r="Y5" s="830">
        <v>622</v>
      </c>
      <c r="Z5" s="827"/>
    </row>
    <row r="6" spans="1:26" ht="15" x14ac:dyDescent="0.2">
      <c r="A6" s="434" t="s">
        <v>21</v>
      </c>
      <c r="B6" s="435">
        <v>179</v>
      </c>
      <c r="C6" s="435">
        <v>17</v>
      </c>
      <c r="D6" s="435">
        <v>5</v>
      </c>
      <c r="E6" s="436">
        <v>0</v>
      </c>
      <c r="F6" s="437">
        <v>184</v>
      </c>
      <c r="G6" s="436">
        <v>17</v>
      </c>
      <c r="H6" s="438">
        <v>201</v>
      </c>
      <c r="I6" s="435">
        <v>3</v>
      </c>
      <c r="J6" s="435">
        <v>0</v>
      </c>
      <c r="K6" s="435">
        <v>161</v>
      </c>
      <c r="L6" s="435">
        <v>6</v>
      </c>
      <c r="M6" s="435">
        <v>86</v>
      </c>
      <c r="N6" s="435">
        <v>3</v>
      </c>
      <c r="O6" s="435">
        <v>3</v>
      </c>
      <c r="P6" s="435">
        <v>0</v>
      </c>
      <c r="Q6" s="435">
        <v>3</v>
      </c>
      <c r="R6" s="436">
        <v>1</v>
      </c>
      <c r="S6" s="437">
        <v>256</v>
      </c>
      <c r="T6" s="436">
        <v>10</v>
      </c>
      <c r="U6" s="438">
        <v>266</v>
      </c>
      <c r="V6" s="437">
        <v>23</v>
      </c>
      <c r="W6" s="436">
        <v>5</v>
      </c>
      <c r="X6" s="438">
        <v>28</v>
      </c>
      <c r="Y6" s="830">
        <v>495</v>
      </c>
      <c r="Z6" s="827"/>
    </row>
    <row r="7" spans="1:26" ht="15" x14ac:dyDescent="0.2">
      <c r="A7" s="434" t="s">
        <v>22</v>
      </c>
      <c r="B7" s="435">
        <v>17</v>
      </c>
      <c r="C7" s="435">
        <v>0</v>
      </c>
      <c r="D7" s="435">
        <v>1</v>
      </c>
      <c r="E7" s="436">
        <v>1</v>
      </c>
      <c r="F7" s="437">
        <v>18</v>
      </c>
      <c r="G7" s="436">
        <v>1</v>
      </c>
      <c r="H7" s="438">
        <v>19</v>
      </c>
      <c r="I7" s="435">
        <v>41</v>
      </c>
      <c r="J7" s="435">
        <v>0</v>
      </c>
      <c r="K7" s="435">
        <v>5</v>
      </c>
      <c r="L7" s="435">
        <v>0</v>
      </c>
      <c r="M7" s="435">
        <v>115</v>
      </c>
      <c r="N7" s="435">
        <v>0</v>
      </c>
      <c r="O7" s="435">
        <v>0</v>
      </c>
      <c r="P7" s="435">
        <v>0</v>
      </c>
      <c r="Q7" s="435">
        <v>0</v>
      </c>
      <c r="R7" s="436">
        <v>0</v>
      </c>
      <c r="S7" s="437">
        <v>161</v>
      </c>
      <c r="T7" s="436">
        <v>0</v>
      </c>
      <c r="U7" s="438">
        <v>161</v>
      </c>
      <c r="V7" s="437">
        <v>0</v>
      </c>
      <c r="W7" s="436">
        <v>0</v>
      </c>
      <c r="X7" s="438">
        <v>0</v>
      </c>
      <c r="Y7" s="830">
        <v>180</v>
      </c>
      <c r="Z7" s="827"/>
    </row>
    <row r="8" spans="1:26" ht="15" x14ac:dyDescent="0.2">
      <c r="A8" s="434" t="s">
        <v>23</v>
      </c>
      <c r="B8" s="435">
        <v>77</v>
      </c>
      <c r="C8" s="435">
        <v>6</v>
      </c>
      <c r="D8" s="435">
        <v>0</v>
      </c>
      <c r="E8" s="436">
        <v>0</v>
      </c>
      <c r="F8" s="437">
        <v>77</v>
      </c>
      <c r="G8" s="436">
        <v>6</v>
      </c>
      <c r="H8" s="438">
        <v>83</v>
      </c>
      <c r="I8" s="435">
        <v>2</v>
      </c>
      <c r="J8" s="435">
        <v>0</v>
      </c>
      <c r="K8" s="435">
        <v>120</v>
      </c>
      <c r="L8" s="435">
        <v>12</v>
      </c>
      <c r="M8" s="435">
        <v>24</v>
      </c>
      <c r="N8" s="435">
        <v>0</v>
      </c>
      <c r="O8" s="435">
        <v>1</v>
      </c>
      <c r="P8" s="435">
        <v>0</v>
      </c>
      <c r="Q8" s="435">
        <v>0</v>
      </c>
      <c r="R8" s="436">
        <v>0</v>
      </c>
      <c r="S8" s="437">
        <v>147</v>
      </c>
      <c r="T8" s="436">
        <v>12</v>
      </c>
      <c r="U8" s="438">
        <v>159</v>
      </c>
      <c r="V8" s="437">
        <v>0</v>
      </c>
      <c r="W8" s="436">
        <v>0</v>
      </c>
      <c r="X8" s="438">
        <v>0</v>
      </c>
      <c r="Y8" s="830">
        <v>242</v>
      </c>
      <c r="Z8" s="827"/>
    </row>
    <row r="9" spans="1:26" ht="15" x14ac:dyDescent="0.2">
      <c r="A9" s="434" t="s">
        <v>24</v>
      </c>
      <c r="B9" s="435">
        <v>0</v>
      </c>
      <c r="C9" s="435">
        <v>0</v>
      </c>
      <c r="D9" s="435">
        <v>0</v>
      </c>
      <c r="E9" s="436">
        <v>0</v>
      </c>
      <c r="F9" s="437">
        <v>0</v>
      </c>
      <c r="G9" s="436">
        <v>0</v>
      </c>
      <c r="H9" s="438">
        <v>0</v>
      </c>
      <c r="I9" s="435">
        <v>0</v>
      </c>
      <c r="J9" s="435">
        <v>0</v>
      </c>
      <c r="K9" s="435">
        <v>137</v>
      </c>
      <c r="L9" s="435">
        <v>0</v>
      </c>
      <c r="M9" s="435">
        <v>688</v>
      </c>
      <c r="N9" s="435">
        <v>0</v>
      </c>
      <c r="O9" s="435">
        <v>0</v>
      </c>
      <c r="P9" s="435">
        <v>0</v>
      </c>
      <c r="Q9" s="435">
        <v>26</v>
      </c>
      <c r="R9" s="436">
        <v>0</v>
      </c>
      <c r="S9" s="437">
        <v>851</v>
      </c>
      <c r="T9" s="436">
        <v>0</v>
      </c>
      <c r="U9" s="438">
        <v>851</v>
      </c>
      <c r="V9" s="437">
        <v>0</v>
      </c>
      <c r="W9" s="436">
        <v>0</v>
      </c>
      <c r="X9" s="438">
        <v>0</v>
      </c>
      <c r="Y9" s="830">
        <v>851</v>
      </c>
      <c r="Z9" s="827"/>
    </row>
    <row r="10" spans="1:26" ht="15" x14ac:dyDescent="0.2">
      <c r="A10" s="434" t="s">
        <v>25</v>
      </c>
      <c r="B10" s="435">
        <v>0</v>
      </c>
      <c r="C10" s="435">
        <v>0</v>
      </c>
      <c r="D10" s="435">
        <v>0</v>
      </c>
      <c r="E10" s="436">
        <v>0</v>
      </c>
      <c r="F10" s="437">
        <v>0</v>
      </c>
      <c r="G10" s="436">
        <v>0</v>
      </c>
      <c r="H10" s="438">
        <v>0</v>
      </c>
      <c r="I10" s="435">
        <v>0</v>
      </c>
      <c r="J10" s="435">
        <v>0</v>
      </c>
      <c r="K10" s="435">
        <v>0</v>
      </c>
      <c r="L10" s="435">
        <v>0</v>
      </c>
      <c r="M10" s="435">
        <v>751</v>
      </c>
      <c r="N10" s="435">
        <v>0</v>
      </c>
      <c r="O10" s="435">
        <v>5</v>
      </c>
      <c r="P10" s="435">
        <v>0</v>
      </c>
      <c r="Q10" s="435">
        <v>0</v>
      </c>
      <c r="R10" s="436">
        <v>0</v>
      </c>
      <c r="S10" s="437">
        <v>756</v>
      </c>
      <c r="T10" s="436">
        <v>0</v>
      </c>
      <c r="U10" s="438">
        <v>756</v>
      </c>
      <c r="V10" s="437">
        <v>0</v>
      </c>
      <c r="W10" s="436">
        <v>0</v>
      </c>
      <c r="X10" s="438">
        <v>0</v>
      </c>
      <c r="Y10" s="830">
        <v>756</v>
      </c>
      <c r="Z10" s="827"/>
    </row>
    <row r="11" spans="1:26" ht="15" x14ac:dyDescent="0.2">
      <c r="A11" s="434" t="s">
        <v>26</v>
      </c>
      <c r="B11" s="435">
        <v>113</v>
      </c>
      <c r="C11" s="435">
        <v>8</v>
      </c>
      <c r="D11" s="435">
        <v>1</v>
      </c>
      <c r="E11" s="436">
        <v>0</v>
      </c>
      <c r="F11" s="437">
        <v>114</v>
      </c>
      <c r="G11" s="436">
        <v>8</v>
      </c>
      <c r="H11" s="438">
        <v>122</v>
      </c>
      <c r="I11" s="435">
        <v>119</v>
      </c>
      <c r="J11" s="435">
        <v>0</v>
      </c>
      <c r="K11" s="435">
        <v>37</v>
      </c>
      <c r="L11" s="435">
        <v>4</v>
      </c>
      <c r="M11" s="435">
        <v>38</v>
      </c>
      <c r="N11" s="435">
        <v>1</v>
      </c>
      <c r="O11" s="435">
        <v>0</v>
      </c>
      <c r="P11" s="435">
        <v>0</v>
      </c>
      <c r="Q11" s="435">
        <v>1</v>
      </c>
      <c r="R11" s="436">
        <v>0</v>
      </c>
      <c r="S11" s="437">
        <v>195</v>
      </c>
      <c r="T11" s="436">
        <v>5</v>
      </c>
      <c r="U11" s="438">
        <v>200</v>
      </c>
      <c r="V11" s="437">
        <v>0</v>
      </c>
      <c r="W11" s="436">
        <v>0</v>
      </c>
      <c r="X11" s="438">
        <v>0</v>
      </c>
      <c r="Y11" s="830">
        <v>322</v>
      </c>
      <c r="Z11" s="827"/>
    </row>
    <row r="12" spans="1:26" ht="15" x14ac:dyDescent="0.2">
      <c r="A12" s="434" t="s">
        <v>27</v>
      </c>
      <c r="B12" s="435">
        <v>0</v>
      </c>
      <c r="C12" s="435">
        <v>0</v>
      </c>
      <c r="D12" s="435">
        <v>0</v>
      </c>
      <c r="E12" s="436">
        <v>0</v>
      </c>
      <c r="F12" s="437">
        <v>0</v>
      </c>
      <c r="G12" s="436">
        <v>0</v>
      </c>
      <c r="H12" s="438">
        <v>0</v>
      </c>
      <c r="I12" s="435">
        <v>0</v>
      </c>
      <c r="J12" s="435">
        <v>0</v>
      </c>
      <c r="K12" s="435">
        <v>222</v>
      </c>
      <c r="L12" s="435">
        <v>0</v>
      </c>
      <c r="M12" s="435">
        <v>543</v>
      </c>
      <c r="N12" s="435">
        <v>0</v>
      </c>
      <c r="O12" s="435">
        <v>0</v>
      </c>
      <c r="P12" s="435">
        <v>0</v>
      </c>
      <c r="Q12" s="435">
        <v>0</v>
      </c>
      <c r="R12" s="436">
        <v>0</v>
      </c>
      <c r="S12" s="437">
        <v>765</v>
      </c>
      <c r="T12" s="436">
        <v>0</v>
      </c>
      <c r="U12" s="438">
        <v>765</v>
      </c>
      <c r="V12" s="437">
        <v>0</v>
      </c>
      <c r="W12" s="436">
        <v>0</v>
      </c>
      <c r="X12" s="438">
        <v>0</v>
      </c>
      <c r="Y12" s="830">
        <v>765</v>
      </c>
      <c r="Z12" s="827"/>
    </row>
    <row r="13" spans="1:26" ht="15" x14ac:dyDescent="0.2">
      <c r="A13" s="434" t="s">
        <v>28</v>
      </c>
      <c r="B13" s="435">
        <v>0</v>
      </c>
      <c r="C13" s="435">
        <v>0</v>
      </c>
      <c r="D13" s="435">
        <v>0</v>
      </c>
      <c r="E13" s="436">
        <v>0</v>
      </c>
      <c r="F13" s="437">
        <v>0</v>
      </c>
      <c r="G13" s="436">
        <v>0</v>
      </c>
      <c r="H13" s="438">
        <v>0</v>
      </c>
      <c r="I13" s="435">
        <v>0</v>
      </c>
      <c r="J13" s="435">
        <v>0</v>
      </c>
      <c r="K13" s="435">
        <v>60</v>
      </c>
      <c r="L13" s="435">
        <v>0</v>
      </c>
      <c r="M13" s="435">
        <v>41</v>
      </c>
      <c r="N13" s="435">
        <v>0</v>
      </c>
      <c r="O13" s="435">
        <v>86</v>
      </c>
      <c r="P13" s="435">
        <v>0</v>
      </c>
      <c r="Q13" s="435">
        <v>0</v>
      </c>
      <c r="R13" s="436">
        <v>0</v>
      </c>
      <c r="S13" s="437">
        <v>187</v>
      </c>
      <c r="T13" s="436">
        <v>0</v>
      </c>
      <c r="U13" s="438">
        <v>187</v>
      </c>
      <c r="V13" s="437">
        <v>0</v>
      </c>
      <c r="W13" s="436">
        <v>0</v>
      </c>
      <c r="X13" s="438">
        <v>0</v>
      </c>
      <c r="Y13" s="830">
        <v>187</v>
      </c>
      <c r="Z13" s="827"/>
    </row>
    <row r="14" spans="1:26" ht="15" x14ac:dyDescent="0.2">
      <c r="A14" s="434" t="s">
        <v>29</v>
      </c>
      <c r="B14" s="435">
        <v>0</v>
      </c>
      <c r="C14" s="435">
        <v>0</v>
      </c>
      <c r="D14" s="435">
        <v>0</v>
      </c>
      <c r="E14" s="436">
        <v>0</v>
      </c>
      <c r="F14" s="437">
        <v>0</v>
      </c>
      <c r="G14" s="436">
        <v>0</v>
      </c>
      <c r="H14" s="438">
        <v>0</v>
      </c>
      <c r="I14" s="435">
        <v>0</v>
      </c>
      <c r="J14" s="435">
        <v>0</v>
      </c>
      <c r="K14" s="435">
        <v>54</v>
      </c>
      <c r="L14" s="435">
        <v>0</v>
      </c>
      <c r="M14" s="435">
        <v>512</v>
      </c>
      <c r="N14" s="435">
        <v>0</v>
      </c>
      <c r="O14" s="435">
        <v>0</v>
      </c>
      <c r="P14" s="435">
        <v>0</v>
      </c>
      <c r="Q14" s="435">
        <v>0</v>
      </c>
      <c r="R14" s="436">
        <v>0</v>
      </c>
      <c r="S14" s="437">
        <v>566</v>
      </c>
      <c r="T14" s="436">
        <v>0</v>
      </c>
      <c r="U14" s="438">
        <v>566</v>
      </c>
      <c r="V14" s="437">
        <v>0</v>
      </c>
      <c r="W14" s="436">
        <v>0</v>
      </c>
      <c r="X14" s="438">
        <v>0</v>
      </c>
      <c r="Y14" s="830">
        <v>566</v>
      </c>
      <c r="Z14" s="827"/>
    </row>
    <row r="15" spans="1:26" ht="15" x14ac:dyDescent="0.2">
      <c r="A15" s="434" t="s">
        <v>30</v>
      </c>
      <c r="B15" s="435">
        <v>0</v>
      </c>
      <c r="C15" s="435">
        <v>0</v>
      </c>
      <c r="D15" s="435">
        <v>0</v>
      </c>
      <c r="E15" s="436">
        <v>0</v>
      </c>
      <c r="F15" s="437">
        <v>0</v>
      </c>
      <c r="G15" s="436">
        <v>0</v>
      </c>
      <c r="H15" s="438">
        <v>0</v>
      </c>
      <c r="I15" s="435">
        <v>0</v>
      </c>
      <c r="J15" s="435">
        <v>0</v>
      </c>
      <c r="K15" s="435">
        <v>956</v>
      </c>
      <c r="L15" s="435">
        <v>0</v>
      </c>
      <c r="M15" s="435">
        <v>0</v>
      </c>
      <c r="N15" s="435">
        <v>0</v>
      </c>
      <c r="O15" s="435">
        <v>0</v>
      </c>
      <c r="P15" s="435">
        <v>0</v>
      </c>
      <c r="Q15" s="435">
        <v>0</v>
      </c>
      <c r="R15" s="436">
        <v>0</v>
      </c>
      <c r="S15" s="437">
        <v>956</v>
      </c>
      <c r="T15" s="436">
        <v>0</v>
      </c>
      <c r="U15" s="438">
        <v>956</v>
      </c>
      <c r="V15" s="437">
        <v>0</v>
      </c>
      <c r="W15" s="436">
        <v>0</v>
      </c>
      <c r="X15" s="438">
        <v>0</v>
      </c>
      <c r="Y15" s="830">
        <v>956</v>
      </c>
      <c r="Z15" s="827"/>
    </row>
    <row r="16" spans="1:26" ht="15" x14ac:dyDescent="0.2">
      <c r="A16" s="434" t="s">
        <v>31</v>
      </c>
      <c r="B16" s="435">
        <v>90</v>
      </c>
      <c r="C16" s="435">
        <v>5</v>
      </c>
      <c r="D16" s="435">
        <v>1</v>
      </c>
      <c r="E16" s="436">
        <v>0</v>
      </c>
      <c r="F16" s="437">
        <v>91</v>
      </c>
      <c r="G16" s="436">
        <v>5</v>
      </c>
      <c r="H16" s="438">
        <v>96</v>
      </c>
      <c r="I16" s="435">
        <v>2</v>
      </c>
      <c r="J16" s="435">
        <v>0</v>
      </c>
      <c r="K16" s="435">
        <v>126</v>
      </c>
      <c r="L16" s="435">
        <v>1</v>
      </c>
      <c r="M16" s="435">
        <v>87</v>
      </c>
      <c r="N16" s="435">
        <v>0</v>
      </c>
      <c r="O16" s="435">
        <v>1</v>
      </c>
      <c r="P16" s="435">
        <v>0</v>
      </c>
      <c r="Q16" s="435">
        <v>0</v>
      </c>
      <c r="R16" s="436">
        <v>0</v>
      </c>
      <c r="S16" s="437">
        <v>216</v>
      </c>
      <c r="T16" s="436">
        <v>1</v>
      </c>
      <c r="U16" s="438">
        <v>217</v>
      </c>
      <c r="V16" s="437">
        <v>0</v>
      </c>
      <c r="W16" s="436">
        <v>0</v>
      </c>
      <c r="X16" s="438">
        <v>0</v>
      </c>
      <c r="Y16" s="830">
        <v>313</v>
      </c>
      <c r="Z16" s="827"/>
    </row>
    <row r="17" spans="1:26" ht="15" x14ac:dyDescent="0.2">
      <c r="A17" s="434" t="s">
        <v>32</v>
      </c>
      <c r="B17" s="435">
        <v>173</v>
      </c>
      <c r="C17" s="435">
        <v>11</v>
      </c>
      <c r="D17" s="435">
        <v>0</v>
      </c>
      <c r="E17" s="436">
        <v>0</v>
      </c>
      <c r="F17" s="437">
        <v>173</v>
      </c>
      <c r="G17" s="436">
        <v>11</v>
      </c>
      <c r="H17" s="438">
        <v>184</v>
      </c>
      <c r="I17" s="435">
        <v>1</v>
      </c>
      <c r="J17" s="435">
        <v>1</v>
      </c>
      <c r="K17" s="435">
        <v>94</v>
      </c>
      <c r="L17" s="435">
        <v>8</v>
      </c>
      <c r="M17" s="435">
        <v>30</v>
      </c>
      <c r="N17" s="435">
        <v>1</v>
      </c>
      <c r="O17" s="435">
        <v>1</v>
      </c>
      <c r="P17" s="435">
        <v>0</v>
      </c>
      <c r="Q17" s="435">
        <v>0</v>
      </c>
      <c r="R17" s="436">
        <v>0</v>
      </c>
      <c r="S17" s="437">
        <v>126</v>
      </c>
      <c r="T17" s="436">
        <v>10</v>
      </c>
      <c r="U17" s="438">
        <v>136</v>
      </c>
      <c r="V17" s="437">
        <v>0</v>
      </c>
      <c r="W17" s="436">
        <v>0</v>
      </c>
      <c r="X17" s="438">
        <v>0</v>
      </c>
      <c r="Y17" s="830">
        <v>320</v>
      </c>
      <c r="Z17" s="827"/>
    </row>
    <row r="18" spans="1:26" ht="15" x14ac:dyDescent="0.2">
      <c r="A18" s="434" t="s">
        <v>33</v>
      </c>
      <c r="B18" s="435">
        <v>0</v>
      </c>
      <c r="C18" s="435">
        <v>0</v>
      </c>
      <c r="D18" s="435">
        <v>0</v>
      </c>
      <c r="E18" s="436">
        <v>0</v>
      </c>
      <c r="F18" s="437">
        <v>0</v>
      </c>
      <c r="G18" s="436">
        <v>0</v>
      </c>
      <c r="H18" s="438">
        <v>0</v>
      </c>
      <c r="I18" s="435">
        <v>0</v>
      </c>
      <c r="J18" s="435">
        <v>0</v>
      </c>
      <c r="K18" s="435">
        <v>17</v>
      </c>
      <c r="L18" s="435">
        <v>0</v>
      </c>
      <c r="M18" s="435">
        <v>68</v>
      </c>
      <c r="N18" s="435">
        <v>0</v>
      </c>
      <c r="O18" s="435">
        <v>274</v>
      </c>
      <c r="P18" s="435">
        <v>0</v>
      </c>
      <c r="Q18" s="435">
        <v>0</v>
      </c>
      <c r="R18" s="436">
        <v>0</v>
      </c>
      <c r="S18" s="437">
        <v>359</v>
      </c>
      <c r="T18" s="436">
        <v>0</v>
      </c>
      <c r="U18" s="438">
        <v>359</v>
      </c>
      <c r="V18" s="437">
        <v>0</v>
      </c>
      <c r="W18" s="436">
        <v>0</v>
      </c>
      <c r="X18" s="438">
        <v>0</v>
      </c>
      <c r="Y18" s="830">
        <v>359</v>
      </c>
      <c r="Z18" s="827"/>
    </row>
    <row r="19" spans="1:26" ht="15" x14ac:dyDescent="0.2">
      <c r="A19" s="434" t="s">
        <v>34</v>
      </c>
      <c r="B19" s="435">
        <v>0</v>
      </c>
      <c r="C19" s="435">
        <v>0</v>
      </c>
      <c r="D19" s="435">
        <v>0</v>
      </c>
      <c r="E19" s="436">
        <v>0</v>
      </c>
      <c r="F19" s="437">
        <v>0</v>
      </c>
      <c r="G19" s="436">
        <v>0</v>
      </c>
      <c r="H19" s="438">
        <v>0</v>
      </c>
      <c r="I19" s="435">
        <v>0</v>
      </c>
      <c r="J19" s="435">
        <v>0</v>
      </c>
      <c r="K19" s="435">
        <v>253</v>
      </c>
      <c r="L19" s="435">
        <v>0</v>
      </c>
      <c r="M19" s="435">
        <v>113</v>
      </c>
      <c r="N19" s="435">
        <v>0</v>
      </c>
      <c r="O19" s="435">
        <v>0</v>
      </c>
      <c r="P19" s="435">
        <v>0</v>
      </c>
      <c r="Q19" s="435">
        <v>0</v>
      </c>
      <c r="R19" s="436">
        <v>0</v>
      </c>
      <c r="S19" s="437">
        <v>366</v>
      </c>
      <c r="T19" s="436">
        <v>0</v>
      </c>
      <c r="U19" s="438">
        <v>366</v>
      </c>
      <c r="V19" s="437">
        <v>0</v>
      </c>
      <c r="W19" s="436">
        <v>0</v>
      </c>
      <c r="X19" s="438">
        <v>0</v>
      </c>
      <c r="Y19" s="830">
        <v>366</v>
      </c>
      <c r="Z19" s="827"/>
    </row>
    <row r="20" spans="1:26" ht="15" x14ac:dyDescent="0.2">
      <c r="A20" s="434" t="s">
        <v>35</v>
      </c>
      <c r="B20" s="435">
        <v>0</v>
      </c>
      <c r="C20" s="435">
        <v>0</v>
      </c>
      <c r="D20" s="435">
        <v>0</v>
      </c>
      <c r="E20" s="436">
        <v>0</v>
      </c>
      <c r="F20" s="437">
        <v>0</v>
      </c>
      <c r="G20" s="436">
        <v>0</v>
      </c>
      <c r="H20" s="438">
        <v>0</v>
      </c>
      <c r="I20" s="435">
        <v>0</v>
      </c>
      <c r="J20" s="435">
        <v>0</v>
      </c>
      <c r="K20" s="435">
        <v>383</v>
      </c>
      <c r="L20" s="435">
        <v>0</v>
      </c>
      <c r="M20" s="435">
        <v>0</v>
      </c>
      <c r="N20" s="435">
        <v>0</v>
      </c>
      <c r="O20" s="435">
        <v>0</v>
      </c>
      <c r="P20" s="435">
        <v>0</v>
      </c>
      <c r="Q20" s="435">
        <v>0</v>
      </c>
      <c r="R20" s="436">
        <v>0</v>
      </c>
      <c r="S20" s="437">
        <v>383</v>
      </c>
      <c r="T20" s="436">
        <v>0</v>
      </c>
      <c r="U20" s="438">
        <v>383</v>
      </c>
      <c r="V20" s="437">
        <v>0</v>
      </c>
      <c r="W20" s="436">
        <v>0</v>
      </c>
      <c r="X20" s="438">
        <v>0</v>
      </c>
      <c r="Y20" s="830">
        <v>383</v>
      </c>
      <c r="Z20" s="827"/>
    </row>
    <row r="21" spans="1:26" ht="15" x14ac:dyDescent="0.2">
      <c r="A21" s="434" t="s">
        <v>36</v>
      </c>
      <c r="B21" s="435">
        <v>109</v>
      </c>
      <c r="C21" s="435">
        <v>9</v>
      </c>
      <c r="D21" s="435">
        <v>0</v>
      </c>
      <c r="E21" s="436">
        <v>0</v>
      </c>
      <c r="F21" s="437">
        <v>109</v>
      </c>
      <c r="G21" s="436">
        <v>9</v>
      </c>
      <c r="H21" s="438">
        <v>118</v>
      </c>
      <c r="I21" s="435">
        <v>0</v>
      </c>
      <c r="J21" s="435">
        <v>0</v>
      </c>
      <c r="K21" s="435">
        <v>93</v>
      </c>
      <c r="L21" s="435">
        <v>4</v>
      </c>
      <c r="M21" s="435">
        <v>26</v>
      </c>
      <c r="N21" s="435">
        <v>1</v>
      </c>
      <c r="O21" s="435">
        <v>5</v>
      </c>
      <c r="P21" s="435">
        <v>0</v>
      </c>
      <c r="Q21" s="435">
        <v>0</v>
      </c>
      <c r="R21" s="436">
        <v>1</v>
      </c>
      <c r="S21" s="437">
        <v>124</v>
      </c>
      <c r="T21" s="436">
        <v>6</v>
      </c>
      <c r="U21" s="438">
        <v>130</v>
      </c>
      <c r="V21" s="437">
        <v>0</v>
      </c>
      <c r="W21" s="436">
        <v>0</v>
      </c>
      <c r="X21" s="438">
        <v>0</v>
      </c>
      <c r="Y21" s="830">
        <v>248</v>
      </c>
      <c r="Z21" s="827"/>
    </row>
    <row r="22" spans="1:26" ht="15" x14ac:dyDescent="0.2">
      <c r="A22" s="434" t="s">
        <v>37</v>
      </c>
      <c r="B22" s="435">
        <v>0</v>
      </c>
      <c r="C22" s="435">
        <v>0</v>
      </c>
      <c r="D22" s="435">
        <v>0</v>
      </c>
      <c r="E22" s="436">
        <v>0</v>
      </c>
      <c r="F22" s="437">
        <v>0</v>
      </c>
      <c r="G22" s="436">
        <v>0</v>
      </c>
      <c r="H22" s="438">
        <v>0</v>
      </c>
      <c r="I22" s="435">
        <v>0</v>
      </c>
      <c r="J22" s="435">
        <v>17</v>
      </c>
      <c r="K22" s="435">
        <v>102</v>
      </c>
      <c r="L22" s="435">
        <v>104</v>
      </c>
      <c r="M22" s="435">
        <v>0</v>
      </c>
      <c r="N22" s="435">
        <v>51</v>
      </c>
      <c r="O22" s="435">
        <v>0</v>
      </c>
      <c r="P22" s="435">
        <v>32</v>
      </c>
      <c r="Q22" s="435">
        <v>0</v>
      </c>
      <c r="R22" s="436">
        <v>0</v>
      </c>
      <c r="S22" s="437">
        <v>102</v>
      </c>
      <c r="T22" s="436">
        <v>204</v>
      </c>
      <c r="U22" s="438">
        <v>306</v>
      </c>
      <c r="V22" s="437">
        <v>26</v>
      </c>
      <c r="W22" s="436">
        <v>0</v>
      </c>
      <c r="X22" s="438">
        <v>26</v>
      </c>
      <c r="Y22" s="830">
        <v>332</v>
      </c>
      <c r="Z22" s="827"/>
    </row>
    <row r="23" spans="1:26" ht="15" x14ac:dyDescent="0.2">
      <c r="A23" s="434" t="s">
        <v>38</v>
      </c>
      <c r="B23" s="435">
        <v>0</v>
      </c>
      <c r="C23" s="435">
        <v>0</v>
      </c>
      <c r="D23" s="435">
        <v>0</v>
      </c>
      <c r="E23" s="436">
        <v>0</v>
      </c>
      <c r="F23" s="437">
        <v>0</v>
      </c>
      <c r="G23" s="436">
        <v>0</v>
      </c>
      <c r="H23" s="438">
        <v>0</v>
      </c>
      <c r="I23" s="435">
        <v>0</v>
      </c>
      <c r="J23" s="435">
        <v>0</v>
      </c>
      <c r="K23" s="435">
        <v>32</v>
      </c>
      <c r="L23" s="435">
        <v>0</v>
      </c>
      <c r="M23" s="435">
        <v>513</v>
      </c>
      <c r="N23" s="435">
        <v>0</v>
      </c>
      <c r="O23" s="435">
        <v>0</v>
      </c>
      <c r="P23" s="435">
        <v>0</v>
      </c>
      <c r="Q23" s="435">
        <v>0</v>
      </c>
      <c r="R23" s="436">
        <v>0</v>
      </c>
      <c r="S23" s="437">
        <v>545</v>
      </c>
      <c r="T23" s="436">
        <v>0</v>
      </c>
      <c r="U23" s="438">
        <v>545</v>
      </c>
      <c r="V23" s="437">
        <v>0</v>
      </c>
      <c r="W23" s="436">
        <v>0</v>
      </c>
      <c r="X23" s="438">
        <v>0</v>
      </c>
      <c r="Y23" s="830">
        <v>545</v>
      </c>
      <c r="Z23" s="827"/>
    </row>
    <row r="24" spans="1:26" ht="15" x14ac:dyDescent="0.2">
      <c r="A24" s="434" t="s">
        <v>39</v>
      </c>
      <c r="B24" s="435">
        <v>261</v>
      </c>
      <c r="C24" s="435">
        <v>13</v>
      </c>
      <c r="D24" s="435">
        <v>3</v>
      </c>
      <c r="E24" s="436">
        <v>0</v>
      </c>
      <c r="F24" s="437">
        <v>264</v>
      </c>
      <c r="G24" s="436">
        <v>13</v>
      </c>
      <c r="H24" s="438">
        <v>277</v>
      </c>
      <c r="I24" s="435">
        <v>0</v>
      </c>
      <c r="J24" s="435">
        <v>0</v>
      </c>
      <c r="K24" s="435">
        <v>144</v>
      </c>
      <c r="L24" s="435">
        <v>19</v>
      </c>
      <c r="M24" s="435">
        <v>54</v>
      </c>
      <c r="N24" s="435">
        <v>2</v>
      </c>
      <c r="O24" s="435">
        <v>3</v>
      </c>
      <c r="P24" s="435">
        <v>0</v>
      </c>
      <c r="Q24" s="435">
        <v>3</v>
      </c>
      <c r="R24" s="436">
        <v>0</v>
      </c>
      <c r="S24" s="437">
        <v>204</v>
      </c>
      <c r="T24" s="436">
        <v>21</v>
      </c>
      <c r="U24" s="438">
        <v>225</v>
      </c>
      <c r="V24" s="437">
        <v>0</v>
      </c>
      <c r="W24" s="436">
        <v>0</v>
      </c>
      <c r="X24" s="438">
        <v>0</v>
      </c>
      <c r="Y24" s="830">
        <v>502</v>
      </c>
      <c r="Z24" s="827"/>
    </row>
    <row r="25" spans="1:26" ht="15" x14ac:dyDescent="0.2">
      <c r="A25" s="434" t="s">
        <v>40</v>
      </c>
      <c r="B25" s="435">
        <v>62</v>
      </c>
      <c r="C25" s="435">
        <v>3</v>
      </c>
      <c r="D25" s="435">
        <v>0</v>
      </c>
      <c r="E25" s="436">
        <v>0</v>
      </c>
      <c r="F25" s="437">
        <v>62</v>
      </c>
      <c r="G25" s="436">
        <v>3</v>
      </c>
      <c r="H25" s="438">
        <v>65</v>
      </c>
      <c r="I25" s="435">
        <v>0</v>
      </c>
      <c r="J25" s="435">
        <v>0</v>
      </c>
      <c r="K25" s="435">
        <v>790</v>
      </c>
      <c r="L25" s="435">
        <v>2</v>
      </c>
      <c r="M25" s="435">
        <v>165</v>
      </c>
      <c r="N25" s="435">
        <v>0</v>
      </c>
      <c r="O25" s="435">
        <v>0</v>
      </c>
      <c r="P25" s="435">
        <v>0</v>
      </c>
      <c r="Q25" s="435">
        <v>1</v>
      </c>
      <c r="R25" s="436">
        <v>0</v>
      </c>
      <c r="S25" s="437">
        <v>956</v>
      </c>
      <c r="T25" s="436">
        <v>2</v>
      </c>
      <c r="U25" s="438">
        <v>958</v>
      </c>
      <c r="V25" s="437">
        <v>0</v>
      </c>
      <c r="W25" s="436">
        <v>0</v>
      </c>
      <c r="X25" s="438">
        <v>0</v>
      </c>
      <c r="Y25" s="830">
        <v>1023</v>
      </c>
      <c r="Z25" s="827"/>
    </row>
    <row r="26" spans="1:26" ht="15" x14ac:dyDescent="0.2">
      <c r="A26" s="434" t="s">
        <v>41</v>
      </c>
      <c r="B26" s="435">
        <v>0</v>
      </c>
      <c r="C26" s="435">
        <v>0</v>
      </c>
      <c r="D26" s="435">
        <v>0</v>
      </c>
      <c r="E26" s="436">
        <v>0</v>
      </c>
      <c r="F26" s="437">
        <v>0</v>
      </c>
      <c r="G26" s="436">
        <v>0</v>
      </c>
      <c r="H26" s="438">
        <v>0</v>
      </c>
      <c r="I26" s="435">
        <v>0</v>
      </c>
      <c r="J26" s="435">
        <v>0</v>
      </c>
      <c r="K26" s="435">
        <v>235</v>
      </c>
      <c r="L26" s="435">
        <v>0</v>
      </c>
      <c r="M26" s="435">
        <v>466</v>
      </c>
      <c r="N26" s="435">
        <v>0</v>
      </c>
      <c r="O26" s="435">
        <v>0</v>
      </c>
      <c r="P26" s="435">
        <v>0</v>
      </c>
      <c r="Q26" s="435">
        <v>18</v>
      </c>
      <c r="R26" s="436">
        <v>0</v>
      </c>
      <c r="S26" s="437">
        <v>719</v>
      </c>
      <c r="T26" s="436">
        <v>0</v>
      </c>
      <c r="U26" s="438">
        <v>719</v>
      </c>
      <c r="V26" s="437">
        <v>0</v>
      </c>
      <c r="W26" s="436">
        <v>0</v>
      </c>
      <c r="X26" s="438">
        <v>0</v>
      </c>
      <c r="Y26" s="830">
        <v>719</v>
      </c>
      <c r="Z26" s="827"/>
    </row>
    <row r="27" spans="1:26" ht="15" x14ac:dyDescent="0.2">
      <c r="A27" s="434" t="s">
        <v>42</v>
      </c>
      <c r="B27" s="435">
        <v>150</v>
      </c>
      <c r="C27" s="435">
        <v>15</v>
      </c>
      <c r="D27" s="435">
        <v>2</v>
      </c>
      <c r="E27" s="436">
        <v>0</v>
      </c>
      <c r="F27" s="437">
        <v>152</v>
      </c>
      <c r="G27" s="436">
        <v>15</v>
      </c>
      <c r="H27" s="438">
        <v>167</v>
      </c>
      <c r="I27" s="435">
        <v>0</v>
      </c>
      <c r="J27" s="435">
        <v>1</v>
      </c>
      <c r="K27" s="435">
        <v>70</v>
      </c>
      <c r="L27" s="435">
        <v>2</v>
      </c>
      <c r="M27" s="435">
        <v>934</v>
      </c>
      <c r="N27" s="435">
        <v>2</v>
      </c>
      <c r="O27" s="435">
        <v>36</v>
      </c>
      <c r="P27" s="435">
        <v>0</v>
      </c>
      <c r="Q27" s="435">
        <v>0</v>
      </c>
      <c r="R27" s="436">
        <v>0</v>
      </c>
      <c r="S27" s="437">
        <v>1040</v>
      </c>
      <c r="T27" s="436">
        <v>5</v>
      </c>
      <c r="U27" s="438">
        <v>1045</v>
      </c>
      <c r="V27" s="437">
        <v>0</v>
      </c>
      <c r="W27" s="436">
        <v>0</v>
      </c>
      <c r="X27" s="438">
        <v>0</v>
      </c>
      <c r="Y27" s="830">
        <v>1212</v>
      </c>
      <c r="Z27" s="827"/>
    </row>
    <row r="28" spans="1:26" ht="15" x14ac:dyDescent="0.2">
      <c r="A28" s="434" t="s">
        <v>43</v>
      </c>
      <c r="B28" s="435">
        <v>278</v>
      </c>
      <c r="C28" s="435">
        <v>30</v>
      </c>
      <c r="D28" s="435">
        <v>2</v>
      </c>
      <c r="E28" s="436">
        <v>2</v>
      </c>
      <c r="F28" s="437">
        <v>280</v>
      </c>
      <c r="G28" s="436">
        <v>32</v>
      </c>
      <c r="H28" s="438">
        <v>312</v>
      </c>
      <c r="I28" s="435">
        <v>30</v>
      </c>
      <c r="J28" s="435">
        <v>0</v>
      </c>
      <c r="K28" s="435">
        <v>278</v>
      </c>
      <c r="L28" s="435">
        <v>9</v>
      </c>
      <c r="M28" s="435">
        <v>310</v>
      </c>
      <c r="N28" s="435">
        <v>6</v>
      </c>
      <c r="O28" s="435">
        <v>13</v>
      </c>
      <c r="P28" s="435">
        <v>1</v>
      </c>
      <c r="Q28" s="435">
        <v>0</v>
      </c>
      <c r="R28" s="436">
        <v>0</v>
      </c>
      <c r="S28" s="437">
        <v>631</v>
      </c>
      <c r="T28" s="436">
        <v>16</v>
      </c>
      <c r="U28" s="438">
        <v>647</v>
      </c>
      <c r="V28" s="437">
        <v>0</v>
      </c>
      <c r="W28" s="436">
        <v>0</v>
      </c>
      <c r="X28" s="438">
        <v>0</v>
      </c>
      <c r="Y28" s="830">
        <v>959</v>
      </c>
      <c r="Z28" s="827"/>
    </row>
    <row r="29" spans="1:26" ht="15" x14ac:dyDescent="0.2">
      <c r="A29" s="434" t="s">
        <v>44</v>
      </c>
      <c r="B29" s="435">
        <v>210</v>
      </c>
      <c r="C29" s="435">
        <v>24</v>
      </c>
      <c r="D29" s="435">
        <v>1</v>
      </c>
      <c r="E29" s="436">
        <v>0</v>
      </c>
      <c r="F29" s="437">
        <v>211</v>
      </c>
      <c r="G29" s="436">
        <v>24</v>
      </c>
      <c r="H29" s="438">
        <v>235</v>
      </c>
      <c r="I29" s="435">
        <v>3</v>
      </c>
      <c r="J29" s="435">
        <v>23</v>
      </c>
      <c r="K29" s="435">
        <v>184</v>
      </c>
      <c r="L29" s="435">
        <v>151</v>
      </c>
      <c r="M29" s="435">
        <v>81</v>
      </c>
      <c r="N29" s="435">
        <v>2</v>
      </c>
      <c r="O29" s="435">
        <v>2</v>
      </c>
      <c r="P29" s="435">
        <v>0</v>
      </c>
      <c r="Q29" s="435">
        <v>0</v>
      </c>
      <c r="R29" s="436">
        <v>0</v>
      </c>
      <c r="S29" s="437">
        <v>270</v>
      </c>
      <c r="T29" s="436">
        <v>176</v>
      </c>
      <c r="U29" s="438">
        <v>446</v>
      </c>
      <c r="V29" s="437">
        <v>0</v>
      </c>
      <c r="W29" s="436">
        <v>0</v>
      </c>
      <c r="X29" s="438">
        <v>0</v>
      </c>
      <c r="Y29" s="830">
        <v>681</v>
      </c>
      <c r="Z29" s="827"/>
    </row>
    <row r="30" spans="1:26" ht="15" x14ac:dyDescent="0.2">
      <c r="A30" s="434" t="s">
        <v>45</v>
      </c>
      <c r="B30" s="435">
        <v>0</v>
      </c>
      <c r="C30" s="435">
        <v>0</v>
      </c>
      <c r="D30" s="435">
        <v>0</v>
      </c>
      <c r="E30" s="436">
        <v>0</v>
      </c>
      <c r="F30" s="437">
        <v>0</v>
      </c>
      <c r="G30" s="436">
        <v>0</v>
      </c>
      <c r="H30" s="438">
        <v>0</v>
      </c>
      <c r="I30" s="435">
        <v>25</v>
      </c>
      <c r="J30" s="435">
        <v>0</v>
      </c>
      <c r="K30" s="435">
        <v>119</v>
      </c>
      <c r="L30" s="435">
        <v>0</v>
      </c>
      <c r="M30" s="435">
        <v>762</v>
      </c>
      <c r="N30" s="435">
        <v>0</v>
      </c>
      <c r="O30" s="435">
        <v>0</v>
      </c>
      <c r="P30" s="435">
        <v>0</v>
      </c>
      <c r="Q30" s="435">
        <v>0</v>
      </c>
      <c r="R30" s="436">
        <v>0</v>
      </c>
      <c r="S30" s="437">
        <v>906</v>
      </c>
      <c r="T30" s="436">
        <v>0</v>
      </c>
      <c r="U30" s="438">
        <v>906</v>
      </c>
      <c r="V30" s="437">
        <v>0</v>
      </c>
      <c r="W30" s="436">
        <v>0</v>
      </c>
      <c r="X30" s="438">
        <v>0</v>
      </c>
      <c r="Y30" s="830">
        <v>906</v>
      </c>
      <c r="Z30" s="827"/>
    </row>
    <row r="31" spans="1:26" ht="15" x14ac:dyDescent="0.2">
      <c r="A31" s="434" t="s">
        <v>46</v>
      </c>
      <c r="B31" s="435">
        <v>0</v>
      </c>
      <c r="C31" s="435">
        <v>0</v>
      </c>
      <c r="D31" s="435">
        <v>0</v>
      </c>
      <c r="E31" s="436">
        <v>0</v>
      </c>
      <c r="F31" s="437">
        <v>0</v>
      </c>
      <c r="G31" s="436">
        <v>0</v>
      </c>
      <c r="H31" s="438">
        <v>0</v>
      </c>
      <c r="I31" s="435">
        <v>96</v>
      </c>
      <c r="J31" s="435">
        <v>0</v>
      </c>
      <c r="K31" s="435">
        <v>735</v>
      </c>
      <c r="L31" s="435">
        <v>0</v>
      </c>
      <c r="M31" s="435">
        <v>0</v>
      </c>
      <c r="N31" s="435">
        <v>0</v>
      </c>
      <c r="O31" s="435">
        <v>0</v>
      </c>
      <c r="P31" s="435">
        <v>0</v>
      </c>
      <c r="Q31" s="435">
        <v>0</v>
      </c>
      <c r="R31" s="436">
        <v>0</v>
      </c>
      <c r="S31" s="437">
        <v>831</v>
      </c>
      <c r="T31" s="436">
        <v>0</v>
      </c>
      <c r="U31" s="438">
        <v>831</v>
      </c>
      <c r="V31" s="437">
        <v>0</v>
      </c>
      <c r="W31" s="436">
        <v>0</v>
      </c>
      <c r="X31" s="438">
        <v>0</v>
      </c>
      <c r="Y31" s="830">
        <v>831</v>
      </c>
      <c r="Z31" s="827"/>
    </row>
    <row r="32" spans="1:26" ht="15" x14ac:dyDescent="0.2">
      <c r="A32" s="434" t="s">
        <v>47</v>
      </c>
      <c r="B32" s="435">
        <v>0</v>
      </c>
      <c r="C32" s="435">
        <v>0</v>
      </c>
      <c r="D32" s="435">
        <v>0</v>
      </c>
      <c r="E32" s="436">
        <v>0</v>
      </c>
      <c r="F32" s="437">
        <v>0</v>
      </c>
      <c r="G32" s="436">
        <v>0</v>
      </c>
      <c r="H32" s="438">
        <v>0</v>
      </c>
      <c r="I32" s="435">
        <v>0</v>
      </c>
      <c r="J32" s="435">
        <v>0</v>
      </c>
      <c r="K32" s="435">
        <v>70</v>
      </c>
      <c r="L32" s="435">
        <v>0</v>
      </c>
      <c r="M32" s="435">
        <v>458</v>
      </c>
      <c r="N32" s="435">
        <v>0</v>
      </c>
      <c r="O32" s="435">
        <v>0</v>
      </c>
      <c r="P32" s="435">
        <v>0</v>
      </c>
      <c r="Q32" s="435">
        <v>0</v>
      </c>
      <c r="R32" s="436">
        <v>0</v>
      </c>
      <c r="S32" s="437">
        <v>528</v>
      </c>
      <c r="T32" s="436">
        <v>0</v>
      </c>
      <c r="U32" s="438">
        <v>528</v>
      </c>
      <c r="V32" s="437">
        <v>0</v>
      </c>
      <c r="W32" s="436">
        <v>0</v>
      </c>
      <c r="X32" s="438">
        <v>0</v>
      </c>
      <c r="Y32" s="830">
        <v>528</v>
      </c>
      <c r="Z32" s="827"/>
    </row>
    <row r="33" spans="1:26" ht="15" x14ac:dyDescent="0.2">
      <c r="A33" s="434" t="s">
        <v>48</v>
      </c>
      <c r="B33" s="435">
        <v>0</v>
      </c>
      <c r="C33" s="435">
        <v>0</v>
      </c>
      <c r="D33" s="435">
        <v>0</v>
      </c>
      <c r="E33" s="436">
        <v>0</v>
      </c>
      <c r="F33" s="437">
        <v>0</v>
      </c>
      <c r="G33" s="436">
        <v>0</v>
      </c>
      <c r="H33" s="438">
        <v>0</v>
      </c>
      <c r="I33" s="435">
        <v>0</v>
      </c>
      <c r="J33" s="435">
        <v>0</v>
      </c>
      <c r="K33" s="435">
        <v>379</v>
      </c>
      <c r="L33" s="435">
        <v>0</v>
      </c>
      <c r="M33" s="435">
        <v>262</v>
      </c>
      <c r="N33" s="435">
        <v>0</v>
      </c>
      <c r="O33" s="435">
        <v>0</v>
      </c>
      <c r="P33" s="435">
        <v>0</v>
      </c>
      <c r="Q33" s="435">
        <v>0</v>
      </c>
      <c r="R33" s="436">
        <v>0</v>
      </c>
      <c r="S33" s="437">
        <v>641</v>
      </c>
      <c r="T33" s="436">
        <v>0</v>
      </c>
      <c r="U33" s="438">
        <v>641</v>
      </c>
      <c r="V33" s="437">
        <v>0</v>
      </c>
      <c r="W33" s="436">
        <v>0</v>
      </c>
      <c r="X33" s="438">
        <v>0</v>
      </c>
      <c r="Y33" s="830">
        <v>641</v>
      </c>
      <c r="Z33" s="827"/>
    </row>
    <row r="34" spans="1:26" ht="15" x14ac:dyDescent="0.2">
      <c r="A34" s="434" t="s">
        <v>49</v>
      </c>
      <c r="B34" s="435">
        <v>0</v>
      </c>
      <c r="C34" s="435">
        <v>1</v>
      </c>
      <c r="D34" s="435">
        <v>0</v>
      </c>
      <c r="E34" s="436">
        <v>0</v>
      </c>
      <c r="F34" s="437">
        <v>0</v>
      </c>
      <c r="G34" s="436">
        <v>1</v>
      </c>
      <c r="H34" s="438">
        <v>1</v>
      </c>
      <c r="I34" s="435">
        <v>0</v>
      </c>
      <c r="J34" s="435">
        <v>33</v>
      </c>
      <c r="K34" s="435">
        <v>0</v>
      </c>
      <c r="L34" s="435">
        <v>293</v>
      </c>
      <c r="M34" s="435">
        <v>0</v>
      </c>
      <c r="N34" s="435">
        <v>386</v>
      </c>
      <c r="O34" s="435">
        <v>0</v>
      </c>
      <c r="P34" s="435">
        <v>5</v>
      </c>
      <c r="Q34" s="435">
        <v>0</v>
      </c>
      <c r="R34" s="436">
        <v>1</v>
      </c>
      <c r="S34" s="437">
        <v>0</v>
      </c>
      <c r="T34" s="436">
        <v>718</v>
      </c>
      <c r="U34" s="438">
        <v>718</v>
      </c>
      <c r="V34" s="437">
        <v>0</v>
      </c>
      <c r="W34" s="436">
        <v>0</v>
      </c>
      <c r="X34" s="438">
        <v>0</v>
      </c>
      <c r="Y34" s="830">
        <v>719</v>
      </c>
      <c r="Z34" s="827"/>
    </row>
    <row r="35" spans="1:26" ht="15" x14ac:dyDescent="0.2">
      <c r="A35" s="434" t="s">
        <v>50</v>
      </c>
      <c r="B35" s="435">
        <v>61</v>
      </c>
      <c r="C35" s="435">
        <v>8</v>
      </c>
      <c r="D35" s="435">
        <v>0</v>
      </c>
      <c r="E35" s="436">
        <v>0</v>
      </c>
      <c r="F35" s="437">
        <v>61</v>
      </c>
      <c r="G35" s="436">
        <v>8</v>
      </c>
      <c r="H35" s="438">
        <v>69</v>
      </c>
      <c r="I35" s="435">
        <v>1</v>
      </c>
      <c r="J35" s="435">
        <v>0</v>
      </c>
      <c r="K35" s="435">
        <v>52</v>
      </c>
      <c r="L35" s="435">
        <v>2</v>
      </c>
      <c r="M35" s="435">
        <v>16</v>
      </c>
      <c r="N35" s="435">
        <v>7</v>
      </c>
      <c r="O35" s="435">
        <v>0</v>
      </c>
      <c r="P35" s="435">
        <v>0</v>
      </c>
      <c r="Q35" s="435">
        <v>0</v>
      </c>
      <c r="R35" s="436">
        <v>0</v>
      </c>
      <c r="S35" s="437">
        <v>69</v>
      </c>
      <c r="T35" s="436">
        <v>9</v>
      </c>
      <c r="U35" s="438">
        <v>78</v>
      </c>
      <c r="V35" s="437">
        <v>0</v>
      </c>
      <c r="W35" s="436">
        <v>0</v>
      </c>
      <c r="X35" s="438">
        <v>0</v>
      </c>
      <c r="Y35" s="830">
        <v>147</v>
      </c>
      <c r="Z35" s="827"/>
    </row>
    <row r="36" spans="1:26" ht="15" x14ac:dyDescent="0.2">
      <c r="A36" s="434" t="s">
        <v>51</v>
      </c>
      <c r="B36" s="435">
        <v>0</v>
      </c>
      <c r="C36" s="435">
        <v>0</v>
      </c>
      <c r="D36" s="435">
        <v>0</v>
      </c>
      <c r="E36" s="436">
        <v>0</v>
      </c>
      <c r="F36" s="437">
        <v>0</v>
      </c>
      <c r="G36" s="436">
        <v>0</v>
      </c>
      <c r="H36" s="438">
        <v>0</v>
      </c>
      <c r="I36" s="435">
        <v>0</v>
      </c>
      <c r="J36" s="435">
        <v>0</v>
      </c>
      <c r="K36" s="435">
        <v>25</v>
      </c>
      <c r="L36" s="435">
        <v>0</v>
      </c>
      <c r="M36" s="435">
        <v>357</v>
      </c>
      <c r="N36" s="435">
        <v>0</v>
      </c>
      <c r="O36" s="435">
        <v>583</v>
      </c>
      <c r="P36" s="435">
        <v>0</v>
      </c>
      <c r="Q36" s="435">
        <v>0</v>
      </c>
      <c r="R36" s="436">
        <v>0</v>
      </c>
      <c r="S36" s="437">
        <v>965</v>
      </c>
      <c r="T36" s="436">
        <v>0</v>
      </c>
      <c r="U36" s="438">
        <v>965</v>
      </c>
      <c r="V36" s="437">
        <v>0</v>
      </c>
      <c r="W36" s="436">
        <v>0</v>
      </c>
      <c r="X36" s="438">
        <v>0</v>
      </c>
      <c r="Y36" s="830">
        <v>965</v>
      </c>
      <c r="Z36" s="827"/>
    </row>
    <row r="37" spans="1:26" ht="15" x14ac:dyDescent="0.2">
      <c r="A37" s="434" t="s">
        <v>52</v>
      </c>
      <c r="B37" s="435">
        <v>0</v>
      </c>
      <c r="C37" s="435">
        <v>0</v>
      </c>
      <c r="D37" s="435">
        <v>0</v>
      </c>
      <c r="E37" s="436">
        <v>0</v>
      </c>
      <c r="F37" s="437">
        <v>0</v>
      </c>
      <c r="G37" s="436">
        <v>0</v>
      </c>
      <c r="H37" s="438">
        <v>0</v>
      </c>
      <c r="I37" s="435">
        <v>0</v>
      </c>
      <c r="J37" s="435">
        <v>0</v>
      </c>
      <c r="K37" s="435">
        <v>63</v>
      </c>
      <c r="L37" s="435">
        <v>0</v>
      </c>
      <c r="M37" s="435">
        <v>904</v>
      </c>
      <c r="N37" s="435">
        <v>0</v>
      </c>
      <c r="O37" s="435">
        <v>0</v>
      </c>
      <c r="P37" s="435">
        <v>0</v>
      </c>
      <c r="Q37" s="435">
        <v>0</v>
      </c>
      <c r="R37" s="436">
        <v>0</v>
      </c>
      <c r="S37" s="437">
        <v>967</v>
      </c>
      <c r="T37" s="436">
        <v>0</v>
      </c>
      <c r="U37" s="438">
        <v>967</v>
      </c>
      <c r="V37" s="437">
        <v>0</v>
      </c>
      <c r="W37" s="436">
        <v>0</v>
      </c>
      <c r="X37" s="438">
        <v>0</v>
      </c>
      <c r="Y37" s="830">
        <v>967</v>
      </c>
      <c r="Z37" s="827"/>
    </row>
    <row r="38" spans="1:26" ht="15" x14ac:dyDescent="0.2">
      <c r="A38" s="434" t="s">
        <v>53</v>
      </c>
      <c r="B38" s="435">
        <v>0</v>
      </c>
      <c r="C38" s="435">
        <v>0</v>
      </c>
      <c r="D38" s="435">
        <v>0</v>
      </c>
      <c r="E38" s="436">
        <v>0</v>
      </c>
      <c r="F38" s="437">
        <v>0</v>
      </c>
      <c r="G38" s="436">
        <v>0</v>
      </c>
      <c r="H38" s="438">
        <v>0</v>
      </c>
      <c r="I38" s="435">
        <v>93</v>
      </c>
      <c r="J38" s="435">
        <v>0</v>
      </c>
      <c r="K38" s="435">
        <v>478</v>
      </c>
      <c r="L38" s="435">
        <v>0</v>
      </c>
      <c r="M38" s="435">
        <v>0</v>
      </c>
      <c r="N38" s="435">
        <v>0</v>
      </c>
      <c r="O38" s="435">
        <v>0</v>
      </c>
      <c r="P38" s="435">
        <v>0</v>
      </c>
      <c r="Q38" s="435">
        <v>32</v>
      </c>
      <c r="R38" s="436">
        <v>0</v>
      </c>
      <c r="S38" s="437">
        <v>603</v>
      </c>
      <c r="T38" s="436">
        <v>0</v>
      </c>
      <c r="U38" s="438">
        <v>603</v>
      </c>
      <c r="V38" s="437">
        <v>0</v>
      </c>
      <c r="W38" s="436">
        <v>0</v>
      </c>
      <c r="X38" s="438">
        <v>0</v>
      </c>
      <c r="Y38" s="830">
        <v>603</v>
      </c>
      <c r="Z38" s="827"/>
    </row>
    <row r="39" spans="1:26" ht="15" x14ac:dyDescent="0.2">
      <c r="A39" s="434" t="s">
        <v>54</v>
      </c>
      <c r="B39" s="435">
        <v>7</v>
      </c>
      <c r="C39" s="435">
        <v>0</v>
      </c>
      <c r="D39" s="435">
        <v>0</v>
      </c>
      <c r="E39" s="436">
        <v>0</v>
      </c>
      <c r="F39" s="437">
        <v>7</v>
      </c>
      <c r="G39" s="436">
        <v>0</v>
      </c>
      <c r="H39" s="438">
        <v>7</v>
      </c>
      <c r="I39" s="435">
        <v>0</v>
      </c>
      <c r="J39" s="435">
        <v>0</v>
      </c>
      <c r="K39" s="435">
        <v>66</v>
      </c>
      <c r="L39" s="435">
        <v>0</v>
      </c>
      <c r="M39" s="435">
        <v>134</v>
      </c>
      <c r="N39" s="435">
        <v>0</v>
      </c>
      <c r="O39" s="435">
        <v>0</v>
      </c>
      <c r="P39" s="435">
        <v>0</v>
      </c>
      <c r="Q39" s="435">
        <v>1</v>
      </c>
      <c r="R39" s="436">
        <v>0</v>
      </c>
      <c r="S39" s="437">
        <v>201</v>
      </c>
      <c r="T39" s="436">
        <v>0</v>
      </c>
      <c r="U39" s="438">
        <v>201</v>
      </c>
      <c r="V39" s="437">
        <v>0</v>
      </c>
      <c r="W39" s="436">
        <v>0</v>
      </c>
      <c r="X39" s="438">
        <v>0</v>
      </c>
      <c r="Y39" s="830">
        <v>208</v>
      </c>
      <c r="Z39" s="827"/>
    </row>
    <row r="40" spans="1:26" ht="15" x14ac:dyDescent="0.2">
      <c r="A40" s="439" t="s">
        <v>55</v>
      </c>
      <c r="B40" s="435">
        <v>1787</v>
      </c>
      <c r="C40" s="435">
        <v>150</v>
      </c>
      <c r="D40" s="435">
        <v>16</v>
      </c>
      <c r="E40" s="436">
        <v>3</v>
      </c>
      <c r="F40" s="437">
        <v>1803</v>
      </c>
      <c r="G40" s="436">
        <v>153</v>
      </c>
      <c r="H40" s="438">
        <v>1956</v>
      </c>
      <c r="I40" s="435">
        <v>416</v>
      </c>
      <c r="J40" s="435">
        <v>75</v>
      </c>
      <c r="K40" s="435">
        <v>6585</v>
      </c>
      <c r="L40" s="435">
        <v>617</v>
      </c>
      <c r="M40" s="435">
        <v>9115</v>
      </c>
      <c r="N40" s="435">
        <v>462</v>
      </c>
      <c r="O40" s="435">
        <v>1013</v>
      </c>
      <c r="P40" s="435">
        <v>38</v>
      </c>
      <c r="Q40" s="435">
        <v>85</v>
      </c>
      <c r="R40" s="436">
        <v>3</v>
      </c>
      <c r="S40" s="437">
        <v>17214</v>
      </c>
      <c r="T40" s="436">
        <v>1195</v>
      </c>
      <c r="U40" s="438">
        <v>18409</v>
      </c>
      <c r="V40" s="437">
        <v>49</v>
      </c>
      <c r="W40" s="436">
        <v>5</v>
      </c>
      <c r="X40" s="438">
        <v>54</v>
      </c>
      <c r="Y40" s="830">
        <v>20419</v>
      </c>
      <c r="Z40" s="827"/>
    </row>
    <row r="41" spans="1:26" ht="15.75" thickBot="1" x14ac:dyDescent="0.25">
      <c r="A41" s="440" t="s">
        <v>56</v>
      </c>
      <c r="B41" s="836">
        <v>1937</v>
      </c>
      <c r="C41" s="837"/>
      <c r="D41" s="838">
        <v>19</v>
      </c>
      <c r="E41" s="839"/>
      <c r="F41" s="840">
        <v>1956</v>
      </c>
      <c r="G41" s="839"/>
      <c r="H41" s="441">
        <v>1956</v>
      </c>
      <c r="I41" s="836">
        <v>491</v>
      </c>
      <c r="J41" s="837"/>
      <c r="K41" s="836">
        <v>7202</v>
      </c>
      <c r="L41" s="837"/>
      <c r="M41" s="836">
        <v>9577</v>
      </c>
      <c r="N41" s="837"/>
      <c r="O41" s="836">
        <v>1051</v>
      </c>
      <c r="P41" s="837"/>
      <c r="Q41" s="838">
        <v>88</v>
      </c>
      <c r="R41" s="839"/>
      <c r="S41" s="840">
        <v>18409</v>
      </c>
      <c r="T41" s="839"/>
      <c r="U41" s="441">
        <v>18409</v>
      </c>
      <c r="V41" s="840">
        <v>54</v>
      </c>
      <c r="W41" s="839"/>
      <c r="X41" s="441">
        <v>54</v>
      </c>
      <c r="Y41" s="838">
        <v>20419</v>
      </c>
      <c r="Z41" s="839"/>
    </row>
    <row r="42" spans="1:26" ht="13.5" thickTop="1" x14ac:dyDescent="0.2"/>
  </sheetData>
  <mergeCells count="67">
    <mergeCell ref="B41:C41"/>
    <mergeCell ref="D41:E41"/>
    <mergeCell ref="F41:G41"/>
    <mergeCell ref="I41:J41"/>
    <mergeCell ref="K41:L41"/>
    <mergeCell ref="M41:N41"/>
    <mergeCell ref="Y35:Z35"/>
    <mergeCell ref="Y36:Z36"/>
    <mergeCell ref="Y37:Z37"/>
    <mergeCell ref="Y38:Z38"/>
    <mergeCell ref="Y39:Z39"/>
    <mergeCell ref="Y40:Z40"/>
    <mergeCell ref="O41:P41"/>
    <mergeCell ref="Q41:R41"/>
    <mergeCell ref="S41:T41"/>
    <mergeCell ref="V41:W41"/>
    <mergeCell ref="Y41:Z41"/>
    <mergeCell ref="Y34:Z34"/>
    <mergeCell ref="Y23:Z23"/>
    <mergeCell ref="Y24:Z24"/>
    <mergeCell ref="Y25:Z25"/>
    <mergeCell ref="Y26:Z26"/>
    <mergeCell ref="Y27:Z27"/>
    <mergeCell ref="Y28:Z28"/>
    <mergeCell ref="Y29:Z29"/>
    <mergeCell ref="Y30:Z30"/>
    <mergeCell ref="Y31:Z31"/>
    <mergeCell ref="Y32:Z32"/>
    <mergeCell ref="Y33:Z33"/>
    <mergeCell ref="Y22:Z22"/>
    <mergeCell ref="Y11:Z11"/>
    <mergeCell ref="Y12:Z12"/>
    <mergeCell ref="Y13:Z13"/>
    <mergeCell ref="Y14:Z14"/>
    <mergeCell ref="Y15:Z15"/>
    <mergeCell ref="Y16:Z16"/>
    <mergeCell ref="Y17:Z17"/>
    <mergeCell ref="Y18:Z18"/>
    <mergeCell ref="Y19:Z19"/>
    <mergeCell ref="Y20:Z20"/>
    <mergeCell ref="Y21:Z21"/>
    <mergeCell ref="Y10:Z10"/>
    <mergeCell ref="Z2:Z4"/>
    <mergeCell ref="B3:C3"/>
    <mergeCell ref="D3:E3"/>
    <mergeCell ref="F3:G3"/>
    <mergeCell ref="H3:H4"/>
    <mergeCell ref="I3:J3"/>
    <mergeCell ref="K3:L3"/>
    <mergeCell ref="M3:N3"/>
    <mergeCell ref="O3:P3"/>
    <mergeCell ref="Q3:R3"/>
    <mergeCell ref="Y5:Z5"/>
    <mergeCell ref="Y6:Z6"/>
    <mergeCell ref="Y7:Z7"/>
    <mergeCell ref="Y8:Z8"/>
    <mergeCell ref="Y9:Z9"/>
    <mergeCell ref="A1:Y1"/>
    <mergeCell ref="A2:A4"/>
    <mergeCell ref="B2:H2"/>
    <mergeCell ref="I2:U2"/>
    <mergeCell ref="V2:X2"/>
    <mergeCell ref="Y2:Y4"/>
    <mergeCell ref="S3:T3"/>
    <mergeCell ref="U3:U4"/>
    <mergeCell ref="V3:W3"/>
    <mergeCell ref="X3:X4"/>
  </mergeCells>
  <pageMargins left="0.7" right="0.7" top="0.78740157499999996" bottom="0.78740157499999996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Z42"/>
  <sheetViews>
    <sheetView workbookViewId="0">
      <selection activeCell="AB19" sqref="AB19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570312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818" t="s">
        <v>256</v>
      </c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  <c r="Z1" s="428"/>
    </row>
    <row r="2" spans="1:26" ht="16.5" thickTop="1" thickBot="1" x14ac:dyDescent="0.25">
      <c r="A2" s="820" t="s">
        <v>4</v>
      </c>
      <c r="B2" s="823" t="s">
        <v>0</v>
      </c>
      <c r="C2" s="824"/>
      <c r="D2" s="824"/>
      <c r="E2" s="824"/>
      <c r="F2" s="824"/>
      <c r="G2" s="824"/>
      <c r="H2" s="825"/>
      <c r="I2" s="823" t="s">
        <v>1</v>
      </c>
      <c r="J2" s="824"/>
      <c r="K2" s="824"/>
      <c r="L2" s="824"/>
      <c r="M2" s="824"/>
      <c r="N2" s="824"/>
      <c r="O2" s="824"/>
      <c r="P2" s="824"/>
      <c r="Q2" s="824"/>
      <c r="R2" s="824"/>
      <c r="S2" s="824"/>
      <c r="T2" s="824"/>
      <c r="U2" s="825"/>
      <c r="V2" s="823" t="s">
        <v>2</v>
      </c>
      <c r="W2" s="824"/>
      <c r="X2" s="825"/>
      <c r="Y2" s="820" t="s">
        <v>66</v>
      </c>
      <c r="Z2" s="820"/>
    </row>
    <row r="3" spans="1:26" ht="15.75" thickTop="1" x14ac:dyDescent="0.2">
      <c r="A3" s="821"/>
      <c r="B3" s="831" t="s">
        <v>5</v>
      </c>
      <c r="C3" s="832"/>
      <c r="D3" s="833" t="s">
        <v>6</v>
      </c>
      <c r="E3" s="827"/>
      <c r="F3" s="826" t="s">
        <v>7</v>
      </c>
      <c r="G3" s="827"/>
      <c r="H3" s="820" t="s">
        <v>8</v>
      </c>
      <c r="I3" s="834" t="s">
        <v>9</v>
      </c>
      <c r="J3" s="835"/>
      <c r="K3" s="834" t="s">
        <v>10</v>
      </c>
      <c r="L3" s="835"/>
      <c r="M3" s="834" t="s">
        <v>11</v>
      </c>
      <c r="N3" s="835"/>
      <c r="O3" s="834" t="s">
        <v>12</v>
      </c>
      <c r="P3" s="835"/>
      <c r="Q3" s="833" t="s">
        <v>6</v>
      </c>
      <c r="R3" s="827"/>
      <c r="S3" s="826" t="s">
        <v>13</v>
      </c>
      <c r="T3" s="827"/>
      <c r="U3" s="820" t="s">
        <v>14</v>
      </c>
      <c r="V3" s="828" t="s">
        <v>15</v>
      </c>
      <c r="W3" s="829"/>
      <c r="X3" s="820" t="s">
        <v>16</v>
      </c>
      <c r="Y3" s="821" t="s">
        <v>17</v>
      </c>
      <c r="Z3" s="821"/>
    </row>
    <row r="4" spans="1:26" x14ac:dyDescent="0.2">
      <c r="A4" s="822"/>
      <c r="B4" s="429" t="s">
        <v>18</v>
      </c>
      <c r="C4" s="429" t="s">
        <v>19</v>
      </c>
      <c r="D4" s="429" t="s">
        <v>18</v>
      </c>
      <c r="E4" s="430" t="s">
        <v>19</v>
      </c>
      <c r="F4" s="431" t="s">
        <v>18</v>
      </c>
      <c r="G4" s="430" t="s">
        <v>19</v>
      </c>
      <c r="H4" s="821" t="s">
        <v>73</v>
      </c>
      <c r="I4" s="429" t="s">
        <v>18</v>
      </c>
      <c r="J4" s="432" t="s">
        <v>19</v>
      </c>
      <c r="K4" s="429" t="s">
        <v>18</v>
      </c>
      <c r="L4" s="429" t="s">
        <v>19</v>
      </c>
      <c r="M4" s="429" t="s">
        <v>18</v>
      </c>
      <c r="N4" s="429" t="s">
        <v>19</v>
      </c>
      <c r="O4" s="429" t="s">
        <v>18</v>
      </c>
      <c r="P4" s="429" t="s">
        <v>19</v>
      </c>
      <c r="Q4" s="429" t="s">
        <v>18</v>
      </c>
      <c r="R4" s="430" t="s">
        <v>19</v>
      </c>
      <c r="S4" s="431" t="s">
        <v>18</v>
      </c>
      <c r="T4" s="430" t="s">
        <v>19</v>
      </c>
      <c r="U4" s="821" t="s">
        <v>73</v>
      </c>
      <c r="V4" s="433" t="s">
        <v>18</v>
      </c>
      <c r="W4" s="430" t="s">
        <v>19</v>
      </c>
      <c r="X4" s="821" t="s">
        <v>73</v>
      </c>
      <c r="Y4" s="822" t="s">
        <v>73</v>
      </c>
      <c r="Z4" s="822"/>
    </row>
    <row r="5" spans="1:26" ht="15" x14ac:dyDescent="0.2">
      <c r="A5" s="434" t="s">
        <v>20</v>
      </c>
      <c r="B5" s="435">
        <v>0</v>
      </c>
      <c r="C5" s="435">
        <v>0</v>
      </c>
      <c r="D5" s="435">
        <v>0</v>
      </c>
      <c r="E5" s="436">
        <v>0</v>
      </c>
      <c r="F5" s="437">
        <v>0</v>
      </c>
      <c r="G5" s="436">
        <v>0</v>
      </c>
      <c r="H5" s="438">
        <v>0</v>
      </c>
      <c r="I5" s="435">
        <v>0</v>
      </c>
      <c r="J5" s="435">
        <v>0</v>
      </c>
      <c r="K5" s="435">
        <v>45</v>
      </c>
      <c r="L5" s="435">
        <v>0</v>
      </c>
      <c r="M5" s="435">
        <v>577</v>
      </c>
      <c r="N5" s="435">
        <v>0</v>
      </c>
      <c r="O5" s="435">
        <v>0</v>
      </c>
      <c r="P5" s="435">
        <v>0</v>
      </c>
      <c r="Q5" s="435">
        <v>0</v>
      </c>
      <c r="R5" s="436">
        <v>0</v>
      </c>
      <c r="S5" s="437">
        <v>622</v>
      </c>
      <c r="T5" s="436">
        <v>0</v>
      </c>
      <c r="U5" s="438">
        <v>622</v>
      </c>
      <c r="V5" s="437">
        <v>0</v>
      </c>
      <c r="W5" s="436">
        <v>0</v>
      </c>
      <c r="X5" s="438">
        <v>0</v>
      </c>
      <c r="Y5" s="830">
        <v>622</v>
      </c>
      <c r="Z5" s="827"/>
    </row>
    <row r="6" spans="1:26" ht="15" x14ac:dyDescent="0.2">
      <c r="A6" s="434" t="s">
        <v>21</v>
      </c>
      <c r="B6" s="435">
        <v>177</v>
      </c>
      <c r="C6" s="435">
        <v>18</v>
      </c>
      <c r="D6" s="435">
        <v>6</v>
      </c>
      <c r="E6" s="436">
        <v>0</v>
      </c>
      <c r="F6" s="437">
        <v>183</v>
      </c>
      <c r="G6" s="436">
        <v>18</v>
      </c>
      <c r="H6" s="438">
        <v>201</v>
      </c>
      <c r="I6" s="435">
        <v>3</v>
      </c>
      <c r="J6" s="435">
        <v>0</v>
      </c>
      <c r="K6" s="435">
        <v>163</v>
      </c>
      <c r="L6" s="435">
        <v>7</v>
      </c>
      <c r="M6" s="435">
        <v>91</v>
      </c>
      <c r="N6" s="435">
        <v>3</v>
      </c>
      <c r="O6" s="435">
        <v>3</v>
      </c>
      <c r="P6" s="435">
        <v>0</v>
      </c>
      <c r="Q6" s="435">
        <v>3</v>
      </c>
      <c r="R6" s="436">
        <v>1</v>
      </c>
      <c r="S6" s="437">
        <v>263</v>
      </c>
      <c r="T6" s="436">
        <v>11</v>
      </c>
      <c r="U6" s="438">
        <v>274</v>
      </c>
      <c r="V6" s="437">
        <v>17</v>
      </c>
      <c r="W6" s="436">
        <v>5</v>
      </c>
      <c r="X6" s="438">
        <v>22</v>
      </c>
      <c r="Y6" s="830">
        <v>497</v>
      </c>
      <c r="Z6" s="827"/>
    </row>
    <row r="7" spans="1:26" ht="15" x14ac:dyDescent="0.2">
      <c r="A7" s="434" t="s">
        <v>22</v>
      </c>
      <c r="B7" s="435">
        <v>17</v>
      </c>
      <c r="C7" s="435">
        <v>0</v>
      </c>
      <c r="D7" s="435">
        <v>1</v>
      </c>
      <c r="E7" s="436">
        <v>1</v>
      </c>
      <c r="F7" s="437">
        <v>18</v>
      </c>
      <c r="G7" s="436">
        <v>1</v>
      </c>
      <c r="H7" s="438">
        <v>19</v>
      </c>
      <c r="I7" s="435">
        <v>41</v>
      </c>
      <c r="J7" s="435">
        <v>0</v>
      </c>
      <c r="K7" s="435">
        <v>5</v>
      </c>
      <c r="L7" s="435">
        <v>0</v>
      </c>
      <c r="M7" s="435">
        <v>115</v>
      </c>
      <c r="N7" s="435">
        <v>0</v>
      </c>
      <c r="O7" s="435">
        <v>0</v>
      </c>
      <c r="P7" s="435">
        <v>0</v>
      </c>
      <c r="Q7" s="435">
        <v>0</v>
      </c>
      <c r="R7" s="436">
        <v>0</v>
      </c>
      <c r="S7" s="437">
        <v>161</v>
      </c>
      <c r="T7" s="436">
        <v>0</v>
      </c>
      <c r="U7" s="438">
        <v>161</v>
      </c>
      <c r="V7" s="437">
        <v>0</v>
      </c>
      <c r="W7" s="436">
        <v>0</v>
      </c>
      <c r="X7" s="438">
        <v>0</v>
      </c>
      <c r="Y7" s="830">
        <v>180</v>
      </c>
      <c r="Z7" s="827"/>
    </row>
    <row r="8" spans="1:26" ht="15" x14ac:dyDescent="0.2">
      <c r="A8" s="434" t="s">
        <v>23</v>
      </c>
      <c r="B8" s="435">
        <v>77</v>
      </c>
      <c r="C8" s="435">
        <v>6</v>
      </c>
      <c r="D8" s="435">
        <v>0</v>
      </c>
      <c r="E8" s="436">
        <v>0</v>
      </c>
      <c r="F8" s="437">
        <v>77</v>
      </c>
      <c r="G8" s="436">
        <v>6</v>
      </c>
      <c r="H8" s="438">
        <v>83</v>
      </c>
      <c r="I8" s="435">
        <v>2</v>
      </c>
      <c r="J8" s="435">
        <v>0</v>
      </c>
      <c r="K8" s="435">
        <v>121</v>
      </c>
      <c r="L8" s="435">
        <v>12</v>
      </c>
      <c r="M8" s="435">
        <v>24</v>
      </c>
      <c r="N8" s="435">
        <v>0</v>
      </c>
      <c r="O8" s="435">
        <v>1</v>
      </c>
      <c r="P8" s="435">
        <v>0</v>
      </c>
      <c r="Q8" s="435">
        <v>0</v>
      </c>
      <c r="R8" s="436">
        <v>0</v>
      </c>
      <c r="S8" s="437">
        <v>148</v>
      </c>
      <c r="T8" s="436">
        <v>12</v>
      </c>
      <c r="U8" s="438">
        <v>160</v>
      </c>
      <c r="V8" s="437">
        <v>0</v>
      </c>
      <c r="W8" s="436">
        <v>0</v>
      </c>
      <c r="X8" s="438">
        <v>0</v>
      </c>
      <c r="Y8" s="830">
        <v>243</v>
      </c>
      <c r="Z8" s="827"/>
    </row>
    <row r="9" spans="1:26" ht="15" x14ac:dyDescent="0.2">
      <c r="A9" s="434" t="s">
        <v>24</v>
      </c>
      <c r="B9" s="435">
        <v>0</v>
      </c>
      <c r="C9" s="435">
        <v>0</v>
      </c>
      <c r="D9" s="435">
        <v>0</v>
      </c>
      <c r="E9" s="436">
        <v>0</v>
      </c>
      <c r="F9" s="437">
        <v>0</v>
      </c>
      <c r="G9" s="436">
        <v>0</v>
      </c>
      <c r="H9" s="438">
        <v>0</v>
      </c>
      <c r="I9" s="435">
        <v>0</v>
      </c>
      <c r="J9" s="435">
        <v>0</v>
      </c>
      <c r="K9" s="435">
        <v>137</v>
      </c>
      <c r="L9" s="435">
        <v>0</v>
      </c>
      <c r="M9" s="435">
        <v>690</v>
      </c>
      <c r="N9" s="435">
        <v>0</v>
      </c>
      <c r="O9" s="435">
        <v>0</v>
      </c>
      <c r="P9" s="435">
        <v>0</v>
      </c>
      <c r="Q9" s="435">
        <v>27</v>
      </c>
      <c r="R9" s="436">
        <v>0</v>
      </c>
      <c r="S9" s="437">
        <v>854</v>
      </c>
      <c r="T9" s="436">
        <v>0</v>
      </c>
      <c r="U9" s="438">
        <v>854</v>
      </c>
      <c r="V9" s="437">
        <v>0</v>
      </c>
      <c r="W9" s="436">
        <v>0</v>
      </c>
      <c r="X9" s="438">
        <v>0</v>
      </c>
      <c r="Y9" s="830">
        <v>854</v>
      </c>
      <c r="Z9" s="827"/>
    </row>
    <row r="10" spans="1:26" ht="15" x14ac:dyDescent="0.2">
      <c r="A10" s="434" t="s">
        <v>25</v>
      </c>
      <c r="B10" s="435">
        <v>0</v>
      </c>
      <c r="C10" s="435">
        <v>0</v>
      </c>
      <c r="D10" s="435">
        <v>0</v>
      </c>
      <c r="E10" s="436">
        <v>0</v>
      </c>
      <c r="F10" s="437">
        <v>0</v>
      </c>
      <c r="G10" s="436">
        <v>0</v>
      </c>
      <c r="H10" s="438">
        <v>0</v>
      </c>
      <c r="I10" s="435">
        <v>0</v>
      </c>
      <c r="J10" s="435">
        <v>0</v>
      </c>
      <c r="K10" s="435">
        <v>2</v>
      </c>
      <c r="L10" s="435">
        <v>0</v>
      </c>
      <c r="M10" s="435">
        <v>748</v>
      </c>
      <c r="N10" s="435">
        <v>0</v>
      </c>
      <c r="O10" s="435">
        <v>5</v>
      </c>
      <c r="P10" s="435">
        <v>0</v>
      </c>
      <c r="Q10" s="435">
        <v>0</v>
      </c>
      <c r="R10" s="436">
        <v>0</v>
      </c>
      <c r="S10" s="437">
        <v>755</v>
      </c>
      <c r="T10" s="436">
        <v>0</v>
      </c>
      <c r="U10" s="438">
        <v>755</v>
      </c>
      <c r="V10" s="437">
        <v>0</v>
      </c>
      <c r="W10" s="436">
        <v>0</v>
      </c>
      <c r="X10" s="438">
        <v>0</v>
      </c>
      <c r="Y10" s="830">
        <v>755</v>
      </c>
      <c r="Z10" s="827"/>
    </row>
    <row r="11" spans="1:26" ht="15" x14ac:dyDescent="0.2">
      <c r="A11" s="434" t="s">
        <v>26</v>
      </c>
      <c r="B11" s="435">
        <v>112</v>
      </c>
      <c r="C11" s="435">
        <v>8</v>
      </c>
      <c r="D11" s="435">
        <v>1</v>
      </c>
      <c r="E11" s="436">
        <v>0</v>
      </c>
      <c r="F11" s="437">
        <v>113</v>
      </c>
      <c r="G11" s="436">
        <v>8</v>
      </c>
      <c r="H11" s="438">
        <v>121</v>
      </c>
      <c r="I11" s="435">
        <v>118</v>
      </c>
      <c r="J11" s="435">
        <v>0</v>
      </c>
      <c r="K11" s="435">
        <v>32</v>
      </c>
      <c r="L11" s="435">
        <v>4</v>
      </c>
      <c r="M11" s="435">
        <v>38</v>
      </c>
      <c r="N11" s="435">
        <v>1</v>
      </c>
      <c r="O11" s="435">
        <v>0</v>
      </c>
      <c r="P11" s="435">
        <v>0</v>
      </c>
      <c r="Q11" s="435">
        <v>1</v>
      </c>
      <c r="R11" s="436">
        <v>0</v>
      </c>
      <c r="S11" s="437">
        <v>189</v>
      </c>
      <c r="T11" s="436">
        <v>5</v>
      </c>
      <c r="U11" s="438">
        <v>194</v>
      </c>
      <c r="V11" s="437">
        <v>0</v>
      </c>
      <c r="W11" s="436">
        <v>0</v>
      </c>
      <c r="X11" s="438">
        <v>0</v>
      </c>
      <c r="Y11" s="830">
        <v>315</v>
      </c>
      <c r="Z11" s="827"/>
    </row>
    <row r="12" spans="1:26" ht="15" x14ac:dyDescent="0.2">
      <c r="A12" s="434" t="s">
        <v>27</v>
      </c>
      <c r="B12" s="435">
        <v>0</v>
      </c>
      <c r="C12" s="435">
        <v>0</v>
      </c>
      <c r="D12" s="435">
        <v>0</v>
      </c>
      <c r="E12" s="436">
        <v>0</v>
      </c>
      <c r="F12" s="437">
        <v>0</v>
      </c>
      <c r="G12" s="436">
        <v>0</v>
      </c>
      <c r="H12" s="438">
        <v>0</v>
      </c>
      <c r="I12" s="435">
        <v>0</v>
      </c>
      <c r="J12" s="435">
        <v>0</v>
      </c>
      <c r="K12" s="435">
        <v>221</v>
      </c>
      <c r="L12" s="435">
        <v>0</v>
      </c>
      <c r="M12" s="435">
        <v>542</v>
      </c>
      <c r="N12" s="435">
        <v>0</v>
      </c>
      <c r="O12" s="435">
        <v>0</v>
      </c>
      <c r="P12" s="435">
        <v>0</v>
      </c>
      <c r="Q12" s="435">
        <v>0</v>
      </c>
      <c r="R12" s="436">
        <v>0</v>
      </c>
      <c r="S12" s="437">
        <v>763</v>
      </c>
      <c r="T12" s="436">
        <v>0</v>
      </c>
      <c r="U12" s="438">
        <v>763</v>
      </c>
      <c r="V12" s="437">
        <v>0</v>
      </c>
      <c r="W12" s="436">
        <v>0</v>
      </c>
      <c r="X12" s="438">
        <v>0</v>
      </c>
      <c r="Y12" s="830">
        <v>763</v>
      </c>
      <c r="Z12" s="827"/>
    </row>
    <row r="13" spans="1:26" ht="15" x14ac:dyDescent="0.2">
      <c r="A13" s="434" t="s">
        <v>28</v>
      </c>
      <c r="B13" s="435">
        <v>0</v>
      </c>
      <c r="C13" s="435">
        <v>0</v>
      </c>
      <c r="D13" s="435">
        <v>0</v>
      </c>
      <c r="E13" s="436">
        <v>0</v>
      </c>
      <c r="F13" s="437">
        <v>0</v>
      </c>
      <c r="G13" s="436">
        <v>0</v>
      </c>
      <c r="H13" s="438">
        <v>0</v>
      </c>
      <c r="I13" s="435">
        <v>0</v>
      </c>
      <c r="J13" s="435">
        <v>0</v>
      </c>
      <c r="K13" s="435">
        <v>59</v>
      </c>
      <c r="L13" s="435">
        <v>0</v>
      </c>
      <c r="M13" s="435">
        <v>41</v>
      </c>
      <c r="N13" s="435">
        <v>0</v>
      </c>
      <c r="O13" s="435">
        <v>85</v>
      </c>
      <c r="P13" s="435">
        <v>0</v>
      </c>
      <c r="Q13" s="435">
        <v>0</v>
      </c>
      <c r="R13" s="436">
        <v>0</v>
      </c>
      <c r="S13" s="437">
        <v>185</v>
      </c>
      <c r="T13" s="436">
        <v>0</v>
      </c>
      <c r="U13" s="438">
        <v>185</v>
      </c>
      <c r="V13" s="437">
        <v>0</v>
      </c>
      <c r="W13" s="436">
        <v>0</v>
      </c>
      <c r="X13" s="438">
        <v>0</v>
      </c>
      <c r="Y13" s="830">
        <v>185</v>
      </c>
      <c r="Z13" s="827"/>
    </row>
    <row r="14" spans="1:26" ht="15" x14ac:dyDescent="0.2">
      <c r="A14" s="434" t="s">
        <v>29</v>
      </c>
      <c r="B14" s="435">
        <v>0</v>
      </c>
      <c r="C14" s="435">
        <v>0</v>
      </c>
      <c r="D14" s="435">
        <v>0</v>
      </c>
      <c r="E14" s="436">
        <v>0</v>
      </c>
      <c r="F14" s="437">
        <v>0</v>
      </c>
      <c r="G14" s="436">
        <v>0</v>
      </c>
      <c r="H14" s="438">
        <v>0</v>
      </c>
      <c r="I14" s="435">
        <v>0</v>
      </c>
      <c r="J14" s="435">
        <v>0</v>
      </c>
      <c r="K14" s="435">
        <v>54</v>
      </c>
      <c r="L14" s="435">
        <v>0</v>
      </c>
      <c r="M14" s="435">
        <v>512</v>
      </c>
      <c r="N14" s="435">
        <v>0</v>
      </c>
      <c r="O14" s="435">
        <v>0</v>
      </c>
      <c r="P14" s="435">
        <v>0</v>
      </c>
      <c r="Q14" s="435">
        <v>0</v>
      </c>
      <c r="R14" s="436">
        <v>0</v>
      </c>
      <c r="S14" s="437">
        <v>566</v>
      </c>
      <c r="T14" s="436">
        <v>0</v>
      </c>
      <c r="U14" s="438">
        <v>566</v>
      </c>
      <c r="V14" s="437">
        <v>0</v>
      </c>
      <c r="W14" s="436">
        <v>0</v>
      </c>
      <c r="X14" s="438">
        <v>0</v>
      </c>
      <c r="Y14" s="830">
        <v>566</v>
      </c>
      <c r="Z14" s="827"/>
    </row>
    <row r="15" spans="1:26" ht="15" x14ac:dyDescent="0.2">
      <c r="A15" s="434" t="s">
        <v>30</v>
      </c>
      <c r="B15" s="435">
        <v>0</v>
      </c>
      <c r="C15" s="435">
        <v>0</v>
      </c>
      <c r="D15" s="435">
        <v>0</v>
      </c>
      <c r="E15" s="436">
        <v>0</v>
      </c>
      <c r="F15" s="437">
        <v>0</v>
      </c>
      <c r="G15" s="436">
        <v>0</v>
      </c>
      <c r="H15" s="438">
        <v>0</v>
      </c>
      <c r="I15" s="435">
        <v>0</v>
      </c>
      <c r="J15" s="435">
        <v>0</v>
      </c>
      <c r="K15" s="435">
        <v>955</v>
      </c>
      <c r="L15" s="435">
        <v>0</v>
      </c>
      <c r="M15" s="435">
        <v>0</v>
      </c>
      <c r="N15" s="435">
        <v>0</v>
      </c>
      <c r="O15" s="435">
        <v>0</v>
      </c>
      <c r="P15" s="435">
        <v>0</v>
      </c>
      <c r="Q15" s="435">
        <v>0</v>
      </c>
      <c r="R15" s="436">
        <v>0</v>
      </c>
      <c r="S15" s="437">
        <v>955</v>
      </c>
      <c r="T15" s="436">
        <v>0</v>
      </c>
      <c r="U15" s="438">
        <v>955</v>
      </c>
      <c r="V15" s="437">
        <v>0</v>
      </c>
      <c r="W15" s="436">
        <v>0</v>
      </c>
      <c r="X15" s="438">
        <v>0</v>
      </c>
      <c r="Y15" s="830">
        <v>955</v>
      </c>
      <c r="Z15" s="827"/>
    </row>
    <row r="16" spans="1:26" ht="15" x14ac:dyDescent="0.2">
      <c r="A16" s="434" t="s">
        <v>31</v>
      </c>
      <c r="B16" s="435">
        <v>92</v>
      </c>
      <c r="C16" s="435">
        <v>5</v>
      </c>
      <c r="D16" s="435">
        <v>1</v>
      </c>
      <c r="E16" s="436">
        <v>0</v>
      </c>
      <c r="F16" s="437">
        <v>93</v>
      </c>
      <c r="G16" s="436">
        <v>5</v>
      </c>
      <c r="H16" s="438">
        <v>98</v>
      </c>
      <c r="I16" s="435">
        <v>2</v>
      </c>
      <c r="J16" s="435">
        <v>0</v>
      </c>
      <c r="K16" s="435">
        <v>126</v>
      </c>
      <c r="L16" s="435">
        <v>1</v>
      </c>
      <c r="M16" s="435">
        <v>87</v>
      </c>
      <c r="N16" s="435">
        <v>0</v>
      </c>
      <c r="O16" s="435">
        <v>1</v>
      </c>
      <c r="P16" s="435">
        <v>0</v>
      </c>
      <c r="Q16" s="435">
        <v>0</v>
      </c>
      <c r="R16" s="436">
        <v>0</v>
      </c>
      <c r="S16" s="437">
        <v>216</v>
      </c>
      <c r="T16" s="436">
        <v>1</v>
      </c>
      <c r="U16" s="438">
        <v>217</v>
      </c>
      <c r="V16" s="437">
        <v>0</v>
      </c>
      <c r="W16" s="436">
        <v>0</v>
      </c>
      <c r="X16" s="438">
        <v>0</v>
      </c>
      <c r="Y16" s="830">
        <v>315</v>
      </c>
      <c r="Z16" s="827"/>
    </row>
    <row r="17" spans="1:26" ht="15" x14ac:dyDescent="0.2">
      <c r="A17" s="434" t="s">
        <v>32</v>
      </c>
      <c r="B17" s="435">
        <v>170</v>
      </c>
      <c r="C17" s="435">
        <v>11</v>
      </c>
      <c r="D17" s="435">
        <v>0</v>
      </c>
      <c r="E17" s="436">
        <v>0</v>
      </c>
      <c r="F17" s="437">
        <v>170</v>
      </c>
      <c r="G17" s="436">
        <v>11</v>
      </c>
      <c r="H17" s="438">
        <v>181</v>
      </c>
      <c r="I17" s="435">
        <v>1</v>
      </c>
      <c r="J17" s="435">
        <v>1</v>
      </c>
      <c r="K17" s="435">
        <v>97</v>
      </c>
      <c r="L17" s="435">
        <v>8</v>
      </c>
      <c r="M17" s="435">
        <v>32</v>
      </c>
      <c r="N17" s="435">
        <v>1</v>
      </c>
      <c r="O17" s="435">
        <v>1</v>
      </c>
      <c r="P17" s="435">
        <v>0</v>
      </c>
      <c r="Q17" s="435">
        <v>1</v>
      </c>
      <c r="R17" s="436">
        <v>0</v>
      </c>
      <c r="S17" s="437">
        <v>132</v>
      </c>
      <c r="T17" s="436">
        <v>10</v>
      </c>
      <c r="U17" s="438">
        <v>142</v>
      </c>
      <c r="V17" s="437">
        <v>0</v>
      </c>
      <c r="W17" s="436">
        <v>0</v>
      </c>
      <c r="X17" s="438">
        <v>0</v>
      </c>
      <c r="Y17" s="830">
        <v>323</v>
      </c>
      <c r="Z17" s="827"/>
    </row>
    <row r="18" spans="1:26" ht="15" x14ac:dyDescent="0.2">
      <c r="A18" s="434" t="s">
        <v>33</v>
      </c>
      <c r="B18" s="435">
        <v>0</v>
      </c>
      <c r="C18" s="435">
        <v>0</v>
      </c>
      <c r="D18" s="435">
        <v>0</v>
      </c>
      <c r="E18" s="436">
        <v>0</v>
      </c>
      <c r="F18" s="437">
        <v>0</v>
      </c>
      <c r="G18" s="436">
        <v>0</v>
      </c>
      <c r="H18" s="438">
        <v>0</v>
      </c>
      <c r="I18" s="435">
        <v>0</v>
      </c>
      <c r="J18" s="435">
        <v>0</v>
      </c>
      <c r="K18" s="435">
        <v>17</v>
      </c>
      <c r="L18" s="435">
        <v>0</v>
      </c>
      <c r="M18" s="435">
        <v>68</v>
      </c>
      <c r="N18" s="435">
        <v>0</v>
      </c>
      <c r="O18" s="435">
        <v>274</v>
      </c>
      <c r="P18" s="435">
        <v>0</v>
      </c>
      <c r="Q18" s="435">
        <v>0</v>
      </c>
      <c r="R18" s="436">
        <v>0</v>
      </c>
      <c r="S18" s="437">
        <v>359</v>
      </c>
      <c r="T18" s="436">
        <v>0</v>
      </c>
      <c r="U18" s="438">
        <v>359</v>
      </c>
      <c r="V18" s="437">
        <v>0</v>
      </c>
      <c r="W18" s="436">
        <v>0</v>
      </c>
      <c r="X18" s="438">
        <v>0</v>
      </c>
      <c r="Y18" s="830">
        <v>359</v>
      </c>
      <c r="Z18" s="827"/>
    </row>
    <row r="19" spans="1:26" ht="15" x14ac:dyDescent="0.2">
      <c r="A19" s="434" t="s">
        <v>34</v>
      </c>
      <c r="B19" s="435">
        <v>0</v>
      </c>
      <c r="C19" s="435">
        <v>0</v>
      </c>
      <c r="D19" s="435">
        <v>0</v>
      </c>
      <c r="E19" s="436">
        <v>0</v>
      </c>
      <c r="F19" s="437">
        <v>0</v>
      </c>
      <c r="G19" s="436">
        <v>0</v>
      </c>
      <c r="H19" s="438">
        <v>0</v>
      </c>
      <c r="I19" s="435">
        <v>0</v>
      </c>
      <c r="J19" s="435">
        <v>0</v>
      </c>
      <c r="K19" s="435">
        <v>253</v>
      </c>
      <c r="L19" s="435">
        <v>0</v>
      </c>
      <c r="M19" s="435">
        <v>111</v>
      </c>
      <c r="N19" s="435">
        <v>0</v>
      </c>
      <c r="O19" s="435">
        <v>0</v>
      </c>
      <c r="P19" s="435">
        <v>0</v>
      </c>
      <c r="Q19" s="435">
        <v>0</v>
      </c>
      <c r="R19" s="436">
        <v>0</v>
      </c>
      <c r="S19" s="437">
        <v>364</v>
      </c>
      <c r="T19" s="436">
        <v>0</v>
      </c>
      <c r="U19" s="438">
        <v>364</v>
      </c>
      <c r="V19" s="437">
        <v>0</v>
      </c>
      <c r="W19" s="436">
        <v>0</v>
      </c>
      <c r="X19" s="438">
        <v>0</v>
      </c>
      <c r="Y19" s="830">
        <v>364</v>
      </c>
      <c r="Z19" s="827"/>
    </row>
    <row r="20" spans="1:26" ht="15" x14ac:dyDescent="0.2">
      <c r="A20" s="434" t="s">
        <v>35</v>
      </c>
      <c r="B20" s="435">
        <v>0</v>
      </c>
      <c r="C20" s="435">
        <v>0</v>
      </c>
      <c r="D20" s="435">
        <v>0</v>
      </c>
      <c r="E20" s="436">
        <v>0</v>
      </c>
      <c r="F20" s="437">
        <v>0</v>
      </c>
      <c r="G20" s="436">
        <v>0</v>
      </c>
      <c r="H20" s="438">
        <v>0</v>
      </c>
      <c r="I20" s="435">
        <v>0</v>
      </c>
      <c r="J20" s="435">
        <v>0</v>
      </c>
      <c r="K20" s="435">
        <v>390</v>
      </c>
      <c r="L20" s="435">
        <v>0</v>
      </c>
      <c r="M20" s="435">
        <v>0</v>
      </c>
      <c r="N20" s="435">
        <v>0</v>
      </c>
      <c r="O20" s="435">
        <v>0</v>
      </c>
      <c r="P20" s="435">
        <v>0</v>
      </c>
      <c r="Q20" s="435">
        <v>0</v>
      </c>
      <c r="R20" s="436">
        <v>0</v>
      </c>
      <c r="S20" s="437">
        <v>390</v>
      </c>
      <c r="T20" s="436">
        <v>0</v>
      </c>
      <c r="U20" s="438">
        <v>390</v>
      </c>
      <c r="V20" s="437">
        <v>0</v>
      </c>
      <c r="W20" s="436">
        <v>0</v>
      </c>
      <c r="X20" s="438">
        <v>0</v>
      </c>
      <c r="Y20" s="830">
        <v>390</v>
      </c>
      <c r="Z20" s="827"/>
    </row>
    <row r="21" spans="1:26" ht="15" x14ac:dyDescent="0.2">
      <c r="A21" s="434" t="s">
        <v>36</v>
      </c>
      <c r="B21" s="435">
        <v>109</v>
      </c>
      <c r="C21" s="435">
        <v>8</v>
      </c>
      <c r="D21" s="435">
        <v>0</v>
      </c>
      <c r="E21" s="436">
        <v>0</v>
      </c>
      <c r="F21" s="437">
        <v>109</v>
      </c>
      <c r="G21" s="436">
        <v>8</v>
      </c>
      <c r="H21" s="438">
        <v>117</v>
      </c>
      <c r="I21" s="435">
        <v>0</v>
      </c>
      <c r="J21" s="435">
        <v>0</v>
      </c>
      <c r="K21" s="435">
        <v>96</v>
      </c>
      <c r="L21" s="435">
        <v>4</v>
      </c>
      <c r="M21" s="435">
        <v>26</v>
      </c>
      <c r="N21" s="435">
        <v>1</v>
      </c>
      <c r="O21" s="435">
        <v>5</v>
      </c>
      <c r="P21" s="435">
        <v>0</v>
      </c>
      <c r="Q21" s="435">
        <v>0</v>
      </c>
      <c r="R21" s="436">
        <v>1</v>
      </c>
      <c r="S21" s="437">
        <v>127</v>
      </c>
      <c r="T21" s="436">
        <v>6</v>
      </c>
      <c r="U21" s="438">
        <v>133</v>
      </c>
      <c r="V21" s="437">
        <v>0</v>
      </c>
      <c r="W21" s="436">
        <v>0</v>
      </c>
      <c r="X21" s="438">
        <v>0</v>
      </c>
      <c r="Y21" s="830">
        <v>250</v>
      </c>
      <c r="Z21" s="827"/>
    </row>
    <row r="22" spans="1:26" ht="15" x14ac:dyDescent="0.2">
      <c r="A22" s="434" t="s">
        <v>37</v>
      </c>
      <c r="B22" s="435">
        <v>0</v>
      </c>
      <c r="C22" s="435">
        <v>0</v>
      </c>
      <c r="D22" s="435">
        <v>0</v>
      </c>
      <c r="E22" s="436">
        <v>0</v>
      </c>
      <c r="F22" s="437">
        <v>0</v>
      </c>
      <c r="G22" s="436">
        <v>0</v>
      </c>
      <c r="H22" s="438">
        <v>0</v>
      </c>
      <c r="I22" s="435">
        <v>0</v>
      </c>
      <c r="J22" s="435">
        <v>17</v>
      </c>
      <c r="K22" s="435">
        <v>102</v>
      </c>
      <c r="L22" s="435">
        <v>105</v>
      </c>
      <c r="M22" s="435">
        <v>0</v>
      </c>
      <c r="N22" s="435">
        <v>51</v>
      </c>
      <c r="O22" s="435">
        <v>0</v>
      </c>
      <c r="P22" s="435">
        <v>32</v>
      </c>
      <c r="Q22" s="435">
        <v>0</v>
      </c>
      <c r="R22" s="436">
        <v>0</v>
      </c>
      <c r="S22" s="437">
        <v>102</v>
      </c>
      <c r="T22" s="436">
        <v>205</v>
      </c>
      <c r="U22" s="438">
        <v>307</v>
      </c>
      <c r="V22" s="437">
        <v>32</v>
      </c>
      <c r="W22" s="436">
        <v>0</v>
      </c>
      <c r="X22" s="438">
        <v>32</v>
      </c>
      <c r="Y22" s="830">
        <v>339</v>
      </c>
      <c r="Z22" s="827"/>
    </row>
    <row r="23" spans="1:26" ht="15" x14ac:dyDescent="0.2">
      <c r="A23" s="434" t="s">
        <v>38</v>
      </c>
      <c r="B23" s="435">
        <v>0</v>
      </c>
      <c r="C23" s="435">
        <v>0</v>
      </c>
      <c r="D23" s="435">
        <v>0</v>
      </c>
      <c r="E23" s="436">
        <v>0</v>
      </c>
      <c r="F23" s="437">
        <v>0</v>
      </c>
      <c r="G23" s="436">
        <v>0</v>
      </c>
      <c r="H23" s="438">
        <v>0</v>
      </c>
      <c r="I23" s="435">
        <v>0</v>
      </c>
      <c r="J23" s="435">
        <v>0</v>
      </c>
      <c r="K23" s="435">
        <v>32</v>
      </c>
      <c r="L23" s="435">
        <v>0</v>
      </c>
      <c r="M23" s="435">
        <v>510</v>
      </c>
      <c r="N23" s="435">
        <v>0</v>
      </c>
      <c r="O23" s="435">
        <v>0</v>
      </c>
      <c r="P23" s="435">
        <v>0</v>
      </c>
      <c r="Q23" s="435">
        <v>0</v>
      </c>
      <c r="R23" s="436">
        <v>0</v>
      </c>
      <c r="S23" s="437">
        <v>542</v>
      </c>
      <c r="T23" s="436">
        <v>0</v>
      </c>
      <c r="U23" s="438">
        <v>542</v>
      </c>
      <c r="V23" s="437">
        <v>0</v>
      </c>
      <c r="W23" s="436">
        <v>0</v>
      </c>
      <c r="X23" s="438">
        <v>0</v>
      </c>
      <c r="Y23" s="830">
        <v>542</v>
      </c>
      <c r="Z23" s="827"/>
    </row>
    <row r="24" spans="1:26" ht="15" x14ac:dyDescent="0.2">
      <c r="A24" s="434" t="s">
        <v>39</v>
      </c>
      <c r="B24" s="435">
        <v>263</v>
      </c>
      <c r="C24" s="435">
        <v>13</v>
      </c>
      <c r="D24" s="435">
        <v>3</v>
      </c>
      <c r="E24" s="436">
        <v>0</v>
      </c>
      <c r="F24" s="437">
        <v>266</v>
      </c>
      <c r="G24" s="436">
        <v>13</v>
      </c>
      <c r="H24" s="438">
        <v>279</v>
      </c>
      <c r="I24" s="435">
        <v>0</v>
      </c>
      <c r="J24" s="435">
        <v>0</v>
      </c>
      <c r="K24" s="435">
        <v>146</v>
      </c>
      <c r="L24" s="435">
        <v>17</v>
      </c>
      <c r="M24" s="435">
        <v>53</v>
      </c>
      <c r="N24" s="435">
        <v>2</v>
      </c>
      <c r="O24" s="435">
        <v>3</v>
      </c>
      <c r="P24" s="435">
        <v>0</v>
      </c>
      <c r="Q24" s="435">
        <v>2</v>
      </c>
      <c r="R24" s="436">
        <v>0</v>
      </c>
      <c r="S24" s="437">
        <v>204</v>
      </c>
      <c r="T24" s="436">
        <v>19</v>
      </c>
      <c r="U24" s="438">
        <v>223</v>
      </c>
      <c r="V24" s="437">
        <v>0</v>
      </c>
      <c r="W24" s="436">
        <v>0</v>
      </c>
      <c r="X24" s="438">
        <v>0</v>
      </c>
      <c r="Y24" s="830">
        <v>502</v>
      </c>
      <c r="Z24" s="827"/>
    </row>
    <row r="25" spans="1:26" ht="15" x14ac:dyDescent="0.2">
      <c r="A25" s="434" t="s">
        <v>40</v>
      </c>
      <c r="B25" s="435">
        <v>61</v>
      </c>
      <c r="C25" s="435">
        <v>3</v>
      </c>
      <c r="D25" s="435">
        <v>0</v>
      </c>
      <c r="E25" s="436">
        <v>0</v>
      </c>
      <c r="F25" s="437">
        <v>61</v>
      </c>
      <c r="G25" s="436">
        <v>3</v>
      </c>
      <c r="H25" s="438">
        <v>64</v>
      </c>
      <c r="I25" s="435">
        <v>0</v>
      </c>
      <c r="J25" s="435">
        <v>0</v>
      </c>
      <c r="K25" s="435">
        <v>791</v>
      </c>
      <c r="L25" s="435">
        <v>2</v>
      </c>
      <c r="M25" s="435">
        <v>165</v>
      </c>
      <c r="N25" s="435">
        <v>0</v>
      </c>
      <c r="O25" s="435">
        <v>0</v>
      </c>
      <c r="P25" s="435">
        <v>0</v>
      </c>
      <c r="Q25" s="435">
        <v>1</v>
      </c>
      <c r="R25" s="436">
        <v>0</v>
      </c>
      <c r="S25" s="437">
        <v>957</v>
      </c>
      <c r="T25" s="436">
        <v>2</v>
      </c>
      <c r="U25" s="438">
        <v>959</v>
      </c>
      <c r="V25" s="437">
        <v>0</v>
      </c>
      <c r="W25" s="436">
        <v>0</v>
      </c>
      <c r="X25" s="438">
        <v>0</v>
      </c>
      <c r="Y25" s="830">
        <v>1023</v>
      </c>
      <c r="Z25" s="827"/>
    </row>
    <row r="26" spans="1:26" ht="15" x14ac:dyDescent="0.2">
      <c r="A26" s="434" t="s">
        <v>41</v>
      </c>
      <c r="B26" s="435">
        <v>0</v>
      </c>
      <c r="C26" s="435">
        <v>0</v>
      </c>
      <c r="D26" s="435">
        <v>0</v>
      </c>
      <c r="E26" s="436">
        <v>0</v>
      </c>
      <c r="F26" s="437">
        <v>0</v>
      </c>
      <c r="G26" s="436">
        <v>0</v>
      </c>
      <c r="H26" s="438">
        <v>0</v>
      </c>
      <c r="I26" s="435">
        <v>0</v>
      </c>
      <c r="J26" s="435">
        <v>0</v>
      </c>
      <c r="K26" s="435">
        <v>235</v>
      </c>
      <c r="L26" s="435">
        <v>0</v>
      </c>
      <c r="M26" s="435">
        <v>464</v>
      </c>
      <c r="N26" s="435">
        <v>0</v>
      </c>
      <c r="O26" s="435">
        <v>0</v>
      </c>
      <c r="P26" s="435">
        <v>0</v>
      </c>
      <c r="Q26" s="435">
        <v>18</v>
      </c>
      <c r="R26" s="436">
        <v>0</v>
      </c>
      <c r="S26" s="437">
        <v>717</v>
      </c>
      <c r="T26" s="436">
        <v>0</v>
      </c>
      <c r="U26" s="438">
        <v>717</v>
      </c>
      <c r="V26" s="437">
        <v>0</v>
      </c>
      <c r="W26" s="436">
        <v>0</v>
      </c>
      <c r="X26" s="438">
        <v>0</v>
      </c>
      <c r="Y26" s="830">
        <v>717</v>
      </c>
      <c r="Z26" s="827"/>
    </row>
    <row r="27" spans="1:26" ht="15" x14ac:dyDescent="0.2">
      <c r="A27" s="434" t="s">
        <v>42</v>
      </c>
      <c r="B27" s="435">
        <v>150</v>
      </c>
      <c r="C27" s="435">
        <v>14</v>
      </c>
      <c r="D27" s="435">
        <v>2</v>
      </c>
      <c r="E27" s="436">
        <v>0</v>
      </c>
      <c r="F27" s="437">
        <v>152</v>
      </c>
      <c r="G27" s="436">
        <v>14</v>
      </c>
      <c r="H27" s="438">
        <v>166</v>
      </c>
      <c r="I27" s="435">
        <v>0</v>
      </c>
      <c r="J27" s="435">
        <v>1</v>
      </c>
      <c r="K27" s="435">
        <v>70</v>
      </c>
      <c r="L27" s="435">
        <v>2</v>
      </c>
      <c r="M27" s="435">
        <v>929</v>
      </c>
      <c r="N27" s="435">
        <v>2</v>
      </c>
      <c r="O27" s="435">
        <v>36</v>
      </c>
      <c r="P27" s="435">
        <v>0</v>
      </c>
      <c r="Q27" s="435">
        <v>0</v>
      </c>
      <c r="R27" s="436">
        <v>0</v>
      </c>
      <c r="S27" s="437">
        <v>1035</v>
      </c>
      <c r="T27" s="436">
        <v>5</v>
      </c>
      <c r="U27" s="438">
        <v>1040</v>
      </c>
      <c r="V27" s="437">
        <v>0</v>
      </c>
      <c r="W27" s="436">
        <v>0</v>
      </c>
      <c r="X27" s="438">
        <v>0</v>
      </c>
      <c r="Y27" s="830">
        <v>1206</v>
      </c>
      <c r="Z27" s="827"/>
    </row>
    <row r="28" spans="1:26" ht="15" x14ac:dyDescent="0.2">
      <c r="A28" s="434" t="s">
        <v>43</v>
      </c>
      <c r="B28" s="435">
        <v>277</v>
      </c>
      <c r="C28" s="435">
        <v>30</v>
      </c>
      <c r="D28" s="435">
        <v>2</v>
      </c>
      <c r="E28" s="436">
        <v>2</v>
      </c>
      <c r="F28" s="437">
        <v>279</v>
      </c>
      <c r="G28" s="436">
        <v>32</v>
      </c>
      <c r="H28" s="438">
        <v>311</v>
      </c>
      <c r="I28" s="435">
        <v>30</v>
      </c>
      <c r="J28" s="435">
        <v>0</v>
      </c>
      <c r="K28" s="435">
        <v>282</v>
      </c>
      <c r="L28" s="435">
        <v>10</v>
      </c>
      <c r="M28" s="435">
        <v>314</v>
      </c>
      <c r="N28" s="435">
        <v>6</v>
      </c>
      <c r="O28" s="435">
        <v>14</v>
      </c>
      <c r="P28" s="435">
        <v>1</v>
      </c>
      <c r="Q28" s="435">
        <v>0</v>
      </c>
      <c r="R28" s="436">
        <v>0</v>
      </c>
      <c r="S28" s="437">
        <v>640</v>
      </c>
      <c r="T28" s="436">
        <v>17</v>
      </c>
      <c r="U28" s="438">
        <v>657</v>
      </c>
      <c r="V28" s="437">
        <v>0</v>
      </c>
      <c r="W28" s="436">
        <v>0</v>
      </c>
      <c r="X28" s="438">
        <v>0</v>
      </c>
      <c r="Y28" s="830">
        <v>968</v>
      </c>
      <c r="Z28" s="827"/>
    </row>
    <row r="29" spans="1:26" ht="15" x14ac:dyDescent="0.2">
      <c r="A29" s="434" t="s">
        <v>44</v>
      </c>
      <c r="B29" s="435">
        <v>208</v>
      </c>
      <c r="C29" s="435">
        <v>24</v>
      </c>
      <c r="D29" s="435">
        <v>1</v>
      </c>
      <c r="E29" s="436">
        <v>0</v>
      </c>
      <c r="F29" s="437">
        <v>209</v>
      </c>
      <c r="G29" s="436">
        <v>24</v>
      </c>
      <c r="H29" s="438">
        <v>233</v>
      </c>
      <c r="I29" s="435">
        <v>3</v>
      </c>
      <c r="J29" s="435">
        <v>23</v>
      </c>
      <c r="K29" s="435">
        <v>184</v>
      </c>
      <c r="L29" s="435">
        <v>152</v>
      </c>
      <c r="M29" s="435">
        <v>83</v>
      </c>
      <c r="N29" s="435">
        <v>2</v>
      </c>
      <c r="O29" s="435">
        <v>2</v>
      </c>
      <c r="P29" s="435">
        <v>0</v>
      </c>
      <c r="Q29" s="435">
        <v>0</v>
      </c>
      <c r="R29" s="436">
        <v>0</v>
      </c>
      <c r="S29" s="437">
        <v>272</v>
      </c>
      <c r="T29" s="436">
        <v>177</v>
      </c>
      <c r="U29" s="438">
        <v>449</v>
      </c>
      <c r="V29" s="437">
        <v>0</v>
      </c>
      <c r="W29" s="436">
        <v>0</v>
      </c>
      <c r="X29" s="438">
        <v>0</v>
      </c>
      <c r="Y29" s="830">
        <v>682</v>
      </c>
      <c r="Z29" s="827"/>
    </row>
    <row r="30" spans="1:26" ht="15" x14ac:dyDescent="0.2">
      <c r="A30" s="434" t="s">
        <v>45</v>
      </c>
      <c r="B30" s="435">
        <v>0</v>
      </c>
      <c r="C30" s="435">
        <v>0</v>
      </c>
      <c r="D30" s="435">
        <v>0</v>
      </c>
      <c r="E30" s="436">
        <v>0</v>
      </c>
      <c r="F30" s="437">
        <v>0</v>
      </c>
      <c r="G30" s="436">
        <v>0</v>
      </c>
      <c r="H30" s="438">
        <v>0</v>
      </c>
      <c r="I30" s="435">
        <v>25</v>
      </c>
      <c r="J30" s="435">
        <v>0</v>
      </c>
      <c r="K30" s="435">
        <v>119</v>
      </c>
      <c r="L30" s="435">
        <v>0</v>
      </c>
      <c r="M30" s="435">
        <v>761</v>
      </c>
      <c r="N30" s="435">
        <v>0</v>
      </c>
      <c r="O30" s="435">
        <v>0</v>
      </c>
      <c r="P30" s="435">
        <v>0</v>
      </c>
      <c r="Q30" s="435">
        <v>0</v>
      </c>
      <c r="R30" s="436">
        <v>0</v>
      </c>
      <c r="S30" s="437">
        <v>905</v>
      </c>
      <c r="T30" s="436">
        <v>0</v>
      </c>
      <c r="U30" s="438">
        <v>905</v>
      </c>
      <c r="V30" s="437">
        <v>0</v>
      </c>
      <c r="W30" s="436">
        <v>0</v>
      </c>
      <c r="X30" s="438">
        <v>0</v>
      </c>
      <c r="Y30" s="830">
        <v>905</v>
      </c>
      <c r="Z30" s="827"/>
    </row>
    <row r="31" spans="1:26" ht="15" x14ac:dyDescent="0.2">
      <c r="A31" s="434" t="s">
        <v>46</v>
      </c>
      <c r="B31" s="435">
        <v>0</v>
      </c>
      <c r="C31" s="435">
        <v>0</v>
      </c>
      <c r="D31" s="435">
        <v>0</v>
      </c>
      <c r="E31" s="436">
        <v>0</v>
      </c>
      <c r="F31" s="437">
        <v>0</v>
      </c>
      <c r="G31" s="436">
        <v>0</v>
      </c>
      <c r="H31" s="438">
        <v>0</v>
      </c>
      <c r="I31" s="435">
        <v>96</v>
      </c>
      <c r="J31" s="435">
        <v>0</v>
      </c>
      <c r="K31" s="435">
        <v>733</v>
      </c>
      <c r="L31" s="435">
        <v>0</v>
      </c>
      <c r="M31" s="435">
        <v>0</v>
      </c>
      <c r="N31" s="435">
        <v>0</v>
      </c>
      <c r="O31" s="435">
        <v>0</v>
      </c>
      <c r="P31" s="435">
        <v>0</v>
      </c>
      <c r="Q31" s="435">
        <v>0</v>
      </c>
      <c r="R31" s="436">
        <v>0</v>
      </c>
      <c r="S31" s="437">
        <v>829</v>
      </c>
      <c r="T31" s="436">
        <v>0</v>
      </c>
      <c r="U31" s="438">
        <v>829</v>
      </c>
      <c r="V31" s="437">
        <v>0</v>
      </c>
      <c r="W31" s="436">
        <v>0</v>
      </c>
      <c r="X31" s="438">
        <v>0</v>
      </c>
      <c r="Y31" s="830">
        <v>829</v>
      </c>
      <c r="Z31" s="827"/>
    </row>
    <row r="32" spans="1:26" ht="15" x14ac:dyDescent="0.2">
      <c r="A32" s="434" t="s">
        <v>47</v>
      </c>
      <c r="B32" s="435">
        <v>0</v>
      </c>
      <c r="C32" s="435">
        <v>0</v>
      </c>
      <c r="D32" s="435">
        <v>0</v>
      </c>
      <c r="E32" s="436">
        <v>0</v>
      </c>
      <c r="F32" s="437">
        <v>0</v>
      </c>
      <c r="G32" s="436">
        <v>0</v>
      </c>
      <c r="H32" s="438">
        <v>0</v>
      </c>
      <c r="I32" s="435">
        <v>0</v>
      </c>
      <c r="J32" s="435">
        <v>0</v>
      </c>
      <c r="K32" s="435">
        <v>70</v>
      </c>
      <c r="L32" s="435">
        <v>0</v>
      </c>
      <c r="M32" s="435">
        <v>456</v>
      </c>
      <c r="N32" s="435">
        <v>0</v>
      </c>
      <c r="O32" s="435">
        <v>0</v>
      </c>
      <c r="P32" s="435">
        <v>0</v>
      </c>
      <c r="Q32" s="435">
        <v>0</v>
      </c>
      <c r="R32" s="436">
        <v>0</v>
      </c>
      <c r="S32" s="437">
        <v>526</v>
      </c>
      <c r="T32" s="436">
        <v>0</v>
      </c>
      <c r="U32" s="438">
        <v>526</v>
      </c>
      <c r="V32" s="437">
        <v>0</v>
      </c>
      <c r="W32" s="436">
        <v>0</v>
      </c>
      <c r="X32" s="438">
        <v>0</v>
      </c>
      <c r="Y32" s="830">
        <v>526</v>
      </c>
      <c r="Z32" s="827"/>
    </row>
    <row r="33" spans="1:26" ht="15" x14ac:dyDescent="0.2">
      <c r="A33" s="434" t="s">
        <v>48</v>
      </c>
      <c r="B33" s="435">
        <v>0</v>
      </c>
      <c r="C33" s="435">
        <v>0</v>
      </c>
      <c r="D33" s="435">
        <v>0</v>
      </c>
      <c r="E33" s="436">
        <v>0</v>
      </c>
      <c r="F33" s="437">
        <v>0</v>
      </c>
      <c r="G33" s="436">
        <v>0</v>
      </c>
      <c r="H33" s="438">
        <v>0</v>
      </c>
      <c r="I33" s="435">
        <v>0</v>
      </c>
      <c r="J33" s="435">
        <v>0</v>
      </c>
      <c r="K33" s="435">
        <v>378</v>
      </c>
      <c r="L33" s="435">
        <v>0</v>
      </c>
      <c r="M33" s="435">
        <v>261</v>
      </c>
      <c r="N33" s="435">
        <v>0</v>
      </c>
      <c r="O33" s="435">
        <v>0</v>
      </c>
      <c r="P33" s="435">
        <v>0</v>
      </c>
      <c r="Q33" s="435">
        <v>0</v>
      </c>
      <c r="R33" s="436">
        <v>0</v>
      </c>
      <c r="S33" s="437">
        <v>639</v>
      </c>
      <c r="T33" s="436">
        <v>0</v>
      </c>
      <c r="U33" s="438">
        <v>639</v>
      </c>
      <c r="V33" s="437">
        <v>0</v>
      </c>
      <c r="W33" s="436">
        <v>0</v>
      </c>
      <c r="X33" s="438">
        <v>0</v>
      </c>
      <c r="Y33" s="830">
        <v>639</v>
      </c>
      <c r="Z33" s="827"/>
    </row>
    <row r="34" spans="1:26" ht="15" x14ac:dyDescent="0.2">
      <c r="A34" s="434" t="s">
        <v>49</v>
      </c>
      <c r="B34" s="435">
        <v>0</v>
      </c>
      <c r="C34" s="435">
        <v>1</v>
      </c>
      <c r="D34" s="435">
        <v>0</v>
      </c>
      <c r="E34" s="436">
        <v>0</v>
      </c>
      <c r="F34" s="437">
        <v>0</v>
      </c>
      <c r="G34" s="436">
        <v>1</v>
      </c>
      <c r="H34" s="438">
        <v>1</v>
      </c>
      <c r="I34" s="435">
        <v>0</v>
      </c>
      <c r="J34" s="435">
        <v>33</v>
      </c>
      <c r="K34" s="435">
        <v>0</v>
      </c>
      <c r="L34" s="435">
        <v>292</v>
      </c>
      <c r="M34" s="435">
        <v>0</v>
      </c>
      <c r="N34" s="435">
        <v>384</v>
      </c>
      <c r="O34" s="435">
        <v>0</v>
      </c>
      <c r="P34" s="435">
        <v>5</v>
      </c>
      <c r="Q34" s="435">
        <v>0</v>
      </c>
      <c r="R34" s="436">
        <v>1</v>
      </c>
      <c r="S34" s="437">
        <v>0</v>
      </c>
      <c r="T34" s="436">
        <v>715</v>
      </c>
      <c r="U34" s="438">
        <v>715</v>
      </c>
      <c r="V34" s="437">
        <v>0</v>
      </c>
      <c r="W34" s="436">
        <v>0</v>
      </c>
      <c r="X34" s="438">
        <v>0</v>
      </c>
      <c r="Y34" s="830">
        <v>716</v>
      </c>
      <c r="Z34" s="827"/>
    </row>
    <row r="35" spans="1:26" ht="15" x14ac:dyDescent="0.2">
      <c r="A35" s="434" t="s">
        <v>50</v>
      </c>
      <c r="B35" s="435">
        <v>62</v>
      </c>
      <c r="C35" s="435">
        <v>7</v>
      </c>
      <c r="D35" s="435">
        <v>0</v>
      </c>
      <c r="E35" s="436">
        <v>0</v>
      </c>
      <c r="F35" s="437">
        <v>62</v>
      </c>
      <c r="G35" s="436">
        <v>7</v>
      </c>
      <c r="H35" s="438">
        <v>69</v>
      </c>
      <c r="I35" s="435">
        <v>1</v>
      </c>
      <c r="J35" s="435">
        <v>0</v>
      </c>
      <c r="K35" s="435">
        <v>52</v>
      </c>
      <c r="L35" s="435">
        <v>2</v>
      </c>
      <c r="M35" s="435">
        <v>16</v>
      </c>
      <c r="N35" s="435">
        <v>8</v>
      </c>
      <c r="O35" s="435">
        <v>0</v>
      </c>
      <c r="P35" s="435">
        <v>0</v>
      </c>
      <c r="Q35" s="435">
        <v>0</v>
      </c>
      <c r="R35" s="436">
        <v>0</v>
      </c>
      <c r="S35" s="437">
        <v>69</v>
      </c>
      <c r="T35" s="436">
        <v>10</v>
      </c>
      <c r="U35" s="438">
        <v>79</v>
      </c>
      <c r="V35" s="437">
        <v>0</v>
      </c>
      <c r="W35" s="436">
        <v>0</v>
      </c>
      <c r="X35" s="438">
        <v>0</v>
      </c>
      <c r="Y35" s="830">
        <v>148</v>
      </c>
      <c r="Z35" s="827"/>
    </row>
    <row r="36" spans="1:26" ht="15" x14ac:dyDescent="0.2">
      <c r="A36" s="434" t="s">
        <v>51</v>
      </c>
      <c r="B36" s="435">
        <v>0</v>
      </c>
      <c r="C36" s="435">
        <v>0</v>
      </c>
      <c r="D36" s="435">
        <v>0</v>
      </c>
      <c r="E36" s="436">
        <v>0</v>
      </c>
      <c r="F36" s="437">
        <v>0</v>
      </c>
      <c r="G36" s="436">
        <v>0</v>
      </c>
      <c r="H36" s="438">
        <v>0</v>
      </c>
      <c r="I36" s="435">
        <v>0</v>
      </c>
      <c r="J36" s="435">
        <v>0</v>
      </c>
      <c r="K36" s="435">
        <v>25</v>
      </c>
      <c r="L36" s="435">
        <v>0</v>
      </c>
      <c r="M36" s="435">
        <v>356</v>
      </c>
      <c r="N36" s="435">
        <v>0</v>
      </c>
      <c r="O36" s="435">
        <v>583</v>
      </c>
      <c r="P36" s="435">
        <v>0</v>
      </c>
      <c r="Q36" s="435">
        <v>0</v>
      </c>
      <c r="R36" s="436">
        <v>0</v>
      </c>
      <c r="S36" s="437">
        <v>964</v>
      </c>
      <c r="T36" s="436">
        <v>0</v>
      </c>
      <c r="U36" s="438">
        <v>964</v>
      </c>
      <c r="V36" s="437">
        <v>0</v>
      </c>
      <c r="W36" s="436">
        <v>0</v>
      </c>
      <c r="X36" s="438">
        <v>0</v>
      </c>
      <c r="Y36" s="830">
        <v>964</v>
      </c>
      <c r="Z36" s="827"/>
    </row>
    <row r="37" spans="1:26" ht="15" x14ac:dyDescent="0.2">
      <c r="A37" s="434" t="s">
        <v>52</v>
      </c>
      <c r="B37" s="435">
        <v>0</v>
      </c>
      <c r="C37" s="435">
        <v>0</v>
      </c>
      <c r="D37" s="435">
        <v>0</v>
      </c>
      <c r="E37" s="436">
        <v>0</v>
      </c>
      <c r="F37" s="437">
        <v>0</v>
      </c>
      <c r="G37" s="436">
        <v>0</v>
      </c>
      <c r="H37" s="438">
        <v>0</v>
      </c>
      <c r="I37" s="435">
        <v>0</v>
      </c>
      <c r="J37" s="435">
        <v>0</v>
      </c>
      <c r="K37" s="435">
        <v>64</v>
      </c>
      <c r="L37" s="435">
        <v>0</v>
      </c>
      <c r="M37" s="435">
        <v>902</v>
      </c>
      <c r="N37" s="435">
        <v>0</v>
      </c>
      <c r="O37" s="435">
        <v>0</v>
      </c>
      <c r="P37" s="435">
        <v>0</v>
      </c>
      <c r="Q37" s="435">
        <v>0</v>
      </c>
      <c r="R37" s="436">
        <v>0</v>
      </c>
      <c r="S37" s="437">
        <v>966</v>
      </c>
      <c r="T37" s="436">
        <v>0</v>
      </c>
      <c r="U37" s="438">
        <v>966</v>
      </c>
      <c r="V37" s="437">
        <v>0</v>
      </c>
      <c r="W37" s="436">
        <v>0</v>
      </c>
      <c r="X37" s="438">
        <v>0</v>
      </c>
      <c r="Y37" s="830">
        <v>966</v>
      </c>
      <c r="Z37" s="827"/>
    </row>
    <row r="38" spans="1:26" ht="15" x14ac:dyDescent="0.2">
      <c r="A38" s="434" t="s">
        <v>53</v>
      </c>
      <c r="B38" s="435">
        <v>0</v>
      </c>
      <c r="C38" s="435">
        <v>0</v>
      </c>
      <c r="D38" s="435">
        <v>0</v>
      </c>
      <c r="E38" s="436">
        <v>0</v>
      </c>
      <c r="F38" s="437">
        <v>0</v>
      </c>
      <c r="G38" s="436">
        <v>0</v>
      </c>
      <c r="H38" s="438">
        <v>0</v>
      </c>
      <c r="I38" s="435">
        <v>93</v>
      </c>
      <c r="J38" s="435">
        <v>0</v>
      </c>
      <c r="K38" s="435">
        <v>478</v>
      </c>
      <c r="L38" s="435">
        <v>0</v>
      </c>
      <c r="M38" s="435">
        <v>0</v>
      </c>
      <c r="N38" s="435">
        <v>0</v>
      </c>
      <c r="O38" s="435">
        <v>0</v>
      </c>
      <c r="P38" s="435">
        <v>0</v>
      </c>
      <c r="Q38" s="435">
        <v>32</v>
      </c>
      <c r="R38" s="436">
        <v>0</v>
      </c>
      <c r="S38" s="437">
        <v>603</v>
      </c>
      <c r="T38" s="436">
        <v>0</v>
      </c>
      <c r="U38" s="438">
        <v>603</v>
      </c>
      <c r="V38" s="437">
        <v>0</v>
      </c>
      <c r="W38" s="436">
        <v>0</v>
      </c>
      <c r="X38" s="438">
        <v>0</v>
      </c>
      <c r="Y38" s="830">
        <v>603</v>
      </c>
      <c r="Z38" s="827"/>
    </row>
    <row r="39" spans="1:26" ht="15" x14ac:dyDescent="0.2">
      <c r="A39" s="434" t="s">
        <v>54</v>
      </c>
      <c r="B39" s="435">
        <v>7</v>
      </c>
      <c r="C39" s="435">
        <v>0</v>
      </c>
      <c r="D39" s="435">
        <v>0</v>
      </c>
      <c r="E39" s="436">
        <v>0</v>
      </c>
      <c r="F39" s="437">
        <v>7</v>
      </c>
      <c r="G39" s="436">
        <v>0</v>
      </c>
      <c r="H39" s="438">
        <v>7</v>
      </c>
      <c r="I39" s="435">
        <v>0</v>
      </c>
      <c r="J39" s="435">
        <v>0</v>
      </c>
      <c r="K39" s="435">
        <v>66</v>
      </c>
      <c r="L39" s="435">
        <v>0</v>
      </c>
      <c r="M39" s="435">
        <v>134</v>
      </c>
      <c r="N39" s="435">
        <v>0</v>
      </c>
      <c r="O39" s="435">
        <v>0</v>
      </c>
      <c r="P39" s="435">
        <v>0</v>
      </c>
      <c r="Q39" s="435">
        <v>1</v>
      </c>
      <c r="R39" s="436">
        <v>0</v>
      </c>
      <c r="S39" s="437">
        <v>201</v>
      </c>
      <c r="T39" s="436">
        <v>0</v>
      </c>
      <c r="U39" s="438">
        <v>201</v>
      </c>
      <c r="V39" s="437">
        <v>0</v>
      </c>
      <c r="W39" s="436">
        <v>0</v>
      </c>
      <c r="X39" s="438">
        <v>0</v>
      </c>
      <c r="Y39" s="830">
        <v>208</v>
      </c>
      <c r="Z39" s="827"/>
    </row>
    <row r="40" spans="1:26" ht="15" x14ac:dyDescent="0.2">
      <c r="A40" s="439" t="s">
        <v>55</v>
      </c>
      <c r="B40" s="435">
        <v>1782</v>
      </c>
      <c r="C40" s="435">
        <v>148</v>
      </c>
      <c r="D40" s="435">
        <v>17</v>
      </c>
      <c r="E40" s="436">
        <v>3</v>
      </c>
      <c r="F40" s="437">
        <v>1799</v>
      </c>
      <c r="G40" s="436">
        <v>151</v>
      </c>
      <c r="H40" s="438">
        <v>1950</v>
      </c>
      <c r="I40" s="435">
        <v>415</v>
      </c>
      <c r="J40" s="435">
        <v>75</v>
      </c>
      <c r="K40" s="435">
        <v>6600</v>
      </c>
      <c r="L40" s="435">
        <v>618</v>
      </c>
      <c r="M40" s="435">
        <v>9106</v>
      </c>
      <c r="N40" s="435">
        <v>461</v>
      </c>
      <c r="O40" s="435">
        <v>1013</v>
      </c>
      <c r="P40" s="435">
        <v>38</v>
      </c>
      <c r="Q40" s="435">
        <v>86</v>
      </c>
      <c r="R40" s="436">
        <v>3</v>
      </c>
      <c r="S40" s="437">
        <v>17220</v>
      </c>
      <c r="T40" s="436">
        <v>1195</v>
      </c>
      <c r="U40" s="438">
        <v>18415</v>
      </c>
      <c r="V40" s="437">
        <v>49</v>
      </c>
      <c r="W40" s="436">
        <v>5</v>
      </c>
      <c r="X40" s="438">
        <v>54</v>
      </c>
      <c r="Y40" s="830">
        <v>20419</v>
      </c>
      <c r="Z40" s="827"/>
    </row>
    <row r="41" spans="1:26" ht="15.75" thickBot="1" x14ac:dyDescent="0.25">
      <c r="A41" s="440" t="s">
        <v>56</v>
      </c>
      <c r="B41" s="836">
        <v>1930</v>
      </c>
      <c r="C41" s="837"/>
      <c r="D41" s="838">
        <v>20</v>
      </c>
      <c r="E41" s="839"/>
      <c r="F41" s="840">
        <v>1950</v>
      </c>
      <c r="G41" s="839"/>
      <c r="H41" s="441">
        <v>1950</v>
      </c>
      <c r="I41" s="836">
        <v>490</v>
      </c>
      <c r="J41" s="837"/>
      <c r="K41" s="836">
        <v>7218</v>
      </c>
      <c r="L41" s="837"/>
      <c r="M41" s="836">
        <v>9567</v>
      </c>
      <c r="N41" s="837"/>
      <c r="O41" s="836">
        <v>1051</v>
      </c>
      <c r="P41" s="837"/>
      <c r="Q41" s="838">
        <v>89</v>
      </c>
      <c r="R41" s="839"/>
      <c r="S41" s="840">
        <v>18415</v>
      </c>
      <c r="T41" s="839"/>
      <c r="U41" s="441">
        <v>18415</v>
      </c>
      <c r="V41" s="840">
        <v>54</v>
      </c>
      <c r="W41" s="839"/>
      <c r="X41" s="441">
        <v>54</v>
      </c>
      <c r="Y41" s="838">
        <v>20419</v>
      </c>
      <c r="Z41" s="839"/>
    </row>
    <row r="42" spans="1:26" ht="13.5" thickTop="1" x14ac:dyDescent="0.2"/>
  </sheetData>
  <mergeCells count="67">
    <mergeCell ref="A1:Y1"/>
    <mergeCell ref="A2:A4"/>
    <mergeCell ref="B2:H2"/>
    <mergeCell ref="I2:U2"/>
    <mergeCell ref="V2:X2"/>
    <mergeCell ref="Y2:Y4"/>
    <mergeCell ref="S3:T3"/>
    <mergeCell ref="U3:U4"/>
    <mergeCell ref="V3:W3"/>
    <mergeCell ref="X3:X4"/>
    <mergeCell ref="Y10:Z10"/>
    <mergeCell ref="Z2:Z4"/>
    <mergeCell ref="B3:C3"/>
    <mergeCell ref="D3:E3"/>
    <mergeCell ref="F3:G3"/>
    <mergeCell ref="H3:H4"/>
    <mergeCell ref="I3:J3"/>
    <mergeCell ref="K3:L3"/>
    <mergeCell ref="M3:N3"/>
    <mergeCell ref="O3:P3"/>
    <mergeCell ref="Q3:R3"/>
    <mergeCell ref="Y5:Z5"/>
    <mergeCell ref="Y6:Z6"/>
    <mergeCell ref="Y7:Z7"/>
    <mergeCell ref="Y8:Z8"/>
    <mergeCell ref="Y9:Z9"/>
    <mergeCell ref="Y22:Z22"/>
    <mergeCell ref="Y11:Z11"/>
    <mergeCell ref="Y12:Z12"/>
    <mergeCell ref="Y13:Z13"/>
    <mergeCell ref="Y14:Z14"/>
    <mergeCell ref="Y15:Z15"/>
    <mergeCell ref="Y16:Z16"/>
    <mergeCell ref="Y17:Z17"/>
    <mergeCell ref="Y18:Z18"/>
    <mergeCell ref="Y19:Z19"/>
    <mergeCell ref="Y20:Z20"/>
    <mergeCell ref="Y21:Z21"/>
    <mergeCell ref="Y34:Z34"/>
    <mergeCell ref="Y23:Z23"/>
    <mergeCell ref="Y24:Z24"/>
    <mergeCell ref="Y25:Z25"/>
    <mergeCell ref="Y26:Z26"/>
    <mergeCell ref="Y27:Z27"/>
    <mergeCell ref="Y28:Z28"/>
    <mergeCell ref="Y29:Z29"/>
    <mergeCell ref="Y30:Z30"/>
    <mergeCell ref="Y31:Z31"/>
    <mergeCell ref="Y32:Z32"/>
    <mergeCell ref="Y33:Z33"/>
    <mergeCell ref="M41:N41"/>
    <mergeCell ref="Y35:Z35"/>
    <mergeCell ref="Y36:Z36"/>
    <mergeCell ref="Y37:Z37"/>
    <mergeCell ref="Y38:Z38"/>
    <mergeCell ref="Y39:Z39"/>
    <mergeCell ref="Y40:Z40"/>
    <mergeCell ref="O41:P41"/>
    <mergeCell ref="Q41:R41"/>
    <mergeCell ref="S41:T41"/>
    <mergeCell ref="V41:W41"/>
    <mergeCell ref="Y41:Z41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Z42"/>
  <sheetViews>
    <sheetView workbookViewId="0">
      <selection activeCell="AB19" sqref="AB19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570312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818" t="s">
        <v>257</v>
      </c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  <c r="Z1" s="443"/>
    </row>
    <row r="2" spans="1:26" ht="16.5" thickTop="1" thickBot="1" x14ac:dyDescent="0.25">
      <c r="A2" s="820" t="s">
        <v>4</v>
      </c>
      <c r="B2" s="823" t="s">
        <v>0</v>
      </c>
      <c r="C2" s="824"/>
      <c r="D2" s="824"/>
      <c r="E2" s="824"/>
      <c r="F2" s="824"/>
      <c r="G2" s="824"/>
      <c r="H2" s="825"/>
      <c r="I2" s="823" t="s">
        <v>1</v>
      </c>
      <c r="J2" s="824"/>
      <c r="K2" s="824"/>
      <c r="L2" s="824"/>
      <c r="M2" s="824"/>
      <c r="N2" s="824"/>
      <c r="O2" s="824"/>
      <c r="P2" s="824"/>
      <c r="Q2" s="824"/>
      <c r="R2" s="824"/>
      <c r="S2" s="824"/>
      <c r="T2" s="824"/>
      <c r="U2" s="825"/>
      <c r="V2" s="823" t="s">
        <v>2</v>
      </c>
      <c r="W2" s="824"/>
      <c r="X2" s="825"/>
      <c r="Y2" s="820" t="s">
        <v>66</v>
      </c>
      <c r="Z2" s="820"/>
    </row>
    <row r="3" spans="1:26" ht="15.75" thickTop="1" x14ac:dyDescent="0.2">
      <c r="A3" s="821"/>
      <c r="B3" s="831" t="s">
        <v>5</v>
      </c>
      <c r="C3" s="832"/>
      <c r="D3" s="833" t="s">
        <v>6</v>
      </c>
      <c r="E3" s="827"/>
      <c r="F3" s="826" t="s">
        <v>7</v>
      </c>
      <c r="G3" s="827"/>
      <c r="H3" s="820" t="s">
        <v>8</v>
      </c>
      <c r="I3" s="834" t="s">
        <v>9</v>
      </c>
      <c r="J3" s="835"/>
      <c r="K3" s="834" t="s">
        <v>10</v>
      </c>
      <c r="L3" s="835"/>
      <c r="M3" s="834" t="s">
        <v>11</v>
      </c>
      <c r="N3" s="835"/>
      <c r="O3" s="834" t="s">
        <v>12</v>
      </c>
      <c r="P3" s="835"/>
      <c r="Q3" s="833" t="s">
        <v>6</v>
      </c>
      <c r="R3" s="827"/>
      <c r="S3" s="826" t="s">
        <v>13</v>
      </c>
      <c r="T3" s="827"/>
      <c r="U3" s="820" t="s">
        <v>14</v>
      </c>
      <c r="V3" s="828" t="s">
        <v>15</v>
      </c>
      <c r="W3" s="829"/>
      <c r="X3" s="820" t="s">
        <v>16</v>
      </c>
      <c r="Y3" s="821" t="s">
        <v>17</v>
      </c>
      <c r="Z3" s="821"/>
    </row>
    <row r="4" spans="1:26" x14ac:dyDescent="0.2">
      <c r="A4" s="822"/>
      <c r="B4" s="429" t="s">
        <v>18</v>
      </c>
      <c r="C4" s="429" t="s">
        <v>19</v>
      </c>
      <c r="D4" s="429" t="s">
        <v>18</v>
      </c>
      <c r="E4" s="430" t="s">
        <v>19</v>
      </c>
      <c r="F4" s="431" t="s">
        <v>18</v>
      </c>
      <c r="G4" s="430" t="s">
        <v>19</v>
      </c>
      <c r="H4" s="821" t="s">
        <v>73</v>
      </c>
      <c r="I4" s="429" t="s">
        <v>18</v>
      </c>
      <c r="J4" s="432" t="s">
        <v>19</v>
      </c>
      <c r="K4" s="429" t="s">
        <v>18</v>
      </c>
      <c r="L4" s="429" t="s">
        <v>19</v>
      </c>
      <c r="M4" s="429" t="s">
        <v>18</v>
      </c>
      <c r="N4" s="429" t="s">
        <v>19</v>
      </c>
      <c r="O4" s="429" t="s">
        <v>18</v>
      </c>
      <c r="P4" s="429" t="s">
        <v>19</v>
      </c>
      <c r="Q4" s="429" t="s">
        <v>18</v>
      </c>
      <c r="R4" s="430" t="s">
        <v>19</v>
      </c>
      <c r="S4" s="431" t="s">
        <v>18</v>
      </c>
      <c r="T4" s="430" t="s">
        <v>19</v>
      </c>
      <c r="U4" s="821" t="s">
        <v>73</v>
      </c>
      <c r="V4" s="433" t="s">
        <v>18</v>
      </c>
      <c r="W4" s="430" t="s">
        <v>19</v>
      </c>
      <c r="X4" s="821" t="s">
        <v>73</v>
      </c>
      <c r="Y4" s="822" t="s">
        <v>73</v>
      </c>
      <c r="Z4" s="822"/>
    </row>
    <row r="5" spans="1:26" ht="15" x14ac:dyDescent="0.2">
      <c r="A5" s="434" t="s">
        <v>20</v>
      </c>
      <c r="B5" s="435">
        <v>0</v>
      </c>
      <c r="C5" s="435">
        <v>0</v>
      </c>
      <c r="D5" s="435">
        <v>0</v>
      </c>
      <c r="E5" s="436">
        <v>0</v>
      </c>
      <c r="F5" s="437">
        <v>0</v>
      </c>
      <c r="G5" s="436">
        <v>0</v>
      </c>
      <c r="H5" s="438">
        <v>0</v>
      </c>
      <c r="I5" s="435">
        <v>0</v>
      </c>
      <c r="J5" s="435">
        <v>0</v>
      </c>
      <c r="K5" s="435">
        <v>48</v>
      </c>
      <c r="L5" s="435">
        <v>0</v>
      </c>
      <c r="M5" s="435">
        <v>574</v>
      </c>
      <c r="N5" s="435">
        <v>0</v>
      </c>
      <c r="O5" s="435">
        <v>0</v>
      </c>
      <c r="P5" s="435">
        <v>0</v>
      </c>
      <c r="Q5" s="435">
        <v>0</v>
      </c>
      <c r="R5" s="436">
        <v>0</v>
      </c>
      <c r="S5" s="437">
        <v>622</v>
      </c>
      <c r="T5" s="436">
        <v>0</v>
      </c>
      <c r="U5" s="438">
        <v>622</v>
      </c>
      <c r="V5" s="437">
        <v>0</v>
      </c>
      <c r="W5" s="436">
        <v>0</v>
      </c>
      <c r="X5" s="438">
        <v>0</v>
      </c>
      <c r="Y5" s="830">
        <v>622</v>
      </c>
      <c r="Z5" s="827"/>
    </row>
    <row r="6" spans="1:26" ht="15" x14ac:dyDescent="0.2">
      <c r="A6" s="434" t="s">
        <v>21</v>
      </c>
      <c r="B6" s="435">
        <v>172</v>
      </c>
      <c r="C6" s="435">
        <v>16</v>
      </c>
      <c r="D6" s="435">
        <v>6</v>
      </c>
      <c r="E6" s="436">
        <v>1</v>
      </c>
      <c r="F6" s="437">
        <v>178</v>
      </c>
      <c r="G6" s="436">
        <v>17</v>
      </c>
      <c r="H6" s="438">
        <v>195</v>
      </c>
      <c r="I6" s="435">
        <v>3</v>
      </c>
      <c r="J6" s="435">
        <v>0</v>
      </c>
      <c r="K6" s="435">
        <v>158</v>
      </c>
      <c r="L6" s="435">
        <v>5</v>
      </c>
      <c r="M6" s="435">
        <v>95</v>
      </c>
      <c r="N6" s="435">
        <v>3</v>
      </c>
      <c r="O6" s="435">
        <v>4</v>
      </c>
      <c r="P6" s="435">
        <v>0</v>
      </c>
      <c r="Q6" s="435">
        <v>2</v>
      </c>
      <c r="R6" s="436">
        <v>0</v>
      </c>
      <c r="S6" s="437">
        <v>262</v>
      </c>
      <c r="T6" s="436">
        <v>8</v>
      </c>
      <c r="U6" s="438">
        <v>270</v>
      </c>
      <c r="V6" s="437">
        <v>17</v>
      </c>
      <c r="W6" s="436">
        <v>5</v>
      </c>
      <c r="X6" s="438">
        <v>22</v>
      </c>
      <c r="Y6" s="830">
        <v>487</v>
      </c>
      <c r="Z6" s="827"/>
    </row>
    <row r="7" spans="1:26" ht="15" x14ac:dyDescent="0.2">
      <c r="A7" s="434" t="s">
        <v>22</v>
      </c>
      <c r="B7" s="435">
        <v>16</v>
      </c>
      <c r="C7" s="435">
        <v>0</v>
      </c>
      <c r="D7" s="435">
        <v>1</v>
      </c>
      <c r="E7" s="436">
        <v>0</v>
      </c>
      <c r="F7" s="437">
        <v>17</v>
      </c>
      <c r="G7" s="436">
        <v>0</v>
      </c>
      <c r="H7" s="438">
        <v>17</v>
      </c>
      <c r="I7" s="435">
        <v>42</v>
      </c>
      <c r="J7" s="435">
        <v>0</v>
      </c>
      <c r="K7" s="435">
        <v>3</v>
      </c>
      <c r="L7" s="435">
        <v>0</v>
      </c>
      <c r="M7" s="435">
        <v>119</v>
      </c>
      <c r="N7" s="435">
        <v>0</v>
      </c>
      <c r="O7" s="435">
        <v>0</v>
      </c>
      <c r="P7" s="435">
        <v>0</v>
      </c>
      <c r="Q7" s="435">
        <v>0</v>
      </c>
      <c r="R7" s="436">
        <v>0</v>
      </c>
      <c r="S7" s="437">
        <v>164</v>
      </c>
      <c r="T7" s="436">
        <v>0</v>
      </c>
      <c r="U7" s="438">
        <v>164</v>
      </c>
      <c r="V7" s="437">
        <v>0</v>
      </c>
      <c r="W7" s="436">
        <v>0</v>
      </c>
      <c r="X7" s="438">
        <v>0</v>
      </c>
      <c r="Y7" s="830">
        <v>181</v>
      </c>
      <c r="Z7" s="827"/>
    </row>
    <row r="8" spans="1:26" ht="15" x14ac:dyDescent="0.2">
      <c r="A8" s="434" t="s">
        <v>23</v>
      </c>
      <c r="B8" s="435">
        <v>78</v>
      </c>
      <c r="C8" s="435">
        <v>6</v>
      </c>
      <c r="D8" s="435">
        <v>0</v>
      </c>
      <c r="E8" s="436">
        <v>0</v>
      </c>
      <c r="F8" s="437">
        <v>78</v>
      </c>
      <c r="G8" s="436">
        <v>6</v>
      </c>
      <c r="H8" s="438">
        <v>84</v>
      </c>
      <c r="I8" s="435">
        <v>1</v>
      </c>
      <c r="J8" s="435">
        <v>1</v>
      </c>
      <c r="K8" s="435">
        <v>116</v>
      </c>
      <c r="L8" s="435">
        <v>12</v>
      </c>
      <c r="M8" s="435">
        <v>11</v>
      </c>
      <c r="N8" s="435">
        <v>0</v>
      </c>
      <c r="O8" s="435">
        <v>0</v>
      </c>
      <c r="P8" s="435">
        <v>0</v>
      </c>
      <c r="Q8" s="435">
        <v>0</v>
      </c>
      <c r="R8" s="436">
        <v>0</v>
      </c>
      <c r="S8" s="437">
        <v>128</v>
      </c>
      <c r="T8" s="436">
        <v>13</v>
      </c>
      <c r="U8" s="438">
        <v>141</v>
      </c>
      <c r="V8" s="437">
        <v>0</v>
      </c>
      <c r="W8" s="436">
        <v>0</v>
      </c>
      <c r="X8" s="438">
        <v>0</v>
      </c>
      <c r="Y8" s="830">
        <v>225</v>
      </c>
      <c r="Z8" s="827"/>
    </row>
    <row r="9" spans="1:26" ht="15" x14ac:dyDescent="0.2">
      <c r="A9" s="434" t="s">
        <v>24</v>
      </c>
      <c r="B9" s="435">
        <v>0</v>
      </c>
      <c r="C9" s="435">
        <v>0</v>
      </c>
      <c r="D9" s="435">
        <v>0</v>
      </c>
      <c r="E9" s="436">
        <v>0</v>
      </c>
      <c r="F9" s="437">
        <v>0</v>
      </c>
      <c r="G9" s="436">
        <v>0</v>
      </c>
      <c r="H9" s="438">
        <v>0</v>
      </c>
      <c r="I9" s="435">
        <v>0</v>
      </c>
      <c r="J9" s="435">
        <v>0</v>
      </c>
      <c r="K9" s="435">
        <v>137</v>
      </c>
      <c r="L9" s="435">
        <v>0</v>
      </c>
      <c r="M9" s="435">
        <v>686</v>
      </c>
      <c r="N9" s="435">
        <v>0</v>
      </c>
      <c r="O9" s="435">
        <v>0</v>
      </c>
      <c r="P9" s="435">
        <v>0</v>
      </c>
      <c r="Q9" s="435">
        <v>28</v>
      </c>
      <c r="R9" s="436">
        <v>0</v>
      </c>
      <c r="S9" s="437">
        <v>851</v>
      </c>
      <c r="T9" s="436">
        <v>0</v>
      </c>
      <c r="U9" s="438">
        <v>851</v>
      </c>
      <c r="V9" s="437">
        <v>0</v>
      </c>
      <c r="W9" s="436">
        <v>0</v>
      </c>
      <c r="X9" s="438">
        <v>0</v>
      </c>
      <c r="Y9" s="830">
        <v>851</v>
      </c>
      <c r="Z9" s="827"/>
    </row>
    <row r="10" spans="1:26" ht="15" x14ac:dyDescent="0.2">
      <c r="A10" s="434" t="s">
        <v>25</v>
      </c>
      <c r="B10" s="435">
        <v>0</v>
      </c>
      <c r="C10" s="435">
        <v>0</v>
      </c>
      <c r="D10" s="435">
        <v>0</v>
      </c>
      <c r="E10" s="436">
        <v>0</v>
      </c>
      <c r="F10" s="437">
        <v>0</v>
      </c>
      <c r="G10" s="436">
        <v>0</v>
      </c>
      <c r="H10" s="438">
        <v>0</v>
      </c>
      <c r="I10" s="435">
        <v>0</v>
      </c>
      <c r="J10" s="435">
        <v>0</v>
      </c>
      <c r="K10" s="435">
        <v>2</v>
      </c>
      <c r="L10" s="435">
        <v>0</v>
      </c>
      <c r="M10" s="435">
        <v>745</v>
      </c>
      <c r="N10" s="435">
        <v>0</v>
      </c>
      <c r="O10" s="435">
        <v>5</v>
      </c>
      <c r="P10" s="435">
        <v>0</v>
      </c>
      <c r="Q10" s="435">
        <v>0</v>
      </c>
      <c r="R10" s="436">
        <v>0</v>
      </c>
      <c r="S10" s="437">
        <v>752</v>
      </c>
      <c r="T10" s="436">
        <v>0</v>
      </c>
      <c r="U10" s="438">
        <v>752</v>
      </c>
      <c r="V10" s="437">
        <v>0</v>
      </c>
      <c r="W10" s="436">
        <v>0</v>
      </c>
      <c r="X10" s="438">
        <v>0</v>
      </c>
      <c r="Y10" s="830">
        <v>752</v>
      </c>
      <c r="Z10" s="827"/>
    </row>
    <row r="11" spans="1:26" ht="15" x14ac:dyDescent="0.2">
      <c r="A11" s="434" t="s">
        <v>26</v>
      </c>
      <c r="B11" s="435">
        <v>118</v>
      </c>
      <c r="C11" s="435">
        <v>9</v>
      </c>
      <c r="D11" s="435">
        <v>1</v>
      </c>
      <c r="E11" s="436">
        <v>0</v>
      </c>
      <c r="F11" s="437">
        <v>119</v>
      </c>
      <c r="G11" s="436">
        <v>9</v>
      </c>
      <c r="H11" s="438">
        <v>128</v>
      </c>
      <c r="I11" s="435">
        <v>121</v>
      </c>
      <c r="J11" s="435">
        <v>0</v>
      </c>
      <c r="K11" s="435">
        <v>32</v>
      </c>
      <c r="L11" s="435">
        <v>2</v>
      </c>
      <c r="M11" s="435">
        <v>42</v>
      </c>
      <c r="N11" s="435">
        <v>1</v>
      </c>
      <c r="O11" s="435">
        <v>0</v>
      </c>
      <c r="P11" s="435">
        <v>0</v>
      </c>
      <c r="Q11" s="435">
        <v>1</v>
      </c>
      <c r="R11" s="436">
        <v>0</v>
      </c>
      <c r="S11" s="437">
        <v>196</v>
      </c>
      <c r="T11" s="436">
        <v>3</v>
      </c>
      <c r="U11" s="438">
        <v>199</v>
      </c>
      <c r="V11" s="437">
        <v>0</v>
      </c>
      <c r="W11" s="436">
        <v>0</v>
      </c>
      <c r="X11" s="438">
        <v>0</v>
      </c>
      <c r="Y11" s="830">
        <v>327</v>
      </c>
      <c r="Z11" s="827"/>
    </row>
    <row r="12" spans="1:26" ht="15" x14ac:dyDescent="0.2">
      <c r="A12" s="434" t="s">
        <v>27</v>
      </c>
      <c r="B12" s="435">
        <v>0</v>
      </c>
      <c r="C12" s="435">
        <v>0</v>
      </c>
      <c r="D12" s="435">
        <v>0</v>
      </c>
      <c r="E12" s="436">
        <v>0</v>
      </c>
      <c r="F12" s="437">
        <v>0</v>
      </c>
      <c r="G12" s="436">
        <v>0</v>
      </c>
      <c r="H12" s="438">
        <v>0</v>
      </c>
      <c r="I12" s="435">
        <v>0</v>
      </c>
      <c r="J12" s="435">
        <v>0</v>
      </c>
      <c r="K12" s="435">
        <v>221</v>
      </c>
      <c r="L12" s="435">
        <v>0</v>
      </c>
      <c r="M12" s="435">
        <v>542</v>
      </c>
      <c r="N12" s="435">
        <v>0</v>
      </c>
      <c r="O12" s="435">
        <v>0</v>
      </c>
      <c r="P12" s="435">
        <v>0</v>
      </c>
      <c r="Q12" s="435">
        <v>0</v>
      </c>
      <c r="R12" s="436">
        <v>0</v>
      </c>
      <c r="S12" s="437">
        <v>763</v>
      </c>
      <c r="T12" s="436">
        <v>0</v>
      </c>
      <c r="U12" s="438">
        <v>763</v>
      </c>
      <c r="V12" s="437">
        <v>0</v>
      </c>
      <c r="W12" s="436">
        <v>0</v>
      </c>
      <c r="X12" s="438">
        <v>0</v>
      </c>
      <c r="Y12" s="830">
        <v>763</v>
      </c>
      <c r="Z12" s="827"/>
    </row>
    <row r="13" spans="1:26" ht="15" x14ac:dyDescent="0.2">
      <c r="A13" s="434" t="s">
        <v>28</v>
      </c>
      <c r="B13" s="435">
        <v>0</v>
      </c>
      <c r="C13" s="435">
        <v>0</v>
      </c>
      <c r="D13" s="435">
        <v>0</v>
      </c>
      <c r="E13" s="436">
        <v>0</v>
      </c>
      <c r="F13" s="437">
        <v>0</v>
      </c>
      <c r="G13" s="436">
        <v>0</v>
      </c>
      <c r="H13" s="438">
        <v>0</v>
      </c>
      <c r="I13" s="435">
        <v>0</v>
      </c>
      <c r="J13" s="435">
        <v>0</v>
      </c>
      <c r="K13" s="435">
        <v>59</v>
      </c>
      <c r="L13" s="435">
        <v>0</v>
      </c>
      <c r="M13" s="435">
        <v>41</v>
      </c>
      <c r="N13" s="435">
        <v>0</v>
      </c>
      <c r="O13" s="435">
        <v>87</v>
      </c>
      <c r="P13" s="435">
        <v>0</v>
      </c>
      <c r="Q13" s="435">
        <v>0</v>
      </c>
      <c r="R13" s="436">
        <v>0</v>
      </c>
      <c r="S13" s="437">
        <v>187</v>
      </c>
      <c r="T13" s="436">
        <v>0</v>
      </c>
      <c r="U13" s="438">
        <v>187</v>
      </c>
      <c r="V13" s="437">
        <v>0</v>
      </c>
      <c r="W13" s="436">
        <v>0</v>
      </c>
      <c r="X13" s="438">
        <v>0</v>
      </c>
      <c r="Y13" s="830">
        <v>187</v>
      </c>
      <c r="Z13" s="827"/>
    </row>
    <row r="14" spans="1:26" ht="15" x14ac:dyDescent="0.2">
      <c r="A14" s="434" t="s">
        <v>29</v>
      </c>
      <c r="B14" s="435">
        <v>0</v>
      </c>
      <c r="C14" s="435">
        <v>0</v>
      </c>
      <c r="D14" s="435">
        <v>0</v>
      </c>
      <c r="E14" s="436">
        <v>0</v>
      </c>
      <c r="F14" s="437">
        <v>0</v>
      </c>
      <c r="G14" s="436">
        <v>0</v>
      </c>
      <c r="H14" s="438">
        <v>0</v>
      </c>
      <c r="I14" s="435">
        <v>0</v>
      </c>
      <c r="J14" s="435">
        <v>0</v>
      </c>
      <c r="K14" s="435">
        <v>54</v>
      </c>
      <c r="L14" s="435">
        <v>0</v>
      </c>
      <c r="M14" s="435">
        <v>516</v>
      </c>
      <c r="N14" s="435">
        <v>0</v>
      </c>
      <c r="O14" s="435">
        <v>0</v>
      </c>
      <c r="P14" s="435">
        <v>0</v>
      </c>
      <c r="Q14" s="435">
        <v>0</v>
      </c>
      <c r="R14" s="436">
        <v>0</v>
      </c>
      <c r="S14" s="437">
        <v>570</v>
      </c>
      <c r="T14" s="436">
        <v>0</v>
      </c>
      <c r="U14" s="438">
        <v>570</v>
      </c>
      <c r="V14" s="437">
        <v>0</v>
      </c>
      <c r="W14" s="436">
        <v>0</v>
      </c>
      <c r="X14" s="438">
        <v>0</v>
      </c>
      <c r="Y14" s="830">
        <v>570</v>
      </c>
      <c r="Z14" s="827"/>
    </row>
    <row r="15" spans="1:26" ht="15" x14ac:dyDescent="0.2">
      <c r="A15" s="434" t="s">
        <v>30</v>
      </c>
      <c r="B15" s="435">
        <v>0</v>
      </c>
      <c r="C15" s="435">
        <v>0</v>
      </c>
      <c r="D15" s="435">
        <v>0</v>
      </c>
      <c r="E15" s="436">
        <v>0</v>
      </c>
      <c r="F15" s="437">
        <v>0</v>
      </c>
      <c r="G15" s="436">
        <v>0</v>
      </c>
      <c r="H15" s="438">
        <v>0</v>
      </c>
      <c r="I15" s="435">
        <v>0</v>
      </c>
      <c r="J15" s="435">
        <v>0</v>
      </c>
      <c r="K15" s="435">
        <v>951</v>
      </c>
      <c r="L15" s="435">
        <v>0</v>
      </c>
      <c r="M15" s="435">
        <v>0</v>
      </c>
      <c r="N15" s="435">
        <v>0</v>
      </c>
      <c r="O15" s="435">
        <v>0</v>
      </c>
      <c r="P15" s="435">
        <v>0</v>
      </c>
      <c r="Q15" s="435">
        <v>0</v>
      </c>
      <c r="R15" s="436">
        <v>0</v>
      </c>
      <c r="S15" s="437">
        <v>951</v>
      </c>
      <c r="T15" s="436">
        <v>0</v>
      </c>
      <c r="U15" s="438">
        <v>951</v>
      </c>
      <c r="V15" s="437">
        <v>0</v>
      </c>
      <c r="W15" s="436">
        <v>0</v>
      </c>
      <c r="X15" s="438">
        <v>0</v>
      </c>
      <c r="Y15" s="830">
        <v>951</v>
      </c>
      <c r="Z15" s="827"/>
    </row>
    <row r="16" spans="1:26" ht="15" x14ac:dyDescent="0.2">
      <c r="A16" s="434" t="s">
        <v>31</v>
      </c>
      <c r="B16" s="435">
        <v>92</v>
      </c>
      <c r="C16" s="435">
        <v>5</v>
      </c>
      <c r="D16" s="435">
        <v>1</v>
      </c>
      <c r="E16" s="436">
        <v>0</v>
      </c>
      <c r="F16" s="437">
        <v>93</v>
      </c>
      <c r="G16" s="436">
        <v>5</v>
      </c>
      <c r="H16" s="438">
        <v>98</v>
      </c>
      <c r="I16" s="435">
        <v>1</v>
      </c>
      <c r="J16" s="435">
        <v>0</v>
      </c>
      <c r="K16" s="435">
        <v>130</v>
      </c>
      <c r="L16" s="435">
        <v>2</v>
      </c>
      <c r="M16" s="435">
        <v>98</v>
      </c>
      <c r="N16" s="435">
        <v>0</v>
      </c>
      <c r="O16" s="435">
        <v>1</v>
      </c>
      <c r="P16" s="435">
        <v>0</v>
      </c>
      <c r="Q16" s="435">
        <v>0</v>
      </c>
      <c r="R16" s="436">
        <v>0</v>
      </c>
      <c r="S16" s="437">
        <v>230</v>
      </c>
      <c r="T16" s="436">
        <v>2</v>
      </c>
      <c r="U16" s="438">
        <v>232</v>
      </c>
      <c r="V16" s="437">
        <v>0</v>
      </c>
      <c r="W16" s="436">
        <v>0</v>
      </c>
      <c r="X16" s="438">
        <v>0</v>
      </c>
      <c r="Y16" s="830">
        <v>330</v>
      </c>
      <c r="Z16" s="827"/>
    </row>
    <row r="17" spans="1:26" ht="15" x14ac:dyDescent="0.2">
      <c r="A17" s="434" t="s">
        <v>32</v>
      </c>
      <c r="B17" s="435">
        <v>167</v>
      </c>
      <c r="C17" s="435">
        <v>11</v>
      </c>
      <c r="D17" s="435">
        <v>0</v>
      </c>
      <c r="E17" s="436">
        <v>0</v>
      </c>
      <c r="F17" s="437">
        <v>167</v>
      </c>
      <c r="G17" s="436">
        <v>11</v>
      </c>
      <c r="H17" s="438">
        <v>178</v>
      </c>
      <c r="I17" s="435">
        <v>1</v>
      </c>
      <c r="J17" s="435">
        <v>1</v>
      </c>
      <c r="K17" s="435">
        <v>96</v>
      </c>
      <c r="L17" s="435">
        <v>8</v>
      </c>
      <c r="M17" s="435">
        <v>32</v>
      </c>
      <c r="N17" s="435">
        <v>1</v>
      </c>
      <c r="O17" s="435">
        <v>0</v>
      </c>
      <c r="P17" s="435">
        <v>0</v>
      </c>
      <c r="Q17" s="435">
        <v>1</v>
      </c>
      <c r="R17" s="436">
        <v>0</v>
      </c>
      <c r="S17" s="437">
        <v>130</v>
      </c>
      <c r="T17" s="436">
        <v>10</v>
      </c>
      <c r="U17" s="438">
        <v>140</v>
      </c>
      <c r="V17" s="437">
        <v>0</v>
      </c>
      <c r="W17" s="436">
        <v>0</v>
      </c>
      <c r="X17" s="438">
        <v>0</v>
      </c>
      <c r="Y17" s="830">
        <v>318</v>
      </c>
      <c r="Z17" s="827"/>
    </row>
    <row r="18" spans="1:26" ht="15" x14ac:dyDescent="0.2">
      <c r="A18" s="434" t="s">
        <v>33</v>
      </c>
      <c r="B18" s="435">
        <v>0</v>
      </c>
      <c r="C18" s="435">
        <v>0</v>
      </c>
      <c r="D18" s="435">
        <v>0</v>
      </c>
      <c r="E18" s="436">
        <v>0</v>
      </c>
      <c r="F18" s="437">
        <v>0</v>
      </c>
      <c r="G18" s="436">
        <v>0</v>
      </c>
      <c r="H18" s="438">
        <v>0</v>
      </c>
      <c r="I18" s="435">
        <v>0</v>
      </c>
      <c r="J18" s="435">
        <v>0</v>
      </c>
      <c r="K18" s="435">
        <v>16</v>
      </c>
      <c r="L18" s="435">
        <v>0</v>
      </c>
      <c r="M18" s="435">
        <v>67</v>
      </c>
      <c r="N18" s="435">
        <v>0</v>
      </c>
      <c r="O18" s="435">
        <v>277</v>
      </c>
      <c r="P18" s="435">
        <v>0</v>
      </c>
      <c r="Q18" s="435">
        <v>0</v>
      </c>
      <c r="R18" s="436">
        <v>0</v>
      </c>
      <c r="S18" s="437">
        <v>360</v>
      </c>
      <c r="T18" s="436">
        <v>0</v>
      </c>
      <c r="U18" s="438">
        <v>360</v>
      </c>
      <c r="V18" s="437">
        <v>0</v>
      </c>
      <c r="W18" s="436">
        <v>0</v>
      </c>
      <c r="X18" s="438">
        <v>0</v>
      </c>
      <c r="Y18" s="830">
        <v>360</v>
      </c>
      <c r="Z18" s="827"/>
    </row>
    <row r="19" spans="1:26" ht="15" x14ac:dyDescent="0.2">
      <c r="A19" s="434" t="s">
        <v>34</v>
      </c>
      <c r="B19" s="435">
        <v>0</v>
      </c>
      <c r="C19" s="435">
        <v>0</v>
      </c>
      <c r="D19" s="435">
        <v>0</v>
      </c>
      <c r="E19" s="436">
        <v>0</v>
      </c>
      <c r="F19" s="437">
        <v>0</v>
      </c>
      <c r="G19" s="436">
        <v>0</v>
      </c>
      <c r="H19" s="438">
        <v>0</v>
      </c>
      <c r="I19" s="435">
        <v>0</v>
      </c>
      <c r="J19" s="435">
        <v>0</v>
      </c>
      <c r="K19" s="435">
        <v>253</v>
      </c>
      <c r="L19" s="435">
        <v>0</v>
      </c>
      <c r="M19" s="435">
        <v>111</v>
      </c>
      <c r="N19" s="435">
        <v>0</v>
      </c>
      <c r="O19" s="435">
        <v>0</v>
      </c>
      <c r="P19" s="435">
        <v>0</v>
      </c>
      <c r="Q19" s="435">
        <v>0</v>
      </c>
      <c r="R19" s="436">
        <v>0</v>
      </c>
      <c r="S19" s="437">
        <v>364</v>
      </c>
      <c r="T19" s="436">
        <v>0</v>
      </c>
      <c r="U19" s="438">
        <v>364</v>
      </c>
      <c r="V19" s="437">
        <v>0</v>
      </c>
      <c r="W19" s="436">
        <v>0</v>
      </c>
      <c r="X19" s="438">
        <v>0</v>
      </c>
      <c r="Y19" s="830">
        <v>364</v>
      </c>
      <c r="Z19" s="827"/>
    </row>
    <row r="20" spans="1:26" ht="15" x14ac:dyDescent="0.2">
      <c r="A20" s="434" t="s">
        <v>35</v>
      </c>
      <c r="B20" s="435">
        <v>0</v>
      </c>
      <c r="C20" s="435">
        <v>0</v>
      </c>
      <c r="D20" s="435">
        <v>0</v>
      </c>
      <c r="E20" s="436">
        <v>0</v>
      </c>
      <c r="F20" s="437">
        <v>0</v>
      </c>
      <c r="G20" s="436">
        <v>0</v>
      </c>
      <c r="H20" s="438">
        <v>0</v>
      </c>
      <c r="I20" s="435">
        <v>0</v>
      </c>
      <c r="J20" s="435">
        <v>0</v>
      </c>
      <c r="K20" s="435">
        <v>388</v>
      </c>
      <c r="L20" s="435">
        <v>0</v>
      </c>
      <c r="M20" s="435">
        <v>2</v>
      </c>
      <c r="N20" s="435">
        <v>0</v>
      </c>
      <c r="O20" s="435">
        <v>0</v>
      </c>
      <c r="P20" s="435">
        <v>0</v>
      </c>
      <c r="Q20" s="435">
        <v>0</v>
      </c>
      <c r="R20" s="436">
        <v>0</v>
      </c>
      <c r="S20" s="437">
        <v>390</v>
      </c>
      <c r="T20" s="436">
        <v>0</v>
      </c>
      <c r="U20" s="438">
        <v>390</v>
      </c>
      <c r="V20" s="437">
        <v>0</v>
      </c>
      <c r="W20" s="436">
        <v>0</v>
      </c>
      <c r="X20" s="438">
        <v>0</v>
      </c>
      <c r="Y20" s="830">
        <v>390</v>
      </c>
      <c r="Z20" s="827"/>
    </row>
    <row r="21" spans="1:26" ht="15" x14ac:dyDescent="0.2">
      <c r="A21" s="434" t="s">
        <v>36</v>
      </c>
      <c r="B21" s="435">
        <v>112</v>
      </c>
      <c r="C21" s="435">
        <v>9</v>
      </c>
      <c r="D21" s="435">
        <v>0</v>
      </c>
      <c r="E21" s="436">
        <v>0</v>
      </c>
      <c r="F21" s="437">
        <v>112</v>
      </c>
      <c r="G21" s="436">
        <v>9</v>
      </c>
      <c r="H21" s="438">
        <v>121</v>
      </c>
      <c r="I21" s="435">
        <v>0</v>
      </c>
      <c r="J21" s="435">
        <v>0</v>
      </c>
      <c r="K21" s="435">
        <v>105</v>
      </c>
      <c r="L21" s="435">
        <v>4</v>
      </c>
      <c r="M21" s="435">
        <v>18</v>
      </c>
      <c r="N21" s="435">
        <v>0</v>
      </c>
      <c r="O21" s="435">
        <v>1</v>
      </c>
      <c r="P21" s="435">
        <v>0</v>
      </c>
      <c r="Q21" s="435">
        <v>0</v>
      </c>
      <c r="R21" s="436">
        <v>0</v>
      </c>
      <c r="S21" s="437">
        <v>124</v>
      </c>
      <c r="T21" s="436">
        <v>4</v>
      </c>
      <c r="U21" s="438">
        <v>128</v>
      </c>
      <c r="V21" s="437">
        <v>0</v>
      </c>
      <c r="W21" s="436">
        <v>0</v>
      </c>
      <c r="X21" s="438">
        <v>0</v>
      </c>
      <c r="Y21" s="830">
        <v>249</v>
      </c>
      <c r="Z21" s="827"/>
    </row>
    <row r="22" spans="1:26" ht="15" x14ac:dyDescent="0.2">
      <c r="A22" s="434" t="s">
        <v>37</v>
      </c>
      <c r="B22" s="435">
        <v>0</v>
      </c>
      <c r="C22" s="435">
        <v>0</v>
      </c>
      <c r="D22" s="435">
        <v>0</v>
      </c>
      <c r="E22" s="436">
        <v>0</v>
      </c>
      <c r="F22" s="437">
        <v>0</v>
      </c>
      <c r="G22" s="436">
        <v>0</v>
      </c>
      <c r="H22" s="438">
        <v>0</v>
      </c>
      <c r="I22" s="435">
        <v>1</v>
      </c>
      <c r="J22" s="435">
        <v>17</v>
      </c>
      <c r="K22" s="435">
        <v>99</v>
      </c>
      <c r="L22" s="435">
        <v>106</v>
      </c>
      <c r="M22" s="435">
        <v>0</v>
      </c>
      <c r="N22" s="435">
        <v>50</v>
      </c>
      <c r="O22" s="435">
        <v>0</v>
      </c>
      <c r="P22" s="435">
        <v>32</v>
      </c>
      <c r="Q22" s="435">
        <v>0</v>
      </c>
      <c r="R22" s="436">
        <v>0</v>
      </c>
      <c r="S22" s="437">
        <v>100</v>
      </c>
      <c r="T22" s="436">
        <v>205</v>
      </c>
      <c r="U22" s="438">
        <v>305</v>
      </c>
      <c r="V22" s="437">
        <v>31</v>
      </c>
      <c r="W22" s="436">
        <v>0</v>
      </c>
      <c r="X22" s="438">
        <v>31</v>
      </c>
      <c r="Y22" s="830">
        <v>336</v>
      </c>
      <c r="Z22" s="827"/>
    </row>
    <row r="23" spans="1:26" ht="15" x14ac:dyDescent="0.2">
      <c r="A23" s="434" t="s">
        <v>38</v>
      </c>
      <c r="B23" s="435">
        <v>0</v>
      </c>
      <c r="C23" s="435">
        <v>0</v>
      </c>
      <c r="D23" s="435">
        <v>0</v>
      </c>
      <c r="E23" s="436">
        <v>0</v>
      </c>
      <c r="F23" s="437">
        <v>0</v>
      </c>
      <c r="G23" s="436">
        <v>0</v>
      </c>
      <c r="H23" s="438">
        <v>0</v>
      </c>
      <c r="I23" s="435">
        <v>0</v>
      </c>
      <c r="J23" s="435">
        <v>0</v>
      </c>
      <c r="K23" s="435">
        <v>32</v>
      </c>
      <c r="L23" s="435">
        <v>0</v>
      </c>
      <c r="M23" s="435">
        <v>509</v>
      </c>
      <c r="N23" s="435">
        <v>0</v>
      </c>
      <c r="O23" s="435">
        <v>0</v>
      </c>
      <c r="P23" s="435">
        <v>0</v>
      </c>
      <c r="Q23" s="435">
        <v>0</v>
      </c>
      <c r="R23" s="436">
        <v>0</v>
      </c>
      <c r="S23" s="437">
        <v>541</v>
      </c>
      <c r="T23" s="436">
        <v>0</v>
      </c>
      <c r="U23" s="438">
        <v>541</v>
      </c>
      <c r="V23" s="437">
        <v>0</v>
      </c>
      <c r="W23" s="436">
        <v>0</v>
      </c>
      <c r="X23" s="438">
        <v>0</v>
      </c>
      <c r="Y23" s="830">
        <v>541</v>
      </c>
      <c r="Z23" s="827"/>
    </row>
    <row r="24" spans="1:26" ht="15" x14ac:dyDescent="0.2">
      <c r="A24" s="434" t="s">
        <v>39</v>
      </c>
      <c r="B24" s="435">
        <v>254</v>
      </c>
      <c r="C24" s="435">
        <v>13</v>
      </c>
      <c r="D24" s="435">
        <v>3</v>
      </c>
      <c r="E24" s="436">
        <v>0</v>
      </c>
      <c r="F24" s="437">
        <v>257</v>
      </c>
      <c r="G24" s="436">
        <v>13</v>
      </c>
      <c r="H24" s="438">
        <v>270</v>
      </c>
      <c r="I24" s="435">
        <v>0</v>
      </c>
      <c r="J24" s="435">
        <v>0</v>
      </c>
      <c r="K24" s="435">
        <v>148</v>
      </c>
      <c r="L24" s="435">
        <v>19</v>
      </c>
      <c r="M24" s="435">
        <v>49</v>
      </c>
      <c r="N24" s="435">
        <v>3</v>
      </c>
      <c r="O24" s="435">
        <v>1</v>
      </c>
      <c r="P24" s="435">
        <v>0</v>
      </c>
      <c r="Q24" s="435">
        <v>2</v>
      </c>
      <c r="R24" s="436">
        <v>0</v>
      </c>
      <c r="S24" s="437">
        <v>200</v>
      </c>
      <c r="T24" s="436">
        <v>22</v>
      </c>
      <c r="U24" s="438">
        <v>222</v>
      </c>
      <c r="V24" s="437">
        <v>0</v>
      </c>
      <c r="W24" s="436">
        <v>0</v>
      </c>
      <c r="X24" s="438">
        <v>0</v>
      </c>
      <c r="Y24" s="830">
        <v>492</v>
      </c>
      <c r="Z24" s="827"/>
    </row>
    <row r="25" spans="1:26" ht="15" x14ac:dyDescent="0.2">
      <c r="A25" s="434" t="s">
        <v>40</v>
      </c>
      <c r="B25" s="435">
        <v>64</v>
      </c>
      <c r="C25" s="435">
        <v>3</v>
      </c>
      <c r="D25" s="435">
        <v>1</v>
      </c>
      <c r="E25" s="436">
        <v>0</v>
      </c>
      <c r="F25" s="437">
        <v>65</v>
      </c>
      <c r="G25" s="436">
        <v>3</v>
      </c>
      <c r="H25" s="438">
        <v>68</v>
      </c>
      <c r="I25" s="435">
        <v>0</v>
      </c>
      <c r="J25" s="435">
        <v>0</v>
      </c>
      <c r="K25" s="435">
        <v>798</v>
      </c>
      <c r="L25" s="435">
        <v>3</v>
      </c>
      <c r="M25" s="435">
        <v>175</v>
      </c>
      <c r="N25" s="435">
        <v>0</v>
      </c>
      <c r="O25" s="435">
        <v>0</v>
      </c>
      <c r="P25" s="435">
        <v>0</v>
      </c>
      <c r="Q25" s="435">
        <v>1</v>
      </c>
      <c r="R25" s="436">
        <v>0</v>
      </c>
      <c r="S25" s="437">
        <v>974</v>
      </c>
      <c r="T25" s="436">
        <v>3</v>
      </c>
      <c r="U25" s="438">
        <v>977</v>
      </c>
      <c r="V25" s="437">
        <v>0</v>
      </c>
      <c r="W25" s="436">
        <v>0</v>
      </c>
      <c r="X25" s="438">
        <v>0</v>
      </c>
      <c r="Y25" s="830">
        <v>1045</v>
      </c>
      <c r="Z25" s="827"/>
    </row>
    <row r="26" spans="1:26" ht="15" x14ac:dyDescent="0.2">
      <c r="A26" s="434" t="s">
        <v>41</v>
      </c>
      <c r="B26" s="435">
        <v>0</v>
      </c>
      <c r="C26" s="435">
        <v>0</v>
      </c>
      <c r="D26" s="435">
        <v>0</v>
      </c>
      <c r="E26" s="436">
        <v>0</v>
      </c>
      <c r="F26" s="437">
        <v>0</v>
      </c>
      <c r="G26" s="436">
        <v>0</v>
      </c>
      <c r="H26" s="438">
        <v>0</v>
      </c>
      <c r="I26" s="435">
        <v>0</v>
      </c>
      <c r="J26" s="435">
        <v>0</v>
      </c>
      <c r="K26" s="435">
        <v>229</v>
      </c>
      <c r="L26" s="435">
        <v>0</v>
      </c>
      <c r="M26" s="435">
        <v>465</v>
      </c>
      <c r="N26" s="435">
        <v>0</v>
      </c>
      <c r="O26" s="435">
        <v>0</v>
      </c>
      <c r="P26" s="435">
        <v>0</v>
      </c>
      <c r="Q26" s="435">
        <v>19</v>
      </c>
      <c r="R26" s="436">
        <v>0</v>
      </c>
      <c r="S26" s="437">
        <v>713</v>
      </c>
      <c r="T26" s="436">
        <v>0</v>
      </c>
      <c r="U26" s="438">
        <v>713</v>
      </c>
      <c r="V26" s="437">
        <v>0</v>
      </c>
      <c r="W26" s="436">
        <v>0</v>
      </c>
      <c r="X26" s="438">
        <v>0</v>
      </c>
      <c r="Y26" s="830">
        <v>713</v>
      </c>
      <c r="Z26" s="827"/>
    </row>
    <row r="27" spans="1:26" ht="15" x14ac:dyDescent="0.2">
      <c r="A27" s="434" t="s">
        <v>42</v>
      </c>
      <c r="B27" s="435">
        <v>145</v>
      </c>
      <c r="C27" s="435">
        <v>14</v>
      </c>
      <c r="D27" s="435">
        <v>2</v>
      </c>
      <c r="E27" s="436">
        <v>0</v>
      </c>
      <c r="F27" s="437">
        <v>147</v>
      </c>
      <c r="G27" s="436">
        <v>14</v>
      </c>
      <c r="H27" s="438">
        <v>161</v>
      </c>
      <c r="I27" s="435">
        <v>0</v>
      </c>
      <c r="J27" s="435">
        <v>1</v>
      </c>
      <c r="K27" s="435">
        <v>77</v>
      </c>
      <c r="L27" s="435">
        <v>2</v>
      </c>
      <c r="M27" s="435">
        <v>925</v>
      </c>
      <c r="N27" s="435">
        <v>2</v>
      </c>
      <c r="O27" s="435">
        <v>35</v>
      </c>
      <c r="P27" s="435">
        <v>0</v>
      </c>
      <c r="Q27" s="435">
        <v>0</v>
      </c>
      <c r="R27" s="436">
        <v>0</v>
      </c>
      <c r="S27" s="437">
        <v>1037</v>
      </c>
      <c r="T27" s="436">
        <v>5</v>
      </c>
      <c r="U27" s="438">
        <v>1042</v>
      </c>
      <c r="V27" s="437">
        <v>0</v>
      </c>
      <c r="W27" s="436">
        <v>0</v>
      </c>
      <c r="X27" s="438">
        <v>0</v>
      </c>
      <c r="Y27" s="830">
        <v>1203</v>
      </c>
      <c r="Z27" s="827"/>
    </row>
    <row r="28" spans="1:26" ht="15" x14ac:dyDescent="0.2">
      <c r="A28" s="434" t="s">
        <v>43</v>
      </c>
      <c r="B28" s="435">
        <v>275</v>
      </c>
      <c r="C28" s="435">
        <v>30</v>
      </c>
      <c r="D28" s="435">
        <v>2</v>
      </c>
      <c r="E28" s="436">
        <v>2</v>
      </c>
      <c r="F28" s="437">
        <v>277</v>
      </c>
      <c r="G28" s="436">
        <v>32</v>
      </c>
      <c r="H28" s="438">
        <v>309</v>
      </c>
      <c r="I28" s="435">
        <v>30</v>
      </c>
      <c r="J28" s="435">
        <v>0</v>
      </c>
      <c r="K28" s="435">
        <v>276</v>
      </c>
      <c r="L28" s="435">
        <v>13</v>
      </c>
      <c r="M28" s="435">
        <v>306</v>
      </c>
      <c r="N28" s="435">
        <v>8</v>
      </c>
      <c r="O28" s="435">
        <v>13</v>
      </c>
      <c r="P28" s="435">
        <v>0</v>
      </c>
      <c r="Q28" s="435">
        <v>0</v>
      </c>
      <c r="R28" s="436">
        <v>0</v>
      </c>
      <c r="S28" s="437">
        <v>625</v>
      </c>
      <c r="T28" s="436">
        <v>21</v>
      </c>
      <c r="U28" s="438">
        <v>646</v>
      </c>
      <c r="V28" s="437">
        <v>1</v>
      </c>
      <c r="W28" s="436">
        <v>0</v>
      </c>
      <c r="X28" s="438">
        <v>1</v>
      </c>
      <c r="Y28" s="830">
        <v>956</v>
      </c>
      <c r="Z28" s="827"/>
    </row>
    <row r="29" spans="1:26" ht="15" x14ac:dyDescent="0.2">
      <c r="A29" s="434" t="s">
        <v>44</v>
      </c>
      <c r="B29" s="435">
        <v>219</v>
      </c>
      <c r="C29" s="435">
        <v>23</v>
      </c>
      <c r="D29" s="435">
        <v>1</v>
      </c>
      <c r="E29" s="436">
        <v>0</v>
      </c>
      <c r="F29" s="437">
        <v>220</v>
      </c>
      <c r="G29" s="436">
        <v>23</v>
      </c>
      <c r="H29" s="438">
        <v>243</v>
      </c>
      <c r="I29" s="435">
        <v>0</v>
      </c>
      <c r="J29" s="435">
        <v>23</v>
      </c>
      <c r="K29" s="435">
        <v>189</v>
      </c>
      <c r="L29" s="435">
        <v>145</v>
      </c>
      <c r="M29" s="435">
        <v>81</v>
      </c>
      <c r="N29" s="435">
        <v>0</v>
      </c>
      <c r="O29" s="435">
        <v>2</v>
      </c>
      <c r="P29" s="435">
        <v>0</v>
      </c>
      <c r="Q29" s="435">
        <v>0</v>
      </c>
      <c r="R29" s="436">
        <v>0</v>
      </c>
      <c r="S29" s="437">
        <v>272</v>
      </c>
      <c r="T29" s="436">
        <v>168</v>
      </c>
      <c r="U29" s="438">
        <v>440</v>
      </c>
      <c r="V29" s="437">
        <v>0</v>
      </c>
      <c r="W29" s="436">
        <v>0</v>
      </c>
      <c r="X29" s="438">
        <v>0</v>
      </c>
      <c r="Y29" s="830">
        <v>683</v>
      </c>
      <c r="Z29" s="827"/>
    </row>
    <row r="30" spans="1:26" ht="15" x14ac:dyDescent="0.2">
      <c r="A30" s="434" t="s">
        <v>45</v>
      </c>
      <c r="B30" s="435">
        <v>0</v>
      </c>
      <c r="C30" s="435">
        <v>0</v>
      </c>
      <c r="D30" s="435">
        <v>0</v>
      </c>
      <c r="E30" s="436">
        <v>0</v>
      </c>
      <c r="F30" s="437">
        <v>0</v>
      </c>
      <c r="G30" s="436">
        <v>0</v>
      </c>
      <c r="H30" s="438">
        <v>0</v>
      </c>
      <c r="I30" s="435">
        <v>26</v>
      </c>
      <c r="J30" s="435">
        <v>0</v>
      </c>
      <c r="K30" s="435">
        <v>120</v>
      </c>
      <c r="L30" s="435">
        <v>0</v>
      </c>
      <c r="M30" s="435">
        <v>772</v>
      </c>
      <c r="N30" s="435">
        <v>0</v>
      </c>
      <c r="O30" s="435">
        <v>0</v>
      </c>
      <c r="P30" s="435">
        <v>0</v>
      </c>
      <c r="Q30" s="435">
        <v>0</v>
      </c>
      <c r="R30" s="436">
        <v>0</v>
      </c>
      <c r="S30" s="437">
        <v>918</v>
      </c>
      <c r="T30" s="436">
        <v>0</v>
      </c>
      <c r="U30" s="438">
        <v>918</v>
      </c>
      <c r="V30" s="437">
        <v>0</v>
      </c>
      <c r="W30" s="436">
        <v>0</v>
      </c>
      <c r="X30" s="438">
        <v>0</v>
      </c>
      <c r="Y30" s="830">
        <v>918</v>
      </c>
      <c r="Z30" s="827"/>
    </row>
    <row r="31" spans="1:26" ht="15" x14ac:dyDescent="0.2">
      <c r="A31" s="434" t="s">
        <v>46</v>
      </c>
      <c r="B31" s="435">
        <v>0</v>
      </c>
      <c r="C31" s="435">
        <v>0</v>
      </c>
      <c r="D31" s="435">
        <v>0</v>
      </c>
      <c r="E31" s="436">
        <v>0</v>
      </c>
      <c r="F31" s="437">
        <v>0</v>
      </c>
      <c r="G31" s="436">
        <v>0</v>
      </c>
      <c r="H31" s="438">
        <v>0</v>
      </c>
      <c r="I31" s="435">
        <v>95</v>
      </c>
      <c r="J31" s="435">
        <v>0</v>
      </c>
      <c r="K31" s="435">
        <v>734</v>
      </c>
      <c r="L31" s="435">
        <v>0</v>
      </c>
      <c r="M31" s="435">
        <v>0</v>
      </c>
      <c r="N31" s="435">
        <v>0</v>
      </c>
      <c r="O31" s="435">
        <v>0</v>
      </c>
      <c r="P31" s="435">
        <v>0</v>
      </c>
      <c r="Q31" s="435">
        <v>0</v>
      </c>
      <c r="R31" s="436">
        <v>0</v>
      </c>
      <c r="S31" s="437">
        <v>829</v>
      </c>
      <c r="T31" s="436">
        <v>0</v>
      </c>
      <c r="U31" s="438">
        <v>829</v>
      </c>
      <c r="V31" s="437">
        <v>0</v>
      </c>
      <c r="W31" s="436">
        <v>0</v>
      </c>
      <c r="X31" s="438">
        <v>0</v>
      </c>
      <c r="Y31" s="830">
        <v>829</v>
      </c>
      <c r="Z31" s="827"/>
    </row>
    <row r="32" spans="1:26" ht="15" x14ac:dyDescent="0.2">
      <c r="A32" s="434" t="s">
        <v>47</v>
      </c>
      <c r="B32" s="435">
        <v>0</v>
      </c>
      <c r="C32" s="435">
        <v>0</v>
      </c>
      <c r="D32" s="435">
        <v>0</v>
      </c>
      <c r="E32" s="436">
        <v>0</v>
      </c>
      <c r="F32" s="437">
        <v>0</v>
      </c>
      <c r="G32" s="436">
        <v>0</v>
      </c>
      <c r="H32" s="438">
        <v>0</v>
      </c>
      <c r="I32" s="435">
        <v>0</v>
      </c>
      <c r="J32" s="435">
        <v>0</v>
      </c>
      <c r="K32" s="435">
        <v>70</v>
      </c>
      <c r="L32" s="435">
        <v>0</v>
      </c>
      <c r="M32" s="435">
        <v>463</v>
      </c>
      <c r="N32" s="435">
        <v>0</v>
      </c>
      <c r="O32" s="435">
        <v>0</v>
      </c>
      <c r="P32" s="435">
        <v>0</v>
      </c>
      <c r="Q32" s="435">
        <v>0</v>
      </c>
      <c r="R32" s="436">
        <v>0</v>
      </c>
      <c r="S32" s="437">
        <v>533</v>
      </c>
      <c r="T32" s="436">
        <v>0</v>
      </c>
      <c r="U32" s="438">
        <v>533</v>
      </c>
      <c r="V32" s="437">
        <v>0</v>
      </c>
      <c r="W32" s="436">
        <v>0</v>
      </c>
      <c r="X32" s="438">
        <v>0</v>
      </c>
      <c r="Y32" s="830">
        <v>533</v>
      </c>
      <c r="Z32" s="827"/>
    </row>
    <row r="33" spans="1:26" ht="15" x14ac:dyDescent="0.2">
      <c r="A33" s="434" t="s">
        <v>48</v>
      </c>
      <c r="B33" s="435">
        <v>0</v>
      </c>
      <c r="C33" s="435">
        <v>0</v>
      </c>
      <c r="D33" s="435">
        <v>0</v>
      </c>
      <c r="E33" s="436">
        <v>0</v>
      </c>
      <c r="F33" s="437">
        <v>0</v>
      </c>
      <c r="G33" s="436">
        <v>0</v>
      </c>
      <c r="H33" s="438">
        <v>0</v>
      </c>
      <c r="I33" s="435">
        <v>0</v>
      </c>
      <c r="J33" s="435">
        <v>0</v>
      </c>
      <c r="K33" s="435">
        <v>379</v>
      </c>
      <c r="L33" s="435">
        <v>0</v>
      </c>
      <c r="M33" s="435">
        <v>259</v>
      </c>
      <c r="N33" s="435">
        <v>0</v>
      </c>
      <c r="O33" s="435">
        <v>0</v>
      </c>
      <c r="P33" s="435">
        <v>0</v>
      </c>
      <c r="Q33" s="435">
        <v>0</v>
      </c>
      <c r="R33" s="436">
        <v>0</v>
      </c>
      <c r="S33" s="437">
        <v>638</v>
      </c>
      <c r="T33" s="436">
        <v>0</v>
      </c>
      <c r="U33" s="438">
        <v>638</v>
      </c>
      <c r="V33" s="437">
        <v>0</v>
      </c>
      <c r="W33" s="436">
        <v>0</v>
      </c>
      <c r="X33" s="438">
        <v>0</v>
      </c>
      <c r="Y33" s="830">
        <v>638</v>
      </c>
      <c r="Z33" s="827"/>
    </row>
    <row r="34" spans="1:26" ht="15" x14ac:dyDescent="0.2">
      <c r="A34" s="434" t="s">
        <v>49</v>
      </c>
      <c r="B34" s="435">
        <v>0</v>
      </c>
      <c r="C34" s="435">
        <v>1</v>
      </c>
      <c r="D34" s="435">
        <v>0</v>
      </c>
      <c r="E34" s="436">
        <v>0</v>
      </c>
      <c r="F34" s="437">
        <v>0</v>
      </c>
      <c r="G34" s="436">
        <v>1</v>
      </c>
      <c r="H34" s="438">
        <v>1</v>
      </c>
      <c r="I34" s="435">
        <v>0</v>
      </c>
      <c r="J34" s="435">
        <v>33</v>
      </c>
      <c r="K34" s="435">
        <v>0</v>
      </c>
      <c r="L34" s="435">
        <v>297</v>
      </c>
      <c r="M34" s="435">
        <v>0</v>
      </c>
      <c r="N34" s="435">
        <v>384</v>
      </c>
      <c r="O34" s="435">
        <v>0</v>
      </c>
      <c r="P34" s="435">
        <v>6</v>
      </c>
      <c r="Q34" s="435">
        <v>0</v>
      </c>
      <c r="R34" s="436">
        <v>3</v>
      </c>
      <c r="S34" s="437">
        <v>0</v>
      </c>
      <c r="T34" s="436">
        <v>723</v>
      </c>
      <c r="U34" s="438">
        <v>723</v>
      </c>
      <c r="V34" s="437">
        <v>0</v>
      </c>
      <c r="W34" s="436">
        <v>0</v>
      </c>
      <c r="X34" s="438">
        <v>0</v>
      </c>
      <c r="Y34" s="830">
        <v>724</v>
      </c>
      <c r="Z34" s="827"/>
    </row>
    <row r="35" spans="1:26" ht="15" x14ac:dyDescent="0.2">
      <c r="A35" s="434" t="s">
        <v>50</v>
      </c>
      <c r="B35" s="435">
        <v>59</v>
      </c>
      <c r="C35" s="435">
        <v>7</v>
      </c>
      <c r="D35" s="435">
        <v>0</v>
      </c>
      <c r="E35" s="436">
        <v>0</v>
      </c>
      <c r="F35" s="437">
        <v>59</v>
      </c>
      <c r="G35" s="436">
        <v>7</v>
      </c>
      <c r="H35" s="438">
        <v>66</v>
      </c>
      <c r="I35" s="435">
        <v>1</v>
      </c>
      <c r="J35" s="435">
        <v>0</v>
      </c>
      <c r="K35" s="435">
        <v>55</v>
      </c>
      <c r="L35" s="435">
        <v>2</v>
      </c>
      <c r="M35" s="435">
        <v>17</v>
      </c>
      <c r="N35" s="435">
        <v>8</v>
      </c>
      <c r="O35" s="435">
        <v>0</v>
      </c>
      <c r="P35" s="435">
        <v>0</v>
      </c>
      <c r="Q35" s="435">
        <v>0</v>
      </c>
      <c r="R35" s="436">
        <v>0</v>
      </c>
      <c r="S35" s="437">
        <v>73</v>
      </c>
      <c r="T35" s="436">
        <v>10</v>
      </c>
      <c r="U35" s="438">
        <v>83</v>
      </c>
      <c r="V35" s="437">
        <v>0</v>
      </c>
      <c r="W35" s="436">
        <v>0</v>
      </c>
      <c r="X35" s="438">
        <v>0</v>
      </c>
      <c r="Y35" s="830">
        <v>149</v>
      </c>
      <c r="Z35" s="827"/>
    </row>
    <row r="36" spans="1:26" ht="15" x14ac:dyDescent="0.2">
      <c r="A36" s="434" t="s">
        <v>51</v>
      </c>
      <c r="B36" s="435">
        <v>0</v>
      </c>
      <c r="C36" s="435">
        <v>0</v>
      </c>
      <c r="D36" s="435">
        <v>0</v>
      </c>
      <c r="E36" s="436">
        <v>0</v>
      </c>
      <c r="F36" s="437">
        <v>0</v>
      </c>
      <c r="G36" s="436">
        <v>0</v>
      </c>
      <c r="H36" s="438">
        <v>0</v>
      </c>
      <c r="I36" s="435">
        <v>0</v>
      </c>
      <c r="J36" s="435">
        <v>0</v>
      </c>
      <c r="K36" s="435">
        <v>23</v>
      </c>
      <c r="L36" s="435">
        <v>0</v>
      </c>
      <c r="M36" s="435">
        <v>351</v>
      </c>
      <c r="N36" s="435">
        <v>0</v>
      </c>
      <c r="O36" s="435">
        <v>587</v>
      </c>
      <c r="P36" s="435">
        <v>0</v>
      </c>
      <c r="Q36" s="435">
        <v>0</v>
      </c>
      <c r="R36" s="436">
        <v>0</v>
      </c>
      <c r="S36" s="437">
        <v>961</v>
      </c>
      <c r="T36" s="436">
        <v>0</v>
      </c>
      <c r="U36" s="438">
        <v>961</v>
      </c>
      <c r="V36" s="437">
        <v>0</v>
      </c>
      <c r="W36" s="436">
        <v>0</v>
      </c>
      <c r="X36" s="438">
        <v>0</v>
      </c>
      <c r="Y36" s="830">
        <v>961</v>
      </c>
      <c r="Z36" s="827"/>
    </row>
    <row r="37" spans="1:26" ht="15" x14ac:dyDescent="0.2">
      <c r="A37" s="434" t="s">
        <v>52</v>
      </c>
      <c r="B37" s="435">
        <v>0</v>
      </c>
      <c r="C37" s="435">
        <v>0</v>
      </c>
      <c r="D37" s="435">
        <v>0</v>
      </c>
      <c r="E37" s="436">
        <v>0</v>
      </c>
      <c r="F37" s="437">
        <v>0</v>
      </c>
      <c r="G37" s="436">
        <v>0</v>
      </c>
      <c r="H37" s="438">
        <v>0</v>
      </c>
      <c r="I37" s="435">
        <v>0</v>
      </c>
      <c r="J37" s="435">
        <v>0</v>
      </c>
      <c r="K37" s="435">
        <v>63</v>
      </c>
      <c r="L37" s="435">
        <v>0</v>
      </c>
      <c r="M37" s="435">
        <v>902</v>
      </c>
      <c r="N37" s="435">
        <v>0</v>
      </c>
      <c r="O37" s="435">
        <v>0</v>
      </c>
      <c r="P37" s="435">
        <v>0</v>
      </c>
      <c r="Q37" s="435">
        <v>0</v>
      </c>
      <c r="R37" s="436">
        <v>0</v>
      </c>
      <c r="S37" s="437">
        <v>965</v>
      </c>
      <c r="T37" s="436">
        <v>0</v>
      </c>
      <c r="U37" s="438">
        <v>965</v>
      </c>
      <c r="V37" s="437">
        <v>0</v>
      </c>
      <c r="W37" s="436">
        <v>0</v>
      </c>
      <c r="X37" s="438">
        <v>0</v>
      </c>
      <c r="Y37" s="830">
        <v>965</v>
      </c>
      <c r="Z37" s="827"/>
    </row>
    <row r="38" spans="1:26" ht="15" x14ac:dyDescent="0.2">
      <c r="A38" s="434" t="s">
        <v>53</v>
      </c>
      <c r="B38" s="435">
        <v>0</v>
      </c>
      <c r="C38" s="435">
        <v>0</v>
      </c>
      <c r="D38" s="435">
        <v>0</v>
      </c>
      <c r="E38" s="436">
        <v>0</v>
      </c>
      <c r="F38" s="437">
        <v>0</v>
      </c>
      <c r="G38" s="436">
        <v>0</v>
      </c>
      <c r="H38" s="438">
        <v>0</v>
      </c>
      <c r="I38" s="435">
        <v>95</v>
      </c>
      <c r="J38" s="435">
        <v>0</v>
      </c>
      <c r="K38" s="435">
        <v>473</v>
      </c>
      <c r="L38" s="435">
        <v>0</v>
      </c>
      <c r="M38" s="435">
        <v>0</v>
      </c>
      <c r="N38" s="435">
        <v>0</v>
      </c>
      <c r="O38" s="435">
        <v>0</v>
      </c>
      <c r="P38" s="435">
        <v>0</v>
      </c>
      <c r="Q38" s="435">
        <v>32</v>
      </c>
      <c r="R38" s="436">
        <v>0</v>
      </c>
      <c r="S38" s="437">
        <v>600</v>
      </c>
      <c r="T38" s="436">
        <v>0</v>
      </c>
      <c r="U38" s="438">
        <v>600</v>
      </c>
      <c r="V38" s="437">
        <v>0</v>
      </c>
      <c r="W38" s="436">
        <v>0</v>
      </c>
      <c r="X38" s="438">
        <v>0</v>
      </c>
      <c r="Y38" s="830">
        <v>600</v>
      </c>
      <c r="Z38" s="827"/>
    </row>
    <row r="39" spans="1:26" ht="15" x14ac:dyDescent="0.2">
      <c r="A39" s="434" t="s">
        <v>54</v>
      </c>
      <c r="B39" s="435">
        <v>7</v>
      </c>
      <c r="C39" s="435">
        <v>0</v>
      </c>
      <c r="D39" s="435">
        <v>0</v>
      </c>
      <c r="E39" s="436">
        <v>0</v>
      </c>
      <c r="F39" s="437">
        <v>7</v>
      </c>
      <c r="G39" s="436">
        <v>0</v>
      </c>
      <c r="H39" s="438">
        <v>7</v>
      </c>
      <c r="I39" s="435">
        <v>0</v>
      </c>
      <c r="J39" s="435">
        <v>0</v>
      </c>
      <c r="K39" s="435">
        <v>68</v>
      </c>
      <c r="L39" s="435">
        <v>0</v>
      </c>
      <c r="M39" s="435">
        <v>134</v>
      </c>
      <c r="N39" s="435">
        <v>0</v>
      </c>
      <c r="O39" s="435">
        <v>0</v>
      </c>
      <c r="P39" s="435">
        <v>0</v>
      </c>
      <c r="Q39" s="435">
        <v>0</v>
      </c>
      <c r="R39" s="436">
        <v>0</v>
      </c>
      <c r="S39" s="437">
        <v>202</v>
      </c>
      <c r="T39" s="436">
        <v>0</v>
      </c>
      <c r="U39" s="438">
        <v>202</v>
      </c>
      <c r="V39" s="437">
        <v>0</v>
      </c>
      <c r="W39" s="436">
        <v>0</v>
      </c>
      <c r="X39" s="438">
        <v>0</v>
      </c>
      <c r="Y39" s="830">
        <v>209</v>
      </c>
      <c r="Z39" s="827"/>
    </row>
    <row r="40" spans="1:26" ht="15" x14ac:dyDescent="0.2">
      <c r="A40" s="439" t="s">
        <v>55</v>
      </c>
      <c r="B40" s="435">
        <v>1778</v>
      </c>
      <c r="C40" s="435">
        <v>147</v>
      </c>
      <c r="D40" s="435">
        <v>18</v>
      </c>
      <c r="E40" s="436">
        <v>3</v>
      </c>
      <c r="F40" s="437">
        <v>1796</v>
      </c>
      <c r="G40" s="436">
        <v>150</v>
      </c>
      <c r="H40" s="438">
        <v>1946</v>
      </c>
      <c r="I40" s="435">
        <v>417</v>
      </c>
      <c r="J40" s="435">
        <v>76</v>
      </c>
      <c r="K40" s="435">
        <v>6602</v>
      </c>
      <c r="L40" s="435">
        <v>620</v>
      </c>
      <c r="M40" s="435">
        <v>9107</v>
      </c>
      <c r="N40" s="435">
        <v>460</v>
      </c>
      <c r="O40" s="435">
        <v>1013</v>
      </c>
      <c r="P40" s="435">
        <v>38</v>
      </c>
      <c r="Q40" s="435">
        <v>86</v>
      </c>
      <c r="R40" s="436">
        <v>3</v>
      </c>
      <c r="S40" s="437">
        <v>17225</v>
      </c>
      <c r="T40" s="436">
        <v>1197</v>
      </c>
      <c r="U40" s="438">
        <v>18422</v>
      </c>
      <c r="V40" s="437">
        <v>49</v>
      </c>
      <c r="W40" s="436">
        <v>5</v>
      </c>
      <c r="X40" s="438">
        <v>54</v>
      </c>
      <c r="Y40" s="830">
        <v>20422</v>
      </c>
      <c r="Z40" s="827"/>
    </row>
    <row r="41" spans="1:26" ht="15.75" thickBot="1" x14ac:dyDescent="0.25">
      <c r="A41" s="440" t="s">
        <v>56</v>
      </c>
      <c r="B41" s="836">
        <v>1925</v>
      </c>
      <c r="C41" s="837"/>
      <c r="D41" s="838">
        <v>21</v>
      </c>
      <c r="E41" s="839"/>
      <c r="F41" s="840">
        <v>1946</v>
      </c>
      <c r="G41" s="839"/>
      <c r="H41" s="442">
        <v>1946</v>
      </c>
      <c r="I41" s="836">
        <v>493</v>
      </c>
      <c r="J41" s="837"/>
      <c r="K41" s="836">
        <v>7222</v>
      </c>
      <c r="L41" s="837"/>
      <c r="M41" s="836">
        <v>9567</v>
      </c>
      <c r="N41" s="837"/>
      <c r="O41" s="836">
        <v>1051</v>
      </c>
      <c r="P41" s="837"/>
      <c r="Q41" s="838">
        <v>89</v>
      </c>
      <c r="R41" s="839"/>
      <c r="S41" s="840">
        <v>18422</v>
      </c>
      <c r="T41" s="839"/>
      <c r="U41" s="442">
        <v>18422</v>
      </c>
      <c r="V41" s="840">
        <v>54</v>
      </c>
      <c r="W41" s="839"/>
      <c r="X41" s="442">
        <v>54</v>
      </c>
      <c r="Y41" s="838">
        <v>20422</v>
      </c>
      <c r="Z41" s="839"/>
    </row>
    <row r="42" spans="1:26" ht="13.5" thickTop="1" x14ac:dyDescent="0.2"/>
  </sheetData>
  <mergeCells count="67">
    <mergeCell ref="B41:C41"/>
    <mergeCell ref="D41:E41"/>
    <mergeCell ref="F41:G41"/>
    <mergeCell ref="I41:J41"/>
    <mergeCell ref="K41:L41"/>
    <mergeCell ref="M41:N41"/>
    <mergeCell ref="Y35:Z35"/>
    <mergeCell ref="Y36:Z36"/>
    <mergeCell ref="Y37:Z37"/>
    <mergeCell ref="Y38:Z38"/>
    <mergeCell ref="Y39:Z39"/>
    <mergeCell ref="Y40:Z40"/>
    <mergeCell ref="O41:P41"/>
    <mergeCell ref="Q41:R41"/>
    <mergeCell ref="S41:T41"/>
    <mergeCell ref="V41:W41"/>
    <mergeCell ref="Y41:Z41"/>
    <mergeCell ref="Y34:Z34"/>
    <mergeCell ref="Y23:Z23"/>
    <mergeCell ref="Y24:Z24"/>
    <mergeCell ref="Y25:Z25"/>
    <mergeCell ref="Y26:Z26"/>
    <mergeCell ref="Y27:Z27"/>
    <mergeCell ref="Y28:Z28"/>
    <mergeCell ref="Y29:Z29"/>
    <mergeCell ref="Y30:Z30"/>
    <mergeCell ref="Y31:Z31"/>
    <mergeCell ref="Y32:Z32"/>
    <mergeCell ref="Y33:Z33"/>
    <mergeCell ref="Y22:Z22"/>
    <mergeCell ref="Y11:Z11"/>
    <mergeCell ref="Y12:Z12"/>
    <mergeCell ref="Y13:Z13"/>
    <mergeCell ref="Y14:Z14"/>
    <mergeCell ref="Y15:Z15"/>
    <mergeCell ref="Y16:Z16"/>
    <mergeCell ref="Y17:Z17"/>
    <mergeCell ref="Y18:Z18"/>
    <mergeCell ref="Y19:Z19"/>
    <mergeCell ref="Y20:Z20"/>
    <mergeCell ref="Y21:Z21"/>
    <mergeCell ref="Y10:Z10"/>
    <mergeCell ref="Z2:Z4"/>
    <mergeCell ref="B3:C3"/>
    <mergeCell ref="D3:E3"/>
    <mergeCell ref="F3:G3"/>
    <mergeCell ref="H3:H4"/>
    <mergeCell ref="I3:J3"/>
    <mergeCell ref="K3:L3"/>
    <mergeCell ref="M3:N3"/>
    <mergeCell ref="O3:P3"/>
    <mergeCell ref="Q3:R3"/>
    <mergeCell ref="Y5:Z5"/>
    <mergeCell ref="Y6:Z6"/>
    <mergeCell ref="Y7:Z7"/>
    <mergeCell ref="Y8:Z8"/>
    <mergeCell ref="Y9:Z9"/>
    <mergeCell ref="A1:Y1"/>
    <mergeCell ref="A2:A4"/>
    <mergeCell ref="B2:H2"/>
    <mergeCell ref="I2:U2"/>
    <mergeCell ref="V2:X2"/>
    <mergeCell ref="Y2:Y4"/>
    <mergeCell ref="S3:T3"/>
    <mergeCell ref="U3:U4"/>
    <mergeCell ref="V3:W3"/>
    <mergeCell ref="X3:X4"/>
  </mergeCells>
  <pageMargins left="0.7" right="0.7" top="0.78740157499999996" bottom="0.78740157499999996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AA42"/>
  <sheetViews>
    <sheetView workbookViewId="0">
      <selection activeCell="AE41" sqref="AE41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5703125" customWidth="1"/>
    <col min="22" max="23" width="4.5703125" customWidth="1"/>
    <col min="24" max="25" width="7.5703125" customWidth="1"/>
    <col min="26" max="26" width="7" customWidth="1"/>
    <col min="27" max="27" width="0.140625" customWidth="1"/>
  </cols>
  <sheetData>
    <row r="1" spans="1:27" ht="15.75" thickBot="1" x14ac:dyDescent="0.3">
      <c r="A1" s="818" t="s">
        <v>258</v>
      </c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  <c r="Z1" s="819"/>
      <c r="AA1" s="444"/>
    </row>
    <row r="2" spans="1:27" ht="23.25" thickTop="1" x14ac:dyDescent="0.2">
      <c r="A2" s="452" t="s">
        <v>73</v>
      </c>
      <c r="B2" s="823" t="s">
        <v>0</v>
      </c>
      <c r="C2" s="824"/>
      <c r="D2" s="824"/>
      <c r="E2" s="824"/>
      <c r="F2" s="824"/>
      <c r="G2" s="824"/>
      <c r="H2" s="825"/>
      <c r="I2" s="823" t="s">
        <v>1</v>
      </c>
      <c r="J2" s="824"/>
      <c r="K2" s="824"/>
      <c r="L2" s="824"/>
      <c r="M2" s="824"/>
      <c r="N2" s="824"/>
      <c r="O2" s="824"/>
      <c r="P2" s="824"/>
      <c r="Q2" s="824"/>
      <c r="R2" s="824"/>
      <c r="S2" s="824"/>
      <c r="T2" s="824"/>
      <c r="U2" s="825"/>
      <c r="V2" s="823" t="s">
        <v>2</v>
      </c>
      <c r="W2" s="824"/>
      <c r="X2" s="825"/>
      <c r="Y2" s="453" t="s">
        <v>57</v>
      </c>
      <c r="Z2" s="845" t="s">
        <v>3</v>
      </c>
      <c r="AA2" s="846"/>
    </row>
    <row r="3" spans="1:27" ht="22.5" x14ac:dyDescent="0.2">
      <c r="A3" s="454" t="s">
        <v>4</v>
      </c>
      <c r="B3" s="831" t="s">
        <v>5</v>
      </c>
      <c r="C3" s="832"/>
      <c r="D3" s="833" t="s">
        <v>6</v>
      </c>
      <c r="E3" s="827"/>
      <c r="F3" s="826" t="s">
        <v>7</v>
      </c>
      <c r="G3" s="827"/>
      <c r="H3" s="455" t="s">
        <v>8</v>
      </c>
      <c r="I3" s="834" t="s">
        <v>9</v>
      </c>
      <c r="J3" s="835"/>
      <c r="K3" s="834" t="s">
        <v>10</v>
      </c>
      <c r="L3" s="835"/>
      <c r="M3" s="834" t="s">
        <v>11</v>
      </c>
      <c r="N3" s="835"/>
      <c r="O3" s="834" t="s">
        <v>12</v>
      </c>
      <c r="P3" s="835"/>
      <c r="Q3" s="833" t="s">
        <v>6</v>
      </c>
      <c r="R3" s="827"/>
      <c r="S3" s="826" t="s">
        <v>13</v>
      </c>
      <c r="T3" s="827"/>
      <c r="U3" s="446" t="s">
        <v>14</v>
      </c>
      <c r="V3" s="828" t="s">
        <v>15</v>
      </c>
      <c r="W3" s="829"/>
      <c r="X3" s="446" t="s">
        <v>16</v>
      </c>
      <c r="Y3" s="456" t="s">
        <v>73</v>
      </c>
      <c r="Z3" s="843" t="s">
        <v>17</v>
      </c>
      <c r="AA3" s="844"/>
    </row>
    <row r="4" spans="1:27" ht="15" x14ac:dyDescent="0.2">
      <c r="A4" s="457" t="s">
        <v>73</v>
      </c>
      <c r="B4" s="429" t="s">
        <v>18</v>
      </c>
      <c r="C4" s="429" t="s">
        <v>19</v>
      </c>
      <c r="D4" s="429" t="s">
        <v>18</v>
      </c>
      <c r="E4" s="430" t="s">
        <v>19</v>
      </c>
      <c r="F4" s="431" t="s">
        <v>18</v>
      </c>
      <c r="G4" s="430" t="s">
        <v>19</v>
      </c>
      <c r="H4" s="445" t="s">
        <v>73</v>
      </c>
      <c r="I4" s="429" t="s">
        <v>18</v>
      </c>
      <c r="J4" s="432" t="s">
        <v>19</v>
      </c>
      <c r="K4" s="429" t="s">
        <v>18</v>
      </c>
      <c r="L4" s="429" t="s">
        <v>19</v>
      </c>
      <c r="M4" s="429" t="s">
        <v>18</v>
      </c>
      <c r="N4" s="429" t="s">
        <v>19</v>
      </c>
      <c r="O4" s="429" t="s">
        <v>18</v>
      </c>
      <c r="P4" s="429" t="s">
        <v>19</v>
      </c>
      <c r="Q4" s="429" t="s">
        <v>18</v>
      </c>
      <c r="R4" s="430" t="s">
        <v>19</v>
      </c>
      <c r="S4" s="431" t="s">
        <v>18</v>
      </c>
      <c r="T4" s="430" t="s">
        <v>19</v>
      </c>
      <c r="U4" s="457" t="s">
        <v>73</v>
      </c>
      <c r="V4" s="433" t="s">
        <v>18</v>
      </c>
      <c r="W4" s="430" t="s">
        <v>19</v>
      </c>
      <c r="X4" s="457" t="s">
        <v>73</v>
      </c>
      <c r="Y4" s="458" t="s">
        <v>73</v>
      </c>
      <c r="Z4" s="841" t="s">
        <v>73</v>
      </c>
      <c r="AA4" s="842"/>
    </row>
    <row r="5" spans="1:27" ht="15" x14ac:dyDescent="0.2">
      <c r="A5" s="434" t="s">
        <v>20</v>
      </c>
      <c r="B5" s="435">
        <v>0</v>
      </c>
      <c r="C5" s="435">
        <v>0</v>
      </c>
      <c r="D5" s="435">
        <v>0</v>
      </c>
      <c r="E5" s="436">
        <v>0</v>
      </c>
      <c r="F5" s="437">
        <v>0</v>
      </c>
      <c r="G5" s="436">
        <v>0</v>
      </c>
      <c r="H5" s="438">
        <v>0</v>
      </c>
      <c r="I5" s="435">
        <v>0</v>
      </c>
      <c r="J5" s="435">
        <v>0</v>
      </c>
      <c r="K5" s="435">
        <v>48</v>
      </c>
      <c r="L5" s="435">
        <v>0</v>
      </c>
      <c r="M5" s="435">
        <v>574</v>
      </c>
      <c r="N5" s="435">
        <v>0</v>
      </c>
      <c r="O5" s="435">
        <v>0</v>
      </c>
      <c r="P5" s="435">
        <v>0</v>
      </c>
      <c r="Q5" s="435">
        <v>0</v>
      </c>
      <c r="R5" s="436">
        <v>0</v>
      </c>
      <c r="S5" s="437">
        <v>622</v>
      </c>
      <c r="T5" s="436">
        <v>0</v>
      </c>
      <c r="U5" s="438">
        <v>622</v>
      </c>
      <c r="V5" s="437">
        <v>0</v>
      </c>
      <c r="W5" s="436">
        <v>0</v>
      </c>
      <c r="X5" s="438">
        <v>0</v>
      </c>
      <c r="Y5" s="447">
        <v>0</v>
      </c>
      <c r="Z5" s="830">
        <v>622</v>
      </c>
      <c r="AA5" s="827"/>
    </row>
    <row r="6" spans="1:27" ht="15" x14ac:dyDescent="0.2">
      <c r="A6" s="434" t="s">
        <v>21</v>
      </c>
      <c r="B6" s="435">
        <v>174</v>
      </c>
      <c r="C6" s="435">
        <v>16</v>
      </c>
      <c r="D6" s="435">
        <v>6</v>
      </c>
      <c r="E6" s="436">
        <v>1</v>
      </c>
      <c r="F6" s="437">
        <v>180</v>
      </c>
      <c r="G6" s="436">
        <v>17</v>
      </c>
      <c r="H6" s="438">
        <v>197</v>
      </c>
      <c r="I6" s="435">
        <v>3</v>
      </c>
      <c r="J6" s="435">
        <v>0</v>
      </c>
      <c r="K6" s="435">
        <v>160</v>
      </c>
      <c r="L6" s="435">
        <v>5</v>
      </c>
      <c r="M6" s="435">
        <v>100</v>
      </c>
      <c r="N6" s="435">
        <v>3</v>
      </c>
      <c r="O6" s="435">
        <v>4</v>
      </c>
      <c r="P6" s="435">
        <v>0</v>
      </c>
      <c r="Q6" s="435">
        <v>2</v>
      </c>
      <c r="R6" s="436">
        <v>0</v>
      </c>
      <c r="S6" s="437">
        <v>269</v>
      </c>
      <c r="T6" s="436">
        <v>8</v>
      </c>
      <c r="U6" s="438">
        <v>277</v>
      </c>
      <c r="V6" s="437">
        <v>17</v>
      </c>
      <c r="W6" s="436">
        <v>5</v>
      </c>
      <c r="X6" s="438">
        <v>22</v>
      </c>
      <c r="Y6" s="447">
        <v>0</v>
      </c>
      <c r="Z6" s="830">
        <v>496</v>
      </c>
      <c r="AA6" s="827"/>
    </row>
    <row r="7" spans="1:27" ht="15" x14ac:dyDescent="0.2">
      <c r="A7" s="434" t="s">
        <v>22</v>
      </c>
      <c r="B7" s="435">
        <v>16</v>
      </c>
      <c r="C7" s="435">
        <v>0</v>
      </c>
      <c r="D7" s="435">
        <v>1</v>
      </c>
      <c r="E7" s="436">
        <v>0</v>
      </c>
      <c r="F7" s="437">
        <v>17</v>
      </c>
      <c r="G7" s="436">
        <v>0</v>
      </c>
      <c r="H7" s="438">
        <v>17</v>
      </c>
      <c r="I7" s="435">
        <v>41</v>
      </c>
      <c r="J7" s="435">
        <v>0</v>
      </c>
      <c r="K7" s="435">
        <v>3</v>
      </c>
      <c r="L7" s="435">
        <v>0</v>
      </c>
      <c r="M7" s="435">
        <v>119</v>
      </c>
      <c r="N7" s="435">
        <v>0</v>
      </c>
      <c r="O7" s="435">
        <v>0</v>
      </c>
      <c r="P7" s="435">
        <v>0</v>
      </c>
      <c r="Q7" s="435">
        <v>0</v>
      </c>
      <c r="R7" s="436">
        <v>0</v>
      </c>
      <c r="S7" s="437">
        <v>163</v>
      </c>
      <c r="T7" s="436">
        <v>0</v>
      </c>
      <c r="U7" s="438">
        <v>163</v>
      </c>
      <c r="V7" s="437">
        <v>0</v>
      </c>
      <c r="W7" s="436">
        <v>0</v>
      </c>
      <c r="X7" s="438">
        <v>0</v>
      </c>
      <c r="Y7" s="447">
        <v>0</v>
      </c>
      <c r="Z7" s="830">
        <v>180</v>
      </c>
      <c r="AA7" s="827"/>
    </row>
    <row r="8" spans="1:27" ht="15" x14ac:dyDescent="0.2">
      <c r="A8" s="434" t="s">
        <v>23</v>
      </c>
      <c r="B8" s="435">
        <v>77</v>
      </c>
      <c r="C8" s="435">
        <v>6</v>
      </c>
      <c r="D8" s="435">
        <v>0</v>
      </c>
      <c r="E8" s="436">
        <v>0</v>
      </c>
      <c r="F8" s="437">
        <v>77</v>
      </c>
      <c r="G8" s="436">
        <v>6</v>
      </c>
      <c r="H8" s="438">
        <v>83</v>
      </c>
      <c r="I8" s="435">
        <v>1</v>
      </c>
      <c r="J8" s="435">
        <v>1</v>
      </c>
      <c r="K8" s="435">
        <v>117</v>
      </c>
      <c r="L8" s="435">
        <v>12</v>
      </c>
      <c r="M8" s="435">
        <v>13</v>
      </c>
      <c r="N8" s="435">
        <v>0</v>
      </c>
      <c r="O8" s="435">
        <v>0</v>
      </c>
      <c r="P8" s="435">
        <v>0</v>
      </c>
      <c r="Q8" s="435">
        <v>0</v>
      </c>
      <c r="R8" s="436">
        <v>0</v>
      </c>
      <c r="S8" s="437">
        <v>131</v>
      </c>
      <c r="T8" s="436">
        <v>13</v>
      </c>
      <c r="U8" s="438">
        <v>144</v>
      </c>
      <c r="V8" s="437">
        <v>0</v>
      </c>
      <c r="W8" s="436">
        <v>0</v>
      </c>
      <c r="X8" s="438">
        <v>0</v>
      </c>
      <c r="Y8" s="447">
        <v>0</v>
      </c>
      <c r="Z8" s="830">
        <v>227</v>
      </c>
      <c r="AA8" s="827"/>
    </row>
    <row r="9" spans="1:27" ht="15" x14ac:dyDescent="0.2">
      <c r="A9" s="434" t="s">
        <v>24</v>
      </c>
      <c r="B9" s="435">
        <v>0</v>
      </c>
      <c r="C9" s="435">
        <v>0</v>
      </c>
      <c r="D9" s="435">
        <v>0</v>
      </c>
      <c r="E9" s="436">
        <v>0</v>
      </c>
      <c r="F9" s="437">
        <v>0</v>
      </c>
      <c r="G9" s="436">
        <v>0</v>
      </c>
      <c r="H9" s="438">
        <v>0</v>
      </c>
      <c r="I9" s="435">
        <v>0</v>
      </c>
      <c r="J9" s="435">
        <v>0</v>
      </c>
      <c r="K9" s="435">
        <v>136</v>
      </c>
      <c r="L9" s="435">
        <v>0</v>
      </c>
      <c r="M9" s="435">
        <v>684</v>
      </c>
      <c r="N9" s="435">
        <v>0</v>
      </c>
      <c r="O9" s="435">
        <v>0</v>
      </c>
      <c r="P9" s="435">
        <v>0</v>
      </c>
      <c r="Q9" s="435">
        <v>28</v>
      </c>
      <c r="R9" s="436">
        <v>0</v>
      </c>
      <c r="S9" s="437">
        <v>848</v>
      </c>
      <c r="T9" s="436">
        <v>0</v>
      </c>
      <c r="U9" s="438">
        <v>848</v>
      </c>
      <c r="V9" s="437">
        <v>0</v>
      </c>
      <c r="W9" s="436">
        <v>0</v>
      </c>
      <c r="X9" s="438">
        <v>0</v>
      </c>
      <c r="Y9" s="447">
        <v>0</v>
      </c>
      <c r="Z9" s="830">
        <v>848</v>
      </c>
      <c r="AA9" s="827"/>
    </row>
    <row r="10" spans="1:27" ht="15" x14ac:dyDescent="0.2">
      <c r="A10" s="434" t="s">
        <v>25</v>
      </c>
      <c r="B10" s="435">
        <v>0</v>
      </c>
      <c r="C10" s="435">
        <v>0</v>
      </c>
      <c r="D10" s="435">
        <v>0</v>
      </c>
      <c r="E10" s="436">
        <v>0</v>
      </c>
      <c r="F10" s="437">
        <v>0</v>
      </c>
      <c r="G10" s="436">
        <v>0</v>
      </c>
      <c r="H10" s="438">
        <v>0</v>
      </c>
      <c r="I10" s="435">
        <v>0</v>
      </c>
      <c r="J10" s="435">
        <v>0</v>
      </c>
      <c r="K10" s="435">
        <v>2</v>
      </c>
      <c r="L10" s="435">
        <v>0</v>
      </c>
      <c r="M10" s="435">
        <v>743</v>
      </c>
      <c r="N10" s="435">
        <v>0</v>
      </c>
      <c r="O10" s="435">
        <v>5</v>
      </c>
      <c r="P10" s="435">
        <v>0</v>
      </c>
      <c r="Q10" s="435">
        <v>0</v>
      </c>
      <c r="R10" s="436">
        <v>0</v>
      </c>
      <c r="S10" s="437">
        <v>750</v>
      </c>
      <c r="T10" s="436">
        <v>0</v>
      </c>
      <c r="U10" s="438">
        <v>750</v>
      </c>
      <c r="V10" s="437">
        <v>0</v>
      </c>
      <c r="W10" s="436">
        <v>0</v>
      </c>
      <c r="X10" s="438">
        <v>0</v>
      </c>
      <c r="Y10" s="447">
        <v>0</v>
      </c>
      <c r="Z10" s="830">
        <v>750</v>
      </c>
      <c r="AA10" s="827"/>
    </row>
    <row r="11" spans="1:27" ht="15" x14ac:dyDescent="0.2">
      <c r="A11" s="434" t="s">
        <v>26</v>
      </c>
      <c r="B11" s="435">
        <v>118</v>
      </c>
      <c r="C11" s="435">
        <v>9</v>
      </c>
      <c r="D11" s="435">
        <v>1</v>
      </c>
      <c r="E11" s="436">
        <v>0</v>
      </c>
      <c r="F11" s="437">
        <v>119</v>
      </c>
      <c r="G11" s="436">
        <v>9</v>
      </c>
      <c r="H11" s="438">
        <v>128</v>
      </c>
      <c r="I11" s="435">
        <v>121</v>
      </c>
      <c r="J11" s="435">
        <v>0</v>
      </c>
      <c r="K11" s="435">
        <v>37</v>
      </c>
      <c r="L11" s="435">
        <v>2</v>
      </c>
      <c r="M11" s="435">
        <v>44</v>
      </c>
      <c r="N11" s="435">
        <v>1</v>
      </c>
      <c r="O11" s="435">
        <v>0</v>
      </c>
      <c r="P11" s="435">
        <v>0</v>
      </c>
      <c r="Q11" s="435">
        <v>1</v>
      </c>
      <c r="R11" s="436">
        <v>0</v>
      </c>
      <c r="S11" s="437">
        <v>203</v>
      </c>
      <c r="T11" s="436">
        <v>3</v>
      </c>
      <c r="U11" s="438">
        <v>206</v>
      </c>
      <c r="V11" s="437">
        <v>0</v>
      </c>
      <c r="W11" s="436">
        <v>0</v>
      </c>
      <c r="X11" s="438">
        <v>0</v>
      </c>
      <c r="Y11" s="447">
        <v>0</v>
      </c>
      <c r="Z11" s="830">
        <v>334</v>
      </c>
      <c r="AA11" s="827"/>
    </row>
    <row r="12" spans="1:27" ht="15" x14ac:dyDescent="0.2">
      <c r="A12" s="434" t="s">
        <v>27</v>
      </c>
      <c r="B12" s="435">
        <v>0</v>
      </c>
      <c r="C12" s="435">
        <v>0</v>
      </c>
      <c r="D12" s="435">
        <v>0</v>
      </c>
      <c r="E12" s="436">
        <v>0</v>
      </c>
      <c r="F12" s="437">
        <v>0</v>
      </c>
      <c r="G12" s="436">
        <v>0</v>
      </c>
      <c r="H12" s="438">
        <v>0</v>
      </c>
      <c r="I12" s="435">
        <v>0</v>
      </c>
      <c r="J12" s="435">
        <v>0</v>
      </c>
      <c r="K12" s="435">
        <v>220</v>
      </c>
      <c r="L12" s="435">
        <v>0</v>
      </c>
      <c r="M12" s="435">
        <v>542</v>
      </c>
      <c r="N12" s="435">
        <v>0</v>
      </c>
      <c r="O12" s="435">
        <v>0</v>
      </c>
      <c r="P12" s="435">
        <v>0</v>
      </c>
      <c r="Q12" s="435">
        <v>0</v>
      </c>
      <c r="R12" s="436">
        <v>0</v>
      </c>
      <c r="S12" s="437">
        <v>762</v>
      </c>
      <c r="T12" s="436">
        <v>0</v>
      </c>
      <c r="U12" s="438">
        <v>762</v>
      </c>
      <c r="V12" s="437">
        <v>0</v>
      </c>
      <c r="W12" s="436">
        <v>0</v>
      </c>
      <c r="X12" s="438">
        <v>0</v>
      </c>
      <c r="Y12" s="447">
        <v>0</v>
      </c>
      <c r="Z12" s="830">
        <v>762</v>
      </c>
      <c r="AA12" s="827"/>
    </row>
    <row r="13" spans="1:27" ht="15" x14ac:dyDescent="0.2">
      <c r="A13" s="434" t="s">
        <v>28</v>
      </c>
      <c r="B13" s="435">
        <v>0</v>
      </c>
      <c r="C13" s="435">
        <v>0</v>
      </c>
      <c r="D13" s="435">
        <v>0</v>
      </c>
      <c r="E13" s="436">
        <v>0</v>
      </c>
      <c r="F13" s="437">
        <v>0</v>
      </c>
      <c r="G13" s="436">
        <v>0</v>
      </c>
      <c r="H13" s="438">
        <v>0</v>
      </c>
      <c r="I13" s="435">
        <v>0</v>
      </c>
      <c r="J13" s="435">
        <v>0</v>
      </c>
      <c r="K13" s="435">
        <v>57</v>
      </c>
      <c r="L13" s="435">
        <v>0</v>
      </c>
      <c r="M13" s="435">
        <v>41</v>
      </c>
      <c r="N13" s="435">
        <v>0</v>
      </c>
      <c r="O13" s="435">
        <v>87</v>
      </c>
      <c r="P13" s="435">
        <v>0</v>
      </c>
      <c r="Q13" s="435">
        <v>0</v>
      </c>
      <c r="R13" s="436">
        <v>0</v>
      </c>
      <c r="S13" s="437">
        <v>185</v>
      </c>
      <c r="T13" s="436">
        <v>0</v>
      </c>
      <c r="U13" s="438">
        <v>185</v>
      </c>
      <c r="V13" s="437">
        <v>0</v>
      </c>
      <c r="W13" s="436">
        <v>0</v>
      </c>
      <c r="X13" s="438">
        <v>0</v>
      </c>
      <c r="Y13" s="447">
        <v>0</v>
      </c>
      <c r="Z13" s="830">
        <v>185</v>
      </c>
      <c r="AA13" s="827"/>
    </row>
    <row r="14" spans="1:27" ht="15" x14ac:dyDescent="0.2">
      <c r="A14" s="434" t="s">
        <v>29</v>
      </c>
      <c r="B14" s="435">
        <v>0</v>
      </c>
      <c r="C14" s="435">
        <v>0</v>
      </c>
      <c r="D14" s="435">
        <v>0</v>
      </c>
      <c r="E14" s="436">
        <v>0</v>
      </c>
      <c r="F14" s="437">
        <v>0</v>
      </c>
      <c r="G14" s="436">
        <v>0</v>
      </c>
      <c r="H14" s="438">
        <v>0</v>
      </c>
      <c r="I14" s="435">
        <v>0</v>
      </c>
      <c r="J14" s="435">
        <v>0</v>
      </c>
      <c r="K14" s="435">
        <v>54</v>
      </c>
      <c r="L14" s="435">
        <v>0</v>
      </c>
      <c r="M14" s="435">
        <v>515</v>
      </c>
      <c r="N14" s="435">
        <v>0</v>
      </c>
      <c r="O14" s="435">
        <v>0</v>
      </c>
      <c r="P14" s="435">
        <v>0</v>
      </c>
      <c r="Q14" s="435">
        <v>0</v>
      </c>
      <c r="R14" s="436">
        <v>0</v>
      </c>
      <c r="S14" s="437">
        <v>569</v>
      </c>
      <c r="T14" s="436">
        <v>0</v>
      </c>
      <c r="U14" s="438">
        <v>569</v>
      </c>
      <c r="V14" s="437">
        <v>0</v>
      </c>
      <c r="W14" s="436">
        <v>0</v>
      </c>
      <c r="X14" s="438">
        <v>0</v>
      </c>
      <c r="Y14" s="447">
        <v>0</v>
      </c>
      <c r="Z14" s="830">
        <v>569</v>
      </c>
      <c r="AA14" s="827"/>
    </row>
    <row r="15" spans="1:27" ht="15" x14ac:dyDescent="0.2">
      <c r="A15" s="434" t="s">
        <v>30</v>
      </c>
      <c r="B15" s="435">
        <v>0</v>
      </c>
      <c r="C15" s="435">
        <v>0</v>
      </c>
      <c r="D15" s="435">
        <v>0</v>
      </c>
      <c r="E15" s="436">
        <v>0</v>
      </c>
      <c r="F15" s="437">
        <v>0</v>
      </c>
      <c r="G15" s="436">
        <v>0</v>
      </c>
      <c r="H15" s="438">
        <v>0</v>
      </c>
      <c r="I15" s="435">
        <v>0</v>
      </c>
      <c r="J15" s="435">
        <v>0</v>
      </c>
      <c r="K15" s="435">
        <v>945</v>
      </c>
      <c r="L15" s="435">
        <v>0</v>
      </c>
      <c r="M15" s="435">
        <v>0</v>
      </c>
      <c r="N15" s="435">
        <v>0</v>
      </c>
      <c r="O15" s="435">
        <v>0</v>
      </c>
      <c r="P15" s="435">
        <v>0</v>
      </c>
      <c r="Q15" s="435">
        <v>0</v>
      </c>
      <c r="R15" s="436">
        <v>0</v>
      </c>
      <c r="S15" s="437">
        <v>945</v>
      </c>
      <c r="T15" s="436">
        <v>0</v>
      </c>
      <c r="U15" s="438">
        <v>945</v>
      </c>
      <c r="V15" s="437">
        <v>0</v>
      </c>
      <c r="W15" s="436">
        <v>0</v>
      </c>
      <c r="X15" s="438">
        <v>0</v>
      </c>
      <c r="Y15" s="447">
        <v>0</v>
      </c>
      <c r="Z15" s="830">
        <v>945</v>
      </c>
      <c r="AA15" s="827"/>
    </row>
    <row r="16" spans="1:27" ht="15" x14ac:dyDescent="0.2">
      <c r="A16" s="434" t="s">
        <v>31</v>
      </c>
      <c r="B16" s="435">
        <v>93</v>
      </c>
      <c r="C16" s="435">
        <v>5</v>
      </c>
      <c r="D16" s="435">
        <v>1</v>
      </c>
      <c r="E16" s="436">
        <v>0</v>
      </c>
      <c r="F16" s="437">
        <v>94</v>
      </c>
      <c r="G16" s="436">
        <v>5</v>
      </c>
      <c r="H16" s="438">
        <v>99</v>
      </c>
      <c r="I16" s="435">
        <v>1</v>
      </c>
      <c r="J16" s="435">
        <v>0</v>
      </c>
      <c r="K16" s="435">
        <v>129</v>
      </c>
      <c r="L16" s="435">
        <v>2</v>
      </c>
      <c r="M16" s="435">
        <v>99</v>
      </c>
      <c r="N16" s="435">
        <v>0</v>
      </c>
      <c r="O16" s="435">
        <v>1</v>
      </c>
      <c r="P16" s="435">
        <v>0</v>
      </c>
      <c r="Q16" s="435">
        <v>0</v>
      </c>
      <c r="R16" s="436">
        <v>0</v>
      </c>
      <c r="S16" s="437">
        <v>230</v>
      </c>
      <c r="T16" s="436">
        <v>2</v>
      </c>
      <c r="U16" s="438">
        <v>232</v>
      </c>
      <c r="V16" s="437">
        <v>0</v>
      </c>
      <c r="W16" s="436">
        <v>0</v>
      </c>
      <c r="X16" s="438">
        <v>0</v>
      </c>
      <c r="Y16" s="447">
        <v>0</v>
      </c>
      <c r="Z16" s="830">
        <v>331</v>
      </c>
      <c r="AA16" s="827"/>
    </row>
    <row r="17" spans="1:27" ht="15" x14ac:dyDescent="0.2">
      <c r="A17" s="434" t="s">
        <v>32</v>
      </c>
      <c r="B17" s="435">
        <v>167</v>
      </c>
      <c r="C17" s="435">
        <v>11</v>
      </c>
      <c r="D17" s="435">
        <v>0</v>
      </c>
      <c r="E17" s="436">
        <v>0</v>
      </c>
      <c r="F17" s="437">
        <v>167</v>
      </c>
      <c r="G17" s="436">
        <v>11</v>
      </c>
      <c r="H17" s="438">
        <v>178</v>
      </c>
      <c r="I17" s="435">
        <v>1</v>
      </c>
      <c r="J17" s="435">
        <v>1</v>
      </c>
      <c r="K17" s="435">
        <v>97</v>
      </c>
      <c r="L17" s="435">
        <v>8</v>
      </c>
      <c r="M17" s="435">
        <v>33</v>
      </c>
      <c r="N17" s="435">
        <v>1</v>
      </c>
      <c r="O17" s="435">
        <v>0</v>
      </c>
      <c r="P17" s="435">
        <v>0</v>
      </c>
      <c r="Q17" s="435">
        <v>1</v>
      </c>
      <c r="R17" s="436">
        <v>0</v>
      </c>
      <c r="S17" s="437">
        <v>132</v>
      </c>
      <c r="T17" s="436">
        <v>10</v>
      </c>
      <c r="U17" s="438">
        <v>142</v>
      </c>
      <c r="V17" s="437">
        <v>0</v>
      </c>
      <c r="W17" s="436">
        <v>0</v>
      </c>
      <c r="X17" s="438">
        <v>0</v>
      </c>
      <c r="Y17" s="447">
        <v>0</v>
      </c>
      <c r="Z17" s="830">
        <v>320</v>
      </c>
      <c r="AA17" s="827"/>
    </row>
    <row r="18" spans="1:27" ht="15" x14ac:dyDescent="0.2">
      <c r="A18" s="434" t="s">
        <v>33</v>
      </c>
      <c r="B18" s="435">
        <v>0</v>
      </c>
      <c r="C18" s="435">
        <v>0</v>
      </c>
      <c r="D18" s="435">
        <v>0</v>
      </c>
      <c r="E18" s="436">
        <v>0</v>
      </c>
      <c r="F18" s="437">
        <v>0</v>
      </c>
      <c r="G18" s="436">
        <v>0</v>
      </c>
      <c r="H18" s="438">
        <v>0</v>
      </c>
      <c r="I18" s="435">
        <v>0</v>
      </c>
      <c r="J18" s="435">
        <v>0</v>
      </c>
      <c r="K18" s="435">
        <v>16</v>
      </c>
      <c r="L18" s="435">
        <v>0</v>
      </c>
      <c r="M18" s="435">
        <v>67</v>
      </c>
      <c r="N18" s="435">
        <v>0</v>
      </c>
      <c r="O18" s="435">
        <v>277</v>
      </c>
      <c r="P18" s="435">
        <v>0</v>
      </c>
      <c r="Q18" s="435">
        <v>0</v>
      </c>
      <c r="R18" s="436">
        <v>0</v>
      </c>
      <c r="S18" s="437">
        <v>360</v>
      </c>
      <c r="T18" s="436">
        <v>0</v>
      </c>
      <c r="U18" s="438">
        <v>360</v>
      </c>
      <c r="V18" s="437">
        <v>0</v>
      </c>
      <c r="W18" s="436">
        <v>0</v>
      </c>
      <c r="X18" s="438">
        <v>0</v>
      </c>
      <c r="Y18" s="447">
        <v>0</v>
      </c>
      <c r="Z18" s="830">
        <v>360</v>
      </c>
      <c r="AA18" s="827"/>
    </row>
    <row r="19" spans="1:27" ht="15" x14ac:dyDescent="0.2">
      <c r="A19" s="434" t="s">
        <v>34</v>
      </c>
      <c r="B19" s="435">
        <v>0</v>
      </c>
      <c r="C19" s="435">
        <v>0</v>
      </c>
      <c r="D19" s="435">
        <v>0</v>
      </c>
      <c r="E19" s="436">
        <v>0</v>
      </c>
      <c r="F19" s="437">
        <v>0</v>
      </c>
      <c r="G19" s="436">
        <v>0</v>
      </c>
      <c r="H19" s="438">
        <v>0</v>
      </c>
      <c r="I19" s="435">
        <v>0</v>
      </c>
      <c r="J19" s="435">
        <v>0</v>
      </c>
      <c r="K19" s="435">
        <v>253</v>
      </c>
      <c r="L19" s="435">
        <v>0</v>
      </c>
      <c r="M19" s="435">
        <v>111</v>
      </c>
      <c r="N19" s="435">
        <v>0</v>
      </c>
      <c r="O19" s="435">
        <v>0</v>
      </c>
      <c r="P19" s="435">
        <v>0</v>
      </c>
      <c r="Q19" s="435">
        <v>0</v>
      </c>
      <c r="R19" s="436">
        <v>0</v>
      </c>
      <c r="S19" s="437">
        <v>364</v>
      </c>
      <c r="T19" s="436">
        <v>0</v>
      </c>
      <c r="U19" s="438">
        <v>364</v>
      </c>
      <c r="V19" s="437">
        <v>0</v>
      </c>
      <c r="W19" s="436">
        <v>0</v>
      </c>
      <c r="X19" s="438">
        <v>0</v>
      </c>
      <c r="Y19" s="447">
        <v>0</v>
      </c>
      <c r="Z19" s="830">
        <v>364</v>
      </c>
      <c r="AA19" s="827"/>
    </row>
    <row r="20" spans="1:27" ht="15" x14ac:dyDescent="0.2">
      <c r="A20" s="434" t="s">
        <v>35</v>
      </c>
      <c r="B20" s="435">
        <v>0</v>
      </c>
      <c r="C20" s="435">
        <v>0</v>
      </c>
      <c r="D20" s="435">
        <v>0</v>
      </c>
      <c r="E20" s="436">
        <v>0</v>
      </c>
      <c r="F20" s="437">
        <v>0</v>
      </c>
      <c r="G20" s="436">
        <v>0</v>
      </c>
      <c r="H20" s="438">
        <v>0</v>
      </c>
      <c r="I20" s="435">
        <v>0</v>
      </c>
      <c r="J20" s="435">
        <v>0</v>
      </c>
      <c r="K20" s="435">
        <v>387</v>
      </c>
      <c r="L20" s="435">
        <v>0</v>
      </c>
      <c r="M20" s="435">
        <v>0</v>
      </c>
      <c r="N20" s="435">
        <v>0</v>
      </c>
      <c r="O20" s="435">
        <v>0</v>
      </c>
      <c r="P20" s="435">
        <v>0</v>
      </c>
      <c r="Q20" s="435">
        <v>0</v>
      </c>
      <c r="R20" s="436">
        <v>0</v>
      </c>
      <c r="S20" s="437">
        <v>387</v>
      </c>
      <c r="T20" s="436">
        <v>0</v>
      </c>
      <c r="U20" s="438">
        <v>387</v>
      </c>
      <c r="V20" s="437">
        <v>0</v>
      </c>
      <c r="W20" s="436">
        <v>0</v>
      </c>
      <c r="X20" s="438">
        <v>0</v>
      </c>
      <c r="Y20" s="447">
        <v>0</v>
      </c>
      <c r="Z20" s="830">
        <v>387</v>
      </c>
      <c r="AA20" s="827"/>
    </row>
    <row r="21" spans="1:27" ht="15" x14ac:dyDescent="0.2">
      <c r="A21" s="434" t="s">
        <v>36</v>
      </c>
      <c r="B21" s="435">
        <v>113</v>
      </c>
      <c r="C21" s="435">
        <v>8</v>
      </c>
      <c r="D21" s="435">
        <v>0</v>
      </c>
      <c r="E21" s="436">
        <v>0</v>
      </c>
      <c r="F21" s="437">
        <v>113</v>
      </c>
      <c r="G21" s="436">
        <v>8</v>
      </c>
      <c r="H21" s="438">
        <v>121</v>
      </c>
      <c r="I21" s="435">
        <v>0</v>
      </c>
      <c r="J21" s="435">
        <v>0</v>
      </c>
      <c r="K21" s="435">
        <v>107</v>
      </c>
      <c r="L21" s="435">
        <v>5</v>
      </c>
      <c r="M21" s="435">
        <v>19</v>
      </c>
      <c r="N21" s="435">
        <v>0</v>
      </c>
      <c r="O21" s="435">
        <v>1</v>
      </c>
      <c r="P21" s="435">
        <v>0</v>
      </c>
      <c r="Q21" s="435">
        <v>0</v>
      </c>
      <c r="R21" s="436">
        <v>0</v>
      </c>
      <c r="S21" s="437">
        <v>127</v>
      </c>
      <c r="T21" s="436">
        <v>5</v>
      </c>
      <c r="U21" s="438">
        <v>132</v>
      </c>
      <c r="V21" s="437">
        <v>0</v>
      </c>
      <c r="W21" s="436">
        <v>0</v>
      </c>
      <c r="X21" s="438">
        <v>0</v>
      </c>
      <c r="Y21" s="447">
        <v>0</v>
      </c>
      <c r="Z21" s="830">
        <v>253</v>
      </c>
      <c r="AA21" s="827"/>
    </row>
    <row r="22" spans="1:27" ht="15" x14ac:dyDescent="0.2">
      <c r="A22" s="434" t="s">
        <v>37</v>
      </c>
      <c r="B22" s="435">
        <v>0</v>
      </c>
      <c r="C22" s="435">
        <v>0</v>
      </c>
      <c r="D22" s="435">
        <v>0</v>
      </c>
      <c r="E22" s="436">
        <v>0</v>
      </c>
      <c r="F22" s="437">
        <v>0</v>
      </c>
      <c r="G22" s="436">
        <v>0</v>
      </c>
      <c r="H22" s="438">
        <v>0</v>
      </c>
      <c r="I22" s="435">
        <v>1</v>
      </c>
      <c r="J22" s="435">
        <v>17</v>
      </c>
      <c r="K22" s="435">
        <v>98</v>
      </c>
      <c r="L22" s="435">
        <v>106</v>
      </c>
      <c r="M22" s="435">
        <v>0</v>
      </c>
      <c r="N22" s="435">
        <v>50</v>
      </c>
      <c r="O22" s="435">
        <v>0</v>
      </c>
      <c r="P22" s="435">
        <v>32</v>
      </c>
      <c r="Q22" s="435">
        <v>0</v>
      </c>
      <c r="R22" s="436">
        <v>0</v>
      </c>
      <c r="S22" s="437">
        <v>99</v>
      </c>
      <c r="T22" s="436">
        <v>205</v>
      </c>
      <c r="U22" s="438">
        <v>304</v>
      </c>
      <c r="V22" s="437">
        <v>31</v>
      </c>
      <c r="W22" s="436">
        <v>0</v>
      </c>
      <c r="X22" s="438">
        <v>31</v>
      </c>
      <c r="Y22" s="447">
        <v>0</v>
      </c>
      <c r="Z22" s="830">
        <v>335</v>
      </c>
      <c r="AA22" s="827"/>
    </row>
    <row r="23" spans="1:27" ht="15" x14ac:dyDescent="0.2">
      <c r="A23" s="434" t="s">
        <v>38</v>
      </c>
      <c r="B23" s="435">
        <v>0</v>
      </c>
      <c r="C23" s="435">
        <v>0</v>
      </c>
      <c r="D23" s="435">
        <v>0</v>
      </c>
      <c r="E23" s="436">
        <v>0</v>
      </c>
      <c r="F23" s="437">
        <v>0</v>
      </c>
      <c r="G23" s="436">
        <v>0</v>
      </c>
      <c r="H23" s="438">
        <v>0</v>
      </c>
      <c r="I23" s="435">
        <v>0</v>
      </c>
      <c r="J23" s="435">
        <v>0</v>
      </c>
      <c r="K23" s="435">
        <v>32</v>
      </c>
      <c r="L23" s="435">
        <v>0</v>
      </c>
      <c r="M23" s="435">
        <v>505</v>
      </c>
      <c r="N23" s="435">
        <v>0</v>
      </c>
      <c r="O23" s="435">
        <v>0</v>
      </c>
      <c r="P23" s="435">
        <v>0</v>
      </c>
      <c r="Q23" s="435">
        <v>0</v>
      </c>
      <c r="R23" s="436">
        <v>0</v>
      </c>
      <c r="S23" s="437">
        <v>537</v>
      </c>
      <c r="T23" s="436">
        <v>0</v>
      </c>
      <c r="U23" s="438">
        <v>537</v>
      </c>
      <c r="V23" s="437">
        <v>0</v>
      </c>
      <c r="W23" s="436">
        <v>0</v>
      </c>
      <c r="X23" s="438">
        <v>0</v>
      </c>
      <c r="Y23" s="447">
        <v>0</v>
      </c>
      <c r="Z23" s="830">
        <v>537</v>
      </c>
      <c r="AA23" s="827"/>
    </row>
    <row r="24" spans="1:27" ht="15" x14ac:dyDescent="0.2">
      <c r="A24" s="434" t="s">
        <v>39</v>
      </c>
      <c r="B24" s="435">
        <v>256</v>
      </c>
      <c r="C24" s="435">
        <v>14</v>
      </c>
      <c r="D24" s="435">
        <v>5</v>
      </c>
      <c r="E24" s="436">
        <v>0</v>
      </c>
      <c r="F24" s="437">
        <v>261</v>
      </c>
      <c r="G24" s="436">
        <v>14</v>
      </c>
      <c r="H24" s="438">
        <v>275</v>
      </c>
      <c r="I24" s="435">
        <v>0</v>
      </c>
      <c r="J24" s="435">
        <v>0</v>
      </c>
      <c r="K24" s="435">
        <v>149</v>
      </c>
      <c r="L24" s="435">
        <v>19</v>
      </c>
      <c r="M24" s="435">
        <v>60</v>
      </c>
      <c r="N24" s="435">
        <v>4</v>
      </c>
      <c r="O24" s="435">
        <v>1</v>
      </c>
      <c r="P24" s="435">
        <v>0</v>
      </c>
      <c r="Q24" s="435">
        <v>2</v>
      </c>
      <c r="R24" s="436">
        <v>0</v>
      </c>
      <c r="S24" s="437">
        <v>212</v>
      </c>
      <c r="T24" s="436">
        <v>23</v>
      </c>
      <c r="U24" s="438">
        <v>235</v>
      </c>
      <c r="V24" s="437">
        <v>0</v>
      </c>
      <c r="W24" s="436">
        <v>0</v>
      </c>
      <c r="X24" s="438">
        <v>0</v>
      </c>
      <c r="Y24" s="447">
        <v>0</v>
      </c>
      <c r="Z24" s="830">
        <v>510</v>
      </c>
      <c r="AA24" s="827"/>
    </row>
    <row r="25" spans="1:27" ht="15" x14ac:dyDescent="0.2">
      <c r="A25" s="434" t="s">
        <v>40</v>
      </c>
      <c r="B25" s="435">
        <v>64</v>
      </c>
      <c r="C25" s="435">
        <v>3</v>
      </c>
      <c r="D25" s="435">
        <v>1</v>
      </c>
      <c r="E25" s="436">
        <v>0</v>
      </c>
      <c r="F25" s="437">
        <v>65</v>
      </c>
      <c r="G25" s="436">
        <v>3</v>
      </c>
      <c r="H25" s="438">
        <v>68</v>
      </c>
      <c r="I25" s="435">
        <v>0</v>
      </c>
      <c r="J25" s="435">
        <v>0</v>
      </c>
      <c r="K25" s="435">
        <v>799</v>
      </c>
      <c r="L25" s="435">
        <v>3</v>
      </c>
      <c r="M25" s="435">
        <v>175</v>
      </c>
      <c r="N25" s="435">
        <v>0</v>
      </c>
      <c r="O25" s="435">
        <v>0</v>
      </c>
      <c r="P25" s="435">
        <v>0</v>
      </c>
      <c r="Q25" s="435">
        <v>0</v>
      </c>
      <c r="R25" s="436">
        <v>0</v>
      </c>
      <c r="S25" s="437">
        <v>974</v>
      </c>
      <c r="T25" s="436">
        <v>3</v>
      </c>
      <c r="U25" s="438">
        <v>977</v>
      </c>
      <c r="V25" s="437">
        <v>0</v>
      </c>
      <c r="W25" s="436">
        <v>0</v>
      </c>
      <c r="X25" s="438">
        <v>0</v>
      </c>
      <c r="Y25" s="447">
        <v>0</v>
      </c>
      <c r="Z25" s="830">
        <v>1045</v>
      </c>
      <c r="AA25" s="827"/>
    </row>
    <row r="26" spans="1:27" ht="15" x14ac:dyDescent="0.2">
      <c r="A26" s="434" t="s">
        <v>41</v>
      </c>
      <c r="B26" s="435">
        <v>0</v>
      </c>
      <c r="C26" s="435">
        <v>0</v>
      </c>
      <c r="D26" s="435">
        <v>0</v>
      </c>
      <c r="E26" s="436">
        <v>0</v>
      </c>
      <c r="F26" s="437">
        <v>0</v>
      </c>
      <c r="G26" s="436">
        <v>0</v>
      </c>
      <c r="H26" s="438">
        <v>0</v>
      </c>
      <c r="I26" s="435">
        <v>0</v>
      </c>
      <c r="J26" s="435">
        <v>0</v>
      </c>
      <c r="K26" s="435">
        <v>229</v>
      </c>
      <c r="L26" s="435">
        <v>0</v>
      </c>
      <c r="M26" s="435">
        <v>464</v>
      </c>
      <c r="N26" s="435">
        <v>0</v>
      </c>
      <c r="O26" s="435">
        <v>0</v>
      </c>
      <c r="P26" s="435">
        <v>0</v>
      </c>
      <c r="Q26" s="435">
        <v>19</v>
      </c>
      <c r="R26" s="436">
        <v>0</v>
      </c>
      <c r="S26" s="437">
        <v>712</v>
      </c>
      <c r="T26" s="436">
        <v>0</v>
      </c>
      <c r="U26" s="438">
        <v>712</v>
      </c>
      <c r="V26" s="437">
        <v>0</v>
      </c>
      <c r="W26" s="436">
        <v>0</v>
      </c>
      <c r="X26" s="438">
        <v>0</v>
      </c>
      <c r="Y26" s="447">
        <v>0</v>
      </c>
      <c r="Z26" s="830">
        <v>712</v>
      </c>
      <c r="AA26" s="827"/>
    </row>
    <row r="27" spans="1:27" ht="15" x14ac:dyDescent="0.2">
      <c r="A27" s="434" t="s">
        <v>42</v>
      </c>
      <c r="B27" s="435">
        <v>152</v>
      </c>
      <c r="C27" s="435">
        <v>14</v>
      </c>
      <c r="D27" s="435">
        <v>2</v>
      </c>
      <c r="E27" s="436">
        <v>0</v>
      </c>
      <c r="F27" s="437">
        <v>154</v>
      </c>
      <c r="G27" s="436">
        <v>14</v>
      </c>
      <c r="H27" s="438">
        <v>168</v>
      </c>
      <c r="I27" s="435">
        <v>0</v>
      </c>
      <c r="J27" s="435">
        <v>1</v>
      </c>
      <c r="K27" s="435">
        <v>78</v>
      </c>
      <c r="L27" s="435">
        <v>2</v>
      </c>
      <c r="M27" s="435">
        <v>920</v>
      </c>
      <c r="N27" s="435">
        <v>2</v>
      </c>
      <c r="O27" s="435">
        <v>35</v>
      </c>
      <c r="P27" s="435">
        <v>0</v>
      </c>
      <c r="Q27" s="435">
        <v>0</v>
      </c>
      <c r="R27" s="436">
        <v>0</v>
      </c>
      <c r="S27" s="437">
        <v>1033</v>
      </c>
      <c r="T27" s="436">
        <v>5</v>
      </c>
      <c r="U27" s="438">
        <v>1038</v>
      </c>
      <c r="V27" s="437">
        <v>0</v>
      </c>
      <c r="W27" s="436">
        <v>0</v>
      </c>
      <c r="X27" s="438">
        <v>0</v>
      </c>
      <c r="Y27" s="447">
        <v>0</v>
      </c>
      <c r="Z27" s="830">
        <v>1206</v>
      </c>
      <c r="AA27" s="827"/>
    </row>
    <row r="28" spans="1:27" ht="15" x14ac:dyDescent="0.2">
      <c r="A28" s="434" t="s">
        <v>43</v>
      </c>
      <c r="B28" s="435">
        <v>275</v>
      </c>
      <c r="C28" s="435">
        <v>30</v>
      </c>
      <c r="D28" s="435">
        <v>2</v>
      </c>
      <c r="E28" s="436">
        <v>2</v>
      </c>
      <c r="F28" s="437">
        <v>277</v>
      </c>
      <c r="G28" s="436">
        <v>32</v>
      </c>
      <c r="H28" s="438">
        <v>309</v>
      </c>
      <c r="I28" s="435">
        <v>31</v>
      </c>
      <c r="J28" s="435">
        <v>0</v>
      </c>
      <c r="K28" s="435">
        <v>277</v>
      </c>
      <c r="L28" s="435">
        <v>13</v>
      </c>
      <c r="M28" s="435">
        <v>314</v>
      </c>
      <c r="N28" s="435">
        <v>8</v>
      </c>
      <c r="O28" s="435">
        <v>13</v>
      </c>
      <c r="P28" s="435">
        <v>0</v>
      </c>
      <c r="Q28" s="435">
        <v>0</v>
      </c>
      <c r="R28" s="436">
        <v>0</v>
      </c>
      <c r="S28" s="437">
        <v>635</v>
      </c>
      <c r="T28" s="436">
        <v>21</v>
      </c>
      <c r="U28" s="438">
        <v>656</v>
      </c>
      <c r="V28" s="437">
        <v>1</v>
      </c>
      <c r="W28" s="436">
        <v>0</v>
      </c>
      <c r="X28" s="438">
        <v>1</v>
      </c>
      <c r="Y28" s="447">
        <v>0</v>
      </c>
      <c r="Z28" s="830">
        <v>966</v>
      </c>
      <c r="AA28" s="827"/>
    </row>
    <row r="29" spans="1:27" ht="15" x14ac:dyDescent="0.2">
      <c r="A29" s="434" t="s">
        <v>44</v>
      </c>
      <c r="B29" s="435">
        <v>220</v>
      </c>
      <c r="C29" s="435">
        <v>23</v>
      </c>
      <c r="D29" s="435">
        <v>1</v>
      </c>
      <c r="E29" s="436">
        <v>0</v>
      </c>
      <c r="F29" s="437">
        <v>221</v>
      </c>
      <c r="G29" s="436">
        <v>23</v>
      </c>
      <c r="H29" s="438">
        <v>244</v>
      </c>
      <c r="I29" s="435">
        <v>1</v>
      </c>
      <c r="J29" s="435">
        <v>23</v>
      </c>
      <c r="K29" s="435">
        <v>191</v>
      </c>
      <c r="L29" s="435">
        <v>144</v>
      </c>
      <c r="M29" s="435">
        <v>82</v>
      </c>
      <c r="N29" s="435">
        <v>1</v>
      </c>
      <c r="O29" s="435">
        <v>2</v>
      </c>
      <c r="P29" s="435">
        <v>0</v>
      </c>
      <c r="Q29" s="435">
        <v>0</v>
      </c>
      <c r="R29" s="436">
        <v>0</v>
      </c>
      <c r="S29" s="437">
        <v>276</v>
      </c>
      <c r="T29" s="436">
        <v>168</v>
      </c>
      <c r="U29" s="438">
        <v>444</v>
      </c>
      <c r="V29" s="437">
        <v>0</v>
      </c>
      <c r="W29" s="436">
        <v>0</v>
      </c>
      <c r="X29" s="438">
        <v>0</v>
      </c>
      <c r="Y29" s="447">
        <v>0</v>
      </c>
      <c r="Z29" s="830">
        <v>688</v>
      </c>
      <c r="AA29" s="827"/>
    </row>
    <row r="30" spans="1:27" ht="15" x14ac:dyDescent="0.2">
      <c r="A30" s="434" t="s">
        <v>45</v>
      </c>
      <c r="B30" s="435">
        <v>0</v>
      </c>
      <c r="C30" s="435">
        <v>0</v>
      </c>
      <c r="D30" s="435">
        <v>0</v>
      </c>
      <c r="E30" s="436">
        <v>0</v>
      </c>
      <c r="F30" s="437">
        <v>0</v>
      </c>
      <c r="G30" s="436">
        <v>0</v>
      </c>
      <c r="H30" s="438">
        <v>0</v>
      </c>
      <c r="I30" s="435">
        <v>26</v>
      </c>
      <c r="J30" s="435">
        <v>0</v>
      </c>
      <c r="K30" s="435">
        <v>119</v>
      </c>
      <c r="L30" s="435">
        <v>0</v>
      </c>
      <c r="M30" s="435">
        <v>770</v>
      </c>
      <c r="N30" s="435">
        <v>0</v>
      </c>
      <c r="O30" s="435">
        <v>0</v>
      </c>
      <c r="P30" s="435">
        <v>0</v>
      </c>
      <c r="Q30" s="435">
        <v>0</v>
      </c>
      <c r="R30" s="436">
        <v>0</v>
      </c>
      <c r="S30" s="437">
        <v>915</v>
      </c>
      <c r="T30" s="436">
        <v>0</v>
      </c>
      <c r="U30" s="438">
        <v>915</v>
      </c>
      <c r="V30" s="437">
        <v>0</v>
      </c>
      <c r="W30" s="436">
        <v>0</v>
      </c>
      <c r="X30" s="438">
        <v>0</v>
      </c>
      <c r="Y30" s="447">
        <v>0</v>
      </c>
      <c r="Z30" s="830">
        <v>915</v>
      </c>
      <c r="AA30" s="827"/>
    </row>
    <row r="31" spans="1:27" ht="15" x14ac:dyDescent="0.2">
      <c r="A31" s="434" t="s">
        <v>46</v>
      </c>
      <c r="B31" s="435">
        <v>0</v>
      </c>
      <c r="C31" s="435">
        <v>0</v>
      </c>
      <c r="D31" s="435">
        <v>0</v>
      </c>
      <c r="E31" s="436">
        <v>0</v>
      </c>
      <c r="F31" s="437">
        <v>0</v>
      </c>
      <c r="G31" s="436">
        <v>0</v>
      </c>
      <c r="H31" s="438">
        <v>0</v>
      </c>
      <c r="I31" s="435">
        <v>94</v>
      </c>
      <c r="J31" s="435">
        <v>0</v>
      </c>
      <c r="K31" s="435">
        <v>733</v>
      </c>
      <c r="L31" s="435">
        <v>0</v>
      </c>
      <c r="M31" s="435">
        <v>0</v>
      </c>
      <c r="N31" s="435">
        <v>0</v>
      </c>
      <c r="O31" s="435">
        <v>0</v>
      </c>
      <c r="P31" s="435">
        <v>0</v>
      </c>
      <c r="Q31" s="435">
        <v>0</v>
      </c>
      <c r="R31" s="436">
        <v>0</v>
      </c>
      <c r="S31" s="437">
        <v>827</v>
      </c>
      <c r="T31" s="436">
        <v>0</v>
      </c>
      <c r="U31" s="438">
        <v>827</v>
      </c>
      <c r="V31" s="437">
        <v>0</v>
      </c>
      <c r="W31" s="436">
        <v>0</v>
      </c>
      <c r="X31" s="438">
        <v>0</v>
      </c>
      <c r="Y31" s="447">
        <v>0</v>
      </c>
      <c r="Z31" s="830">
        <v>827</v>
      </c>
      <c r="AA31" s="827"/>
    </row>
    <row r="32" spans="1:27" ht="15" x14ac:dyDescent="0.2">
      <c r="A32" s="434" t="s">
        <v>47</v>
      </c>
      <c r="B32" s="435">
        <v>0</v>
      </c>
      <c r="C32" s="435">
        <v>0</v>
      </c>
      <c r="D32" s="435">
        <v>0</v>
      </c>
      <c r="E32" s="436">
        <v>0</v>
      </c>
      <c r="F32" s="437">
        <v>0</v>
      </c>
      <c r="G32" s="436">
        <v>0</v>
      </c>
      <c r="H32" s="438">
        <v>0</v>
      </c>
      <c r="I32" s="435">
        <v>1</v>
      </c>
      <c r="J32" s="435">
        <v>0</v>
      </c>
      <c r="K32" s="435">
        <v>72</v>
      </c>
      <c r="L32" s="435">
        <v>0</v>
      </c>
      <c r="M32" s="435">
        <v>458</v>
      </c>
      <c r="N32" s="435">
        <v>0</v>
      </c>
      <c r="O32" s="435">
        <v>0</v>
      </c>
      <c r="P32" s="435">
        <v>0</v>
      </c>
      <c r="Q32" s="435">
        <v>0</v>
      </c>
      <c r="R32" s="436">
        <v>0</v>
      </c>
      <c r="S32" s="437">
        <v>531</v>
      </c>
      <c r="T32" s="436">
        <v>0</v>
      </c>
      <c r="U32" s="438">
        <v>531</v>
      </c>
      <c r="V32" s="437">
        <v>0</v>
      </c>
      <c r="W32" s="436">
        <v>0</v>
      </c>
      <c r="X32" s="438">
        <v>0</v>
      </c>
      <c r="Y32" s="447">
        <v>0</v>
      </c>
      <c r="Z32" s="830">
        <v>531</v>
      </c>
      <c r="AA32" s="827"/>
    </row>
    <row r="33" spans="1:27" ht="15" x14ac:dyDescent="0.2">
      <c r="A33" s="434" t="s">
        <v>48</v>
      </c>
      <c r="B33" s="435">
        <v>0</v>
      </c>
      <c r="C33" s="435">
        <v>0</v>
      </c>
      <c r="D33" s="435">
        <v>0</v>
      </c>
      <c r="E33" s="436">
        <v>0</v>
      </c>
      <c r="F33" s="437">
        <v>0</v>
      </c>
      <c r="G33" s="436">
        <v>0</v>
      </c>
      <c r="H33" s="438">
        <v>0</v>
      </c>
      <c r="I33" s="435">
        <v>0</v>
      </c>
      <c r="J33" s="435">
        <v>0</v>
      </c>
      <c r="K33" s="435">
        <v>377</v>
      </c>
      <c r="L33" s="435">
        <v>0</v>
      </c>
      <c r="M33" s="435">
        <v>257</v>
      </c>
      <c r="N33" s="435">
        <v>0</v>
      </c>
      <c r="O33" s="435">
        <v>0</v>
      </c>
      <c r="P33" s="435">
        <v>0</v>
      </c>
      <c r="Q33" s="435">
        <v>0</v>
      </c>
      <c r="R33" s="436">
        <v>0</v>
      </c>
      <c r="S33" s="437">
        <v>634</v>
      </c>
      <c r="T33" s="436">
        <v>0</v>
      </c>
      <c r="U33" s="438">
        <v>634</v>
      </c>
      <c r="V33" s="437">
        <v>0</v>
      </c>
      <c r="W33" s="436">
        <v>0</v>
      </c>
      <c r="X33" s="438">
        <v>0</v>
      </c>
      <c r="Y33" s="447">
        <v>0</v>
      </c>
      <c r="Z33" s="830">
        <v>634</v>
      </c>
      <c r="AA33" s="827"/>
    </row>
    <row r="34" spans="1:27" ht="15" x14ac:dyDescent="0.2">
      <c r="A34" s="434" t="s">
        <v>49</v>
      </c>
      <c r="B34" s="435">
        <v>0</v>
      </c>
      <c r="C34" s="435">
        <v>1</v>
      </c>
      <c r="D34" s="435">
        <v>0</v>
      </c>
      <c r="E34" s="436">
        <v>0</v>
      </c>
      <c r="F34" s="437">
        <v>0</v>
      </c>
      <c r="G34" s="436">
        <v>1</v>
      </c>
      <c r="H34" s="438">
        <v>1</v>
      </c>
      <c r="I34" s="435">
        <v>0</v>
      </c>
      <c r="J34" s="435">
        <v>33</v>
      </c>
      <c r="K34" s="435">
        <v>0</v>
      </c>
      <c r="L34" s="435">
        <v>297</v>
      </c>
      <c r="M34" s="435">
        <v>0</v>
      </c>
      <c r="N34" s="435">
        <v>383</v>
      </c>
      <c r="O34" s="435">
        <v>0</v>
      </c>
      <c r="P34" s="435">
        <v>6</v>
      </c>
      <c r="Q34" s="435">
        <v>0</v>
      </c>
      <c r="R34" s="436">
        <v>3</v>
      </c>
      <c r="S34" s="437">
        <v>0</v>
      </c>
      <c r="T34" s="436">
        <v>722</v>
      </c>
      <c r="U34" s="438">
        <v>722</v>
      </c>
      <c r="V34" s="437">
        <v>0</v>
      </c>
      <c r="W34" s="436">
        <v>0</v>
      </c>
      <c r="X34" s="438">
        <v>0</v>
      </c>
      <c r="Y34" s="447">
        <v>0</v>
      </c>
      <c r="Z34" s="830">
        <v>723</v>
      </c>
      <c r="AA34" s="827"/>
    </row>
    <row r="35" spans="1:27" ht="15" x14ac:dyDescent="0.2">
      <c r="A35" s="434" t="s">
        <v>50</v>
      </c>
      <c r="B35" s="435">
        <v>62</v>
      </c>
      <c r="C35" s="435">
        <v>7</v>
      </c>
      <c r="D35" s="435">
        <v>0</v>
      </c>
      <c r="E35" s="436">
        <v>0</v>
      </c>
      <c r="F35" s="437">
        <v>62</v>
      </c>
      <c r="G35" s="436">
        <v>7</v>
      </c>
      <c r="H35" s="438">
        <v>69</v>
      </c>
      <c r="I35" s="435">
        <v>1</v>
      </c>
      <c r="J35" s="435">
        <v>0</v>
      </c>
      <c r="K35" s="435">
        <v>58</v>
      </c>
      <c r="L35" s="435">
        <v>2</v>
      </c>
      <c r="M35" s="435">
        <v>17</v>
      </c>
      <c r="N35" s="435">
        <v>8</v>
      </c>
      <c r="O35" s="435">
        <v>0</v>
      </c>
      <c r="P35" s="435">
        <v>0</v>
      </c>
      <c r="Q35" s="435">
        <v>0</v>
      </c>
      <c r="R35" s="436">
        <v>0</v>
      </c>
      <c r="S35" s="437">
        <v>76</v>
      </c>
      <c r="T35" s="436">
        <v>10</v>
      </c>
      <c r="U35" s="438">
        <v>86</v>
      </c>
      <c r="V35" s="437">
        <v>0</v>
      </c>
      <c r="W35" s="436">
        <v>0</v>
      </c>
      <c r="X35" s="438">
        <v>0</v>
      </c>
      <c r="Y35" s="447">
        <v>0</v>
      </c>
      <c r="Z35" s="830">
        <v>155</v>
      </c>
      <c r="AA35" s="827"/>
    </row>
    <row r="36" spans="1:27" ht="15" x14ac:dyDescent="0.2">
      <c r="A36" s="434" t="s">
        <v>51</v>
      </c>
      <c r="B36" s="435">
        <v>0</v>
      </c>
      <c r="C36" s="435">
        <v>0</v>
      </c>
      <c r="D36" s="435">
        <v>0</v>
      </c>
      <c r="E36" s="436">
        <v>0</v>
      </c>
      <c r="F36" s="437">
        <v>0</v>
      </c>
      <c r="G36" s="436">
        <v>0</v>
      </c>
      <c r="H36" s="438">
        <v>0</v>
      </c>
      <c r="I36" s="435">
        <v>0</v>
      </c>
      <c r="J36" s="435">
        <v>0</v>
      </c>
      <c r="K36" s="435">
        <v>23</v>
      </c>
      <c r="L36" s="435">
        <v>0</v>
      </c>
      <c r="M36" s="435">
        <v>351</v>
      </c>
      <c r="N36" s="435">
        <v>0</v>
      </c>
      <c r="O36" s="435">
        <v>587</v>
      </c>
      <c r="P36" s="435">
        <v>0</v>
      </c>
      <c r="Q36" s="435">
        <v>0</v>
      </c>
      <c r="R36" s="436">
        <v>0</v>
      </c>
      <c r="S36" s="437">
        <v>961</v>
      </c>
      <c r="T36" s="436">
        <v>0</v>
      </c>
      <c r="U36" s="438">
        <v>961</v>
      </c>
      <c r="V36" s="437">
        <v>0</v>
      </c>
      <c r="W36" s="436">
        <v>0</v>
      </c>
      <c r="X36" s="438">
        <v>0</v>
      </c>
      <c r="Y36" s="447">
        <v>0</v>
      </c>
      <c r="Z36" s="830">
        <v>961</v>
      </c>
      <c r="AA36" s="827"/>
    </row>
    <row r="37" spans="1:27" ht="15" x14ac:dyDescent="0.2">
      <c r="A37" s="434" t="s">
        <v>52</v>
      </c>
      <c r="B37" s="435">
        <v>0</v>
      </c>
      <c r="C37" s="435">
        <v>0</v>
      </c>
      <c r="D37" s="435">
        <v>0</v>
      </c>
      <c r="E37" s="436">
        <v>0</v>
      </c>
      <c r="F37" s="437">
        <v>0</v>
      </c>
      <c r="G37" s="436">
        <v>0</v>
      </c>
      <c r="H37" s="438">
        <v>0</v>
      </c>
      <c r="I37" s="435">
        <v>0</v>
      </c>
      <c r="J37" s="435">
        <v>0</v>
      </c>
      <c r="K37" s="435">
        <v>63</v>
      </c>
      <c r="L37" s="435">
        <v>0</v>
      </c>
      <c r="M37" s="435">
        <v>901</v>
      </c>
      <c r="N37" s="435">
        <v>0</v>
      </c>
      <c r="O37" s="435">
        <v>0</v>
      </c>
      <c r="P37" s="435">
        <v>0</v>
      </c>
      <c r="Q37" s="435">
        <v>0</v>
      </c>
      <c r="R37" s="436">
        <v>0</v>
      </c>
      <c r="S37" s="437">
        <v>964</v>
      </c>
      <c r="T37" s="436">
        <v>0</v>
      </c>
      <c r="U37" s="438">
        <v>964</v>
      </c>
      <c r="V37" s="437">
        <v>0</v>
      </c>
      <c r="W37" s="436">
        <v>0</v>
      </c>
      <c r="X37" s="438">
        <v>0</v>
      </c>
      <c r="Y37" s="447">
        <v>0</v>
      </c>
      <c r="Z37" s="830">
        <v>964</v>
      </c>
      <c r="AA37" s="827"/>
    </row>
    <row r="38" spans="1:27" ht="15" x14ac:dyDescent="0.2">
      <c r="A38" s="434" t="s">
        <v>53</v>
      </c>
      <c r="B38" s="435">
        <v>0</v>
      </c>
      <c r="C38" s="435">
        <v>0</v>
      </c>
      <c r="D38" s="435">
        <v>0</v>
      </c>
      <c r="E38" s="436">
        <v>0</v>
      </c>
      <c r="F38" s="437">
        <v>0</v>
      </c>
      <c r="G38" s="436">
        <v>0</v>
      </c>
      <c r="H38" s="438">
        <v>0</v>
      </c>
      <c r="I38" s="435">
        <v>95</v>
      </c>
      <c r="J38" s="435">
        <v>0</v>
      </c>
      <c r="K38" s="435">
        <v>472</v>
      </c>
      <c r="L38" s="435">
        <v>0</v>
      </c>
      <c r="M38" s="435">
        <v>0</v>
      </c>
      <c r="N38" s="435">
        <v>0</v>
      </c>
      <c r="O38" s="435">
        <v>0</v>
      </c>
      <c r="P38" s="435">
        <v>0</v>
      </c>
      <c r="Q38" s="435">
        <v>32</v>
      </c>
      <c r="R38" s="436">
        <v>0</v>
      </c>
      <c r="S38" s="437">
        <v>599</v>
      </c>
      <c r="T38" s="436">
        <v>0</v>
      </c>
      <c r="U38" s="438">
        <v>599</v>
      </c>
      <c r="V38" s="437">
        <v>0</v>
      </c>
      <c r="W38" s="436">
        <v>0</v>
      </c>
      <c r="X38" s="438">
        <v>0</v>
      </c>
      <c r="Y38" s="447">
        <v>0</v>
      </c>
      <c r="Z38" s="830">
        <v>599</v>
      </c>
      <c r="AA38" s="827"/>
    </row>
    <row r="39" spans="1:27" ht="15" x14ac:dyDescent="0.2">
      <c r="A39" s="434" t="s">
        <v>54</v>
      </c>
      <c r="B39" s="435">
        <v>7</v>
      </c>
      <c r="C39" s="435">
        <v>0</v>
      </c>
      <c r="D39" s="435">
        <v>0</v>
      </c>
      <c r="E39" s="436">
        <v>0</v>
      </c>
      <c r="F39" s="437">
        <v>7</v>
      </c>
      <c r="G39" s="436">
        <v>0</v>
      </c>
      <c r="H39" s="438">
        <v>7</v>
      </c>
      <c r="I39" s="435">
        <v>0</v>
      </c>
      <c r="J39" s="435">
        <v>0</v>
      </c>
      <c r="K39" s="435">
        <v>68</v>
      </c>
      <c r="L39" s="435">
        <v>0</v>
      </c>
      <c r="M39" s="435">
        <v>134</v>
      </c>
      <c r="N39" s="435">
        <v>0</v>
      </c>
      <c r="O39" s="435">
        <v>0</v>
      </c>
      <c r="P39" s="435">
        <v>0</v>
      </c>
      <c r="Q39" s="435">
        <v>0</v>
      </c>
      <c r="R39" s="436">
        <v>0</v>
      </c>
      <c r="S39" s="437">
        <v>202</v>
      </c>
      <c r="T39" s="436">
        <v>0</v>
      </c>
      <c r="U39" s="438">
        <v>202</v>
      </c>
      <c r="V39" s="437">
        <v>0</v>
      </c>
      <c r="W39" s="436">
        <v>0</v>
      </c>
      <c r="X39" s="438">
        <v>0</v>
      </c>
      <c r="Y39" s="447">
        <v>0</v>
      </c>
      <c r="Z39" s="830">
        <v>209</v>
      </c>
      <c r="AA39" s="827"/>
    </row>
    <row r="40" spans="1:27" ht="15" x14ac:dyDescent="0.2">
      <c r="A40" s="439" t="s">
        <v>55</v>
      </c>
      <c r="B40" s="435">
        <v>1794</v>
      </c>
      <c r="C40" s="435">
        <v>147</v>
      </c>
      <c r="D40" s="435">
        <v>20</v>
      </c>
      <c r="E40" s="436">
        <v>3</v>
      </c>
      <c r="F40" s="437">
        <v>1814</v>
      </c>
      <c r="G40" s="436">
        <v>150</v>
      </c>
      <c r="H40" s="438">
        <v>1964</v>
      </c>
      <c r="I40" s="435">
        <v>418</v>
      </c>
      <c r="J40" s="435">
        <v>76</v>
      </c>
      <c r="K40" s="435">
        <v>6606</v>
      </c>
      <c r="L40" s="435">
        <v>620</v>
      </c>
      <c r="M40" s="435">
        <v>9112</v>
      </c>
      <c r="N40" s="435">
        <v>461</v>
      </c>
      <c r="O40" s="435">
        <v>1013</v>
      </c>
      <c r="P40" s="435">
        <v>38</v>
      </c>
      <c r="Q40" s="435">
        <v>85</v>
      </c>
      <c r="R40" s="436">
        <v>3</v>
      </c>
      <c r="S40" s="437">
        <v>17234</v>
      </c>
      <c r="T40" s="436">
        <v>1198</v>
      </c>
      <c r="U40" s="438">
        <v>18432</v>
      </c>
      <c r="V40" s="437">
        <v>49</v>
      </c>
      <c r="W40" s="436">
        <v>5</v>
      </c>
      <c r="X40" s="438">
        <v>54</v>
      </c>
      <c r="Y40" s="447">
        <v>0</v>
      </c>
      <c r="Z40" s="830">
        <v>20450</v>
      </c>
      <c r="AA40" s="827"/>
    </row>
    <row r="41" spans="1:27" ht="15.75" thickBot="1" x14ac:dyDescent="0.25">
      <c r="A41" s="440" t="s">
        <v>56</v>
      </c>
      <c r="B41" s="836">
        <v>1941</v>
      </c>
      <c r="C41" s="837"/>
      <c r="D41" s="838">
        <v>23</v>
      </c>
      <c r="E41" s="839"/>
      <c r="F41" s="840">
        <v>1964</v>
      </c>
      <c r="G41" s="839"/>
      <c r="H41" s="449">
        <v>1964</v>
      </c>
      <c r="I41" s="836">
        <v>494</v>
      </c>
      <c r="J41" s="837"/>
      <c r="K41" s="836">
        <v>7226</v>
      </c>
      <c r="L41" s="837"/>
      <c r="M41" s="836">
        <v>9573</v>
      </c>
      <c r="N41" s="837"/>
      <c r="O41" s="836">
        <v>1051</v>
      </c>
      <c r="P41" s="837"/>
      <c r="Q41" s="838">
        <v>88</v>
      </c>
      <c r="R41" s="839"/>
      <c r="S41" s="840">
        <v>18432</v>
      </c>
      <c r="T41" s="839"/>
      <c r="U41" s="449">
        <v>18432</v>
      </c>
      <c r="V41" s="840">
        <v>54</v>
      </c>
      <c r="W41" s="839"/>
      <c r="X41" s="449">
        <v>54</v>
      </c>
      <c r="Y41" s="448">
        <v>0</v>
      </c>
      <c r="Z41" s="838">
        <v>20450</v>
      </c>
      <c r="AA41" s="839"/>
    </row>
    <row r="42" spans="1:27" ht="13.5" thickTop="1" x14ac:dyDescent="0.2"/>
  </sheetData>
  <mergeCells count="64">
    <mergeCell ref="Z3:AA3"/>
    <mergeCell ref="A1:Z1"/>
    <mergeCell ref="B2:H2"/>
    <mergeCell ref="I2:U2"/>
    <mergeCell ref="V2:X2"/>
    <mergeCell ref="Z2:AA2"/>
    <mergeCell ref="B3:C3"/>
    <mergeCell ref="D3:E3"/>
    <mergeCell ref="F3:G3"/>
    <mergeCell ref="I3:J3"/>
    <mergeCell ref="K3:L3"/>
    <mergeCell ref="M3:N3"/>
    <mergeCell ref="O3:P3"/>
    <mergeCell ref="Q3:R3"/>
    <mergeCell ref="S3:T3"/>
    <mergeCell ref="V3:W3"/>
    <mergeCell ref="Z15:AA15"/>
    <mergeCell ref="Z4:AA4"/>
    <mergeCell ref="Z5:AA5"/>
    <mergeCell ref="Z6:AA6"/>
    <mergeCell ref="Z7:AA7"/>
    <mergeCell ref="Z8:AA8"/>
    <mergeCell ref="Z9:AA9"/>
    <mergeCell ref="Z10:AA10"/>
    <mergeCell ref="Z11:AA11"/>
    <mergeCell ref="Z12:AA12"/>
    <mergeCell ref="Z13:AA13"/>
    <mergeCell ref="Z14:AA14"/>
    <mergeCell ref="Z27:AA27"/>
    <mergeCell ref="Z16:AA16"/>
    <mergeCell ref="Z17:AA17"/>
    <mergeCell ref="Z18:AA18"/>
    <mergeCell ref="Z19:AA19"/>
    <mergeCell ref="Z20:AA20"/>
    <mergeCell ref="Z21:AA21"/>
    <mergeCell ref="Z22:AA22"/>
    <mergeCell ref="Z23:AA23"/>
    <mergeCell ref="Z24:AA24"/>
    <mergeCell ref="Z25:AA25"/>
    <mergeCell ref="Z26:AA26"/>
    <mergeCell ref="Z39:AA39"/>
    <mergeCell ref="Z28:AA28"/>
    <mergeCell ref="Z29:AA29"/>
    <mergeCell ref="Z30:AA30"/>
    <mergeCell ref="Z31:AA31"/>
    <mergeCell ref="Z32:AA32"/>
    <mergeCell ref="Z33:AA33"/>
    <mergeCell ref="Z34:AA34"/>
    <mergeCell ref="Z35:AA35"/>
    <mergeCell ref="Z36:AA36"/>
    <mergeCell ref="Z37:AA37"/>
    <mergeCell ref="Z38:AA38"/>
    <mergeCell ref="V41:W41"/>
    <mergeCell ref="Z41:AA41"/>
    <mergeCell ref="Z40:AA40"/>
    <mergeCell ref="B41:C41"/>
    <mergeCell ref="D41:E41"/>
    <mergeCell ref="F41:G41"/>
    <mergeCell ref="I41:J41"/>
    <mergeCell ref="K41:L41"/>
    <mergeCell ref="M41:N41"/>
    <mergeCell ref="O41:P41"/>
    <mergeCell ref="Q41:R41"/>
    <mergeCell ref="S41:T41"/>
  </mergeCells>
  <pageMargins left="0.7" right="0.7" top="0.78740157499999996" bottom="0.78740157499999996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Z42"/>
  <sheetViews>
    <sheetView workbookViewId="0">
      <selection activeCell="AB19" sqref="AB19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818" t="s">
        <v>259</v>
      </c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  <c r="Z1" s="451"/>
    </row>
    <row r="2" spans="1:26" ht="15.75" thickTop="1" x14ac:dyDescent="0.2">
      <c r="A2" s="847" t="s">
        <v>4</v>
      </c>
      <c r="B2" s="848" t="s">
        <v>0</v>
      </c>
      <c r="C2" s="824"/>
      <c r="D2" s="824"/>
      <c r="E2" s="824"/>
      <c r="F2" s="824"/>
      <c r="G2" s="824"/>
      <c r="H2" s="825"/>
      <c r="I2" s="823" t="s">
        <v>1</v>
      </c>
      <c r="J2" s="824"/>
      <c r="K2" s="824"/>
      <c r="L2" s="824"/>
      <c r="M2" s="824"/>
      <c r="N2" s="824"/>
      <c r="O2" s="824"/>
      <c r="P2" s="824"/>
      <c r="Q2" s="824"/>
      <c r="R2" s="824"/>
      <c r="S2" s="824"/>
      <c r="T2" s="824"/>
      <c r="U2" s="825"/>
      <c r="V2" s="823" t="s">
        <v>2</v>
      </c>
      <c r="W2" s="824"/>
      <c r="X2" s="825"/>
      <c r="Y2" s="849" t="s">
        <v>66</v>
      </c>
      <c r="Z2" s="850"/>
    </row>
    <row r="3" spans="1:26" ht="15" x14ac:dyDescent="0.2">
      <c r="A3" s="847"/>
      <c r="B3" s="855" t="s">
        <v>5</v>
      </c>
      <c r="C3" s="832"/>
      <c r="D3" s="833" t="s">
        <v>6</v>
      </c>
      <c r="E3" s="827"/>
      <c r="F3" s="826" t="s">
        <v>7</v>
      </c>
      <c r="G3" s="827"/>
      <c r="H3" s="856" t="s">
        <v>8</v>
      </c>
      <c r="I3" s="834" t="s">
        <v>9</v>
      </c>
      <c r="J3" s="835"/>
      <c r="K3" s="834" t="s">
        <v>10</v>
      </c>
      <c r="L3" s="835"/>
      <c r="M3" s="834" t="s">
        <v>11</v>
      </c>
      <c r="N3" s="835"/>
      <c r="O3" s="834" t="s">
        <v>12</v>
      </c>
      <c r="P3" s="835"/>
      <c r="Q3" s="833" t="s">
        <v>6</v>
      </c>
      <c r="R3" s="827"/>
      <c r="S3" s="826" t="s">
        <v>13</v>
      </c>
      <c r="T3" s="827"/>
      <c r="U3" s="856" t="s">
        <v>14</v>
      </c>
      <c r="V3" s="828" t="s">
        <v>15</v>
      </c>
      <c r="W3" s="829"/>
      <c r="X3" s="856" t="s">
        <v>16</v>
      </c>
      <c r="Y3" s="851"/>
      <c r="Z3" s="852"/>
    </row>
    <row r="4" spans="1:26" x14ac:dyDescent="0.2">
      <c r="A4" s="847"/>
      <c r="B4" s="461" t="s">
        <v>18</v>
      </c>
      <c r="C4" s="429" t="s">
        <v>19</v>
      </c>
      <c r="D4" s="429" t="s">
        <v>18</v>
      </c>
      <c r="E4" s="430" t="s">
        <v>19</v>
      </c>
      <c r="F4" s="431" t="s">
        <v>18</v>
      </c>
      <c r="G4" s="430" t="s">
        <v>19</v>
      </c>
      <c r="H4" s="822"/>
      <c r="I4" s="429" t="s">
        <v>18</v>
      </c>
      <c r="J4" s="432" t="s">
        <v>19</v>
      </c>
      <c r="K4" s="429" t="s">
        <v>18</v>
      </c>
      <c r="L4" s="429" t="s">
        <v>19</v>
      </c>
      <c r="M4" s="429" t="s">
        <v>18</v>
      </c>
      <c r="N4" s="429" t="s">
        <v>19</v>
      </c>
      <c r="O4" s="429" t="s">
        <v>18</v>
      </c>
      <c r="P4" s="429" t="s">
        <v>19</v>
      </c>
      <c r="Q4" s="429" t="s">
        <v>18</v>
      </c>
      <c r="R4" s="430" t="s">
        <v>19</v>
      </c>
      <c r="S4" s="431" t="s">
        <v>18</v>
      </c>
      <c r="T4" s="430" t="s">
        <v>19</v>
      </c>
      <c r="U4" s="822"/>
      <c r="V4" s="433" t="s">
        <v>18</v>
      </c>
      <c r="W4" s="430" t="s">
        <v>19</v>
      </c>
      <c r="X4" s="822"/>
      <c r="Y4" s="853"/>
      <c r="Z4" s="854"/>
    </row>
    <row r="5" spans="1:26" ht="15" x14ac:dyDescent="0.2">
      <c r="A5" s="462" t="s">
        <v>20</v>
      </c>
      <c r="B5" s="435">
        <v>0</v>
      </c>
      <c r="C5" s="435">
        <v>0</v>
      </c>
      <c r="D5" s="435">
        <v>0</v>
      </c>
      <c r="E5" s="436">
        <v>0</v>
      </c>
      <c r="F5" s="437">
        <v>0</v>
      </c>
      <c r="G5" s="436">
        <v>0</v>
      </c>
      <c r="H5" s="438">
        <v>0</v>
      </c>
      <c r="I5" s="435">
        <v>0</v>
      </c>
      <c r="J5" s="435">
        <v>0</v>
      </c>
      <c r="K5" s="435">
        <v>48</v>
      </c>
      <c r="L5" s="435">
        <v>0</v>
      </c>
      <c r="M5" s="435">
        <v>574</v>
      </c>
      <c r="N5" s="435">
        <v>0</v>
      </c>
      <c r="O5" s="435">
        <v>0</v>
      </c>
      <c r="P5" s="435">
        <v>0</v>
      </c>
      <c r="Q5" s="435">
        <v>0</v>
      </c>
      <c r="R5" s="436">
        <v>0</v>
      </c>
      <c r="S5" s="437">
        <v>622</v>
      </c>
      <c r="T5" s="436">
        <v>0</v>
      </c>
      <c r="U5" s="438">
        <v>622</v>
      </c>
      <c r="V5" s="437">
        <v>0</v>
      </c>
      <c r="W5" s="436">
        <v>0</v>
      </c>
      <c r="X5" s="438">
        <v>0</v>
      </c>
      <c r="Y5" s="830">
        <v>622</v>
      </c>
      <c r="Z5" s="827"/>
    </row>
    <row r="6" spans="1:26" ht="15" x14ac:dyDescent="0.2">
      <c r="A6" s="434" t="s">
        <v>21</v>
      </c>
      <c r="B6" s="435">
        <v>173</v>
      </c>
      <c r="C6" s="435">
        <v>16</v>
      </c>
      <c r="D6" s="435">
        <v>6</v>
      </c>
      <c r="E6" s="436">
        <v>1</v>
      </c>
      <c r="F6" s="437">
        <v>179</v>
      </c>
      <c r="G6" s="436">
        <v>17</v>
      </c>
      <c r="H6" s="438">
        <v>196</v>
      </c>
      <c r="I6" s="435">
        <v>3</v>
      </c>
      <c r="J6" s="435">
        <v>0</v>
      </c>
      <c r="K6" s="435">
        <v>161</v>
      </c>
      <c r="L6" s="435">
        <v>5</v>
      </c>
      <c r="M6" s="435">
        <v>101</v>
      </c>
      <c r="N6" s="435">
        <v>3</v>
      </c>
      <c r="O6" s="435">
        <v>4</v>
      </c>
      <c r="P6" s="435">
        <v>0</v>
      </c>
      <c r="Q6" s="435">
        <v>2</v>
      </c>
      <c r="R6" s="436">
        <v>0</v>
      </c>
      <c r="S6" s="437">
        <v>271</v>
      </c>
      <c r="T6" s="436">
        <v>8</v>
      </c>
      <c r="U6" s="438">
        <v>279</v>
      </c>
      <c r="V6" s="437">
        <v>17</v>
      </c>
      <c r="W6" s="436">
        <v>5</v>
      </c>
      <c r="X6" s="438">
        <v>22</v>
      </c>
      <c r="Y6" s="830">
        <v>497</v>
      </c>
      <c r="Z6" s="827"/>
    </row>
    <row r="7" spans="1:26" ht="15" x14ac:dyDescent="0.2">
      <c r="A7" s="434" t="s">
        <v>22</v>
      </c>
      <c r="B7" s="435">
        <v>16</v>
      </c>
      <c r="C7" s="435">
        <v>1</v>
      </c>
      <c r="D7" s="435">
        <v>1</v>
      </c>
      <c r="E7" s="436">
        <v>0</v>
      </c>
      <c r="F7" s="437">
        <v>17</v>
      </c>
      <c r="G7" s="436">
        <v>1</v>
      </c>
      <c r="H7" s="438">
        <v>18</v>
      </c>
      <c r="I7" s="435">
        <v>41</v>
      </c>
      <c r="J7" s="435">
        <v>0</v>
      </c>
      <c r="K7" s="435">
        <v>3</v>
      </c>
      <c r="L7" s="435">
        <v>0</v>
      </c>
      <c r="M7" s="435">
        <v>118</v>
      </c>
      <c r="N7" s="435">
        <v>0</v>
      </c>
      <c r="O7" s="435">
        <v>0</v>
      </c>
      <c r="P7" s="435">
        <v>0</v>
      </c>
      <c r="Q7" s="435">
        <v>0</v>
      </c>
      <c r="R7" s="436">
        <v>0</v>
      </c>
      <c r="S7" s="437">
        <v>162</v>
      </c>
      <c r="T7" s="436">
        <v>0</v>
      </c>
      <c r="U7" s="438">
        <v>162</v>
      </c>
      <c r="V7" s="437">
        <v>0</v>
      </c>
      <c r="W7" s="436">
        <v>0</v>
      </c>
      <c r="X7" s="438">
        <v>0</v>
      </c>
      <c r="Y7" s="830">
        <v>180</v>
      </c>
      <c r="Z7" s="827"/>
    </row>
    <row r="8" spans="1:26" ht="15" x14ac:dyDescent="0.2">
      <c r="A8" s="434" t="s">
        <v>23</v>
      </c>
      <c r="B8" s="435">
        <v>77</v>
      </c>
      <c r="C8" s="435">
        <v>6</v>
      </c>
      <c r="D8" s="435">
        <v>0</v>
      </c>
      <c r="E8" s="436">
        <v>0</v>
      </c>
      <c r="F8" s="437">
        <v>77</v>
      </c>
      <c r="G8" s="436">
        <v>6</v>
      </c>
      <c r="H8" s="438">
        <v>83</v>
      </c>
      <c r="I8" s="435">
        <v>2</v>
      </c>
      <c r="J8" s="435">
        <v>1</v>
      </c>
      <c r="K8" s="435">
        <v>117</v>
      </c>
      <c r="L8" s="435">
        <v>12</v>
      </c>
      <c r="M8" s="435">
        <v>13</v>
      </c>
      <c r="N8" s="435">
        <v>0</v>
      </c>
      <c r="O8" s="435">
        <v>0</v>
      </c>
      <c r="P8" s="435">
        <v>0</v>
      </c>
      <c r="Q8" s="435">
        <v>0</v>
      </c>
      <c r="R8" s="436">
        <v>0</v>
      </c>
      <c r="S8" s="437">
        <v>132</v>
      </c>
      <c r="T8" s="436">
        <v>13</v>
      </c>
      <c r="U8" s="438">
        <v>145</v>
      </c>
      <c r="V8" s="437">
        <v>0</v>
      </c>
      <c r="W8" s="436">
        <v>0</v>
      </c>
      <c r="X8" s="438">
        <v>0</v>
      </c>
      <c r="Y8" s="830">
        <v>228</v>
      </c>
      <c r="Z8" s="827"/>
    </row>
    <row r="9" spans="1:26" ht="15" x14ac:dyDescent="0.2">
      <c r="A9" s="434" t="s">
        <v>24</v>
      </c>
      <c r="B9" s="435">
        <v>0</v>
      </c>
      <c r="C9" s="435">
        <v>0</v>
      </c>
      <c r="D9" s="435">
        <v>0</v>
      </c>
      <c r="E9" s="436">
        <v>0</v>
      </c>
      <c r="F9" s="437">
        <v>0</v>
      </c>
      <c r="G9" s="436">
        <v>0</v>
      </c>
      <c r="H9" s="438">
        <v>0</v>
      </c>
      <c r="I9" s="435">
        <v>0</v>
      </c>
      <c r="J9" s="435">
        <v>0</v>
      </c>
      <c r="K9" s="435">
        <v>136</v>
      </c>
      <c r="L9" s="435">
        <v>0</v>
      </c>
      <c r="M9" s="435">
        <v>687</v>
      </c>
      <c r="N9" s="435">
        <v>0</v>
      </c>
      <c r="O9" s="435">
        <v>0</v>
      </c>
      <c r="P9" s="435">
        <v>0</v>
      </c>
      <c r="Q9" s="435">
        <v>27</v>
      </c>
      <c r="R9" s="436">
        <v>0</v>
      </c>
      <c r="S9" s="437">
        <v>850</v>
      </c>
      <c r="T9" s="436">
        <v>0</v>
      </c>
      <c r="U9" s="438">
        <v>850</v>
      </c>
      <c r="V9" s="437">
        <v>0</v>
      </c>
      <c r="W9" s="436">
        <v>0</v>
      </c>
      <c r="X9" s="438">
        <v>0</v>
      </c>
      <c r="Y9" s="830">
        <v>850</v>
      </c>
      <c r="Z9" s="827"/>
    </row>
    <row r="10" spans="1:26" ht="15" x14ac:dyDescent="0.2">
      <c r="A10" s="434" t="s">
        <v>25</v>
      </c>
      <c r="B10" s="435">
        <v>0</v>
      </c>
      <c r="C10" s="435">
        <v>0</v>
      </c>
      <c r="D10" s="435">
        <v>0</v>
      </c>
      <c r="E10" s="436">
        <v>0</v>
      </c>
      <c r="F10" s="437">
        <v>0</v>
      </c>
      <c r="G10" s="436">
        <v>0</v>
      </c>
      <c r="H10" s="438">
        <v>0</v>
      </c>
      <c r="I10" s="435">
        <v>0</v>
      </c>
      <c r="J10" s="435">
        <v>0</v>
      </c>
      <c r="K10" s="435">
        <v>2</v>
      </c>
      <c r="L10" s="435">
        <v>0</v>
      </c>
      <c r="M10" s="435">
        <v>742</v>
      </c>
      <c r="N10" s="435">
        <v>0</v>
      </c>
      <c r="O10" s="435">
        <v>5</v>
      </c>
      <c r="P10" s="435">
        <v>0</v>
      </c>
      <c r="Q10" s="435">
        <v>0</v>
      </c>
      <c r="R10" s="436">
        <v>0</v>
      </c>
      <c r="S10" s="437">
        <v>749</v>
      </c>
      <c r="T10" s="436">
        <v>0</v>
      </c>
      <c r="U10" s="438">
        <v>749</v>
      </c>
      <c r="V10" s="437">
        <v>0</v>
      </c>
      <c r="W10" s="436">
        <v>0</v>
      </c>
      <c r="X10" s="438">
        <v>0</v>
      </c>
      <c r="Y10" s="830">
        <v>749</v>
      </c>
      <c r="Z10" s="827"/>
    </row>
    <row r="11" spans="1:26" ht="15" x14ac:dyDescent="0.2">
      <c r="A11" s="434" t="s">
        <v>26</v>
      </c>
      <c r="B11" s="435">
        <v>117</v>
      </c>
      <c r="C11" s="435">
        <v>9</v>
      </c>
      <c r="D11" s="435">
        <v>1</v>
      </c>
      <c r="E11" s="436">
        <v>0</v>
      </c>
      <c r="F11" s="437">
        <v>118</v>
      </c>
      <c r="G11" s="436">
        <v>9</v>
      </c>
      <c r="H11" s="438">
        <v>127</v>
      </c>
      <c r="I11" s="435">
        <v>122</v>
      </c>
      <c r="J11" s="435">
        <v>0</v>
      </c>
      <c r="K11" s="435">
        <v>40</v>
      </c>
      <c r="L11" s="435">
        <v>2</v>
      </c>
      <c r="M11" s="435">
        <v>44</v>
      </c>
      <c r="N11" s="435">
        <v>1</v>
      </c>
      <c r="O11" s="435">
        <v>0</v>
      </c>
      <c r="P11" s="435">
        <v>0</v>
      </c>
      <c r="Q11" s="435">
        <v>1</v>
      </c>
      <c r="R11" s="436">
        <v>0</v>
      </c>
      <c r="S11" s="437">
        <v>207</v>
      </c>
      <c r="T11" s="436">
        <v>3</v>
      </c>
      <c r="U11" s="438">
        <v>210</v>
      </c>
      <c r="V11" s="437">
        <v>0</v>
      </c>
      <c r="W11" s="436">
        <v>0</v>
      </c>
      <c r="X11" s="438">
        <v>0</v>
      </c>
      <c r="Y11" s="830">
        <v>337</v>
      </c>
      <c r="Z11" s="827"/>
    </row>
    <row r="12" spans="1:26" ht="15" x14ac:dyDescent="0.2">
      <c r="A12" s="434" t="s">
        <v>27</v>
      </c>
      <c r="B12" s="435">
        <v>0</v>
      </c>
      <c r="C12" s="435">
        <v>0</v>
      </c>
      <c r="D12" s="435">
        <v>0</v>
      </c>
      <c r="E12" s="436">
        <v>0</v>
      </c>
      <c r="F12" s="437">
        <v>0</v>
      </c>
      <c r="G12" s="436">
        <v>0</v>
      </c>
      <c r="H12" s="438">
        <v>0</v>
      </c>
      <c r="I12" s="435">
        <v>0</v>
      </c>
      <c r="J12" s="435">
        <v>0</v>
      </c>
      <c r="K12" s="435">
        <v>219</v>
      </c>
      <c r="L12" s="435">
        <v>0</v>
      </c>
      <c r="M12" s="435">
        <v>542</v>
      </c>
      <c r="N12" s="435">
        <v>0</v>
      </c>
      <c r="O12" s="435">
        <v>0</v>
      </c>
      <c r="P12" s="435">
        <v>0</v>
      </c>
      <c r="Q12" s="435">
        <v>0</v>
      </c>
      <c r="R12" s="436">
        <v>0</v>
      </c>
      <c r="S12" s="437">
        <v>761</v>
      </c>
      <c r="T12" s="436">
        <v>0</v>
      </c>
      <c r="U12" s="438">
        <v>761</v>
      </c>
      <c r="V12" s="437">
        <v>0</v>
      </c>
      <c r="W12" s="436">
        <v>0</v>
      </c>
      <c r="X12" s="438">
        <v>0</v>
      </c>
      <c r="Y12" s="830">
        <v>761</v>
      </c>
      <c r="Z12" s="827"/>
    </row>
    <row r="13" spans="1:26" ht="15" x14ac:dyDescent="0.2">
      <c r="A13" s="434" t="s">
        <v>28</v>
      </c>
      <c r="B13" s="435">
        <v>0</v>
      </c>
      <c r="C13" s="435">
        <v>0</v>
      </c>
      <c r="D13" s="435">
        <v>0</v>
      </c>
      <c r="E13" s="436">
        <v>0</v>
      </c>
      <c r="F13" s="437">
        <v>0</v>
      </c>
      <c r="G13" s="436">
        <v>0</v>
      </c>
      <c r="H13" s="438">
        <v>0</v>
      </c>
      <c r="I13" s="435">
        <v>0</v>
      </c>
      <c r="J13" s="435">
        <v>0</v>
      </c>
      <c r="K13" s="435">
        <v>58</v>
      </c>
      <c r="L13" s="435">
        <v>0</v>
      </c>
      <c r="M13" s="435">
        <v>40</v>
      </c>
      <c r="N13" s="435">
        <v>0</v>
      </c>
      <c r="O13" s="435">
        <v>87</v>
      </c>
      <c r="P13" s="435">
        <v>0</v>
      </c>
      <c r="Q13" s="435">
        <v>0</v>
      </c>
      <c r="R13" s="436">
        <v>0</v>
      </c>
      <c r="S13" s="437">
        <v>185</v>
      </c>
      <c r="T13" s="436">
        <v>0</v>
      </c>
      <c r="U13" s="438">
        <v>185</v>
      </c>
      <c r="V13" s="437">
        <v>0</v>
      </c>
      <c r="W13" s="436">
        <v>0</v>
      </c>
      <c r="X13" s="438">
        <v>0</v>
      </c>
      <c r="Y13" s="830">
        <v>185</v>
      </c>
      <c r="Z13" s="827"/>
    </row>
    <row r="14" spans="1:26" ht="15" x14ac:dyDescent="0.2">
      <c r="A14" s="434" t="s">
        <v>29</v>
      </c>
      <c r="B14" s="435">
        <v>0</v>
      </c>
      <c r="C14" s="435">
        <v>0</v>
      </c>
      <c r="D14" s="435">
        <v>0</v>
      </c>
      <c r="E14" s="436">
        <v>0</v>
      </c>
      <c r="F14" s="437">
        <v>0</v>
      </c>
      <c r="G14" s="436">
        <v>0</v>
      </c>
      <c r="H14" s="438">
        <v>0</v>
      </c>
      <c r="I14" s="435">
        <v>0</v>
      </c>
      <c r="J14" s="435">
        <v>0</v>
      </c>
      <c r="K14" s="435">
        <v>54</v>
      </c>
      <c r="L14" s="435">
        <v>0</v>
      </c>
      <c r="M14" s="435">
        <v>515</v>
      </c>
      <c r="N14" s="435">
        <v>0</v>
      </c>
      <c r="O14" s="435">
        <v>0</v>
      </c>
      <c r="P14" s="435">
        <v>0</v>
      </c>
      <c r="Q14" s="435">
        <v>0</v>
      </c>
      <c r="R14" s="436">
        <v>0</v>
      </c>
      <c r="S14" s="437">
        <v>569</v>
      </c>
      <c r="T14" s="436">
        <v>0</v>
      </c>
      <c r="U14" s="438">
        <v>569</v>
      </c>
      <c r="V14" s="437">
        <v>0</v>
      </c>
      <c r="W14" s="436">
        <v>0</v>
      </c>
      <c r="X14" s="438">
        <v>0</v>
      </c>
      <c r="Y14" s="830">
        <v>569</v>
      </c>
      <c r="Z14" s="827"/>
    </row>
    <row r="15" spans="1:26" ht="15" x14ac:dyDescent="0.2">
      <c r="A15" s="434" t="s">
        <v>30</v>
      </c>
      <c r="B15" s="435">
        <v>0</v>
      </c>
      <c r="C15" s="435">
        <v>0</v>
      </c>
      <c r="D15" s="435">
        <v>0</v>
      </c>
      <c r="E15" s="436">
        <v>0</v>
      </c>
      <c r="F15" s="437">
        <v>0</v>
      </c>
      <c r="G15" s="436">
        <v>0</v>
      </c>
      <c r="H15" s="438">
        <v>0</v>
      </c>
      <c r="I15" s="435">
        <v>0</v>
      </c>
      <c r="J15" s="435">
        <v>0</v>
      </c>
      <c r="K15" s="435">
        <v>945</v>
      </c>
      <c r="L15" s="435">
        <v>0</v>
      </c>
      <c r="M15" s="435">
        <v>0</v>
      </c>
      <c r="N15" s="435">
        <v>0</v>
      </c>
      <c r="O15" s="435">
        <v>0</v>
      </c>
      <c r="P15" s="435">
        <v>0</v>
      </c>
      <c r="Q15" s="435">
        <v>0</v>
      </c>
      <c r="R15" s="436">
        <v>0</v>
      </c>
      <c r="S15" s="437">
        <v>945</v>
      </c>
      <c r="T15" s="436">
        <v>0</v>
      </c>
      <c r="U15" s="438">
        <v>945</v>
      </c>
      <c r="V15" s="437">
        <v>0</v>
      </c>
      <c r="W15" s="436">
        <v>0</v>
      </c>
      <c r="X15" s="438">
        <v>0</v>
      </c>
      <c r="Y15" s="830">
        <v>945</v>
      </c>
      <c r="Z15" s="827"/>
    </row>
    <row r="16" spans="1:26" ht="15" x14ac:dyDescent="0.2">
      <c r="A16" s="434" t="s">
        <v>31</v>
      </c>
      <c r="B16" s="435">
        <v>92</v>
      </c>
      <c r="C16" s="435">
        <v>5</v>
      </c>
      <c r="D16" s="435">
        <v>1</v>
      </c>
      <c r="E16" s="436">
        <v>0</v>
      </c>
      <c r="F16" s="437">
        <v>93</v>
      </c>
      <c r="G16" s="436">
        <v>5</v>
      </c>
      <c r="H16" s="438">
        <v>98</v>
      </c>
      <c r="I16" s="435">
        <v>2</v>
      </c>
      <c r="J16" s="435">
        <v>0</v>
      </c>
      <c r="K16" s="435">
        <v>129</v>
      </c>
      <c r="L16" s="435">
        <v>2</v>
      </c>
      <c r="M16" s="435">
        <v>99</v>
      </c>
      <c r="N16" s="435">
        <v>0</v>
      </c>
      <c r="O16" s="435">
        <v>1</v>
      </c>
      <c r="P16" s="435">
        <v>0</v>
      </c>
      <c r="Q16" s="435">
        <v>0</v>
      </c>
      <c r="R16" s="436">
        <v>0</v>
      </c>
      <c r="S16" s="437">
        <v>231</v>
      </c>
      <c r="T16" s="436">
        <v>2</v>
      </c>
      <c r="U16" s="438">
        <v>233</v>
      </c>
      <c r="V16" s="437">
        <v>0</v>
      </c>
      <c r="W16" s="436">
        <v>0</v>
      </c>
      <c r="X16" s="438">
        <v>0</v>
      </c>
      <c r="Y16" s="830">
        <v>331</v>
      </c>
      <c r="Z16" s="827"/>
    </row>
    <row r="17" spans="1:26" ht="15" x14ac:dyDescent="0.2">
      <c r="A17" s="434" t="s">
        <v>32</v>
      </c>
      <c r="B17" s="435">
        <v>167</v>
      </c>
      <c r="C17" s="435">
        <v>11</v>
      </c>
      <c r="D17" s="435">
        <v>0</v>
      </c>
      <c r="E17" s="436">
        <v>0</v>
      </c>
      <c r="F17" s="437">
        <v>167</v>
      </c>
      <c r="G17" s="436">
        <v>11</v>
      </c>
      <c r="H17" s="438">
        <v>178</v>
      </c>
      <c r="I17" s="435">
        <v>1</v>
      </c>
      <c r="J17" s="435">
        <v>1</v>
      </c>
      <c r="K17" s="435">
        <v>98</v>
      </c>
      <c r="L17" s="435">
        <v>8</v>
      </c>
      <c r="M17" s="435">
        <v>33</v>
      </c>
      <c r="N17" s="435">
        <v>1</v>
      </c>
      <c r="O17" s="435">
        <v>0</v>
      </c>
      <c r="P17" s="435">
        <v>0</v>
      </c>
      <c r="Q17" s="435">
        <v>1</v>
      </c>
      <c r="R17" s="436">
        <v>0</v>
      </c>
      <c r="S17" s="437">
        <v>133</v>
      </c>
      <c r="T17" s="436">
        <v>10</v>
      </c>
      <c r="U17" s="438">
        <v>143</v>
      </c>
      <c r="V17" s="437">
        <v>0</v>
      </c>
      <c r="W17" s="436">
        <v>0</v>
      </c>
      <c r="X17" s="438">
        <v>0</v>
      </c>
      <c r="Y17" s="830">
        <v>321</v>
      </c>
      <c r="Z17" s="827"/>
    </row>
    <row r="18" spans="1:26" ht="15" x14ac:dyDescent="0.2">
      <c r="A18" s="434" t="s">
        <v>33</v>
      </c>
      <c r="B18" s="435">
        <v>0</v>
      </c>
      <c r="C18" s="435">
        <v>0</v>
      </c>
      <c r="D18" s="435">
        <v>0</v>
      </c>
      <c r="E18" s="436">
        <v>0</v>
      </c>
      <c r="F18" s="437">
        <v>0</v>
      </c>
      <c r="G18" s="436">
        <v>0</v>
      </c>
      <c r="H18" s="438">
        <v>0</v>
      </c>
      <c r="I18" s="435">
        <v>0</v>
      </c>
      <c r="J18" s="435">
        <v>0</v>
      </c>
      <c r="K18" s="435">
        <v>16</v>
      </c>
      <c r="L18" s="435">
        <v>0</v>
      </c>
      <c r="M18" s="435">
        <v>67</v>
      </c>
      <c r="N18" s="435">
        <v>0</v>
      </c>
      <c r="O18" s="435">
        <v>277</v>
      </c>
      <c r="P18" s="435">
        <v>0</v>
      </c>
      <c r="Q18" s="435">
        <v>0</v>
      </c>
      <c r="R18" s="436">
        <v>0</v>
      </c>
      <c r="S18" s="437">
        <v>360</v>
      </c>
      <c r="T18" s="436">
        <v>0</v>
      </c>
      <c r="U18" s="438">
        <v>360</v>
      </c>
      <c r="V18" s="437">
        <v>0</v>
      </c>
      <c r="W18" s="436">
        <v>0</v>
      </c>
      <c r="X18" s="438">
        <v>0</v>
      </c>
      <c r="Y18" s="830">
        <v>360</v>
      </c>
      <c r="Z18" s="827"/>
    </row>
    <row r="19" spans="1:26" ht="15" x14ac:dyDescent="0.2">
      <c r="A19" s="434" t="s">
        <v>34</v>
      </c>
      <c r="B19" s="435">
        <v>0</v>
      </c>
      <c r="C19" s="435">
        <v>0</v>
      </c>
      <c r="D19" s="435">
        <v>0</v>
      </c>
      <c r="E19" s="436">
        <v>0</v>
      </c>
      <c r="F19" s="437">
        <v>0</v>
      </c>
      <c r="G19" s="436">
        <v>0</v>
      </c>
      <c r="H19" s="438">
        <v>0</v>
      </c>
      <c r="I19" s="435">
        <v>0</v>
      </c>
      <c r="J19" s="435">
        <v>0</v>
      </c>
      <c r="K19" s="435">
        <v>253</v>
      </c>
      <c r="L19" s="435">
        <v>0</v>
      </c>
      <c r="M19" s="435">
        <v>111</v>
      </c>
      <c r="N19" s="435">
        <v>0</v>
      </c>
      <c r="O19" s="435">
        <v>0</v>
      </c>
      <c r="P19" s="435">
        <v>0</v>
      </c>
      <c r="Q19" s="435">
        <v>0</v>
      </c>
      <c r="R19" s="436">
        <v>0</v>
      </c>
      <c r="S19" s="437">
        <v>364</v>
      </c>
      <c r="T19" s="436">
        <v>0</v>
      </c>
      <c r="U19" s="438">
        <v>364</v>
      </c>
      <c r="V19" s="437">
        <v>0</v>
      </c>
      <c r="W19" s="436">
        <v>0</v>
      </c>
      <c r="X19" s="438">
        <v>0</v>
      </c>
      <c r="Y19" s="830">
        <v>364</v>
      </c>
      <c r="Z19" s="827"/>
    </row>
    <row r="20" spans="1:26" ht="15" x14ac:dyDescent="0.2">
      <c r="A20" s="434" t="s">
        <v>35</v>
      </c>
      <c r="B20" s="435">
        <v>0</v>
      </c>
      <c r="C20" s="435">
        <v>0</v>
      </c>
      <c r="D20" s="435">
        <v>0</v>
      </c>
      <c r="E20" s="436">
        <v>0</v>
      </c>
      <c r="F20" s="437">
        <v>0</v>
      </c>
      <c r="G20" s="436">
        <v>0</v>
      </c>
      <c r="H20" s="438">
        <v>0</v>
      </c>
      <c r="I20" s="435">
        <v>0</v>
      </c>
      <c r="J20" s="435">
        <v>0</v>
      </c>
      <c r="K20" s="435">
        <v>387</v>
      </c>
      <c r="L20" s="435">
        <v>0</v>
      </c>
      <c r="M20" s="435">
        <v>0</v>
      </c>
      <c r="N20" s="435">
        <v>0</v>
      </c>
      <c r="O20" s="435">
        <v>0</v>
      </c>
      <c r="P20" s="435">
        <v>0</v>
      </c>
      <c r="Q20" s="435">
        <v>0</v>
      </c>
      <c r="R20" s="436">
        <v>0</v>
      </c>
      <c r="S20" s="437">
        <v>387</v>
      </c>
      <c r="T20" s="436">
        <v>0</v>
      </c>
      <c r="U20" s="438">
        <v>387</v>
      </c>
      <c r="V20" s="437">
        <v>0</v>
      </c>
      <c r="W20" s="436">
        <v>0</v>
      </c>
      <c r="X20" s="438">
        <v>0</v>
      </c>
      <c r="Y20" s="830">
        <v>387</v>
      </c>
      <c r="Z20" s="827"/>
    </row>
    <row r="21" spans="1:26" ht="15" x14ac:dyDescent="0.2">
      <c r="A21" s="434" t="s">
        <v>36</v>
      </c>
      <c r="B21" s="435">
        <v>112</v>
      </c>
      <c r="C21" s="435">
        <v>7</v>
      </c>
      <c r="D21" s="435">
        <v>0</v>
      </c>
      <c r="E21" s="436">
        <v>0</v>
      </c>
      <c r="F21" s="437">
        <v>112</v>
      </c>
      <c r="G21" s="436">
        <v>7</v>
      </c>
      <c r="H21" s="438">
        <v>119</v>
      </c>
      <c r="I21" s="435">
        <v>0</v>
      </c>
      <c r="J21" s="435">
        <v>0</v>
      </c>
      <c r="K21" s="435">
        <v>109</v>
      </c>
      <c r="L21" s="435">
        <v>5</v>
      </c>
      <c r="M21" s="435">
        <v>20</v>
      </c>
      <c r="N21" s="435">
        <v>0</v>
      </c>
      <c r="O21" s="435">
        <v>1</v>
      </c>
      <c r="P21" s="435">
        <v>0</v>
      </c>
      <c r="Q21" s="435">
        <v>0</v>
      </c>
      <c r="R21" s="436">
        <v>0</v>
      </c>
      <c r="S21" s="437">
        <v>130</v>
      </c>
      <c r="T21" s="436">
        <v>5</v>
      </c>
      <c r="U21" s="438">
        <v>135</v>
      </c>
      <c r="V21" s="437">
        <v>0</v>
      </c>
      <c r="W21" s="436">
        <v>0</v>
      </c>
      <c r="X21" s="438">
        <v>0</v>
      </c>
      <c r="Y21" s="830">
        <v>254</v>
      </c>
      <c r="Z21" s="827"/>
    </row>
    <row r="22" spans="1:26" ht="15" x14ac:dyDescent="0.2">
      <c r="A22" s="434" t="s">
        <v>37</v>
      </c>
      <c r="B22" s="435">
        <v>0</v>
      </c>
      <c r="C22" s="435">
        <v>0</v>
      </c>
      <c r="D22" s="435">
        <v>0</v>
      </c>
      <c r="E22" s="436">
        <v>0</v>
      </c>
      <c r="F22" s="437">
        <v>0</v>
      </c>
      <c r="G22" s="436">
        <v>0</v>
      </c>
      <c r="H22" s="438">
        <v>0</v>
      </c>
      <c r="I22" s="435">
        <v>1</v>
      </c>
      <c r="J22" s="435">
        <v>17</v>
      </c>
      <c r="K22" s="435">
        <v>98</v>
      </c>
      <c r="L22" s="435">
        <v>106</v>
      </c>
      <c r="M22" s="435">
        <v>0</v>
      </c>
      <c r="N22" s="435">
        <v>50</v>
      </c>
      <c r="O22" s="435">
        <v>0</v>
      </c>
      <c r="P22" s="435">
        <v>32</v>
      </c>
      <c r="Q22" s="435">
        <v>0</v>
      </c>
      <c r="R22" s="436">
        <v>0</v>
      </c>
      <c r="S22" s="437">
        <v>99</v>
      </c>
      <c r="T22" s="436">
        <v>205</v>
      </c>
      <c r="U22" s="438">
        <v>304</v>
      </c>
      <c r="V22" s="437">
        <v>31</v>
      </c>
      <c r="W22" s="436">
        <v>0</v>
      </c>
      <c r="X22" s="438">
        <v>31</v>
      </c>
      <c r="Y22" s="830">
        <v>335</v>
      </c>
      <c r="Z22" s="827"/>
    </row>
    <row r="23" spans="1:26" ht="15" x14ac:dyDescent="0.2">
      <c r="A23" s="434" t="s">
        <v>38</v>
      </c>
      <c r="B23" s="435">
        <v>0</v>
      </c>
      <c r="C23" s="435">
        <v>0</v>
      </c>
      <c r="D23" s="435">
        <v>0</v>
      </c>
      <c r="E23" s="436">
        <v>0</v>
      </c>
      <c r="F23" s="437">
        <v>0</v>
      </c>
      <c r="G23" s="436">
        <v>0</v>
      </c>
      <c r="H23" s="438">
        <v>0</v>
      </c>
      <c r="I23" s="435">
        <v>0</v>
      </c>
      <c r="J23" s="435">
        <v>0</v>
      </c>
      <c r="K23" s="435">
        <v>32</v>
      </c>
      <c r="L23" s="435">
        <v>0</v>
      </c>
      <c r="M23" s="435">
        <v>505</v>
      </c>
      <c r="N23" s="435">
        <v>0</v>
      </c>
      <c r="O23" s="435">
        <v>0</v>
      </c>
      <c r="P23" s="435">
        <v>0</v>
      </c>
      <c r="Q23" s="435">
        <v>0</v>
      </c>
      <c r="R23" s="436">
        <v>0</v>
      </c>
      <c r="S23" s="437">
        <v>537</v>
      </c>
      <c r="T23" s="436">
        <v>0</v>
      </c>
      <c r="U23" s="438">
        <v>537</v>
      </c>
      <c r="V23" s="437">
        <v>0</v>
      </c>
      <c r="W23" s="436">
        <v>0</v>
      </c>
      <c r="X23" s="438">
        <v>0</v>
      </c>
      <c r="Y23" s="830">
        <v>537</v>
      </c>
      <c r="Z23" s="827"/>
    </row>
    <row r="24" spans="1:26" ht="15" x14ac:dyDescent="0.2">
      <c r="A24" s="434" t="s">
        <v>39</v>
      </c>
      <c r="B24" s="435">
        <v>255</v>
      </c>
      <c r="C24" s="435">
        <v>14</v>
      </c>
      <c r="D24" s="435">
        <v>5</v>
      </c>
      <c r="E24" s="436">
        <v>0</v>
      </c>
      <c r="F24" s="437">
        <v>260</v>
      </c>
      <c r="G24" s="436">
        <v>14</v>
      </c>
      <c r="H24" s="438">
        <v>274</v>
      </c>
      <c r="I24" s="435">
        <v>0</v>
      </c>
      <c r="J24" s="435">
        <v>0</v>
      </c>
      <c r="K24" s="435">
        <v>148</v>
      </c>
      <c r="L24" s="435">
        <v>20</v>
      </c>
      <c r="M24" s="435">
        <v>62</v>
      </c>
      <c r="N24" s="435">
        <v>4</v>
      </c>
      <c r="O24" s="435">
        <v>1</v>
      </c>
      <c r="P24" s="435">
        <v>0</v>
      </c>
      <c r="Q24" s="435">
        <v>2</v>
      </c>
      <c r="R24" s="436">
        <v>0</v>
      </c>
      <c r="S24" s="437">
        <v>213</v>
      </c>
      <c r="T24" s="436">
        <v>24</v>
      </c>
      <c r="U24" s="438">
        <v>237</v>
      </c>
      <c r="V24" s="437">
        <v>0</v>
      </c>
      <c r="W24" s="436">
        <v>0</v>
      </c>
      <c r="X24" s="438">
        <v>0</v>
      </c>
      <c r="Y24" s="830">
        <v>511</v>
      </c>
      <c r="Z24" s="827"/>
    </row>
    <row r="25" spans="1:26" ht="15" x14ac:dyDescent="0.2">
      <c r="A25" s="434" t="s">
        <v>40</v>
      </c>
      <c r="B25" s="435">
        <v>63</v>
      </c>
      <c r="C25" s="435">
        <v>3</v>
      </c>
      <c r="D25" s="435">
        <v>1</v>
      </c>
      <c r="E25" s="436">
        <v>0</v>
      </c>
      <c r="F25" s="437">
        <v>64</v>
      </c>
      <c r="G25" s="436">
        <v>3</v>
      </c>
      <c r="H25" s="438">
        <v>67</v>
      </c>
      <c r="I25" s="435">
        <v>0</v>
      </c>
      <c r="J25" s="435">
        <v>0</v>
      </c>
      <c r="K25" s="435">
        <v>797</v>
      </c>
      <c r="L25" s="435">
        <v>3</v>
      </c>
      <c r="M25" s="435">
        <v>175</v>
      </c>
      <c r="N25" s="435">
        <v>0</v>
      </c>
      <c r="O25" s="435">
        <v>0</v>
      </c>
      <c r="P25" s="435">
        <v>0</v>
      </c>
      <c r="Q25" s="435">
        <v>0</v>
      </c>
      <c r="R25" s="436">
        <v>0</v>
      </c>
      <c r="S25" s="437">
        <v>972</v>
      </c>
      <c r="T25" s="436">
        <v>3</v>
      </c>
      <c r="U25" s="438">
        <v>975</v>
      </c>
      <c r="V25" s="437">
        <v>0</v>
      </c>
      <c r="W25" s="436">
        <v>0</v>
      </c>
      <c r="X25" s="438">
        <v>0</v>
      </c>
      <c r="Y25" s="830">
        <v>1042</v>
      </c>
      <c r="Z25" s="827"/>
    </row>
    <row r="26" spans="1:26" ht="15" x14ac:dyDescent="0.2">
      <c r="A26" s="434" t="s">
        <v>41</v>
      </c>
      <c r="B26" s="435">
        <v>0</v>
      </c>
      <c r="C26" s="435">
        <v>0</v>
      </c>
      <c r="D26" s="435">
        <v>0</v>
      </c>
      <c r="E26" s="436">
        <v>0</v>
      </c>
      <c r="F26" s="437">
        <v>0</v>
      </c>
      <c r="G26" s="436">
        <v>0</v>
      </c>
      <c r="H26" s="438">
        <v>0</v>
      </c>
      <c r="I26" s="435">
        <v>0</v>
      </c>
      <c r="J26" s="435">
        <v>0</v>
      </c>
      <c r="K26" s="435">
        <v>228</v>
      </c>
      <c r="L26" s="435">
        <v>0</v>
      </c>
      <c r="M26" s="435">
        <v>462</v>
      </c>
      <c r="N26" s="435">
        <v>0</v>
      </c>
      <c r="O26" s="435">
        <v>0</v>
      </c>
      <c r="P26" s="435">
        <v>0</v>
      </c>
      <c r="Q26" s="435">
        <v>19</v>
      </c>
      <c r="R26" s="436">
        <v>0</v>
      </c>
      <c r="S26" s="437">
        <v>709</v>
      </c>
      <c r="T26" s="436">
        <v>0</v>
      </c>
      <c r="U26" s="438">
        <v>709</v>
      </c>
      <c r="V26" s="437">
        <v>0</v>
      </c>
      <c r="W26" s="436">
        <v>0</v>
      </c>
      <c r="X26" s="438">
        <v>0</v>
      </c>
      <c r="Y26" s="830">
        <v>709</v>
      </c>
      <c r="Z26" s="827"/>
    </row>
    <row r="27" spans="1:26" ht="15" x14ac:dyDescent="0.2">
      <c r="A27" s="434" t="s">
        <v>42</v>
      </c>
      <c r="B27" s="435">
        <v>150</v>
      </c>
      <c r="C27" s="435">
        <v>14</v>
      </c>
      <c r="D27" s="435">
        <v>2</v>
      </c>
      <c r="E27" s="436">
        <v>0</v>
      </c>
      <c r="F27" s="437">
        <v>152</v>
      </c>
      <c r="G27" s="436">
        <v>14</v>
      </c>
      <c r="H27" s="438">
        <v>166</v>
      </c>
      <c r="I27" s="435">
        <v>0</v>
      </c>
      <c r="J27" s="435">
        <v>1</v>
      </c>
      <c r="K27" s="435">
        <v>78</v>
      </c>
      <c r="L27" s="435">
        <v>2</v>
      </c>
      <c r="M27" s="435">
        <v>922</v>
      </c>
      <c r="N27" s="435">
        <v>2</v>
      </c>
      <c r="O27" s="435">
        <v>35</v>
      </c>
      <c r="P27" s="435">
        <v>0</v>
      </c>
      <c r="Q27" s="435">
        <v>0</v>
      </c>
      <c r="R27" s="436">
        <v>0</v>
      </c>
      <c r="S27" s="437">
        <v>1035</v>
      </c>
      <c r="T27" s="436">
        <v>5</v>
      </c>
      <c r="U27" s="438">
        <v>1040</v>
      </c>
      <c r="V27" s="437">
        <v>0</v>
      </c>
      <c r="W27" s="436">
        <v>0</v>
      </c>
      <c r="X27" s="438">
        <v>0</v>
      </c>
      <c r="Y27" s="830">
        <v>1206</v>
      </c>
      <c r="Z27" s="827"/>
    </row>
    <row r="28" spans="1:26" ht="15" x14ac:dyDescent="0.2">
      <c r="A28" s="434" t="s">
        <v>43</v>
      </c>
      <c r="B28" s="435">
        <v>273</v>
      </c>
      <c r="C28" s="435">
        <v>30</v>
      </c>
      <c r="D28" s="435">
        <v>2</v>
      </c>
      <c r="E28" s="436">
        <v>2</v>
      </c>
      <c r="F28" s="437">
        <v>275</v>
      </c>
      <c r="G28" s="436">
        <v>32</v>
      </c>
      <c r="H28" s="438">
        <v>307</v>
      </c>
      <c r="I28" s="435">
        <v>31</v>
      </c>
      <c r="J28" s="435">
        <v>0</v>
      </c>
      <c r="K28" s="435">
        <v>279</v>
      </c>
      <c r="L28" s="435">
        <v>13</v>
      </c>
      <c r="M28" s="435">
        <v>317</v>
      </c>
      <c r="N28" s="435">
        <v>8</v>
      </c>
      <c r="O28" s="435">
        <v>13</v>
      </c>
      <c r="P28" s="435">
        <v>0</v>
      </c>
      <c r="Q28" s="435">
        <v>0</v>
      </c>
      <c r="R28" s="436">
        <v>0</v>
      </c>
      <c r="S28" s="437">
        <v>640</v>
      </c>
      <c r="T28" s="436">
        <v>21</v>
      </c>
      <c r="U28" s="438">
        <v>661</v>
      </c>
      <c r="V28" s="437">
        <v>1</v>
      </c>
      <c r="W28" s="436">
        <v>0</v>
      </c>
      <c r="X28" s="438">
        <v>1</v>
      </c>
      <c r="Y28" s="830">
        <v>969</v>
      </c>
      <c r="Z28" s="827"/>
    </row>
    <row r="29" spans="1:26" ht="15" x14ac:dyDescent="0.2">
      <c r="A29" s="434" t="s">
        <v>44</v>
      </c>
      <c r="B29" s="435">
        <v>220</v>
      </c>
      <c r="C29" s="435">
        <v>22</v>
      </c>
      <c r="D29" s="435">
        <v>1</v>
      </c>
      <c r="E29" s="436">
        <v>0</v>
      </c>
      <c r="F29" s="437">
        <v>221</v>
      </c>
      <c r="G29" s="436">
        <v>22</v>
      </c>
      <c r="H29" s="438">
        <v>243</v>
      </c>
      <c r="I29" s="435">
        <v>1</v>
      </c>
      <c r="J29" s="435">
        <v>23</v>
      </c>
      <c r="K29" s="435">
        <v>191</v>
      </c>
      <c r="L29" s="435">
        <v>144</v>
      </c>
      <c r="M29" s="435">
        <v>83</v>
      </c>
      <c r="N29" s="435">
        <v>1</v>
      </c>
      <c r="O29" s="435">
        <v>2</v>
      </c>
      <c r="P29" s="435">
        <v>0</v>
      </c>
      <c r="Q29" s="435">
        <v>0</v>
      </c>
      <c r="R29" s="436">
        <v>0</v>
      </c>
      <c r="S29" s="437">
        <v>277</v>
      </c>
      <c r="T29" s="436">
        <v>168</v>
      </c>
      <c r="U29" s="438">
        <v>445</v>
      </c>
      <c r="V29" s="437">
        <v>0</v>
      </c>
      <c r="W29" s="436">
        <v>0</v>
      </c>
      <c r="X29" s="438">
        <v>0</v>
      </c>
      <c r="Y29" s="830">
        <v>688</v>
      </c>
      <c r="Z29" s="827"/>
    </row>
    <row r="30" spans="1:26" ht="15" x14ac:dyDescent="0.2">
      <c r="A30" s="434" t="s">
        <v>45</v>
      </c>
      <c r="B30" s="435">
        <v>0</v>
      </c>
      <c r="C30" s="435">
        <v>0</v>
      </c>
      <c r="D30" s="435">
        <v>0</v>
      </c>
      <c r="E30" s="436">
        <v>0</v>
      </c>
      <c r="F30" s="437">
        <v>0</v>
      </c>
      <c r="G30" s="436">
        <v>0</v>
      </c>
      <c r="H30" s="438">
        <v>0</v>
      </c>
      <c r="I30" s="435">
        <v>26</v>
      </c>
      <c r="J30" s="435">
        <v>0</v>
      </c>
      <c r="K30" s="435">
        <v>119</v>
      </c>
      <c r="L30" s="435">
        <v>0</v>
      </c>
      <c r="M30" s="435">
        <v>769</v>
      </c>
      <c r="N30" s="435">
        <v>0</v>
      </c>
      <c r="O30" s="435">
        <v>0</v>
      </c>
      <c r="P30" s="435">
        <v>0</v>
      </c>
      <c r="Q30" s="435">
        <v>0</v>
      </c>
      <c r="R30" s="436">
        <v>0</v>
      </c>
      <c r="S30" s="437">
        <v>914</v>
      </c>
      <c r="T30" s="436">
        <v>0</v>
      </c>
      <c r="U30" s="438">
        <v>914</v>
      </c>
      <c r="V30" s="437">
        <v>0</v>
      </c>
      <c r="W30" s="436">
        <v>0</v>
      </c>
      <c r="X30" s="438">
        <v>0</v>
      </c>
      <c r="Y30" s="830">
        <v>914</v>
      </c>
      <c r="Z30" s="827"/>
    </row>
    <row r="31" spans="1:26" ht="15" x14ac:dyDescent="0.2">
      <c r="A31" s="434" t="s">
        <v>46</v>
      </c>
      <c r="B31" s="435">
        <v>0</v>
      </c>
      <c r="C31" s="435">
        <v>0</v>
      </c>
      <c r="D31" s="435">
        <v>0</v>
      </c>
      <c r="E31" s="436">
        <v>0</v>
      </c>
      <c r="F31" s="437">
        <v>0</v>
      </c>
      <c r="G31" s="436">
        <v>0</v>
      </c>
      <c r="H31" s="438">
        <v>0</v>
      </c>
      <c r="I31" s="435">
        <v>94</v>
      </c>
      <c r="J31" s="435">
        <v>0</v>
      </c>
      <c r="K31" s="435">
        <v>731</v>
      </c>
      <c r="L31" s="435">
        <v>0</v>
      </c>
      <c r="M31" s="435">
        <v>0</v>
      </c>
      <c r="N31" s="435">
        <v>0</v>
      </c>
      <c r="O31" s="435">
        <v>0</v>
      </c>
      <c r="P31" s="435">
        <v>0</v>
      </c>
      <c r="Q31" s="435">
        <v>0</v>
      </c>
      <c r="R31" s="436">
        <v>0</v>
      </c>
      <c r="S31" s="437">
        <v>825</v>
      </c>
      <c r="T31" s="436">
        <v>0</v>
      </c>
      <c r="U31" s="438">
        <v>825</v>
      </c>
      <c r="V31" s="437">
        <v>0</v>
      </c>
      <c r="W31" s="436">
        <v>0</v>
      </c>
      <c r="X31" s="438">
        <v>0</v>
      </c>
      <c r="Y31" s="830">
        <v>825</v>
      </c>
      <c r="Z31" s="827"/>
    </row>
    <row r="32" spans="1:26" ht="15" x14ac:dyDescent="0.2">
      <c r="A32" s="434" t="s">
        <v>47</v>
      </c>
      <c r="B32" s="435">
        <v>0</v>
      </c>
      <c r="C32" s="435">
        <v>0</v>
      </c>
      <c r="D32" s="435">
        <v>0</v>
      </c>
      <c r="E32" s="436">
        <v>0</v>
      </c>
      <c r="F32" s="437">
        <v>0</v>
      </c>
      <c r="G32" s="436">
        <v>0</v>
      </c>
      <c r="H32" s="438">
        <v>0</v>
      </c>
      <c r="I32" s="435">
        <v>1</v>
      </c>
      <c r="J32" s="435">
        <v>0</v>
      </c>
      <c r="K32" s="435">
        <v>72</v>
      </c>
      <c r="L32" s="435">
        <v>0</v>
      </c>
      <c r="M32" s="435">
        <v>458</v>
      </c>
      <c r="N32" s="435">
        <v>0</v>
      </c>
      <c r="O32" s="435">
        <v>0</v>
      </c>
      <c r="P32" s="435">
        <v>0</v>
      </c>
      <c r="Q32" s="435">
        <v>0</v>
      </c>
      <c r="R32" s="436">
        <v>0</v>
      </c>
      <c r="S32" s="437">
        <v>531</v>
      </c>
      <c r="T32" s="436">
        <v>0</v>
      </c>
      <c r="U32" s="438">
        <v>531</v>
      </c>
      <c r="V32" s="437">
        <v>0</v>
      </c>
      <c r="W32" s="436">
        <v>0</v>
      </c>
      <c r="X32" s="438">
        <v>0</v>
      </c>
      <c r="Y32" s="830">
        <v>531</v>
      </c>
      <c r="Z32" s="827"/>
    </row>
    <row r="33" spans="1:26" ht="15" x14ac:dyDescent="0.2">
      <c r="A33" s="434" t="s">
        <v>48</v>
      </c>
      <c r="B33" s="435">
        <v>0</v>
      </c>
      <c r="C33" s="435">
        <v>0</v>
      </c>
      <c r="D33" s="435">
        <v>0</v>
      </c>
      <c r="E33" s="436">
        <v>0</v>
      </c>
      <c r="F33" s="437">
        <v>0</v>
      </c>
      <c r="G33" s="436">
        <v>0</v>
      </c>
      <c r="H33" s="438">
        <v>0</v>
      </c>
      <c r="I33" s="435">
        <v>0</v>
      </c>
      <c r="J33" s="435">
        <v>0</v>
      </c>
      <c r="K33" s="435">
        <v>377</v>
      </c>
      <c r="L33" s="435">
        <v>0</v>
      </c>
      <c r="M33" s="435">
        <v>257</v>
      </c>
      <c r="N33" s="435">
        <v>0</v>
      </c>
      <c r="O33" s="435">
        <v>0</v>
      </c>
      <c r="P33" s="435">
        <v>0</v>
      </c>
      <c r="Q33" s="435">
        <v>0</v>
      </c>
      <c r="R33" s="436">
        <v>0</v>
      </c>
      <c r="S33" s="437">
        <v>634</v>
      </c>
      <c r="T33" s="436">
        <v>0</v>
      </c>
      <c r="U33" s="438">
        <v>634</v>
      </c>
      <c r="V33" s="437">
        <v>0</v>
      </c>
      <c r="W33" s="436">
        <v>0</v>
      </c>
      <c r="X33" s="438">
        <v>0</v>
      </c>
      <c r="Y33" s="830">
        <v>634</v>
      </c>
      <c r="Z33" s="827"/>
    </row>
    <row r="34" spans="1:26" ht="15" x14ac:dyDescent="0.2">
      <c r="A34" s="434" t="s">
        <v>49</v>
      </c>
      <c r="B34" s="435">
        <v>0</v>
      </c>
      <c r="C34" s="435">
        <v>1</v>
      </c>
      <c r="D34" s="435">
        <v>0</v>
      </c>
      <c r="E34" s="436">
        <v>0</v>
      </c>
      <c r="F34" s="437">
        <v>0</v>
      </c>
      <c r="G34" s="436">
        <v>1</v>
      </c>
      <c r="H34" s="438">
        <v>1</v>
      </c>
      <c r="I34" s="435">
        <v>0</v>
      </c>
      <c r="J34" s="435">
        <v>32</v>
      </c>
      <c r="K34" s="435">
        <v>0</v>
      </c>
      <c r="L34" s="435">
        <v>297</v>
      </c>
      <c r="M34" s="435">
        <v>0</v>
      </c>
      <c r="N34" s="435">
        <v>382</v>
      </c>
      <c r="O34" s="435">
        <v>0</v>
      </c>
      <c r="P34" s="435">
        <v>6</v>
      </c>
      <c r="Q34" s="435">
        <v>0</v>
      </c>
      <c r="R34" s="436">
        <v>3</v>
      </c>
      <c r="S34" s="437">
        <v>0</v>
      </c>
      <c r="T34" s="436">
        <v>720</v>
      </c>
      <c r="U34" s="438">
        <v>720</v>
      </c>
      <c r="V34" s="437">
        <v>0</v>
      </c>
      <c r="W34" s="436">
        <v>0</v>
      </c>
      <c r="X34" s="438">
        <v>0</v>
      </c>
      <c r="Y34" s="830">
        <v>721</v>
      </c>
      <c r="Z34" s="827"/>
    </row>
    <row r="35" spans="1:26" ht="15" x14ac:dyDescent="0.2">
      <c r="A35" s="434" t="s">
        <v>50</v>
      </c>
      <c r="B35" s="435">
        <v>63</v>
      </c>
      <c r="C35" s="435">
        <v>7</v>
      </c>
      <c r="D35" s="435">
        <v>0</v>
      </c>
      <c r="E35" s="436">
        <v>0</v>
      </c>
      <c r="F35" s="437">
        <v>63</v>
      </c>
      <c r="G35" s="436">
        <v>7</v>
      </c>
      <c r="H35" s="438">
        <v>70</v>
      </c>
      <c r="I35" s="435">
        <v>1</v>
      </c>
      <c r="J35" s="435">
        <v>0</v>
      </c>
      <c r="K35" s="435">
        <v>58</v>
      </c>
      <c r="L35" s="435">
        <v>3</v>
      </c>
      <c r="M35" s="435">
        <v>17</v>
      </c>
      <c r="N35" s="435">
        <v>8</v>
      </c>
      <c r="O35" s="435">
        <v>0</v>
      </c>
      <c r="P35" s="435">
        <v>0</v>
      </c>
      <c r="Q35" s="435">
        <v>0</v>
      </c>
      <c r="R35" s="436">
        <v>0</v>
      </c>
      <c r="S35" s="437">
        <v>76</v>
      </c>
      <c r="T35" s="436">
        <v>11</v>
      </c>
      <c r="U35" s="438">
        <v>87</v>
      </c>
      <c r="V35" s="437">
        <v>0</v>
      </c>
      <c r="W35" s="436">
        <v>0</v>
      </c>
      <c r="X35" s="438">
        <v>0</v>
      </c>
      <c r="Y35" s="830">
        <v>157</v>
      </c>
      <c r="Z35" s="827"/>
    </row>
    <row r="36" spans="1:26" ht="15" x14ac:dyDescent="0.2">
      <c r="A36" s="434" t="s">
        <v>51</v>
      </c>
      <c r="B36" s="435">
        <v>0</v>
      </c>
      <c r="C36" s="435">
        <v>0</v>
      </c>
      <c r="D36" s="435">
        <v>0</v>
      </c>
      <c r="E36" s="436">
        <v>0</v>
      </c>
      <c r="F36" s="437">
        <v>0</v>
      </c>
      <c r="G36" s="436">
        <v>0</v>
      </c>
      <c r="H36" s="438">
        <v>0</v>
      </c>
      <c r="I36" s="435">
        <v>0</v>
      </c>
      <c r="J36" s="435">
        <v>0</v>
      </c>
      <c r="K36" s="435">
        <v>23</v>
      </c>
      <c r="L36" s="435">
        <v>0</v>
      </c>
      <c r="M36" s="435">
        <v>351</v>
      </c>
      <c r="N36" s="435">
        <v>0</v>
      </c>
      <c r="O36" s="435">
        <v>587</v>
      </c>
      <c r="P36" s="435">
        <v>0</v>
      </c>
      <c r="Q36" s="435">
        <v>0</v>
      </c>
      <c r="R36" s="436">
        <v>0</v>
      </c>
      <c r="S36" s="437">
        <v>961</v>
      </c>
      <c r="T36" s="436">
        <v>0</v>
      </c>
      <c r="U36" s="438">
        <v>961</v>
      </c>
      <c r="V36" s="437">
        <v>0</v>
      </c>
      <c r="W36" s="436">
        <v>0</v>
      </c>
      <c r="X36" s="438">
        <v>0</v>
      </c>
      <c r="Y36" s="830">
        <v>961</v>
      </c>
      <c r="Z36" s="827"/>
    </row>
    <row r="37" spans="1:26" ht="15" x14ac:dyDescent="0.2">
      <c r="A37" s="434" t="s">
        <v>52</v>
      </c>
      <c r="B37" s="435">
        <v>0</v>
      </c>
      <c r="C37" s="435">
        <v>0</v>
      </c>
      <c r="D37" s="435">
        <v>0</v>
      </c>
      <c r="E37" s="436">
        <v>0</v>
      </c>
      <c r="F37" s="437">
        <v>0</v>
      </c>
      <c r="G37" s="436">
        <v>0</v>
      </c>
      <c r="H37" s="438">
        <v>0</v>
      </c>
      <c r="I37" s="435">
        <v>0</v>
      </c>
      <c r="J37" s="435">
        <v>0</v>
      </c>
      <c r="K37" s="435">
        <v>62</v>
      </c>
      <c r="L37" s="435">
        <v>0</v>
      </c>
      <c r="M37" s="435">
        <v>900</v>
      </c>
      <c r="N37" s="435">
        <v>0</v>
      </c>
      <c r="O37" s="435">
        <v>0</v>
      </c>
      <c r="P37" s="435">
        <v>0</v>
      </c>
      <c r="Q37" s="435">
        <v>0</v>
      </c>
      <c r="R37" s="436">
        <v>0</v>
      </c>
      <c r="S37" s="437">
        <v>962</v>
      </c>
      <c r="T37" s="436">
        <v>0</v>
      </c>
      <c r="U37" s="438">
        <v>962</v>
      </c>
      <c r="V37" s="437">
        <v>0</v>
      </c>
      <c r="W37" s="436">
        <v>0</v>
      </c>
      <c r="X37" s="438">
        <v>0</v>
      </c>
      <c r="Y37" s="830">
        <v>962</v>
      </c>
      <c r="Z37" s="827"/>
    </row>
    <row r="38" spans="1:26" ht="15" x14ac:dyDescent="0.2">
      <c r="A38" s="434" t="s">
        <v>53</v>
      </c>
      <c r="B38" s="435">
        <v>0</v>
      </c>
      <c r="C38" s="435">
        <v>0</v>
      </c>
      <c r="D38" s="435">
        <v>0</v>
      </c>
      <c r="E38" s="436">
        <v>0</v>
      </c>
      <c r="F38" s="437">
        <v>0</v>
      </c>
      <c r="G38" s="436">
        <v>0</v>
      </c>
      <c r="H38" s="438">
        <v>0</v>
      </c>
      <c r="I38" s="435">
        <v>95</v>
      </c>
      <c r="J38" s="435">
        <v>0</v>
      </c>
      <c r="K38" s="435">
        <v>471</v>
      </c>
      <c r="L38" s="435">
        <v>0</v>
      </c>
      <c r="M38" s="435">
        <v>0</v>
      </c>
      <c r="N38" s="435">
        <v>0</v>
      </c>
      <c r="O38" s="435">
        <v>0</v>
      </c>
      <c r="P38" s="435">
        <v>0</v>
      </c>
      <c r="Q38" s="435">
        <v>32</v>
      </c>
      <c r="R38" s="436">
        <v>0</v>
      </c>
      <c r="S38" s="437">
        <v>598</v>
      </c>
      <c r="T38" s="436">
        <v>0</v>
      </c>
      <c r="U38" s="438">
        <v>598</v>
      </c>
      <c r="V38" s="437">
        <v>0</v>
      </c>
      <c r="W38" s="436">
        <v>0</v>
      </c>
      <c r="X38" s="438">
        <v>0</v>
      </c>
      <c r="Y38" s="830">
        <v>598</v>
      </c>
      <c r="Z38" s="827"/>
    </row>
    <row r="39" spans="1:26" ht="15" x14ac:dyDescent="0.2">
      <c r="A39" s="434" t="s">
        <v>54</v>
      </c>
      <c r="B39" s="435">
        <v>7</v>
      </c>
      <c r="C39" s="435">
        <v>0</v>
      </c>
      <c r="D39" s="435">
        <v>0</v>
      </c>
      <c r="E39" s="436">
        <v>0</v>
      </c>
      <c r="F39" s="437">
        <v>7</v>
      </c>
      <c r="G39" s="436">
        <v>0</v>
      </c>
      <c r="H39" s="438">
        <v>7</v>
      </c>
      <c r="I39" s="435">
        <v>1</v>
      </c>
      <c r="J39" s="435">
        <v>0</v>
      </c>
      <c r="K39" s="435">
        <v>67</v>
      </c>
      <c r="L39" s="435">
        <v>0</v>
      </c>
      <c r="M39" s="435">
        <v>134</v>
      </c>
      <c r="N39" s="435">
        <v>0</v>
      </c>
      <c r="O39" s="435">
        <v>0</v>
      </c>
      <c r="P39" s="435">
        <v>0</v>
      </c>
      <c r="Q39" s="435">
        <v>0</v>
      </c>
      <c r="R39" s="436">
        <v>0</v>
      </c>
      <c r="S39" s="437">
        <v>202</v>
      </c>
      <c r="T39" s="436">
        <v>0</v>
      </c>
      <c r="U39" s="438">
        <v>202</v>
      </c>
      <c r="V39" s="437">
        <v>0</v>
      </c>
      <c r="W39" s="436">
        <v>0</v>
      </c>
      <c r="X39" s="438">
        <v>0</v>
      </c>
      <c r="Y39" s="830">
        <v>209</v>
      </c>
      <c r="Z39" s="827"/>
    </row>
    <row r="40" spans="1:26" ht="15" x14ac:dyDescent="0.2">
      <c r="A40" s="439" t="s">
        <v>55</v>
      </c>
      <c r="B40" s="435">
        <v>1785</v>
      </c>
      <c r="C40" s="435">
        <v>146</v>
      </c>
      <c r="D40" s="435">
        <v>20</v>
      </c>
      <c r="E40" s="436">
        <v>3</v>
      </c>
      <c r="F40" s="437">
        <v>1805</v>
      </c>
      <c r="G40" s="436">
        <v>149</v>
      </c>
      <c r="H40" s="438">
        <v>1954</v>
      </c>
      <c r="I40" s="435">
        <v>422</v>
      </c>
      <c r="J40" s="435">
        <v>75</v>
      </c>
      <c r="K40" s="435">
        <v>6606</v>
      </c>
      <c r="L40" s="435">
        <v>622</v>
      </c>
      <c r="M40" s="435">
        <v>9118</v>
      </c>
      <c r="N40" s="435">
        <v>460</v>
      </c>
      <c r="O40" s="435">
        <v>1013</v>
      </c>
      <c r="P40" s="435">
        <v>38</v>
      </c>
      <c r="Q40" s="435">
        <v>84</v>
      </c>
      <c r="R40" s="436">
        <v>3</v>
      </c>
      <c r="S40" s="437">
        <v>17243</v>
      </c>
      <c r="T40" s="436">
        <v>1198</v>
      </c>
      <c r="U40" s="438">
        <v>18441</v>
      </c>
      <c r="V40" s="437">
        <v>49</v>
      </c>
      <c r="W40" s="436">
        <v>5</v>
      </c>
      <c r="X40" s="438">
        <v>54</v>
      </c>
      <c r="Y40" s="830">
        <v>20449</v>
      </c>
      <c r="Z40" s="827"/>
    </row>
    <row r="41" spans="1:26" ht="15.75" thickBot="1" x14ac:dyDescent="0.25">
      <c r="A41" s="440" t="s">
        <v>56</v>
      </c>
      <c r="B41" s="836">
        <v>1931</v>
      </c>
      <c r="C41" s="837"/>
      <c r="D41" s="838">
        <v>23</v>
      </c>
      <c r="E41" s="839"/>
      <c r="F41" s="840">
        <v>1954</v>
      </c>
      <c r="G41" s="839"/>
      <c r="H41" s="450">
        <v>1954</v>
      </c>
      <c r="I41" s="836">
        <v>497</v>
      </c>
      <c r="J41" s="837"/>
      <c r="K41" s="836">
        <v>7228</v>
      </c>
      <c r="L41" s="837"/>
      <c r="M41" s="836">
        <v>9578</v>
      </c>
      <c r="N41" s="837"/>
      <c r="O41" s="836">
        <v>1051</v>
      </c>
      <c r="P41" s="837"/>
      <c r="Q41" s="838">
        <v>87</v>
      </c>
      <c r="R41" s="839"/>
      <c r="S41" s="840">
        <v>18441</v>
      </c>
      <c r="T41" s="839"/>
      <c r="U41" s="450">
        <v>18441</v>
      </c>
      <c r="V41" s="840">
        <v>54</v>
      </c>
      <c r="W41" s="839"/>
      <c r="X41" s="450">
        <v>54</v>
      </c>
      <c r="Y41" s="838">
        <v>20449</v>
      </c>
      <c r="Z41" s="839"/>
    </row>
    <row r="42" spans="1:26" ht="13.5" thickTop="1" x14ac:dyDescent="0.2"/>
  </sheetData>
  <mergeCells count="66">
    <mergeCell ref="B41:C41"/>
    <mergeCell ref="D41:E41"/>
    <mergeCell ref="F41:G41"/>
    <mergeCell ref="I41:J41"/>
    <mergeCell ref="K41:L41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</mergeCells>
  <pageMargins left="0.7" right="0.7" top="0.78740157499999996" bottom="0.78740157499999996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Z42"/>
  <sheetViews>
    <sheetView workbookViewId="0">
      <selection activeCell="AB19" sqref="AB19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818" t="s">
        <v>260</v>
      </c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  <c r="Z1" s="459"/>
    </row>
    <row r="2" spans="1:26" ht="15.75" thickTop="1" x14ac:dyDescent="0.2">
      <c r="A2" s="847" t="s">
        <v>4</v>
      </c>
      <c r="B2" s="848" t="s">
        <v>0</v>
      </c>
      <c r="C2" s="824"/>
      <c r="D2" s="824"/>
      <c r="E2" s="824"/>
      <c r="F2" s="824"/>
      <c r="G2" s="824"/>
      <c r="H2" s="825"/>
      <c r="I2" s="823" t="s">
        <v>1</v>
      </c>
      <c r="J2" s="824"/>
      <c r="K2" s="824"/>
      <c r="L2" s="824"/>
      <c r="M2" s="824"/>
      <c r="N2" s="824"/>
      <c r="O2" s="824"/>
      <c r="P2" s="824"/>
      <c r="Q2" s="824"/>
      <c r="R2" s="824"/>
      <c r="S2" s="824"/>
      <c r="T2" s="824"/>
      <c r="U2" s="825"/>
      <c r="V2" s="823" t="s">
        <v>2</v>
      </c>
      <c r="W2" s="824"/>
      <c r="X2" s="825"/>
      <c r="Y2" s="849" t="s">
        <v>66</v>
      </c>
      <c r="Z2" s="850"/>
    </row>
    <row r="3" spans="1:26" ht="15" x14ac:dyDescent="0.2">
      <c r="A3" s="847"/>
      <c r="B3" s="855" t="s">
        <v>5</v>
      </c>
      <c r="C3" s="832"/>
      <c r="D3" s="833" t="s">
        <v>6</v>
      </c>
      <c r="E3" s="827"/>
      <c r="F3" s="826" t="s">
        <v>7</v>
      </c>
      <c r="G3" s="827"/>
      <c r="H3" s="856" t="s">
        <v>8</v>
      </c>
      <c r="I3" s="834" t="s">
        <v>9</v>
      </c>
      <c r="J3" s="835"/>
      <c r="K3" s="834" t="s">
        <v>10</v>
      </c>
      <c r="L3" s="835"/>
      <c r="M3" s="834" t="s">
        <v>11</v>
      </c>
      <c r="N3" s="835"/>
      <c r="O3" s="834" t="s">
        <v>12</v>
      </c>
      <c r="P3" s="835"/>
      <c r="Q3" s="833" t="s">
        <v>6</v>
      </c>
      <c r="R3" s="827"/>
      <c r="S3" s="826" t="s">
        <v>13</v>
      </c>
      <c r="T3" s="827"/>
      <c r="U3" s="856" t="s">
        <v>14</v>
      </c>
      <c r="V3" s="828" t="s">
        <v>15</v>
      </c>
      <c r="W3" s="829"/>
      <c r="X3" s="856" t="s">
        <v>16</v>
      </c>
      <c r="Y3" s="851"/>
      <c r="Z3" s="852"/>
    </row>
    <row r="4" spans="1:26" x14ac:dyDescent="0.2">
      <c r="A4" s="847"/>
      <c r="B4" s="461" t="s">
        <v>18</v>
      </c>
      <c r="C4" s="429" t="s">
        <v>19</v>
      </c>
      <c r="D4" s="429" t="s">
        <v>18</v>
      </c>
      <c r="E4" s="430" t="s">
        <v>19</v>
      </c>
      <c r="F4" s="431" t="s">
        <v>18</v>
      </c>
      <c r="G4" s="430" t="s">
        <v>19</v>
      </c>
      <c r="H4" s="822"/>
      <c r="I4" s="429" t="s">
        <v>18</v>
      </c>
      <c r="J4" s="432" t="s">
        <v>19</v>
      </c>
      <c r="K4" s="429" t="s">
        <v>18</v>
      </c>
      <c r="L4" s="429" t="s">
        <v>19</v>
      </c>
      <c r="M4" s="429" t="s">
        <v>18</v>
      </c>
      <c r="N4" s="429" t="s">
        <v>19</v>
      </c>
      <c r="O4" s="429" t="s">
        <v>18</v>
      </c>
      <c r="P4" s="429" t="s">
        <v>19</v>
      </c>
      <c r="Q4" s="429" t="s">
        <v>18</v>
      </c>
      <c r="R4" s="430" t="s">
        <v>19</v>
      </c>
      <c r="S4" s="431" t="s">
        <v>18</v>
      </c>
      <c r="T4" s="430" t="s">
        <v>19</v>
      </c>
      <c r="U4" s="822"/>
      <c r="V4" s="433" t="s">
        <v>18</v>
      </c>
      <c r="W4" s="430" t="s">
        <v>19</v>
      </c>
      <c r="X4" s="822"/>
      <c r="Y4" s="853"/>
      <c r="Z4" s="854"/>
    </row>
    <row r="5" spans="1:26" ht="15" x14ac:dyDescent="0.2">
      <c r="A5" s="462" t="s">
        <v>20</v>
      </c>
      <c r="B5" s="435">
        <v>0</v>
      </c>
      <c r="C5" s="435">
        <v>0</v>
      </c>
      <c r="D5" s="435">
        <v>0</v>
      </c>
      <c r="E5" s="436">
        <v>0</v>
      </c>
      <c r="F5" s="437">
        <v>0</v>
      </c>
      <c r="G5" s="436">
        <v>0</v>
      </c>
      <c r="H5" s="438">
        <v>0</v>
      </c>
      <c r="I5" s="435">
        <v>0</v>
      </c>
      <c r="J5" s="435">
        <v>0</v>
      </c>
      <c r="K5" s="435">
        <v>50</v>
      </c>
      <c r="L5" s="435">
        <v>0</v>
      </c>
      <c r="M5" s="435">
        <v>579</v>
      </c>
      <c r="N5" s="435">
        <v>0</v>
      </c>
      <c r="O5" s="435">
        <v>0</v>
      </c>
      <c r="P5" s="435">
        <v>0</v>
      </c>
      <c r="Q5" s="435">
        <v>0</v>
      </c>
      <c r="R5" s="436">
        <v>0</v>
      </c>
      <c r="S5" s="437">
        <v>629</v>
      </c>
      <c r="T5" s="436">
        <v>0</v>
      </c>
      <c r="U5" s="438">
        <v>629</v>
      </c>
      <c r="V5" s="437">
        <v>0</v>
      </c>
      <c r="W5" s="436">
        <v>0</v>
      </c>
      <c r="X5" s="438">
        <v>0</v>
      </c>
      <c r="Y5" s="830">
        <v>629</v>
      </c>
      <c r="Z5" s="827"/>
    </row>
    <row r="6" spans="1:26" ht="15" x14ac:dyDescent="0.2">
      <c r="A6" s="434" t="s">
        <v>21</v>
      </c>
      <c r="B6" s="435">
        <v>173</v>
      </c>
      <c r="C6" s="435">
        <v>17</v>
      </c>
      <c r="D6" s="435">
        <v>6</v>
      </c>
      <c r="E6" s="436">
        <v>1</v>
      </c>
      <c r="F6" s="437">
        <v>179</v>
      </c>
      <c r="G6" s="436">
        <v>18</v>
      </c>
      <c r="H6" s="438">
        <v>197</v>
      </c>
      <c r="I6" s="435">
        <v>2</v>
      </c>
      <c r="J6" s="435">
        <v>0</v>
      </c>
      <c r="K6" s="435">
        <v>154</v>
      </c>
      <c r="L6" s="435">
        <v>4</v>
      </c>
      <c r="M6" s="435">
        <v>93</v>
      </c>
      <c r="N6" s="435">
        <v>3</v>
      </c>
      <c r="O6" s="435">
        <v>4</v>
      </c>
      <c r="P6" s="435">
        <v>0</v>
      </c>
      <c r="Q6" s="435">
        <v>2</v>
      </c>
      <c r="R6" s="436">
        <v>0</v>
      </c>
      <c r="S6" s="437">
        <v>255</v>
      </c>
      <c r="T6" s="436">
        <v>7</v>
      </c>
      <c r="U6" s="438">
        <v>262</v>
      </c>
      <c r="V6" s="437">
        <v>17</v>
      </c>
      <c r="W6" s="436">
        <v>5</v>
      </c>
      <c r="X6" s="438">
        <v>22</v>
      </c>
      <c r="Y6" s="830">
        <v>481</v>
      </c>
      <c r="Z6" s="827"/>
    </row>
    <row r="7" spans="1:26" ht="15" x14ac:dyDescent="0.2">
      <c r="A7" s="434" t="s">
        <v>22</v>
      </c>
      <c r="B7" s="435">
        <v>18</v>
      </c>
      <c r="C7" s="435">
        <v>1</v>
      </c>
      <c r="D7" s="435">
        <v>1</v>
      </c>
      <c r="E7" s="436">
        <v>0</v>
      </c>
      <c r="F7" s="437">
        <v>19</v>
      </c>
      <c r="G7" s="436">
        <v>1</v>
      </c>
      <c r="H7" s="438">
        <v>20</v>
      </c>
      <c r="I7" s="435">
        <v>41</v>
      </c>
      <c r="J7" s="435">
        <v>0</v>
      </c>
      <c r="K7" s="435">
        <v>3</v>
      </c>
      <c r="L7" s="435">
        <v>0</v>
      </c>
      <c r="M7" s="435">
        <v>117</v>
      </c>
      <c r="N7" s="435">
        <v>0</v>
      </c>
      <c r="O7" s="435">
        <v>0</v>
      </c>
      <c r="P7" s="435">
        <v>0</v>
      </c>
      <c r="Q7" s="435">
        <v>0</v>
      </c>
      <c r="R7" s="436">
        <v>0</v>
      </c>
      <c r="S7" s="437">
        <v>161</v>
      </c>
      <c r="T7" s="436">
        <v>0</v>
      </c>
      <c r="U7" s="438">
        <v>161</v>
      </c>
      <c r="V7" s="437">
        <v>0</v>
      </c>
      <c r="W7" s="436">
        <v>0</v>
      </c>
      <c r="X7" s="438">
        <v>0</v>
      </c>
      <c r="Y7" s="830">
        <v>181</v>
      </c>
      <c r="Z7" s="827"/>
    </row>
    <row r="8" spans="1:26" ht="15" x14ac:dyDescent="0.2">
      <c r="A8" s="434" t="s">
        <v>23</v>
      </c>
      <c r="B8" s="435">
        <v>78</v>
      </c>
      <c r="C8" s="435">
        <v>7</v>
      </c>
      <c r="D8" s="435">
        <v>0</v>
      </c>
      <c r="E8" s="436">
        <v>0</v>
      </c>
      <c r="F8" s="437">
        <v>78</v>
      </c>
      <c r="G8" s="436">
        <v>7</v>
      </c>
      <c r="H8" s="438">
        <v>85</v>
      </c>
      <c r="I8" s="435">
        <v>2</v>
      </c>
      <c r="J8" s="435">
        <v>1</v>
      </c>
      <c r="K8" s="435">
        <v>119</v>
      </c>
      <c r="L8" s="435">
        <v>12</v>
      </c>
      <c r="M8" s="435">
        <v>14</v>
      </c>
      <c r="N8" s="435">
        <v>0</v>
      </c>
      <c r="O8" s="435">
        <v>0</v>
      </c>
      <c r="P8" s="435">
        <v>0</v>
      </c>
      <c r="Q8" s="435">
        <v>0</v>
      </c>
      <c r="R8" s="436">
        <v>0</v>
      </c>
      <c r="S8" s="437">
        <v>135</v>
      </c>
      <c r="T8" s="436">
        <v>13</v>
      </c>
      <c r="U8" s="438">
        <v>148</v>
      </c>
      <c r="V8" s="437">
        <v>0</v>
      </c>
      <c r="W8" s="436">
        <v>0</v>
      </c>
      <c r="X8" s="438">
        <v>0</v>
      </c>
      <c r="Y8" s="830">
        <v>233</v>
      </c>
      <c r="Z8" s="827"/>
    </row>
    <row r="9" spans="1:26" ht="15" x14ac:dyDescent="0.2">
      <c r="A9" s="434" t="s">
        <v>24</v>
      </c>
      <c r="B9" s="435">
        <v>0</v>
      </c>
      <c r="C9" s="435">
        <v>0</v>
      </c>
      <c r="D9" s="435">
        <v>0</v>
      </c>
      <c r="E9" s="436">
        <v>0</v>
      </c>
      <c r="F9" s="437">
        <v>0</v>
      </c>
      <c r="G9" s="436">
        <v>0</v>
      </c>
      <c r="H9" s="438">
        <v>0</v>
      </c>
      <c r="I9" s="435">
        <v>0</v>
      </c>
      <c r="J9" s="435">
        <v>0</v>
      </c>
      <c r="K9" s="435">
        <v>142</v>
      </c>
      <c r="L9" s="435">
        <v>0</v>
      </c>
      <c r="M9" s="435">
        <v>684</v>
      </c>
      <c r="N9" s="435">
        <v>0</v>
      </c>
      <c r="O9" s="435">
        <v>0</v>
      </c>
      <c r="P9" s="435">
        <v>0</v>
      </c>
      <c r="Q9" s="435">
        <v>27</v>
      </c>
      <c r="R9" s="436">
        <v>0</v>
      </c>
      <c r="S9" s="437">
        <v>853</v>
      </c>
      <c r="T9" s="436">
        <v>0</v>
      </c>
      <c r="U9" s="438">
        <v>853</v>
      </c>
      <c r="V9" s="437">
        <v>0</v>
      </c>
      <c r="W9" s="436">
        <v>0</v>
      </c>
      <c r="X9" s="438">
        <v>0</v>
      </c>
      <c r="Y9" s="830">
        <v>853</v>
      </c>
      <c r="Z9" s="827"/>
    </row>
    <row r="10" spans="1:26" ht="15" x14ac:dyDescent="0.2">
      <c r="A10" s="434" t="s">
        <v>25</v>
      </c>
      <c r="B10" s="435">
        <v>0</v>
      </c>
      <c r="C10" s="435">
        <v>0</v>
      </c>
      <c r="D10" s="435">
        <v>0</v>
      </c>
      <c r="E10" s="436">
        <v>0</v>
      </c>
      <c r="F10" s="437">
        <v>0</v>
      </c>
      <c r="G10" s="436">
        <v>0</v>
      </c>
      <c r="H10" s="438">
        <v>0</v>
      </c>
      <c r="I10" s="435">
        <v>0</v>
      </c>
      <c r="J10" s="435">
        <v>0</v>
      </c>
      <c r="K10" s="435">
        <v>0</v>
      </c>
      <c r="L10" s="435">
        <v>0</v>
      </c>
      <c r="M10" s="435">
        <v>745</v>
      </c>
      <c r="N10" s="435">
        <v>0</v>
      </c>
      <c r="O10" s="435">
        <v>5</v>
      </c>
      <c r="P10" s="435">
        <v>0</v>
      </c>
      <c r="Q10" s="435">
        <v>0</v>
      </c>
      <c r="R10" s="436">
        <v>0</v>
      </c>
      <c r="S10" s="437">
        <v>750</v>
      </c>
      <c r="T10" s="436">
        <v>0</v>
      </c>
      <c r="U10" s="438">
        <v>750</v>
      </c>
      <c r="V10" s="437">
        <v>0</v>
      </c>
      <c r="W10" s="436">
        <v>0</v>
      </c>
      <c r="X10" s="438">
        <v>0</v>
      </c>
      <c r="Y10" s="830">
        <v>750</v>
      </c>
      <c r="Z10" s="827"/>
    </row>
    <row r="11" spans="1:26" ht="15" x14ac:dyDescent="0.2">
      <c r="A11" s="434" t="s">
        <v>26</v>
      </c>
      <c r="B11" s="435">
        <v>118</v>
      </c>
      <c r="C11" s="435">
        <v>8</v>
      </c>
      <c r="D11" s="435">
        <v>1</v>
      </c>
      <c r="E11" s="436">
        <v>0</v>
      </c>
      <c r="F11" s="437">
        <v>119</v>
      </c>
      <c r="G11" s="436">
        <v>8</v>
      </c>
      <c r="H11" s="438">
        <v>127</v>
      </c>
      <c r="I11" s="435">
        <v>125</v>
      </c>
      <c r="J11" s="435">
        <v>0</v>
      </c>
      <c r="K11" s="435">
        <v>42</v>
      </c>
      <c r="L11" s="435">
        <v>3</v>
      </c>
      <c r="M11" s="435">
        <v>41</v>
      </c>
      <c r="N11" s="435">
        <v>1</v>
      </c>
      <c r="O11" s="435">
        <v>0</v>
      </c>
      <c r="P11" s="435">
        <v>0</v>
      </c>
      <c r="Q11" s="435">
        <v>0</v>
      </c>
      <c r="R11" s="436">
        <v>0</v>
      </c>
      <c r="S11" s="437">
        <v>208</v>
      </c>
      <c r="T11" s="436">
        <v>4</v>
      </c>
      <c r="U11" s="438">
        <v>212</v>
      </c>
      <c r="V11" s="437">
        <v>0</v>
      </c>
      <c r="W11" s="436">
        <v>0</v>
      </c>
      <c r="X11" s="438">
        <v>0</v>
      </c>
      <c r="Y11" s="830">
        <v>339</v>
      </c>
      <c r="Z11" s="827"/>
    </row>
    <row r="12" spans="1:26" ht="15" x14ac:dyDescent="0.2">
      <c r="A12" s="434" t="s">
        <v>27</v>
      </c>
      <c r="B12" s="435">
        <v>0</v>
      </c>
      <c r="C12" s="435">
        <v>0</v>
      </c>
      <c r="D12" s="435">
        <v>0</v>
      </c>
      <c r="E12" s="436">
        <v>0</v>
      </c>
      <c r="F12" s="437">
        <v>0</v>
      </c>
      <c r="G12" s="436">
        <v>0</v>
      </c>
      <c r="H12" s="438">
        <v>0</v>
      </c>
      <c r="I12" s="435">
        <v>0</v>
      </c>
      <c r="J12" s="435">
        <v>0</v>
      </c>
      <c r="K12" s="435">
        <v>223</v>
      </c>
      <c r="L12" s="435">
        <v>0</v>
      </c>
      <c r="M12" s="435">
        <v>547</v>
      </c>
      <c r="N12" s="435">
        <v>0</v>
      </c>
      <c r="O12" s="435">
        <v>0</v>
      </c>
      <c r="P12" s="435">
        <v>0</v>
      </c>
      <c r="Q12" s="435">
        <v>0</v>
      </c>
      <c r="R12" s="436">
        <v>0</v>
      </c>
      <c r="S12" s="437">
        <v>770</v>
      </c>
      <c r="T12" s="436">
        <v>0</v>
      </c>
      <c r="U12" s="438">
        <v>770</v>
      </c>
      <c r="V12" s="437">
        <v>0</v>
      </c>
      <c r="W12" s="436">
        <v>0</v>
      </c>
      <c r="X12" s="438">
        <v>0</v>
      </c>
      <c r="Y12" s="830">
        <v>770</v>
      </c>
      <c r="Z12" s="827"/>
    </row>
    <row r="13" spans="1:26" ht="15" x14ac:dyDescent="0.2">
      <c r="A13" s="434" t="s">
        <v>28</v>
      </c>
      <c r="B13" s="435">
        <v>0</v>
      </c>
      <c r="C13" s="435">
        <v>0</v>
      </c>
      <c r="D13" s="435">
        <v>0</v>
      </c>
      <c r="E13" s="436">
        <v>0</v>
      </c>
      <c r="F13" s="437">
        <v>0</v>
      </c>
      <c r="G13" s="436">
        <v>0</v>
      </c>
      <c r="H13" s="438">
        <v>0</v>
      </c>
      <c r="I13" s="435">
        <v>0</v>
      </c>
      <c r="J13" s="435">
        <v>0</v>
      </c>
      <c r="K13" s="435">
        <v>57</v>
      </c>
      <c r="L13" s="435">
        <v>0</v>
      </c>
      <c r="M13" s="435">
        <v>40</v>
      </c>
      <c r="N13" s="435">
        <v>0</v>
      </c>
      <c r="O13" s="435">
        <v>87</v>
      </c>
      <c r="P13" s="435">
        <v>0</v>
      </c>
      <c r="Q13" s="435">
        <v>0</v>
      </c>
      <c r="R13" s="436">
        <v>0</v>
      </c>
      <c r="S13" s="437">
        <v>184</v>
      </c>
      <c r="T13" s="436">
        <v>0</v>
      </c>
      <c r="U13" s="438">
        <v>184</v>
      </c>
      <c r="V13" s="437">
        <v>0</v>
      </c>
      <c r="W13" s="436">
        <v>0</v>
      </c>
      <c r="X13" s="438">
        <v>0</v>
      </c>
      <c r="Y13" s="830">
        <v>184</v>
      </c>
      <c r="Z13" s="827"/>
    </row>
    <row r="14" spans="1:26" ht="15" x14ac:dyDescent="0.2">
      <c r="A14" s="434" t="s">
        <v>29</v>
      </c>
      <c r="B14" s="435">
        <v>0</v>
      </c>
      <c r="C14" s="435">
        <v>0</v>
      </c>
      <c r="D14" s="435">
        <v>0</v>
      </c>
      <c r="E14" s="436">
        <v>0</v>
      </c>
      <c r="F14" s="437">
        <v>0</v>
      </c>
      <c r="G14" s="436">
        <v>0</v>
      </c>
      <c r="H14" s="438">
        <v>0</v>
      </c>
      <c r="I14" s="435">
        <v>0</v>
      </c>
      <c r="J14" s="435">
        <v>0</v>
      </c>
      <c r="K14" s="435">
        <v>54</v>
      </c>
      <c r="L14" s="435">
        <v>0</v>
      </c>
      <c r="M14" s="435">
        <v>516</v>
      </c>
      <c r="N14" s="435">
        <v>0</v>
      </c>
      <c r="O14" s="435">
        <v>0</v>
      </c>
      <c r="P14" s="435">
        <v>0</v>
      </c>
      <c r="Q14" s="435">
        <v>0</v>
      </c>
      <c r="R14" s="436">
        <v>0</v>
      </c>
      <c r="S14" s="437">
        <v>570</v>
      </c>
      <c r="T14" s="436">
        <v>0</v>
      </c>
      <c r="U14" s="438">
        <v>570</v>
      </c>
      <c r="V14" s="437">
        <v>0</v>
      </c>
      <c r="W14" s="436">
        <v>0</v>
      </c>
      <c r="X14" s="438">
        <v>0</v>
      </c>
      <c r="Y14" s="830">
        <v>570</v>
      </c>
      <c r="Z14" s="827"/>
    </row>
    <row r="15" spans="1:26" ht="15" x14ac:dyDescent="0.2">
      <c r="A15" s="434" t="s">
        <v>30</v>
      </c>
      <c r="B15" s="435">
        <v>0</v>
      </c>
      <c r="C15" s="435">
        <v>0</v>
      </c>
      <c r="D15" s="435">
        <v>0</v>
      </c>
      <c r="E15" s="436">
        <v>0</v>
      </c>
      <c r="F15" s="437">
        <v>0</v>
      </c>
      <c r="G15" s="436">
        <v>0</v>
      </c>
      <c r="H15" s="438">
        <v>0</v>
      </c>
      <c r="I15" s="435">
        <v>0</v>
      </c>
      <c r="J15" s="435">
        <v>0</v>
      </c>
      <c r="K15" s="435">
        <v>963</v>
      </c>
      <c r="L15" s="435">
        <v>0</v>
      </c>
      <c r="M15" s="435">
        <v>0</v>
      </c>
      <c r="N15" s="435">
        <v>0</v>
      </c>
      <c r="O15" s="435">
        <v>0</v>
      </c>
      <c r="P15" s="435">
        <v>0</v>
      </c>
      <c r="Q15" s="435">
        <v>0</v>
      </c>
      <c r="R15" s="436">
        <v>0</v>
      </c>
      <c r="S15" s="437">
        <v>963</v>
      </c>
      <c r="T15" s="436">
        <v>0</v>
      </c>
      <c r="U15" s="438">
        <v>963</v>
      </c>
      <c r="V15" s="437">
        <v>0</v>
      </c>
      <c r="W15" s="436">
        <v>0</v>
      </c>
      <c r="X15" s="438">
        <v>0</v>
      </c>
      <c r="Y15" s="830">
        <v>963</v>
      </c>
      <c r="Z15" s="827"/>
    </row>
    <row r="16" spans="1:26" ht="15" x14ac:dyDescent="0.2">
      <c r="A16" s="434" t="s">
        <v>31</v>
      </c>
      <c r="B16" s="435">
        <v>91</v>
      </c>
      <c r="C16" s="435">
        <v>5</v>
      </c>
      <c r="D16" s="435">
        <v>1</v>
      </c>
      <c r="E16" s="436">
        <v>0</v>
      </c>
      <c r="F16" s="437">
        <v>92</v>
      </c>
      <c r="G16" s="436">
        <v>5</v>
      </c>
      <c r="H16" s="438">
        <v>97</v>
      </c>
      <c r="I16" s="435">
        <v>1</v>
      </c>
      <c r="J16" s="435">
        <v>0</v>
      </c>
      <c r="K16" s="435">
        <v>122</v>
      </c>
      <c r="L16" s="435">
        <v>2</v>
      </c>
      <c r="M16" s="435">
        <v>89</v>
      </c>
      <c r="N16" s="435">
        <v>0</v>
      </c>
      <c r="O16" s="435">
        <v>1</v>
      </c>
      <c r="P16" s="435">
        <v>0</v>
      </c>
      <c r="Q16" s="435">
        <v>0</v>
      </c>
      <c r="R16" s="436">
        <v>0</v>
      </c>
      <c r="S16" s="437">
        <v>213</v>
      </c>
      <c r="T16" s="436">
        <v>2</v>
      </c>
      <c r="U16" s="438">
        <v>215</v>
      </c>
      <c r="V16" s="437">
        <v>0</v>
      </c>
      <c r="W16" s="436">
        <v>0</v>
      </c>
      <c r="X16" s="438">
        <v>0</v>
      </c>
      <c r="Y16" s="830">
        <v>312</v>
      </c>
      <c r="Z16" s="827"/>
    </row>
    <row r="17" spans="1:26" ht="15" x14ac:dyDescent="0.2">
      <c r="A17" s="434" t="s">
        <v>32</v>
      </c>
      <c r="B17" s="435">
        <v>170</v>
      </c>
      <c r="C17" s="435">
        <v>10</v>
      </c>
      <c r="D17" s="435">
        <v>0</v>
      </c>
      <c r="E17" s="436">
        <v>0</v>
      </c>
      <c r="F17" s="437">
        <v>170</v>
      </c>
      <c r="G17" s="436">
        <v>10</v>
      </c>
      <c r="H17" s="438">
        <v>180</v>
      </c>
      <c r="I17" s="435">
        <v>1</v>
      </c>
      <c r="J17" s="435">
        <v>1</v>
      </c>
      <c r="K17" s="435">
        <v>84</v>
      </c>
      <c r="L17" s="435">
        <v>8</v>
      </c>
      <c r="M17" s="435">
        <v>28</v>
      </c>
      <c r="N17" s="435">
        <v>1</v>
      </c>
      <c r="O17" s="435">
        <v>0</v>
      </c>
      <c r="P17" s="435">
        <v>0</v>
      </c>
      <c r="Q17" s="435">
        <v>1</v>
      </c>
      <c r="R17" s="436">
        <v>0</v>
      </c>
      <c r="S17" s="437">
        <v>114</v>
      </c>
      <c r="T17" s="436">
        <v>10</v>
      </c>
      <c r="U17" s="438">
        <v>124</v>
      </c>
      <c r="V17" s="437">
        <v>0</v>
      </c>
      <c r="W17" s="436">
        <v>0</v>
      </c>
      <c r="X17" s="438">
        <v>0</v>
      </c>
      <c r="Y17" s="830">
        <v>304</v>
      </c>
      <c r="Z17" s="827"/>
    </row>
    <row r="18" spans="1:26" ht="15" x14ac:dyDescent="0.2">
      <c r="A18" s="434" t="s">
        <v>33</v>
      </c>
      <c r="B18" s="435">
        <v>0</v>
      </c>
      <c r="C18" s="435">
        <v>0</v>
      </c>
      <c r="D18" s="435">
        <v>0</v>
      </c>
      <c r="E18" s="436">
        <v>0</v>
      </c>
      <c r="F18" s="437">
        <v>0</v>
      </c>
      <c r="G18" s="436">
        <v>0</v>
      </c>
      <c r="H18" s="438">
        <v>0</v>
      </c>
      <c r="I18" s="435">
        <v>0</v>
      </c>
      <c r="J18" s="435">
        <v>0</v>
      </c>
      <c r="K18" s="435">
        <v>16</v>
      </c>
      <c r="L18" s="435">
        <v>0</v>
      </c>
      <c r="M18" s="435">
        <v>67</v>
      </c>
      <c r="N18" s="435">
        <v>0</v>
      </c>
      <c r="O18" s="435">
        <v>277</v>
      </c>
      <c r="P18" s="435">
        <v>0</v>
      </c>
      <c r="Q18" s="435">
        <v>0</v>
      </c>
      <c r="R18" s="436">
        <v>0</v>
      </c>
      <c r="S18" s="437">
        <v>360</v>
      </c>
      <c r="T18" s="436">
        <v>0</v>
      </c>
      <c r="U18" s="438">
        <v>360</v>
      </c>
      <c r="V18" s="437">
        <v>0</v>
      </c>
      <c r="W18" s="436">
        <v>0</v>
      </c>
      <c r="X18" s="438">
        <v>0</v>
      </c>
      <c r="Y18" s="830">
        <v>360</v>
      </c>
      <c r="Z18" s="827"/>
    </row>
    <row r="19" spans="1:26" ht="15" x14ac:dyDescent="0.2">
      <c r="A19" s="434" t="s">
        <v>34</v>
      </c>
      <c r="B19" s="435">
        <v>0</v>
      </c>
      <c r="C19" s="435">
        <v>0</v>
      </c>
      <c r="D19" s="435">
        <v>0</v>
      </c>
      <c r="E19" s="436">
        <v>0</v>
      </c>
      <c r="F19" s="437">
        <v>0</v>
      </c>
      <c r="G19" s="436">
        <v>0</v>
      </c>
      <c r="H19" s="438">
        <v>0</v>
      </c>
      <c r="I19" s="435">
        <v>3</v>
      </c>
      <c r="J19" s="435">
        <v>0</v>
      </c>
      <c r="K19" s="435">
        <v>257</v>
      </c>
      <c r="L19" s="435">
        <v>0</v>
      </c>
      <c r="M19" s="435">
        <v>109</v>
      </c>
      <c r="N19" s="435">
        <v>0</v>
      </c>
      <c r="O19" s="435">
        <v>0</v>
      </c>
      <c r="P19" s="435">
        <v>0</v>
      </c>
      <c r="Q19" s="435">
        <v>0</v>
      </c>
      <c r="R19" s="436">
        <v>0</v>
      </c>
      <c r="S19" s="437">
        <v>369</v>
      </c>
      <c r="T19" s="436">
        <v>0</v>
      </c>
      <c r="U19" s="438">
        <v>369</v>
      </c>
      <c r="V19" s="437">
        <v>0</v>
      </c>
      <c r="W19" s="436">
        <v>0</v>
      </c>
      <c r="X19" s="438">
        <v>0</v>
      </c>
      <c r="Y19" s="830">
        <v>369</v>
      </c>
      <c r="Z19" s="827"/>
    </row>
    <row r="20" spans="1:26" ht="15" x14ac:dyDescent="0.2">
      <c r="A20" s="434" t="s">
        <v>35</v>
      </c>
      <c r="B20" s="435">
        <v>0</v>
      </c>
      <c r="C20" s="435">
        <v>0</v>
      </c>
      <c r="D20" s="435">
        <v>0</v>
      </c>
      <c r="E20" s="436">
        <v>0</v>
      </c>
      <c r="F20" s="437">
        <v>0</v>
      </c>
      <c r="G20" s="436">
        <v>0</v>
      </c>
      <c r="H20" s="438">
        <v>0</v>
      </c>
      <c r="I20" s="435">
        <v>0</v>
      </c>
      <c r="J20" s="435">
        <v>0</v>
      </c>
      <c r="K20" s="435">
        <v>387</v>
      </c>
      <c r="L20" s="435">
        <v>0</v>
      </c>
      <c r="M20" s="435">
        <v>0</v>
      </c>
      <c r="N20" s="435">
        <v>0</v>
      </c>
      <c r="O20" s="435">
        <v>0</v>
      </c>
      <c r="P20" s="435">
        <v>0</v>
      </c>
      <c r="Q20" s="435">
        <v>0</v>
      </c>
      <c r="R20" s="436">
        <v>0</v>
      </c>
      <c r="S20" s="437">
        <v>387</v>
      </c>
      <c r="T20" s="436">
        <v>0</v>
      </c>
      <c r="U20" s="438">
        <v>387</v>
      </c>
      <c r="V20" s="437">
        <v>0</v>
      </c>
      <c r="W20" s="436">
        <v>0</v>
      </c>
      <c r="X20" s="438">
        <v>0</v>
      </c>
      <c r="Y20" s="830">
        <v>387</v>
      </c>
      <c r="Z20" s="827"/>
    </row>
    <row r="21" spans="1:26" ht="15" x14ac:dyDescent="0.2">
      <c r="A21" s="434" t="s">
        <v>36</v>
      </c>
      <c r="B21" s="435">
        <v>111</v>
      </c>
      <c r="C21" s="435">
        <v>7</v>
      </c>
      <c r="D21" s="435">
        <v>0</v>
      </c>
      <c r="E21" s="436">
        <v>0</v>
      </c>
      <c r="F21" s="437">
        <v>111</v>
      </c>
      <c r="G21" s="436">
        <v>7</v>
      </c>
      <c r="H21" s="438">
        <v>118</v>
      </c>
      <c r="I21" s="435">
        <v>0</v>
      </c>
      <c r="J21" s="435">
        <v>0</v>
      </c>
      <c r="K21" s="435">
        <v>94</v>
      </c>
      <c r="L21" s="435">
        <v>6</v>
      </c>
      <c r="M21" s="435">
        <v>21</v>
      </c>
      <c r="N21" s="435">
        <v>0</v>
      </c>
      <c r="O21" s="435">
        <v>1</v>
      </c>
      <c r="P21" s="435">
        <v>0</v>
      </c>
      <c r="Q21" s="435">
        <v>0</v>
      </c>
      <c r="R21" s="436">
        <v>0</v>
      </c>
      <c r="S21" s="437">
        <v>116</v>
      </c>
      <c r="T21" s="436">
        <v>6</v>
      </c>
      <c r="U21" s="438">
        <v>122</v>
      </c>
      <c r="V21" s="437">
        <v>0</v>
      </c>
      <c r="W21" s="436">
        <v>0</v>
      </c>
      <c r="X21" s="438">
        <v>0</v>
      </c>
      <c r="Y21" s="830">
        <v>240</v>
      </c>
      <c r="Z21" s="827"/>
    </row>
    <row r="22" spans="1:26" ht="15" x14ac:dyDescent="0.2">
      <c r="A22" s="434" t="s">
        <v>37</v>
      </c>
      <c r="B22" s="435">
        <v>0</v>
      </c>
      <c r="C22" s="435">
        <v>0</v>
      </c>
      <c r="D22" s="435">
        <v>0</v>
      </c>
      <c r="E22" s="436">
        <v>0</v>
      </c>
      <c r="F22" s="437">
        <v>0</v>
      </c>
      <c r="G22" s="436">
        <v>0</v>
      </c>
      <c r="H22" s="438">
        <v>0</v>
      </c>
      <c r="I22" s="435">
        <v>0</v>
      </c>
      <c r="J22" s="435">
        <v>17</v>
      </c>
      <c r="K22" s="435">
        <v>96</v>
      </c>
      <c r="L22" s="435">
        <v>106</v>
      </c>
      <c r="M22" s="435">
        <v>0</v>
      </c>
      <c r="N22" s="435">
        <v>49</v>
      </c>
      <c r="O22" s="435">
        <v>0</v>
      </c>
      <c r="P22" s="435">
        <v>32</v>
      </c>
      <c r="Q22" s="435">
        <v>0</v>
      </c>
      <c r="R22" s="436">
        <v>0</v>
      </c>
      <c r="S22" s="437">
        <v>96</v>
      </c>
      <c r="T22" s="436">
        <v>204</v>
      </c>
      <c r="U22" s="438">
        <v>300</v>
      </c>
      <c r="V22" s="437">
        <v>31</v>
      </c>
      <c r="W22" s="436">
        <v>0</v>
      </c>
      <c r="X22" s="438">
        <v>31</v>
      </c>
      <c r="Y22" s="830">
        <v>331</v>
      </c>
      <c r="Z22" s="827"/>
    </row>
    <row r="23" spans="1:26" ht="15" x14ac:dyDescent="0.2">
      <c r="A23" s="434" t="s">
        <v>38</v>
      </c>
      <c r="B23" s="435">
        <v>0</v>
      </c>
      <c r="C23" s="435">
        <v>0</v>
      </c>
      <c r="D23" s="435">
        <v>0</v>
      </c>
      <c r="E23" s="436">
        <v>0</v>
      </c>
      <c r="F23" s="437">
        <v>0</v>
      </c>
      <c r="G23" s="436">
        <v>0</v>
      </c>
      <c r="H23" s="438">
        <v>0</v>
      </c>
      <c r="I23" s="435">
        <v>0</v>
      </c>
      <c r="J23" s="435">
        <v>0</v>
      </c>
      <c r="K23" s="435">
        <v>32</v>
      </c>
      <c r="L23" s="435">
        <v>0</v>
      </c>
      <c r="M23" s="435">
        <v>507</v>
      </c>
      <c r="N23" s="435">
        <v>0</v>
      </c>
      <c r="O23" s="435">
        <v>0</v>
      </c>
      <c r="P23" s="435">
        <v>0</v>
      </c>
      <c r="Q23" s="435">
        <v>0</v>
      </c>
      <c r="R23" s="436">
        <v>0</v>
      </c>
      <c r="S23" s="437">
        <v>539</v>
      </c>
      <c r="T23" s="436">
        <v>0</v>
      </c>
      <c r="U23" s="438">
        <v>539</v>
      </c>
      <c r="V23" s="437">
        <v>0</v>
      </c>
      <c r="W23" s="436">
        <v>0</v>
      </c>
      <c r="X23" s="438">
        <v>0</v>
      </c>
      <c r="Y23" s="830">
        <v>539</v>
      </c>
      <c r="Z23" s="827"/>
    </row>
    <row r="24" spans="1:26" ht="15" x14ac:dyDescent="0.2">
      <c r="A24" s="434" t="s">
        <v>39</v>
      </c>
      <c r="B24" s="435">
        <v>249</v>
      </c>
      <c r="C24" s="435">
        <v>14</v>
      </c>
      <c r="D24" s="435">
        <v>5</v>
      </c>
      <c r="E24" s="436">
        <v>0</v>
      </c>
      <c r="F24" s="437">
        <v>254</v>
      </c>
      <c r="G24" s="436">
        <v>14</v>
      </c>
      <c r="H24" s="438">
        <v>268</v>
      </c>
      <c r="I24" s="435">
        <v>0</v>
      </c>
      <c r="J24" s="435">
        <v>0</v>
      </c>
      <c r="K24" s="435">
        <v>147</v>
      </c>
      <c r="L24" s="435">
        <v>20</v>
      </c>
      <c r="M24" s="435">
        <v>62</v>
      </c>
      <c r="N24" s="435">
        <v>4</v>
      </c>
      <c r="O24" s="435">
        <v>1</v>
      </c>
      <c r="P24" s="435">
        <v>0</v>
      </c>
      <c r="Q24" s="435">
        <v>1</v>
      </c>
      <c r="R24" s="436">
        <v>0</v>
      </c>
      <c r="S24" s="437">
        <v>211</v>
      </c>
      <c r="T24" s="436">
        <v>24</v>
      </c>
      <c r="U24" s="438">
        <v>235</v>
      </c>
      <c r="V24" s="437">
        <v>0</v>
      </c>
      <c r="W24" s="436">
        <v>0</v>
      </c>
      <c r="X24" s="438">
        <v>0</v>
      </c>
      <c r="Y24" s="830">
        <v>503</v>
      </c>
      <c r="Z24" s="827"/>
    </row>
    <row r="25" spans="1:26" ht="15" x14ac:dyDescent="0.2">
      <c r="A25" s="434" t="s">
        <v>40</v>
      </c>
      <c r="B25" s="435">
        <v>65</v>
      </c>
      <c r="C25" s="435">
        <v>3</v>
      </c>
      <c r="D25" s="435">
        <v>1</v>
      </c>
      <c r="E25" s="436">
        <v>0</v>
      </c>
      <c r="F25" s="437">
        <v>66</v>
      </c>
      <c r="G25" s="436">
        <v>3</v>
      </c>
      <c r="H25" s="438">
        <v>69</v>
      </c>
      <c r="I25" s="435">
        <v>0</v>
      </c>
      <c r="J25" s="435">
        <v>0</v>
      </c>
      <c r="K25" s="435">
        <v>801</v>
      </c>
      <c r="L25" s="435">
        <v>3</v>
      </c>
      <c r="M25" s="435">
        <v>168</v>
      </c>
      <c r="N25" s="435">
        <v>0</v>
      </c>
      <c r="O25" s="435">
        <v>0</v>
      </c>
      <c r="P25" s="435">
        <v>0</v>
      </c>
      <c r="Q25" s="435">
        <v>0</v>
      </c>
      <c r="R25" s="436">
        <v>0</v>
      </c>
      <c r="S25" s="437">
        <v>969</v>
      </c>
      <c r="T25" s="436">
        <v>3</v>
      </c>
      <c r="U25" s="438">
        <v>972</v>
      </c>
      <c r="V25" s="437">
        <v>0</v>
      </c>
      <c r="W25" s="436">
        <v>0</v>
      </c>
      <c r="X25" s="438">
        <v>0</v>
      </c>
      <c r="Y25" s="830">
        <v>1041</v>
      </c>
      <c r="Z25" s="827"/>
    </row>
    <row r="26" spans="1:26" ht="15" x14ac:dyDescent="0.2">
      <c r="A26" s="434" t="s">
        <v>41</v>
      </c>
      <c r="B26" s="435">
        <v>0</v>
      </c>
      <c r="C26" s="435">
        <v>0</v>
      </c>
      <c r="D26" s="435">
        <v>0</v>
      </c>
      <c r="E26" s="436">
        <v>0</v>
      </c>
      <c r="F26" s="437">
        <v>0</v>
      </c>
      <c r="G26" s="436">
        <v>0</v>
      </c>
      <c r="H26" s="438">
        <v>0</v>
      </c>
      <c r="I26" s="435">
        <v>0</v>
      </c>
      <c r="J26" s="435">
        <v>0</v>
      </c>
      <c r="K26" s="435">
        <v>229</v>
      </c>
      <c r="L26" s="435">
        <v>0</v>
      </c>
      <c r="M26" s="435">
        <v>465</v>
      </c>
      <c r="N26" s="435">
        <v>0</v>
      </c>
      <c r="O26" s="435">
        <v>0</v>
      </c>
      <c r="P26" s="435">
        <v>0</v>
      </c>
      <c r="Q26" s="435">
        <v>20</v>
      </c>
      <c r="R26" s="436">
        <v>0</v>
      </c>
      <c r="S26" s="437">
        <v>714</v>
      </c>
      <c r="T26" s="436">
        <v>0</v>
      </c>
      <c r="U26" s="438">
        <v>714</v>
      </c>
      <c r="V26" s="437">
        <v>0</v>
      </c>
      <c r="W26" s="436">
        <v>0</v>
      </c>
      <c r="X26" s="438">
        <v>0</v>
      </c>
      <c r="Y26" s="830">
        <v>714</v>
      </c>
      <c r="Z26" s="827"/>
    </row>
    <row r="27" spans="1:26" ht="15" x14ac:dyDescent="0.2">
      <c r="A27" s="434" t="s">
        <v>42</v>
      </c>
      <c r="B27" s="435">
        <v>145</v>
      </c>
      <c r="C27" s="435">
        <v>14</v>
      </c>
      <c r="D27" s="435">
        <v>2</v>
      </c>
      <c r="E27" s="436">
        <v>0</v>
      </c>
      <c r="F27" s="437">
        <v>147</v>
      </c>
      <c r="G27" s="436">
        <v>14</v>
      </c>
      <c r="H27" s="438">
        <v>161</v>
      </c>
      <c r="I27" s="435">
        <v>0</v>
      </c>
      <c r="J27" s="435">
        <v>1</v>
      </c>
      <c r="K27" s="435">
        <v>72</v>
      </c>
      <c r="L27" s="435">
        <v>3</v>
      </c>
      <c r="M27" s="435">
        <v>934</v>
      </c>
      <c r="N27" s="435">
        <v>2</v>
      </c>
      <c r="O27" s="435">
        <v>35</v>
      </c>
      <c r="P27" s="435">
        <v>0</v>
      </c>
      <c r="Q27" s="435">
        <v>0</v>
      </c>
      <c r="R27" s="436">
        <v>0</v>
      </c>
      <c r="S27" s="437">
        <v>1041</v>
      </c>
      <c r="T27" s="436">
        <v>6</v>
      </c>
      <c r="U27" s="438">
        <v>1047</v>
      </c>
      <c r="V27" s="437">
        <v>0</v>
      </c>
      <c r="W27" s="436">
        <v>0</v>
      </c>
      <c r="X27" s="438">
        <v>0</v>
      </c>
      <c r="Y27" s="830">
        <v>1208</v>
      </c>
      <c r="Z27" s="827"/>
    </row>
    <row r="28" spans="1:26" ht="15" x14ac:dyDescent="0.2">
      <c r="A28" s="434" t="s">
        <v>43</v>
      </c>
      <c r="B28" s="435">
        <v>271</v>
      </c>
      <c r="C28" s="435">
        <v>30</v>
      </c>
      <c r="D28" s="435">
        <v>2</v>
      </c>
      <c r="E28" s="436">
        <v>2</v>
      </c>
      <c r="F28" s="437">
        <v>273</v>
      </c>
      <c r="G28" s="436">
        <v>32</v>
      </c>
      <c r="H28" s="438">
        <v>305</v>
      </c>
      <c r="I28" s="435">
        <v>32</v>
      </c>
      <c r="J28" s="435">
        <v>0</v>
      </c>
      <c r="K28" s="435">
        <v>271</v>
      </c>
      <c r="L28" s="435">
        <v>13</v>
      </c>
      <c r="M28" s="435">
        <v>319</v>
      </c>
      <c r="N28" s="435">
        <v>8</v>
      </c>
      <c r="O28" s="435">
        <v>9</v>
      </c>
      <c r="P28" s="435">
        <v>0</v>
      </c>
      <c r="Q28" s="435">
        <v>0</v>
      </c>
      <c r="R28" s="436">
        <v>0</v>
      </c>
      <c r="S28" s="437">
        <v>631</v>
      </c>
      <c r="T28" s="436">
        <v>21</v>
      </c>
      <c r="U28" s="438">
        <v>652</v>
      </c>
      <c r="V28" s="437">
        <v>1</v>
      </c>
      <c r="W28" s="436">
        <v>0</v>
      </c>
      <c r="X28" s="438">
        <v>1</v>
      </c>
      <c r="Y28" s="830">
        <v>958</v>
      </c>
      <c r="Z28" s="827"/>
    </row>
    <row r="29" spans="1:26" ht="15" x14ac:dyDescent="0.2">
      <c r="A29" s="434" t="s">
        <v>44</v>
      </c>
      <c r="B29" s="435">
        <v>219</v>
      </c>
      <c r="C29" s="435">
        <v>22</v>
      </c>
      <c r="D29" s="435">
        <v>1</v>
      </c>
      <c r="E29" s="436">
        <v>0</v>
      </c>
      <c r="F29" s="437">
        <v>220</v>
      </c>
      <c r="G29" s="436">
        <v>22</v>
      </c>
      <c r="H29" s="438">
        <v>242</v>
      </c>
      <c r="I29" s="435">
        <v>1</v>
      </c>
      <c r="J29" s="435">
        <v>22</v>
      </c>
      <c r="K29" s="435">
        <v>189</v>
      </c>
      <c r="L29" s="435">
        <v>143</v>
      </c>
      <c r="M29" s="435">
        <v>80</v>
      </c>
      <c r="N29" s="435">
        <v>1</v>
      </c>
      <c r="O29" s="435">
        <v>2</v>
      </c>
      <c r="P29" s="435">
        <v>0</v>
      </c>
      <c r="Q29" s="435">
        <v>0</v>
      </c>
      <c r="R29" s="436">
        <v>0</v>
      </c>
      <c r="S29" s="437">
        <v>272</v>
      </c>
      <c r="T29" s="436">
        <v>166</v>
      </c>
      <c r="U29" s="438">
        <v>438</v>
      </c>
      <c r="V29" s="437">
        <v>0</v>
      </c>
      <c r="W29" s="436">
        <v>0</v>
      </c>
      <c r="X29" s="438">
        <v>0</v>
      </c>
      <c r="Y29" s="830">
        <v>680</v>
      </c>
      <c r="Z29" s="827"/>
    </row>
    <row r="30" spans="1:26" ht="15" x14ac:dyDescent="0.2">
      <c r="A30" s="434" t="s">
        <v>45</v>
      </c>
      <c r="B30" s="435">
        <v>0</v>
      </c>
      <c r="C30" s="435">
        <v>0</v>
      </c>
      <c r="D30" s="435">
        <v>0</v>
      </c>
      <c r="E30" s="436">
        <v>0</v>
      </c>
      <c r="F30" s="437">
        <v>0</v>
      </c>
      <c r="G30" s="436">
        <v>0</v>
      </c>
      <c r="H30" s="438">
        <v>0</v>
      </c>
      <c r="I30" s="435">
        <v>27</v>
      </c>
      <c r="J30" s="435">
        <v>0</v>
      </c>
      <c r="K30" s="435">
        <v>118</v>
      </c>
      <c r="L30" s="435">
        <v>0</v>
      </c>
      <c r="M30" s="435">
        <v>775</v>
      </c>
      <c r="N30" s="435">
        <v>0</v>
      </c>
      <c r="O30" s="435">
        <v>0</v>
      </c>
      <c r="P30" s="435">
        <v>0</v>
      </c>
      <c r="Q30" s="435">
        <v>0</v>
      </c>
      <c r="R30" s="436">
        <v>0</v>
      </c>
      <c r="S30" s="437">
        <v>920</v>
      </c>
      <c r="T30" s="436">
        <v>0</v>
      </c>
      <c r="U30" s="438">
        <v>920</v>
      </c>
      <c r="V30" s="437">
        <v>0</v>
      </c>
      <c r="W30" s="436">
        <v>0</v>
      </c>
      <c r="X30" s="438">
        <v>0</v>
      </c>
      <c r="Y30" s="830">
        <v>920</v>
      </c>
      <c r="Z30" s="827"/>
    </row>
    <row r="31" spans="1:26" ht="15" x14ac:dyDescent="0.2">
      <c r="A31" s="434" t="s">
        <v>46</v>
      </c>
      <c r="B31" s="435">
        <v>0</v>
      </c>
      <c r="C31" s="435">
        <v>0</v>
      </c>
      <c r="D31" s="435">
        <v>0</v>
      </c>
      <c r="E31" s="436">
        <v>0</v>
      </c>
      <c r="F31" s="437">
        <v>0</v>
      </c>
      <c r="G31" s="436">
        <v>0</v>
      </c>
      <c r="H31" s="438">
        <v>0</v>
      </c>
      <c r="I31" s="435">
        <v>94</v>
      </c>
      <c r="J31" s="435">
        <v>0</v>
      </c>
      <c r="K31" s="435">
        <v>749</v>
      </c>
      <c r="L31" s="435">
        <v>0</v>
      </c>
      <c r="M31" s="435">
        <v>1</v>
      </c>
      <c r="N31" s="435">
        <v>0</v>
      </c>
      <c r="O31" s="435">
        <v>0</v>
      </c>
      <c r="P31" s="435">
        <v>0</v>
      </c>
      <c r="Q31" s="435">
        <v>0</v>
      </c>
      <c r="R31" s="436">
        <v>0</v>
      </c>
      <c r="S31" s="437">
        <v>844</v>
      </c>
      <c r="T31" s="436">
        <v>0</v>
      </c>
      <c r="U31" s="438">
        <v>844</v>
      </c>
      <c r="V31" s="437">
        <v>0</v>
      </c>
      <c r="W31" s="436">
        <v>0</v>
      </c>
      <c r="X31" s="438">
        <v>0</v>
      </c>
      <c r="Y31" s="830">
        <v>844</v>
      </c>
      <c r="Z31" s="827"/>
    </row>
    <row r="32" spans="1:26" ht="15" x14ac:dyDescent="0.2">
      <c r="A32" s="434" t="s">
        <v>47</v>
      </c>
      <c r="B32" s="435">
        <v>0</v>
      </c>
      <c r="C32" s="435">
        <v>0</v>
      </c>
      <c r="D32" s="435">
        <v>0</v>
      </c>
      <c r="E32" s="436">
        <v>0</v>
      </c>
      <c r="F32" s="437">
        <v>0</v>
      </c>
      <c r="G32" s="436">
        <v>0</v>
      </c>
      <c r="H32" s="438">
        <v>0</v>
      </c>
      <c r="I32" s="435">
        <v>0</v>
      </c>
      <c r="J32" s="435">
        <v>0</v>
      </c>
      <c r="K32" s="435">
        <v>72</v>
      </c>
      <c r="L32" s="435">
        <v>0</v>
      </c>
      <c r="M32" s="435">
        <v>455</v>
      </c>
      <c r="N32" s="435">
        <v>0</v>
      </c>
      <c r="O32" s="435">
        <v>0</v>
      </c>
      <c r="P32" s="435">
        <v>0</v>
      </c>
      <c r="Q32" s="435">
        <v>0</v>
      </c>
      <c r="R32" s="436">
        <v>0</v>
      </c>
      <c r="S32" s="437">
        <v>527</v>
      </c>
      <c r="T32" s="436">
        <v>0</v>
      </c>
      <c r="U32" s="438">
        <v>527</v>
      </c>
      <c r="V32" s="437">
        <v>0</v>
      </c>
      <c r="W32" s="436">
        <v>0</v>
      </c>
      <c r="X32" s="438">
        <v>0</v>
      </c>
      <c r="Y32" s="830">
        <v>527</v>
      </c>
      <c r="Z32" s="827"/>
    </row>
    <row r="33" spans="1:26" ht="15" x14ac:dyDescent="0.2">
      <c r="A33" s="434" t="s">
        <v>48</v>
      </c>
      <c r="B33" s="435">
        <v>0</v>
      </c>
      <c r="C33" s="435">
        <v>0</v>
      </c>
      <c r="D33" s="435">
        <v>0</v>
      </c>
      <c r="E33" s="436">
        <v>0</v>
      </c>
      <c r="F33" s="437">
        <v>0</v>
      </c>
      <c r="G33" s="436">
        <v>0</v>
      </c>
      <c r="H33" s="438">
        <v>0</v>
      </c>
      <c r="I33" s="435">
        <v>0</v>
      </c>
      <c r="J33" s="435">
        <v>0</v>
      </c>
      <c r="K33" s="435">
        <v>377</v>
      </c>
      <c r="L33" s="435">
        <v>0</v>
      </c>
      <c r="M33" s="435">
        <v>260</v>
      </c>
      <c r="N33" s="435">
        <v>0</v>
      </c>
      <c r="O33" s="435">
        <v>0</v>
      </c>
      <c r="P33" s="435">
        <v>0</v>
      </c>
      <c r="Q33" s="435">
        <v>0</v>
      </c>
      <c r="R33" s="436">
        <v>0</v>
      </c>
      <c r="S33" s="437">
        <v>637</v>
      </c>
      <c r="T33" s="436">
        <v>0</v>
      </c>
      <c r="U33" s="438">
        <v>637</v>
      </c>
      <c r="V33" s="437">
        <v>0</v>
      </c>
      <c r="W33" s="436">
        <v>0</v>
      </c>
      <c r="X33" s="438">
        <v>0</v>
      </c>
      <c r="Y33" s="830">
        <v>637</v>
      </c>
      <c r="Z33" s="827"/>
    </row>
    <row r="34" spans="1:26" ht="15" x14ac:dyDescent="0.2">
      <c r="A34" s="434" t="s">
        <v>49</v>
      </c>
      <c r="B34" s="435">
        <v>0</v>
      </c>
      <c r="C34" s="435">
        <v>1</v>
      </c>
      <c r="D34" s="435">
        <v>0</v>
      </c>
      <c r="E34" s="436">
        <v>0</v>
      </c>
      <c r="F34" s="437">
        <v>0</v>
      </c>
      <c r="G34" s="436">
        <v>1</v>
      </c>
      <c r="H34" s="438">
        <v>1</v>
      </c>
      <c r="I34" s="435">
        <v>0</v>
      </c>
      <c r="J34" s="435">
        <v>32</v>
      </c>
      <c r="K34" s="435">
        <v>0</v>
      </c>
      <c r="L34" s="435">
        <v>297</v>
      </c>
      <c r="M34" s="435">
        <v>0</v>
      </c>
      <c r="N34" s="435">
        <v>381</v>
      </c>
      <c r="O34" s="435">
        <v>0</v>
      </c>
      <c r="P34" s="435">
        <v>6</v>
      </c>
      <c r="Q34" s="435">
        <v>0</v>
      </c>
      <c r="R34" s="436">
        <v>3</v>
      </c>
      <c r="S34" s="437">
        <v>0</v>
      </c>
      <c r="T34" s="436">
        <v>719</v>
      </c>
      <c r="U34" s="438">
        <v>719</v>
      </c>
      <c r="V34" s="437">
        <v>0</v>
      </c>
      <c r="W34" s="436">
        <v>0</v>
      </c>
      <c r="X34" s="438">
        <v>0</v>
      </c>
      <c r="Y34" s="830">
        <v>720</v>
      </c>
      <c r="Z34" s="827"/>
    </row>
    <row r="35" spans="1:26" ht="15" x14ac:dyDescent="0.2">
      <c r="A35" s="434" t="s">
        <v>50</v>
      </c>
      <c r="B35" s="435">
        <v>61</v>
      </c>
      <c r="C35" s="435">
        <v>8</v>
      </c>
      <c r="D35" s="435">
        <v>0</v>
      </c>
      <c r="E35" s="436">
        <v>0</v>
      </c>
      <c r="F35" s="437">
        <v>61</v>
      </c>
      <c r="G35" s="436">
        <v>8</v>
      </c>
      <c r="H35" s="438">
        <v>69</v>
      </c>
      <c r="I35" s="435">
        <v>1</v>
      </c>
      <c r="J35" s="435">
        <v>0</v>
      </c>
      <c r="K35" s="435">
        <v>53</v>
      </c>
      <c r="L35" s="435">
        <v>3</v>
      </c>
      <c r="M35" s="435">
        <v>10</v>
      </c>
      <c r="N35" s="435">
        <v>8</v>
      </c>
      <c r="O35" s="435">
        <v>0</v>
      </c>
      <c r="P35" s="435">
        <v>0</v>
      </c>
      <c r="Q35" s="435">
        <v>0</v>
      </c>
      <c r="R35" s="436">
        <v>0</v>
      </c>
      <c r="S35" s="437">
        <v>64</v>
      </c>
      <c r="T35" s="436">
        <v>11</v>
      </c>
      <c r="U35" s="438">
        <v>75</v>
      </c>
      <c r="V35" s="437">
        <v>0</v>
      </c>
      <c r="W35" s="436">
        <v>0</v>
      </c>
      <c r="X35" s="438">
        <v>0</v>
      </c>
      <c r="Y35" s="830">
        <v>144</v>
      </c>
      <c r="Z35" s="827"/>
    </row>
    <row r="36" spans="1:26" ht="15" x14ac:dyDescent="0.2">
      <c r="A36" s="434" t="s">
        <v>51</v>
      </c>
      <c r="B36" s="435">
        <v>0</v>
      </c>
      <c r="C36" s="435">
        <v>0</v>
      </c>
      <c r="D36" s="435">
        <v>0</v>
      </c>
      <c r="E36" s="436">
        <v>0</v>
      </c>
      <c r="F36" s="437">
        <v>0</v>
      </c>
      <c r="G36" s="436">
        <v>0</v>
      </c>
      <c r="H36" s="438">
        <v>0</v>
      </c>
      <c r="I36" s="435">
        <v>0</v>
      </c>
      <c r="J36" s="435">
        <v>0</v>
      </c>
      <c r="K36" s="435">
        <v>24</v>
      </c>
      <c r="L36" s="435">
        <v>0</v>
      </c>
      <c r="M36" s="435">
        <v>355</v>
      </c>
      <c r="N36" s="435">
        <v>0</v>
      </c>
      <c r="O36" s="435">
        <v>591</v>
      </c>
      <c r="P36" s="435">
        <v>0</v>
      </c>
      <c r="Q36" s="435">
        <v>0</v>
      </c>
      <c r="R36" s="436">
        <v>0</v>
      </c>
      <c r="S36" s="437">
        <v>970</v>
      </c>
      <c r="T36" s="436">
        <v>0</v>
      </c>
      <c r="U36" s="438">
        <v>970</v>
      </c>
      <c r="V36" s="437">
        <v>0</v>
      </c>
      <c r="W36" s="436">
        <v>0</v>
      </c>
      <c r="X36" s="438">
        <v>0</v>
      </c>
      <c r="Y36" s="830">
        <v>970</v>
      </c>
      <c r="Z36" s="827"/>
    </row>
    <row r="37" spans="1:26" ht="15" x14ac:dyDescent="0.2">
      <c r="A37" s="434" t="s">
        <v>52</v>
      </c>
      <c r="B37" s="435">
        <v>0</v>
      </c>
      <c r="C37" s="435">
        <v>0</v>
      </c>
      <c r="D37" s="435">
        <v>0</v>
      </c>
      <c r="E37" s="436">
        <v>0</v>
      </c>
      <c r="F37" s="437">
        <v>0</v>
      </c>
      <c r="G37" s="436">
        <v>0</v>
      </c>
      <c r="H37" s="438">
        <v>0</v>
      </c>
      <c r="I37" s="435">
        <v>0</v>
      </c>
      <c r="J37" s="435">
        <v>0</v>
      </c>
      <c r="K37" s="435">
        <v>64</v>
      </c>
      <c r="L37" s="435">
        <v>0</v>
      </c>
      <c r="M37" s="435">
        <v>901</v>
      </c>
      <c r="N37" s="435">
        <v>0</v>
      </c>
      <c r="O37" s="435">
        <v>0</v>
      </c>
      <c r="P37" s="435">
        <v>0</v>
      </c>
      <c r="Q37" s="435">
        <v>0</v>
      </c>
      <c r="R37" s="436">
        <v>0</v>
      </c>
      <c r="S37" s="437">
        <v>965</v>
      </c>
      <c r="T37" s="436">
        <v>0</v>
      </c>
      <c r="U37" s="438">
        <v>965</v>
      </c>
      <c r="V37" s="437">
        <v>0</v>
      </c>
      <c r="W37" s="436">
        <v>0</v>
      </c>
      <c r="X37" s="438">
        <v>0</v>
      </c>
      <c r="Y37" s="830">
        <v>965</v>
      </c>
      <c r="Z37" s="827"/>
    </row>
    <row r="38" spans="1:26" ht="15" x14ac:dyDescent="0.2">
      <c r="A38" s="434" t="s">
        <v>53</v>
      </c>
      <c r="B38" s="435">
        <v>0</v>
      </c>
      <c r="C38" s="435">
        <v>0</v>
      </c>
      <c r="D38" s="435">
        <v>0</v>
      </c>
      <c r="E38" s="436">
        <v>0</v>
      </c>
      <c r="F38" s="437">
        <v>0</v>
      </c>
      <c r="G38" s="436">
        <v>0</v>
      </c>
      <c r="H38" s="438">
        <v>0</v>
      </c>
      <c r="I38" s="435">
        <v>95</v>
      </c>
      <c r="J38" s="435">
        <v>0</v>
      </c>
      <c r="K38" s="435">
        <v>478</v>
      </c>
      <c r="L38" s="435">
        <v>0</v>
      </c>
      <c r="M38" s="435">
        <v>0</v>
      </c>
      <c r="N38" s="435">
        <v>0</v>
      </c>
      <c r="O38" s="435">
        <v>0</v>
      </c>
      <c r="P38" s="435">
        <v>0</v>
      </c>
      <c r="Q38" s="435">
        <v>33</v>
      </c>
      <c r="R38" s="436">
        <v>0</v>
      </c>
      <c r="S38" s="437">
        <v>606</v>
      </c>
      <c r="T38" s="436">
        <v>0</v>
      </c>
      <c r="U38" s="438">
        <v>606</v>
      </c>
      <c r="V38" s="437">
        <v>0</v>
      </c>
      <c r="W38" s="436">
        <v>0</v>
      </c>
      <c r="X38" s="438">
        <v>0</v>
      </c>
      <c r="Y38" s="830">
        <v>606</v>
      </c>
      <c r="Z38" s="827"/>
    </row>
    <row r="39" spans="1:26" ht="15" x14ac:dyDescent="0.2">
      <c r="A39" s="434" t="s">
        <v>54</v>
      </c>
      <c r="B39" s="435">
        <v>6</v>
      </c>
      <c r="C39" s="435">
        <v>0</v>
      </c>
      <c r="D39" s="435">
        <v>0</v>
      </c>
      <c r="E39" s="436">
        <v>0</v>
      </c>
      <c r="F39" s="437">
        <v>6</v>
      </c>
      <c r="G39" s="436">
        <v>0</v>
      </c>
      <c r="H39" s="438">
        <v>6</v>
      </c>
      <c r="I39" s="435">
        <v>1</v>
      </c>
      <c r="J39" s="435">
        <v>0</v>
      </c>
      <c r="K39" s="435">
        <v>66</v>
      </c>
      <c r="L39" s="435">
        <v>0</v>
      </c>
      <c r="M39" s="435">
        <v>135</v>
      </c>
      <c r="N39" s="435">
        <v>0</v>
      </c>
      <c r="O39" s="435">
        <v>0</v>
      </c>
      <c r="P39" s="435">
        <v>0</v>
      </c>
      <c r="Q39" s="435">
        <v>0</v>
      </c>
      <c r="R39" s="436">
        <v>0</v>
      </c>
      <c r="S39" s="437">
        <v>202</v>
      </c>
      <c r="T39" s="436">
        <v>0</v>
      </c>
      <c r="U39" s="438">
        <v>202</v>
      </c>
      <c r="V39" s="437">
        <v>0</v>
      </c>
      <c r="W39" s="436">
        <v>0</v>
      </c>
      <c r="X39" s="438">
        <v>0</v>
      </c>
      <c r="Y39" s="830">
        <v>208</v>
      </c>
      <c r="Z39" s="827"/>
    </row>
    <row r="40" spans="1:26" ht="15" x14ac:dyDescent="0.2">
      <c r="A40" s="439" t="s">
        <v>55</v>
      </c>
      <c r="B40" s="435">
        <v>1775</v>
      </c>
      <c r="C40" s="435">
        <v>147</v>
      </c>
      <c r="D40" s="435">
        <v>20</v>
      </c>
      <c r="E40" s="436">
        <v>3</v>
      </c>
      <c r="F40" s="437">
        <v>1795</v>
      </c>
      <c r="G40" s="436">
        <v>150</v>
      </c>
      <c r="H40" s="438">
        <v>1945</v>
      </c>
      <c r="I40" s="435">
        <v>426</v>
      </c>
      <c r="J40" s="435">
        <v>74</v>
      </c>
      <c r="K40" s="435">
        <v>6605</v>
      </c>
      <c r="L40" s="435">
        <v>623</v>
      </c>
      <c r="M40" s="435">
        <v>9117</v>
      </c>
      <c r="N40" s="435">
        <v>458</v>
      </c>
      <c r="O40" s="435">
        <v>1013</v>
      </c>
      <c r="P40" s="435">
        <v>38</v>
      </c>
      <c r="Q40" s="435">
        <v>84</v>
      </c>
      <c r="R40" s="436">
        <v>3</v>
      </c>
      <c r="S40" s="437">
        <v>17245</v>
      </c>
      <c r="T40" s="436">
        <v>1196</v>
      </c>
      <c r="U40" s="438">
        <v>18441</v>
      </c>
      <c r="V40" s="437">
        <v>49</v>
      </c>
      <c r="W40" s="436">
        <v>5</v>
      </c>
      <c r="X40" s="438">
        <v>54</v>
      </c>
      <c r="Y40" s="830">
        <v>20440</v>
      </c>
      <c r="Z40" s="827"/>
    </row>
    <row r="41" spans="1:26" ht="15.75" thickBot="1" x14ac:dyDescent="0.25">
      <c r="A41" s="440" t="s">
        <v>56</v>
      </c>
      <c r="B41" s="836">
        <v>1922</v>
      </c>
      <c r="C41" s="837"/>
      <c r="D41" s="838">
        <v>23</v>
      </c>
      <c r="E41" s="839"/>
      <c r="F41" s="840">
        <v>1945</v>
      </c>
      <c r="G41" s="839"/>
      <c r="H41" s="460">
        <v>1945</v>
      </c>
      <c r="I41" s="836">
        <v>500</v>
      </c>
      <c r="J41" s="837"/>
      <c r="K41" s="836">
        <v>7228</v>
      </c>
      <c r="L41" s="837"/>
      <c r="M41" s="836">
        <v>9575</v>
      </c>
      <c r="N41" s="837"/>
      <c r="O41" s="836">
        <v>1051</v>
      </c>
      <c r="P41" s="837"/>
      <c r="Q41" s="838">
        <v>87</v>
      </c>
      <c r="R41" s="839"/>
      <c r="S41" s="840">
        <v>18441</v>
      </c>
      <c r="T41" s="839"/>
      <c r="U41" s="460">
        <v>18441</v>
      </c>
      <c r="V41" s="840">
        <v>54</v>
      </c>
      <c r="W41" s="839"/>
      <c r="X41" s="460">
        <v>54</v>
      </c>
      <c r="Y41" s="838">
        <v>20440</v>
      </c>
      <c r="Z41" s="839"/>
    </row>
    <row r="42" spans="1:26" ht="13.5" thickTop="1" x14ac:dyDescent="0.2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Z42"/>
  <sheetViews>
    <sheetView workbookViewId="0">
      <selection activeCell="AB19" sqref="AB19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818" t="s">
        <v>261</v>
      </c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  <c r="Z1" s="464"/>
    </row>
    <row r="2" spans="1:26" ht="15.75" thickTop="1" x14ac:dyDescent="0.2">
      <c r="A2" s="847" t="s">
        <v>4</v>
      </c>
      <c r="B2" s="848" t="s">
        <v>0</v>
      </c>
      <c r="C2" s="824"/>
      <c r="D2" s="824"/>
      <c r="E2" s="824"/>
      <c r="F2" s="824"/>
      <c r="G2" s="824"/>
      <c r="H2" s="825"/>
      <c r="I2" s="823" t="s">
        <v>1</v>
      </c>
      <c r="J2" s="824"/>
      <c r="K2" s="824"/>
      <c r="L2" s="824"/>
      <c r="M2" s="824"/>
      <c r="N2" s="824"/>
      <c r="O2" s="824"/>
      <c r="P2" s="824"/>
      <c r="Q2" s="824"/>
      <c r="R2" s="824"/>
      <c r="S2" s="824"/>
      <c r="T2" s="824"/>
      <c r="U2" s="825"/>
      <c r="V2" s="823" t="s">
        <v>2</v>
      </c>
      <c r="W2" s="824"/>
      <c r="X2" s="825"/>
      <c r="Y2" s="849" t="s">
        <v>66</v>
      </c>
      <c r="Z2" s="850"/>
    </row>
    <row r="3" spans="1:26" ht="15" x14ac:dyDescent="0.2">
      <c r="A3" s="847"/>
      <c r="B3" s="855" t="s">
        <v>5</v>
      </c>
      <c r="C3" s="832"/>
      <c r="D3" s="833" t="s">
        <v>6</v>
      </c>
      <c r="E3" s="827"/>
      <c r="F3" s="826" t="s">
        <v>7</v>
      </c>
      <c r="G3" s="827"/>
      <c r="H3" s="856" t="s">
        <v>8</v>
      </c>
      <c r="I3" s="834" t="s">
        <v>9</v>
      </c>
      <c r="J3" s="835"/>
      <c r="K3" s="834" t="s">
        <v>10</v>
      </c>
      <c r="L3" s="835"/>
      <c r="M3" s="834" t="s">
        <v>11</v>
      </c>
      <c r="N3" s="835"/>
      <c r="O3" s="834" t="s">
        <v>12</v>
      </c>
      <c r="P3" s="835"/>
      <c r="Q3" s="833" t="s">
        <v>6</v>
      </c>
      <c r="R3" s="827"/>
      <c r="S3" s="826" t="s">
        <v>13</v>
      </c>
      <c r="T3" s="827"/>
      <c r="U3" s="856" t="s">
        <v>14</v>
      </c>
      <c r="V3" s="828" t="s">
        <v>15</v>
      </c>
      <c r="W3" s="829"/>
      <c r="X3" s="856" t="s">
        <v>16</v>
      </c>
      <c r="Y3" s="851"/>
      <c r="Z3" s="852"/>
    </row>
    <row r="4" spans="1:26" x14ac:dyDescent="0.2">
      <c r="A4" s="847"/>
      <c r="B4" s="461" t="s">
        <v>18</v>
      </c>
      <c r="C4" s="429" t="s">
        <v>19</v>
      </c>
      <c r="D4" s="429" t="s">
        <v>18</v>
      </c>
      <c r="E4" s="430" t="s">
        <v>19</v>
      </c>
      <c r="F4" s="431" t="s">
        <v>18</v>
      </c>
      <c r="G4" s="430" t="s">
        <v>19</v>
      </c>
      <c r="H4" s="822"/>
      <c r="I4" s="429" t="s">
        <v>18</v>
      </c>
      <c r="J4" s="432" t="s">
        <v>19</v>
      </c>
      <c r="K4" s="429" t="s">
        <v>18</v>
      </c>
      <c r="L4" s="429" t="s">
        <v>19</v>
      </c>
      <c r="M4" s="429" t="s">
        <v>18</v>
      </c>
      <c r="N4" s="429" t="s">
        <v>19</v>
      </c>
      <c r="O4" s="429" t="s">
        <v>18</v>
      </c>
      <c r="P4" s="429" t="s">
        <v>19</v>
      </c>
      <c r="Q4" s="429" t="s">
        <v>18</v>
      </c>
      <c r="R4" s="430" t="s">
        <v>19</v>
      </c>
      <c r="S4" s="431" t="s">
        <v>18</v>
      </c>
      <c r="T4" s="430" t="s">
        <v>19</v>
      </c>
      <c r="U4" s="822"/>
      <c r="V4" s="433" t="s">
        <v>18</v>
      </c>
      <c r="W4" s="430" t="s">
        <v>19</v>
      </c>
      <c r="X4" s="822"/>
      <c r="Y4" s="853"/>
      <c r="Z4" s="854"/>
    </row>
    <row r="5" spans="1:26" ht="15" x14ac:dyDescent="0.2">
      <c r="A5" s="462" t="s">
        <v>20</v>
      </c>
      <c r="B5" s="435">
        <v>0</v>
      </c>
      <c r="C5" s="435">
        <v>0</v>
      </c>
      <c r="D5" s="435">
        <v>0</v>
      </c>
      <c r="E5" s="436">
        <v>0</v>
      </c>
      <c r="F5" s="437">
        <v>0</v>
      </c>
      <c r="G5" s="436">
        <v>0</v>
      </c>
      <c r="H5" s="438">
        <v>0</v>
      </c>
      <c r="I5" s="435">
        <v>0</v>
      </c>
      <c r="J5" s="435">
        <v>0</v>
      </c>
      <c r="K5" s="435">
        <v>49</v>
      </c>
      <c r="L5" s="435">
        <v>0</v>
      </c>
      <c r="M5" s="435">
        <v>579</v>
      </c>
      <c r="N5" s="435">
        <v>0</v>
      </c>
      <c r="O5" s="435">
        <v>0</v>
      </c>
      <c r="P5" s="435">
        <v>0</v>
      </c>
      <c r="Q5" s="435">
        <v>0</v>
      </c>
      <c r="R5" s="436">
        <v>0</v>
      </c>
      <c r="S5" s="437">
        <v>628</v>
      </c>
      <c r="T5" s="436">
        <v>0</v>
      </c>
      <c r="U5" s="438">
        <v>628</v>
      </c>
      <c r="V5" s="437">
        <v>0</v>
      </c>
      <c r="W5" s="436">
        <v>0</v>
      </c>
      <c r="X5" s="438">
        <v>0</v>
      </c>
      <c r="Y5" s="830">
        <v>628</v>
      </c>
      <c r="Z5" s="827"/>
    </row>
    <row r="6" spans="1:26" ht="15" x14ac:dyDescent="0.2">
      <c r="A6" s="434" t="s">
        <v>21</v>
      </c>
      <c r="B6" s="435">
        <v>172</v>
      </c>
      <c r="C6" s="435">
        <v>17</v>
      </c>
      <c r="D6" s="435">
        <v>6</v>
      </c>
      <c r="E6" s="436">
        <v>1</v>
      </c>
      <c r="F6" s="437">
        <v>178</v>
      </c>
      <c r="G6" s="436">
        <v>18</v>
      </c>
      <c r="H6" s="438">
        <v>196</v>
      </c>
      <c r="I6" s="435">
        <v>2</v>
      </c>
      <c r="J6" s="435">
        <v>0</v>
      </c>
      <c r="K6" s="435">
        <v>156</v>
      </c>
      <c r="L6" s="435">
        <v>5</v>
      </c>
      <c r="M6" s="435">
        <v>95</v>
      </c>
      <c r="N6" s="435">
        <v>3</v>
      </c>
      <c r="O6" s="435">
        <v>4</v>
      </c>
      <c r="P6" s="435">
        <v>0</v>
      </c>
      <c r="Q6" s="435">
        <v>2</v>
      </c>
      <c r="R6" s="436">
        <v>0</v>
      </c>
      <c r="S6" s="437">
        <v>259</v>
      </c>
      <c r="T6" s="436">
        <v>8</v>
      </c>
      <c r="U6" s="438">
        <v>267</v>
      </c>
      <c r="V6" s="437">
        <v>17</v>
      </c>
      <c r="W6" s="436">
        <v>5</v>
      </c>
      <c r="X6" s="438">
        <v>22</v>
      </c>
      <c r="Y6" s="830">
        <v>485</v>
      </c>
      <c r="Z6" s="827"/>
    </row>
    <row r="7" spans="1:26" ht="15" x14ac:dyDescent="0.2">
      <c r="A7" s="434" t="s">
        <v>22</v>
      </c>
      <c r="B7" s="435">
        <v>18</v>
      </c>
      <c r="C7" s="435">
        <v>1</v>
      </c>
      <c r="D7" s="435">
        <v>1</v>
      </c>
      <c r="E7" s="436">
        <v>0</v>
      </c>
      <c r="F7" s="437">
        <v>19</v>
      </c>
      <c r="G7" s="436">
        <v>1</v>
      </c>
      <c r="H7" s="438">
        <v>20</v>
      </c>
      <c r="I7" s="435">
        <v>41</v>
      </c>
      <c r="J7" s="435">
        <v>0</v>
      </c>
      <c r="K7" s="435">
        <v>4</v>
      </c>
      <c r="L7" s="435">
        <v>0</v>
      </c>
      <c r="M7" s="435">
        <v>116</v>
      </c>
      <c r="N7" s="435">
        <v>0</v>
      </c>
      <c r="O7" s="435">
        <v>0</v>
      </c>
      <c r="P7" s="435">
        <v>0</v>
      </c>
      <c r="Q7" s="435">
        <v>0</v>
      </c>
      <c r="R7" s="436">
        <v>0</v>
      </c>
      <c r="S7" s="437">
        <v>161</v>
      </c>
      <c r="T7" s="436">
        <v>0</v>
      </c>
      <c r="U7" s="438">
        <v>161</v>
      </c>
      <c r="V7" s="437">
        <v>0</v>
      </c>
      <c r="W7" s="436">
        <v>0</v>
      </c>
      <c r="X7" s="438">
        <v>0</v>
      </c>
      <c r="Y7" s="830">
        <v>181</v>
      </c>
      <c r="Z7" s="827"/>
    </row>
    <row r="8" spans="1:26" ht="15" x14ac:dyDescent="0.2">
      <c r="A8" s="434" t="s">
        <v>23</v>
      </c>
      <c r="B8" s="435">
        <v>80</v>
      </c>
      <c r="C8" s="435">
        <v>7</v>
      </c>
      <c r="D8" s="435">
        <v>0</v>
      </c>
      <c r="E8" s="436">
        <v>0</v>
      </c>
      <c r="F8" s="437">
        <v>80</v>
      </c>
      <c r="G8" s="436">
        <v>7</v>
      </c>
      <c r="H8" s="438">
        <v>87</v>
      </c>
      <c r="I8" s="435">
        <v>2</v>
      </c>
      <c r="J8" s="435">
        <v>1</v>
      </c>
      <c r="K8" s="435">
        <v>119</v>
      </c>
      <c r="L8" s="435">
        <v>12</v>
      </c>
      <c r="M8" s="435">
        <v>14</v>
      </c>
      <c r="N8" s="435">
        <v>0</v>
      </c>
      <c r="O8" s="435">
        <v>0</v>
      </c>
      <c r="P8" s="435">
        <v>0</v>
      </c>
      <c r="Q8" s="435">
        <v>0</v>
      </c>
      <c r="R8" s="436">
        <v>0</v>
      </c>
      <c r="S8" s="437">
        <v>135</v>
      </c>
      <c r="T8" s="436">
        <v>13</v>
      </c>
      <c r="U8" s="438">
        <v>148</v>
      </c>
      <c r="V8" s="437">
        <v>0</v>
      </c>
      <c r="W8" s="436">
        <v>0</v>
      </c>
      <c r="X8" s="438">
        <v>0</v>
      </c>
      <c r="Y8" s="830">
        <v>235</v>
      </c>
      <c r="Z8" s="827"/>
    </row>
    <row r="9" spans="1:26" ht="15" x14ac:dyDescent="0.2">
      <c r="A9" s="434" t="s">
        <v>24</v>
      </c>
      <c r="B9" s="435">
        <v>0</v>
      </c>
      <c r="C9" s="435">
        <v>0</v>
      </c>
      <c r="D9" s="435">
        <v>0</v>
      </c>
      <c r="E9" s="436">
        <v>0</v>
      </c>
      <c r="F9" s="437">
        <v>0</v>
      </c>
      <c r="G9" s="436">
        <v>0</v>
      </c>
      <c r="H9" s="438">
        <v>0</v>
      </c>
      <c r="I9" s="435">
        <v>0</v>
      </c>
      <c r="J9" s="435">
        <v>0</v>
      </c>
      <c r="K9" s="435">
        <v>142</v>
      </c>
      <c r="L9" s="435">
        <v>0</v>
      </c>
      <c r="M9" s="435">
        <v>685</v>
      </c>
      <c r="N9" s="435">
        <v>0</v>
      </c>
      <c r="O9" s="435">
        <v>0</v>
      </c>
      <c r="P9" s="435">
        <v>0</v>
      </c>
      <c r="Q9" s="435">
        <v>27</v>
      </c>
      <c r="R9" s="436">
        <v>0</v>
      </c>
      <c r="S9" s="437">
        <v>854</v>
      </c>
      <c r="T9" s="436">
        <v>0</v>
      </c>
      <c r="U9" s="438">
        <v>854</v>
      </c>
      <c r="V9" s="437">
        <v>0</v>
      </c>
      <c r="W9" s="436">
        <v>0</v>
      </c>
      <c r="X9" s="438">
        <v>0</v>
      </c>
      <c r="Y9" s="830">
        <v>854</v>
      </c>
      <c r="Z9" s="827"/>
    </row>
    <row r="10" spans="1:26" ht="15" x14ac:dyDescent="0.2">
      <c r="A10" s="434" t="s">
        <v>25</v>
      </c>
      <c r="B10" s="435">
        <v>0</v>
      </c>
      <c r="C10" s="435">
        <v>0</v>
      </c>
      <c r="D10" s="435">
        <v>0</v>
      </c>
      <c r="E10" s="436">
        <v>0</v>
      </c>
      <c r="F10" s="437">
        <v>0</v>
      </c>
      <c r="G10" s="436">
        <v>0</v>
      </c>
      <c r="H10" s="438">
        <v>0</v>
      </c>
      <c r="I10" s="435">
        <v>0</v>
      </c>
      <c r="J10" s="435">
        <v>0</v>
      </c>
      <c r="K10" s="435">
        <v>0</v>
      </c>
      <c r="L10" s="435">
        <v>0</v>
      </c>
      <c r="M10" s="435">
        <v>745</v>
      </c>
      <c r="N10" s="435">
        <v>0</v>
      </c>
      <c r="O10" s="435">
        <v>5</v>
      </c>
      <c r="P10" s="435">
        <v>0</v>
      </c>
      <c r="Q10" s="435">
        <v>0</v>
      </c>
      <c r="R10" s="436">
        <v>0</v>
      </c>
      <c r="S10" s="437">
        <v>750</v>
      </c>
      <c r="T10" s="436">
        <v>0</v>
      </c>
      <c r="U10" s="438">
        <v>750</v>
      </c>
      <c r="V10" s="437">
        <v>0</v>
      </c>
      <c r="W10" s="436">
        <v>0</v>
      </c>
      <c r="X10" s="438">
        <v>0</v>
      </c>
      <c r="Y10" s="830">
        <v>750</v>
      </c>
      <c r="Z10" s="827"/>
    </row>
    <row r="11" spans="1:26" ht="15" x14ac:dyDescent="0.2">
      <c r="A11" s="434" t="s">
        <v>26</v>
      </c>
      <c r="B11" s="435">
        <v>118</v>
      </c>
      <c r="C11" s="435">
        <v>8</v>
      </c>
      <c r="D11" s="435">
        <v>1</v>
      </c>
      <c r="E11" s="436">
        <v>0</v>
      </c>
      <c r="F11" s="437">
        <v>119</v>
      </c>
      <c r="G11" s="436">
        <v>8</v>
      </c>
      <c r="H11" s="438">
        <v>127</v>
      </c>
      <c r="I11" s="435">
        <v>125</v>
      </c>
      <c r="J11" s="435">
        <v>0</v>
      </c>
      <c r="K11" s="435">
        <v>43</v>
      </c>
      <c r="L11" s="435">
        <v>4</v>
      </c>
      <c r="M11" s="435">
        <v>41</v>
      </c>
      <c r="N11" s="435">
        <v>1</v>
      </c>
      <c r="O11" s="435">
        <v>0</v>
      </c>
      <c r="P11" s="435">
        <v>0</v>
      </c>
      <c r="Q11" s="435">
        <v>0</v>
      </c>
      <c r="R11" s="436">
        <v>0</v>
      </c>
      <c r="S11" s="437">
        <v>209</v>
      </c>
      <c r="T11" s="436">
        <v>5</v>
      </c>
      <c r="U11" s="438">
        <v>214</v>
      </c>
      <c r="V11" s="437">
        <v>0</v>
      </c>
      <c r="W11" s="436">
        <v>0</v>
      </c>
      <c r="X11" s="438">
        <v>0</v>
      </c>
      <c r="Y11" s="830">
        <v>341</v>
      </c>
      <c r="Z11" s="827"/>
    </row>
    <row r="12" spans="1:26" ht="15" x14ac:dyDescent="0.2">
      <c r="A12" s="434" t="s">
        <v>27</v>
      </c>
      <c r="B12" s="435">
        <v>0</v>
      </c>
      <c r="C12" s="435">
        <v>0</v>
      </c>
      <c r="D12" s="435">
        <v>0</v>
      </c>
      <c r="E12" s="436">
        <v>0</v>
      </c>
      <c r="F12" s="437">
        <v>0</v>
      </c>
      <c r="G12" s="436">
        <v>0</v>
      </c>
      <c r="H12" s="438">
        <v>0</v>
      </c>
      <c r="I12" s="435">
        <v>0</v>
      </c>
      <c r="J12" s="435">
        <v>0</v>
      </c>
      <c r="K12" s="435">
        <v>222</v>
      </c>
      <c r="L12" s="435">
        <v>0</v>
      </c>
      <c r="M12" s="435">
        <v>547</v>
      </c>
      <c r="N12" s="435">
        <v>0</v>
      </c>
      <c r="O12" s="435">
        <v>0</v>
      </c>
      <c r="P12" s="435">
        <v>0</v>
      </c>
      <c r="Q12" s="435">
        <v>0</v>
      </c>
      <c r="R12" s="436">
        <v>0</v>
      </c>
      <c r="S12" s="437">
        <v>769</v>
      </c>
      <c r="T12" s="436">
        <v>0</v>
      </c>
      <c r="U12" s="438">
        <v>769</v>
      </c>
      <c r="V12" s="437">
        <v>0</v>
      </c>
      <c r="W12" s="436">
        <v>0</v>
      </c>
      <c r="X12" s="438">
        <v>0</v>
      </c>
      <c r="Y12" s="830">
        <v>769</v>
      </c>
      <c r="Z12" s="827"/>
    </row>
    <row r="13" spans="1:26" ht="15" x14ac:dyDescent="0.2">
      <c r="A13" s="434" t="s">
        <v>28</v>
      </c>
      <c r="B13" s="435">
        <v>0</v>
      </c>
      <c r="C13" s="435">
        <v>0</v>
      </c>
      <c r="D13" s="435">
        <v>0</v>
      </c>
      <c r="E13" s="436">
        <v>0</v>
      </c>
      <c r="F13" s="437">
        <v>0</v>
      </c>
      <c r="G13" s="436">
        <v>0</v>
      </c>
      <c r="H13" s="438">
        <v>0</v>
      </c>
      <c r="I13" s="435">
        <v>1</v>
      </c>
      <c r="J13" s="435">
        <v>0</v>
      </c>
      <c r="K13" s="435">
        <v>55</v>
      </c>
      <c r="L13" s="435">
        <v>0</v>
      </c>
      <c r="M13" s="435">
        <v>41</v>
      </c>
      <c r="N13" s="435">
        <v>0</v>
      </c>
      <c r="O13" s="435">
        <v>87</v>
      </c>
      <c r="P13" s="435">
        <v>0</v>
      </c>
      <c r="Q13" s="435">
        <v>0</v>
      </c>
      <c r="R13" s="436">
        <v>0</v>
      </c>
      <c r="S13" s="437">
        <v>184</v>
      </c>
      <c r="T13" s="436">
        <v>0</v>
      </c>
      <c r="U13" s="438">
        <v>184</v>
      </c>
      <c r="V13" s="437">
        <v>0</v>
      </c>
      <c r="W13" s="436">
        <v>0</v>
      </c>
      <c r="X13" s="438">
        <v>0</v>
      </c>
      <c r="Y13" s="830">
        <v>184</v>
      </c>
      <c r="Z13" s="827"/>
    </row>
    <row r="14" spans="1:26" ht="15" x14ac:dyDescent="0.2">
      <c r="A14" s="434" t="s">
        <v>29</v>
      </c>
      <c r="B14" s="435">
        <v>0</v>
      </c>
      <c r="C14" s="435">
        <v>0</v>
      </c>
      <c r="D14" s="435">
        <v>0</v>
      </c>
      <c r="E14" s="436">
        <v>0</v>
      </c>
      <c r="F14" s="437">
        <v>0</v>
      </c>
      <c r="G14" s="436">
        <v>0</v>
      </c>
      <c r="H14" s="438">
        <v>0</v>
      </c>
      <c r="I14" s="435">
        <v>0</v>
      </c>
      <c r="J14" s="435">
        <v>0</v>
      </c>
      <c r="K14" s="435">
        <v>58</v>
      </c>
      <c r="L14" s="435">
        <v>0</v>
      </c>
      <c r="M14" s="435">
        <v>512</v>
      </c>
      <c r="N14" s="435">
        <v>0</v>
      </c>
      <c r="O14" s="435">
        <v>0</v>
      </c>
      <c r="P14" s="435">
        <v>0</v>
      </c>
      <c r="Q14" s="435">
        <v>0</v>
      </c>
      <c r="R14" s="436">
        <v>0</v>
      </c>
      <c r="S14" s="437">
        <v>570</v>
      </c>
      <c r="T14" s="436">
        <v>0</v>
      </c>
      <c r="U14" s="438">
        <v>570</v>
      </c>
      <c r="V14" s="437">
        <v>0</v>
      </c>
      <c r="W14" s="436">
        <v>0</v>
      </c>
      <c r="X14" s="438">
        <v>0</v>
      </c>
      <c r="Y14" s="830">
        <v>570</v>
      </c>
      <c r="Z14" s="827"/>
    </row>
    <row r="15" spans="1:26" ht="15" x14ac:dyDescent="0.2">
      <c r="A15" s="434" t="s">
        <v>30</v>
      </c>
      <c r="B15" s="435">
        <v>0</v>
      </c>
      <c r="C15" s="435">
        <v>0</v>
      </c>
      <c r="D15" s="435">
        <v>0</v>
      </c>
      <c r="E15" s="436">
        <v>0</v>
      </c>
      <c r="F15" s="437">
        <v>0</v>
      </c>
      <c r="G15" s="436">
        <v>0</v>
      </c>
      <c r="H15" s="438">
        <v>0</v>
      </c>
      <c r="I15" s="435">
        <v>0</v>
      </c>
      <c r="J15" s="435">
        <v>0</v>
      </c>
      <c r="K15" s="435">
        <v>962</v>
      </c>
      <c r="L15" s="435">
        <v>0</v>
      </c>
      <c r="M15" s="435">
        <v>0</v>
      </c>
      <c r="N15" s="435">
        <v>0</v>
      </c>
      <c r="O15" s="435">
        <v>0</v>
      </c>
      <c r="P15" s="435">
        <v>0</v>
      </c>
      <c r="Q15" s="435">
        <v>0</v>
      </c>
      <c r="R15" s="436">
        <v>0</v>
      </c>
      <c r="S15" s="437">
        <v>962</v>
      </c>
      <c r="T15" s="436">
        <v>0</v>
      </c>
      <c r="U15" s="438">
        <v>962</v>
      </c>
      <c r="V15" s="437">
        <v>0</v>
      </c>
      <c r="W15" s="436">
        <v>0</v>
      </c>
      <c r="X15" s="438">
        <v>0</v>
      </c>
      <c r="Y15" s="830">
        <v>962</v>
      </c>
      <c r="Z15" s="827"/>
    </row>
    <row r="16" spans="1:26" ht="15" x14ac:dyDescent="0.2">
      <c r="A16" s="434" t="s">
        <v>31</v>
      </c>
      <c r="B16" s="435">
        <v>92</v>
      </c>
      <c r="C16" s="435">
        <v>5</v>
      </c>
      <c r="D16" s="435">
        <v>1</v>
      </c>
      <c r="E16" s="436">
        <v>0</v>
      </c>
      <c r="F16" s="437">
        <v>93</v>
      </c>
      <c r="G16" s="436">
        <v>5</v>
      </c>
      <c r="H16" s="438">
        <v>98</v>
      </c>
      <c r="I16" s="435">
        <v>1</v>
      </c>
      <c r="J16" s="435">
        <v>0</v>
      </c>
      <c r="K16" s="435">
        <v>123</v>
      </c>
      <c r="L16" s="435">
        <v>2</v>
      </c>
      <c r="M16" s="435">
        <v>89</v>
      </c>
      <c r="N16" s="435">
        <v>1</v>
      </c>
      <c r="O16" s="435">
        <v>1</v>
      </c>
      <c r="P16" s="435">
        <v>0</v>
      </c>
      <c r="Q16" s="435">
        <v>0</v>
      </c>
      <c r="R16" s="436">
        <v>0</v>
      </c>
      <c r="S16" s="437">
        <v>214</v>
      </c>
      <c r="T16" s="436">
        <v>3</v>
      </c>
      <c r="U16" s="438">
        <v>217</v>
      </c>
      <c r="V16" s="437">
        <v>0</v>
      </c>
      <c r="W16" s="436">
        <v>0</v>
      </c>
      <c r="X16" s="438">
        <v>0</v>
      </c>
      <c r="Y16" s="830">
        <v>315</v>
      </c>
      <c r="Z16" s="827"/>
    </row>
    <row r="17" spans="1:26" ht="15" x14ac:dyDescent="0.2">
      <c r="A17" s="434" t="s">
        <v>32</v>
      </c>
      <c r="B17" s="435">
        <v>169</v>
      </c>
      <c r="C17" s="435">
        <v>10</v>
      </c>
      <c r="D17" s="435">
        <v>0</v>
      </c>
      <c r="E17" s="436">
        <v>0</v>
      </c>
      <c r="F17" s="437">
        <v>169</v>
      </c>
      <c r="G17" s="436">
        <v>10</v>
      </c>
      <c r="H17" s="438">
        <v>179</v>
      </c>
      <c r="I17" s="435">
        <v>1</v>
      </c>
      <c r="J17" s="435">
        <v>2</v>
      </c>
      <c r="K17" s="435">
        <v>85</v>
      </c>
      <c r="L17" s="435">
        <v>8</v>
      </c>
      <c r="M17" s="435">
        <v>30</v>
      </c>
      <c r="N17" s="435">
        <v>1</v>
      </c>
      <c r="O17" s="435">
        <v>0</v>
      </c>
      <c r="P17" s="435">
        <v>0</v>
      </c>
      <c r="Q17" s="435">
        <v>2</v>
      </c>
      <c r="R17" s="436">
        <v>0</v>
      </c>
      <c r="S17" s="437">
        <v>118</v>
      </c>
      <c r="T17" s="436">
        <v>11</v>
      </c>
      <c r="U17" s="438">
        <v>129</v>
      </c>
      <c r="V17" s="437">
        <v>0</v>
      </c>
      <c r="W17" s="436">
        <v>0</v>
      </c>
      <c r="X17" s="438">
        <v>0</v>
      </c>
      <c r="Y17" s="830">
        <v>308</v>
      </c>
      <c r="Z17" s="827"/>
    </row>
    <row r="18" spans="1:26" ht="15" x14ac:dyDescent="0.2">
      <c r="A18" s="434" t="s">
        <v>33</v>
      </c>
      <c r="B18" s="435">
        <v>0</v>
      </c>
      <c r="C18" s="435">
        <v>0</v>
      </c>
      <c r="D18" s="435">
        <v>0</v>
      </c>
      <c r="E18" s="436">
        <v>0</v>
      </c>
      <c r="F18" s="437">
        <v>0</v>
      </c>
      <c r="G18" s="436">
        <v>0</v>
      </c>
      <c r="H18" s="438">
        <v>0</v>
      </c>
      <c r="I18" s="435">
        <v>0</v>
      </c>
      <c r="J18" s="435">
        <v>0</v>
      </c>
      <c r="K18" s="435">
        <v>16</v>
      </c>
      <c r="L18" s="435">
        <v>0</v>
      </c>
      <c r="M18" s="435">
        <v>67</v>
      </c>
      <c r="N18" s="435">
        <v>0</v>
      </c>
      <c r="O18" s="435">
        <v>277</v>
      </c>
      <c r="P18" s="435">
        <v>0</v>
      </c>
      <c r="Q18" s="435">
        <v>0</v>
      </c>
      <c r="R18" s="436">
        <v>0</v>
      </c>
      <c r="S18" s="437">
        <v>360</v>
      </c>
      <c r="T18" s="436">
        <v>0</v>
      </c>
      <c r="U18" s="438">
        <v>360</v>
      </c>
      <c r="V18" s="437">
        <v>0</v>
      </c>
      <c r="W18" s="436">
        <v>0</v>
      </c>
      <c r="X18" s="438">
        <v>0</v>
      </c>
      <c r="Y18" s="830">
        <v>360</v>
      </c>
      <c r="Z18" s="827"/>
    </row>
    <row r="19" spans="1:26" ht="15" x14ac:dyDescent="0.2">
      <c r="A19" s="434" t="s">
        <v>34</v>
      </c>
      <c r="B19" s="435">
        <v>0</v>
      </c>
      <c r="C19" s="435">
        <v>0</v>
      </c>
      <c r="D19" s="435">
        <v>0</v>
      </c>
      <c r="E19" s="436">
        <v>0</v>
      </c>
      <c r="F19" s="437">
        <v>0</v>
      </c>
      <c r="G19" s="436">
        <v>0</v>
      </c>
      <c r="H19" s="438">
        <v>0</v>
      </c>
      <c r="I19" s="435">
        <v>3</v>
      </c>
      <c r="J19" s="435">
        <v>0</v>
      </c>
      <c r="K19" s="435">
        <v>258</v>
      </c>
      <c r="L19" s="435">
        <v>0</v>
      </c>
      <c r="M19" s="435">
        <v>109</v>
      </c>
      <c r="N19" s="435">
        <v>0</v>
      </c>
      <c r="O19" s="435">
        <v>0</v>
      </c>
      <c r="P19" s="435">
        <v>0</v>
      </c>
      <c r="Q19" s="435">
        <v>0</v>
      </c>
      <c r="R19" s="436">
        <v>0</v>
      </c>
      <c r="S19" s="437">
        <v>370</v>
      </c>
      <c r="T19" s="436">
        <v>0</v>
      </c>
      <c r="U19" s="438">
        <v>370</v>
      </c>
      <c r="V19" s="437">
        <v>0</v>
      </c>
      <c r="W19" s="436">
        <v>0</v>
      </c>
      <c r="X19" s="438">
        <v>0</v>
      </c>
      <c r="Y19" s="830">
        <v>370</v>
      </c>
      <c r="Z19" s="827"/>
    </row>
    <row r="20" spans="1:26" ht="15" x14ac:dyDescent="0.2">
      <c r="A20" s="434" t="s">
        <v>35</v>
      </c>
      <c r="B20" s="435">
        <v>0</v>
      </c>
      <c r="C20" s="435">
        <v>0</v>
      </c>
      <c r="D20" s="435">
        <v>0</v>
      </c>
      <c r="E20" s="436">
        <v>0</v>
      </c>
      <c r="F20" s="437">
        <v>0</v>
      </c>
      <c r="G20" s="436">
        <v>0</v>
      </c>
      <c r="H20" s="438">
        <v>0</v>
      </c>
      <c r="I20" s="435">
        <v>0</v>
      </c>
      <c r="J20" s="435">
        <v>0</v>
      </c>
      <c r="K20" s="435">
        <v>386</v>
      </c>
      <c r="L20" s="435">
        <v>0</v>
      </c>
      <c r="M20" s="435">
        <v>0</v>
      </c>
      <c r="N20" s="435">
        <v>0</v>
      </c>
      <c r="O20" s="435">
        <v>0</v>
      </c>
      <c r="P20" s="435">
        <v>0</v>
      </c>
      <c r="Q20" s="435">
        <v>0</v>
      </c>
      <c r="R20" s="436">
        <v>0</v>
      </c>
      <c r="S20" s="437">
        <v>386</v>
      </c>
      <c r="T20" s="436">
        <v>0</v>
      </c>
      <c r="U20" s="438">
        <v>386</v>
      </c>
      <c r="V20" s="437">
        <v>0</v>
      </c>
      <c r="W20" s="436">
        <v>0</v>
      </c>
      <c r="X20" s="438">
        <v>0</v>
      </c>
      <c r="Y20" s="830">
        <v>386</v>
      </c>
      <c r="Z20" s="827"/>
    </row>
    <row r="21" spans="1:26" ht="15" x14ac:dyDescent="0.2">
      <c r="A21" s="434" t="s">
        <v>36</v>
      </c>
      <c r="B21" s="435">
        <v>111</v>
      </c>
      <c r="C21" s="435">
        <v>7</v>
      </c>
      <c r="D21" s="435">
        <v>0</v>
      </c>
      <c r="E21" s="436">
        <v>0</v>
      </c>
      <c r="F21" s="437">
        <v>111</v>
      </c>
      <c r="G21" s="436">
        <v>7</v>
      </c>
      <c r="H21" s="438">
        <v>118</v>
      </c>
      <c r="I21" s="435">
        <v>0</v>
      </c>
      <c r="J21" s="435">
        <v>0</v>
      </c>
      <c r="K21" s="435">
        <v>94</v>
      </c>
      <c r="L21" s="435">
        <v>6</v>
      </c>
      <c r="M21" s="435">
        <v>23</v>
      </c>
      <c r="N21" s="435">
        <v>0</v>
      </c>
      <c r="O21" s="435">
        <v>2</v>
      </c>
      <c r="P21" s="435">
        <v>0</v>
      </c>
      <c r="Q21" s="435">
        <v>0</v>
      </c>
      <c r="R21" s="436">
        <v>0</v>
      </c>
      <c r="S21" s="437">
        <v>119</v>
      </c>
      <c r="T21" s="436">
        <v>6</v>
      </c>
      <c r="U21" s="438">
        <v>125</v>
      </c>
      <c r="V21" s="437">
        <v>0</v>
      </c>
      <c r="W21" s="436">
        <v>0</v>
      </c>
      <c r="X21" s="438">
        <v>0</v>
      </c>
      <c r="Y21" s="830">
        <v>243</v>
      </c>
      <c r="Z21" s="827"/>
    </row>
    <row r="22" spans="1:26" ht="15" x14ac:dyDescent="0.2">
      <c r="A22" s="434" t="s">
        <v>37</v>
      </c>
      <c r="B22" s="435">
        <v>0</v>
      </c>
      <c r="C22" s="435">
        <v>0</v>
      </c>
      <c r="D22" s="435">
        <v>0</v>
      </c>
      <c r="E22" s="436">
        <v>0</v>
      </c>
      <c r="F22" s="437">
        <v>0</v>
      </c>
      <c r="G22" s="436">
        <v>0</v>
      </c>
      <c r="H22" s="438">
        <v>0</v>
      </c>
      <c r="I22" s="435">
        <v>0</v>
      </c>
      <c r="J22" s="435">
        <v>17</v>
      </c>
      <c r="K22" s="435">
        <v>96</v>
      </c>
      <c r="L22" s="435">
        <v>105</v>
      </c>
      <c r="M22" s="435">
        <v>0</v>
      </c>
      <c r="N22" s="435">
        <v>48</v>
      </c>
      <c r="O22" s="435">
        <v>0</v>
      </c>
      <c r="P22" s="435">
        <v>32</v>
      </c>
      <c r="Q22" s="435">
        <v>0</v>
      </c>
      <c r="R22" s="436">
        <v>0</v>
      </c>
      <c r="S22" s="437">
        <v>96</v>
      </c>
      <c r="T22" s="436">
        <v>202</v>
      </c>
      <c r="U22" s="438">
        <v>298</v>
      </c>
      <c r="V22" s="437">
        <v>32</v>
      </c>
      <c r="W22" s="436">
        <v>0</v>
      </c>
      <c r="X22" s="438">
        <v>32</v>
      </c>
      <c r="Y22" s="830">
        <v>330</v>
      </c>
      <c r="Z22" s="827"/>
    </row>
    <row r="23" spans="1:26" ht="15" x14ac:dyDescent="0.2">
      <c r="A23" s="434" t="s">
        <v>38</v>
      </c>
      <c r="B23" s="435">
        <v>0</v>
      </c>
      <c r="C23" s="435">
        <v>0</v>
      </c>
      <c r="D23" s="435">
        <v>0</v>
      </c>
      <c r="E23" s="436">
        <v>0</v>
      </c>
      <c r="F23" s="437">
        <v>0</v>
      </c>
      <c r="G23" s="436">
        <v>0</v>
      </c>
      <c r="H23" s="438">
        <v>0</v>
      </c>
      <c r="I23" s="435">
        <v>0</v>
      </c>
      <c r="J23" s="435">
        <v>0</v>
      </c>
      <c r="K23" s="435">
        <v>32</v>
      </c>
      <c r="L23" s="435">
        <v>0</v>
      </c>
      <c r="M23" s="435">
        <v>507</v>
      </c>
      <c r="N23" s="435">
        <v>0</v>
      </c>
      <c r="O23" s="435">
        <v>0</v>
      </c>
      <c r="P23" s="435">
        <v>0</v>
      </c>
      <c r="Q23" s="435">
        <v>0</v>
      </c>
      <c r="R23" s="436">
        <v>0</v>
      </c>
      <c r="S23" s="437">
        <v>539</v>
      </c>
      <c r="T23" s="436">
        <v>0</v>
      </c>
      <c r="U23" s="438">
        <v>539</v>
      </c>
      <c r="V23" s="437">
        <v>0</v>
      </c>
      <c r="W23" s="436">
        <v>0</v>
      </c>
      <c r="X23" s="438">
        <v>0</v>
      </c>
      <c r="Y23" s="830">
        <v>539</v>
      </c>
      <c r="Z23" s="827"/>
    </row>
    <row r="24" spans="1:26" ht="15" x14ac:dyDescent="0.2">
      <c r="A24" s="434" t="s">
        <v>39</v>
      </c>
      <c r="B24" s="435">
        <v>251</v>
      </c>
      <c r="C24" s="435">
        <v>13</v>
      </c>
      <c r="D24" s="435">
        <v>5</v>
      </c>
      <c r="E24" s="436">
        <v>0</v>
      </c>
      <c r="F24" s="437">
        <v>256</v>
      </c>
      <c r="G24" s="436">
        <v>13</v>
      </c>
      <c r="H24" s="438">
        <v>269</v>
      </c>
      <c r="I24" s="435">
        <v>0</v>
      </c>
      <c r="J24" s="435">
        <v>0</v>
      </c>
      <c r="K24" s="435">
        <v>150</v>
      </c>
      <c r="L24" s="435">
        <v>21</v>
      </c>
      <c r="M24" s="435">
        <v>62</v>
      </c>
      <c r="N24" s="435">
        <v>5</v>
      </c>
      <c r="O24" s="435">
        <v>1</v>
      </c>
      <c r="P24" s="435">
        <v>0</v>
      </c>
      <c r="Q24" s="435">
        <v>1</v>
      </c>
      <c r="R24" s="436">
        <v>0</v>
      </c>
      <c r="S24" s="437">
        <v>214</v>
      </c>
      <c r="T24" s="436">
        <v>26</v>
      </c>
      <c r="U24" s="438">
        <v>240</v>
      </c>
      <c r="V24" s="437">
        <v>0</v>
      </c>
      <c r="W24" s="436">
        <v>0</v>
      </c>
      <c r="X24" s="438">
        <v>0</v>
      </c>
      <c r="Y24" s="830">
        <v>509</v>
      </c>
      <c r="Z24" s="827"/>
    </row>
    <row r="25" spans="1:26" ht="15" x14ac:dyDescent="0.2">
      <c r="A25" s="434" t="s">
        <v>40</v>
      </c>
      <c r="B25" s="435">
        <v>63</v>
      </c>
      <c r="C25" s="435">
        <v>4</v>
      </c>
      <c r="D25" s="435">
        <v>1</v>
      </c>
      <c r="E25" s="436">
        <v>0</v>
      </c>
      <c r="F25" s="437">
        <v>64</v>
      </c>
      <c r="G25" s="436">
        <v>4</v>
      </c>
      <c r="H25" s="438">
        <v>68</v>
      </c>
      <c r="I25" s="435">
        <v>0</v>
      </c>
      <c r="J25" s="435">
        <v>0</v>
      </c>
      <c r="K25" s="435">
        <v>800</v>
      </c>
      <c r="L25" s="435">
        <v>3</v>
      </c>
      <c r="M25" s="435">
        <v>168</v>
      </c>
      <c r="N25" s="435">
        <v>0</v>
      </c>
      <c r="O25" s="435">
        <v>0</v>
      </c>
      <c r="P25" s="435">
        <v>0</v>
      </c>
      <c r="Q25" s="435">
        <v>0</v>
      </c>
      <c r="R25" s="436">
        <v>0</v>
      </c>
      <c r="S25" s="437">
        <v>968</v>
      </c>
      <c r="T25" s="436">
        <v>3</v>
      </c>
      <c r="U25" s="438">
        <v>971</v>
      </c>
      <c r="V25" s="437">
        <v>0</v>
      </c>
      <c r="W25" s="436">
        <v>0</v>
      </c>
      <c r="X25" s="438">
        <v>0</v>
      </c>
      <c r="Y25" s="830">
        <v>1039</v>
      </c>
      <c r="Z25" s="827"/>
    </row>
    <row r="26" spans="1:26" ht="15" x14ac:dyDescent="0.2">
      <c r="A26" s="434" t="s">
        <v>41</v>
      </c>
      <c r="B26" s="435">
        <v>0</v>
      </c>
      <c r="C26" s="435">
        <v>0</v>
      </c>
      <c r="D26" s="435">
        <v>0</v>
      </c>
      <c r="E26" s="436">
        <v>0</v>
      </c>
      <c r="F26" s="437">
        <v>0</v>
      </c>
      <c r="G26" s="436">
        <v>0</v>
      </c>
      <c r="H26" s="438">
        <v>0</v>
      </c>
      <c r="I26" s="435">
        <v>0</v>
      </c>
      <c r="J26" s="435">
        <v>0</v>
      </c>
      <c r="K26" s="435">
        <v>228</v>
      </c>
      <c r="L26" s="435">
        <v>0</v>
      </c>
      <c r="M26" s="435">
        <v>464</v>
      </c>
      <c r="N26" s="435">
        <v>0</v>
      </c>
      <c r="O26" s="435">
        <v>0</v>
      </c>
      <c r="P26" s="435">
        <v>0</v>
      </c>
      <c r="Q26" s="435">
        <v>20</v>
      </c>
      <c r="R26" s="436">
        <v>0</v>
      </c>
      <c r="S26" s="437">
        <v>712</v>
      </c>
      <c r="T26" s="436">
        <v>0</v>
      </c>
      <c r="U26" s="438">
        <v>712</v>
      </c>
      <c r="V26" s="437">
        <v>0</v>
      </c>
      <c r="W26" s="436">
        <v>0</v>
      </c>
      <c r="X26" s="438">
        <v>0</v>
      </c>
      <c r="Y26" s="830">
        <v>712</v>
      </c>
      <c r="Z26" s="827"/>
    </row>
    <row r="27" spans="1:26" ht="15" x14ac:dyDescent="0.2">
      <c r="A27" s="434" t="s">
        <v>42</v>
      </c>
      <c r="B27" s="435">
        <v>143</v>
      </c>
      <c r="C27" s="435">
        <v>14</v>
      </c>
      <c r="D27" s="435">
        <v>2</v>
      </c>
      <c r="E27" s="436">
        <v>0</v>
      </c>
      <c r="F27" s="437">
        <v>145</v>
      </c>
      <c r="G27" s="436">
        <v>14</v>
      </c>
      <c r="H27" s="438">
        <v>159</v>
      </c>
      <c r="I27" s="435">
        <v>0</v>
      </c>
      <c r="J27" s="435">
        <v>1</v>
      </c>
      <c r="K27" s="435">
        <v>75</v>
      </c>
      <c r="L27" s="435">
        <v>3</v>
      </c>
      <c r="M27" s="435">
        <v>934</v>
      </c>
      <c r="N27" s="435">
        <v>2</v>
      </c>
      <c r="O27" s="435">
        <v>35</v>
      </c>
      <c r="P27" s="435">
        <v>0</v>
      </c>
      <c r="Q27" s="435">
        <v>0</v>
      </c>
      <c r="R27" s="436">
        <v>0</v>
      </c>
      <c r="S27" s="437">
        <v>1044</v>
      </c>
      <c r="T27" s="436">
        <v>6</v>
      </c>
      <c r="U27" s="438">
        <v>1050</v>
      </c>
      <c r="V27" s="437">
        <v>0</v>
      </c>
      <c r="W27" s="436">
        <v>0</v>
      </c>
      <c r="X27" s="438">
        <v>0</v>
      </c>
      <c r="Y27" s="830">
        <v>1209</v>
      </c>
      <c r="Z27" s="827"/>
    </row>
    <row r="28" spans="1:26" ht="15" x14ac:dyDescent="0.2">
      <c r="A28" s="434" t="s">
        <v>43</v>
      </c>
      <c r="B28" s="435">
        <v>273</v>
      </c>
      <c r="C28" s="435">
        <v>32</v>
      </c>
      <c r="D28" s="435">
        <v>2</v>
      </c>
      <c r="E28" s="436">
        <v>2</v>
      </c>
      <c r="F28" s="437">
        <v>275</v>
      </c>
      <c r="G28" s="436">
        <v>34</v>
      </c>
      <c r="H28" s="438">
        <v>309</v>
      </c>
      <c r="I28" s="435">
        <v>34</v>
      </c>
      <c r="J28" s="435">
        <v>0</v>
      </c>
      <c r="K28" s="435">
        <v>270</v>
      </c>
      <c r="L28" s="435">
        <v>13</v>
      </c>
      <c r="M28" s="435">
        <v>322</v>
      </c>
      <c r="N28" s="435">
        <v>8</v>
      </c>
      <c r="O28" s="435">
        <v>9</v>
      </c>
      <c r="P28" s="435">
        <v>0</v>
      </c>
      <c r="Q28" s="435">
        <v>0</v>
      </c>
      <c r="R28" s="436">
        <v>0</v>
      </c>
      <c r="S28" s="437">
        <v>635</v>
      </c>
      <c r="T28" s="436">
        <v>21</v>
      </c>
      <c r="U28" s="438">
        <v>656</v>
      </c>
      <c r="V28" s="437">
        <v>0</v>
      </c>
      <c r="W28" s="436">
        <v>0</v>
      </c>
      <c r="X28" s="438">
        <v>0</v>
      </c>
      <c r="Y28" s="830">
        <v>965</v>
      </c>
      <c r="Z28" s="827"/>
    </row>
    <row r="29" spans="1:26" ht="15" x14ac:dyDescent="0.2">
      <c r="A29" s="434" t="s">
        <v>44</v>
      </c>
      <c r="B29" s="435">
        <v>218</v>
      </c>
      <c r="C29" s="435">
        <v>24</v>
      </c>
      <c r="D29" s="435">
        <v>1</v>
      </c>
      <c r="E29" s="436">
        <v>0</v>
      </c>
      <c r="F29" s="437">
        <v>219</v>
      </c>
      <c r="G29" s="436">
        <v>24</v>
      </c>
      <c r="H29" s="438">
        <v>243</v>
      </c>
      <c r="I29" s="435">
        <v>1</v>
      </c>
      <c r="J29" s="435">
        <v>23</v>
      </c>
      <c r="K29" s="435">
        <v>190</v>
      </c>
      <c r="L29" s="435">
        <v>141</v>
      </c>
      <c r="M29" s="435">
        <v>82</v>
      </c>
      <c r="N29" s="435">
        <v>1</v>
      </c>
      <c r="O29" s="435">
        <v>2</v>
      </c>
      <c r="P29" s="435">
        <v>0</v>
      </c>
      <c r="Q29" s="435">
        <v>0</v>
      </c>
      <c r="R29" s="436">
        <v>0</v>
      </c>
      <c r="S29" s="437">
        <v>275</v>
      </c>
      <c r="T29" s="436">
        <v>165</v>
      </c>
      <c r="U29" s="438">
        <v>440</v>
      </c>
      <c r="V29" s="437">
        <v>0</v>
      </c>
      <c r="W29" s="436">
        <v>0</v>
      </c>
      <c r="X29" s="438">
        <v>0</v>
      </c>
      <c r="Y29" s="830">
        <v>683</v>
      </c>
      <c r="Z29" s="827"/>
    </row>
    <row r="30" spans="1:26" ht="15" x14ac:dyDescent="0.2">
      <c r="A30" s="434" t="s">
        <v>45</v>
      </c>
      <c r="B30" s="435">
        <v>0</v>
      </c>
      <c r="C30" s="435">
        <v>0</v>
      </c>
      <c r="D30" s="435">
        <v>0</v>
      </c>
      <c r="E30" s="436">
        <v>0</v>
      </c>
      <c r="F30" s="437">
        <v>0</v>
      </c>
      <c r="G30" s="436">
        <v>0</v>
      </c>
      <c r="H30" s="438">
        <v>0</v>
      </c>
      <c r="I30" s="435">
        <v>26</v>
      </c>
      <c r="J30" s="435">
        <v>0</v>
      </c>
      <c r="K30" s="435">
        <v>119</v>
      </c>
      <c r="L30" s="435">
        <v>0</v>
      </c>
      <c r="M30" s="435">
        <v>775</v>
      </c>
      <c r="N30" s="435">
        <v>0</v>
      </c>
      <c r="O30" s="435">
        <v>0</v>
      </c>
      <c r="P30" s="435">
        <v>0</v>
      </c>
      <c r="Q30" s="435">
        <v>0</v>
      </c>
      <c r="R30" s="436">
        <v>0</v>
      </c>
      <c r="S30" s="437">
        <v>920</v>
      </c>
      <c r="T30" s="436">
        <v>0</v>
      </c>
      <c r="U30" s="438">
        <v>920</v>
      </c>
      <c r="V30" s="437">
        <v>0</v>
      </c>
      <c r="W30" s="436">
        <v>0</v>
      </c>
      <c r="X30" s="438">
        <v>0</v>
      </c>
      <c r="Y30" s="830">
        <v>920</v>
      </c>
      <c r="Z30" s="827"/>
    </row>
    <row r="31" spans="1:26" ht="15" x14ac:dyDescent="0.2">
      <c r="A31" s="434" t="s">
        <v>46</v>
      </c>
      <c r="B31" s="435">
        <v>0</v>
      </c>
      <c r="C31" s="435">
        <v>0</v>
      </c>
      <c r="D31" s="435">
        <v>0</v>
      </c>
      <c r="E31" s="436">
        <v>0</v>
      </c>
      <c r="F31" s="437">
        <v>0</v>
      </c>
      <c r="G31" s="436">
        <v>0</v>
      </c>
      <c r="H31" s="438">
        <v>0</v>
      </c>
      <c r="I31" s="435">
        <v>94</v>
      </c>
      <c r="J31" s="435">
        <v>0</v>
      </c>
      <c r="K31" s="435">
        <v>749</v>
      </c>
      <c r="L31" s="435">
        <v>0</v>
      </c>
      <c r="M31" s="435">
        <v>1</v>
      </c>
      <c r="N31" s="435">
        <v>0</v>
      </c>
      <c r="O31" s="435">
        <v>0</v>
      </c>
      <c r="P31" s="435">
        <v>0</v>
      </c>
      <c r="Q31" s="435">
        <v>0</v>
      </c>
      <c r="R31" s="436">
        <v>0</v>
      </c>
      <c r="S31" s="437">
        <v>844</v>
      </c>
      <c r="T31" s="436">
        <v>0</v>
      </c>
      <c r="U31" s="438">
        <v>844</v>
      </c>
      <c r="V31" s="437">
        <v>0</v>
      </c>
      <c r="W31" s="436">
        <v>0</v>
      </c>
      <c r="X31" s="438">
        <v>0</v>
      </c>
      <c r="Y31" s="830">
        <v>844</v>
      </c>
      <c r="Z31" s="827"/>
    </row>
    <row r="32" spans="1:26" ht="15" x14ac:dyDescent="0.2">
      <c r="A32" s="434" t="s">
        <v>47</v>
      </c>
      <c r="B32" s="435">
        <v>0</v>
      </c>
      <c r="C32" s="435">
        <v>0</v>
      </c>
      <c r="D32" s="435">
        <v>0</v>
      </c>
      <c r="E32" s="436">
        <v>0</v>
      </c>
      <c r="F32" s="437">
        <v>0</v>
      </c>
      <c r="G32" s="436">
        <v>0</v>
      </c>
      <c r="H32" s="438">
        <v>0</v>
      </c>
      <c r="I32" s="435">
        <v>0</v>
      </c>
      <c r="J32" s="435">
        <v>0</v>
      </c>
      <c r="K32" s="435">
        <v>72</v>
      </c>
      <c r="L32" s="435">
        <v>0</v>
      </c>
      <c r="M32" s="435">
        <v>455</v>
      </c>
      <c r="N32" s="435">
        <v>0</v>
      </c>
      <c r="O32" s="435">
        <v>0</v>
      </c>
      <c r="P32" s="435">
        <v>0</v>
      </c>
      <c r="Q32" s="435">
        <v>0</v>
      </c>
      <c r="R32" s="436">
        <v>0</v>
      </c>
      <c r="S32" s="437">
        <v>527</v>
      </c>
      <c r="T32" s="436">
        <v>0</v>
      </c>
      <c r="U32" s="438">
        <v>527</v>
      </c>
      <c r="V32" s="437">
        <v>0</v>
      </c>
      <c r="W32" s="436">
        <v>0</v>
      </c>
      <c r="X32" s="438">
        <v>0</v>
      </c>
      <c r="Y32" s="830">
        <v>527</v>
      </c>
      <c r="Z32" s="827"/>
    </row>
    <row r="33" spans="1:26" ht="15" x14ac:dyDescent="0.2">
      <c r="A33" s="434" t="s">
        <v>48</v>
      </c>
      <c r="B33" s="435">
        <v>0</v>
      </c>
      <c r="C33" s="435">
        <v>0</v>
      </c>
      <c r="D33" s="435">
        <v>0</v>
      </c>
      <c r="E33" s="436">
        <v>0</v>
      </c>
      <c r="F33" s="437">
        <v>0</v>
      </c>
      <c r="G33" s="436">
        <v>0</v>
      </c>
      <c r="H33" s="438">
        <v>0</v>
      </c>
      <c r="I33" s="435">
        <v>0</v>
      </c>
      <c r="J33" s="435">
        <v>0</v>
      </c>
      <c r="K33" s="435">
        <v>376</v>
      </c>
      <c r="L33" s="435">
        <v>0</v>
      </c>
      <c r="M33" s="435">
        <v>260</v>
      </c>
      <c r="N33" s="435">
        <v>0</v>
      </c>
      <c r="O33" s="435">
        <v>0</v>
      </c>
      <c r="P33" s="435">
        <v>0</v>
      </c>
      <c r="Q33" s="435">
        <v>0</v>
      </c>
      <c r="R33" s="436">
        <v>0</v>
      </c>
      <c r="S33" s="437">
        <v>636</v>
      </c>
      <c r="T33" s="436">
        <v>0</v>
      </c>
      <c r="U33" s="438">
        <v>636</v>
      </c>
      <c r="V33" s="437">
        <v>0</v>
      </c>
      <c r="W33" s="436">
        <v>0</v>
      </c>
      <c r="X33" s="438">
        <v>0</v>
      </c>
      <c r="Y33" s="830">
        <v>636</v>
      </c>
      <c r="Z33" s="827"/>
    </row>
    <row r="34" spans="1:26" ht="15" x14ac:dyDescent="0.2">
      <c r="A34" s="434" t="s">
        <v>49</v>
      </c>
      <c r="B34" s="435">
        <v>0</v>
      </c>
      <c r="C34" s="435">
        <v>1</v>
      </c>
      <c r="D34" s="435">
        <v>0</v>
      </c>
      <c r="E34" s="436">
        <v>0</v>
      </c>
      <c r="F34" s="437">
        <v>0</v>
      </c>
      <c r="G34" s="436">
        <v>1</v>
      </c>
      <c r="H34" s="438">
        <v>1</v>
      </c>
      <c r="I34" s="435">
        <v>0</v>
      </c>
      <c r="J34" s="435">
        <v>32</v>
      </c>
      <c r="K34" s="435">
        <v>0</v>
      </c>
      <c r="L34" s="435">
        <v>296</v>
      </c>
      <c r="M34" s="435">
        <v>0</v>
      </c>
      <c r="N34" s="435">
        <v>381</v>
      </c>
      <c r="O34" s="435">
        <v>0</v>
      </c>
      <c r="P34" s="435">
        <v>6</v>
      </c>
      <c r="Q34" s="435">
        <v>0</v>
      </c>
      <c r="R34" s="436">
        <v>3</v>
      </c>
      <c r="S34" s="437">
        <v>0</v>
      </c>
      <c r="T34" s="436">
        <v>718</v>
      </c>
      <c r="U34" s="438">
        <v>718</v>
      </c>
      <c r="V34" s="437">
        <v>0</v>
      </c>
      <c r="W34" s="436">
        <v>0</v>
      </c>
      <c r="X34" s="438">
        <v>0</v>
      </c>
      <c r="Y34" s="830">
        <v>719</v>
      </c>
      <c r="Z34" s="827"/>
    </row>
    <row r="35" spans="1:26" ht="15" x14ac:dyDescent="0.2">
      <c r="A35" s="434" t="s">
        <v>50</v>
      </c>
      <c r="B35" s="435">
        <v>62</v>
      </c>
      <c r="C35" s="435">
        <v>8</v>
      </c>
      <c r="D35" s="435">
        <v>0</v>
      </c>
      <c r="E35" s="436">
        <v>0</v>
      </c>
      <c r="F35" s="437">
        <v>62</v>
      </c>
      <c r="G35" s="436">
        <v>8</v>
      </c>
      <c r="H35" s="438">
        <v>70</v>
      </c>
      <c r="I35" s="435">
        <v>1</v>
      </c>
      <c r="J35" s="435">
        <v>0</v>
      </c>
      <c r="K35" s="435">
        <v>52</v>
      </c>
      <c r="L35" s="435">
        <v>3</v>
      </c>
      <c r="M35" s="435">
        <v>10</v>
      </c>
      <c r="N35" s="435">
        <v>8</v>
      </c>
      <c r="O35" s="435">
        <v>0</v>
      </c>
      <c r="P35" s="435">
        <v>0</v>
      </c>
      <c r="Q35" s="435">
        <v>0</v>
      </c>
      <c r="R35" s="436">
        <v>0</v>
      </c>
      <c r="S35" s="437">
        <v>63</v>
      </c>
      <c r="T35" s="436">
        <v>11</v>
      </c>
      <c r="U35" s="438">
        <v>74</v>
      </c>
      <c r="V35" s="437">
        <v>0</v>
      </c>
      <c r="W35" s="436">
        <v>0</v>
      </c>
      <c r="X35" s="438">
        <v>0</v>
      </c>
      <c r="Y35" s="830">
        <v>144</v>
      </c>
      <c r="Z35" s="827"/>
    </row>
    <row r="36" spans="1:26" ht="15" x14ac:dyDescent="0.2">
      <c r="A36" s="434" t="s">
        <v>51</v>
      </c>
      <c r="B36" s="435">
        <v>0</v>
      </c>
      <c r="C36" s="435">
        <v>0</v>
      </c>
      <c r="D36" s="435">
        <v>0</v>
      </c>
      <c r="E36" s="436">
        <v>0</v>
      </c>
      <c r="F36" s="437">
        <v>0</v>
      </c>
      <c r="G36" s="436">
        <v>0</v>
      </c>
      <c r="H36" s="438">
        <v>0</v>
      </c>
      <c r="I36" s="435">
        <v>0</v>
      </c>
      <c r="J36" s="435">
        <v>0</v>
      </c>
      <c r="K36" s="435">
        <v>24</v>
      </c>
      <c r="L36" s="435">
        <v>0</v>
      </c>
      <c r="M36" s="435">
        <v>355</v>
      </c>
      <c r="N36" s="435">
        <v>0</v>
      </c>
      <c r="O36" s="435">
        <v>591</v>
      </c>
      <c r="P36" s="435">
        <v>0</v>
      </c>
      <c r="Q36" s="435">
        <v>0</v>
      </c>
      <c r="R36" s="436">
        <v>0</v>
      </c>
      <c r="S36" s="437">
        <v>970</v>
      </c>
      <c r="T36" s="436">
        <v>0</v>
      </c>
      <c r="U36" s="438">
        <v>970</v>
      </c>
      <c r="V36" s="437">
        <v>0</v>
      </c>
      <c r="W36" s="436">
        <v>0</v>
      </c>
      <c r="X36" s="438">
        <v>0</v>
      </c>
      <c r="Y36" s="830">
        <v>970</v>
      </c>
      <c r="Z36" s="827"/>
    </row>
    <row r="37" spans="1:26" ht="15" x14ac:dyDescent="0.2">
      <c r="A37" s="434" t="s">
        <v>52</v>
      </c>
      <c r="B37" s="435">
        <v>0</v>
      </c>
      <c r="C37" s="435">
        <v>0</v>
      </c>
      <c r="D37" s="435">
        <v>0</v>
      </c>
      <c r="E37" s="436">
        <v>0</v>
      </c>
      <c r="F37" s="437">
        <v>0</v>
      </c>
      <c r="G37" s="436">
        <v>0</v>
      </c>
      <c r="H37" s="438">
        <v>0</v>
      </c>
      <c r="I37" s="435">
        <v>0</v>
      </c>
      <c r="J37" s="435">
        <v>0</v>
      </c>
      <c r="K37" s="435">
        <v>63</v>
      </c>
      <c r="L37" s="435">
        <v>0</v>
      </c>
      <c r="M37" s="435">
        <v>900</v>
      </c>
      <c r="N37" s="435">
        <v>0</v>
      </c>
      <c r="O37" s="435">
        <v>0</v>
      </c>
      <c r="P37" s="435">
        <v>0</v>
      </c>
      <c r="Q37" s="435">
        <v>0</v>
      </c>
      <c r="R37" s="436">
        <v>0</v>
      </c>
      <c r="S37" s="437">
        <v>963</v>
      </c>
      <c r="T37" s="436">
        <v>0</v>
      </c>
      <c r="U37" s="438">
        <v>963</v>
      </c>
      <c r="V37" s="437">
        <v>0</v>
      </c>
      <c r="W37" s="436">
        <v>0</v>
      </c>
      <c r="X37" s="438">
        <v>0</v>
      </c>
      <c r="Y37" s="830">
        <v>963</v>
      </c>
      <c r="Z37" s="827"/>
    </row>
    <row r="38" spans="1:26" ht="15" x14ac:dyDescent="0.2">
      <c r="A38" s="434" t="s">
        <v>53</v>
      </c>
      <c r="B38" s="435">
        <v>0</v>
      </c>
      <c r="C38" s="435">
        <v>0</v>
      </c>
      <c r="D38" s="435">
        <v>0</v>
      </c>
      <c r="E38" s="436">
        <v>0</v>
      </c>
      <c r="F38" s="437">
        <v>0</v>
      </c>
      <c r="G38" s="436">
        <v>0</v>
      </c>
      <c r="H38" s="438">
        <v>0</v>
      </c>
      <c r="I38" s="435">
        <v>95</v>
      </c>
      <c r="J38" s="435">
        <v>0</v>
      </c>
      <c r="K38" s="435">
        <v>478</v>
      </c>
      <c r="L38" s="435">
        <v>0</v>
      </c>
      <c r="M38" s="435">
        <v>0</v>
      </c>
      <c r="N38" s="435">
        <v>0</v>
      </c>
      <c r="O38" s="435">
        <v>0</v>
      </c>
      <c r="P38" s="435">
        <v>0</v>
      </c>
      <c r="Q38" s="435">
        <v>33</v>
      </c>
      <c r="R38" s="436">
        <v>0</v>
      </c>
      <c r="S38" s="437">
        <v>606</v>
      </c>
      <c r="T38" s="436">
        <v>0</v>
      </c>
      <c r="U38" s="438">
        <v>606</v>
      </c>
      <c r="V38" s="437">
        <v>0</v>
      </c>
      <c r="W38" s="436">
        <v>0</v>
      </c>
      <c r="X38" s="438">
        <v>0</v>
      </c>
      <c r="Y38" s="830">
        <v>606</v>
      </c>
      <c r="Z38" s="827"/>
    </row>
    <row r="39" spans="1:26" ht="15" x14ac:dyDescent="0.2">
      <c r="A39" s="434" t="s">
        <v>54</v>
      </c>
      <c r="B39" s="435">
        <v>6</v>
      </c>
      <c r="C39" s="435">
        <v>0</v>
      </c>
      <c r="D39" s="435">
        <v>0</v>
      </c>
      <c r="E39" s="436">
        <v>0</v>
      </c>
      <c r="F39" s="437">
        <v>6</v>
      </c>
      <c r="G39" s="436">
        <v>0</v>
      </c>
      <c r="H39" s="438">
        <v>6</v>
      </c>
      <c r="I39" s="435">
        <v>1</v>
      </c>
      <c r="J39" s="435">
        <v>0</v>
      </c>
      <c r="K39" s="435">
        <v>66</v>
      </c>
      <c r="L39" s="435">
        <v>0</v>
      </c>
      <c r="M39" s="435">
        <v>135</v>
      </c>
      <c r="N39" s="435">
        <v>0</v>
      </c>
      <c r="O39" s="435">
        <v>0</v>
      </c>
      <c r="P39" s="435">
        <v>0</v>
      </c>
      <c r="Q39" s="435">
        <v>0</v>
      </c>
      <c r="R39" s="436">
        <v>0</v>
      </c>
      <c r="S39" s="437">
        <v>202</v>
      </c>
      <c r="T39" s="436">
        <v>0</v>
      </c>
      <c r="U39" s="438">
        <v>202</v>
      </c>
      <c r="V39" s="437">
        <v>0</v>
      </c>
      <c r="W39" s="436">
        <v>0</v>
      </c>
      <c r="X39" s="438">
        <v>0</v>
      </c>
      <c r="Y39" s="830">
        <v>208</v>
      </c>
      <c r="Z39" s="827"/>
    </row>
    <row r="40" spans="1:26" ht="15" x14ac:dyDescent="0.2">
      <c r="A40" s="439" t="s">
        <v>55</v>
      </c>
      <c r="B40" s="435">
        <v>1776</v>
      </c>
      <c r="C40" s="435">
        <v>151</v>
      </c>
      <c r="D40" s="435">
        <v>20</v>
      </c>
      <c r="E40" s="436">
        <v>3</v>
      </c>
      <c r="F40" s="437">
        <v>1796</v>
      </c>
      <c r="G40" s="436">
        <v>154</v>
      </c>
      <c r="H40" s="438">
        <v>1950</v>
      </c>
      <c r="I40" s="435">
        <v>428</v>
      </c>
      <c r="J40" s="435">
        <v>76</v>
      </c>
      <c r="K40" s="435">
        <v>6612</v>
      </c>
      <c r="L40" s="435">
        <v>622</v>
      </c>
      <c r="M40" s="435">
        <v>9123</v>
      </c>
      <c r="N40" s="435">
        <v>459</v>
      </c>
      <c r="O40" s="435">
        <v>1014</v>
      </c>
      <c r="P40" s="435">
        <v>38</v>
      </c>
      <c r="Q40" s="435">
        <v>85</v>
      </c>
      <c r="R40" s="436">
        <v>3</v>
      </c>
      <c r="S40" s="437">
        <v>17262</v>
      </c>
      <c r="T40" s="436">
        <v>1198</v>
      </c>
      <c r="U40" s="438">
        <v>18460</v>
      </c>
      <c r="V40" s="437">
        <v>49</v>
      </c>
      <c r="W40" s="436">
        <v>5</v>
      </c>
      <c r="X40" s="438">
        <v>54</v>
      </c>
      <c r="Y40" s="830">
        <v>20464</v>
      </c>
      <c r="Z40" s="827"/>
    </row>
    <row r="41" spans="1:26" ht="15.75" thickBot="1" x14ac:dyDescent="0.25">
      <c r="A41" s="440" t="s">
        <v>56</v>
      </c>
      <c r="B41" s="836">
        <v>1927</v>
      </c>
      <c r="C41" s="837"/>
      <c r="D41" s="838">
        <v>23</v>
      </c>
      <c r="E41" s="839"/>
      <c r="F41" s="840">
        <v>1950</v>
      </c>
      <c r="G41" s="839"/>
      <c r="H41" s="463">
        <v>1950</v>
      </c>
      <c r="I41" s="836">
        <v>504</v>
      </c>
      <c r="J41" s="837"/>
      <c r="K41" s="836">
        <v>7234</v>
      </c>
      <c r="L41" s="837"/>
      <c r="M41" s="836">
        <v>9582</v>
      </c>
      <c r="N41" s="837"/>
      <c r="O41" s="836">
        <v>1052</v>
      </c>
      <c r="P41" s="837"/>
      <c r="Q41" s="838">
        <v>88</v>
      </c>
      <c r="R41" s="839"/>
      <c r="S41" s="840">
        <v>18460</v>
      </c>
      <c r="T41" s="839"/>
      <c r="U41" s="463">
        <v>18460</v>
      </c>
      <c r="V41" s="840">
        <v>54</v>
      </c>
      <c r="W41" s="839"/>
      <c r="X41" s="463">
        <v>54</v>
      </c>
      <c r="Y41" s="838">
        <v>20464</v>
      </c>
      <c r="Z41" s="839"/>
    </row>
    <row r="42" spans="1:26" ht="13.5" thickTop="1" x14ac:dyDescent="0.2"/>
  </sheetData>
  <mergeCells count="66">
    <mergeCell ref="B41:C41"/>
    <mergeCell ref="D41:E41"/>
    <mergeCell ref="F41:G41"/>
    <mergeCell ref="I41:J41"/>
    <mergeCell ref="K41:L41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</mergeCells>
  <pageMargins left="0.7" right="0.7" top="0.78740157499999996" bottom="0.78740157499999996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Z42"/>
  <sheetViews>
    <sheetView workbookViewId="0">
      <selection activeCell="AB19" sqref="AB19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818" t="s">
        <v>262</v>
      </c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  <c r="Z1" s="465"/>
    </row>
    <row r="2" spans="1:26" ht="15.75" thickTop="1" x14ac:dyDescent="0.2">
      <c r="A2" s="847" t="s">
        <v>4</v>
      </c>
      <c r="B2" s="848" t="s">
        <v>0</v>
      </c>
      <c r="C2" s="824"/>
      <c r="D2" s="824"/>
      <c r="E2" s="824"/>
      <c r="F2" s="824"/>
      <c r="G2" s="824"/>
      <c r="H2" s="825"/>
      <c r="I2" s="823" t="s">
        <v>1</v>
      </c>
      <c r="J2" s="824"/>
      <c r="K2" s="824"/>
      <c r="L2" s="824"/>
      <c r="M2" s="824"/>
      <c r="N2" s="824"/>
      <c r="O2" s="824"/>
      <c r="P2" s="824"/>
      <c r="Q2" s="824"/>
      <c r="R2" s="824"/>
      <c r="S2" s="824"/>
      <c r="T2" s="824"/>
      <c r="U2" s="825"/>
      <c r="V2" s="823" t="s">
        <v>2</v>
      </c>
      <c r="W2" s="824"/>
      <c r="X2" s="825"/>
      <c r="Y2" s="849" t="s">
        <v>66</v>
      </c>
      <c r="Z2" s="850"/>
    </row>
    <row r="3" spans="1:26" ht="15" x14ac:dyDescent="0.2">
      <c r="A3" s="847"/>
      <c r="B3" s="855" t="s">
        <v>5</v>
      </c>
      <c r="C3" s="832"/>
      <c r="D3" s="833" t="s">
        <v>6</v>
      </c>
      <c r="E3" s="827"/>
      <c r="F3" s="826" t="s">
        <v>7</v>
      </c>
      <c r="G3" s="827"/>
      <c r="H3" s="856" t="s">
        <v>8</v>
      </c>
      <c r="I3" s="834" t="s">
        <v>9</v>
      </c>
      <c r="J3" s="835"/>
      <c r="K3" s="834" t="s">
        <v>10</v>
      </c>
      <c r="L3" s="835"/>
      <c r="M3" s="834" t="s">
        <v>11</v>
      </c>
      <c r="N3" s="835"/>
      <c r="O3" s="834" t="s">
        <v>12</v>
      </c>
      <c r="P3" s="835"/>
      <c r="Q3" s="833" t="s">
        <v>6</v>
      </c>
      <c r="R3" s="827"/>
      <c r="S3" s="826" t="s">
        <v>13</v>
      </c>
      <c r="T3" s="827"/>
      <c r="U3" s="856" t="s">
        <v>14</v>
      </c>
      <c r="V3" s="828" t="s">
        <v>15</v>
      </c>
      <c r="W3" s="829"/>
      <c r="X3" s="856" t="s">
        <v>16</v>
      </c>
      <c r="Y3" s="851"/>
      <c r="Z3" s="852"/>
    </row>
    <row r="4" spans="1:26" x14ac:dyDescent="0.2">
      <c r="A4" s="847"/>
      <c r="B4" s="461" t="s">
        <v>18</v>
      </c>
      <c r="C4" s="429" t="s">
        <v>19</v>
      </c>
      <c r="D4" s="429" t="s">
        <v>18</v>
      </c>
      <c r="E4" s="430" t="s">
        <v>19</v>
      </c>
      <c r="F4" s="431" t="s">
        <v>18</v>
      </c>
      <c r="G4" s="430" t="s">
        <v>19</v>
      </c>
      <c r="H4" s="822"/>
      <c r="I4" s="429" t="s">
        <v>18</v>
      </c>
      <c r="J4" s="432" t="s">
        <v>19</v>
      </c>
      <c r="K4" s="429" t="s">
        <v>18</v>
      </c>
      <c r="L4" s="429" t="s">
        <v>19</v>
      </c>
      <c r="M4" s="429" t="s">
        <v>18</v>
      </c>
      <c r="N4" s="429" t="s">
        <v>19</v>
      </c>
      <c r="O4" s="429" t="s">
        <v>18</v>
      </c>
      <c r="P4" s="429" t="s">
        <v>19</v>
      </c>
      <c r="Q4" s="429" t="s">
        <v>18</v>
      </c>
      <c r="R4" s="430" t="s">
        <v>19</v>
      </c>
      <c r="S4" s="431" t="s">
        <v>18</v>
      </c>
      <c r="T4" s="430" t="s">
        <v>19</v>
      </c>
      <c r="U4" s="822"/>
      <c r="V4" s="433" t="s">
        <v>18</v>
      </c>
      <c r="W4" s="430" t="s">
        <v>19</v>
      </c>
      <c r="X4" s="822"/>
      <c r="Y4" s="853"/>
      <c r="Z4" s="854"/>
    </row>
    <row r="5" spans="1:26" ht="15" x14ac:dyDescent="0.2">
      <c r="A5" s="462" t="s">
        <v>20</v>
      </c>
      <c r="B5" s="435">
        <v>0</v>
      </c>
      <c r="C5" s="435">
        <v>0</v>
      </c>
      <c r="D5" s="435">
        <v>0</v>
      </c>
      <c r="E5" s="436">
        <v>0</v>
      </c>
      <c r="F5" s="437">
        <v>0</v>
      </c>
      <c r="G5" s="436">
        <v>0</v>
      </c>
      <c r="H5" s="438">
        <v>0</v>
      </c>
      <c r="I5" s="435">
        <v>0</v>
      </c>
      <c r="J5" s="435">
        <v>0</v>
      </c>
      <c r="K5" s="435">
        <v>48</v>
      </c>
      <c r="L5" s="435">
        <v>0</v>
      </c>
      <c r="M5" s="435">
        <v>583</v>
      </c>
      <c r="N5" s="435">
        <v>0</v>
      </c>
      <c r="O5" s="435">
        <v>0</v>
      </c>
      <c r="P5" s="435">
        <v>0</v>
      </c>
      <c r="Q5" s="435">
        <v>0</v>
      </c>
      <c r="R5" s="436">
        <v>0</v>
      </c>
      <c r="S5" s="437">
        <v>631</v>
      </c>
      <c r="T5" s="436">
        <v>0</v>
      </c>
      <c r="U5" s="438">
        <v>631</v>
      </c>
      <c r="V5" s="437">
        <v>0</v>
      </c>
      <c r="W5" s="436">
        <v>0</v>
      </c>
      <c r="X5" s="438">
        <v>0</v>
      </c>
      <c r="Y5" s="830">
        <v>631</v>
      </c>
      <c r="Z5" s="827"/>
    </row>
    <row r="6" spans="1:26" ht="15" x14ac:dyDescent="0.2">
      <c r="A6" s="434" t="s">
        <v>21</v>
      </c>
      <c r="B6" s="435">
        <v>175</v>
      </c>
      <c r="C6" s="435">
        <v>18</v>
      </c>
      <c r="D6" s="435">
        <v>6</v>
      </c>
      <c r="E6" s="436">
        <v>1</v>
      </c>
      <c r="F6" s="437">
        <v>181</v>
      </c>
      <c r="G6" s="436">
        <v>19</v>
      </c>
      <c r="H6" s="438">
        <v>200</v>
      </c>
      <c r="I6" s="435">
        <v>3</v>
      </c>
      <c r="J6" s="435">
        <v>1</v>
      </c>
      <c r="K6" s="435">
        <v>158</v>
      </c>
      <c r="L6" s="435">
        <v>6</v>
      </c>
      <c r="M6" s="435">
        <v>92</v>
      </c>
      <c r="N6" s="435">
        <v>3</v>
      </c>
      <c r="O6" s="435">
        <v>4</v>
      </c>
      <c r="P6" s="435">
        <v>0</v>
      </c>
      <c r="Q6" s="435">
        <v>1</v>
      </c>
      <c r="R6" s="436">
        <v>0</v>
      </c>
      <c r="S6" s="437">
        <v>258</v>
      </c>
      <c r="T6" s="436">
        <v>10</v>
      </c>
      <c r="U6" s="438">
        <v>268</v>
      </c>
      <c r="V6" s="437">
        <v>17</v>
      </c>
      <c r="W6" s="436">
        <v>5</v>
      </c>
      <c r="X6" s="438">
        <v>22</v>
      </c>
      <c r="Y6" s="830">
        <v>490</v>
      </c>
      <c r="Z6" s="827"/>
    </row>
    <row r="7" spans="1:26" ht="15" x14ac:dyDescent="0.2">
      <c r="A7" s="434" t="s">
        <v>22</v>
      </c>
      <c r="B7" s="435">
        <v>16</v>
      </c>
      <c r="C7" s="435">
        <v>0</v>
      </c>
      <c r="D7" s="435">
        <v>1</v>
      </c>
      <c r="E7" s="436">
        <v>0</v>
      </c>
      <c r="F7" s="437">
        <v>17</v>
      </c>
      <c r="G7" s="436">
        <v>0</v>
      </c>
      <c r="H7" s="438">
        <v>17</v>
      </c>
      <c r="I7" s="435">
        <v>40</v>
      </c>
      <c r="J7" s="435">
        <v>0</v>
      </c>
      <c r="K7" s="435">
        <v>5</v>
      </c>
      <c r="L7" s="435">
        <v>0</v>
      </c>
      <c r="M7" s="435">
        <v>115</v>
      </c>
      <c r="N7" s="435">
        <v>0</v>
      </c>
      <c r="O7" s="435">
        <v>0</v>
      </c>
      <c r="P7" s="435">
        <v>0</v>
      </c>
      <c r="Q7" s="435">
        <v>0</v>
      </c>
      <c r="R7" s="436">
        <v>0</v>
      </c>
      <c r="S7" s="437">
        <v>160</v>
      </c>
      <c r="T7" s="436">
        <v>0</v>
      </c>
      <c r="U7" s="438">
        <v>160</v>
      </c>
      <c r="V7" s="437">
        <v>0</v>
      </c>
      <c r="W7" s="436">
        <v>0</v>
      </c>
      <c r="X7" s="438">
        <v>0</v>
      </c>
      <c r="Y7" s="830">
        <v>177</v>
      </c>
      <c r="Z7" s="827"/>
    </row>
    <row r="8" spans="1:26" ht="15" x14ac:dyDescent="0.2">
      <c r="A8" s="434" t="s">
        <v>23</v>
      </c>
      <c r="B8" s="435">
        <v>79</v>
      </c>
      <c r="C8" s="435">
        <v>8</v>
      </c>
      <c r="D8" s="435">
        <v>0</v>
      </c>
      <c r="E8" s="436">
        <v>0</v>
      </c>
      <c r="F8" s="437">
        <v>79</v>
      </c>
      <c r="G8" s="436">
        <v>8</v>
      </c>
      <c r="H8" s="438">
        <v>87</v>
      </c>
      <c r="I8" s="435">
        <v>2</v>
      </c>
      <c r="J8" s="435">
        <v>1</v>
      </c>
      <c r="K8" s="435">
        <v>108</v>
      </c>
      <c r="L8" s="435">
        <v>10</v>
      </c>
      <c r="M8" s="435">
        <v>21</v>
      </c>
      <c r="N8" s="435">
        <v>0</v>
      </c>
      <c r="O8" s="435">
        <v>1</v>
      </c>
      <c r="P8" s="435">
        <v>0</v>
      </c>
      <c r="Q8" s="435">
        <v>0</v>
      </c>
      <c r="R8" s="436">
        <v>0</v>
      </c>
      <c r="S8" s="437">
        <v>132</v>
      </c>
      <c r="T8" s="436">
        <v>11</v>
      </c>
      <c r="U8" s="438">
        <v>143</v>
      </c>
      <c r="V8" s="437">
        <v>0</v>
      </c>
      <c r="W8" s="436">
        <v>0</v>
      </c>
      <c r="X8" s="438">
        <v>0</v>
      </c>
      <c r="Y8" s="830">
        <v>230</v>
      </c>
      <c r="Z8" s="827"/>
    </row>
    <row r="9" spans="1:26" ht="15" x14ac:dyDescent="0.2">
      <c r="A9" s="434" t="s">
        <v>24</v>
      </c>
      <c r="B9" s="435">
        <v>0</v>
      </c>
      <c r="C9" s="435">
        <v>0</v>
      </c>
      <c r="D9" s="435">
        <v>0</v>
      </c>
      <c r="E9" s="436">
        <v>0</v>
      </c>
      <c r="F9" s="437">
        <v>0</v>
      </c>
      <c r="G9" s="436">
        <v>0</v>
      </c>
      <c r="H9" s="438">
        <v>0</v>
      </c>
      <c r="I9" s="435">
        <v>0</v>
      </c>
      <c r="J9" s="435">
        <v>0</v>
      </c>
      <c r="K9" s="435">
        <v>142</v>
      </c>
      <c r="L9" s="435">
        <v>0</v>
      </c>
      <c r="M9" s="435">
        <v>685</v>
      </c>
      <c r="N9" s="435">
        <v>0</v>
      </c>
      <c r="O9" s="435">
        <v>0</v>
      </c>
      <c r="P9" s="435">
        <v>0</v>
      </c>
      <c r="Q9" s="435">
        <v>27</v>
      </c>
      <c r="R9" s="436">
        <v>0</v>
      </c>
      <c r="S9" s="437">
        <v>854</v>
      </c>
      <c r="T9" s="436">
        <v>0</v>
      </c>
      <c r="U9" s="438">
        <v>854</v>
      </c>
      <c r="V9" s="437">
        <v>0</v>
      </c>
      <c r="W9" s="436">
        <v>0</v>
      </c>
      <c r="X9" s="438">
        <v>0</v>
      </c>
      <c r="Y9" s="830">
        <v>854</v>
      </c>
      <c r="Z9" s="827"/>
    </row>
    <row r="10" spans="1:26" ht="15" x14ac:dyDescent="0.2">
      <c r="A10" s="434" t="s">
        <v>25</v>
      </c>
      <c r="B10" s="435">
        <v>0</v>
      </c>
      <c r="C10" s="435">
        <v>0</v>
      </c>
      <c r="D10" s="435">
        <v>0</v>
      </c>
      <c r="E10" s="436">
        <v>0</v>
      </c>
      <c r="F10" s="437">
        <v>0</v>
      </c>
      <c r="G10" s="436">
        <v>0</v>
      </c>
      <c r="H10" s="438">
        <v>0</v>
      </c>
      <c r="I10" s="435">
        <v>0</v>
      </c>
      <c r="J10" s="435">
        <v>0</v>
      </c>
      <c r="K10" s="435">
        <v>0</v>
      </c>
      <c r="L10" s="435">
        <v>0</v>
      </c>
      <c r="M10" s="435">
        <v>748</v>
      </c>
      <c r="N10" s="435">
        <v>0</v>
      </c>
      <c r="O10" s="435">
        <v>5</v>
      </c>
      <c r="P10" s="435">
        <v>0</v>
      </c>
      <c r="Q10" s="435">
        <v>0</v>
      </c>
      <c r="R10" s="436">
        <v>0</v>
      </c>
      <c r="S10" s="437">
        <v>753</v>
      </c>
      <c r="T10" s="436">
        <v>0</v>
      </c>
      <c r="U10" s="438">
        <v>753</v>
      </c>
      <c r="V10" s="437">
        <v>0</v>
      </c>
      <c r="W10" s="436">
        <v>0</v>
      </c>
      <c r="X10" s="438">
        <v>0</v>
      </c>
      <c r="Y10" s="830">
        <v>753</v>
      </c>
      <c r="Z10" s="827"/>
    </row>
    <row r="11" spans="1:26" ht="15" x14ac:dyDescent="0.2">
      <c r="A11" s="434" t="s">
        <v>26</v>
      </c>
      <c r="B11" s="435">
        <v>114</v>
      </c>
      <c r="C11" s="435">
        <v>8</v>
      </c>
      <c r="D11" s="435">
        <v>1</v>
      </c>
      <c r="E11" s="436">
        <v>0</v>
      </c>
      <c r="F11" s="437">
        <v>115</v>
      </c>
      <c r="G11" s="436">
        <v>8</v>
      </c>
      <c r="H11" s="438">
        <v>123</v>
      </c>
      <c r="I11" s="435">
        <v>128</v>
      </c>
      <c r="J11" s="435">
        <v>0</v>
      </c>
      <c r="K11" s="435">
        <v>44</v>
      </c>
      <c r="L11" s="435">
        <v>5</v>
      </c>
      <c r="M11" s="435">
        <v>51</v>
      </c>
      <c r="N11" s="435">
        <v>0</v>
      </c>
      <c r="O11" s="435">
        <v>0</v>
      </c>
      <c r="P11" s="435">
        <v>0</v>
      </c>
      <c r="Q11" s="435">
        <v>0</v>
      </c>
      <c r="R11" s="436">
        <v>0</v>
      </c>
      <c r="S11" s="437">
        <v>223</v>
      </c>
      <c r="T11" s="436">
        <v>5</v>
      </c>
      <c r="U11" s="438">
        <v>228</v>
      </c>
      <c r="V11" s="437">
        <v>0</v>
      </c>
      <c r="W11" s="436">
        <v>0</v>
      </c>
      <c r="X11" s="438">
        <v>0</v>
      </c>
      <c r="Y11" s="830">
        <v>351</v>
      </c>
      <c r="Z11" s="827"/>
    </row>
    <row r="12" spans="1:26" ht="15" x14ac:dyDescent="0.2">
      <c r="A12" s="434" t="s">
        <v>27</v>
      </c>
      <c r="B12" s="435">
        <v>0</v>
      </c>
      <c r="C12" s="435">
        <v>0</v>
      </c>
      <c r="D12" s="435">
        <v>0</v>
      </c>
      <c r="E12" s="436">
        <v>0</v>
      </c>
      <c r="F12" s="437">
        <v>0</v>
      </c>
      <c r="G12" s="436">
        <v>0</v>
      </c>
      <c r="H12" s="438">
        <v>0</v>
      </c>
      <c r="I12" s="435">
        <v>0</v>
      </c>
      <c r="J12" s="435">
        <v>0</v>
      </c>
      <c r="K12" s="435">
        <v>221</v>
      </c>
      <c r="L12" s="435">
        <v>0</v>
      </c>
      <c r="M12" s="435">
        <v>558</v>
      </c>
      <c r="N12" s="435">
        <v>0</v>
      </c>
      <c r="O12" s="435">
        <v>0</v>
      </c>
      <c r="P12" s="435">
        <v>0</v>
      </c>
      <c r="Q12" s="435">
        <v>0</v>
      </c>
      <c r="R12" s="436">
        <v>0</v>
      </c>
      <c r="S12" s="437">
        <v>779</v>
      </c>
      <c r="T12" s="436">
        <v>0</v>
      </c>
      <c r="U12" s="438">
        <v>779</v>
      </c>
      <c r="V12" s="437">
        <v>0</v>
      </c>
      <c r="W12" s="436">
        <v>0</v>
      </c>
      <c r="X12" s="438">
        <v>0</v>
      </c>
      <c r="Y12" s="830">
        <v>779</v>
      </c>
      <c r="Z12" s="827"/>
    </row>
    <row r="13" spans="1:26" ht="15" x14ac:dyDescent="0.2">
      <c r="A13" s="434" t="s">
        <v>28</v>
      </c>
      <c r="B13" s="435">
        <v>0</v>
      </c>
      <c r="C13" s="435">
        <v>0</v>
      </c>
      <c r="D13" s="435">
        <v>0</v>
      </c>
      <c r="E13" s="436">
        <v>0</v>
      </c>
      <c r="F13" s="437">
        <v>0</v>
      </c>
      <c r="G13" s="436">
        <v>0</v>
      </c>
      <c r="H13" s="438">
        <v>0</v>
      </c>
      <c r="I13" s="435">
        <v>1</v>
      </c>
      <c r="J13" s="435">
        <v>0</v>
      </c>
      <c r="K13" s="435">
        <v>57</v>
      </c>
      <c r="L13" s="435">
        <v>0</v>
      </c>
      <c r="M13" s="435">
        <v>41</v>
      </c>
      <c r="N13" s="435">
        <v>0</v>
      </c>
      <c r="O13" s="435">
        <v>86</v>
      </c>
      <c r="P13" s="435">
        <v>0</v>
      </c>
      <c r="Q13" s="435">
        <v>0</v>
      </c>
      <c r="R13" s="436">
        <v>0</v>
      </c>
      <c r="S13" s="437">
        <v>185</v>
      </c>
      <c r="T13" s="436">
        <v>0</v>
      </c>
      <c r="U13" s="438">
        <v>185</v>
      </c>
      <c r="V13" s="437">
        <v>0</v>
      </c>
      <c r="W13" s="436">
        <v>0</v>
      </c>
      <c r="X13" s="438">
        <v>0</v>
      </c>
      <c r="Y13" s="830">
        <v>185</v>
      </c>
      <c r="Z13" s="827"/>
    </row>
    <row r="14" spans="1:26" ht="15" x14ac:dyDescent="0.2">
      <c r="A14" s="434" t="s">
        <v>29</v>
      </c>
      <c r="B14" s="435">
        <v>0</v>
      </c>
      <c r="C14" s="435">
        <v>0</v>
      </c>
      <c r="D14" s="435">
        <v>0</v>
      </c>
      <c r="E14" s="436">
        <v>0</v>
      </c>
      <c r="F14" s="437">
        <v>0</v>
      </c>
      <c r="G14" s="436">
        <v>0</v>
      </c>
      <c r="H14" s="438">
        <v>0</v>
      </c>
      <c r="I14" s="435">
        <v>0</v>
      </c>
      <c r="J14" s="435">
        <v>0</v>
      </c>
      <c r="K14" s="435">
        <v>58</v>
      </c>
      <c r="L14" s="435">
        <v>0</v>
      </c>
      <c r="M14" s="435">
        <v>515</v>
      </c>
      <c r="N14" s="435">
        <v>0</v>
      </c>
      <c r="O14" s="435">
        <v>0</v>
      </c>
      <c r="P14" s="435">
        <v>0</v>
      </c>
      <c r="Q14" s="435">
        <v>0</v>
      </c>
      <c r="R14" s="436">
        <v>0</v>
      </c>
      <c r="S14" s="437">
        <v>573</v>
      </c>
      <c r="T14" s="436">
        <v>0</v>
      </c>
      <c r="U14" s="438">
        <v>573</v>
      </c>
      <c r="V14" s="437">
        <v>0</v>
      </c>
      <c r="W14" s="436">
        <v>0</v>
      </c>
      <c r="X14" s="438">
        <v>0</v>
      </c>
      <c r="Y14" s="830">
        <v>573</v>
      </c>
      <c r="Z14" s="827"/>
    </row>
    <row r="15" spans="1:26" ht="15" x14ac:dyDescent="0.2">
      <c r="A15" s="434" t="s">
        <v>30</v>
      </c>
      <c r="B15" s="435">
        <v>0</v>
      </c>
      <c r="C15" s="435">
        <v>0</v>
      </c>
      <c r="D15" s="435">
        <v>0</v>
      </c>
      <c r="E15" s="436">
        <v>0</v>
      </c>
      <c r="F15" s="437">
        <v>0</v>
      </c>
      <c r="G15" s="436">
        <v>0</v>
      </c>
      <c r="H15" s="438">
        <v>0</v>
      </c>
      <c r="I15" s="435">
        <v>0</v>
      </c>
      <c r="J15" s="435">
        <v>0</v>
      </c>
      <c r="K15" s="435">
        <v>960</v>
      </c>
      <c r="L15" s="435">
        <v>0</v>
      </c>
      <c r="M15" s="435">
        <v>0</v>
      </c>
      <c r="N15" s="435">
        <v>0</v>
      </c>
      <c r="O15" s="435">
        <v>0</v>
      </c>
      <c r="P15" s="435">
        <v>0</v>
      </c>
      <c r="Q15" s="435">
        <v>0</v>
      </c>
      <c r="R15" s="436">
        <v>0</v>
      </c>
      <c r="S15" s="437">
        <v>960</v>
      </c>
      <c r="T15" s="436">
        <v>0</v>
      </c>
      <c r="U15" s="438">
        <v>960</v>
      </c>
      <c r="V15" s="437">
        <v>0</v>
      </c>
      <c r="W15" s="436">
        <v>0</v>
      </c>
      <c r="X15" s="438">
        <v>0</v>
      </c>
      <c r="Y15" s="830">
        <v>960</v>
      </c>
      <c r="Z15" s="827"/>
    </row>
    <row r="16" spans="1:26" ht="15" x14ac:dyDescent="0.2">
      <c r="A16" s="434" t="s">
        <v>31</v>
      </c>
      <c r="B16" s="435">
        <v>92</v>
      </c>
      <c r="C16" s="435">
        <v>5</v>
      </c>
      <c r="D16" s="435">
        <v>1</v>
      </c>
      <c r="E16" s="436">
        <v>0</v>
      </c>
      <c r="F16" s="437">
        <v>93</v>
      </c>
      <c r="G16" s="436">
        <v>5</v>
      </c>
      <c r="H16" s="438">
        <v>98</v>
      </c>
      <c r="I16" s="435">
        <v>1</v>
      </c>
      <c r="J16" s="435">
        <v>0</v>
      </c>
      <c r="K16" s="435">
        <v>123</v>
      </c>
      <c r="L16" s="435">
        <v>0</v>
      </c>
      <c r="M16" s="435">
        <v>86</v>
      </c>
      <c r="N16" s="435">
        <v>2</v>
      </c>
      <c r="O16" s="435">
        <v>1</v>
      </c>
      <c r="P16" s="435">
        <v>0</v>
      </c>
      <c r="Q16" s="435">
        <v>0</v>
      </c>
      <c r="R16" s="436">
        <v>0</v>
      </c>
      <c r="S16" s="437">
        <v>211</v>
      </c>
      <c r="T16" s="436">
        <v>2</v>
      </c>
      <c r="U16" s="438">
        <v>213</v>
      </c>
      <c r="V16" s="437">
        <v>0</v>
      </c>
      <c r="W16" s="436">
        <v>0</v>
      </c>
      <c r="X16" s="438">
        <v>0</v>
      </c>
      <c r="Y16" s="830">
        <v>311</v>
      </c>
      <c r="Z16" s="827"/>
    </row>
    <row r="17" spans="1:26" ht="15" x14ac:dyDescent="0.2">
      <c r="A17" s="434" t="s">
        <v>32</v>
      </c>
      <c r="B17" s="435">
        <v>165</v>
      </c>
      <c r="C17" s="435">
        <v>11</v>
      </c>
      <c r="D17" s="435">
        <v>0</v>
      </c>
      <c r="E17" s="436">
        <v>0</v>
      </c>
      <c r="F17" s="437">
        <v>165</v>
      </c>
      <c r="G17" s="436">
        <v>11</v>
      </c>
      <c r="H17" s="438">
        <v>176</v>
      </c>
      <c r="I17" s="435">
        <v>2</v>
      </c>
      <c r="J17" s="435">
        <v>2</v>
      </c>
      <c r="K17" s="435">
        <v>91</v>
      </c>
      <c r="L17" s="435">
        <v>7</v>
      </c>
      <c r="M17" s="435">
        <v>30</v>
      </c>
      <c r="N17" s="435">
        <v>1</v>
      </c>
      <c r="O17" s="435">
        <v>1</v>
      </c>
      <c r="P17" s="435">
        <v>0</v>
      </c>
      <c r="Q17" s="435">
        <v>3</v>
      </c>
      <c r="R17" s="436">
        <v>0</v>
      </c>
      <c r="S17" s="437">
        <v>127</v>
      </c>
      <c r="T17" s="436">
        <v>10</v>
      </c>
      <c r="U17" s="438">
        <v>137</v>
      </c>
      <c r="V17" s="437">
        <v>0</v>
      </c>
      <c r="W17" s="436">
        <v>0</v>
      </c>
      <c r="X17" s="438">
        <v>0</v>
      </c>
      <c r="Y17" s="830">
        <v>313</v>
      </c>
      <c r="Z17" s="827"/>
    </row>
    <row r="18" spans="1:26" ht="15" x14ac:dyDescent="0.2">
      <c r="A18" s="434" t="s">
        <v>33</v>
      </c>
      <c r="B18" s="435">
        <v>0</v>
      </c>
      <c r="C18" s="435">
        <v>0</v>
      </c>
      <c r="D18" s="435">
        <v>0</v>
      </c>
      <c r="E18" s="436">
        <v>0</v>
      </c>
      <c r="F18" s="437">
        <v>0</v>
      </c>
      <c r="G18" s="436">
        <v>0</v>
      </c>
      <c r="H18" s="438">
        <v>0</v>
      </c>
      <c r="I18" s="435">
        <v>0</v>
      </c>
      <c r="J18" s="435">
        <v>0</v>
      </c>
      <c r="K18" s="435">
        <v>16</v>
      </c>
      <c r="L18" s="435">
        <v>0</v>
      </c>
      <c r="M18" s="435">
        <v>68</v>
      </c>
      <c r="N18" s="435">
        <v>0</v>
      </c>
      <c r="O18" s="435">
        <v>278</v>
      </c>
      <c r="P18" s="435">
        <v>0</v>
      </c>
      <c r="Q18" s="435">
        <v>0</v>
      </c>
      <c r="R18" s="436">
        <v>0</v>
      </c>
      <c r="S18" s="437">
        <v>362</v>
      </c>
      <c r="T18" s="436">
        <v>0</v>
      </c>
      <c r="U18" s="438">
        <v>362</v>
      </c>
      <c r="V18" s="437">
        <v>0</v>
      </c>
      <c r="W18" s="436">
        <v>0</v>
      </c>
      <c r="X18" s="438">
        <v>0</v>
      </c>
      <c r="Y18" s="830">
        <v>362</v>
      </c>
      <c r="Z18" s="827"/>
    </row>
    <row r="19" spans="1:26" ht="15" x14ac:dyDescent="0.2">
      <c r="A19" s="434" t="s">
        <v>34</v>
      </c>
      <c r="B19" s="435">
        <v>0</v>
      </c>
      <c r="C19" s="435">
        <v>0</v>
      </c>
      <c r="D19" s="435">
        <v>0</v>
      </c>
      <c r="E19" s="436">
        <v>0</v>
      </c>
      <c r="F19" s="437">
        <v>0</v>
      </c>
      <c r="G19" s="436">
        <v>0</v>
      </c>
      <c r="H19" s="438">
        <v>0</v>
      </c>
      <c r="I19" s="435">
        <v>0</v>
      </c>
      <c r="J19" s="435">
        <v>0</v>
      </c>
      <c r="K19" s="435">
        <v>260</v>
      </c>
      <c r="L19" s="435">
        <v>0</v>
      </c>
      <c r="M19" s="435">
        <v>108</v>
      </c>
      <c r="N19" s="435">
        <v>0</v>
      </c>
      <c r="O19" s="435">
        <v>0</v>
      </c>
      <c r="P19" s="435">
        <v>0</v>
      </c>
      <c r="Q19" s="435">
        <v>0</v>
      </c>
      <c r="R19" s="436">
        <v>0</v>
      </c>
      <c r="S19" s="437">
        <v>368</v>
      </c>
      <c r="T19" s="436">
        <v>0</v>
      </c>
      <c r="U19" s="438">
        <v>368</v>
      </c>
      <c r="V19" s="437">
        <v>0</v>
      </c>
      <c r="W19" s="436">
        <v>0</v>
      </c>
      <c r="X19" s="438">
        <v>0</v>
      </c>
      <c r="Y19" s="830">
        <v>368</v>
      </c>
      <c r="Z19" s="827"/>
    </row>
    <row r="20" spans="1:26" ht="15" x14ac:dyDescent="0.2">
      <c r="A20" s="434" t="s">
        <v>35</v>
      </c>
      <c r="B20" s="435">
        <v>0</v>
      </c>
      <c r="C20" s="435">
        <v>0</v>
      </c>
      <c r="D20" s="435">
        <v>0</v>
      </c>
      <c r="E20" s="436">
        <v>0</v>
      </c>
      <c r="F20" s="437">
        <v>0</v>
      </c>
      <c r="G20" s="436">
        <v>0</v>
      </c>
      <c r="H20" s="438">
        <v>0</v>
      </c>
      <c r="I20" s="435">
        <v>0</v>
      </c>
      <c r="J20" s="435">
        <v>0</v>
      </c>
      <c r="K20" s="435">
        <v>381</v>
      </c>
      <c r="L20" s="435">
        <v>0</v>
      </c>
      <c r="M20" s="435">
        <v>0</v>
      </c>
      <c r="N20" s="435">
        <v>0</v>
      </c>
      <c r="O20" s="435">
        <v>0</v>
      </c>
      <c r="P20" s="435">
        <v>0</v>
      </c>
      <c r="Q20" s="435">
        <v>0</v>
      </c>
      <c r="R20" s="436">
        <v>0</v>
      </c>
      <c r="S20" s="437">
        <v>381</v>
      </c>
      <c r="T20" s="436">
        <v>0</v>
      </c>
      <c r="U20" s="438">
        <v>381</v>
      </c>
      <c r="V20" s="437">
        <v>0</v>
      </c>
      <c r="W20" s="436">
        <v>0</v>
      </c>
      <c r="X20" s="438">
        <v>0</v>
      </c>
      <c r="Y20" s="830">
        <v>381</v>
      </c>
      <c r="Z20" s="827"/>
    </row>
    <row r="21" spans="1:26" ht="15" x14ac:dyDescent="0.2">
      <c r="A21" s="434" t="s">
        <v>36</v>
      </c>
      <c r="B21" s="435">
        <v>111</v>
      </c>
      <c r="C21" s="435">
        <v>7</v>
      </c>
      <c r="D21" s="435">
        <v>0</v>
      </c>
      <c r="E21" s="436">
        <v>0</v>
      </c>
      <c r="F21" s="437">
        <v>111</v>
      </c>
      <c r="G21" s="436">
        <v>7</v>
      </c>
      <c r="H21" s="438">
        <v>118</v>
      </c>
      <c r="I21" s="435">
        <v>0</v>
      </c>
      <c r="J21" s="435">
        <v>0</v>
      </c>
      <c r="K21" s="435">
        <v>95</v>
      </c>
      <c r="L21" s="435">
        <v>5</v>
      </c>
      <c r="M21" s="435">
        <v>21</v>
      </c>
      <c r="N21" s="435">
        <v>1</v>
      </c>
      <c r="O21" s="435">
        <v>3</v>
      </c>
      <c r="P21" s="435">
        <v>0</v>
      </c>
      <c r="Q21" s="435">
        <v>0</v>
      </c>
      <c r="R21" s="436">
        <v>0</v>
      </c>
      <c r="S21" s="437">
        <v>119</v>
      </c>
      <c r="T21" s="436">
        <v>6</v>
      </c>
      <c r="U21" s="438">
        <v>125</v>
      </c>
      <c r="V21" s="437">
        <v>0</v>
      </c>
      <c r="W21" s="436">
        <v>0</v>
      </c>
      <c r="X21" s="438">
        <v>0</v>
      </c>
      <c r="Y21" s="830">
        <v>243</v>
      </c>
      <c r="Z21" s="827"/>
    </row>
    <row r="22" spans="1:26" ht="15" x14ac:dyDescent="0.2">
      <c r="A22" s="434" t="s">
        <v>37</v>
      </c>
      <c r="B22" s="435">
        <v>0</v>
      </c>
      <c r="C22" s="435">
        <v>0</v>
      </c>
      <c r="D22" s="435">
        <v>0</v>
      </c>
      <c r="E22" s="436">
        <v>0</v>
      </c>
      <c r="F22" s="437">
        <v>0</v>
      </c>
      <c r="G22" s="436">
        <v>0</v>
      </c>
      <c r="H22" s="438">
        <v>0</v>
      </c>
      <c r="I22" s="435">
        <v>0</v>
      </c>
      <c r="J22" s="435">
        <v>16</v>
      </c>
      <c r="K22" s="435">
        <v>96</v>
      </c>
      <c r="L22" s="435">
        <v>104</v>
      </c>
      <c r="M22" s="435">
        <v>0</v>
      </c>
      <c r="N22" s="435">
        <v>47</v>
      </c>
      <c r="O22" s="435">
        <v>0</v>
      </c>
      <c r="P22" s="435">
        <v>32</v>
      </c>
      <c r="Q22" s="435">
        <v>0</v>
      </c>
      <c r="R22" s="436">
        <v>0</v>
      </c>
      <c r="S22" s="437">
        <v>96</v>
      </c>
      <c r="T22" s="436">
        <v>199</v>
      </c>
      <c r="U22" s="438">
        <v>295</v>
      </c>
      <c r="V22" s="437">
        <v>32</v>
      </c>
      <c r="W22" s="436">
        <v>0</v>
      </c>
      <c r="X22" s="438">
        <v>32</v>
      </c>
      <c r="Y22" s="830">
        <v>327</v>
      </c>
      <c r="Z22" s="827"/>
    </row>
    <row r="23" spans="1:26" ht="15" x14ac:dyDescent="0.2">
      <c r="A23" s="434" t="s">
        <v>38</v>
      </c>
      <c r="B23" s="435">
        <v>0</v>
      </c>
      <c r="C23" s="435">
        <v>0</v>
      </c>
      <c r="D23" s="435">
        <v>0</v>
      </c>
      <c r="E23" s="436">
        <v>0</v>
      </c>
      <c r="F23" s="437">
        <v>0</v>
      </c>
      <c r="G23" s="436">
        <v>0</v>
      </c>
      <c r="H23" s="438">
        <v>0</v>
      </c>
      <c r="I23" s="435">
        <v>0</v>
      </c>
      <c r="J23" s="435">
        <v>0</v>
      </c>
      <c r="K23" s="435">
        <v>31</v>
      </c>
      <c r="L23" s="435">
        <v>0</v>
      </c>
      <c r="M23" s="435">
        <v>512</v>
      </c>
      <c r="N23" s="435">
        <v>0</v>
      </c>
      <c r="O23" s="435">
        <v>0</v>
      </c>
      <c r="P23" s="435">
        <v>0</v>
      </c>
      <c r="Q23" s="435">
        <v>0</v>
      </c>
      <c r="R23" s="436">
        <v>0</v>
      </c>
      <c r="S23" s="437">
        <v>543</v>
      </c>
      <c r="T23" s="436">
        <v>0</v>
      </c>
      <c r="U23" s="438">
        <v>543</v>
      </c>
      <c r="V23" s="437">
        <v>0</v>
      </c>
      <c r="W23" s="436">
        <v>0</v>
      </c>
      <c r="X23" s="438">
        <v>0</v>
      </c>
      <c r="Y23" s="830">
        <v>543</v>
      </c>
      <c r="Z23" s="827"/>
    </row>
    <row r="24" spans="1:26" ht="15" x14ac:dyDescent="0.2">
      <c r="A24" s="434" t="s">
        <v>39</v>
      </c>
      <c r="B24" s="435">
        <v>247</v>
      </c>
      <c r="C24" s="435">
        <v>13</v>
      </c>
      <c r="D24" s="435">
        <v>5</v>
      </c>
      <c r="E24" s="436">
        <v>0</v>
      </c>
      <c r="F24" s="437">
        <v>252</v>
      </c>
      <c r="G24" s="436">
        <v>13</v>
      </c>
      <c r="H24" s="438">
        <v>265</v>
      </c>
      <c r="I24" s="435">
        <v>0</v>
      </c>
      <c r="J24" s="435">
        <v>0</v>
      </c>
      <c r="K24" s="435">
        <v>152</v>
      </c>
      <c r="L24" s="435">
        <v>20</v>
      </c>
      <c r="M24" s="435">
        <v>64</v>
      </c>
      <c r="N24" s="435">
        <v>4</v>
      </c>
      <c r="O24" s="435">
        <v>2</v>
      </c>
      <c r="P24" s="435">
        <v>0</v>
      </c>
      <c r="Q24" s="435">
        <v>0</v>
      </c>
      <c r="R24" s="436">
        <v>0</v>
      </c>
      <c r="S24" s="437">
        <v>218</v>
      </c>
      <c r="T24" s="436">
        <v>24</v>
      </c>
      <c r="U24" s="438">
        <v>242</v>
      </c>
      <c r="V24" s="437">
        <v>0</v>
      </c>
      <c r="W24" s="436">
        <v>0</v>
      </c>
      <c r="X24" s="438">
        <v>0</v>
      </c>
      <c r="Y24" s="830">
        <v>507</v>
      </c>
      <c r="Z24" s="827"/>
    </row>
    <row r="25" spans="1:26" ht="15" x14ac:dyDescent="0.2">
      <c r="A25" s="434" t="s">
        <v>40</v>
      </c>
      <c r="B25" s="435">
        <v>60</v>
      </c>
      <c r="C25" s="435">
        <v>4</v>
      </c>
      <c r="D25" s="435">
        <v>1</v>
      </c>
      <c r="E25" s="436">
        <v>0</v>
      </c>
      <c r="F25" s="437">
        <v>61</v>
      </c>
      <c r="G25" s="436">
        <v>4</v>
      </c>
      <c r="H25" s="438">
        <v>65</v>
      </c>
      <c r="I25" s="435">
        <v>0</v>
      </c>
      <c r="J25" s="435">
        <v>0</v>
      </c>
      <c r="K25" s="435">
        <v>797</v>
      </c>
      <c r="L25" s="435">
        <v>2</v>
      </c>
      <c r="M25" s="435">
        <v>165</v>
      </c>
      <c r="N25" s="435">
        <v>0</v>
      </c>
      <c r="O25" s="435">
        <v>0</v>
      </c>
      <c r="P25" s="435">
        <v>0</v>
      </c>
      <c r="Q25" s="435">
        <v>0</v>
      </c>
      <c r="R25" s="436">
        <v>0</v>
      </c>
      <c r="S25" s="437">
        <v>962</v>
      </c>
      <c r="T25" s="436">
        <v>2</v>
      </c>
      <c r="U25" s="438">
        <v>964</v>
      </c>
      <c r="V25" s="437">
        <v>0</v>
      </c>
      <c r="W25" s="436">
        <v>0</v>
      </c>
      <c r="X25" s="438">
        <v>0</v>
      </c>
      <c r="Y25" s="830">
        <v>1029</v>
      </c>
      <c r="Z25" s="827"/>
    </row>
    <row r="26" spans="1:26" ht="15" x14ac:dyDescent="0.2">
      <c r="A26" s="434" t="s">
        <v>41</v>
      </c>
      <c r="B26" s="435">
        <v>0</v>
      </c>
      <c r="C26" s="435">
        <v>0</v>
      </c>
      <c r="D26" s="435">
        <v>0</v>
      </c>
      <c r="E26" s="436">
        <v>0</v>
      </c>
      <c r="F26" s="437">
        <v>0</v>
      </c>
      <c r="G26" s="436">
        <v>0</v>
      </c>
      <c r="H26" s="438">
        <v>0</v>
      </c>
      <c r="I26" s="435">
        <v>0</v>
      </c>
      <c r="J26" s="435">
        <v>0</v>
      </c>
      <c r="K26" s="435">
        <v>231</v>
      </c>
      <c r="L26" s="435">
        <v>0</v>
      </c>
      <c r="M26" s="435">
        <v>460</v>
      </c>
      <c r="N26" s="435">
        <v>0</v>
      </c>
      <c r="O26" s="435">
        <v>1</v>
      </c>
      <c r="P26" s="435">
        <v>0</v>
      </c>
      <c r="Q26" s="435">
        <v>20</v>
      </c>
      <c r="R26" s="436">
        <v>0</v>
      </c>
      <c r="S26" s="437">
        <v>712</v>
      </c>
      <c r="T26" s="436">
        <v>0</v>
      </c>
      <c r="U26" s="438">
        <v>712</v>
      </c>
      <c r="V26" s="437">
        <v>0</v>
      </c>
      <c r="W26" s="436">
        <v>0</v>
      </c>
      <c r="X26" s="438">
        <v>0</v>
      </c>
      <c r="Y26" s="830">
        <v>712</v>
      </c>
      <c r="Z26" s="827"/>
    </row>
    <row r="27" spans="1:26" ht="15" x14ac:dyDescent="0.2">
      <c r="A27" s="434" t="s">
        <v>42</v>
      </c>
      <c r="B27" s="435">
        <v>143</v>
      </c>
      <c r="C27" s="435">
        <v>14</v>
      </c>
      <c r="D27" s="435">
        <v>2</v>
      </c>
      <c r="E27" s="436">
        <v>0</v>
      </c>
      <c r="F27" s="437">
        <v>145</v>
      </c>
      <c r="G27" s="436">
        <v>14</v>
      </c>
      <c r="H27" s="438">
        <v>159</v>
      </c>
      <c r="I27" s="435">
        <v>0</v>
      </c>
      <c r="J27" s="435">
        <v>1</v>
      </c>
      <c r="K27" s="435">
        <v>68</v>
      </c>
      <c r="L27" s="435">
        <v>4</v>
      </c>
      <c r="M27" s="435">
        <v>930</v>
      </c>
      <c r="N27" s="435">
        <v>0</v>
      </c>
      <c r="O27" s="435">
        <v>35</v>
      </c>
      <c r="P27" s="435">
        <v>0</v>
      </c>
      <c r="Q27" s="435">
        <v>0</v>
      </c>
      <c r="R27" s="436">
        <v>0</v>
      </c>
      <c r="S27" s="437">
        <v>1033</v>
      </c>
      <c r="T27" s="436">
        <v>5</v>
      </c>
      <c r="U27" s="438">
        <v>1038</v>
      </c>
      <c r="V27" s="437">
        <v>0</v>
      </c>
      <c r="W27" s="436">
        <v>0</v>
      </c>
      <c r="X27" s="438">
        <v>0</v>
      </c>
      <c r="Y27" s="830">
        <v>1197</v>
      </c>
      <c r="Z27" s="827"/>
    </row>
    <row r="28" spans="1:26" ht="15" x14ac:dyDescent="0.2">
      <c r="A28" s="434" t="s">
        <v>43</v>
      </c>
      <c r="B28" s="435">
        <v>279</v>
      </c>
      <c r="C28" s="435">
        <v>31</v>
      </c>
      <c r="D28" s="435">
        <v>2</v>
      </c>
      <c r="E28" s="436">
        <v>2</v>
      </c>
      <c r="F28" s="437">
        <v>281</v>
      </c>
      <c r="G28" s="436">
        <v>33</v>
      </c>
      <c r="H28" s="438">
        <v>314</v>
      </c>
      <c r="I28" s="435">
        <v>34</v>
      </c>
      <c r="J28" s="435">
        <v>1</v>
      </c>
      <c r="K28" s="435">
        <v>265</v>
      </c>
      <c r="L28" s="435">
        <v>9</v>
      </c>
      <c r="M28" s="435">
        <v>320</v>
      </c>
      <c r="N28" s="435">
        <v>7</v>
      </c>
      <c r="O28" s="435">
        <v>8</v>
      </c>
      <c r="P28" s="435">
        <v>0</v>
      </c>
      <c r="Q28" s="435">
        <v>0</v>
      </c>
      <c r="R28" s="436">
        <v>0</v>
      </c>
      <c r="S28" s="437">
        <v>627</v>
      </c>
      <c r="T28" s="436">
        <v>17</v>
      </c>
      <c r="U28" s="438">
        <v>644</v>
      </c>
      <c r="V28" s="437">
        <v>0</v>
      </c>
      <c r="W28" s="436">
        <v>0</v>
      </c>
      <c r="X28" s="438">
        <v>0</v>
      </c>
      <c r="Y28" s="830">
        <v>958</v>
      </c>
      <c r="Z28" s="827"/>
    </row>
    <row r="29" spans="1:26" ht="15" x14ac:dyDescent="0.2">
      <c r="A29" s="434" t="s">
        <v>44</v>
      </c>
      <c r="B29" s="435">
        <v>219</v>
      </c>
      <c r="C29" s="435">
        <v>24</v>
      </c>
      <c r="D29" s="435">
        <v>1</v>
      </c>
      <c r="E29" s="436">
        <v>0</v>
      </c>
      <c r="F29" s="437">
        <v>220</v>
      </c>
      <c r="G29" s="436">
        <v>24</v>
      </c>
      <c r="H29" s="438">
        <v>244</v>
      </c>
      <c r="I29" s="435">
        <v>1</v>
      </c>
      <c r="J29" s="435">
        <v>23</v>
      </c>
      <c r="K29" s="435">
        <v>202</v>
      </c>
      <c r="L29" s="435">
        <v>149</v>
      </c>
      <c r="M29" s="435">
        <v>81</v>
      </c>
      <c r="N29" s="435">
        <v>1</v>
      </c>
      <c r="O29" s="435">
        <v>2</v>
      </c>
      <c r="P29" s="435">
        <v>0</v>
      </c>
      <c r="Q29" s="435">
        <v>0</v>
      </c>
      <c r="R29" s="436">
        <v>0</v>
      </c>
      <c r="S29" s="437">
        <v>286</v>
      </c>
      <c r="T29" s="436">
        <v>173</v>
      </c>
      <c r="U29" s="438">
        <v>459</v>
      </c>
      <c r="V29" s="437">
        <v>0</v>
      </c>
      <c r="W29" s="436">
        <v>0</v>
      </c>
      <c r="X29" s="438">
        <v>0</v>
      </c>
      <c r="Y29" s="830">
        <v>703</v>
      </c>
      <c r="Z29" s="827"/>
    </row>
    <row r="30" spans="1:26" ht="15" x14ac:dyDescent="0.2">
      <c r="A30" s="434" t="s">
        <v>45</v>
      </c>
      <c r="B30" s="435">
        <v>0</v>
      </c>
      <c r="C30" s="435">
        <v>0</v>
      </c>
      <c r="D30" s="435">
        <v>0</v>
      </c>
      <c r="E30" s="436">
        <v>0</v>
      </c>
      <c r="F30" s="437">
        <v>0</v>
      </c>
      <c r="G30" s="436">
        <v>0</v>
      </c>
      <c r="H30" s="438">
        <v>0</v>
      </c>
      <c r="I30" s="435">
        <v>27</v>
      </c>
      <c r="J30" s="435">
        <v>0</v>
      </c>
      <c r="K30" s="435">
        <v>120</v>
      </c>
      <c r="L30" s="435">
        <v>0</v>
      </c>
      <c r="M30" s="435">
        <v>778</v>
      </c>
      <c r="N30" s="435">
        <v>0</v>
      </c>
      <c r="O30" s="435">
        <v>0</v>
      </c>
      <c r="P30" s="435">
        <v>0</v>
      </c>
      <c r="Q30" s="435">
        <v>0</v>
      </c>
      <c r="R30" s="436">
        <v>0</v>
      </c>
      <c r="S30" s="437">
        <v>925</v>
      </c>
      <c r="T30" s="436">
        <v>0</v>
      </c>
      <c r="U30" s="438">
        <v>925</v>
      </c>
      <c r="V30" s="437">
        <v>0</v>
      </c>
      <c r="W30" s="436">
        <v>0</v>
      </c>
      <c r="X30" s="438">
        <v>0</v>
      </c>
      <c r="Y30" s="830">
        <v>925</v>
      </c>
      <c r="Z30" s="827"/>
    </row>
    <row r="31" spans="1:26" ht="15" x14ac:dyDescent="0.2">
      <c r="A31" s="434" t="s">
        <v>46</v>
      </c>
      <c r="B31" s="435">
        <v>0</v>
      </c>
      <c r="C31" s="435">
        <v>0</v>
      </c>
      <c r="D31" s="435">
        <v>0</v>
      </c>
      <c r="E31" s="436">
        <v>0</v>
      </c>
      <c r="F31" s="437">
        <v>0</v>
      </c>
      <c r="G31" s="436">
        <v>0</v>
      </c>
      <c r="H31" s="438">
        <v>0</v>
      </c>
      <c r="I31" s="435">
        <v>94</v>
      </c>
      <c r="J31" s="435">
        <v>0</v>
      </c>
      <c r="K31" s="435">
        <v>738</v>
      </c>
      <c r="L31" s="435">
        <v>0</v>
      </c>
      <c r="M31" s="435">
        <v>0</v>
      </c>
      <c r="N31" s="435">
        <v>0</v>
      </c>
      <c r="O31" s="435">
        <v>0</v>
      </c>
      <c r="P31" s="435">
        <v>0</v>
      </c>
      <c r="Q31" s="435">
        <v>0</v>
      </c>
      <c r="R31" s="436">
        <v>0</v>
      </c>
      <c r="S31" s="437">
        <v>832</v>
      </c>
      <c r="T31" s="436">
        <v>0</v>
      </c>
      <c r="U31" s="438">
        <v>832</v>
      </c>
      <c r="V31" s="437">
        <v>0</v>
      </c>
      <c r="W31" s="436">
        <v>0</v>
      </c>
      <c r="X31" s="438">
        <v>0</v>
      </c>
      <c r="Y31" s="830">
        <v>832</v>
      </c>
      <c r="Z31" s="827"/>
    </row>
    <row r="32" spans="1:26" ht="15" x14ac:dyDescent="0.2">
      <c r="A32" s="434" t="s">
        <v>47</v>
      </c>
      <c r="B32" s="435">
        <v>0</v>
      </c>
      <c r="C32" s="435">
        <v>0</v>
      </c>
      <c r="D32" s="435">
        <v>0</v>
      </c>
      <c r="E32" s="436">
        <v>0</v>
      </c>
      <c r="F32" s="437">
        <v>0</v>
      </c>
      <c r="G32" s="436">
        <v>0</v>
      </c>
      <c r="H32" s="438">
        <v>0</v>
      </c>
      <c r="I32" s="435">
        <v>0</v>
      </c>
      <c r="J32" s="435">
        <v>0</v>
      </c>
      <c r="K32" s="435">
        <v>72</v>
      </c>
      <c r="L32" s="435">
        <v>0</v>
      </c>
      <c r="M32" s="435">
        <v>452</v>
      </c>
      <c r="N32" s="435">
        <v>0</v>
      </c>
      <c r="O32" s="435">
        <v>0</v>
      </c>
      <c r="P32" s="435">
        <v>0</v>
      </c>
      <c r="Q32" s="435">
        <v>0</v>
      </c>
      <c r="R32" s="436">
        <v>0</v>
      </c>
      <c r="S32" s="437">
        <v>524</v>
      </c>
      <c r="T32" s="436">
        <v>0</v>
      </c>
      <c r="U32" s="438">
        <v>524</v>
      </c>
      <c r="V32" s="437">
        <v>0</v>
      </c>
      <c r="W32" s="436">
        <v>0</v>
      </c>
      <c r="X32" s="438">
        <v>0</v>
      </c>
      <c r="Y32" s="830">
        <v>524</v>
      </c>
      <c r="Z32" s="827"/>
    </row>
    <row r="33" spans="1:26" ht="15" x14ac:dyDescent="0.2">
      <c r="A33" s="434" t="s">
        <v>48</v>
      </c>
      <c r="B33" s="435">
        <v>0</v>
      </c>
      <c r="C33" s="435">
        <v>0</v>
      </c>
      <c r="D33" s="435">
        <v>0</v>
      </c>
      <c r="E33" s="436">
        <v>0</v>
      </c>
      <c r="F33" s="437">
        <v>0</v>
      </c>
      <c r="G33" s="436">
        <v>0</v>
      </c>
      <c r="H33" s="438">
        <v>0</v>
      </c>
      <c r="I33" s="435">
        <v>0</v>
      </c>
      <c r="J33" s="435">
        <v>0</v>
      </c>
      <c r="K33" s="435">
        <v>373</v>
      </c>
      <c r="L33" s="435">
        <v>0</v>
      </c>
      <c r="M33" s="435">
        <v>261</v>
      </c>
      <c r="N33" s="435">
        <v>0</v>
      </c>
      <c r="O33" s="435">
        <v>0</v>
      </c>
      <c r="P33" s="435">
        <v>0</v>
      </c>
      <c r="Q33" s="435">
        <v>0</v>
      </c>
      <c r="R33" s="436">
        <v>0</v>
      </c>
      <c r="S33" s="437">
        <v>634</v>
      </c>
      <c r="T33" s="436">
        <v>0</v>
      </c>
      <c r="U33" s="438">
        <v>634</v>
      </c>
      <c r="V33" s="437">
        <v>0</v>
      </c>
      <c r="W33" s="436">
        <v>0</v>
      </c>
      <c r="X33" s="438">
        <v>0</v>
      </c>
      <c r="Y33" s="830">
        <v>634</v>
      </c>
      <c r="Z33" s="827"/>
    </row>
    <row r="34" spans="1:26" ht="15" x14ac:dyDescent="0.2">
      <c r="A34" s="434" t="s">
        <v>49</v>
      </c>
      <c r="B34" s="435">
        <v>0</v>
      </c>
      <c r="C34" s="435">
        <v>1</v>
      </c>
      <c r="D34" s="435">
        <v>0</v>
      </c>
      <c r="E34" s="436">
        <v>0</v>
      </c>
      <c r="F34" s="437">
        <v>0</v>
      </c>
      <c r="G34" s="436">
        <v>1</v>
      </c>
      <c r="H34" s="438">
        <v>1</v>
      </c>
      <c r="I34" s="435">
        <v>0</v>
      </c>
      <c r="J34" s="435">
        <v>31</v>
      </c>
      <c r="K34" s="435">
        <v>0</v>
      </c>
      <c r="L34" s="435">
        <v>299</v>
      </c>
      <c r="M34" s="435">
        <v>0</v>
      </c>
      <c r="N34" s="435">
        <v>387</v>
      </c>
      <c r="O34" s="435">
        <v>0</v>
      </c>
      <c r="P34" s="435">
        <v>6</v>
      </c>
      <c r="Q34" s="435">
        <v>0</v>
      </c>
      <c r="R34" s="436">
        <v>3</v>
      </c>
      <c r="S34" s="437">
        <v>0</v>
      </c>
      <c r="T34" s="436">
        <v>726</v>
      </c>
      <c r="U34" s="438">
        <v>726</v>
      </c>
      <c r="V34" s="437">
        <v>0</v>
      </c>
      <c r="W34" s="436">
        <v>0</v>
      </c>
      <c r="X34" s="438">
        <v>0</v>
      </c>
      <c r="Y34" s="830">
        <v>727</v>
      </c>
      <c r="Z34" s="827"/>
    </row>
    <row r="35" spans="1:26" ht="15" x14ac:dyDescent="0.2">
      <c r="A35" s="434" t="s">
        <v>50</v>
      </c>
      <c r="B35" s="435">
        <v>65</v>
      </c>
      <c r="C35" s="435">
        <v>7</v>
      </c>
      <c r="D35" s="435">
        <v>0</v>
      </c>
      <c r="E35" s="436">
        <v>0</v>
      </c>
      <c r="F35" s="437">
        <v>65</v>
      </c>
      <c r="G35" s="436">
        <v>7</v>
      </c>
      <c r="H35" s="438">
        <v>72</v>
      </c>
      <c r="I35" s="435">
        <v>1</v>
      </c>
      <c r="J35" s="435">
        <v>0</v>
      </c>
      <c r="K35" s="435">
        <v>52</v>
      </c>
      <c r="L35" s="435">
        <v>3</v>
      </c>
      <c r="M35" s="435">
        <v>4</v>
      </c>
      <c r="N35" s="435">
        <v>6</v>
      </c>
      <c r="O35" s="435">
        <v>0</v>
      </c>
      <c r="P35" s="435">
        <v>0</v>
      </c>
      <c r="Q35" s="435">
        <v>0</v>
      </c>
      <c r="R35" s="436">
        <v>0</v>
      </c>
      <c r="S35" s="437">
        <v>57</v>
      </c>
      <c r="T35" s="436">
        <v>9</v>
      </c>
      <c r="U35" s="438">
        <v>66</v>
      </c>
      <c r="V35" s="437">
        <v>0</v>
      </c>
      <c r="W35" s="436">
        <v>0</v>
      </c>
      <c r="X35" s="438">
        <v>0</v>
      </c>
      <c r="Y35" s="830">
        <v>138</v>
      </c>
      <c r="Z35" s="827"/>
    </row>
    <row r="36" spans="1:26" ht="15" x14ac:dyDescent="0.2">
      <c r="A36" s="434" t="s">
        <v>51</v>
      </c>
      <c r="B36" s="435">
        <v>0</v>
      </c>
      <c r="C36" s="435">
        <v>0</v>
      </c>
      <c r="D36" s="435">
        <v>0</v>
      </c>
      <c r="E36" s="436">
        <v>0</v>
      </c>
      <c r="F36" s="437">
        <v>0</v>
      </c>
      <c r="G36" s="436">
        <v>0</v>
      </c>
      <c r="H36" s="438">
        <v>0</v>
      </c>
      <c r="I36" s="435">
        <v>0</v>
      </c>
      <c r="J36" s="435">
        <v>0</v>
      </c>
      <c r="K36" s="435">
        <v>24</v>
      </c>
      <c r="L36" s="435">
        <v>0</v>
      </c>
      <c r="M36" s="435">
        <v>351</v>
      </c>
      <c r="N36" s="435">
        <v>0</v>
      </c>
      <c r="O36" s="435">
        <v>588</v>
      </c>
      <c r="P36" s="435">
        <v>0</v>
      </c>
      <c r="Q36" s="435">
        <v>0</v>
      </c>
      <c r="R36" s="436">
        <v>0</v>
      </c>
      <c r="S36" s="437">
        <v>963</v>
      </c>
      <c r="T36" s="436">
        <v>0</v>
      </c>
      <c r="U36" s="438">
        <v>963</v>
      </c>
      <c r="V36" s="437">
        <v>0</v>
      </c>
      <c r="W36" s="436">
        <v>0</v>
      </c>
      <c r="X36" s="438">
        <v>0</v>
      </c>
      <c r="Y36" s="830">
        <v>963</v>
      </c>
      <c r="Z36" s="827"/>
    </row>
    <row r="37" spans="1:26" ht="15" x14ac:dyDescent="0.2">
      <c r="A37" s="434" t="s">
        <v>52</v>
      </c>
      <c r="B37" s="435">
        <v>0</v>
      </c>
      <c r="C37" s="435">
        <v>0</v>
      </c>
      <c r="D37" s="435">
        <v>0</v>
      </c>
      <c r="E37" s="436">
        <v>0</v>
      </c>
      <c r="F37" s="437">
        <v>0</v>
      </c>
      <c r="G37" s="436">
        <v>0</v>
      </c>
      <c r="H37" s="438">
        <v>0</v>
      </c>
      <c r="I37" s="435">
        <v>0</v>
      </c>
      <c r="J37" s="435">
        <v>0</v>
      </c>
      <c r="K37" s="435">
        <v>62</v>
      </c>
      <c r="L37" s="435">
        <v>0</v>
      </c>
      <c r="M37" s="435">
        <v>896</v>
      </c>
      <c r="N37" s="435">
        <v>0</v>
      </c>
      <c r="O37" s="435">
        <v>0</v>
      </c>
      <c r="P37" s="435">
        <v>0</v>
      </c>
      <c r="Q37" s="435">
        <v>0</v>
      </c>
      <c r="R37" s="436">
        <v>0</v>
      </c>
      <c r="S37" s="437">
        <v>958</v>
      </c>
      <c r="T37" s="436">
        <v>0</v>
      </c>
      <c r="U37" s="438">
        <v>958</v>
      </c>
      <c r="V37" s="437">
        <v>0</v>
      </c>
      <c r="W37" s="436">
        <v>0</v>
      </c>
      <c r="X37" s="438">
        <v>0</v>
      </c>
      <c r="Y37" s="830">
        <v>958</v>
      </c>
      <c r="Z37" s="827"/>
    </row>
    <row r="38" spans="1:26" ht="15" x14ac:dyDescent="0.2">
      <c r="A38" s="434" t="s">
        <v>53</v>
      </c>
      <c r="B38" s="435">
        <v>0</v>
      </c>
      <c r="C38" s="435">
        <v>0</v>
      </c>
      <c r="D38" s="435">
        <v>0</v>
      </c>
      <c r="E38" s="436">
        <v>0</v>
      </c>
      <c r="F38" s="437">
        <v>0</v>
      </c>
      <c r="G38" s="436">
        <v>0</v>
      </c>
      <c r="H38" s="438">
        <v>0</v>
      </c>
      <c r="I38" s="435">
        <v>94</v>
      </c>
      <c r="J38" s="435">
        <v>0</v>
      </c>
      <c r="K38" s="435">
        <v>479</v>
      </c>
      <c r="L38" s="435">
        <v>0</v>
      </c>
      <c r="M38" s="435">
        <v>0</v>
      </c>
      <c r="N38" s="435">
        <v>0</v>
      </c>
      <c r="O38" s="435">
        <v>0</v>
      </c>
      <c r="P38" s="435">
        <v>0</v>
      </c>
      <c r="Q38" s="435">
        <v>33</v>
      </c>
      <c r="R38" s="436">
        <v>0</v>
      </c>
      <c r="S38" s="437">
        <v>606</v>
      </c>
      <c r="T38" s="436">
        <v>0</v>
      </c>
      <c r="U38" s="438">
        <v>606</v>
      </c>
      <c r="V38" s="437">
        <v>0</v>
      </c>
      <c r="W38" s="436">
        <v>0</v>
      </c>
      <c r="X38" s="438">
        <v>0</v>
      </c>
      <c r="Y38" s="830">
        <v>606</v>
      </c>
      <c r="Z38" s="827"/>
    </row>
    <row r="39" spans="1:26" ht="15" x14ac:dyDescent="0.2">
      <c r="A39" s="434" t="s">
        <v>54</v>
      </c>
      <c r="B39" s="435">
        <v>6</v>
      </c>
      <c r="C39" s="435">
        <v>0</v>
      </c>
      <c r="D39" s="435">
        <v>0</v>
      </c>
      <c r="E39" s="436">
        <v>0</v>
      </c>
      <c r="F39" s="437">
        <v>6</v>
      </c>
      <c r="G39" s="436">
        <v>0</v>
      </c>
      <c r="H39" s="438">
        <v>6</v>
      </c>
      <c r="I39" s="435">
        <v>0</v>
      </c>
      <c r="J39" s="435">
        <v>0</v>
      </c>
      <c r="K39" s="435">
        <v>67</v>
      </c>
      <c r="L39" s="435">
        <v>0</v>
      </c>
      <c r="M39" s="435">
        <v>134</v>
      </c>
      <c r="N39" s="435">
        <v>0</v>
      </c>
      <c r="O39" s="435">
        <v>0</v>
      </c>
      <c r="P39" s="435">
        <v>0</v>
      </c>
      <c r="Q39" s="435">
        <v>0</v>
      </c>
      <c r="R39" s="436">
        <v>0</v>
      </c>
      <c r="S39" s="437">
        <v>201</v>
      </c>
      <c r="T39" s="436">
        <v>0</v>
      </c>
      <c r="U39" s="438">
        <v>201</v>
      </c>
      <c r="V39" s="437">
        <v>0</v>
      </c>
      <c r="W39" s="436">
        <v>0</v>
      </c>
      <c r="X39" s="438">
        <v>0</v>
      </c>
      <c r="Y39" s="830">
        <v>207</v>
      </c>
      <c r="Z39" s="827"/>
    </row>
    <row r="40" spans="1:26" ht="15" x14ac:dyDescent="0.2">
      <c r="A40" s="439" t="s">
        <v>55</v>
      </c>
      <c r="B40" s="435">
        <v>1771</v>
      </c>
      <c r="C40" s="435">
        <v>151</v>
      </c>
      <c r="D40" s="435">
        <v>20</v>
      </c>
      <c r="E40" s="436">
        <v>3</v>
      </c>
      <c r="F40" s="437">
        <v>1791</v>
      </c>
      <c r="G40" s="436">
        <v>154</v>
      </c>
      <c r="H40" s="438">
        <v>1945</v>
      </c>
      <c r="I40" s="435">
        <v>428</v>
      </c>
      <c r="J40" s="435">
        <v>76</v>
      </c>
      <c r="K40" s="435">
        <v>6596</v>
      </c>
      <c r="L40" s="435">
        <v>623</v>
      </c>
      <c r="M40" s="435">
        <v>9130</v>
      </c>
      <c r="N40" s="435">
        <v>459</v>
      </c>
      <c r="O40" s="435">
        <v>1015</v>
      </c>
      <c r="P40" s="435">
        <v>38</v>
      </c>
      <c r="Q40" s="435">
        <v>84</v>
      </c>
      <c r="R40" s="436">
        <v>3</v>
      </c>
      <c r="S40" s="437">
        <v>17253</v>
      </c>
      <c r="T40" s="436">
        <v>1199</v>
      </c>
      <c r="U40" s="438">
        <v>18452</v>
      </c>
      <c r="V40" s="437">
        <v>49</v>
      </c>
      <c r="W40" s="436">
        <v>5</v>
      </c>
      <c r="X40" s="438">
        <v>54</v>
      </c>
      <c r="Y40" s="830">
        <v>20451</v>
      </c>
      <c r="Z40" s="827"/>
    </row>
    <row r="41" spans="1:26" ht="15.75" thickBot="1" x14ac:dyDescent="0.25">
      <c r="A41" s="440" t="s">
        <v>56</v>
      </c>
      <c r="B41" s="836">
        <v>1922</v>
      </c>
      <c r="C41" s="837"/>
      <c r="D41" s="838">
        <v>23</v>
      </c>
      <c r="E41" s="839"/>
      <c r="F41" s="840">
        <v>1945</v>
      </c>
      <c r="G41" s="839"/>
      <c r="H41" s="466">
        <v>1945</v>
      </c>
      <c r="I41" s="836">
        <v>504</v>
      </c>
      <c r="J41" s="837"/>
      <c r="K41" s="836">
        <v>7219</v>
      </c>
      <c r="L41" s="837"/>
      <c r="M41" s="836">
        <v>9589</v>
      </c>
      <c r="N41" s="837"/>
      <c r="O41" s="836">
        <v>1053</v>
      </c>
      <c r="P41" s="837"/>
      <c r="Q41" s="838">
        <v>87</v>
      </c>
      <c r="R41" s="839"/>
      <c r="S41" s="840">
        <v>18452</v>
      </c>
      <c r="T41" s="839"/>
      <c r="U41" s="466">
        <v>18452</v>
      </c>
      <c r="V41" s="840">
        <v>54</v>
      </c>
      <c r="W41" s="839"/>
      <c r="X41" s="466">
        <v>54</v>
      </c>
      <c r="Y41" s="838">
        <v>20451</v>
      </c>
      <c r="Z41" s="839"/>
    </row>
    <row r="42" spans="1:26" ht="13.5" thickTop="1" x14ac:dyDescent="0.2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Z42"/>
  <sheetViews>
    <sheetView workbookViewId="0">
      <selection activeCell="AD29" sqref="AD29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818" t="s">
        <v>263</v>
      </c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  <c r="Z1" s="468"/>
    </row>
    <row r="2" spans="1:26" ht="15.75" thickTop="1" x14ac:dyDescent="0.2">
      <c r="A2" s="847" t="s">
        <v>4</v>
      </c>
      <c r="B2" s="848" t="s">
        <v>0</v>
      </c>
      <c r="C2" s="824"/>
      <c r="D2" s="824"/>
      <c r="E2" s="824"/>
      <c r="F2" s="824"/>
      <c r="G2" s="824"/>
      <c r="H2" s="825"/>
      <c r="I2" s="823" t="s">
        <v>1</v>
      </c>
      <c r="J2" s="824"/>
      <c r="K2" s="824"/>
      <c r="L2" s="824"/>
      <c r="M2" s="824"/>
      <c r="N2" s="824"/>
      <c r="O2" s="824"/>
      <c r="P2" s="824"/>
      <c r="Q2" s="824"/>
      <c r="R2" s="824"/>
      <c r="S2" s="824"/>
      <c r="T2" s="824"/>
      <c r="U2" s="825"/>
      <c r="V2" s="823" t="s">
        <v>2</v>
      </c>
      <c r="W2" s="824"/>
      <c r="X2" s="825"/>
      <c r="Y2" s="849" t="s">
        <v>66</v>
      </c>
      <c r="Z2" s="850"/>
    </row>
    <row r="3" spans="1:26" ht="15" x14ac:dyDescent="0.2">
      <c r="A3" s="847"/>
      <c r="B3" s="855" t="s">
        <v>5</v>
      </c>
      <c r="C3" s="832"/>
      <c r="D3" s="833" t="s">
        <v>6</v>
      </c>
      <c r="E3" s="827"/>
      <c r="F3" s="826" t="s">
        <v>7</v>
      </c>
      <c r="G3" s="827"/>
      <c r="H3" s="856" t="s">
        <v>8</v>
      </c>
      <c r="I3" s="834" t="s">
        <v>9</v>
      </c>
      <c r="J3" s="835"/>
      <c r="K3" s="834" t="s">
        <v>10</v>
      </c>
      <c r="L3" s="835"/>
      <c r="M3" s="834" t="s">
        <v>11</v>
      </c>
      <c r="N3" s="835"/>
      <c r="O3" s="834" t="s">
        <v>12</v>
      </c>
      <c r="P3" s="835"/>
      <c r="Q3" s="833" t="s">
        <v>6</v>
      </c>
      <c r="R3" s="827"/>
      <c r="S3" s="826" t="s">
        <v>13</v>
      </c>
      <c r="T3" s="827"/>
      <c r="U3" s="856" t="s">
        <v>14</v>
      </c>
      <c r="V3" s="828" t="s">
        <v>15</v>
      </c>
      <c r="W3" s="829"/>
      <c r="X3" s="856" t="s">
        <v>16</v>
      </c>
      <c r="Y3" s="851"/>
      <c r="Z3" s="852"/>
    </row>
    <row r="4" spans="1:26" x14ac:dyDescent="0.2">
      <c r="A4" s="847"/>
      <c r="B4" s="461" t="s">
        <v>18</v>
      </c>
      <c r="C4" s="429" t="s">
        <v>19</v>
      </c>
      <c r="D4" s="429" t="s">
        <v>18</v>
      </c>
      <c r="E4" s="430" t="s">
        <v>19</v>
      </c>
      <c r="F4" s="431" t="s">
        <v>18</v>
      </c>
      <c r="G4" s="430" t="s">
        <v>19</v>
      </c>
      <c r="H4" s="822"/>
      <c r="I4" s="429" t="s">
        <v>18</v>
      </c>
      <c r="J4" s="432" t="s">
        <v>19</v>
      </c>
      <c r="K4" s="429" t="s">
        <v>18</v>
      </c>
      <c r="L4" s="429" t="s">
        <v>19</v>
      </c>
      <c r="M4" s="429" t="s">
        <v>18</v>
      </c>
      <c r="N4" s="429" t="s">
        <v>19</v>
      </c>
      <c r="O4" s="429" t="s">
        <v>18</v>
      </c>
      <c r="P4" s="429" t="s">
        <v>19</v>
      </c>
      <c r="Q4" s="429" t="s">
        <v>18</v>
      </c>
      <c r="R4" s="430" t="s">
        <v>19</v>
      </c>
      <c r="S4" s="431" t="s">
        <v>18</v>
      </c>
      <c r="T4" s="430" t="s">
        <v>19</v>
      </c>
      <c r="U4" s="822"/>
      <c r="V4" s="433" t="s">
        <v>18</v>
      </c>
      <c r="W4" s="430" t="s">
        <v>19</v>
      </c>
      <c r="X4" s="822"/>
      <c r="Y4" s="853"/>
      <c r="Z4" s="854"/>
    </row>
    <row r="5" spans="1:26" ht="15" x14ac:dyDescent="0.2">
      <c r="A5" s="462" t="s">
        <v>20</v>
      </c>
      <c r="B5" s="435">
        <v>0</v>
      </c>
      <c r="C5" s="435">
        <v>0</v>
      </c>
      <c r="D5" s="435">
        <v>0</v>
      </c>
      <c r="E5" s="436">
        <v>0</v>
      </c>
      <c r="F5" s="437">
        <v>0</v>
      </c>
      <c r="G5" s="436">
        <v>0</v>
      </c>
      <c r="H5" s="438">
        <v>0</v>
      </c>
      <c r="I5" s="435">
        <v>0</v>
      </c>
      <c r="J5" s="435">
        <v>0</v>
      </c>
      <c r="K5" s="435">
        <v>48</v>
      </c>
      <c r="L5" s="435">
        <v>0</v>
      </c>
      <c r="M5" s="435">
        <v>581</v>
      </c>
      <c r="N5" s="435">
        <v>0</v>
      </c>
      <c r="O5" s="435">
        <v>0</v>
      </c>
      <c r="P5" s="435">
        <v>0</v>
      </c>
      <c r="Q5" s="435">
        <v>0</v>
      </c>
      <c r="R5" s="436">
        <v>0</v>
      </c>
      <c r="S5" s="437">
        <v>629</v>
      </c>
      <c r="T5" s="436">
        <v>0</v>
      </c>
      <c r="U5" s="438">
        <v>629</v>
      </c>
      <c r="V5" s="437">
        <v>0</v>
      </c>
      <c r="W5" s="436">
        <v>0</v>
      </c>
      <c r="X5" s="438">
        <v>0</v>
      </c>
      <c r="Y5" s="830">
        <v>629</v>
      </c>
      <c r="Z5" s="827"/>
    </row>
    <row r="6" spans="1:26" ht="15" x14ac:dyDescent="0.2">
      <c r="A6" s="434" t="s">
        <v>21</v>
      </c>
      <c r="B6" s="435">
        <v>183</v>
      </c>
      <c r="C6" s="435">
        <v>20</v>
      </c>
      <c r="D6" s="435">
        <v>6</v>
      </c>
      <c r="E6" s="436">
        <v>1</v>
      </c>
      <c r="F6" s="437">
        <v>189</v>
      </c>
      <c r="G6" s="436">
        <v>21</v>
      </c>
      <c r="H6" s="438">
        <v>210</v>
      </c>
      <c r="I6" s="435">
        <v>4</v>
      </c>
      <c r="J6" s="435">
        <v>1</v>
      </c>
      <c r="K6" s="435">
        <v>160</v>
      </c>
      <c r="L6" s="435">
        <v>6</v>
      </c>
      <c r="M6" s="435">
        <v>99</v>
      </c>
      <c r="N6" s="435">
        <v>3</v>
      </c>
      <c r="O6" s="435">
        <v>4</v>
      </c>
      <c r="P6" s="435">
        <v>0</v>
      </c>
      <c r="Q6" s="435">
        <v>1</v>
      </c>
      <c r="R6" s="436">
        <v>0</v>
      </c>
      <c r="S6" s="437">
        <v>268</v>
      </c>
      <c r="T6" s="436">
        <v>10</v>
      </c>
      <c r="U6" s="438">
        <v>278</v>
      </c>
      <c r="V6" s="437">
        <v>17</v>
      </c>
      <c r="W6" s="436">
        <v>5</v>
      </c>
      <c r="X6" s="438">
        <v>22</v>
      </c>
      <c r="Y6" s="830">
        <v>510</v>
      </c>
      <c r="Z6" s="827"/>
    </row>
    <row r="7" spans="1:26" ht="15" x14ac:dyDescent="0.2">
      <c r="A7" s="434" t="s">
        <v>22</v>
      </c>
      <c r="B7" s="435">
        <v>16</v>
      </c>
      <c r="C7" s="435">
        <v>0</v>
      </c>
      <c r="D7" s="435">
        <v>1</v>
      </c>
      <c r="E7" s="436">
        <v>0</v>
      </c>
      <c r="F7" s="437">
        <v>17</v>
      </c>
      <c r="G7" s="436">
        <v>0</v>
      </c>
      <c r="H7" s="438">
        <v>17</v>
      </c>
      <c r="I7" s="435">
        <v>39</v>
      </c>
      <c r="J7" s="435">
        <v>0</v>
      </c>
      <c r="K7" s="435">
        <v>5</v>
      </c>
      <c r="L7" s="435">
        <v>0</v>
      </c>
      <c r="M7" s="435">
        <v>115</v>
      </c>
      <c r="N7" s="435">
        <v>0</v>
      </c>
      <c r="O7" s="435">
        <v>0</v>
      </c>
      <c r="P7" s="435">
        <v>0</v>
      </c>
      <c r="Q7" s="435">
        <v>0</v>
      </c>
      <c r="R7" s="436">
        <v>0</v>
      </c>
      <c r="S7" s="437">
        <v>159</v>
      </c>
      <c r="T7" s="436">
        <v>0</v>
      </c>
      <c r="U7" s="438">
        <v>159</v>
      </c>
      <c r="V7" s="437">
        <v>0</v>
      </c>
      <c r="W7" s="436">
        <v>0</v>
      </c>
      <c r="X7" s="438">
        <v>0</v>
      </c>
      <c r="Y7" s="830">
        <v>176</v>
      </c>
      <c r="Z7" s="827"/>
    </row>
    <row r="8" spans="1:26" ht="15" x14ac:dyDescent="0.2">
      <c r="A8" s="434" t="s">
        <v>23</v>
      </c>
      <c r="B8" s="435">
        <v>81</v>
      </c>
      <c r="C8" s="435">
        <v>8</v>
      </c>
      <c r="D8" s="435">
        <v>0</v>
      </c>
      <c r="E8" s="436">
        <v>0</v>
      </c>
      <c r="F8" s="437">
        <v>81</v>
      </c>
      <c r="G8" s="436">
        <v>8</v>
      </c>
      <c r="H8" s="438">
        <v>89</v>
      </c>
      <c r="I8" s="435">
        <v>2</v>
      </c>
      <c r="J8" s="435">
        <v>1</v>
      </c>
      <c r="K8" s="435">
        <v>108</v>
      </c>
      <c r="L8" s="435">
        <v>11</v>
      </c>
      <c r="M8" s="435">
        <v>22</v>
      </c>
      <c r="N8" s="435">
        <v>0</v>
      </c>
      <c r="O8" s="435">
        <v>1</v>
      </c>
      <c r="P8" s="435">
        <v>0</v>
      </c>
      <c r="Q8" s="435">
        <v>0</v>
      </c>
      <c r="R8" s="436">
        <v>0</v>
      </c>
      <c r="S8" s="437">
        <v>133</v>
      </c>
      <c r="T8" s="436">
        <v>12</v>
      </c>
      <c r="U8" s="438">
        <v>145</v>
      </c>
      <c r="V8" s="437">
        <v>0</v>
      </c>
      <c r="W8" s="436">
        <v>0</v>
      </c>
      <c r="X8" s="438">
        <v>0</v>
      </c>
      <c r="Y8" s="830">
        <v>234</v>
      </c>
      <c r="Z8" s="827"/>
    </row>
    <row r="9" spans="1:26" ht="15" x14ac:dyDescent="0.2">
      <c r="A9" s="434" t="s">
        <v>24</v>
      </c>
      <c r="B9" s="435">
        <v>0</v>
      </c>
      <c r="C9" s="435">
        <v>0</v>
      </c>
      <c r="D9" s="435">
        <v>0</v>
      </c>
      <c r="E9" s="436">
        <v>0</v>
      </c>
      <c r="F9" s="437">
        <v>0</v>
      </c>
      <c r="G9" s="436">
        <v>0</v>
      </c>
      <c r="H9" s="438">
        <v>0</v>
      </c>
      <c r="I9" s="435">
        <v>0</v>
      </c>
      <c r="J9" s="435">
        <v>0</v>
      </c>
      <c r="K9" s="435">
        <v>142</v>
      </c>
      <c r="L9" s="435">
        <v>0</v>
      </c>
      <c r="M9" s="435">
        <v>681</v>
      </c>
      <c r="N9" s="435">
        <v>0</v>
      </c>
      <c r="O9" s="435">
        <v>0</v>
      </c>
      <c r="P9" s="435">
        <v>0</v>
      </c>
      <c r="Q9" s="435">
        <v>27</v>
      </c>
      <c r="R9" s="436">
        <v>0</v>
      </c>
      <c r="S9" s="437">
        <v>850</v>
      </c>
      <c r="T9" s="436">
        <v>0</v>
      </c>
      <c r="U9" s="438">
        <v>850</v>
      </c>
      <c r="V9" s="437">
        <v>0</v>
      </c>
      <c r="W9" s="436">
        <v>0</v>
      </c>
      <c r="X9" s="438">
        <v>0</v>
      </c>
      <c r="Y9" s="830">
        <v>850</v>
      </c>
      <c r="Z9" s="827"/>
    </row>
    <row r="10" spans="1:26" ht="15" x14ac:dyDescent="0.2">
      <c r="A10" s="434" t="s">
        <v>25</v>
      </c>
      <c r="B10" s="435">
        <v>0</v>
      </c>
      <c r="C10" s="435">
        <v>0</v>
      </c>
      <c r="D10" s="435">
        <v>0</v>
      </c>
      <c r="E10" s="436">
        <v>0</v>
      </c>
      <c r="F10" s="437">
        <v>0</v>
      </c>
      <c r="G10" s="436">
        <v>0</v>
      </c>
      <c r="H10" s="438">
        <v>0</v>
      </c>
      <c r="I10" s="435">
        <v>0</v>
      </c>
      <c r="J10" s="435">
        <v>0</v>
      </c>
      <c r="K10" s="435">
        <v>1</v>
      </c>
      <c r="L10" s="435">
        <v>0</v>
      </c>
      <c r="M10" s="435">
        <v>745</v>
      </c>
      <c r="N10" s="435">
        <v>0</v>
      </c>
      <c r="O10" s="435">
        <v>5</v>
      </c>
      <c r="P10" s="435">
        <v>0</v>
      </c>
      <c r="Q10" s="435">
        <v>0</v>
      </c>
      <c r="R10" s="436">
        <v>0</v>
      </c>
      <c r="S10" s="437">
        <v>751</v>
      </c>
      <c r="T10" s="436">
        <v>0</v>
      </c>
      <c r="U10" s="438">
        <v>751</v>
      </c>
      <c r="V10" s="437">
        <v>0</v>
      </c>
      <c r="W10" s="436">
        <v>0</v>
      </c>
      <c r="X10" s="438">
        <v>0</v>
      </c>
      <c r="Y10" s="830">
        <v>751</v>
      </c>
      <c r="Z10" s="827"/>
    </row>
    <row r="11" spans="1:26" ht="15" x14ac:dyDescent="0.2">
      <c r="A11" s="434" t="s">
        <v>26</v>
      </c>
      <c r="B11" s="435">
        <v>114</v>
      </c>
      <c r="C11" s="435">
        <v>8</v>
      </c>
      <c r="D11" s="435">
        <v>1</v>
      </c>
      <c r="E11" s="436">
        <v>0</v>
      </c>
      <c r="F11" s="437">
        <v>115</v>
      </c>
      <c r="G11" s="436">
        <v>8</v>
      </c>
      <c r="H11" s="438">
        <v>123</v>
      </c>
      <c r="I11" s="435">
        <v>129</v>
      </c>
      <c r="J11" s="435">
        <v>0</v>
      </c>
      <c r="K11" s="435">
        <v>47</v>
      </c>
      <c r="L11" s="435">
        <v>5</v>
      </c>
      <c r="M11" s="435">
        <v>52</v>
      </c>
      <c r="N11" s="435">
        <v>0</v>
      </c>
      <c r="O11" s="435">
        <v>0</v>
      </c>
      <c r="P11" s="435">
        <v>0</v>
      </c>
      <c r="Q11" s="435">
        <v>0</v>
      </c>
      <c r="R11" s="436">
        <v>0</v>
      </c>
      <c r="S11" s="437">
        <v>228</v>
      </c>
      <c r="T11" s="436">
        <v>5</v>
      </c>
      <c r="U11" s="438">
        <v>233</v>
      </c>
      <c r="V11" s="437">
        <v>0</v>
      </c>
      <c r="W11" s="436">
        <v>0</v>
      </c>
      <c r="X11" s="438">
        <v>0</v>
      </c>
      <c r="Y11" s="830">
        <v>356</v>
      </c>
      <c r="Z11" s="827"/>
    </row>
    <row r="12" spans="1:26" ht="15" x14ac:dyDescent="0.2">
      <c r="A12" s="434" t="s">
        <v>27</v>
      </c>
      <c r="B12" s="435">
        <v>0</v>
      </c>
      <c r="C12" s="435">
        <v>0</v>
      </c>
      <c r="D12" s="435">
        <v>0</v>
      </c>
      <c r="E12" s="436">
        <v>0</v>
      </c>
      <c r="F12" s="437">
        <v>0</v>
      </c>
      <c r="G12" s="436">
        <v>0</v>
      </c>
      <c r="H12" s="438">
        <v>0</v>
      </c>
      <c r="I12" s="435">
        <v>0</v>
      </c>
      <c r="J12" s="435">
        <v>0</v>
      </c>
      <c r="K12" s="435">
        <v>220</v>
      </c>
      <c r="L12" s="435">
        <v>0</v>
      </c>
      <c r="M12" s="435">
        <v>556</v>
      </c>
      <c r="N12" s="435">
        <v>0</v>
      </c>
      <c r="O12" s="435">
        <v>0</v>
      </c>
      <c r="P12" s="435">
        <v>0</v>
      </c>
      <c r="Q12" s="435">
        <v>0</v>
      </c>
      <c r="R12" s="436">
        <v>0</v>
      </c>
      <c r="S12" s="437">
        <v>776</v>
      </c>
      <c r="T12" s="436">
        <v>0</v>
      </c>
      <c r="U12" s="438">
        <v>776</v>
      </c>
      <c r="V12" s="437">
        <v>0</v>
      </c>
      <c r="W12" s="436">
        <v>0</v>
      </c>
      <c r="X12" s="438">
        <v>0</v>
      </c>
      <c r="Y12" s="830">
        <v>776</v>
      </c>
      <c r="Z12" s="827"/>
    </row>
    <row r="13" spans="1:26" ht="15" x14ac:dyDescent="0.2">
      <c r="A13" s="434" t="s">
        <v>28</v>
      </c>
      <c r="B13" s="435">
        <v>0</v>
      </c>
      <c r="C13" s="435">
        <v>0</v>
      </c>
      <c r="D13" s="435">
        <v>0</v>
      </c>
      <c r="E13" s="436">
        <v>0</v>
      </c>
      <c r="F13" s="437">
        <v>0</v>
      </c>
      <c r="G13" s="436">
        <v>0</v>
      </c>
      <c r="H13" s="438">
        <v>0</v>
      </c>
      <c r="I13" s="435">
        <v>1</v>
      </c>
      <c r="J13" s="435">
        <v>0</v>
      </c>
      <c r="K13" s="435">
        <v>57</v>
      </c>
      <c r="L13" s="435">
        <v>0</v>
      </c>
      <c r="M13" s="435">
        <v>41</v>
      </c>
      <c r="N13" s="435">
        <v>0</v>
      </c>
      <c r="O13" s="435">
        <v>87</v>
      </c>
      <c r="P13" s="435">
        <v>0</v>
      </c>
      <c r="Q13" s="435">
        <v>0</v>
      </c>
      <c r="R13" s="436">
        <v>0</v>
      </c>
      <c r="S13" s="437">
        <v>186</v>
      </c>
      <c r="T13" s="436">
        <v>0</v>
      </c>
      <c r="U13" s="438">
        <v>186</v>
      </c>
      <c r="V13" s="437">
        <v>0</v>
      </c>
      <c r="W13" s="436">
        <v>0</v>
      </c>
      <c r="X13" s="438">
        <v>0</v>
      </c>
      <c r="Y13" s="830">
        <v>186</v>
      </c>
      <c r="Z13" s="827"/>
    </row>
    <row r="14" spans="1:26" ht="15" x14ac:dyDescent="0.2">
      <c r="A14" s="434" t="s">
        <v>29</v>
      </c>
      <c r="B14" s="435">
        <v>0</v>
      </c>
      <c r="C14" s="435">
        <v>0</v>
      </c>
      <c r="D14" s="435">
        <v>0</v>
      </c>
      <c r="E14" s="436">
        <v>0</v>
      </c>
      <c r="F14" s="437">
        <v>0</v>
      </c>
      <c r="G14" s="436">
        <v>0</v>
      </c>
      <c r="H14" s="438">
        <v>0</v>
      </c>
      <c r="I14" s="435">
        <v>0</v>
      </c>
      <c r="J14" s="435">
        <v>0</v>
      </c>
      <c r="K14" s="435">
        <v>58</v>
      </c>
      <c r="L14" s="435">
        <v>0</v>
      </c>
      <c r="M14" s="435">
        <v>514</v>
      </c>
      <c r="N14" s="435">
        <v>0</v>
      </c>
      <c r="O14" s="435">
        <v>0</v>
      </c>
      <c r="P14" s="435">
        <v>0</v>
      </c>
      <c r="Q14" s="435">
        <v>0</v>
      </c>
      <c r="R14" s="436">
        <v>0</v>
      </c>
      <c r="S14" s="437">
        <v>572</v>
      </c>
      <c r="T14" s="436">
        <v>0</v>
      </c>
      <c r="U14" s="438">
        <v>572</v>
      </c>
      <c r="V14" s="437">
        <v>0</v>
      </c>
      <c r="W14" s="436">
        <v>0</v>
      </c>
      <c r="X14" s="438">
        <v>0</v>
      </c>
      <c r="Y14" s="830">
        <v>572</v>
      </c>
      <c r="Z14" s="827"/>
    </row>
    <row r="15" spans="1:26" ht="15" x14ac:dyDescent="0.2">
      <c r="A15" s="434" t="s">
        <v>30</v>
      </c>
      <c r="B15" s="435">
        <v>0</v>
      </c>
      <c r="C15" s="435">
        <v>0</v>
      </c>
      <c r="D15" s="435">
        <v>0</v>
      </c>
      <c r="E15" s="436">
        <v>0</v>
      </c>
      <c r="F15" s="437">
        <v>0</v>
      </c>
      <c r="G15" s="436">
        <v>0</v>
      </c>
      <c r="H15" s="438">
        <v>0</v>
      </c>
      <c r="I15" s="435">
        <v>0</v>
      </c>
      <c r="J15" s="435">
        <v>0</v>
      </c>
      <c r="K15" s="435">
        <v>955</v>
      </c>
      <c r="L15" s="435">
        <v>0</v>
      </c>
      <c r="M15" s="435">
        <v>0</v>
      </c>
      <c r="N15" s="435">
        <v>0</v>
      </c>
      <c r="O15" s="435">
        <v>0</v>
      </c>
      <c r="P15" s="435">
        <v>0</v>
      </c>
      <c r="Q15" s="435">
        <v>0</v>
      </c>
      <c r="R15" s="436">
        <v>0</v>
      </c>
      <c r="S15" s="437">
        <v>955</v>
      </c>
      <c r="T15" s="436">
        <v>0</v>
      </c>
      <c r="U15" s="438">
        <v>955</v>
      </c>
      <c r="V15" s="437">
        <v>0</v>
      </c>
      <c r="W15" s="436">
        <v>0</v>
      </c>
      <c r="X15" s="438">
        <v>0</v>
      </c>
      <c r="Y15" s="830">
        <v>955</v>
      </c>
      <c r="Z15" s="827"/>
    </row>
    <row r="16" spans="1:26" ht="15" x14ac:dyDescent="0.2">
      <c r="A16" s="434" t="s">
        <v>31</v>
      </c>
      <c r="B16" s="435">
        <v>93</v>
      </c>
      <c r="C16" s="435">
        <v>5</v>
      </c>
      <c r="D16" s="435">
        <v>1</v>
      </c>
      <c r="E16" s="436">
        <v>0</v>
      </c>
      <c r="F16" s="437">
        <v>94</v>
      </c>
      <c r="G16" s="436">
        <v>5</v>
      </c>
      <c r="H16" s="438">
        <v>99</v>
      </c>
      <c r="I16" s="435">
        <v>1</v>
      </c>
      <c r="J16" s="435">
        <v>0</v>
      </c>
      <c r="K16" s="435">
        <v>124</v>
      </c>
      <c r="L16" s="435">
        <v>0</v>
      </c>
      <c r="M16" s="435">
        <v>87</v>
      </c>
      <c r="N16" s="435">
        <v>2</v>
      </c>
      <c r="O16" s="435">
        <v>1</v>
      </c>
      <c r="P16" s="435">
        <v>0</v>
      </c>
      <c r="Q16" s="435">
        <v>0</v>
      </c>
      <c r="R16" s="436">
        <v>0</v>
      </c>
      <c r="S16" s="437">
        <v>213</v>
      </c>
      <c r="T16" s="436">
        <v>2</v>
      </c>
      <c r="U16" s="438">
        <v>215</v>
      </c>
      <c r="V16" s="437">
        <v>0</v>
      </c>
      <c r="W16" s="436">
        <v>0</v>
      </c>
      <c r="X16" s="438">
        <v>0</v>
      </c>
      <c r="Y16" s="830">
        <v>314</v>
      </c>
      <c r="Z16" s="827"/>
    </row>
    <row r="17" spans="1:26" ht="15" x14ac:dyDescent="0.2">
      <c r="A17" s="434" t="s">
        <v>32</v>
      </c>
      <c r="B17" s="435">
        <v>169</v>
      </c>
      <c r="C17" s="435">
        <v>10</v>
      </c>
      <c r="D17" s="435">
        <v>0</v>
      </c>
      <c r="E17" s="436">
        <v>0</v>
      </c>
      <c r="F17" s="437">
        <v>169</v>
      </c>
      <c r="G17" s="436">
        <v>10</v>
      </c>
      <c r="H17" s="438">
        <v>179</v>
      </c>
      <c r="I17" s="435">
        <v>2</v>
      </c>
      <c r="J17" s="435">
        <v>2</v>
      </c>
      <c r="K17" s="435">
        <v>93</v>
      </c>
      <c r="L17" s="435">
        <v>9</v>
      </c>
      <c r="M17" s="435">
        <v>31</v>
      </c>
      <c r="N17" s="435">
        <v>1</v>
      </c>
      <c r="O17" s="435">
        <v>0</v>
      </c>
      <c r="P17" s="435">
        <v>0</v>
      </c>
      <c r="Q17" s="435">
        <v>3</v>
      </c>
      <c r="R17" s="436">
        <v>0</v>
      </c>
      <c r="S17" s="437">
        <v>129</v>
      </c>
      <c r="T17" s="436">
        <v>12</v>
      </c>
      <c r="U17" s="438">
        <v>141</v>
      </c>
      <c r="V17" s="437">
        <v>0</v>
      </c>
      <c r="W17" s="436">
        <v>0</v>
      </c>
      <c r="X17" s="438">
        <v>0</v>
      </c>
      <c r="Y17" s="830">
        <v>320</v>
      </c>
      <c r="Z17" s="827"/>
    </row>
    <row r="18" spans="1:26" ht="15" x14ac:dyDescent="0.2">
      <c r="A18" s="434" t="s">
        <v>33</v>
      </c>
      <c r="B18" s="435">
        <v>0</v>
      </c>
      <c r="C18" s="435">
        <v>0</v>
      </c>
      <c r="D18" s="435">
        <v>0</v>
      </c>
      <c r="E18" s="436">
        <v>0</v>
      </c>
      <c r="F18" s="437">
        <v>0</v>
      </c>
      <c r="G18" s="436">
        <v>0</v>
      </c>
      <c r="H18" s="438">
        <v>0</v>
      </c>
      <c r="I18" s="435">
        <v>0</v>
      </c>
      <c r="J18" s="435">
        <v>0</v>
      </c>
      <c r="K18" s="435">
        <v>16</v>
      </c>
      <c r="L18" s="435">
        <v>0</v>
      </c>
      <c r="M18" s="435">
        <v>68</v>
      </c>
      <c r="N18" s="435">
        <v>0</v>
      </c>
      <c r="O18" s="435">
        <v>279</v>
      </c>
      <c r="P18" s="435">
        <v>0</v>
      </c>
      <c r="Q18" s="435">
        <v>0</v>
      </c>
      <c r="R18" s="436">
        <v>0</v>
      </c>
      <c r="S18" s="437">
        <v>363</v>
      </c>
      <c r="T18" s="436">
        <v>0</v>
      </c>
      <c r="U18" s="438">
        <v>363</v>
      </c>
      <c r="V18" s="437">
        <v>0</v>
      </c>
      <c r="W18" s="436">
        <v>0</v>
      </c>
      <c r="X18" s="438">
        <v>0</v>
      </c>
      <c r="Y18" s="830">
        <v>363</v>
      </c>
      <c r="Z18" s="827"/>
    </row>
    <row r="19" spans="1:26" ht="15" x14ac:dyDescent="0.2">
      <c r="A19" s="434" t="s">
        <v>34</v>
      </c>
      <c r="B19" s="435">
        <v>0</v>
      </c>
      <c r="C19" s="435">
        <v>0</v>
      </c>
      <c r="D19" s="435">
        <v>0</v>
      </c>
      <c r="E19" s="436">
        <v>0</v>
      </c>
      <c r="F19" s="437">
        <v>0</v>
      </c>
      <c r="G19" s="436">
        <v>0</v>
      </c>
      <c r="H19" s="438">
        <v>0</v>
      </c>
      <c r="I19" s="435">
        <v>0</v>
      </c>
      <c r="J19" s="435">
        <v>0</v>
      </c>
      <c r="K19" s="435">
        <v>260</v>
      </c>
      <c r="L19" s="435">
        <v>0</v>
      </c>
      <c r="M19" s="435">
        <v>108</v>
      </c>
      <c r="N19" s="435">
        <v>0</v>
      </c>
      <c r="O19" s="435">
        <v>0</v>
      </c>
      <c r="P19" s="435">
        <v>0</v>
      </c>
      <c r="Q19" s="435">
        <v>0</v>
      </c>
      <c r="R19" s="436">
        <v>0</v>
      </c>
      <c r="S19" s="437">
        <v>368</v>
      </c>
      <c r="T19" s="436">
        <v>0</v>
      </c>
      <c r="U19" s="438">
        <v>368</v>
      </c>
      <c r="V19" s="437">
        <v>0</v>
      </c>
      <c r="W19" s="436">
        <v>0</v>
      </c>
      <c r="X19" s="438">
        <v>0</v>
      </c>
      <c r="Y19" s="830">
        <v>368</v>
      </c>
      <c r="Z19" s="827"/>
    </row>
    <row r="20" spans="1:26" ht="15" x14ac:dyDescent="0.2">
      <c r="A20" s="434" t="s">
        <v>35</v>
      </c>
      <c r="B20" s="435">
        <v>0</v>
      </c>
      <c r="C20" s="435">
        <v>0</v>
      </c>
      <c r="D20" s="435">
        <v>0</v>
      </c>
      <c r="E20" s="436">
        <v>0</v>
      </c>
      <c r="F20" s="437">
        <v>0</v>
      </c>
      <c r="G20" s="436">
        <v>0</v>
      </c>
      <c r="H20" s="438">
        <v>0</v>
      </c>
      <c r="I20" s="435">
        <v>0</v>
      </c>
      <c r="J20" s="435">
        <v>0</v>
      </c>
      <c r="K20" s="435">
        <v>380</v>
      </c>
      <c r="L20" s="435">
        <v>0</v>
      </c>
      <c r="M20" s="435">
        <v>0</v>
      </c>
      <c r="N20" s="435">
        <v>0</v>
      </c>
      <c r="O20" s="435">
        <v>0</v>
      </c>
      <c r="P20" s="435">
        <v>0</v>
      </c>
      <c r="Q20" s="435">
        <v>0</v>
      </c>
      <c r="R20" s="436">
        <v>0</v>
      </c>
      <c r="S20" s="437">
        <v>380</v>
      </c>
      <c r="T20" s="436">
        <v>0</v>
      </c>
      <c r="U20" s="438">
        <v>380</v>
      </c>
      <c r="V20" s="437">
        <v>0</v>
      </c>
      <c r="W20" s="436">
        <v>0</v>
      </c>
      <c r="X20" s="438">
        <v>0</v>
      </c>
      <c r="Y20" s="830">
        <v>380</v>
      </c>
      <c r="Z20" s="827"/>
    </row>
    <row r="21" spans="1:26" ht="15" x14ac:dyDescent="0.2">
      <c r="A21" s="434" t="s">
        <v>36</v>
      </c>
      <c r="B21" s="435">
        <v>112</v>
      </c>
      <c r="C21" s="435">
        <v>8</v>
      </c>
      <c r="D21" s="435">
        <v>0</v>
      </c>
      <c r="E21" s="436">
        <v>0</v>
      </c>
      <c r="F21" s="437">
        <v>112</v>
      </c>
      <c r="G21" s="436">
        <v>8</v>
      </c>
      <c r="H21" s="438">
        <v>120</v>
      </c>
      <c r="I21" s="435">
        <v>0</v>
      </c>
      <c r="J21" s="435">
        <v>0</v>
      </c>
      <c r="K21" s="435">
        <v>95</v>
      </c>
      <c r="L21" s="435">
        <v>5</v>
      </c>
      <c r="M21" s="435">
        <v>24</v>
      </c>
      <c r="N21" s="435">
        <v>1</v>
      </c>
      <c r="O21" s="435">
        <v>2</v>
      </c>
      <c r="P21" s="435">
        <v>0</v>
      </c>
      <c r="Q21" s="435">
        <v>0</v>
      </c>
      <c r="R21" s="436">
        <v>0</v>
      </c>
      <c r="S21" s="437">
        <v>121</v>
      </c>
      <c r="T21" s="436">
        <v>6</v>
      </c>
      <c r="U21" s="438">
        <v>127</v>
      </c>
      <c r="V21" s="437">
        <v>0</v>
      </c>
      <c r="W21" s="436">
        <v>0</v>
      </c>
      <c r="X21" s="438">
        <v>0</v>
      </c>
      <c r="Y21" s="830">
        <v>247</v>
      </c>
      <c r="Z21" s="827"/>
    </row>
    <row r="22" spans="1:26" ht="15" x14ac:dyDescent="0.2">
      <c r="A22" s="434" t="s">
        <v>37</v>
      </c>
      <c r="B22" s="435">
        <v>0</v>
      </c>
      <c r="C22" s="435">
        <v>0</v>
      </c>
      <c r="D22" s="435">
        <v>0</v>
      </c>
      <c r="E22" s="436">
        <v>0</v>
      </c>
      <c r="F22" s="437">
        <v>0</v>
      </c>
      <c r="G22" s="436">
        <v>0</v>
      </c>
      <c r="H22" s="438">
        <v>0</v>
      </c>
      <c r="I22" s="435">
        <v>0</v>
      </c>
      <c r="J22" s="435">
        <v>16</v>
      </c>
      <c r="K22" s="435">
        <v>95</v>
      </c>
      <c r="L22" s="435">
        <v>105</v>
      </c>
      <c r="M22" s="435">
        <v>0</v>
      </c>
      <c r="N22" s="435">
        <v>45</v>
      </c>
      <c r="O22" s="435">
        <v>0</v>
      </c>
      <c r="P22" s="435">
        <v>32</v>
      </c>
      <c r="Q22" s="435">
        <v>0</v>
      </c>
      <c r="R22" s="436">
        <v>0</v>
      </c>
      <c r="S22" s="437">
        <v>95</v>
      </c>
      <c r="T22" s="436">
        <v>198</v>
      </c>
      <c r="U22" s="438">
        <v>293</v>
      </c>
      <c r="V22" s="437">
        <v>32</v>
      </c>
      <c r="W22" s="436">
        <v>0</v>
      </c>
      <c r="X22" s="438">
        <v>32</v>
      </c>
      <c r="Y22" s="830">
        <v>325</v>
      </c>
      <c r="Z22" s="827"/>
    </row>
    <row r="23" spans="1:26" ht="15" x14ac:dyDescent="0.2">
      <c r="A23" s="434" t="s">
        <v>38</v>
      </c>
      <c r="B23" s="435">
        <v>0</v>
      </c>
      <c r="C23" s="435">
        <v>0</v>
      </c>
      <c r="D23" s="435">
        <v>0</v>
      </c>
      <c r="E23" s="436">
        <v>0</v>
      </c>
      <c r="F23" s="437">
        <v>0</v>
      </c>
      <c r="G23" s="436">
        <v>0</v>
      </c>
      <c r="H23" s="438">
        <v>0</v>
      </c>
      <c r="I23" s="435">
        <v>0</v>
      </c>
      <c r="J23" s="435">
        <v>0</v>
      </c>
      <c r="K23" s="435">
        <v>33</v>
      </c>
      <c r="L23" s="435">
        <v>0</v>
      </c>
      <c r="M23" s="435">
        <v>508</v>
      </c>
      <c r="N23" s="435">
        <v>0</v>
      </c>
      <c r="O23" s="435">
        <v>0</v>
      </c>
      <c r="P23" s="435">
        <v>0</v>
      </c>
      <c r="Q23" s="435">
        <v>0</v>
      </c>
      <c r="R23" s="436">
        <v>0</v>
      </c>
      <c r="S23" s="437">
        <v>541</v>
      </c>
      <c r="T23" s="436">
        <v>0</v>
      </c>
      <c r="U23" s="438">
        <v>541</v>
      </c>
      <c r="V23" s="437">
        <v>0</v>
      </c>
      <c r="W23" s="436">
        <v>0</v>
      </c>
      <c r="X23" s="438">
        <v>0</v>
      </c>
      <c r="Y23" s="830">
        <v>541</v>
      </c>
      <c r="Z23" s="827"/>
    </row>
    <row r="24" spans="1:26" ht="15" x14ac:dyDescent="0.2">
      <c r="A24" s="434" t="s">
        <v>39</v>
      </c>
      <c r="B24" s="435">
        <v>251</v>
      </c>
      <c r="C24" s="435">
        <v>13</v>
      </c>
      <c r="D24" s="435">
        <v>5</v>
      </c>
      <c r="E24" s="436">
        <v>0</v>
      </c>
      <c r="F24" s="437">
        <v>256</v>
      </c>
      <c r="G24" s="436">
        <v>13</v>
      </c>
      <c r="H24" s="438">
        <v>269</v>
      </c>
      <c r="I24" s="435">
        <v>0</v>
      </c>
      <c r="J24" s="435">
        <v>0</v>
      </c>
      <c r="K24" s="435">
        <v>155</v>
      </c>
      <c r="L24" s="435">
        <v>20</v>
      </c>
      <c r="M24" s="435">
        <v>65</v>
      </c>
      <c r="N24" s="435">
        <v>4</v>
      </c>
      <c r="O24" s="435">
        <v>2</v>
      </c>
      <c r="P24" s="435">
        <v>0</v>
      </c>
      <c r="Q24" s="435">
        <v>0</v>
      </c>
      <c r="R24" s="436">
        <v>0</v>
      </c>
      <c r="S24" s="437">
        <v>222</v>
      </c>
      <c r="T24" s="436">
        <v>24</v>
      </c>
      <c r="U24" s="438">
        <v>246</v>
      </c>
      <c r="V24" s="437">
        <v>0</v>
      </c>
      <c r="W24" s="436">
        <v>0</v>
      </c>
      <c r="X24" s="438">
        <v>0</v>
      </c>
      <c r="Y24" s="830">
        <v>515</v>
      </c>
      <c r="Z24" s="827"/>
    </row>
    <row r="25" spans="1:26" ht="15" x14ac:dyDescent="0.2">
      <c r="A25" s="434" t="s">
        <v>40</v>
      </c>
      <c r="B25" s="435">
        <v>60</v>
      </c>
      <c r="C25" s="435">
        <v>4</v>
      </c>
      <c r="D25" s="435">
        <v>1</v>
      </c>
      <c r="E25" s="436">
        <v>0</v>
      </c>
      <c r="F25" s="437">
        <v>61</v>
      </c>
      <c r="G25" s="436">
        <v>4</v>
      </c>
      <c r="H25" s="438">
        <v>65</v>
      </c>
      <c r="I25" s="435">
        <v>0</v>
      </c>
      <c r="J25" s="435">
        <v>0</v>
      </c>
      <c r="K25" s="435">
        <v>795</v>
      </c>
      <c r="L25" s="435">
        <v>2</v>
      </c>
      <c r="M25" s="435">
        <v>163</v>
      </c>
      <c r="N25" s="435">
        <v>0</v>
      </c>
      <c r="O25" s="435">
        <v>0</v>
      </c>
      <c r="P25" s="435">
        <v>0</v>
      </c>
      <c r="Q25" s="435">
        <v>0</v>
      </c>
      <c r="R25" s="436">
        <v>0</v>
      </c>
      <c r="S25" s="437">
        <v>958</v>
      </c>
      <c r="T25" s="436">
        <v>2</v>
      </c>
      <c r="U25" s="438">
        <v>960</v>
      </c>
      <c r="V25" s="437">
        <v>0</v>
      </c>
      <c r="W25" s="436">
        <v>0</v>
      </c>
      <c r="X25" s="438">
        <v>0</v>
      </c>
      <c r="Y25" s="830">
        <v>1025</v>
      </c>
      <c r="Z25" s="827"/>
    </row>
    <row r="26" spans="1:26" ht="15" x14ac:dyDescent="0.2">
      <c r="A26" s="434" t="s">
        <v>41</v>
      </c>
      <c r="B26" s="435">
        <v>0</v>
      </c>
      <c r="C26" s="435">
        <v>0</v>
      </c>
      <c r="D26" s="435">
        <v>0</v>
      </c>
      <c r="E26" s="436">
        <v>0</v>
      </c>
      <c r="F26" s="437">
        <v>0</v>
      </c>
      <c r="G26" s="436">
        <v>0</v>
      </c>
      <c r="H26" s="438">
        <v>0</v>
      </c>
      <c r="I26" s="435">
        <v>0</v>
      </c>
      <c r="J26" s="435">
        <v>0</v>
      </c>
      <c r="K26" s="435">
        <v>231</v>
      </c>
      <c r="L26" s="435">
        <v>0</v>
      </c>
      <c r="M26" s="435">
        <v>459</v>
      </c>
      <c r="N26" s="435">
        <v>0</v>
      </c>
      <c r="O26" s="435">
        <v>1</v>
      </c>
      <c r="P26" s="435">
        <v>0</v>
      </c>
      <c r="Q26" s="435">
        <v>20</v>
      </c>
      <c r="R26" s="436">
        <v>0</v>
      </c>
      <c r="S26" s="437">
        <v>711</v>
      </c>
      <c r="T26" s="436">
        <v>0</v>
      </c>
      <c r="U26" s="438">
        <v>711</v>
      </c>
      <c r="V26" s="437">
        <v>0</v>
      </c>
      <c r="W26" s="436">
        <v>0</v>
      </c>
      <c r="X26" s="438">
        <v>0</v>
      </c>
      <c r="Y26" s="830">
        <v>711</v>
      </c>
      <c r="Z26" s="827"/>
    </row>
    <row r="27" spans="1:26" ht="15" x14ac:dyDescent="0.2">
      <c r="A27" s="434" t="s">
        <v>42</v>
      </c>
      <c r="B27" s="435">
        <v>144</v>
      </c>
      <c r="C27" s="435">
        <v>14</v>
      </c>
      <c r="D27" s="435">
        <v>2</v>
      </c>
      <c r="E27" s="436">
        <v>0</v>
      </c>
      <c r="F27" s="437">
        <v>146</v>
      </c>
      <c r="G27" s="436">
        <v>14</v>
      </c>
      <c r="H27" s="438">
        <v>160</v>
      </c>
      <c r="I27" s="435">
        <v>0</v>
      </c>
      <c r="J27" s="435">
        <v>1</v>
      </c>
      <c r="K27" s="435">
        <v>68</v>
      </c>
      <c r="L27" s="435">
        <v>4</v>
      </c>
      <c r="M27" s="435">
        <v>928</v>
      </c>
      <c r="N27" s="435">
        <v>0</v>
      </c>
      <c r="O27" s="435">
        <v>35</v>
      </c>
      <c r="P27" s="435">
        <v>0</v>
      </c>
      <c r="Q27" s="435">
        <v>0</v>
      </c>
      <c r="R27" s="436">
        <v>0</v>
      </c>
      <c r="S27" s="437">
        <v>1031</v>
      </c>
      <c r="T27" s="436">
        <v>5</v>
      </c>
      <c r="U27" s="438">
        <v>1036</v>
      </c>
      <c r="V27" s="437">
        <v>0</v>
      </c>
      <c r="W27" s="436">
        <v>0</v>
      </c>
      <c r="X27" s="438">
        <v>0</v>
      </c>
      <c r="Y27" s="830">
        <v>1196</v>
      </c>
      <c r="Z27" s="827"/>
    </row>
    <row r="28" spans="1:26" ht="15" x14ac:dyDescent="0.2">
      <c r="A28" s="434" t="s">
        <v>43</v>
      </c>
      <c r="B28" s="435">
        <v>282</v>
      </c>
      <c r="C28" s="435">
        <v>31</v>
      </c>
      <c r="D28" s="435">
        <v>2</v>
      </c>
      <c r="E28" s="436">
        <v>2</v>
      </c>
      <c r="F28" s="437">
        <v>284</v>
      </c>
      <c r="G28" s="436">
        <v>33</v>
      </c>
      <c r="H28" s="438">
        <v>317</v>
      </c>
      <c r="I28" s="435">
        <v>34</v>
      </c>
      <c r="J28" s="435">
        <v>1</v>
      </c>
      <c r="K28" s="435">
        <v>268</v>
      </c>
      <c r="L28" s="435">
        <v>10</v>
      </c>
      <c r="M28" s="435">
        <v>320</v>
      </c>
      <c r="N28" s="435">
        <v>7</v>
      </c>
      <c r="O28" s="435">
        <v>7</v>
      </c>
      <c r="P28" s="435">
        <v>0</v>
      </c>
      <c r="Q28" s="435">
        <v>0</v>
      </c>
      <c r="R28" s="436">
        <v>0</v>
      </c>
      <c r="S28" s="437">
        <v>629</v>
      </c>
      <c r="T28" s="436">
        <v>18</v>
      </c>
      <c r="U28" s="438">
        <v>647</v>
      </c>
      <c r="V28" s="437">
        <v>0</v>
      </c>
      <c r="W28" s="436">
        <v>0</v>
      </c>
      <c r="X28" s="438">
        <v>0</v>
      </c>
      <c r="Y28" s="830">
        <v>964</v>
      </c>
      <c r="Z28" s="827"/>
    </row>
    <row r="29" spans="1:26" ht="15" x14ac:dyDescent="0.2">
      <c r="A29" s="434" t="s">
        <v>44</v>
      </c>
      <c r="B29" s="435">
        <v>219</v>
      </c>
      <c r="C29" s="435">
        <v>23</v>
      </c>
      <c r="D29" s="435">
        <v>1</v>
      </c>
      <c r="E29" s="436">
        <v>0</v>
      </c>
      <c r="F29" s="437">
        <v>220</v>
      </c>
      <c r="G29" s="436">
        <v>23</v>
      </c>
      <c r="H29" s="438">
        <v>243</v>
      </c>
      <c r="I29" s="435">
        <v>1</v>
      </c>
      <c r="J29" s="435">
        <v>23</v>
      </c>
      <c r="K29" s="435">
        <v>205</v>
      </c>
      <c r="L29" s="435">
        <v>150</v>
      </c>
      <c r="M29" s="435">
        <v>85</v>
      </c>
      <c r="N29" s="435">
        <v>1</v>
      </c>
      <c r="O29" s="435">
        <v>2</v>
      </c>
      <c r="P29" s="435">
        <v>0</v>
      </c>
      <c r="Q29" s="435">
        <v>0</v>
      </c>
      <c r="R29" s="436">
        <v>0</v>
      </c>
      <c r="S29" s="437">
        <v>293</v>
      </c>
      <c r="T29" s="436">
        <v>174</v>
      </c>
      <c r="U29" s="438">
        <v>467</v>
      </c>
      <c r="V29" s="437">
        <v>0</v>
      </c>
      <c r="W29" s="436">
        <v>0</v>
      </c>
      <c r="X29" s="438">
        <v>0</v>
      </c>
      <c r="Y29" s="830">
        <v>710</v>
      </c>
      <c r="Z29" s="827"/>
    </row>
    <row r="30" spans="1:26" ht="15" x14ac:dyDescent="0.2">
      <c r="A30" s="434" t="s">
        <v>45</v>
      </c>
      <c r="B30" s="435">
        <v>0</v>
      </c>
      <c r="C30" s="435">
        <v>0</v>
      </c>
      <c r="D30" s="435">
        <v>0</v>
      </c>
      <c r="E30" s="436">
        <v>0</v>
      </c>
      <c r="F30" s="437">
        <v>0</v>
      </c>
      <c r="G30" s="436">
        <v>0</v>
      </c>
      <c r="H30" s="438">
        <v>0</v>
      </c>
      <c r="I30" s="435">
        <v>27</v>
      </c>
      <c r="J30" s="435">
        <v>0</v>
      </c>
      <c r="K30" s="435">
        <v>119</v>
      </c>
      <c r="L30" s="435">
        <v>0</v>
      </c>
      <c r="M30" s="435">
        <v>774</v>
      </c>
      <c r="N30" s="435">
        <v>0</v>
      </c>
      <c r="O30" s="435">
        <v>0</v>
      </c>
      <c r="P30" s="435">
        <v>0</v>
      </c>
      <c r="Q30" s="435">
        <v>0</v>
      </c>
      <c r="R30" s="436">
        <v>0</v>
      </c>
      <c r="S30" s="437">
        <v>920</v>
      </c>
      <c r="T30" s="436">
        <v>0</v>
      </c>
      <c r="U30" s="438">
        <v>920</v>
      </c>
      <c r="V30" s="437">
        <v>0</v>
      </c>
      <c r="W30" s="436">
        <v>0</v>
      </c>
      <c r="X30" s="438">
        <v>0</v>
      </c>
      <c r="Y30" s="830">
        <v>920</v>
      </c>
      <c r="Z30" s="827"/>
    </row>
    <row r="31" spans="1:26" ht="15" x14ac:dyDescent="0.2">
      <c r="A31" s="434" t="s">
        <v>46</v>
      </c>
      <c r="B31" s="435">
        <v>0</v>
      </c>
      <c r="C31" s="435">
        <v>0</v>
      </c>
      <c r="D31" s="435">
        <v>0</v>
      </c>
      <c r="E31" s="436">
        <v>0</v>
      </c>
      <c r="F31" s="437">
        <v>0</v>
      </c>
      <c r="G31" s="436">
        <v>0</v>
      </c>
      <c r="H31" s="438">
        <v>0</v>
      </c>
      <c r="I31" s="435">
        <v>93</v>
      </c>
      <c r="J31" s="435">
        <v>0</v>
      </c>
      <c r="K31" s="435">
        <v>738</v>
      </c>
      <c r="L31" s="435">
        <v>0</v>
      </c>
      <c r="M31" s="435">
        <v>0</v>
      </c>
      <c r="N31" s="435">
        <v>0</v>
      </c>
      <c r="O31" s="435">
        <v>0</v>
      </c>
      <c r="P31" s="435">
        <v>0</v>
      </c>
      <c r="Q31" s="435">
        <v>0</v>
      </c>
      <c r="R31" s="436">
        <v>0</v>
      </c>
      <c r="S31" s="437">
        <v>831</v>
      </c>
      <c r="T31" s="436">
        <v>0</v>
      </c>
      <c r="U31" s="438">
        <v>831</v>
      </c>
      <c r="V31" s="437">
        <v>0</v>
      </c>
      <c r="W31" s="436">
        <v>0</v>
      </c>
      <c r="X31" s="438">
        <v>0</v>
      </c>
      <c r="Y31" s="830">
        <v>831</v>
      </c>
      <c r="Z31" s="827"/>
    </row>
    <row r="32" spans="1:26" ht="15" x14ac:dyDescent="0.2">
      <c r="A32" s="434" t="s">
        <v>47</v>
      </c>
      <c r="B32" s="435">
        <v>0</v>
      </c>
      <c r="C32" s="435">
        <v>0</v>
      </c>
      <c r="D32" s="435">
        <v>0</v>
      </c>
      <c r="E32" s="436">
        <v>0</v>
      </c>
      <c r="F32" s="437">
        <v>0</v>
      </c>
      <c r="G32" s="436">
        <v>0</v>
      </c>
      <c r="H32" s="438">
        <v>0</v>
      </c>
      <c r="I32" s="435">
        <v>0</v>
      </c>
      <c r="J32" s="435">
        <v>0</v>
      </c>
      <c r="K32" s="435">
        <v>72</v>
      </c>
      <c r="L32" s="435">
        <v>0</v>
      </c>
      <c r="M32" s="435">
        <v>451</v>
      </c>
      <c r="N32" s="435">
        <v>0</v>
      </c>
      <c r="O32" s="435">
        <v>0</v>
      </c>
      <c r="P32" s="435">
        <v>0</v>
      </c>
      <c r="Q32" s="435">
        <v>0</v>
      </c>
      <c r="R32" s="436">
        <v>0</v>
      </c>
      <c r="S32" s="437">
        <v>523</v>
      </c>
      <c r="T32" s="436">
        <v>0</v>
      </c>
      <c r="U32" s="438">
        <v>523</v>
      </c>
      <c r="V32" s="437">
        <v>0</v>
      </c>
      <c r="W32" s="436">
        <v>0</v>
      </c>
      <c r="X32" s="438">
        <v>0</v>
      </c>
      <c r="Y32" s="830">
        <v>523</v>
      </c>
      <c r="Z32" s="827"/>
    </row>
    <row r="33" spans="1:26" ht="15" x14ac:dyDescent="0.2">
      <c r="A33" s="434" t="s">
        <v>48</v>
      </c>
      <c r="B33" s="435">
        <v>0</v>
      </c>
      <c r="C33" s="435">
        <v>0</v>
      </c>
      <c r="D33" s="435">
        <v>0</v>
      </c>
      <c r="E33" s="436">
        <v>0</v>
      </c>
      <c r="F33" s="437">
        <v>0</v>
      </c>
      <c r="G33" s="436">
        <v>0</v>
      </c>
      <c r="H33" s="438">
        <v>0</v>
      </c>
      <c r="I33" s="435">
        <v>0</v>
      </c>
      <c r="J33" s="435">
        <v>0</v>
      </c>
      <c r="K33" s="435">
        <v>370</v>
      </c>
      <c r="L33" s="435">
        <v>0</v>
      </c>
      <c r="M33" s="435">
        <v>256</v>
      </c>
      <c r="N33" s="435">
        <v>0</v>
      </c>
      <c r="O33" s="435">
        <v>0</v>
      </c>
      <c r="P33" s="435">
        <v>0</v>
      </c>
      <c r="Q33" s="435">
        <v>0</v>
      </c>
      <c r="R33" s="436">
        <v>0</v>
      </c>
      <c r="S33" s="437">
        <v>626</v>
      </c>
      <c r="T33" s="436">
        <v>0</v>
      </c>
      <c r="U33" s="438">
        <v>626</v>
      </c>
      <c r="V33" s="437">
        <v>0</v>
      </c>
      <c r="W33" s="436">
        <v>0</v>
      </c>
      <c r="X33" s="438">
        <v>0</v>
      </c>
      <c r="Y33" s="830">
        <v>626</v>
      </c>
      <c r="Z33" s="827"/>
    </row>
    <row r="34" spans="1:26" ht="15" x14ac:dyDescent="0.2">
      <c r="A34" s="434" t="s">
        <v>49</v>
      </c>
      <c r="B34" s="435">
        <v>0</v>
      </c>
      <c r="C34" s="435">
        <v>1</v>
      </c>
      <c r="D34" s="435">
        <v>0</v>
      </c>
      <c r="E34" s="436">
        <v>0</v>
      </c>
      <c r="F34" s="437">
        <v>0</v>
      </c>
      <c r="G34" s="436">
        <v>1</v>
      </c>
      <c r="H34" s="438">
        <v>1</v>
      </c>
      <c r="I34" s="435">
        <v>0</v>
      </c>
      <c r="J34" s="435">
        <v>31</v>
      </c>
      <c r="K34" s="435">
        <v>0</v>
      </c>
      <c r="L34" s="435">
        <v>297</v>
      </c>
      <c r="M34" s="435">
        <v>0</v>
      </c>
      <c r="N34" s="435">
        <v>387</v>
      </c>
      <c r="O34" s="435">
        <v>0</v>
      </c>
      <c r="P34" s="435">
        <v>6</v>
      </c>
      <c r="Q34" s="435">
        <v>0</v>
      </c>
      <c r="R34" s="436">
        <v>3</v>
      </c>
      <c r="S34" s="437">
        <v>0</v>
      </c>
      <c r="T34" s="436">
        <v>724</v>
      </c>
      <c r="U34" s="438">
        <v>724</v>
      </c>
      <c r="V34" s="437">
        <v>0</v>
      </c>
      <c r="W34" s="436">
        <v>0</v>
      </c>
      <c r="X34" s="438">
        <v>0</v>
      </c>
      <c r="Y34" s="830">
        <v>725</v>
      </c>
      <c r="Z34" s="827"/>
    </row>
    <row r="35" spans="1:26" ht="15" x14ac:dyDescent="0.2">
      <c r="A35" s="434" t="s">
        <v>50</v>
      </c>
      <c r="B35" s="435">
        <v>64</v>
      </c>
      <c r="C35" s="435">
        <v>6</v>
      </c>
      <c r="D35" s="435">
        <v>0</v>
      </c>
      <c r="E35" s="436">
        <v>0</v>
      </c>
      <c r="F35" s="437">
        <v>64</v>
      </c>
      <c r="G35" s="436">
        <v>6</v>
      </c>
      <c r="H35" s="438">
        <v>70</v>
      </c>
      <c r="I35" s="435">
        <v>1</v>
      </c>
      <c r="J35" s="435">
        <v>0</v>
      </c>
      <c r="K35" s="435">
        <v>52</v>
      </c>
      <c r="L35" s="435">
        <v>4</v>
      </c>
      <c r="M35" s="435">
        <v>4</v>
      </c>
      <c r="N35" s="435">
        <v>6</v>
      </c>
      <c r="O35" s="435">
        <v>0</v>
      </c>
      <c r="P35" s="435">
        <v>0</v>
      </c>
      <c r="Q35" s="435">
        <v>0</v>
      </c>
      <c r="R35" s="436">
        <v>0</v>
      </c>
      <c r="S35" s="437">
        <v>57</v>
      </c>
      <c r="T35" s="436">
        <v>10</v>
      </c>
      <c r="U35" s="438">
        <v>67</v>
      </c>
      <c r="V35" s="437">
        <v>0</v>
      </c>
      <c r="W35" s="436">
        <v>0</v>
      </c>
      <c r="X35" s="438">
        <v>0</v>
      </c>
      <c r="Y35" s="830">
        <v>137</v>
      </c>
      <c r="Z35" s="827"/>
    </row>
    <row r="36" spans="1:26" ht="15" x14ac:dyDescent="0.2">
      <c r="A36" s="434" t="s">
        <v>51</v>
      </c>
      <c r="B36" s="435">
        <v>0</v>
      </c>
      <c r="C36" s="435">
        <v>0</v>
      </c>
      <c r="D36" s="435">
        <v>0</v>
      </c>
      <c r="E36" s="436">
        <v>0</v>
      </c>
      <c r="F36" s="437">
        <v>0</v>
      </c>
      <c r="G36" s="436">
        <v>0</v>
      </c>
      <c r="H36" s="438">
        <v>0</v>
      </c>
      <c r="I36" s="435">
        <v>0</v>
      </c>
      <c r="J36" s="435">
        <v>0</v>
      </c>
      <c r="K36" s="435">
        <v>24</v>
      </c>
      <c r="L36" s="435">
        <v>0</v>
      </c>
      <c r="M36" s="435">
        <v>351</v>
      </c>
      <c r="N36" s="435">
        <v>0</v>
      </c>
      <c r="O36" s="435">
        <v>588</v>
      </c>
      <c r="P36" s="435">
        <v>0</v>
      </c>
      <c r="Q36" s="435">
        <v>0</v>
      </c>
      <c r="R36" s="436">
        <v>0</v>
      </c>
      <c r="S36" s="437">
        <v>963</v>
      </c>
      <c r="T36" s="436">
        <v>0</v>
      </c>
      <c r="U36" s="438">
        <v>963</v>
      </c>
      <c r="V36" s="437">
        <v>0</v>
      </c>
      <c r="W36" s="436">
        <v>0</v>
      </c>
      <c r="X36" s="438">
        <v>0</v>
      </c>
      <c r="Y36" s="830">
        <v>963</v>
      </c>
      <c r="Z36" s="827"/>
    </row>
    <row r="37" spans="1:26" ht="15" x14ac:dyDescent="0.2">
      <c r="A37" s="434" t="s">
        <v>52</v>
      </c>
      <c r="B37" s="435">
        <v>0</v>
      </c>
      <c r="C37" s="435">
        <v>0</v>
      </c>
      <c r="D37" s="435">
        <v>0</v>
      </c>
      <c r="E37" s="436">
        <v>0</v>
      </c>
      <c r="F37" s="437">
        <v>0</v>
      </c>
      <c r="G37" s="436">
        <v>0</v>
      </c>
      <c r="H37" s="438">
        <v>0</v>
      </c>
      <c r="I37" s="435">
        <v>0</v>
      </c>
      <c r="J37" s="435">
        <v>0</v>
      </c>
      <c r="K37" s="435">
        <v>63</v>
      </c>
      <c r="L37" s="435">
        <v>0</v>
      </c>
      <c r="M37" s="435">
        <v>893</v>
      </c>
      <c r="N37" s="435">
        <v>0</v>
      </c>
      <c r="O37" s="435">
        <v>0</v>
      </c>
      <c r="P37" s="435">
        <v>0</v>
      </c>
      <c r="Q37" s="435">
        <v>0</v>
      </c>
      <c r="R37" s="436">
        <v>0</v>
      </c>
      <c r="S37" s="437">
        <v>956</v>
      </c>
      <c r="T37" s="436">
        <v>0</v>
      </c>
      <c r="U37" s="438">
        <v>956</v>
      </c>
      <c r="V37" s="437">
        <v>0</v>
      </c>
      <c r="W37" s="436">
        <v>0</v>
      </c>
      <c r="X37" s="438">
        <v>0</v>
      </c>
      <c r="Y37" s="830">
        <v>956</v>
      </c>
      <c r="Z37" s="827"/>
    </row>
    <row r="38" spans="1:26" ht="15" x14ac:dyDescent="0.2">
      <c r="A38" s="434" t="s">
        <v>53</v>
      </c>
      <c r="B38" s="435">
        <v>0</v>
      </c>
      <c r="C38" s="435">
        <v>0</v>
      </c>
      <c r="D38" s="435">
        <v>0</v>
      </c>
      <c r="E38" s="436">
        <v>0</v>
      </c>
      <c r="F38" s="437">
        <v>0</v>
      </c>
      <c r="G38" s="436">
        <v>0</v>
      </c>
      <c r="H38" s="438">
        <v>0</v>
      </c>
      <c r="I38" s="435">
        <v>94</v>
      </c>
      <c r="J38" s="435">
        <v>0</v>
      </c>
      <c r="K38" s="435">
        <v>478</v>
      </c>
      <c r="L38" s="435">
        <v>0</v>
      </c>
      <c r="M38" s="435">
        <v>0</v>
      </c>
      <c r="N38" s="435">
        <v>0</v>
      </c>
      <c r="O38" s="435">
        <v>0</v>
      </c>
      <c r="P38" s="435">
        <v>0</v>
      </c>
      <c r="Q38" s="435">
        <v>33</v>
      </c>
      <c r="R38" s="436">
        <v>0</v>
      </c>
      <c r="S38" s="437">
        <v>605</v>
      </c>
      <c r="T38" s="436">
        <v>0</v>
      </c>
      <c r="U38" s="438">
        <v>605</v>
      </c>
      <c r="V38" s="437">
        <v>0</v>
      </c>
      <c r="W38" s="436">
        <v>0</v>
      </c>
      <c r="X38" s="438">
        <v>0</v>
      </c>
      <c r="Y38" s="830">
        <v>605</v>
      </c>
      <c r="Z38" s="827"/>
    </row>
    <row r="39" spans="1:26" ht="15" x14ac:dyDescent="0.2">
      <c r="A39" s="434" t="s">
        <v>54</v>
      </c>
      <c r="B39" s="435">
        <v>6</v>
      </c>
      <c r="C39" s="435">
        <v>0</v>
      </c>
      <c r="D39" s="435">
        <v>0</v>
      </c>
      <c r="E39" s="436">
        <v>0</v>
      </c>
      <c r="F39" s="437">
        <v>6</v>
      </c>
      <c r="G39" s="436">
        <v>0</v>
      </c>
      <c r="H39" s="438">
        <v>6</v>
      </c>
      <c r="I39" s="435">
        <v>0</v>
      </c>
      <c r="J39" s="435">
        <v>0</v>
      </c>
      <c r="K39" s="435">
        <v>67</v>
      </c>
      <c r="L39" s="435">
        <v>0</v>
      </c>
      <c r="M39" s="435">
        <v>134</v>
      </c>
      <c r="N39" s="435">
        <v>0</v>
      </c>
      <c r="O39" s="435">
        <v>0</v>
      </c>
      <c r="P39" s="435">
        <v>0</v>
      </c>
      <c r="Q39" s="435">
        <v>0</v>
      </c>
      <c r="R39" s="436">
        <v>0</v>
      </c>
      <c r="S39" s="437">
        <v>201</v>
      </c>
      <c r="T39" s="436">
        <v>0</v>
      </c>
      <c r="U39" s="438">
        <v>201</v>
      </c>
      <c r="V39" s="437">
        <v>0</v>
      </c>
      <c r="W39" s="436">
        <v>0</v>
      </c>
      <c r="X39" s="438">
        <v>0</v>
      </c>
      <c r="Y39" s="830">
        <v>207</v>
      </c>
      <c r="Z39" s="827"/>
    </row>
    <row r="40" spans="1:26" ht="15" x14ac:dyDescent="0.2">
      <c r="A40" s="439" t="s">
        <v>55</v>
      </c>
      <c r="B40" s="435">
        <v>1794</v>
      </c>
      <c r="C40" s="435">
        <v>151</v>
      </c>
      <c r="D40" s="435">
        <v>20</v>
      </c>
      <c r="E40" s="436">
        <v>3</v>
      </c>
      <c r="F40" s="437">
        <v>1814</v>
      </c>
      <c r="G40" s="436">
        <v>154</v>
      </c>
      <c r="H40" s="438">
        <v>1968</v>
      </c>
      <c r="I40" s="435">
        <v>428</v>
      </c>
      <c r="J40" s="435">
        <v>76</v>
      </c>
      <c r="K40" s="435">
        <v>6602</v>
      </c>
      <c r="L40" s="435">
        <v>628</v>
      </c>
      <c r="M40" s="435">
        <v>9115</v>
      </c>
      <c r="N40" s="435">
        <v>457</v>
      </c>
      <c r="O40" s="435">
        <v>1014</v>
      </c>
      <c r="P40" s="435">
        <v>38</v>
      </c>
      <c r="Q40" s="435">
        <v>84</v>
      </c>
      <c r="R40" s="436">
        <v>3</v>
      </c>
      <c r="S40" s="437">
        <v>17243</v>
      </c>
      <c r="T40" s="436">
        <v>1202</v>
      </c>
      <c r="U40" s="438">
        <v>18445</v>
      </c>
      <c r="V40" s="437">
        <v>49</v>
      </c>
      <c r="W40" s="436">
        <v>5</v>
      </c>
      <c r="X40" s="438">
        <v>54</v>
      </c>
      <c r="Y40" s="830">
        <v>20467</v>
      </c>
      <c r="Z40" s="827"/>
    </row>
    <row r="41" spans="1:26" ht="15.75" thickBot="1" x14ac:dyDescent="0.25">
      <c r="A41" s="440" t="s">
        <v>56</v>
      </c>
      <c r="B41" s="836">
        <v>1945</v>
      </c>
      <c r="C41" s="837"/>
      <c r="D41" s="838">
        <v>23</v>
      </c>
      <c r="E41" s="839"/>
      <c r="F41" s="840">
        <v>1968</v>
      </c>
      <c r="G41" s="839"/>
      <c r="H41" s="467">
        <v>1968</v>
      </c>
      <c r="I41" s="836">
        <v>504</v>
      </c>
      <c r="J41" s="837"/>
      <c r="K41" s="836">
        <v>7230</v>
      </c>
      <c r="L41" s="837"/>
      <c r="M41" s="836">
        <v>9572</v>
      </c>
      <c r="N41" s="837"/>
      <c r="O41" s="836">
        <v>1052</v>
      </c>
      <c r="P41" s="837"/>
      <c r="Q41" s="838">
        <v>87</v>
      </c>
      <c r="R41" s="839"/>
      <c r="S41" s="840">
        <v>18445</v>
      </c>
      <c r="T41" s="839"/>
      <c r="U41" s="467">
        <v>18445</v>
      </c>
      <c r="V41" s="840">
        <v>54</v>
      </c>
      <c r="W41" s="839"/>
      <c r="X41" s="467">
        <v>54</v>
      </c>
      <c r="Y41" s="838">
        <v>20467</v>
      </c>
      <c r="Z41" s="839"/>
    </row>
    <row r="42" spans="1:26" ht="13.5" thickTop="1" x14ac:dyDescent="0.2"/>
  </sheetData>
  <mergeCells count="66">
    <mergeCell ref="B41:C41"/>
    <mergeCell ref="D41:E41"/>
    <mergeCell ref="F41:G41"/>
    <mergeCell ref="I41:J41"/>
    <mergeCell ref="K41:L41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</mergeCells>
  <pageMargins left="0.7" right="0.7" top="0.78740157499999996" bottom="0.78740157499999996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Z42"/>
  <sheetViews>
    <sheetView workbookViewId="0">
      <selection activeCell="AB19" sqref="AB19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818" t="s">
        <v>264</v>
      </c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  <c r="Z1" s="469"/>
    </row>
    <row r="2" spans="1:26" ht="15.75" thickTop="1" x14ac:dyDescent="0.2">
      <c r="A2" s="847" t="s">
        <v>4</v>
      </c>
      <c r="B2" s="848" t="s">
        <v>0</v>
      </c>
      <c r="C2" s="824"/>
      <c r="D2" s="824"/>
      <c r="E2" s="824"/>
      <c r="F2" s="824"/>
      <c r="G2" s="824"/>
      <c r="H2" s="825"/>
      <c r="I2" s="823" t="s">
        <v>1</v>
      </c>
      <c r="J2" s="824"/>
      <c r="K2" s="824"/>
      <c r="L2" s="824"/>
      <c r="M2" s="824"/>
      <c r="N2" s="824"/>
      <c r="O2" s="824"/>
      <c r="P2" s="824"/>
      <c r="Q2" s="824"/>
      <c r="R2" s="824"/>
      <c r="S2" s="824"/>
      <c r="T2" s="824"/>
      <c r="U2" s="825"/>
      <c r="V2" s="823" t="s">
        <v>2</v>
      </c>
      <c r="W2" s="824"/>
      <c r="X2" s="825"/>
      <c r="Y2" s="849" t="s">
        <v>66</v>
      </c>
      <c r="Z2" s="850"/>
    </row>
    <row r="3" spans="1:26" ht="15" x14ac:dyDescent="0.2">
      <c r="A3" s="847"/>
      <c r="B3" s="855" t="s">
        <v>5</v>
      </c>
      <c r="C3" s="832"/>
      <c r="D3" s="833" t="s">
        <v>6</v>
      </c>
      <c r="E3" s="827"/>
      <c r="F3" s="826" t="s">
        <v>7</v>
      </c>
      <c r="G3" s="827"/>
      <c r="H3" s="856" t="s">
        <v>8</v>
      </c>
      <c r="I3" s="834" t="s">
        <v>9</v>
      </c>
      <c r="J3" s="835"/>
      <c r="K3" s="834" t="s">
        <v>10</v>
      </c>
      <c r="L3" s="835"/>
      <c r="M3" s="834" t="s">
        <v>11</v>
      </c>
      <c r="N3" s="835"/>
      <c r="O3" s="834" t="s">
        <v>12</v>
      </c>
      <c r="P3" s="835"/>
      <c r="Q3" s="833" t="s">
        <v>6</v>
      </c>
      <c r="R3" s="827"/>
      <c r="S3" s="826" t="s">
        <v>13</v>
      </c>
      <c r="T3" s="827"/>
      <c r="U3" s="856" t="s">
        <v>14</v>
      </c>
      <c r="V3" s="828" t="s">
        <v>15</v>
      </c>
      <c r="W3" s="829"/>
      <c r="X3" s="856" t="s">
        <v>16</v>
      </c>
      <c r="Y3" s="851"/>
      <c r="Z3" s="852"/>
    </row>
    <row r="4" spans="1:26" x14ac:dyDescent="0.2">
      <c r="A4" s="847"/>
      <c r="B4" s="461" t="s">
        <v>18</v>
      </c>
      <c r="C4" s="429" t="s">
        <v>19</v>
      </c>
      <c r="D4" s="429" t="s">
        <v>18</v>
      </c>
      <c r="E4" s="430" t="s">
        <v>19</v>
      </c>
      <c r="F4" s="431" t="s">
        <v>18</v>
      </c>
      <c r="G4" s="430" t="s">
        <v>19</v>
      </c>
      <c r="H4" s="822"/>
      <c r="I4" s="429" t="s">
        <v>18</v>
      </c>
      <c r="J4" s="432" t="s">
        <v>19</v>
      </c>
      <c r="K4" s="429" t="s">
        <v>18</v>
      </c>
      <c r="L4" s="429" t="s">
        <v>19</v>
      </c>
      <c r="M4" s="429" t="s">
        <v>18</v>
      </c>
      <c r="N4" s="429" t="s">
        <v>19</v>
      </c>
      <c r="O4" s="429" t="s">
        <v>18</v>
      </c>
      <c r="P4" s="429" t="s">
        <v>19</v>
      </c>
      <c r="Q4" s="429" t="s">
        <v>18</v>
      </c>
      <c r="R4" s="430" t="s">
        <v>19</v>
      </c>
      <c r="S4" s="431" t="s">
        <v>18</v>
      </c>
      <c r="T4" s="430" t="s">
        <v>19</v>
      </c>
      <c r="U4" s="822"/>
      <c r="V4" s="433" t="s">
        <v>18</v>
      </c>
      <c r="W4" s="430" t="s">
        <v>19</v>
      </c>
      <c r="X4" s="822"/>
      <c r="Y4" s="853"/>
      <c r="Z4" s="854"/>
    </row>
    <row r="5" spans="1:26" ht="15" x14ac:dyDescent="0.2">
      <c r="A5" s="462" t="s">
        <v>20</v>
      </c>
      <c r="B5" s="435">
        <v>0</v>
      </c>
      <c r="C5" s="435">
        <v>0</v>
      </c>
      <c r="D5" s="435">
        <v>0</v>
      </c>
      <c r="E5" s="436">
        <v>0</v>
      </c>
      <c r="F5" s="437">
        <v>0</v>
      </c>
      <c r="G5" s="436">
        <v>0</v>
      </c>
      <c r="H5" s="438">
        <v>0</v>
      </c>
      <c r="I5" s="435">
        <v>0</v>
      </c>
      <c r="J5" s="435">
        <v>0</v>
      </c>
      <c r="K5" s="435">
        <v>48</v>
      </c>
      <c r="L5" s="435">
        <v>0</v>
      </c>
      <c r="M5" s="435">
        <v>581</v>
      </c>
      <c r="N5" s="435">
        <v>0</v>
      </c>
      <c r="O5" s="435">
        <v>0</v>
      </c>
      <c r="P5" s="435">
        <v>0</v>
      </c>
      <c r="Q5" s="435">
        <v>0</v>
      </c>
      <c r="R5" s="436">
        <v>0</v>
      </c>
      <c r="S5" s="437">
        <v>629</v>
      </c>
      <c r="T5" s="436">
        <v>0</v>
      </c>
      <c r="U5" s="438">
        <v>629</v>
      </c>
      <c r="V5" s="437">
        <v>0</v>
      </c>
      <c r="W5" s="436">
        <v>0</v>
      </c>
      <c r="X5" s="438">
        <v>0</v>
      </c>
      <c r="Y5" s="830">
        <v>629</v>
      </c>
      <c r="Z5" s="827"/>
    </row>
    <row r="6" spans="1:26" ht="15" x14ac:dyDescent="0.2">
      <c r="A6" s="434" t="s">
        <v>21</v>
      </c>
      <c r="B6" s="435">
        <v>182</v>
      </c>
      <c r="C6" s="435">
        <v>19</v>
      </c>
      <c r="D6" s="435">
        <v>6</v>
      </c>
      <c r="E6" s="436">
        <v>1</v>
      </c>
      <c r="F6" s="437">
        <v>188</v>
      </c>
      <c r="G6" s="436">
        <v>20</v>
      </c>
      <c r="H6" s="438">
        <v>208</v>
      </c>
      <c r="I6" s="435">
        <v>4</v>
      </c>
      <c r="J6" s="435">
        <v>1</v>
      </c>
      <c r="K6" s="435">
        <v>164</v>
      </c>
      <c r="L6" s="435">
        <v>7</v>
      </c>
      <c r="M6" s="435">
        <v>101</v>
      </c>
      <c r="N6" s="435">
        <v>3</v>
      </c>
      <c r="O6" s="435">
        <v>4</v>
      </c>
      <c r="P6" s="435">
        <v>0</v>
      </c>
      <c r="Q6" s="435">
        <v>1</v>
      </c>
      <c r="R6" s="436">
        <v>0</v>
      </c>
      <c r="S6" s="437">
        <v>274</v>
      </c>
      <c r="T6" s="436">
        <v>11</v>
      </c>
      <c r="U6" s="438">
        <v>285</v>
      </c>
      <c r="V6" s="437">
        <v>17</v>
      </c>
      <c r="W6" s="436">
        <v>5</v>
      </c>
      <c r="X6" s="438">
        <v>22</v>
      </c>
      <c r="Y6" s="830">
        <v>515</v>
      </c>
      <c r="Z6" s="827"/>
    </row>
    <row r="7" spans="1:26" ht="15" x14ac:dyDescent="0.2">
      <c r="A7" s="434" t="s">
        <v>22</v>
      </c>
      <c r="B7" s="435">
        <v>16</v>
      </c>
      <c r="C7" s="435">
        <v>0</v>
      </c>
      <c r="D7" s="435">
        <v>1</v>
      </c>
      <c r="E7" s="436">
        <v>0</v>
      </c>
      <c r="F7" s="437">
        <v>17</v>
      </c>
      <c r="G7" s="436">
        <v>0</v>
      </c>
      <c r="H7" s="438">
        <v>17</v>
      </c>
      <c r="I7" s="435">
        <v>39</v>
      </c>
      <c r="J7" s="435">
        <v>0</v>
      </c>
      <c r="K7" s="435">
        <v>5</v>
      </c>
      <c r="L7" s="435">
        <v>0</v>
      </c>
      <c r="M7" s="435">
        <v>115</v>
      </c>
      <c r="N7" s="435">
        <v>0</v>
      </c>
      <c r="O7" s="435">
        <v>0</v>
      </c>
      <c r="P7" s="435">
        <v>0</v>
      </c>
      <c r="Q7" s="435">
        <v>0</v>
      </c>
      <c r="R7" s="436">
        <v>0</v>
      </c>
      <c r="S7" s="437">
        <v>159</v>
      </c>
      <c r="T7" s="436">
        <v>0</v>
      </c>
      <c r="U7" s="438">
        <v>159</v>
      </c>
      <c r="V7" s="437">
        <v>0</v>
      </c>
      <c r="W7" s="436">
        <v>0</v>
      </c>
      <c r="X7" s="438">
        <v>0</v>
      </c>
      <c r="Y7" s="830">
        <v>176</v>
      </c>
      <c r="Z7" s="827"/>
    </row>
    <row r="8" spans="1:26" ht="15" x14ac:dyDescent="0.2">
      <c r="A8" s="434" t="s">
        <v>23</v>
      </c>
      <c r="B8" s="435">
        <v>80</v>
      </c>
      <c r="C8" s="435">
        <v>8</v>
      </c>
      <c r="D8" s="435">
        <v>0</v>
      </c>
      <c r="E8" s="436">
        <v>0</v>
      </c>
      <c r="F8" s="437">
        <v>80</v>
      </c>
      <c r="G8" s="436">
        <v>8</v>
      </c>
      <c r="H8" s="438">
        <v>88</v>
      </c>
      <c r="I8" s="435">
        <v>2</v>
      </c>
      <c r="J8" s="435">
        <v>2</v>
      </c>
      <c r="K8" s="435">
        <v>107</v>
      </c>
      <c r="L8" s="435">
        <v>11</v>
      </c>
      <c r="M8" s="435">
        <v>23</v>
      </c>
      <c r="N8" s="435">
        <v>0</v>
      </c>
      <c r="O8" s="435">
        <v>1</v>
      </c>
      <c r="P8" s="435">
        <v>0</v>
      </c>
      <c r="Q8" s="435">
        <v>0</v>
      </c>
      <c r="R8" s="436">
        <v>0</v>
      </c>
      <c r="S8" s="437">
        <v>133</v>
      </c>
      <c r="T8" s="436">
        <v>13</v>
      </c>
      <c r="U8" s="438">
        <v>146</v>
      </c>
      <c r="V8" s="437">
        <v>0</v>
      </c>
      <c r="W8" s="436">
        <v>0</v>
      </c>
      <c r="X8" s="438">
        <v>0</v>
      </c>
      <c r="Y8" s="830">
        <v>234</v>
      </c>
      <c r="Z8" s="827"/>
    </row>
    <row r="9" spans="1:26" ht="15" x14ac:dyDescent="0.2">
      <c r="A9" s="434" t="s">
        <v>24</v>
      </c>
      <c r="B9" s="435">
        <v>0</v>
      </c>
      <c r="C9" s="435">
        <v>0</v>
      </c>
      <c r="D9" s="435">
        <v>0</v>
      </c>
      <c r="E9" s="436">
        <v>0</v>
      </c>
      <c r="F9" s="437">
        <v>0</v>
      </c>
      <c r="G9" s="436">
        <v>0</v>
      </c>
      <c r="H9" s="438">
        <v>0</v>
      </c>
      <c r="I9" s="435">
        <v>0</v>
      </c>
      <c r="J9" s="435">
        <v>0</v>
      </c>
      <c r="K9" s="435">
        <v>142</v>
      </c>
      <c r="L9" s="435">
        <v>0</v>
      </c>
      <c r="M9" s="435">
        <v>681</v>
      </c>
      <c r="N9" s="435">
        <v>0</v>
      </c>
      <c r="O9" s="435">
        <v>0</v>
      </c>
      <c r="P9" s="435">
        <v>0</v>
      </c>
      <c r="Q9" s="435">
        <v>27</v>
      </c>
      <c r="R9" s="436">
        <v>0</v>
      </c>
      <c r="S9" s="437">
        <v>850</v>
      </c>
      <c r="T9" s="436">
        <v>0</v>
      </c>
      <c r="U9" s="438">
        <v>850</v>
      </c>
      <c r="V9" s="437">
        <v>0</v>
      </c>
      <c r="W9" s="436">
        <v>0</v>
      </c>
      <c r="X9" s="438">
        <v>0</v>
      </c>
      <c r="Y9" s="830">
        <v>850</v>
      </c>
      <c r="Z9" s="827"/>
    </row>
    <row r="10" spans="1:26" ht="15" x14ac:dyDescent="0.2">
      <c r="A10" s="434" t="s">
        <v>25</v>
      </c>
      <c r="B10" s="435">
        <v>0</v>
      </c>
      <c r="C10" s="435">
        <v>0</v>
      </c>
      <c r="D10" s="435">
        <v>0</v>
      </c>
      <c r="E10" s="436">
        <v>0</v>
      </c>
      <c r="F10" s="437">
        <v>0</v>
      </c>
      <c r="G10" s="436">
        <v>0</v>
      </c>
      <c r="H10" s="438">
        <v>0</v>
      </c>
      <c r="I10" s="435">
        <v>0</v>
      </c>
      <c r="J10" s="435">
        <v>0</v>
      </c>
      <c r="K10" s="435">
        <v>1</v>
      </c>
      <c r="L10" s="435">
        <v>0</v>
      </c>
      <c r="M10" s="435">
        <v>745</v>
      </c>
      <c r="N10" s="435">
        <v>0</v>
      </c>
      <c r="O10" s="435">
        <v>5</v>
      </c>
      <c r="P10" s="435">
        <v>0</v>
      </c>
      <c r="Q10" s="435">
        <v>0</v>
      </c>
      <c r="R10" s="436">
        <v>0</v>
      </c>
      <c r="S10" s="437">
        <v>751</v>
      </c>
      <c r="T10" s="436">
        <v>0</v>
      </c>
      <c r="U10" s="438">
        <v>751</v>
      </c>
      <c r="V10" s="437">
        <v>0</v>
      </c>
      <c r="W10" s="436">
        <v>0</v>
      </c>
      <c r="X10" s="438">
        <v>0</v>
      </c>
      <c r="Y10" s="830">
        <v>751</v>
      </c>
      <c r="Z10" s="827"/>
    </row>
    <row r="11" spans="1:26" ht="15" x14ac:dyDescent="0.2">
      <c r="A11" s="434" t="s">
        <v>26</v>
      </c>
      <c r="B11" s="435">
        <v>113</v>
      </c>
      <c r="C11" s="435">
        <v>8</v>
      </c>
      <c r="D11" s="435">
        <v>1</v>
      </c>
      <c r="E11" s="436">
        <v>0</v>
      </c>
      <c r="F11" s="437">
        <v>114</v>
      </c>
      <c r="G11" s="436">
        <v>8</v>
      </c>
      <c r="H11" s="438">
        <v>122</v>
      </c>
      <c r="I11" s="435">
        <v>129</v>
      </c>
      <c r="J11" s="435">
        <v>0</v>
      </c>
      <c r="K11" s="435">
        <v>48</v>
      </c>
      <c r="L11" s="435">
        <v>5</v>
      </c>
      <c r="M11" s="435">
        <v>53</v>
      </c>
      <c r="N11" s="435">
        <v>0</v>
      </c>
      <c r="O11" s="435">
        <v>0</v>
      </c>
      <c r="P11" s="435">
        <v>0</v>
      </c>
      <c r="Q11" s="435">
        <v>0</v>
      </c>
      <c r="R11" s="436">
        <v>0</v>
      </c>
      <c r="S11" s="437">
        <v>230</v>
      </c>
      <c r="T11" s="436">
        <v>5</v>
      </c>
      <c r="U11" s="438">
        <v>235</v>
      </c>
      <c r="V11" s="437">
        <v>0</v>
      </c>
      <c r="W11" s="436">
        <v>0</v>
      </c>
      <c r="X11" s="438">
        <v>0</v>
      </c>
      <c r="Y11" s="830">
        <v>357</v>
      </c>
      <c r="Z11" s="827"/>
    </row>
    <row r="12" spans="1:26" ht="15" x14ac:dyDescent="0.2">
      <c r="A12" s="434" t="s">
        <v>27</v>
      </c>
      <c r="B12" s="435">
        <v>0</v>
      </c>
      <c r="C12" s="435">
        <v>0</v>
      </c>
      <c r="D12" s="435">
        <v>0</v>
      </c>
      <c r="E12" s="436">
        <v>0</v>
      </c>
      <c r="F12" s="437">
        <v>0</v>
      </c>
      <c r="G12" s="436">
        <v>0</v>
      </c>
      <c r="H12" s="438">
        <v>0</v>
      </c>
      <c r="I12" s="435">
        <v>0</v>
      </c>
      <c r="J12" s="435">
        <v>0</v>
      </c>
      <c r="K12" s="435">
        <v>217</v>
      </c>
      <c r="L12" s="435">
        <v>0</v>
      </c>
      <c r="M12" s="435">
        <v>554</v>
      </c>
      <c r="N12" s="435">
        <v>0</v>
      </c>
      <c r="O12" s="435">
        <v>0</v>
      </c>
      <c r="P12" s="435">
        <v>0</v>
      </c>
      <c r="Q12" s="435">
        <v>0</v>
      </c>
      <c r="R12" s="436">
        <v>0</v>
      </c>
      <c r="S12" s="437">
        <v>771</v>
      </c>
      <c r="T12" s="436">
        <v>0</v>
      </c>
      <c r="U12" s="438">
        <v>771</v>
      </c>
      <c r="V12" s="437">
        <v>0</v>
      </c>
      <c r="W12" s="436">
        <v>0</v>
      </c>
      <c r="X12" s="438">
        <v>0</v>
      </c>
      <c r="Y12" s="830">
        <v>771</v>
      </c>
      <c r="Z12" s="827"/>
    </row>
    <row r="13" spans="1:26" ht="15" x14ac:dyDescent="0.2">
      <c r="A13" s="434" t="s">
        <v>28</v>
      </c>
      <c r="B13" s="435">
        <v>0</v>
      </c>
      <c r="C13" s="435">
        <v>0</v>
      </c>
      <c r="D13" s="435">
        <v>0</v>
      </c>
      <c r="E13" s="436">
        <v>0</v>
      </c>
      <c r="F13" s="437">
        <v>0</v>
      </c>
      <c r="G13" s="436">
        <v>0</v>
      </c>
      <c r="H13" s="438">
        <v>0</v>
      </c>
      <c r="I13" s="435">
        <v>1</v>
      </c>
      <c r="J13" s="435">
        <v>0</v>
      </c>
      <c r="K13" s="435">
        <v>57</v>
      </c>
      <c r="L13" s="435">
        <v>0</v>
      </c>
      <c r="M13" s="435">
        <v>42</v>
      </c>
      <c r="N13" s="435">
        <v>0</v>
      </c>
      <c r="O13" s="435">
        <v>87</v>
      </c>
      <c r="P13" s="435">
        <v>0</v>
      </c>
      <c r="Q13" s="435">
        <v>0</v>
      </c>
      <c r="R13" s="436">
        <v>0</v>
      </c>
      <c r="S13" s="437">
        <v>187</v>
      </c>
      <c r="T13" s="436">
        <v>0</v>
      </c>
      <c r="U13" s="438">
        <v>187</v>
      </c>
      <c r="V13" s="437">
        <v>0</v>
      </c>
      <c r="W13" s="436">
        <v>0</v>
      </c>
      <c r="X13" s="438">
        <v>0</v>
      </c>
      <c r="Y13" s="830">
        <v>187</v>
      </c>
      <c r="Z13" s="827"/>
    </row>
    <row r="14" spans="1:26" ht="15" x14ac:dyDescent="0.2">
      <c r="A14" s="434" t="s">
        <v>29</v>
      </c>
      <c r="B14" s="435">
        <v>0</v>
      </c>
      <c r="C14" s="435">
        <v>0</v>
      </c>
      <c r="D14" s="435">
        <v>0</v>
      </c>
      <c r="E14" s="436">
        <v>0</v>
      </c>
      <c r="F14" s="437">
        <v>0</v>
      </c>
      <c r="G14" s="436">
        <v>0</v>
      </c>
      <c r="H14" s="438">
        <v>0</v>
      </c>
      <c r="I14" s="435">
        <v>0</v>
      </c>
      <c r="J14" s="435">
        <v>0</v>
      </c>
      <c r="K14" s="435">
        <v>58</v>
      </c>
      <c r="L14" s="435">
        <v>0</v>
      </c>
      <c r="M14" s="435">
        <v>513</v>
      </c>
      <c r="N14" s="435">
        <v>0</v>
      </c>
      <c r="O14" s="435">
        <v>0</v>
      </c>
      <c r="P14" s="435">
        <v>0</v>
      </c>
      <c r="Q14" s="435">
        <v>0</v>
      </c>
      <c r="R14" s="436">
        <v>0</v>
      </c>
      <c r="S14" s="437">
        <v>571</v>
      </c>
      <c r="T14" s="436">
        <v>0</v>
      </c>
      <c r="U14" s="438">
        <v>571</v>
      </c>
      <c r="V14" s="437">
        <v>0</v>
      </c>
      <c r="W14" s="436">
        <v>0</v>
      </c>
      <c r="X14" s="438">
        <v>0</v>
      </c>
      <c r="Y14" s="830">
        <v>571</v>
      </c>
      <c r="Z14" s="827"/>
    </row>
    <row r="15" spans="1:26" ht="15" x14ac:dyDescent="0.2">
      <c r="A15" s="434" t="s">
        <v>30</v>
      </c>
      <c r="B15" s="435">
        <v>0</v>
      </c>
      <c r="C15" s="435">
        <v>0</v>
      </c>
      <c r="D15" s="435">
        <v>0</v>
      </c>
      <c r="E15" s="436">
        <v>0</v>
      </c>
      <c r="F15" s="437">
        <v>0</v>
      </c>
      <c r="G15" s="436">
        <v>0</v>
      </c>
      <c r="H15" s="438">
        <v>0</v>
      </c>
      <c r="I15" s="435">
        <v>0</v>
      </c>
      <c r="J15" s="435">
        <v>0</v>
      </c>
      <c r="K15" s="435">
        <v>954</v>
      </c>
      <c r="L15" s="435">
        <v>0</v>
      </c>
      <c r="M15" s="435">
        <v>0</v>
      </c>
      <c r="N15" s="435">
        <v>0</v>
      </c>
      <c r="O15" s="435">
        <v>0</v>
      </c>
      <c r="P15" s="435">
        <v>0</v>
      </c>
      <c r="Q15" s="435">
        <v>0</v>
      </c>
      <c r="R15" s="436">
        <v>0</v>
      </c>
      <c r="S15" s="437">
        <v>954</v>
      </c>
      <c r="T15" s="436">
        <v>0</v>
      </c>
      <c r="U15" s="438">
        <v>954</v>
      </c>
      <c r="V15" s="437">
        <v>0</v>
      </c>
      <c r="W15" s="436">
        <v>0</v>
      </c>
      <c r="X15" s="438">
        <v>0</v>
      </c>
      <c r="Y15" s="830">
        <v>954</v>
      </c>
      <c r="Z15" s="827"/>
    </row>
    <row r="16" spans="1:26" ht="15" x14ac:dyDescent="0.2">
      <c r="A16" s="434" t="s">
        <v>31</v>
      </c>
      <c r="B16" s="435">
        <v>93</v>
      </c>
      <c r="C16" s="435">
        <v>5</v>
      </c>
      <c r="D16" s="435">
        <v>1</v>
      </c>
      <c r="E16" s="436">
        <v>0</v>
      </c>
      <c r="F16" s="437">
        <v>94</v>
      </c>
      <c r="G16" s="436">
        <v>5</v>
      </c>
      <c r="H16" s="438">
        <v>99</v>
      </c>
      <c r="I16" s="435">
        <v>1</v>
      </c>
      <c r="J16" s="435">
        <v>0</v>
      </c>
      <c r="K16" s="435">
        <v>128</v>
      </c>
      <c r="L16" s="435">
        <v>0</v>
      </c>
      <c r="M16" s="435">
        <v>87</v>
      </c>
      <c r="N16" s="435">
        <v>2</v>
      </c>
      <c r="O16" s="435">
        <v>1</v>
      </c>
      <c r="P16" s="435">
        <v>0</v>
      </c>
      <c r="Q16" s="435">
        <v>0</v>
      </c>
      <c r="R16" s="436">
        <v>0</v>
      </c>
      <c r="S16" s="437">
        <v>217</v>
      </c>
      <c r="T16" s="436">
        <v>2</v>
      </c>
      <c r="U16" s="438">
        <v>219</v>
      </c>
      <c r="V16" s="437">
        <v>0</v>
      </c>
      <c r="W16" s="436">
        <v>0</v>
      </c>
      <c r="X16" s="438">
        <v>0</v>
      </c>
      <c r="Y16" s="830">
        <v>318</v>
      </c>
      <c r="Z16" s="827"/>
    </row>
    <row r="17" spans="1:26" ht="15" x14ac:dyDescent="0.2">
      <c r="A17" s="434" t="s">
        <v>32</v>
      </c>
      <c r="B17" s="435">
        <v>169</v>
      </c>
      <c r="C17" s="435">
        <v>10</v>
      </c>
      <c r="D17" s="435">
        <v>0</v>
      </c>
      <c r="E17" s="436">
        <v>0</v>
      </c>
      <c r="F17" s="437">
        <v>169</v>
      </c>
      <c r="G17" s="436">
        <v>10</v>
      </c>
      <c r="H17" s="438">
        <v>179</v>
      </c>
      <c r="I17" s="435">
        <v>2</v>
      </c>
      <c r="J17" s="435">
        <v>2</v>
      </c>
      <c r="K17" s="435">
        <v>95</v>
      </c>
      <c r="L17" s="435">
        <v>10</v>
      </c>
      <c r="M17" s="435">
        <v>31</v>
      </c>
      <c r="N17" s="435">
        <v>1</v>
      </c>
      <c r="O17" s="435">
        <v>0</v>
      </c>
      <c r="P17" s="435">
        <v>0</v>
      </c>
      <c r="Q17" s="435">
        <v>4</v>
      </c>
      <c r="R17" s="436">
        <v>0</v>
      </c>
      <c r="S17" s="437">
        <v>132</v>
      </c>
      <c r="T17" s="436">
        <v>13</v>
      </c>
      <c r="U17" s="438">
        <v>145</v>
      </c>
      <c r="V17" s="437">
        <v>0</v>
      </c>
      <c r="W17" s="436">
        <v>0</v>
      </c>
      <c r="X17" s="438">
        <v>0</v>
      </c>
      <c r="Y17" s="830">
        <v>324</v>
      </c>
      <c r="Z17" s="827"/>
    </row>
    <row r="18" spans="1:26" ht="15" x14ac:dyDescent="0.2">
      <c r="A18" s="434" t="s">
        <v>33</v>
      </c>
      <c r="B18" s="435">
        <v>0</v>
      </c>
      <c r="C18" s="435">
        <v>0</v>
      </c>
      <c r="D18" s="435">
        <v>0</v>
      </c>
      <c r="E18" s="436">
        <v>0</v>
      </c>
      <c r="F18" s="437">
        <v>0</v>
      </c>
      <c r="G18" s="436">
        <v>0</v>
      </c>
      <c r="H18" s="438">
        <v>0</v>
      </c>
      <c r="I18" s="435">
        <v>0</v>
      </c>
      <c r="J18" s="435">
        <v>0</v>
      </c>
      <c r="K18" s="435">
        <v>16</v>
      </c>
      <c r="L18" s="435">
        <v>0</v>
      </c>
      <c r="M18" s="435">
        <v>68</v>
      </c>
      <c r="N18" s="435">
        <v>0</v>
      </c>
      <c r="O18" s="435">
        <v>279</v>
      </c>
      <c r="P18" s="435">
        <v>0</v>
      </c>
      <c r="Q18" s="435">
        <v>0</v>
      </c>
      <c r="R18" s="436">
        <v>0</v>
      </c>
      <c r="S18" s="437">
        <v>363</v>
      </c>
      <c r="T18" s="436">
        <v>0</v>
      </c>
      <c r="U18" s="438">
        <v>363</v>
      </c>
      <c r="V18" s="437">
        <v>0</v>
      </c>
      <c r="W18" s="436">
        <v>0</v>
      </c>
      <c r="X18" s="438">
        <v>0</v>
      </c>
      <c r="Y18" s="830">
        <v>363</v>
      </c>
      <c r="Z18" s="827"/>
    </row>
    <row r="19" spans="1:26" ht="15" x14ac:dyDescent="0.2">
      <c r="A19" s="434" t="s">
        <v>34</v>
      </c>
      <c r="B19" s="435">
        <v>0</v>
      </c>
      <c r="C19" s="435">
        <v>0</v>
      </c>
      <c r="D19" s="435">
        <v>0</v>
      </c>
      <c r="E19" s="436">
        <v>0</v>
      </c>
      <c r="F19" s="437">
        <v>0</v>
      </c>
      <c r="G19" s="436">
        <v>0</v>
      </c>
      <c r="H19" s="438">
        <v>0</v>
      </c>
      <c r="I19" s="435">
        <v>0</v>
      </c>
      <c r="J19" s="435">
        <v>0</v>
      </c>
      <c r="K19" s="435">
        <v>260</v>
      </c>
      <c r="L19" s="435">
        <v>0</v>
      </c>
      <c r="M19" s="435">
        <v>108</v>
      </c>
      <c r="N19" s="435">
        <v>0</v>
      </c>
      <c r="O19" s="435">
        <v>0</v>
      </c>
      <c r="P19" s="435">
        <v>0</v>
      </c>
      <c r="Q19" s="435">
        <v>0</v>
      </c>
      <c r="R19" s="436">
        <v>0</v>
      </c>
      <c r="S19" s="437">
        <v>368</v>
      </c>
      <c r="T19" s="436">
        <v>0</v>
      </c>
      <c r="U19" s="438">
        <v>368</v>
      </c>
      <c r="V19" s="437">
        <v>0</v>
      </c>
      <c r="W19" s="436">
        <v>0</v>
      </c>
      <c r="X19" s="438">
        <v>0</v>
      </c>
      <c r="Y19" s="830">
        <v>368</v>
      </c>
      <c r="Z19" s="827"/>
    </row>
    <row r="20" spans="1:26" ht="15" x14ac:dyDescent="0.2">
      <c r="A20" s="434" t="s">
        <v>35</v>
      </c>
      <c r="B20" s="435">
        <v>0</v>
      </c>
      <c r="C20" s="435">
        <v>0</v>
      </c>
      <c r="D20" s="435">
        <v>0</v>
      </c>
      <c r="E20" s="436">
        <v>0</v>
      </c>
      <c r="F20" s="437">
        <v>0</v>
      </c>
      <c r="G20" s="436">
        <v>0</v>
      </c>
      <c r="H20" s="438">
        <v>0</v>
      </c>
      <c r="I20" s="435">
        <v>0</v>
      </c>
      <c r="J20" s="435">
        <v>0</v>
      </c>
      <c r="K20" s="435">
        <v>380</v>
      </c>
      <c r="L20" s="435">
        <v>0</v>
      </c>
      <c r="M20" s="435">
        <v>0</v>
      </c>
      <c r="N20" s="435">
        <v>0</v>
      </c>
      <c r="O20" s="435">
        <v>0</v>
      </c>
      <c r="P20" s="435">
        <v>0</v>
      </c>
      <c r="Q20" s="435">
        <v>0</v>
      </c>
      <c r="R20" s="436">
        <v>0</v>
      </c>
      <c r="S20" s="437">
        <v>380</v>
      </c>
      <c r="T20" s="436">
        <v>0</v>
      </c>
      <c r="U20" s="438">
        <v>380</v>
      </c>
      <c r="V20" s="437">
        <v>0</v>
      </c>
      <c r="W20" s="436">
        <v>0</v>
      </c>
      <c r="X20" s="438">
        <v>0</v>
      </c>
      <c r="Y20" s="830">
        <v>380</v>
      </c>
      <c r="Z20" s="827"/>
    </row>
    <row r="21" spans="1:26" ht="15" x14ac:dyDescent="0.2">
      <c r="A21" s="434" t="s">
        <v>36</v>
      </c>
      <c r="B21" s="435">
        <v>111</v>
      </c>
      <c r="C21" s="435">
        <v>8</v>
      </c>
      <c r="D21" s="435">
        <v>0</v>
      </c>
      <c r="E21" s="436">
        <v>0</v>
      </c>
      <c r="F21" s="437">
        <v>111</v>
      </c>
      <c r="G21" s="436">
        <v>8</v>
      </c>
      <c r="H21" s="438">
        <v>119</v>
      </c>
      <c r="I21" s="435">
        <v>0</v>
      </c>
      <c r="J21" s="435">
        <v>0</v>
      </c>
      <c r="K21" s="435">
        <v>96</v>
      </c>
      <c r="L21" s="435">
        <v>5</v>
      </c>
      <c r="M21" s="435">
        <v>24</v>
      </c>
      <c r="N21" s="435">
        <v>1</v>
      </c>
      <c r="O21" s="435">
        <v>2</v>
      </c>
      <c r="P21" s="435">
        <v>0</v>
      </c>
      <c r="Q21" s="435">
        <v>0</v>
      </c>
      <c r="R21" s="436">
        <v>0</v>
      </c>
      <c r="S21" s="437">
        <v>122</v>
      </c>
      <c r="T21" s="436">
        <v>6</v>
      </c>
      <c r="U21" s="438">
        <v>128</v>
      </c>
      <c r="V21" s="437">
        <v>0</v>
      </c>
      <c r="W21" s="436">
        <v>0</v>
      </c>
      <c r="X21" s="438">
        <v>0</v>
      </c>
      <c r="Y21" s="830">
        <v>247</v>
      </c>
      <c r="Z21" s="827"/>
    </row>
    <row r="22" spans="1:26" ht="15" x14ac:dyDescent="0.2">
      <c r="A22" s="434" t="s">
        <v>37</v>
      </c>
      <c r="B22" s="435">
        <v>0</v>
      </c>
      <c r="C22" s="435">
        <v>0</v>
      </c>
      <c r="D22" s="435">
        <v>0</v>
      </c>
      <c r="E22" s="436">
        <v>0</v>
      </c>
      <c r="F22" s="437">
        <v>0</v>
      </c>
      <c r="G22" s="436">
        <v>0</v>
      </c>
      <c r="H22" s="438">
        <v>0</v>
      </c>
      <c r="I22" s="435">
        <v>0</v>
      </c>
      <c r="J22" s="435">
        <v>16</v>
      </c>
      <c r="K22" s="435">
        <v>94</v>
      </c>
      <c r="L22" s="435">
        <v>106</v>
      </c>
      <c r="M22" s="435">
        <v>0</v>
      </c>
      <c r="N22" s="435">
        <v>45</v>
      </c>
      <c r="O22" s="435">
        <v>0</v>
      </c>
      <c r="P22" s="435">
        <v>32</v>
      </c>
      <c r="Q22" s="435">
        <v>0</v>
      </c>
      <c r="R22" s="436">
        <v>0</v>
      </c>
      <c r="S22" s="437">
        <v>94</v>
      </c>
      <c r="T22" s="436">
        <v>199</v>
      </c>
      <c r="U22" s="438">
        <v>293</v>
      </c>
      <c r="V22" s="437">
        <v>32</v>
      </c>
      <c r="W22" s="436">
        <v>0</v>
      </c>
      <c r="X22" s="438">
        <v>32</v>
      </c>
      <c r="Y22" s="830">
        <v>325</v>
      </c>
      <c r="Z22" s="827"/>
    </row>
    <row r="23" spans="1:26" ht="15" x14ac:dyDescent="0.2">
      <c r="A23" s="434" t="s">
        <v>38</v>
      </c>
      <c r="B23" s="435">
        <v>0</v>
      </c>
      <c r="C23" s="435">
        <v>0</v>
      </c>
      <c r="D23" s="435">
        <v>0</v>
      </c>
      <c r="E23" s="436">
        <v>0</v>
      </c>
      <c r="F23" s="437">
        <v>0</v>
      </c>
      <c r="G23" s="436">
        <v>0</v>
      </c>
      <c r="H23" s="438">
        <v>0</v>
      </c>
      <c r="I23" s="435">
        <v>0</v>
      </c>
      <c r="J23" s="435">
        <v>0</v>
      </c>
      <c r="K23" s="435">
        <v>33</v>
      </c>
      <c r="L23" s="435">
        <v>0</v>
      </c>
      <c r="M23" s="435">
        <v>508</v>
      </c>
      <c r="N23" s="435">
        <v>0</v>
      </c>
      <c r="O23" s="435">
        <v>0</v>
      </c>
      <c r="P23" s="435">
        <v>0</v>
      </c>
      <c r="Q23" s="435">
        <v>0</v>
      </c>
      <c r="R23" s="436">
        <v>0</v>
      </c>
      <c r="S23" s="437">
        <v>541</v>
      </c>
      <c r="T23" s="436">
        <v>0</v>
      </c>
      <c r="U23" s="438">
        <v>541</v>
      </c>
      <c r="V23" s="437">
        <v>0</v>
      </c>
      <c r="W23" s="436">
        <v>0</v>
      </c>
      <c r="X23" s="438">
        <v>0</v>
      </c>
      <c r="Y23" s="830">
        <v>541</v>
      </c>
      <c r="Z23" s="827"/>
    </row>
    <row r="24" spans="1:26" ht="15" x14ac:dyDescent="0.2">
      <c r="A24" s="434" t="s">
        <v>39</v>
      </c>
      <c r="B24" s="435">
        <v>249</v>
      </c>
      <c r="C24" s="435">
        <v>13</v>
      </c>
      <c r="D24" s="435">
        <v>5</v>
      </c>
      <c r="E24" s="436">
        <v>0</v>
      </c>
      <c r="F24" s="437">
        <v>254</v>
      </c>
      <c r="G24" s="436">
        <v>13</v>
      </c>
      <c r="H24" s="438">
        <v>267</v>
      </c>
      <c r="I24" s="435">
        <v>0</v>
      </c>
      <c r="J24" s="435">
        <v>0</v>
      </c>
      <c r="K24" s="435">
        <v>158</v>
      </c>
      <c r="L24" s="435">
        <v>19</v>
      </c>
      <c r="M24" s="435">
        <v>65</v>
      </c>
      <c r="N24" s="435">
        <v>4</v>
      </c>
      <c r="O24" s="435">
        <v>2</v>
      </c>
      <c r="P24" s="435">
        <v>0</v>
      </c>
      <c r="Q24" s="435">
        <v>0</v>
      </c>
      <c r="R24" s="436">
        <v>0</v>
      </c>
      <c r="S24" s="437">
        <v>225</v>
      </c>
      <c r="T24" s="436">
        <v>23</v>
      </c>
      <c r="U24" s="438">
        <v>248</v>
      </c>
      <c r="V24" s="437">
        <v>0</v>
      </c>
      <c r="W24" s="436">
        <v>0</v>
      </c>
      <c r="X24" s="438">
        <v>0</v>
      </c>
      <c r="Y24" s="830">
        <v>515</v>
      </c>
      <c r="Z24" s="827"/>
    </row>
    <row r="25" spans="1:26" ht="15" x14ac:dyDescent="0.2">
      <c r="A25" s="434" t="s">
        <v>40</v>
      </c>
      <c r="B25" s="435">
        <v>60</v>
      </c>
      <c r="C25" s="435">
        <v>3</v>
      </c>
      <c r="D25" s="435">
        <v>1</v>
      </c>
      <c r="E25" s="436">
        <v>0</v>
      </c>
      <c r="F25" s="437">
        <v>61</v>
      </c>
      <c r="G25" s="436">
        <v>3</v>
      </c>
      <c r="H25" s="438">
        <v>64</v>
      </c>
      <c r="I25" s="435">
        <v>0</v>
      </c>
      <c r="J25" s="435">
        <v>0</v>
      </c>
      <c r="K25" s="435">
        <v>792</v>
      </c>
      <c r="L25" s="435">
        <v>3</v>
      </c>
      <c r="M25" s="435">
        <v>162</v>
      </c>
      <c r="N25" s="435">
        <v>0</v>
      </c>
      <c r="O25" s="435">
        <v>0</v>
      </c>
      <c r="P25" s="435">
        <v>0</v>
      </c>
      <c r="Q25" s="435">
        <v>0</v>
      </c>
      <c r="R25" s="436">
        <v>0</v>
      </c>
      <c r="S25" s="437">
        <v>954</v>
      </c>
      <c r="T25" s="436">
        <v>3</v>
      </c>
      <c r="U25" s="438">
        <v>957</v>
      </c>
      <c r="V25" s="437">
        <v>0</v>
      </c>
      <c r="W25" s="436">
        <v>0</v>
      </c>
      <c r="X25" s="438">
        <v>0</v>
      </c>
      <c r="Y25" s="830">
        <v>1021</v>
      </c>
      <c r="Z25" s="827"/>
    </row>
    <row r="26" spans="1:26" ht="15" x14ac:dyDescent="0.2">
      <c r="A26" s="434" t="s">
        <v>41</v>
      </c>
      <c r="B26" s="435">
        <v>0</v>
      </c>
      <c r="C26" s="435">
        <v>0</v>
      </c>
      <c r="D26" s="435">
        <v>0</v>
      </c>
      <c r="E26" s="436">
        <v>0</v>
      </c>
      <c r="F26" s="437">
        <v>0</v>
      </c>
      <c r="G26" s="436">
        <v>0</v>
      </c>
      <c r="H26" s="438">
        <v>0</v>
      </c>
      <c r="I26" s="435">
        <v>0</v>
      </c>
      <c r="J26" s="435">
        <v>0</v>
      </c>
      <c r="K26" s="435">
        <v>230</v>
      </c>
      <c r="L26" s="435">
        <v>0</v>
      </c>
      <c r="M26" s="435">
        <v>458</v>
      </c>
      <c r="N26" s="435">
        <v>0</v>
      </c>
      <c r="O26" s="435">
        <v>1</v>
      </c>
      <c r="P26" s="435">
        <v>0</v>
      </c>
      <c r="Q26" s="435">
        <v>20</v>
      </c>
      <c r="R26" s="436">
        <v>0</v>
      </c>
      <c r="S26" s="437">
        <v>709</v>
      </c>
      <c r="T26" s="436">
        <v>0</v>
      </c>
      <c r="U26" s="438">
        <v>709</v>
      </c>
      <c r="V26" s="437">
        <v>0</v>
      </c>
      <c r="W26" s="436">
        <v>0</v>
      </c>
      <c r="X26" s="438">
        <v>0</v>
      </c>
      <c r="Y26" s="830">
        <v>709</v>
      </c>
      <c r="Z26" s="827"/>
    </row>
    <row r="27" spans="1:26" ht="15" x14ac:dyDescent="0.2">
      <c r="A27" s="434" t="s">
        <v>42</v>
      </c>
      <c r="B27" s="435">
        <v>143</v>
      </c>
      <c r="C27" s="435">
        <v>14</v>
      </c>
      <c r="D27" s="435">
        <v>2</v>
      </c>
      <c r="E27" s="436">
        <v>0</v>
      </c>
      <c r="F27" s="437">
        <v>145</v>
      </c>
      <c r="G27" s="436">
        <v>14</v>
      </c>
      <c r="H27" s="438">
        <v>159</v>
      </c>
      <c r="I27" s="435">
        <v>0</v>
      </c>
      <c r="J27" s="435">
        <v>1</v>
      </c>
      <c r="K27" s="435">
        <v>68</v>
      </c>
      <c r="L27" s="435">
        <v>4</v>
      </c>
      <c r="M27" s="435">
        <v>930</v>
      </c>
      <c r="N27" s="435">
        <v>0</v>
      </c>
      <c r="O27" s="435">
        <v>35</v>
      </c>
      <c r="P27" s="435">
        <v>0</v>
      </c>
      <c r="Q27" s="435">
        <v>0</v>
      </c>
      <c r="R27" s="436">
        <v>0</v>
      </c>
      <c r="S27" s="437">
        <v>1033</v>
      </c>
      <c r="T27" s="436">
        <v>5</v>
      </c>
      <c r="U27" s="438">
        <v>1038</v>
      </c>
      <c r="V27" s="437">
        <v>0</v>
      </c>
      <c r="W27" s="436">
        <v>0</v>
      </c>
      <c r="X27" s="438">
        <v>0</v>
      </c>
      <c r="Y27" s="830">
        <v>1197</v>
      </c>
      <c r="Z27" s="827"/>
    </row>
    <row r="28" spans="1:26" ht="15" x14ac:dyDescent="0.2">
      <c r="A28" s="434" t="s">
        <v>43</v>
      </c>
      <c r="B28" s="435">
        <v>280</v>
      </c>
      <c r="C28" s="435">
        <v>31</v>
      </c>
      <c r="D28" s="435">
        <v>2</v>
      </c>
      <c r="E28" s="436">
        <v>2</v>
      </c>
      <c r="F28" s="437">
        <v>282</v>
      </c>
      <c r="G28" s="436">
        <v>33</v>
      </c>
      <c r="H28" s="438">
        <v>315</v>
      </c>
      <c r="I28" s="435">
        <v>34</v>
      </c>
      <c r="J28" s="435">
        <v>1</v>
      </c>
      <c r="K28" s="435">
        <v>271</v>
      </c>
      <c r="L28" s="435">
        <v>12</v>
      </c>
      <c r="M28" s="435">
        <v>320</v>
      </c>
      <c r="N28" s="435">
        <v>7</v>
      </c>
      <c r="O28" s="435">
        <v>7</v>
      </c>
      <c r="P28" s="435">
        <v>0</v>
      </c>
      <c r="Q28" s="435">
        <v>0</v>
      </c>
      <c r="R28" s="436">
        <v>0</v>
      </c>
      <c r="S28" s="437">
        <v>632</v>
      </c>
      <c r="T28" s="436">
        <v>20</v>
      </c>
      <c r="U28" s="438">
        <v>652</v>
      </c>
      <c r="V28" s="437">
        <v>0</v>
      </c>
      <c r="W28" s="436">
        <v>0</v>
      </c>
      <c r="X28" s="438">
        <v>0</v>
      </c>
      <c r="Y28" s="830">
        <v>967</v>
      </c>
      <c r="Z28" s="827"/>
    </row>
    <row r="29" spans="1:26" ht="15" x14ac:dyDescent="0.2">
      <c r="A29" s="434" t="s">
        <v>44</v>
      </c>
      <c r="B29" s="435">
        <v>218</v>
      </c>
      <c r="C29" s="435">
        <v>23</v>
      </c>
      <c r="D29" s="435">
        <v>1</v>
      </c>
      <c r="E29" s="436">
        <v>0</v>
      </c>
      <c r="F29" s="437">
        <v>219</v>
      </c>
      <c r="G29" s="436">
        <v>23</v>
      </c>
      <c r="H29" s="438">
        <v>242</v>
      </c>
      <c r="I29" s="435">
        <v>1</v>
      </c>
      <c r="J29" s="435">
        <v>23</v>
      </c>
      <c r="K29" s="435">
        <v>207</v>
      </c>
      <c r="L29" s="435">
        <v>149</v>
      </c>
      <c r="M29" s="435">
        <v>85</v>
      </c>
      <c r="N29" s="435">
        <v>1</v>
      </c>
      <c r="O29" s="435">
        <v>2</v>
      </c>
      <c r="P29" s="435">
        <v>0</v>
      </c>
      <c r="Q29" s="435">
        <v>0</v>
      </c>
      <c r="R29" s="436">
        <v>0</v>
      </c>
      <c r="S29" s="437">
        <v>295</v>
      </c>
      <c r="T29" s="436">
        <v>173</v>
      </c>
      <c r="U29" s="438">
        <v>468</v>
      </c>
      <c r="V29" s="437">
        <v>0</v>
      </c>
      <c r="W29" s="436">
        <v>0</v>
      </c>
      <c r="X29" s="438">
        <v>0</v>
      </c>
      <c r="Y29" s="830">
        <v>710</v>
      </c>
      <c r="Z29" s="827"/>
    </row>
    <row r="30" spans="1:26" ht="15" x14ac:dyDescent="0.2">
      <c r="A30" s="434" t="s">
        <v>45</v>
      </c>
      <c r="B30" s="435">
        <v>0</v>
      </c>
      <c r="C30" s="435">
        <v>0</v>
      </c>
      <c r="D30" s="435">
        <v>0</v>
      </c>
      <c r="E30" s="436">
        <v>0</v>
      </c>
      <c r="F30" s="437">
        <v>0</v>
      </c>
      <c r="G30" s="436">
        <v>0</v>
      </c>
      <c r="H30" s="438">
        <v>0</v>
      </c>
      <c r="I30" s="435">
        <v>27</v>
      </c>
      <c r="J30" s="435">
        <v>0</v>
      </c>
      <c r="K30" s="435">
        <v>119</v>
      </c>
      <c r="L30" s="435">
        <v>0</v>
      </c>
      <c r="M30" s="435">
        <v>772</v>
      </c>
      <c r="N30" s="435">
        <v>0</v>
      </c>
      <c r="O30" s="435">
        <v>0</v>
      </c>
      <c r="P30" s="435">
        <v>0</v>
      </c>
      <c r="Q30" s="435">
        <v>0</v>
      </c>
      <c r="R30" s="436">
        <v>0</v>
      </c>
      <c r="S30" s="437">
        <v>918</v>
      </c>
      <c r="T30" s="436">
        <v>0</v>
      </c>
      <c r="U30" s="438">
        <v>918</v>
      </c>
      <c r="V30" s="437">
        <v>0</v>
      </c>
      <c r="W30" s="436">
        <v>0</v>
      </c>
      <c r="X30" s="438">
        <v>0</v>
      </c>
      <c r="Y30" s="830">
        <v>918</v>
      </c>
      <c r="Z30" s="827"/>
    </row>
    <row r="31" spans="1:26" ht="15" x14ac:dyDescent="0.2">
      <c r="A31" s="434" t="s">
        <v>46</v>
      </c>
      <c r="B31" s="435">
        <v>0</v>
      </c>
      <c r="C31" s="435">
        <v>0</v>
      </c>
      <c r="D31" s="435">
        <v>0</v>
      </c>
      <c r="E31" s="436">
        <v>0</v>
      </c>
      <c r="F31" s="437">
        <v>0</v>
      </c>
      <c r="G31" s="436">
        <v>0</v>
      </c>
      <c r="H31" s="438">
        <v>0</v>
      </c>
      <c r="I31" s="435">
        <v>93</v>
      </c>
      <c r="J31" s="435">
        <v>0</v>
      </c>
      <c r="K31" s="435">
        <v>737</v>
      </c>
      <c r="L31" s="435">
        <v>0</v>
      </c>
      <c r="M31" s="435">
        <v>0</v>
      </c>
      <c r="N31" s="435">
        <v>0</v>
      </c>
      <c r="O31" s="435">
        <v>0</v>
      </c>
      <c r="P31" s="435">
        <v>0</v>
      </c>
      <c r="Q31" s="435">
        <v>0</v>
      </c>
      <c r="R31" s="436">
        <v>0</v>
      </c>
      <c r="S31" s="437">
        <v>830</v>
      </c>
      <c r="T31" s="436">
        <v>0</v>
      </c>
      <c r="U31" s="438">
        <v>830</v>
      </c>
      <c r="V31" s="437">
        <v>0</v>
      </c>
      <c r="W31" s="436">
        <v>0</v>
      </c>
      <c r="X31" s="438">
        <v>0</v>
      </c>
      <c r="Y31" s="830">
        <v>830</v>
      </c>
      <c r="Z31" s="827"/>
    </row>
    <row r="32" spans="1:26" ht="15" x14ac:dyDescent="0.2">
      <c r="A32" s="434" t="s">
        <v>47</v>
      </c>
      <c r="B32" s="435">
        <v>0</v>
      </c>
      <c r="C32" s="435">
        <v>0</v>
      </c>
      <c r="D32" s="435">
        <v>0</v>
      </c>
      <c r="E32" s="436">
        <v>0</v>
      </c>
      <c r="F32" s="437">
        <v>0</v>
      </c>
      <c r="G32" s="436">
        <v>0</v>
      </c>
      <c r="H32" s="438">
        <v>0</v>
      </c>
      <c r="I32" s="435">
        <v>0</v>
      </c>
      <c r="J32" s="435">
        <v>0</v>
      </c>
      <c r="K32" s="435">
        <v>72</v>
      </c>
      <c r="L32" s="435">
        <v>0</v>
      </c>
      <c r="M32" s="435">
        <v>451</v>
      </c>
      <c r="N32" s="435">
        <v>0</v>
      </c>
      <c r="O32" s="435">
        <v>0</v>
      </c>
      <c r="P32" s="435">
        <v>0</v>
      </c>
      <c r="Q32" s="435">
        <v>0</v>
      </c>
      <c r="R32" s="436">
        <v>0</v>
      </c>
      <c r="S32" s="437">
        <v>523</v>
      </c>
      <c r="T32" s="436">
        <v>0</v>
      </c>
      <c r="U32" s="438">
        <v>523</v>
      </c>
      <c r="V32" s="437">
        <v>0</v>
      </c>
      <c r="W32" s="436">
        <v>0</v>
      </c>
      <c r="X32" s="438">
        <v>0</v>
      </c>
      <c r="Y32" s="830">
        <v>523</v>
      </c>
      <c r="Z32" s="827"/>
    </row>
    <row r="33" spans="1:26" ht="15" x14ac:dyDescent="0.2">
      <c r="A33" s="434" t="s">
        <v>48</v>
      </c>
      <c r="B33" s="435">
        <v>0</v>
      </c>
      <c r="C33" s="435">
        <v>0</v>
      </c>
      <c r="D33" s="435">
        <v>0</v>
      </c>
      <c r="E33" s="436">
        <v>0</v>
      </c>
      <c r="F33" s="437">
        <v>0</v>
      </c>
      <c r="G33" s="436">
        <v>0</v>
      </c>
      <c r="H33" s="438">
        <v>0</v>
      </c>
      <c r="I33" s="435">
        <v>0</v>
      </c>
      <c r="J33" s="435">
        <v>0</v>
      </c>
      <c r="K33" s="435">
        <v>370</v>
      </c>
      <c r="L33" s="435">
        <v>0</v>
      </c>
      <c r="M33" s="435">
        <v>256</v>
      </c>
      <c r="N33" s="435">
        <v>0</v>
      </c>
      <c r="O33" s="435">
        <v>0</v>
      </c>
      <c r="P33" s="435">
        <v>0</v>
      </c>
      <c r="Q33" s="435">
        <v>0</v>
      </c>
      <c r="R33" s="436">
        <v>0</v>
      </c>
      <c r="S33" s="437">
        <v>626</v>
      </c>
      <c r="T33" s="436">
        <v>0</v>
      </c>
      <c r="U33" s="438">
        <v>626</v>
      </c>
      <c r="V33" s="437">
        <v>0</v>
      </c>
      <c r="W33" s="436">
        <v>0</v>
      </c>
      <c r="X33" s="438">
        <v>0</v>
      </c>
      <c r="Y33" s="830">
        <v>626</v>
      </c>
      <c r="Z33" s="827"/>
    </row>
    <row r="34" spans="1:26" ht="15" x14ac:dyDescent="0.2">
      <c r="A34" s="434" t="s">
        <v>49</v>
      </c>
      <c r="B34" s="435">
        <v>0</v>
      </c>
      <c r="C34" s="435">
        <v>1</v>
      </c>
      <c r="D34" s="435">
        <v>0</v>
      </c>
      <c r="E34" s="436">
        <v>0</v>
      </c>
      <c r="F34" s="437">
        <v>0</v>
      </c>
      <c r="G34" s="436">
        <v>1</v>
      </c>
      <c r="H34" s="438">
        <v>1</v>
      </c>
      <c r="I34" s="435">
        <v>0</v>
      </c>
      <c r="J34" s="435">
        <v>33</v>
      </c>
      <c r="K34" s="435">
        <v>0</v>
      </c>
      <c r="L34" s="435">
        <v>295</v>
      </c>
      <c r="M34" s="435">
        <v>0</v>
      </c>
      <c r="N34" s="435">
        <v>385</v>
      </c>
      <c r="O34" s="435">
        <v>0</v>
      </c>
      <c r="P34" s="435">
        <v>6</v>
      </c>
      <c r="Q34" s="435">
        <v>0</v>
      </c>
      <c r="R34" s="436">
        <v>3</v>
      </c>
      <c r="S34" s="437">
        <v>0</v>
      </c>
      <c r="T34" s="436">
        <v>722</v>
      </c>
      <c r="U34" s="438">
        <v>722</v>
      </c>
      <c r="V34" s="437">
        <v>0</v>
      </c>
      <c r="W34" s="436">
        <v>0</v>
      </c>
      <c r="X34" s="438">
        <v>0</v>
      </c>
      <c r="Y34" s="830">
        <v>723</v>
      </c>
      <c r="Z34" s="827"/>
    </row>
    <row r="35" spans="1:26" ht="15" x14ac:dyDescent="0.2">
      <c r="A35" s="434" t="s">
        <v>50</v>
      </c>
      <c r="B35" s="435">
        <v>64</v>
      </c>
      <c r="C35" s="435">
        <v>6</v>
      </c>
      <c r="D35" s="435">
        <v>0</v>
      </c>
      <c r="E35" s="436">
        <v>0</v>
      </c>
      <c r="F35" s="437">
        <v>64</v>
      </c>
      <c r="G35" s="436">
        <v>6</v>
      </c>
      <c r="H35" s="438">
        <v>70</v>
      </c>
      <c r="I35" s="435">
        <v>1</v>
      </c>
      <c r="J35" s="435">
        <v>0</v>
      </c>
      <c r="K35" s="435">
        <v>52</v>
      </c>
      <c r="L35" s="435">
        <v>4</v>
      </c>
      <c r="M35" s="435">
        <v>4</v>
      </c>
      <c r="N35" s="435">
        <v>6</v>
      </c>
      <c r="O35" s="435">
        <v>0</v>
      </c>
      <c r="P35" s="435">
        <v>0</v>
      </c>
      <c r="Q35" s="435">
        <v>0</v>
      </c>
      <c r="R35" s="436">
        <v>0</v>
      </c>
      <c r="S35" s="437">
        <v>57</v>
      </c>
      <c r="T35" s="436">
        <v>10</v>
      </c>
      <c r="U35" s="438">
        <v>67</v>
      </c>
      <c r="V35" s="437">
        <v>0</v>
      </c>
      <c r="W35" s="436">
        <v>0</v>
      </c>
      <c r="X35" s="438">
        <v>0</v>
      </c>
      <c r="Y35" s="830">
        <v>137</v>
      </c>
      <c r="Z35" s="827"/>
    </row>
    <row r="36" spans="1:26" ht="15" x14ac:dyDescent="0.2">
      <c r="A36" s="434" t="s">
        <v>51</v>
      </c>
      <c r="B36" s="435">
        <v>0</v>
      </c>
      <c r="C36" s="435">
        <v>0</v>
      </c>
      <c r="D36" s="435">
        <v>0</v>
      </c>
      <c r="E36" s="436">
        <v>0</v>
      </c>
      <c r="F36" s="437">
        <v>0</v>
      </c>
      <c r="G36" s="436">
        <v>0</v>
      </c>
      <c r="H36" s="438">
        <v>0</v>
      </c>
      <c r="I36" s="435">
        <v>0</v>
      </c>
      <c r="J36" s="435">
        <v>0</v>
      </c>
      <c r="K36" s="435">
        <v>24</v>
      </c>
      <c r="L36" s="435">
        <v>0</v>
      </c>
      <c r="M36" s="435">
        <v>351</v>
      </c>
      <c r="N36" s="435">
        <v>0</v>
      </c>
      <c r="O36" s="435">
        <v>588</v>
      </c>
      <c r="P36" s="435">
        <v>0</v>
      </c>
      <c r="Q36" s="435">
        <v>0</v>
      </c>
      <c r="R36" s="436">
        <v>0</v>
      </c>
      <c r="S36" s="437">
        <v>963</v>
      </c>
      <c r="T36" s="436">
        <v>0</v>
      </c>
      <c r="U36" s="438">
        <v>963</v>
      </c>
      <c r="V36" s="437">
        <v>0</v>
      </c>
      <c r="W36" s="436">
        <v>0</v>
      </c>
      <c r="X36" s="438">
        <v>0</v>
      </c>
      <c r="Y36" s="830">
        <v>963</v>
      </c>
      <c r="Z36" s="827"/>
    </row>
    <row r="37" spans="1:26" ht="15" x14ac:dyDescent="0.2">
      <c r="A37" s="434" t="s">
        <v>52</v>
      </c>
      <c r="B37" s="435">
        <v>0</v>
      </c>
      <c r="C37" s="435">
        <v>0</v>
      </c>
      <c r="D37" s="435">
        <v>0</v>
      </c>
      <c r="E37" s="436">
        <v>0</v>
      </c>
      <c r="F37" s="437">
        <v>0</v>
      </c>
      <c r="G37" s="436">
        <v>0</v>
      </c>
      <c r="H37" s="438">
        <v>0</v>
      </c>
      <c r="I37" s="435">
        <v>0</v>
      </c>
      <c r="J37" s="435">
        <v>0</v>
      </c>
      <c r="K37" s="435">
        <v>63</v>
      </c>
      <c r="L37" s="435">
        <v>0</v>
      </c>
      <c r="M37" s="435">
        <v>893</v>
      </c>
      <c r="N37" s="435">
        <v>0</v>
      </c>
      <c r="O37" s="435">
        <v>0</v>
      </c>
      <c r="P37" s="435">
        <v>0</v>
      </c>
      <c r="Q37" s="435">
        <v>0</v>
      </c>
      <c r="R37" s="436">
        <v>0</v>
      </c>
      <c r="S37" s="437">
        <v>956</v>
      </c>
      <c r="T37" s="436">
        <v>0</v>
      </c>
      <c r="U37" s="438">
        <v>956</v>
      </c>
      <c r="V37" s="437">
        <v>0</v>
      </c>
      <c r="W37" s="436">
        <v>0</v>
      </c>
      <c r="X37" s="438">
        <v>0</v>
      </c>
      <c r="Y37" s="830">
        <v>956</v>
      </c>
      <c r="Z37" s="827"/>
    </row>
    <row r="38" spans="1:26" ht="15" x14ac:dyDescent="0.2">
      <c r="A38" s="434" t="s">
        <v>53</v>
      </c>
      <c r="B38" s="435">
        <v>0</v>
      </c>
      <c r="C38" s="435">
        <v>0</v>
      </c>
      <c r="D38" s="435">
        <v>0</v>
      </c>
      <c r="E38" s="436">
        <v>0</v>
      </c>
      <c r="F38" s="437">
        <v>0</v>
      </c>
      <c r="G38" s="436">
        <v>0</v>
      </c>
      <c r="H38" s="438">
        <v>0</v>
      </c>
      <c r="I38" s="435">
        <v>94</v>
      </c>
      <c r="J38" s="435">
        <v>0</v>
      </c>
      <c r="K38" s="435">
        <v>478</v>
      </c>
      <c r="L38" s="435">
        <v>0</v>
      </c>
      <c r="M38" s="435">
        <v>0</v>
      </c>
      <c r="N38" s="435">
        <v>0</v>
      </c>
      <c r="O38" s="435">
        <v>0</v>
      </c>
      <c r="P38" s="435">
        <v>0</v>
      </c>
      <c r="Q38" s="435">
        <v>32</v>
      </c>
      <c r="R38" s="436">
        <v>0</v>
      </c>
      <c r="S38" s="437">
        <v>604</v>
      </c>
      <c r="T38" s="436">
        <v>0</v>
      </c>
      <c r="U38" s="438">
        <v>604</v>
      </c>
      <c r="V38" s="437">
        <v>0</v>
      </c>
      <c r="W38" s="436">
        <v>0</v>
      </c>
      <c r="X38" s="438">
        <v>0</v>
      </c>
      <c r="Y38" s="830">
        <v>604</v>
      </c>
      <c r="Z38" s="827"/>
    </row>
    <row r="39" spans="1:26" ht="15" x14ac:dyDescent="0.2">
      <c r="A39" s="434" t="s">
        <v>54</v>
      </c>
      <c r="B39" s="435">
        <v>6</v>
      </c>
      <c r="C39" s="435">
        <v>0</v>
      </c>
      <c r="D39" s="435">
        <v>0</v>
      </c>
      <c r="E39" s="436">
        <v>0</v>
      </c>
      <c r="F39" s="437">
        <v>6</v>
      </c>
      <c r="G39" s="436">
        <v>0</v>
      </c>
      <c r="H39" s="438">
        <v>6</v>
      </c>
      <c r="I39" s="435">
        <v>0</v>
      </c>
      <c r="J39" s="435">
        <v>0</v>
      </c>
      <c r="K39" s="435">
        <v>67</v>
      </c>
      <c r="L39" s="435">
        <v>0</v>
      </c>
      <c r="M39" s="435">
        <v>134</v>
      </c>
      <c r="N39" s="435">
        <v>0</v>
      </c>
      <c r="O39" s="435">
        <v>0</v>
      </c>
      <c r="P39" s="435">
        <v>0</v>
      </c>
      <c r="Q39" s="435">
        <v>0</v>
      </c>
      <c r="R39" s="436">
        <v>0</v>
      </c>
      <c r="S39" s="437">
        <v>201</v>
      </c>
      <c r="T39" s="436">
        <v>0</v>
      </c>
      <c r="U39" s="438">
        <v>201</v>
      </c>
      <c r="V39" s="437">
        <v>0</v>
      </c>
      <c r="W39" s="436">
        <v>0</v>
      </c>
      <c r="X39" s="438">
        <v>0</v>
      </c>
      <c r="Y39" s="830">
        <v>207</v>
      </c>
      <c r="Z39" s="827"/>
    </row>
    <row r="40" spans="1:26" ht="15" x14ac:dyDescent="0.2">
      <c r="A40" s="439" t="s">
        <v>55</v>
      </c>
      <c r="B40" s="435">
        <v>1784</v>
      </c>
      <c r="C40" s="435">
        <v>149</v>
      </c>
      <c r="D40" s="435">
        <v>20</v>
      </c>
      <c r="E40" s="436">
        <v>3</v>
      </c>
      <c r="F40" s="437">
        <v>1804</v>
      </c>
      <c r="G40" s="436">
        <v>152</v>
      </c>
      <c r="H40" s="438">
        <v>1956</v>
      </c>
      <c r="I40" s="435">
        <v>428</v>
      </c>
      <c r="J40" s="435">
        <v>79</v>
      </c>
      <c r="K40" s="435">
        <v>6611</v>
      </c>
      <c r="L40" s="435">
        <v>630</v>
      </c>
      <c r="M40" s="435">
        <v>9115</v>
      </c>
      <c r="N40" s="435">
        <v>455</v>
      </c>
      <c r="O40" s="435">
        <v>1014</v>
      </c>
      <c r="P40" s="435">
        <v>38</v>
      </c>
      <c r="Q40" s="435">
        <v>84</v>
      </c>
      <c r="R40" s="436">
        <v>3</v>
      </c>
      <c r="S40" s="437">
        <v>17252</v>
      </c>
      <c r="T40" s="436">
        <v>1205</v>
      </c>
      <c r="U40" s="438">
        <v>18457</v>
      </c>
      <c r="V40" s="437">
        <v>49</v>
      </c>
      <c r="W40" s="436">
        <v>5</v>
      </c>
      <c r="X40" s="438">
        <v>54</v>
      </c>
      <c r="Y40" s="830">
        <v>20467</v>
      </c>
      <c r="Z40" s="827"/>
    </row>
    <row r="41" spans="1:26" ht="15.75" thickBot="1" x14ac:dyDescent="0.25">
      <c r="A41" s="440" t="s">
        <v>56</v>
      </c>
      <c r="B41" s="836">
        <v>1933</v>
      </c>
      <c r="C41" s="837"/>
      <c r="D41" s="838">
        <v>23</v>
      </c>
      <c r="E41" s="839"/>
      <c r="F41" s="840">
        <v>1956</v>
      </c>
      <c r="G41" s="839"/>
      <c r="H41" s="470">
        <v>1956</v>
      </c>
      <c r="I41" s="836">
        <v>507</v>
      </c>
      <c r="J41" s="837"/>
      <c r="K41" s="836">
        <v>7241</v>
      </c>
      <c r="L41" s="837"/>
      <c r="M41" s="836">
        <v>9570</v>
      </c>
      <c r="N41" s="837"/>
      <c r="O41" s="836">
        <v>1052</v>
      </c>
      <c r="P41" s="837"/>
      <c r="Q41" s="838">
        <v>87</v>
      </c>
      <c r="R41" s="839"/>
      <c r="S41" s="840">
        <v>18457</v>
      </c>
      <c r="T41" s="839"/>
      <c r="U41" s="470">
        <v>18457</v>
      </c>
      <c r="V41" s="840">
        <v>54</v>
      </c>
      <c r="W41" s="839"/>
      <c r="X41" s="470">
        <v>54</v>
      </c>
      <c r="Y41" s="838">
        <v>20467</v>
      </c>
      <c r="Z41" s="839"/>
    </row>
    <row r="42" spans="1:26" ht="13.5" thickTop="1" x14ac:dyDescent="0.2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Z42"/>
  <sheetViews>
    <sheetView workbookViewId="0">
      <selection activeCell="AB19" sqref="AB19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818" t="s">
        <v>265</v>
      </c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  <c r="Z1" s="472"/>
    </row>
    <row r="2" spans="1:26" ht="15.75" thickTop="1" x14ac:dyDescent="0.2">
      <c r="A2" s="847" t="s">
        <v>4</v>
      </c>
      <c r="B2" s="848" t="s">
        <v>0</v>
      </c>
      <c r="C2" s="824"/>
      <c r="D2" s="824"/>
      <c r="E2" s="824"/>
      <c r="F2" s="824"/>
      <c r="G2" s="824"/>
      <c r="H2" s="825"/>
      <c r="I2" s="823" t="s">
        <v>1</v>
      </c>
      <c r="J2" s="824"/>
      <c r="K2" s="824"/>
      <c r="L2" s="824"/>
      <c r="M2" s="824"/>
      <c r="N2" s="824"/>
      <c r="O2" s="824"/>
      <c r="P2" s="824"/>
      <c r="Q2" s="824"/>
      <c r="R2" s="824"/>
      <c r="S2" s="824"/>
      <c r="T2" s="824"/>
      <c r="U2" s="825"/>
      <c r="V2" s="823" t="s">
        <v>2</v>
      </c>
      <c r="W2" s="824"/>
      <c r="X2" s="825"/>
      <c r="Y2" s="849" t="s">
        <v>66</v>
      </c>
      <c r="Z2" s="850"/>
    </row>
    <row r="3" spans="1:26" ht="15" x14ac:dyDescent="0.2">
      <c r="A3" s="847"/>
      <c r="B3" s="855" t="s">
        <v>5</v>
      </c>
      <c r="C3" s="832"/>
      <c r="D3" s="833" t="s">
        <v>6</v>
      </c>
      <c r="E3" s="827"/>
      <c r="F3" s="826" t="s">
        <v>7</v>
      </c>
      <c r="G3" s="827"/>
      <c r="H3" s="856" t="s">
        <v>8</v>
      </c>
      <c r="I3" s="834" t="s">
        <v>9</v>
      </c>
      <c r="J3" s="835"/>
      <c r="K3" s="834" t="s">
        <v>10</v>
      </c>
      <c r="L3" s="835"/>
      <c r="M3" s="834" t="s">
        <v>11</v>
      </c>
      <c r="N3" s="835"/>
      <c r="O3" s="834" t="s">
        <v>12</v>
      </c>
      <c r="P3" s="835"/>
      <c r="Q3" s="833" t="s">
        <v>6</v>
      </c>
      <c r="R3" s="827"/>
      <c r="S3" s="826" t="s">
        <v>13</v>
      </c>
      <c r="T3" s="827"/>
      <c r="U3" s="856" t="s">
        <v>14</v>
      </c>
      <c r="V3" s="828" t="s">
        <v>15</v>
      </c>
      <c r="W3" s="829"/>
      <c r="X3" s="856" t="s">
        <v>16</v>
      </c>
      <c r="Y3" s="851"/>
      <c r="Z3" s="852"/>
    </row>
    <row r="4" spans="1:26" x14ac:dyDescent="0.2">
      <c r="A4" s="847"/>
      <c r="B4" s="461" t="s">
        <v>18</v>
      </c>
      <c r="C4" s="429" t="s">
        <v>19</v>
      </c>
      <c r="D4" s="429" t="s">
        <v>18</v>
      </c>
      <c r="E4" s="430" t="s">
        <v>19</v>
      </c>
      <c r="F4" s="431" t="s">
        <v>18</v>
      </c>
      <c r="G4" s="430" t="s">
        <v>19</v>
      </c>
      <c r="H4" s="822"/>
      <c r="I4" s="429" t="s">
        <v>18</v>
      </c>
      <c r="J4" s="432" t="s">
        <v>19</v>
      </c>
      <c r="K4" s="429" t="s">
        <v>18</v>
      </c>
      <c r="L4" s="429" t="s">
        <v>19</v>
      </c>
      <c r="M4" s="429" t="s">
        <v>18</v>
      </c>
      <c r="N4" s="429" t="s">
        <v>19</v>
      </c>
      <c r="O4" s="429" t="s">
        <v>18</v>
      </c>
      <c r="P4" s="429" t="s">
        <v>19</v>
      </c>
      <c r="Q4" s="429" t="s">
        <v>18</v>
      </c>
      <c r="R4" s="430" t="s">
        <v>19</v>
      </c>
      <c r="S4" s="431" t="s">
        <v>18</v>
      </c>
      <c r="T4" s="430" t="s">
        <v>19</v>
      </c>
      <c r="U4" s="822"/>
      <c r="V4" s="433" t="s">
        <v>18</v>
      </c>
      <c r="W4" s="430" t="s">
        <v>19</v>
      </c>
      <c r="X4" s="822"/>
      <c r="Y4" s="853"/>
      <c r="Z4" s="854"/>
    </row>
    <row r="5" spans="1:26" ht="15" x14ac:dyDescent="0.2">
      <c r="A5" s="462" t="s">
        <v>20</v>
      </c>
      <c r="B5" s="435">
        <v>0</v>
      </c>
      <c r="C5" s="435">
        <v>0</v>
      </c>
      <c r="D5" s="435">
        <v>0</v>
      </c>
      <c r="E5" s="436">
        <v>0</v>
      </c>
      <c r="F5" s="437">
        <v>0</v>
      </c>
      <c r="G5" s="436">
        <v>0</v>
      </c>
      <c r="H5" s="438">
        <v>0</v>
      </c>
      <c r="I5" s="435">
        <v>0</v>
      </c>
      <c r="J5" s="435">
        <v>0</v>
      </c>
      <c r="K5" s="435">
        <v>49</v>
      </c>
      <c r="L5" s="435">
        <v>0</v>
      </c>
      <c r="M5" s="435">
        <v>582</v>
      </c>
      <c r="N5" s="435">
        <v>0</v>
      </c>
      <c r="O5" s="435">
        <v>0</v>
      </c>
      <c r="P5" s="435">
        <v>0</v>
      </c>
      <c r="Q5" s="435">
        <v>0</v>
      </c>
      <c r="R5" s="436">
        <v>0</v>
      </c>
      <c r="S5" s="437">
        <v>631</v>
      </c>
      <c r="T5" s="436">
        <v>0</v>
      </c>
      <c r="U5" s="438">
        <v>631</v>
      </c>
      <c r="V5" s="437">
        <v>0</v>
      </c>
      <c r="W5" s="436">
        <v>0</v>
      </c>
      <c r="X5" s="438">
        <v>0</v>
      </c>
      <c r="Y5" s="830">
        <v>631</v>
      </c>
      <c r="Z5" s="827"/>
    </row>
    <row r="6" spans="1:26" ht="15" x14ac:dyDescent="0.2">
      <c r="A6" s="434" t="s">
        <v>21</v>
      </c>
      <c r="B6" s="435">
        <v>183</v>
      </c>
      <c r="C6" s="435">
        <v>18</v>
      </c>
      <c r="D6" s="435">
        <v>5</v>
      </c>
      <c r="E6" s="436">
        <v>1</v>
      </c>
      <c r="F6" s="437">
        <v>188</v>
      </c>
      <c r="G6" s="436">
        <v>19</v>
      </c>
      <c r="H6" s="438">
        <v>207</v>
      </c>
      <c r="I6" s="435">
        <v>3</v>
      </c>
      <c r="J6" s="435">
        <v>1</v>
      </c>
      <c r="K6" s="435">
        <v>153</v>
      </c>
      <c r="L6" s="435">
        <v>8</v>
      </c>
      <c r="M6" s="435">
        <v>96</v>
      </c>
      <c r="N6" s="435">
        <v>3</v>
      </c>
      <c r="O6" s="435">
        <v>5</v>
      </c>
      <c r="P6" s="435">
        <v>0</v>
      </c>
      <c r="Q6" s="435">
        <v>0</v>
      </c>
      <c r="R6" s="436">
        <v>0</v>
      </c>
      <c r="S6" s="437">
        <v>257</v>
      </c>
      <c r="T6" s="436">
        <v>12</v>
      </c>
      <c r="U6" s="438">
        <v>269</v>
      </c>
      <c r="V6" s="437">
        <v>17</v>
      </c>
      <c r="W6" s="436">
        <v>5</v>
      </c>
      <c r="X6" s="438">
        <v>22</v>
      </c>
      <c r="Y6" s="830">
        <v>498</v>
      </c>
      <c r="Z6" s="827"/>
    </row>
    <row r="7" spans="1:26" ht="15" x14ac:dyDescent="0.2">
      <c r="A7" s="434" t="s">
        <v>22</v>
      </c>
      <c r="B7" s="435">
        <v>16</v>
      </c>
      <c r="C7" s="435">
        <v>0</v>
      </c>
      <c r="D7" s="435">
        <v>1</v>
      </c>
      <c r="E7" s="436">
        <v>0</v>
      </c>
      <c r="F7" s="437">
        <v>17</v>
      </c>
      <c r="G7" s="436">
        <v>0</v>
      </c>
      <c r="H7" s="438">
        <v>17</v>
      </c>
      <c r="I7" s="435">
        <v>40</v>
      </c>
      <c r="J7" s="435">
        <v>0</v>
      </c>
      <c r="K7" s="435">
        <v>6</v>
      </c>
      <c r="L7" s="435">
        <v>0</v>
      </c>
      <c r="M7" s="435">
        <v>115</v>
      </c>
      <c r="N7" s="435">
        <v>0</v>
      </c>
      <c r="O7" s="435">
        <v>0</v>
      </c>
      <c r="P7" s="435">
        <v>0</v>
      </c>
      <c r="Q7" s="435">
        <v>0</v>
      </c>
      <c r="R7" s="436">
        <v>0</v>
      </c>
      <c r="S7" s="437">
        <v>161</v>
      </c>
      <c r="T7" s="436">
        <v>0</v>
      </c>
      <c r="U7" s="438">
        <v>161</v>
      </c>
      <c r="V7" s="437">
        <v>0</v>
      </c>
      <c r="W7" s="436">
        <v>0</v>
      </c>
      <c r="X7" s="438">
        <v>0</v>
      </c>
      <c r="Y7" s="830">
        <v>178</v>
      </c>
      <c r="Z7" s="827"/>
    </row>
    <row r="8" spans="1:26" ht="15" x14ac:dyDescent="0.2">
      <c r="A8" s="434" t="s">
        <v>23</v>
      </c>
      <c r="B8" s="435">
        <v>82</v>
      </c>
      <c r="C8" s="435">
        <v>8</v>
      </c>
      <c r="D8" s="435">
        <v>0</v>
      </c>
      <c r="E8" s="436">
        <v>0</v>
      </c>
      <c r="F8" s="437">
        <v>82</v>
      </c>
      <c r="G8" s="436">
        <v>8</v>
      </c>
      <c r="H8" s="438">
        <v>90</v>
      </c>
      <c r="I8" s="435">
        <v>2</v>
      </c>
      <c r="J8" s="435">
        <v>2</v>
      </c>
      <c r="K8" s="435">
        <v>109</v>
      </c>
      <c r="L8" s="435">
        <v>11</v>
      </c>
      <c r="M8" s="435">
        <v>25</v>
      </c>
      <c r="N8" s="435">
        <v>0</v>
      </c>
      <c r="O8" s="435">
        <v>1</v>
      </c>
      <c r="P8" s="435">
        <v>0</v>
      </c>
      <c r="Q8" s="435">
        <v>0</v>
      </c>
      <c r="R8" s="436">
        <v>0</v>
      </c>
      <c r="S8" s="437">
        <v>137</v>
      </c>
      <c r="T8" s="436">
        <v>13</v>
      </c>
      <c r="U8" s="438">
        <v>150</v>
      </c>
      <c r="V8" s="437">
        <v>0</v>
      </c>
      <c r="W8" s="436">
        <v>0</v>
      </c>
      <c r="X8" s="438">
        <v>0</v>
      </c>
      <c r="Y8" s="830">
        <v>240</v>
      </c>
      <c r="Z8" s="827"/>
    </row>
    <row r="9" spans="1:26" ht="15" x14ac:dyDescent="0.2">
      <c r="A9" s="434" t="s">
        <v>24</v>
      </c>
      <c r="B9" s="435">
        <v>0</v>
      </c>
      <c r="C9" s="435">
        <v>0</v>
      </c>
      <c r="D9" s="435">
        <v>0</v>
      </c>
      <c r="E9" s="436">
        <v>0</v>
      </c>
      <c r="F9" s="437">
        <v>0</v>
      </c>
      <c r="G9" s="436">
        <v>0</v>
      </c>
      <c r="H9" s="438">
        <v>0</v>
      </c>
      <c r="I9" s="435">
        <v>0</v>
      </c>
      <c r="J9" s="435">
        <v>0</v>
      </c>
      <c r="K9" s="435">
        <v>142</v>
      </c>
      <c r="L9" s="435">
        <v>0</v>
      </c>
      <c r="M9" s="435">
        <v>684</v>
      </c>
      <c r="N9" s="435">
        <v>0</v>
      </c>
      <c r="O9" s="435">
        <v>0</v>
      </c>
      <c r="P9" s="435">
        <v>0</v>
      </c>
      <c r="Q9" s="435">
        <v>28</v>
      </c>
      <c r="R9" s="436">
        <v>0</v>
      </c>
      <c r="S9" s="437">
        <v>854</v>
      </c>
      <c r="T9" s="436">
        <v>0</v>
      </c>
      <c r="U9" s="438">
        <v>854</v>
      </c>
      <c r="V9" s="437">
        <v>0</v>
      </c>
      <c r="W9" s="436">
        <v>0</v>
      </c>
      <c r="X9" s="438">
        <v>0</v>
      </c>
      <c r="Y9" s="830">
        <v>854</v>
      </c>
      <c r="Z9" s="827"/>
    </row>
    <row r="10" spans="1:26" ht="15" x14ac:dyDescent="0.2">
      <c r="A10" s="434" t="s">
        <v>25</v>
      </c>
      <c r="B10" s="435">
        <v>0</v>
      </c>
      <c r="C10" s="435">
        <v>0</v>
      </c>
      <c r="D10" s="435">
        <v>0</v>
      </c>
      <c r="E10" s="436">
        <v>0</v>
      </c>
      <c r="F10" s="437">
        <v>0</v>
      </c>
      <c r="G10" s="436">
        <v>0</v>
      </c>
      <c r="H10" s="438">
        <v>0</v>
      </c>
      <c r="I10" s="435">
        <v>0</v>
      </c>
      <c r="J10" s="435">
        <v>0</v>
      </c>
      <c r="K10" s="435">
        <v>0</v>
      </c>
      <c r="L10" s="435">
        <v>0</v>
      </c>
      <c r="M10" s="435">
        <v>745</v>
      </c>
      <c r="N10" s="435">
        <v>0</v>
      </c>
      <c r="O10" s="435">
        <v>5</v>
      </c>
      <c r="P10" s="435">
        <v>0</v>
      </c>
      <c r="Q10" s="435">
        <v>0</v>
      </c>
      <c r="R10" s="436">
        <v>0</v>
      </c>
      <c r="S10" s="437">
        <v>750</v>
      </c>
      <c r="T10" s="436">
        <v>0</v>
      </c>
      <c r="U10" s="438">
        <v>750</v>
      </c>
      <c r="V10" s="437">
        <v>0</v>
      </c>
      <c r="W10" s="436">
        <v>0</v>
      </c>
      <c r="X10" s="438">
        <v>0</v>
      </c>
      <c r="Y10" s="830">
        <v>750</v>
      </c>
      <c r="Z10" s="827"/>
    </row>
    <row r="11" spans="1:26" ht="15" x14ac:dyDescent="0.2">
      <c r="A11" s="434" t="s">
        <v>26</v>
      </c>
      <c r="B11" s="435">
        <v>109</v>
      </c>
      <c r="C11" s="435">
        <v>8</v>
      </c>
      <c r="D11" s="435">
        <v>1</v>
      </c>
      <c r="E11" s="436">
        <v>0</v>
      </c>
      <c r="F11" s="437">
        <v>110</v>
      </c>
      <c r="G11" s="436">
        <v>8</v>
      </c>
      <c r="H11" s="438">
        <v>118</v>
      </c>
      <c r="I11" s="435">
        <v>126</v>
      </c>
      <c r="J11" s="435">
        <v>1</v>
      </c>
      <c r="K11" s="435">
        <v>48</v>
      </c>
      <c r="L11" s="435">
        <v>7</v>
      </c>
      <c r="M11" s="435">
        <v>38</v>
      </c>
      <c r="N11" s="435">
        <v>1</v>
      </c>
      <c r="O11" s="435">
        <v>1</v>
      </c>
      <c r="P11" s="435">
        <v>0</v>
      </c>
      <c r="Q11" s="435">
        <v>0</v>
      </c>
      <c r="R11" s="436">
        <v>0</v>
      </c>
      <c r="S11" s="437">
        <v>213</v>
      </c>
      <c r="T11" s="436">
        <v>9</v>
      </c>
      <c r="U11" s="438">
        <v>222</v>
      </c>
      <c r="V11" s="437">
        <v>0</v>
      </c>
      <c r="W11" s="436">
        <v>0</v>
      </c>
      <c r="X11" s="438">
        <v>0</v>
      </c>
      <c r="Y11" s="830">
        <v>340</v>
      </c>
      <c r="Z11" s="827"/>
    </row>
    <row r="12" spans="1:26" ht="15" x14ac:dyDescent="0.2">
      <c r="A12" s="434" t="s">
        <v>27</v>
      </c>
      <c r="B12" s="435">
        <v>0</v>
      </c>
      <c r="C12" s="435">
        <v>0</v>
      </c>
      <c r="D12" s="435">
        <v>0</v>
      </c>
      <c r="E12" s="436">
        <v>0</v>
      </c>
      <c r="F12" s="437">
        <v>0</v>
      </c>
      <c r="G12" s="436">
        <v>0</v>
      </c>
      <c r="H12" s="438">
        <v>0</v>
      </c>
      <c r="I12" s="435">
        <v>0</v>
      </c>
      <c r="J12" s="435">
        <v>0</v>
      </c>
      <c r="K12" s="435">
        <v>220</v>
      </c>
      <c r="L12" s="435">
        <v>0</v>
      </c>
      <c r="M12" s="435">
        <v>556</v>
      </c>
      <c r="N12" s="435">
        <v>0</v>
      </c>
      <c r="O12" s="435">
        <v>0</v>
      </c>
      <c r="P12" s="435">
        <v>0</v>
      </c>
      <c r="Q12" s="435">
        <v>0</v>
      </c>
      <c r="R12" s="436">
        <v>0</v>
      </c>
      <c r="S12" s="437">
        <v>776</v>
      </c>
      <c r="T12" s="436">
        <v>0</v>
      </c>
      <c r="U12" s="438">
        <v>776</v>
      </c>
      <c r="V12" s="437">
        <v>0</v>
      </c>
      <c r="W12" s="436">
        <v>0</v>
      </c>
      <c r="X12" s="438">
        <v>0</v>
      </c>
      <c r="Y12" s="830">
        <v>776</v>
      </c>
      <c r="Z12" s="827"/>
    </row>
    <row r="13" spans="1:26" ht="15" x14ac:dyDescent="0.2">
      <c r="A13" s="434" t="s">
        <v>28</v>
      </c>
      <c r="B13" s="435">
        <v>0</v>
      </c>
      <c r="C13" s="435">
        <v>0</v>
      </c>
      <c r="D13" s="435">
        <v>0</v>
      </c>
      <c r="E13" s="436">
        <v>0</v>
      </c>
      <c r="F13" s="437">
        <v>0</v>
      </c>
      <c r="G13" s="436">
        <v>0</v>
      </c>
      <c r="H13" s="438">
        <v>0</v>
      </c>
      <c r="I13" s="435">
        <v>0</v>
      </c>
      <c r="J13" s="435">
        <v>0</v>
      </c>
      <c r="K13" s="435">
        <v>58</v>
      </c>
      <c r="L13" s="435">
        <v>0</v>
      </c>
      <c r="M13" s="435">
        <v>42</v>
      </c>
      <c r="N13" s="435">
        <v>0</v>
      </c>
      <c r="O13" s="435">
        <v>88</v>
      </c>
      <c r="P13" s="435">
        <v>0</v>
      </c>
      <c r="Q13" s="435">
        <v>0</v>
      </c>
      <c r="R13" s="436">
        <v>0</v>
      </c>
      <c r="S13" s="437">
        <v>188</v>
      </c>
      <c r="T13" s="436">
        <v>0</v>
      </c>
      <c r="U13" s="438">
        <v>188</v>
      </c>
      <c r="V13" s="437">
        <v>0</v>
      </c>
      <c r="W13" s="436">
        <v>0</v>
      </c>
      <c r="X13" s="438">
        <v>0</v>
      </c>
      <c r="Y13" s="830">
        <v>188</v>
      </c>
      <c r="Z13" s="827"/>
    </row>
    <row r="14" spans="1:26" ht="15" x14ac:dyDescent="0.2">
      <c r="A14" s="434" t="s">
        <v>29</v>
      </c>
      <c r="B14" s="435">
        <v>0</v>
      </c>
      <c r="C14" s="435">
        <v>0</v>
      </c>
      <c r="D14" s="435">
        <v>0</v>
      </c>
      <c r="E14" s="436">
        <v>0</v>
      </c>
      <c r="F14" s="437">
        <v>0</v>
      </c>
      <c r="G14" s="436">
        <v>0</v>
      </c>
      <c r="H14" s="438">
        <v>0</v>
      </c>
      <c r="I14" s="435">
        <v>0</v>
      </c>
      <c r="J14" s="435">
        <v>0</v>
      </c>
      <c r="K14" s="435">
        <v>57</v>
      </c>
      <c r="L14" s="435">
        <v>0</v>
      </c>
      <c r="M14" s="435">
        <v>515</v>
      </c>
      <c r="N14" s="435">
        <v>0</v>
      </c>
      <c r="O14" s="435">
        <v>0</v>
      </c>
      <c r="P14" s="435">
        <v>0</v>
      </c>
      <c r="Q14" s="435">
        <v>0</v>
      </c>
      <c r="R14" s="436">
        <v>0</v>
      </c>
      <c r="S14" s="437">
        <v>572</v>
      </c>
      <c r="T14" s="436">
        <v>0</v>
      </c>
      <c r="U14" s="438">
        <v>572</v>
      </c>
      <c r="V14" s="437">
        <v>0</v>
      </c>
      <c r="W14" s="436">
        <v>0</v>
      </c>
      <c r="X14" s="438">
        <v>0</v>
      </c>
      <c r="Y14" s="830">
        <v>572</v>
      </c>
      <c r="Z14" s="827"/>
    </row>
    <row r="15" spans="1:26" ht="15" x14ac:dyDescent="0.2">
      <c r="A15" s="434" t="s">
        <v>30</v>
      </c>
      <c r="B15" s="435">
        <v>0</v>
      </c>
      <c r="C15" s="435">
        <v>0</v>
      </c>
      <c r="D15" s="435">
        <v>0</v>
      </c>
      <c r="E15" s="436">
        <v>0</v>
      </c>
      <c r="F15" s="437">
        <v>0</v>
      </c>
      <c r="G15" s="436">
        <v>0</v>
      </c>
      <c r="H15" s="438">
        <v>0</v>
      </c>
      <c r="I15" s="435">
        <v>0</v>
      </c>
      <c r="J15" s="435">
        <v>0</v>
      </c>
      <c r="K15" s="435">
        <v>953</v>
      </c>
      <c r="L15" s="435">
        <v>0</v>
      </c>
      <c r="M15" s="435">
        <v>0</v>
      </c>
      <c r="N15" s="435">
        <v>0</v>
      </c>
      <c r="O15" s="435">
        <v>0</v>
      </c>
      <c r="P15" s="435">
        <v>0</v>
      </c>
      <c r="Q15" s="435">
        <v>0</v>
      </c>
      <c r="R15" s="436">
        <v>0</v>
      </c>
      <c r="S15" s="437">
        <v>953</v>
      </c>
      <c r="T15" s="436">
        <v>0</v>
      </c>
      <c r="U15" s="438">
        <v>953</v>
      </c>
      <c r="V15" s="437">
        <v>0</v>
      </c>
      <c r="W15" s="436">
        <v>0</v>
      </c>
      <c r="X15" s="438">
        <v>0</v>
      </c>
      <c r="Y15" s="830">
        <v>953</v>
      </c>
      <c r="Z15" s="827"/>
    </row>
    <row r="16" spans="1:26" ht="15" x14ac:dyDescent="0.2">
      <c r="A16" s="434" t="s">
        <v>31</v>
      </c>
      <c r="B16" s="435">
        <v>92</v>
      </c>
      <c r="C16" s="435">
        <v>5</v>
      </c>
      <c r="D16" s="435">
        <v>1</v>
      </c>
      <c r="E16" s="436">
        <v>0</v>
      </c>
      <c r="F16" s="437">
        <v>93</v>
      </c>
      <c r="G16" s="436">
        <v>5</v>
      </c>
      <c r="H16" s="438">
        <v>98</v>
      </c>
      <c r="I16" s="435">
        <v>1</v>
      </c>
      <c r="J16" s="435">
        <v>0</v>
      </c>
      <c r="K16" s="435">
        <v>126</v>
      </c>
      <c r="L16" s="435">
        <v>0</v>
      </c>
      <c r="M16" s="435">
        <v>88</v>
      </c>
      <c r="N16" s="435">
        <v>2</v>
      </c>
      <c r="O16" s="435">
        <v>0</v>
      </c>
      <c r="P16" s="435">
        <v>0</v>
      </c>
      <c r="Q16" s="435">
        <v>0</v>
      </c>
      <c r="R16" s="436">
        <v>0</v>
      </c>
      <c r="S16" s="437">
        <v>215</v>
      </c>
      <c r="T16" s="436">
        <v>2</v>
      </c>
      <c r="U16" s="438">
        <v>217</v>
      </c>
      <c r="V16" s="437">
        <v>0</v>
      </c>
      <c r="W16" s="436">
        <v>0</v>
      </c>
      <c r="X16" s="438">
        <v>0</v>
      </c>
      <c r="Y16" s="830">
        <v>315</v>
      </c>
      <c r="Z16" s="827"/>
    </row>
    <row r="17" spans="1:26" ht="15" x14ac:dyDescent="0.2">
      <c r="A17" s="434" t="s">
        <v>32</v>
      </c>
      <c r="B17" s="435">
        <v>166</v>
      </c>
      <c r="C17" s="435">
        <v>10</v>
      </c>
      <c r="D17" s="435">
        <v>0</v>
      </c>
      <c r="E17" s="436">
        <v>0</v>
      </c>
      <c r="F17" s="437">
        <v>166</v>
      </c>
      <c r="G17" s="436">
        <v>10</v>
      </c>
      <c r="H17" s="438">
        <v>176</v>
      </c>
      <c r="I17" s="435">
        <v>2</v>
      </c>
      <c r="J17" s="435">
        <v>2</v>
      </c>
      <c r="K17" s="435">
        <v>94</v>
      </c>
      <c r="L17" s="435">
        <v>12</v>
      </c>
      <c r="M17" s="435">
        <v>27</v>
      </c>
      <c r="N17" s="435">
        <v>1</v>
      </c>
      <c r="O17" s="435">
        <v>0</v>
      </c>
      <c r="P17" s="435">
        <v>0</v>
      </c>
      <c r="Q17" s="435">
        <v>3</v>
      </c>
      <c r="R17" s="436">
        <v>0</v>
      </c>
      <c r="S17" s="437">
        <v>126</v>
      </c>
      <c r="T17" s="436">
        <v>15</v>
      </c>
      <c r="U17" s="438">
        <v>141</v>
      </c>
      <c r="V17" s="437">
        <v>0</v>
      </c>
      <c r="W17" s="436">
        <v>0</v>
      </c>
      <c r="X17" s="438">
        <v>0</v>
      </c>
      <c r="Y17" s="830">
        <v>317</v>
      </c>
      <c r="Z17" s="827"/>
    </row>
    <row r="18" spans="1:26" ht="15" x14ac:dyDescent="0.2">
      <c r="A18" s="434" t="s">
        <v>33</v>
      </c>
      <c r="B18" s="435">
        <v>0</v>
      </c>
      <c r="C18" s="435">
        <v>0</v>
      </c>
      <c r="D18" s="435">
        <v>0</v>
      </c>
      <c r="E18" s="436">
        <v>0</v>
      </c>
      <c r="F18" s="437">
        <v>0</v>
      </c>
      <c r="G18" s="436">
        <v>0</v>
      </c>
      <c r="H18" s="438">
        <v>0</v>
      </c>
      <c r="I18" s="435">
        <v>0</v>
      </c>
      <c r="J18" s="435">
        <v>0</v>
      </c>
      <c r="K18" s="435">
        <v>16</v>
      </c>
      <c r="L18" s="435">
        <v>0</v>
      </c>
      <c r="M18" s="435">
        <v>68</v>
      </c>
      <c r="N18" s="435">
        <v>0</v>
      </c>
      <c r="O18" s="435">
        <v>279</v>
      </c>
      <c r="P18" s="435">
        <v>0</v>
      </c>
      <c r="Q18" s="435">
        <v>0</v>
      </c>
      <c r="R18" s="436">
        <v>0</v>
      </c>
      <c r="S18" s="437">
        <v>363</v>
      </c>
      <c r="T18" s="436">
        <v>0</v>
      </c>
      <c r="U18" s="438">
        <v>363</v>
      </c>
      <c r="V18" s="437">
        <v>0</v>
      </c>
      <c r="W18" s="436">
        <v>0</v>
      </c>
      <c r="X18" s="438">
        <v>0</v>
      </c>
      <c r="Y18" s="830">
        <v>363</v>
      </c>
      <c r="Z18" s="827"/>
    </row>
    <row r="19" spans="1:26" ht="15" x14ac:dyDescent="0.2">
      <c r="A19" s="434" t="s">
        <v>34</v>
      </c>
      <c r="B19" s="435">
        <v>0</v>
      </c>
      <c r="C19" s="435">
        <v>0</v>
      </c>
      <c r="D19" s="435">
        <v>0</v>
      </c>
      <c r="E19" s="436">
        <v>0</v>
      </c>
      <c r="F19" s="437">
        <v>0</v>
      </c>
      <c r="G19" s="436">
        <v>0</v>
      </c>
      <c r="H19" s="438">
        <v>0</v>
      </c>
      <c r="I19" s="435">
        <v>0</v>
      </c>
      <c r="J19" s="435">
        <v>0</v>
      </c>
      <c r="K19" s="435">
        <v>268</v>
      </c>
      <c r="L19" s="435">
        <v>0</v>
      </c>
      <c r="M19" s="435">
        <v>108</v>
      </c>
      <c r="N19" s="435">
        <v>0</v>
      </c>
      <c r="O19" s="435">
        <v>0</v>
      </c>
      <c r="P19" s="435">
        <v>0</v>
      </c>
      <c r="Q19" s="435">
        <v>0</v>
      </c>
      <c r="R19" s="436">
        <v>0</v>
      </c>
      <c r="S19" s="437">
        <v>376</v>
      </c>
      <c r="T19" s="436">
        <v>0</v>
      </c>
      <c r="U19" s="438">
        <v>376</v>
      </c>
      <c r="V19" s="437">
        <v>0</v>
      </c>
      <c r="W19" s="436">
        <v>0</v>
      </c>
      <c r="X19" s="438">
        <v>0</v>
      </c>
      <c r="Y19" s="830">
        <v>376</v>
      </c>
      <c r="Z19" s="827"/>
    </row>
    <row r="20" spans="1:26" ht="15" x14ac:dyDescent="0.2">
      <c r="A20" s="434" t="s">
        <v>35</v>
      </c>
      <c r="B20" s="435">
        <v>0</v>
      </c>
      <c r="C20" s="435">
        <v>0</v>
      </c>
      <c r="D20" s="435">
        <v>0</v>
      </c>
      <c r="E20" s="436">
        <v>0</v>
      </c>
      <c r="F20" s="437">
        <v>0</v>
      </c>
      <c r="G20" s="436">
        <v>0</v>
      </c>
      <c r="H20" s="438">
        <v>0</v>
      </c>
      <c r="I20" s="435">
        <v>0</v>
      </c>
      <c r="J20" s="435">
        <v>0</v>
      </c>
      <c r="K20" s="435">
        <v>376</v>
      </c>
      <c r="L20" s="435">
        <v>0</v>
      </c>
      <c r="M20" s="435">
        <v>1</v>
      </c>
      <c r="N20" s="435">
        <v>0</v>
      </c>
      <c r="O20" s="435">
        <v>0</v>
      </c>
      <c r="P20" s="435">
        <v>0</v>
      </c>
      <c r="Q20" s="435">
        <v>0</v>
      </c>
      <c r="R20" s="436">
        <v>0</v>
      </c>
      <c r="S20" s="437">
        <v>377</v>
      </c>
      <c r="T20" s="436">
        <v>0</v>
      </c>
      <c r="U20" s="438">
        <v>377</v>
      </c>
      <c r="V20" s="437">
        <v>0</v>
      </c>
      <c r="W20" s="436">
        <v>0</v>
      </c>
      <c r="X20" s="438">
        <v>0</v>
      </c>
      <c r="Y20" s="830">
        <v>377</v>
      </c>
      <c r="Z20" s="827"/>
    </row>
    <row r="21" spans="1:26" ht="15" x14ac:dyDescent="0.2">
      <c r="A21" s="434" t="s">
        <v>36</v>
      </c>
      <c r="B21" s="435">
        <v>111</v>
      </c>
      <c r="C21" s="435">
        <v>8</v>
      </c>
      <c r="D21" s="435">
        <v>0</v>
      </c>
      <c r="E21" s="436">
        <v>0</v>
      </c>
      <c r="F21" s="437">
        <v>111</v>
      </c>
      <c r="G21" s="436">
        <v>8</v>
      </c>
      <c r="H21" s="438">
        <v>119</v>
      </c>
      <c r="I21" s="435">
        <v>1</v>
      </c>
      <c r="J21" s="435">
        <v>0</v>
      </c>
      <c r="K21" s="435">
        <v>91</v>
      </c>
      <c r="L21" s="435">
        <v>5</v>
      </c>
      <c r="M21" s="435">
        <v>20</v>
      </c>
      <c r="N21" s="435">
        <v>1</v>
      </c>
      <c r="O21" s="435">
        <v>2</v>
      </c>
      <c r="P21" s="435">
        <v>0</v>
      </c>
      <c r="Q21" s="435">
        <v>0</v>
      </c>
      <c r="R21" s="436">
        <v>0</v>
      </c>
      <c r="S21" s="437">
        <v>114</v>
      </c>
      <c r="T21" s="436">
        <v>6</v>
      </c>
      <c r="U21" s="438">
        <v>120</v>
      </c>
      <c r="V21" s="437">
        <v>0</v>
      </c>
      <c r="W21" s="436">
        <v>0</v>
      </c>
      <c r="X21" s="438">
        <v>0</v>
      </c>
      <c r="Y21" s="830">
        <v>239</v>
      </c>
      <c r="Z21" s="827"/>
    </row>
    <row r="22" spans="1:26" ht="15" x14ac:dyDescent="0.2">
      <c r="A22" s="434" t="s">
        <v>37</v>
      </c>
      <c r="B22" s="435">
        <v>0</v>
      </c>
      <c r="C22" s="435">
        <v>0</v>
      </c>
      <c r="D22" s="435">
        <v>0</v>
      </c>
      <c r="E22" s="436">
        <v>0</v>
      </c>
      <c r="F22" s="437">
        <v>0</v>
      </c>
      <c r="G22" s="436">
        <v>0</v>
      </c>
      <c r="H22" s="438">
        <v>0</v>
      </c>
      <c r="I22" s="435">
        <v>0</v>
      </c>
      <c r="J22" s="435">
        <v>16</v>
      </c>
      <c r="K22" s="435">
        <v>93</v>
      </c>
      <c r="L22" s="435">
        <v>104</v>
      </c>
      <c r="M22" s="435">
        <v>0</v>
      </c>
      <c r="N22" s="435">
        <v>45</v>
      </c>
      <c r="O22" s="435">
        <v>0</v>
      </c>
      <c r="P22" s="435">
        <v>32</v>
      </c>
      <c r="Q22" s="435">
        <v>0</v>
      </c>
      <c r="R22" s="436">
        <v>0</v>
      </c>
      <c r="S22" s="437">
        <v>93</v>
      </c>
      <c r="T22" s="436">
        <v>197</v>
      </c>
      <c r="U22" s="438">
        <v>290</v>
      </c>
      <c r="V22" s="437">
        <v>32</v>
      </c>
      <c r="W22" s="436">
        <v>0</v>
      </c>
      <c r="X22" s="438">
        <v>32</v>
      </c>
      <c r="Y22" s="830">
        <v>322</v>
      </c>
      <c r="Z22" s="827"/>
    </row>
    <row r="23" spans="1:26" ht="15" x14ac:dyDescent="0.2">
      <c r="A23" s="434" t="s">
        <v>38</v>
      </c>
      <c r="B23" s="435">
        <v>0</v>
      </c>
      <c r="C23" s="435">
        <v>0</v>
      </c>
      <c r="D23" s="435">
        <v>0</v>
      </c>
      <c r="E23" s="436">
        <v>0</v>
      </c>
      <c r="F23" s="437">
        <v>0</v>
      </c>
      <c r="G23" s="436">
        <v>0</v>
      </c>
      <c r="H23" s="438">
        <v>0</v>
      </c>
      <c r="I23" s="435">
        <v>0</v>
      </c>
      <c r="J23" s="435">
        <v>0</v>
      </c>
      <c r="K23" s="435">
        <v>34</v>
      </c>
      <c r="L23" s="435">
        <v>0</v>
      </c>
      <c r="M23" s="435">
        <v>510</v>
      </c>
      <c r="N23" s="435">
        <v>0</v>
      </c>
      <c r="O23" s="435">
        <v>0</v>
      </c>
      <c r="P23" s="435">
        <v>0</v>
      </c>
      <c r="Q23" s="435">
        <v>0</v>
      </c>
      <c r="R23" s="436">
        <v>0</v>
      </c>
      <c r="S23" s="437">
        <v>544</v>
      </c>
      <c r="T23" s="436">
        <v>0</v>
      </c>
      <c r="U23" s="438">
        <v>544</v>
      </c>
      <c r="V23" s="437">
        <v>0</v>
      </c>
      <c r="W23" s="436">
        <v>0</v>
      </c>
      <c r="X23" s="438">
        <v>0</v>
      </c>
      <c r="Y23" s="830">
        <v>544</v>
      </c>
      <c r="Z23" s="827"/>
    </row>
    <row r="24" spans="1:26" ht="15" x14ac:dyDescent="0.2">
      <c r="A24" s="434" t="s">
        <v>39</v>
      </c>
      <c r="B24" s="435">
        <v>248</v>
      </c>
      <c r="C24" s="435">
        <v>11</v>
      </c>
      <c r="D24" s="435">
        <v>5</v>
      </c>
      <c r="E24" s="436">
        <v>0</v>
      </c>
      <c r="F24" s="437">
        <v>253</v>
      </c>
      <c r="G24" s="436">
        <v>11</v>
      </c>
      <c r="H24" s="438">
        <v>264</v>
      </c>
      <c r="I24" s="435">
        <v>1</v>
      </c>
      <c r="J24" s="435">
        <v>0</v>
      </c>
      <c r="K24" s="435">
        <v>149</v>
      </c>
      <c r="L24" s="435">
        <v>22</v>
      </c>
      <c r="M24" s="435">
        <v>55</v>
      </c>
      <c r="N24" s="435">
        <v>4</v>
      </c>
      <c r="O24" s="435">
        <v>3</v>
      </c>
      <c r="P24" s="435">
        <v>0</v>
      </c>
      <c r="Q24" s="435">
        <v>0</v>
      </c>
      <c r="R24" s="436">
        <v>0</v>
      </c>
      <c r="S24" s="437">
        <v>208</v>
      </c>
      <c r="T24" s="436">
        <v>26</v>
      </c>
      <c r="U24" s="438">
        <v>234</v>
      </c>
      <c r="V24" s="437">
        <v>0</v>
      </c>
      <c r="W24" s="436">
        <v>0</v>
      </c>
      <c r="X24" s="438">
        <v>0</v>
      </c>
      <c r="Y24" s="830">
        <v>498</v>
      </c>
      <c r="Z24" s="827"/>
    </row>
    <row r="25" spans="1:26" ht="15" x14ac:dyDescent="0.2">
      <c r="A25" s="434" t="s">
        <v>40</v>
      </c>
      <c r="B25" s="435">
        <v>58</v>
      </c>
      <c r="C25" s="435">
        <v>3</v>
      </c>
      <c r="D25" s="435">
        <v>1</v>
      </c>
      <c r="E25" s="436">
        <v>0</v>
      </c>
      <c r="F25" s="437">
        <v>59</v>
      </c>
      <c r="G25" s="436">
        <v>3</v>
      </c>
      <c r="H25" s="438">
        <v>62</v>
      </c>
      <c r="I25" s="435">
        <v>0</v>
      </c>
      <c r="J25" s="435">
        <v>0</v>
      </c>
      <c r="K25" s="435">
        <v>793</v>
      </c>
      <c r="L25" s="435">
        <v>2</v>
      </c>
      <c r="M25" s="435">
        <v>165</v>
      </c>
      <c r="N25" s="435">
        <v>0</v>
      </c>
      <c r="O25" s="435">
        <v>0</v>
      </c>
      <c r="P25" s="435">
        <v>0</v>
      </c>
      <c r="Q25" s="435">
        <v>0</v>
      </c>
      <c r="R25" s="436">
        <v>0</v>
      </c>
      <c r="S25" s="437">
        <v>958</v>
      </c>
      <c r="T25" s="436">
        <v>2</v>
      </c>
      <c r="U25" s="438">
        <v>960</v>
      </c>
      <c r="V25" s="437">
        <v>0</v>
      </c>
      <c r="W25" s="436">
        <v>0</v>
      </c>
      <c r="X25" s="438">
        <v>0</v>
      </c>
      <c r="Y25" s="830">
        <v>1022</v>
      </c>
      <c r="Z25" s="827"/>
    </row>
    <row r="26" spans="1:26" ht="15" x14ac:dyDescent="0.2">
      <c r="A26" s="434" t="s">
        <v>41</v>
      </c>
      <c r="B26" s="435">
        <v>0</v>
      </c>
      <c r="C26" s="435">
        <v>0</v>
      </c>
      <c r="D26" s="435">
        <v>0</v>
      </c>
      <c r="E26" s="436">
        <v>0</v>
      </c>
      <c r="F26" s="437">
        <v>0</v>
      </c>
      <c r="G26" s="436">
        <v>0</v>
      </c>
      <c r="H26" s="438">
        <v>0</v>
      </c>
      <c r="I26" s="435">
        <v>0</v>
      </c>
      <c r="J26" s="435">
        <v>0</v>
      </c>
      <c r="K26" s="435">
        <v>229</v>
      </c>
      <c r="L26" s="435">
        <v>0</v>
      </c>
      <c r="M26" s="435">
        <v>457</v>
      </c>
      <c r="N26" s="435">
        <v>0</v>
      </c>
      <c r="O26" s="435">
        <v>0</v>
      </c>
      <c r="P26" s="435">
        <v>0</v>
      </c>
      <c r="Q26" s="435">
        <v>20</v>
      </c>
      <c r="R26" s="436">
        <v>0</v>
      </c>
      <c r="S26" s="437">
        <v>706</v>
      </c>
      <c r="T26" s="436">
        <v>0</v>
      </c>
      <c r="U26" s="438">
        <v>706</v>
      </c>
      <c r="V26" s="437">
        <v>0</v>
      </c>
      <c r="W26" s="436">
        <v>0</v>
      </c>
      <c r="X26" s="438">
        <v>0</v>
      </c>
      <c r="Y26" s="830">
        <v>706</v>
      </c>
      <c r="Z26" s="827"/>
    </row>
    <row r="27" spans="1:26" ht="15" x14ac:dyDescent="0.2">
      <c r="A27" s="434" t="s">
        <v>42</v>
      </c>
      <c r="B27" s="435">
        <v>141</v>
      </c>
      <c r="C27" s="435">
        <v>14</v>
      </c>
      <c r="D27" s="435">
        <v>2</v>
      </c>
      <c r="E27" s="436">
        <v>0</v>
      </c>
      <c r="F27" s="437">
        <v>143</v>
      </c>
      <c r="G27" s="436">
        <v>14</v>
      </c>
      <c r="H27" s="438">
        <v>157</v>
      </c>
      <c r="I27" s="435">
        <v>0</v>
      </c>
      <c r="J27" s="435">
        <v>1</v>
      </c>
      <c r="K27" s="435">
        <v>70</v>
      </c>
      <c r="L27" s="435">
        <v>2</v>
      </c>
      <c r="M27" s="435">
        <v>930</v>
      </c>
      <c r="N27" s="435">
        <v>0</v>
      </c>
      <c r="O27" s="435">
        <v>34</v>
      </c>
      <c r="P27" s="435">
        <v>0</v>
      </c>
      <c r="Q27" s="435">
        <v>0</v>
      </c>
      <c r="R27" s="436">
        <v>0</v>
      </c>
      <c r="S27" s="437">
        <v>1034</v>
      </c>
      <c r="T27" s="436">
        <v>3</v>
      </c>
      <c r="U27" s="438">
        <v>1037</v>
      </c>
      <c r="V27" s="437">
        <v>0</v>
      </c>
      <c r="W27" s="436">
        <v>0</v>
      </c>
      <c r="X27" s="438">
        <v>0</v>
      </c>
      <c r="Y27" s="830">
        <v>1194</v>
      </c>
      <c r="Z27" s="827"/>
    </row>
    <row r="28" spans="1:26" ht="15" x14ac:dyDescent="0.2">
      <c r="A28" s="434" t="s">
        <v>43</v>
      </c>
      <c r="B28" s="435">
        <v>279</v>
      </c>
      <c r="C28" s="435">
        <v>31</v>
      </c>
      <c r="D28" s="435">
        <v>2</v>
      </c>
      <c r="E28" s="436">
        <v>2</v>
      </c>
      <c r="F28" s="437">
        <v>281</v>
      </c>
      <c r="G28" s="436">
        <v>33</v>
      </c>
      <c r="H28" s="438">
        <v>314</v>
      </c>
      <c r="I28" s="435">
        <v>32</v>
      </c>
      <c r="J28" s="435">
        <v>1</v>
      </c>
      <c r="K28" s="435">
        <v>277</v>
      </c>
      <c r="L28" s="435">
        <v>12</v>
      </c>
      <c r="M28" s="435">
        <v>319</v>
      </c>
      <c r="N28" s="435">
        <v>6</v>
      </c>
      <c r="O28" s="435">
        <v>9</v>
      </c>
      <c r="P28" s="435">
        <v>0</v>
      </c>
      <c r="Q28" s="435">
        <v>0</v>
      </c>
      <c r="R28" s="436">
        <v>0</v>
      </c>
      <c r="S28" s="437">
        <v>637</v>
      </c>
      <c r="T28" s="436">
        <v>19</v>
      </c>
      <c r="U28" s="438">
        <v>656</v>
      </c>
      <c r="V28" s="437">
        <v>0</v>
      </c>
      <c r="W28" s="436">
        <v>0</v>
      </c>
      <c r="X28" s="438">
        <v>0</v>
      </c>
      <c r="Y28" s="830">
        <v>970</v>
      </c>
      <c r="Z28" s="827"/>
    </row>
    <row r="29" spans="1:26" ht="15" x14ac:dyDescent="0.2">
      <c r="A29" s="434" t="s">
        <v>44</v>
      </c>
      <c r="B29" s="435">
        <v>223</v>
      </c>
      <c r="C29" s="435">
        <v>24</v>
      </c>
      <c r="D29" s="435">
        <v>1</v>
      </c>
      <c r="E29" s="436">
        <v>0</v>
      </c>
      <c r="F29" s="437">
        <v>224</v>
      </c>
      <c r="G29" s="436">
        <v>24</v>
      </c>
      <c r="H29" s="438">
        <v>248</v>
      </c>
      <c r="I29" s="435">
        <v>0</v>
      </c>
      <c r="J29" s="435">
        <v>23</v>
      </c>
      <c r="K29" s="435">
        <v>206</v>
      </c>
      <c r="L29" s="435">
        <v>150</v>
      </c>
      <c r="M29" s="435">
        <v>84</v>
      </c>
      <c r="N29" s="435">
        <v>1</v>
      </c>
      <c r="O29" s="435">
        <v>2</v>
      </c>
      <c r="P29" s="435">
        <v>0</v>
      </c>
      <c r="Q29" s="435">
        <v>0</v>
      </c>
      <c r="R29" s="436">
        <v>0</v>
      </c>
      <c r="S29" s="437">
        <v>292</v>
      </c>
      <c r="T29" s="436">
        <v>174</v>
      </c>
      <c r="U29" s="438">
        <v>466</v>
      </c>
      <c r="V29" s="437">
        <v>0</v>
      </c>
      <c r="W29" s="436">
        <v>0</v>
      </c>
      <c r="X29" s="438">
        <v>0</v>
      </c>
      <c r="Y29" s="830">
        <v>714</v>
      </c>
      <c r="Z29" s="827"/>
    </row>
    <row r="30" spans="1:26" ht="15" x14ac:dyDescent="0.2">
      <c r="A30" s="434" t="s">
        <v>45</v>
      </c>
      <c r="B30" s="435">
        <v>0</v>
      </c>
      <c r="C30" s="435">
        <v>0</v>
      </c>
      <c r="D30" s="435">
        <v>0</v>
      </c>
      <c r="E30" s="436">
        <v>0</v>
      </c>
      <c r="F30" s="437">
        <v>0</v>
      </c>
      <c r="G30" s="436">
        <v>0</v>
      </c>
      <c r="H30" s="438">
        <v>0</v>
      </c>
      <c r="I30" s="435">
        <v>28</v>
      </c>
      <c r="J30" s="435">
        <v>0</v>
      </c>
      <c r="K30" s="435">
        <v>123</v>
      </c>
      <c r="L30" s="435">
        <v>0</v>
      </c>
      <c r="M30" s="435">
        <v>782</v>
      </c>
      <c r="N30" s="435">
        <v>0</v>
      </c>
      <c r="O30" s="435">
        <v>0</v>
      </c>
      <c r="P30" s="435">
        <v>0</v>
      </c>
      <c r="Q30" s="435">
        <v>0</v>
      </c>
      <c r="R30" s="436">
        <v>0</v>
      </c>
      <c r="S30" s="437">
        <v>933</v>
      </c>
      <c r="T30" s="436">
        <v>0</v>
      </c>
      <c r="U30" s="438">
        <v>933</v>
      </c>
      <c r="V30" s="437">
        <v>0</v>
      </c>
      <c r="W30" s="436">
        <v>0</v>
      </c>
      <c r="X30" s="438">
        <v>0</v>
      </c>
      <c r="Y30" s="830">
        <v>933</v>
      </c>
      <c r="Z30" s="827"/>
    </row>
    <row r="31" spans="1:26" ht="15" x14ac:dyDescent="0.2">
      <c r="A31" s="434" t="s">
        <v>46</v>
      </c>
      <c r="B31" s="435">
        <v>0</v>
      </c>
      <c r="C31" s="435">
        <v>0</v>
      </c>
      <c r="D31" s="435">
        <v>0</v>
      </c>
      <c r="E31" s="436">
        <v>0</v>
      </c>
      <c r="F31" s="437">
        <v>0</v>
      </c>
      <c r="G31" s="436">
        <v>0</v>
      </c>
      <c r="H31" s="438">
        <v>0</v>
      </c>
      <c r="I31" s="435">
        <v>92</v>
      </c>
      <c r="J31" s="435">
        <v>0</v>
      </c>
      <c r="K31" s="435">
        <v>738</v>
      </c>
      <c r="L31" s="435">
        <v>0</v>
      </c>
      <c r="M31" s="435">
        <v>0</v>
      </c>
      <c r="N31" s="435">
        <v>0</v>
      </c>
      <c r="O31" s="435">
        <v>0</v>
      </c>
      <c r="P31" s="435">
        <v>0</v>
      </c>
      <c r="Q31" s="435">
        <v>0</v>
      </c>
      <c r="R31" s="436">
        <v>0</v>
      </c>
      <c r="S31" s="437">
        <v>830</v>
      </c>
      <c r="T31" s="436">
        <v>0</v>
      </c>
      <c r="U31" s="438">
        <v>830</v>
      </c>
      <c r="V31" s="437">
        <v>0</v>
      </c>
      <c r="W31" s="436">
        <v>0</v>
      </c>
      <c r="X31" s="438">
        <v>0</v>
      </c>
      <c r="Y31" s="830">
        <v>830</v>
      </c>
      <c r="Z31" s="827"/>
    </row>
    <row r="32" spans="1:26" ht="15" x14ac:dyDescent="0.2">
      <c r="A32" s="434" t="s">
        <v>47</v>
      </c>
      <c r="B32" s="435">
        <v>0</v>
      </c>
      <c r="C32" s="435">
        <v>0</v>
      </c>
      <c r="D32" s="435">
        <v>0</v>
      </c>
      <c r="E32" s="436">
        <v>0</v>
      </c>
      <c r="F32" s="437">
        <v>0</v>
      </c>
      <c r="G32" s="436">
        <v>0</v>
      </c>
      <c r="H32" s="438">
        <v>0</v>
      </c>
      <c r="I32" s="435">
        <v>0</v>
      </c>
      <c r="J32" s="435">
        <v>0</v>
      </c>
      <c r="K32" s="435">
        <v>72</v>
      </c>
      <c r="L32" s="435">
        <v>0</v>
      </c>
      <c r="M32" s="435">
        <v>456</v>
      </c>
      <c r="N32" s="435">
        <v>0</v>
      </c>
      <c r="O32" s="435">
        <v>0</v>
      </c>
      <c r="P32" s="435">
        <v>0</v>
      </c>
      <c r="Q32" s="435">
        <v>0</v>
      </c>
      <c r="R32" s="436">
        <v>0</v>
      </c>
      <c r="S32" s="437">
        <v>528</v>
      </c>
      <c r="T32" s="436">
        <v>0</v>
      </c>
      <c r="U32" s="438">
        <v>528</v>
      </c>
      <c r="V32" s="437">
        <v>0</v>
      </c>
      <c r="W32" s="436">
        <v>0</v>
      </c>
      <c r="X32" s="438">
        <v>0</v>
      </c>
      <c r="Y32" s="830">
        <v>528</v>
      </c>
      <c r="Z32" s="827"/>
    </row>
    <row r="33" spans="1:26" ht="15" x14ac:dyDescent="0.2">
      <c r="A33" s="434" t="s">
        <v>48</v>
      </c>
      <c r="B33" s="435">
        <v>0</v>
      </c>
      <c r="C33" s="435">
        <v>0</v>
      </c>
      <c r="D33" s="435">
        <v>0</v>
      </c>
      <c r="E33" s="436">
        <v>0</v>
      </c>
      <c r="F33" s="437">
        <v>0</v>
      </c>
      <c r="G33" s="436">
        <v>0</v>
      </c>
      <c r="H33" s="438">
        <v>0</v>
      </c>
      <c r="I33" s="435">
        <v>0</v>
      </c>
      <c r="J33" s="435">
        <v>0</v>
      </c>
      <c r="K33" s="435">
        <v>376</v>
      </c>
      <c r="L33" s="435">
        <v>0</v>
      </c>
      <c r="M33" s="435">
        <v>256</v>
      </c>
      <c r="N33" s="435">
        <v>0</v>
      </c>
      <c r="O33" s="435">
        <v>0</v>
      </c>
      <c r="P33" s="435">
        <v>0</v>
      </c>
      <c r="Q33" s="435">
        <v>0</v>
      </c>
      <c r="R33" s="436">
        <v>0</v>
      </c>
      <c r="S33" s="437">
        <v>632</v>
      </c>
      <c r="T33" s="436">
        <v>0</v>
      </c>
      <c r="U33" s="438">
        <v>632</v>
      </c>
      <c r="V33" s="437">
        <v>0</v>
      </c>
      <c r="W33" s="436">
        <v>0</v>
      </c>
      <c r="X33" s="438">
        <v>0</v>
      </c>
      <c r="Y33" s="830">
        <v>632</v>
      </c>
      <c r="Z33" s="827"/>
    </row>
    <row r="34" spans="1:26" ht="15" x14ac:dyDescent="0.2">
      <c r="A34" s="434" t="s">
        <v>49</v>
      </c>
      <c r="B34" s="435">
        <v>0</v>
      </c>
      <c r="C34" s="435">
        <v>1</v>
      </c>
      <c r="D34" s="435">
        <v>0</v>
      </c>
      <c r="E34" s="436">
        <v>0</v>
      </c>
      <c r="F34" s="437">
        <v>0</v>
      </c>
      <c r="G34" s="436">
        <v>1</v>
      </c>
      <c r="H34" s="438">
        <v>1</v>
      </c>
      <c r="I34" s="435">
        <v>0</v>
      </c>
      <c r="J34" s="435">
        <v>33</v>
      </c>
      <c r="K34" s="435">
        <v>0</v>
      </c>
      <c r="L34" s="435">
        <v>293</v>
      </c>
      <c r="M34" s="435">
        <v>0</v>
      </c>
      <c r="N34" s="435">
        <v>386</v>
      </c>
      <c r="O34" s="435">
        <v>0</v>
      </c>
      <c r="P34" s="435">
        <v>6</v>
      </c>
      <c r="Q34" s="435">
        <v>0</v>
      </c>
      <c r="R34" s="436">
        <v>3</v>
      </c>
      <c r="S34" s="437">
        <v>0</v>
      </c>
      <c r="T34" s="436">
        <v>721</v>
      </c>
      <c r="U34" s="438">
        <v>721</v>
      </c>
      <c r="V34" s="437">
        <v>0</v>
      </c>
      <c r="W34" s="436">
        <v>0</v>
      </c>
      <c r="X34" s="438">
        <v>0</v>
      </c>
      <c r="Y34" s="830">
        <v>722</v>
      </c>
      <c r="Z34" s="827"/>
    </row>
    <row r="35" spans="1:26" ht="15" x14ac:dyDescent="0.2">
      <c r="A35" s="434" t="s">
        <v>50</v>
      </c>
      <c r="B35" s="435">
        <v>65</v>
      </c>
      <c r="C35" s="435">
        <v>6</v>
      </c>
      <c r="D35" s="435">
        <v>0</v>
      </c>
      <c r="E35" s="436">
        <v>0</v>
      </c>
      <c r="F35" s="437">
        <v>65</v>
      </c>
      <c r="G35" s="436">
        <v>6</v>
      </c>
      <c r="H35" s="438">
        <v>71</v>
      </c>
      <c r="I35" s="435">
        <v>0</v>
      </c>
      <c r="J35" s="435">
        <v>0</v>
      </c>
      <c r="K35" s="435">
        <v>54</v>
      </c>
      <c r="L35" s="435">
        <v>3</v>
      </c>
      <c r="M35" s="435">
        <v>11</v>
      </c>
      <c r="N35" s="435">
        <v>6</v>
      </c>
      <c r="O35" s="435">
        <v>0</v>
      </c>
      <c r="P35" s="435">
        <v>0</v>
      </c>
      <c r="Q35" s="435">
        <v>0</v>
      </c>
      <c r="R35" s="436">
        <v>0</v>
      </c>
      <c r="S35" s="437">
        <v>65</v>
      </c>
      <c r="T35" s="436">
        <v>9</v>
      </c>
      <c r="U35" s="438">
        <v>74</v>
      </c>
      <c r="V35" s="437">
        <v>0</v>
      </c>
      <c r="W35" s="436">
        <v>0</v>
      </c>
      <c r="X35" s="438">
        <v>0</v>
      </c>
      <c r="Y35" s="830">
        <v>145</v>
      </c>
      <c r="Z35" s="827"/>
    </row>
    <row r="36" spans="1:26" ht="15" x14ac:dyDescent="0.2">
      <c r="A36" s="434" t="s">
        <v>51</v>
      </c>
      <c r="B36" s="435">
        <v>0</v>
      </c>
      <c r="C36" s="435">
        <v>0</v>
      </c>
      <c r="D36" s="435">
        <v>0</v>
      </c>
      <c r="E36" s="436">
        <v>0</v>
      </c>
      <c r="F36" s="437">
        <v>0</v>
      </c>
      <c r="G36" s="436">
        <v>0</v>
      </c>
      <c r="H36" s="438">
        <v>0</v>
      </c>
      <c r="I36" s="435">
        <v>0</v>
      </c>
      <c r="J36" s="435">
        <v>0</v>
      </c>
      <c r="K36" s="435">
        <v>24</v>
      </c>
      <c r="L36" s="435">
        <v>0</v>
      </c>
      <c r="M36" s="435">
        <v>351</v>
      </c>
      <c r="N36" s="435">
        <v>0</v>
      </c>
      <c r="O36" s="435">
        <v>586</v>
      </c>
      <c r="P36" s="435">
        <v>0</v>
      </c>
      <c r="Q36" s="435">
        <v>0</v>
      </c>
      <c r="R36" s="436">
        <v>0</v>
      </c>
      <c r="S36" s="437">
        <v>961</v>
      </c>
      <c r="T36" s="436">
        <v>0</v>
      </c>
      <c r="U36" s="438">
        <v>961</v>
      </c>
      <c r="V36" s="437">
        <v>0</v>
      </c>
      <c r="W36" s="436">
        <v>0</v>
      </c>
      <c r="X36" s="438">
        <v>0</v>
      </c>
      <c r="Y36" s="830">
        <v>961</v>
      </c>
      <c r="Z36" s="827"/>
    </row>
    <row r="37" spans="1:26" ht="15" x14ac:dyDescent="0.2">
      <c r="A37" s="434" t="s">
        <v>52</v>
      </c>
      <c r="B37" s="435">
        <v>0</v>
      </c>
      <c r="C37" s="435">
        <v>0</v>
      </c>
      <c r="D37" s="435">
        <v>0</v>
      </c>
      <c r="E37" s="436">
        <v>0</v>
      </c>
      <c r="F37" s="437">
        <v>0</v>
      </c>
      <c r="G37" s="436">
        <v>0</v>
      </c>
      <c r="H37" s="438">
        <v>0</v>
      </c>
      <c r="I37" s="435">
        <v>0</v>
      </c>
      <c r="J37" s="435">
        <v>0</v>
      </c>
      <c r="K37" s="435">
        <v>64</v>
      </c>
      <c r="L37" s="435">
        <v>0</v>
      </c>
      <c r="M37" s="435">
        <v>895</v>
      </c>
      <c r="N37" s="435">
        <v>0</v>
      </c>
      <c r="O37" s="435">
        <v>0</v>
      </c>
      <c r="P37" s="435">
        <v>0</v>
      </c>
      <c r="Q37" s="435">
        <v>0</v>
      </c>
      <c r="R37" s="436">
        <v>0</v>
      </c>
      <c r="S37" s="437">
        <v>959</v>
      </c>
      <c r="T37" s="436">
        <v>0</v>
      </c>
      <c r="U37" s="438">
        <v>959</v>
      </c>
      <c r="V37" s="437">
        <v>0</v>
      </c>
      <c r="W37" s="436">
        <v>0</v>
      </c>
      <c r="X37" s="438">
        <v>0</v>
      </c>
      <c r="Y37" s="830">
        <v>959</v>
      </c>
      <c r="Z37" s="827"/>
    </row>
    <row r="38" spans="1:26" ht="15" x14ac:dyDescent="0.2">
      <c r="A38" s="434" t="s">
        <v>53</v>
      </c>
      <c r="B38" s="435">
        <v>0</v>
      </c>
      <c r="C38" s="435">
        <v>0</v>
      </c>
      <c r="D38" s="435">
        <v>0</v>
      </c>
      <c r="E38" s="436">
        <v>0</v>
      </c>
      <c r="F38" s="437">
        <v>0</v>
      </c>
      <c r="G38" s="436">
        <v>0</v>
      </c>
      <c r="H38" s="438">
        <v>0</v>
      </c>
      <c r="I38" s="435">
        <v>97</v>
      </c>
      <c r="J38" s="435">
        <v>0</v>
      </c>
      <c r="K38" s="435">
        <v>481</v>
      </c>
      <c r="L38" s="435">
        <v>0</v>
      </c>
      <c r="M38" s="435">
        <v>0</v>
      </c>
      <c r="N38" s="435">
        <v>0</v>
      </c>
      <c r="O38" s="435">
        <v>0</v>
      </c>
      <c r="P38" s="435">
        <v>0</v>
      </c>
      <c r="Q38" s="435">
        <v>33</v>
      </c>
      <c r="R38" s="436">
        <v>0</v>
      </c>
      <c r="S38" s="437">
        <v>611</v>
      </c>
      <c r="T38" s="436">
        <v>0</v>
      </c>
      <c r="U38" s="438">
        <v>611</v>
      </c>
      <c r="V38" s="437">
        <v>0</v>
      </c>
      <c r="W38" s="436">
        <v>0</v>
      </c>
      <c r="X38" s="438">
        <v>0</v>
      </c>
      <c r="Y38" s="830">
        <v>611</v>
      </c>
      <c r="Z38" s="827"/>
    </row>
    <row r="39" spans="1:26" ht="15" x14ac:dyDescent="0.2">
      <c r="A39" s="434" t="s">
        <v>54</v>
      </c>
      <c r="B39" s="435">
        <v>6</v>
      </c>
      <c r="C39" s="435">
        <v>0</v>
      </c>
      <c r="D39" s="435">
        <v>1</v>
      </c>
      <c r="E39" s="436">
        <v>0</v>
      </c>
      <c r="F39" s="437">
        <v>7</v>
      </c>
      <c r="G39" s="436">
        <v>0</v>
      </c>
      <c r="H39" s="438">
        <v>7</v>
      </c>
      <c r="I39" s="435">
        <v>0</v>
      </c>
      <c r="J39" s="435">
        <v>0</v>
      </c>
      <c r="K39" s="435">
        <v>70</v>
      </c>
      <c r="L39" s="435">
        <v>0</v>
      </c>
      <c r="M39" s="435">
        <v>137</v>
      </c>
      <c r="N39" s="435">
        <v>0</v>
      </c>
      <c r="O39" s="435">
        <v>0</v>
      </c>
      <c r="P39" s="435">
        <v>0</v>
      </c>
      <c r="Q39" s="435">
        <v>0</v>
      </c>
      <c r="R39" s="436">
        <v>0</v>
      </c>
      <c r="S39" s="437">
        <v>207</v>
      </c>
      <c r="T39" s="436">
        <v>0</v>
      </c>
      <c r="U39" s="438">
        <v>207</v>
      </c>
      <c r="V39" s="437">
        <v>0</v>
      </c>
      <c r="W39" s="436">
        <v>0</v>
      </c>
      <c r="X39" s="438">
        <v>0</v>
      </c>
      <c r="Y39" s="830">
        <v>214</v>
      </c>
      <c r="Z39" s="827"/>
    </row>
    <row r="40" spans="1:26" ht="15" x14ac:dyDescent="0.2">
      <c r="A40" s="439" t="s">
        <v>55</v>
      </c>
      <c r="B40" s="435">
        <v>1779</v>
      </c>
      <c r="C40" s="435">
        <v>147</v>
      </c>
      <c r="D40" s="435">
        <v>20</v>
      </c>
      <c r="E40" s="436">
        <v>3</v>
      </c>
      <c r="F40" s="437">
        <v>1799</v>
      </c>
      <c r="G40" s="436">
        <v>150</v>
      </c>
      <c r="H40" s="438">
        <v>1949</v>
      </c>
      <c r="I40" s="435">
        <v>425</v>
      </c>
      <c r="J40" s="435">
        <v>80</v>
      </c>
      <c r="K40" s="435">
        <v>6619</v>
      </c>
      <c r="L40" s="435">
        <v>631</v>
      </c>
      <c r="M40" s="435">
        <v>9118</v>
      </c>
      <c r="N40" s="435">
        <v>456</v>
      </c>
      <c r="O40" s="435">
        <v>1015</v>
      </c>
      <c r="P40" s="435">
        <v>38</v>
      </c>
      <c r="Q40" s="435">
        <v>84</v>
      </c>
      <c r="R40" s="436">
        <v>3</v>
      </c>
      <c r="S40" s="437">
        <v>17261</v>
      </c>
      <c r="T40" s="436">
        <v>1208</v>
      </c>
      <c r="U40" s="438">
        <v>18469</v>
      </c>
      <c r="V40" s="437">
        <v>49</v>
      </c>
      <c r="W40" s="436">
        <v>5</v>
      </c>
      <c r="X40" s="438">
        <v>54</v>
      </c>
      <c r="Y40" s="830">
        <v>20472</v>
      </c>
      <c r="Z40" s="827"/>
    </row>
    <row r="41" spans="1:26" ht="15.75" thickBot="1" x14ac:dyDescent="0.25">
      <c r="A41" s="440" t="s">
        <v>56</v>
      </c>
      <c r="B41" s="836">
        <v>1926</v>
      </c>
      <c r="C41" s="837"/>
      <c r="D41" s="838">
        <v>23</v>
      </c>
      <c r="E41" s="839"/>
      <c r="F41" s="840">
        <v>1949</v>
      </c>
      <c r="G41" s="839"/>
      <c r="H41" s="471">
        <v>1949</v>
      </c>
      <c r="I41" s="836">
        <v>505</v>
      </c>
      <c r="J41" s="837"/>
      <c r="K41" s="836">
        <v>7250</v>
      </c>
      <c r="L41" s="837"/>
      <c r="M41" s="836">
        <v>9574</v>
      </c>
      <c r="N41" s="837"/>
      <c r="O41" s="836">
        <v>1053</v>
      </c>
      <c r="P41" s="837"/>
      <c r="Q41" s="838">
        <v>87</v>
      </c>
      <c r="R41" s="839"/>
      <c r="S41" s="840">
        <v>18469</v>
      </c>
      <c r="T41" s="839"/>
      <c r="U41" s="471">
        <v>18469</v>
      </c>
      <c r="V41" s="840">
        <v>54</v>
      </c>
      <c r="W41" s="839"/>
      <c r="X41" s="471">
        <v>54</v>
      </c>
      <c r="Y41" s="838">
        <v>20472</v>
      </c>
      <c r="Z41" s="839"/>
    </row>
    <row r="42" spans="1:26" ht="13.5" thickTop="1" x14ac:dyDescent="0.2"/>
  </sheetData>
  <mergeCells count="66">
    <mergeCell ref="B41:C41"/>
    <mergeCell ref="D41:E41"/>
    <mergeCell ref="F41:G41"/>
    <mergeCell ref="I41:J41"/>
    <mergeCell ref="K41:L41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</mergeCells>
  <pageMargins left="0.7" right="0.7" top="0.78740157499999996" bottom="0.78740157499999996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Z42"/>
  <sheetViews>
    <sheetView workbookViewId="0">
      <selection activeCell="AB19" sqref="AB19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818" t="s">
        <v>266</v>
      </c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  <c r="Z1" s="473"/>
    </row>
    <row r="2" spans="1:26" ht="15.75" thickTop="1" x14ac:dyDescent="0.2">
      <c r="A2" s="847" t="s">
        <v>4</v>
      </c>
      <c r="B2" s="848" t="s">
        <v>0</v>
      </c>
      <c r="C2" s="824"/>
      <c r="D2" s="824"/>
      <c r="E2" s="824"/>
      <c r="F2" s="824"/>
      <c r="G2" s="824"/>
      <c r="H2" s="825"/>
      <c r="I2" s="823" t="s">
        <v>1</v>
      </c>
      <c r="J2" s="824"/>
      <c r="K2" s="824"/>
      <c r="L2" s="824"/>
      <c r="M2" s="824"/>
      <c r="N2" s="824"/>
      <c r="O2" s="824"/>
      <c r="P2" s="824"/>
      <c r="Q2" s="824"/>
      <c r="R2" s="824"/>
      <c r="S2" s="824"/>
      <c r="T2" s="824"/>
      <c r="U2" s="825"/>
      <c r="V2" s="823" t="s">
        <v>2</v>
      </c>
      <c r="W2" s="824"/>
      <c r="X2" s="825"/>
      <c r="Y2" s="849" t="s">
        <v>66</v>
      </c>
      <c r="Z2" s="850"/>
    </row>
    <row r="3" spans="1:26" ht="15" x14ac:dyDescent="0.2">
      <c r="A3" s="847"/>
      <c r="B3" s="855" t="s">
        <v>5</v>
      </c>
      <c r="C3" s="832"/>
      <c r="D3" s="833" t="s">
        <v>6</v>
      </c>
      <c r="E3" s="827"/>
      <c r="F3" s="826" t="s">
        <v>7</v>
      </c>
      <c r="G3" s="827"/>
      <c r="H3" s="856" t="s">
        <v>8</v>
      </c>
      <c r="I3" s="834" t="s">
        <v>9</v>
      </c>
      <c r="J3" s="835"/>
      <c r="K3" s="834" t="s">
        <v>10</v>
      </c>
      <c r="L3" s="835"/>
      <c r="M3" s="834" t="s">
        <v>11</v>
      </c>
      <c r="N3" s="835"/>
      <c r="O3" s="834" t="s">
        <v>12</v>
      </c>
      <c r="P3" s="835"/>
      <c r="Q3" s="833" t="s">
        <v>6</v>
      </c>
      <c r="R3" s="827"/>
      <c r="S3" s="826" t="s">
        <v>13</v>
      </c>
      <c r="T3" s="827"/>
      <c r="U3" s="856" t="s">
        <v>14</v>
      </c>
      <c r="V3" s="828" t="s">
        <v>15</v>
      </c>
      <c r="W3" s="829"/>
      <c r="X3" s="856" t="s">
        <v>16</v>
      </c>
      <c r="Y3" s="851"/>
      <c r="Z3" s="852"/>
    </row>
    <row r="4" spans="1:26" x14ac:dyDescent="0.2">
      <c r="A4" s="847"/>
      <c r="B4" s="461" t="s">
        <v>18</v>
      </c>
      <c r="C4" s="429" t="s">
        <v>19</v>
      </c>
      <c r="D4" s="429" t="s">
        <v>18</v>
      </c>
      <c r="E4" s="430" t="s">
        <v>19</v>
      </c>
      <c r="F4" s="431" t="s">
        <v>18</v>
      </c>
      <c r="G4" s="430" t="s">
        <v>19</v>
      </c>
      <c r="H4" s="822"/>
      <c r="I4" s="429" t="s">
        <v>18</v>
      </c>
      <c r="J4" s="432" t="s">
        <v>19</v>
      </c>
      <c r="K4" s="429" t="s">
        <v>18</v>
      </c>
      <c r="L4" s="429" t="s">
        <v>19</v>
      </c>
      <c r="M4" s="429" t="s">
        <v>18</v>
      </c>
      <c r="N4" s="429" t="s">
        <v>19</v>
      </c>
      <c r="O4" s="429" t="s">
        <v>18</v>
      </c>
      <c r="P4" s="429" t="s">
        <v>19</v>
      </c>
      <c r="Q4" s="429" t="s">
        <v>18</v>
      </c>
      <c r="R4" s="430" t="s">
        <v>19</v>
      </c>
      <c r="S4" s="431" t="s">
        <v>18</v>
      </c>
      <c r="T4" s="430" t="s">
        <v>19</v>
      </c>
      <c r="U4" s="822"/>
      <c r="V4" s="433" t="s">
        <v>18</v>
      </c>
      <c r="W4" s="430" t="s">
        <v>19</v>
      </c>
      <c r="X4" s="822"/>
      <c r="Y4" s="853"/>
      <c r="Z4" s="854"/>
    </row>
    <row r="5" spans="1:26" ht="15" x14ac:dyDescent="0.2">
      <c r="A5" s="462" t="s">
        <v>20</v>
      </c>
      <c r="B5" s="435">
        <v>0</v>
      </c>
      <c r="C5" s="435">
        <v>0</v>
      </c>
      <c r="D5" s="435">
        <v>0</v>
      </c>
      <c r="E5" s="436">
        <v>0</v>
      </c>
      <c r="F5" s="437">
        <v>0</v>
      </c>
      <c r="G5" s="436">
        <v>0</v>
      </c>
      <c r="H5" s="438">
        <v>0</v>
      </c>
      <c r="I5" s="435">
        <v>0</v>
      </c>
      <c r="J5" s="435">
        <v>0</v>
      </c>
      <c r="K5" s="435">
        <v>49</v>
      </c>
      <c r="L5" s="435">
        <v>0</v>
      </c>
      <c r="M5" s="435">
        <v>582</v>
      </c>
      <c r="N5" s="435">
        <v>0</v>
      </c>
      <c r="O5" s="435">
        <v>0</v>
      </c>
      <c r="P5" s="435">
        <v>0</v>
      </c>
      <c r="Q5" s="435">
        <v>0</v>
      </c>
      <c r="R5" s="436">
        <v>0</v>
      </c>
      <c r="S5" s="437">
        <v>631</v>
      </c>
      <c r="T5" s="436">
        <v>0</v>
      </c>
      <c r="U5" s="438">
        <v>631</v>
      </c>
      <c r="V5" s="437">
        <v>0</v>
      </c>
      <c r="W5" s="436">
        <v>0</v>
      </c>
      <c r="X5" s="438">
        <v>0</v>
      </c>
      <c r="Y5" s="830">
        <v>631</v>
      </c>
      <c r="Z5" s="827"/>
    </row>
    <row r="6" spans="1:26" ht="15" x14ac:dyDescent="0.2">
      <c r="A6" s="434" t="s">
        <v>21</v>
      </c>
      <c r="B6" s="435">
        <v>183</v>
      </c>
      <c r="C6" s="435">
        <v>18</v>
      </c>
      <c r="D6" s="435">
        <v>6</v>
      </c>
      <c r="E6" s="436">
        <v>1</v>
      </c>
      <c r="F6" s="437">
        <v>189</v>
      </c>
      <c r="G6" s="436">
        <v>19</v>
      </c>
      <c r="H6" s="438">
        <v>208</v>
      </c>
      <c r="I6" s="435">
        <v>2</v>
      </c>
      <c r="J6" s="435">
        <v>1</v>
      </c>
      <c r="K6" s="435">
        <v>153</v>
      </c>
      <c r="L6" s="435">
        <v>9</v>
      </c>
      <c r="M6" s="435">
        <v>101</v>
      </c>
      <c r="N6" s="435">
        <v>3</v>
      </c>
      <c r="O6" s="435">
        <v>5</v>
      </c>
      <c r="P6" s="435">
        <v>0</v>
      </c>
      <c r="Q6" s="435">
        <v>1</v>
      </c>
      <c r="R6" s="436">
        <v>0</v>
      </c>
      <c r="S6" s="437">
        <v>262</v>
      </c>
      <c r="T6" s="436">
        <v>13</v>
      </c>
      <c r="U6" s="438">
        <v>275</v>
      </c>
      <c r="V6" s="437">
        <v>17</v>
      </c>
      <c r="W6" s="436">
        <v>5</v>
      </c>
      <c r="X6" s="438">
        <v>22</v>
      </c>
      <c r="Y6" s="830">
        <v>505</v>
      </c>
      <c r="Z6" s="827"/>
    </row>
    <row r="7" spans="1:26" ht="15" x14ac:dyDescent="0.2">
      <c r="A7" s="434" t="s">
        <v>22</v>
      </c>
      <c r="B7" s="435">
        <v>16</v>
      </c>
      <c r="C7" s="435">
        <v>0</v>
      </c>
      <c r="D7" s="435">
        <v>1</v>
      </c>
      <c r="E7" s="436">
        <v>0</v>
      </c>
      <c r="F7" s="437">
        <v>17</v>
      </c>
      <c r="G7" s="436">
        <v>0</v>
      </c>
      <c r="H7" s="438">
        <v>17</v>
      </c>
      <c r="I7" s="435">
        <v>40</v>
      </c>
      <c r="J7" s="435">
        <v>0</v>
      </c>
      <c r="K7" s="435">
        <v>6</v>
      </c>
      <c r="L7" s="435">
        <v>0</v>
      </c>
      <c r="M7" s="435">
        <v>114</v>
      </c>
      <c r="N7" s="435">
        <v>0</v>
      </c>
      <c r="O7" s="435">
        <v>0</v>
      </c>
      <c r="P7" s="435">
        <v>0</v>
      </c>
      <c r="Q7" s="435">
        <v>0</v>
      </c>
      <c r="R7" s="436">
        <v>0</v>
      </c>
      <c r="S7" s="437">
        <v>160</v>
      </c>
      <c r="T7" s="436">
        <v>0</v>
      </c>
      <c r="U7" s="438">
        <v>160</v>
      </c>
      <c r="V7" s="437">
        <v>0</v>
      </c>
      <c r="W7" s="436">
        <v>0</v>
      </c>
      <c r="X7" s="438">
        <v>0</v>
      </c>
      <c r="Y7" s="830">
        <v>177</v>
      </c>
      <c r="Z7" s="827"/>
    </row>
    <row r="8" spans="1:26" ht="15" x14ac:dyDescent="0.2">
      <c r="A8" s="434" t="s">
        <v>23</v>
      </c>
      <c r="B8" s="435">
        <v>81</v>
      </c>
      <c r="C8" s="435">
        <v>9</v>
      </c>
      <c r="D8" s="435">
        <v>0</v>
      </c>
      <c r="E8" s="436">
        <v>0</v>
      </c>
      <c r="F8" s="437">
        <v>81</v>
      </c>
      <c r="G8" s="436">
        <v>9</v>
      </c>
      <c r="H8" s="438">
        <v>90</v>
      </c>
      <c r="I8" s="435">
        <v>2</v>
      </c>
      <c r="J8" s="435">
        <v>2</v>
      </c>
      <c r="K8" s="435">
        <v>111</v>
      </c>
      <c r="L8" s="435">
        <v>11</v>
      </c>
      <c r="M8" s="435">
        <v>25</v>
      </c>
      <c r="N8" s="435">
        <v>0</v>
      </c>
      <c r="O8" s="435">
        <v>1</v>
      </c>
      <c r="P8" s="435">
        <v>0</v>
      </c>
      <c r="Q8" s="435">
        <v>0</v>
      </c>
      <c r="R8" s="436">
        <v>0</v>
      </c>
      <c r="S8" s="437">
        <v>139</v>
      </c>
      <c r="T8" s="436">
        <v>13</v>
      </c>
      <c r="U8" s="438">
        <v>152</v>
      </c>
      <c r="V8" s="437">
        <v>0</v>
      </c>
      <c r="W8" s="436">
        <v>0</v>
      </c>
      <c r="X8" s="438">
        <v>0</v>
      </c>
      <c r="Y8" s="830">
        <v>242</v>
      </c>
      <c r="Z8" s="827"/>
    </row>
    <row r="9" spans="1:26" ht="15" x14ac:dyDescent="0.2">
      <c r="A9" s="434" t="s">
        <v>24</v>
      </c>
      <c r="B9" s="435">
        <v>0</v>
      </c>
      <c r="C9" s="435">
        <v>0</v>
      </c>
      <c r="D9" s="435">
        <v>0</v>
      </c>
      <c r="E9" s="436">
        <v>0</v>
      </c>
      <c r="F9" s="437">
        <v>0</v>
      </c>
      <c r="G9" s="436">
        <v>0</v>
      </c>
      <c r="H9" s="438">
        <v>0</v>
      </c>
      <c r="I9" s="435">
        <v>0</v>
      </c>
      <c r="J9" s="435">
        <v>0</v>
      </c>
      <c r="K9" s="435">
        <v>146</v>
      </c>
      <c r="L9" s="435">
        <v>0</v>
      </c>
      <c r="M9" s="435">
        <v>681</v>
      </c>
      <c r="N9" s="435">
        <v>0</v>
      </c>
      <c r="O9" s="435">
        <v>0</v>
      </c>
      <c r="P9" s="435">
        <v>0</v>
      </c>
      <c r="Q9" s="435">
        <v>28</v>
      </c>
      <c r="R9" s="436">
        <v>0</v>
      </c>
      <c r="S9" s="437">
        <v>855</v>
      </c>
      <c r="T9" s="436">
        <v>0</v>
      </c>
      <c r="U9" s="438">
        <v>855</v>
      </c>
      <c r="V9" s="437">
        <v>0</v>
      </c>
      <c r="W9" s="436">
        <v>0</v>
      </c>
      <c r="X9" s="438">
        <v>0</v>
      </c>
      <c r="Y9" s="830">
        <v>855</v>
      </c>
      <c r="Z9" s="827"/>
    </row>
    <row r="10" spans="1:26" ht="15" x14ac:dyDescent="0.2">
      <c r="A10" s="434" t="s">
        <v>25</v>
      </c>
      <c r="B10" s="435">
        <v>0</v>
      </c>
      <c r="C10" s="435">
        <v>0</v>
      </c>
      <c r="D10" s="435">
        <v>0</v>
      </c>
      <c r="E10" s="436">
        <v>0</v>
      </c>
      <c r="F10" s="437">
        <v>0</v>
      </c>
      <c r="G10" s="436">
        <v>0</v>
      </c>
      <c r="H10" s="438">
        <v>0</v>
      </c>
      <c r="I10" s="435">
        <v>0</v>
      </c>
      <c r="J10" s="435">
        <v>0</v>
      </c>
      <c r="K10" s="435">
        <v>0</v>
      </c>
      <c r="L10" s="435">
        <v>0</v>
      </c>
      <c r="M10" s="435">
        <v>745</v>
      </c>
      <c r="N10" s="435">
        <v>0</v>
      </c>
      <c r="O10" s="435">
        <v>5</v>
      </c>
      <c r="P10" s="435">
        <v>0</v>
      </c>
      <c r="Q10" s="435">
        <v>0</v>
      </c>
      <c r="R10" s="436">
        <v>0</v>
      </c>
      <c r="S10" s="437">
        <v>750</v>
      </c>
      <c r="T10" s="436">
        <v>0</v>
      </c>
      <c r="U10" s="438">
        <v>750</v>
      </c>
      <c r="V10" s="437">
        <v>0</v>
      </c>
      <c r="W10" s="436">
        <v>0</v>
      </c>
      <c r="X10" s="438">
        <v>0</v>
      </c>
      <c r="Y10" s="830">
        <v>750</v>
      </c>
      <c r="Z10" s="827"/>
    </row>
    <row r="11" spans="1:26" ht="15" x14ac:dyDescent="0.2">
      <c r="A11" s="434" t="s">
        <v>26</v>
      </c>
      <c r="B11" s="435">
        <v>109</v>
      </c>
      <c r="C11" s="435">
        <v>8</v>
      </c>
      <c r="D11" s="435">
        <v>1</v>
      </c>
      <c r="E11" s="436">
        <v>0</v>
      </c>
      <c r="F11" s="437">
        <v>110</v>
      </c>
      <c r="G11" s="436">
        <v>8</v>
      </c>
      <c r="H11" s="438">
        <v>118</v>
      </c>
      <c r="I11" s="435">
        <v>126</v>
      </c>
      <c r="J11" s="435">
        <v>2</v>
      </c>
      <c r="K11" s="435">
        <v>45</v>
      </c>
      <c r="L11" s="435">
        <v>7</v>
      </c>
      <c r="M11" s="435">
        <v>39</v>
      </c>
      <c r="N11" s="435">
        <v>1</v>
      </c>
      <c r="O11" s="435">
        <v>1</v>
      </c>
      <c r="P11" s="435">
        <v>0</v>
      </c>
      <c r="Q11" s="435">
        <v>0</v>
      </c>
      <c r="R11" s="436">
        <v>0</v>
      </c>
      <c r="S11" s="437">
        <v>211</v>
      </c>
      <c r="T11" s="436">
        <v>10</v>
      </c>
      <c r="U11" s="438">
        <v>221</v>
      </c>
      <c r="V11" s="437">
        <v>0</v>
      </c>
      <c r="W11" s="436">
        <v>0</v>
      </c>
      <c r="X11" s="438">
        <v>0</v>
      </c>
      <c r="Y11" s="830">
        <v>339</v>
      </c>
      <c r="Z11" s="827"/>
    </row>
    <row r="12" spans="1:26" ht="15" x14ac:dyDescent="0.2">
      <c r="A12" s="434" t="s">
        <v>27</v>
      </c>
      <c r="B12" s="435">
        <v>0</v>
      </c>
      <c r="C12" s="435">
        <v>0</v>
      </c>
      <c r="D12" s="435">
        <v>0</v>
      </c>
      <c r="E12" s="436">
        <v>0</v>
      </c>
      <c r="F12" s="437">
        <v>0</v>
      </c>
      <c r="G12" s="436">
        <v>0</v>
      </c>
      <c r="H12" s="438">
        <v>0</v>
      </c>
      <c r="I12" s="435">
        <v>0</v>
      </c>
      <c r="J12" s="435">
        <v>0</v>
      </c>
      <c r="K12" s="435">
        <v>219</v>
      </c>
      <c r="L12" s="435">
        <v>0</v>
      </c>
      <c r="M12" s="435">
        <v>556</v>
      </c>
      <c r="N12" s="435">
        <v>0</v>
      </c>
      <c r="O12" s="435">
        <v>0</v>
      </c>
      <c r="P12" s="435">
        <v>0</v>
      </c>
      <c r="Q12" s="435">
        <v>0</v>
      </c>
      <c r="R12" s="436">
        <v>0</v>
      </c>
      <c r="S12" s="437">
        <v>775</v>
      </c>
      <c r="T12" s="436">
        <v>0</v>
      </c>
      <c r="U12" s="438">
        <v>775</v>
      </c>
      <c r="V12" s="437">
        <v>0</v>
      </c>
      <c r="W12" s="436">
        <v>0</v>
      </c>
      <c r="X12" s="438">
        <v>0</v>
      </c>
      <c r="Y12" s="830">
        <v>775</v>
      </c>
      <c r="Z12" s="827"/>
    </row>
    <row r="13" spans="1:26" ht="15" x14ac:dyDescent="0.2">
      <c r="A13" s="434" t="s">
        <v>28</v>
      </c>
      <c r="B13" s="435">
        <v>0</v>
      </c>
      <c r="C13" s="435">
        <v>0</v>
      </c>
      <c r="D13" s="435">
        <v>0</v>
      </c>
      <c r="E13" s="436">
        <v>0</v>
      </c>
      <c r="F13" s="437">
        <v>0</v>
      </c>
      <c r="G13" s="436">
        <v>0</v>
      </c>
      <c r="H13" s="438">
        <v>0</v>
      </c>
      <c r="I13" s="435">
        <v>0</v>
      </c>
      <c r="J13" s="435">
        <v>0</v>
      </c>
      <c r="K13" s="435">
        <v>59</v>
      </c>
      <c r="L13" s="435">
        <v>0</v>
      </c>
      <c r="M13" s="435">
        <v>42</v>
      </c>
      <c r="N13" s="435">
        <v>0</v>
      </c>
      <c r="O13" s="435">
        <v>88</v>
      </c>
      <c r="P13" s="435">
        <v>0</v>
      </c>
      <c r="Q13" s="435">
        <v>0</v>
      </c>
      <c r="R13" s="436">
        <v>0</v>
      </c>
      <c r="S13" s="437">
        <v>189</v>
      </c>
      <c r="T13" s="436">
        <v>0</v>
      </c>
      <c r="U13" s="438">
        <v>189</v>
      </c>
      <c r="V13" s="437">
        <v>0</v>
      </c>
      <c r="W13" s="436">
        <v>0</v>
      </c>
      <c r="X13" s="438">
        <v>0</v>
      </c>
      <c r="Y13" s="830">
        <v>189</v>
      </c>
      <c r="Z13" s="827"/>
    </row>
    <row r="14" spans="1:26" ht="15" x14ac:dyDescent="0.2">
      <c r="A14" s="434" t="s">
        <v>29</v>
      </c>
      <c r="B14" s="435">
        <v>0</v>
      </c>
      <c r="C14" s="435">
        <v>0</v>
      </c>
      <c r="D14" s="435">
        <v>0</v>
      </c>
      <c r="E14" s="436">
        <v>0</v>
      </c>
      <c r="F14" s="437">
        <v>0</v>
      </c>
      <c r="G14" s="436">
        <v>0</v>
      </c>
      <c r="H14" s="438">
        <v>0</v>
      </c>
      <c r="I14" s="435">
        <v>0</v>
      </c>
      <c r="J14" s="435">
        <v>0</v>
      </c>
      <c r="K14" s="435">
        <v>57</v>
      </c>
      <c r="L14" s="435">
        <v>0</v>
      </c>
      <c r="M14" s="435">
        <v>515</v>
      </c>
      <c r="N14" s="435">
        <v>0</v>
      </c>
      <c r="O14" s="435">
        <v>0</v>
      </c>
      <c r="P14" s="435">
        <v>0</v>
      </c>
      <c r="Q14" s="435">
        <v>0</v>
      </c>
      <c r="R14" s="436">
        <v>0</v>
      </c>
      <c r="S14" s="437">
        <v>572</v>
      </c>
      <c r="T14" s="436">
        <v>0</v>
      </c>
      <c r="U14" s="438">
        <v>572</v>
      </c>
      <c r="V14" s="437">
        <v>0</v>
      </c>
      <c r="W14" s="436">
        <v>0</v>
      </c>
      <c r="X14" s="438">
        <v>0</v>
      </c>
      <c r="Y14" s="830">
        <v>572</v>
      </c>
      <c r="Z14" s="827"/>
    </row>
    <row r="15" spans="1:26" ht="15" x14ac:dyDescent="0.2">
      <c r="A15" s="434" t="s">
        <v>30</v>
      </c>
      <c r="B15" s="435">
        <v>0</v>
      </c>
      <c r="C15" s="435">
        <v>0</v>
      </c>
      <c r="D15" s="435">
        <v>0</v>
      </c>
      <c r="E15" s="436">
        <v>0</v>
      </c>
      <c r="F15" s="437">
        <v>0</v>
      </c>
      <c r="G15" s="436">
        <v>0</v>
      </c>
      <c r="H15" s="438">
        <v>0</v>
      </c>
      <c r="I15" s="435">
        <v>0</v>
      </c>
      <c r="J15" s="435">
        <v>0</v>
      </c>
      <c r="K15" s="435">
        <v>953</v>
      </c>
      <c r="L15" s="435">
        <v>0</v>
      </c>
      <c r="M15" s="435">
        <v>0</v>
      </c>
      <c r="N15" s="435">
        <v>0</v>
      </c>
      <c r="O15" s="435">
        <v>0</v>
      </c>
      <c r="P15" s="435">
        <v>0</v>
      </c>
      <c r="Q15" s="435">
        <v>0</v>
      </c>
      <c r="R15" s="436">
        <v>0</v>
      </c>
      <c r="S15" s="437">
        <v>953</v>
      </c>
      <c r="T15" s="436">
        <v>0</v>
      </c>
      <c r="U15" s="438">
        <v>953</v>
      </c>
      <c r="V15" s="437">
        <v>0</v>
      </c>
      <c r="W15" s="436">
        <v>0</v>
      </c>
      <c r="X15" s="438">
        <v>0</v>
      </c>
      <c r="Y15" s="830">
        <v>953</v>
      </c>
      <c r="Z15" s="827"/>
    </row>
    <row r="16" spans="1:26" ht="15" x14ac:dyDescent="0.2">
      <c r="A16" s="434" t="s">
        <v>31</v>
      </c>
      <c r="B16" s="435">
        <v>90</v>
      </c>
      <c r="C16" s="435">
        <v>5</v>
      </c>
      <c r="D16" s="435">
        <v>1</v>
      </c>
      <c r="E16" s="436">
        <v>0</v>
      </c>
      <c r="F16" s="437">
        <v>91</v>
      </c>
      <c r="G16" s="436">
        <v>5</v>
      </c>
      <c r="H16" s="438">
        <v>96</v>
      </c>
      <c r="I16" s="435">
        <v>1</v>
      </c>
      <c r="J16" s="435">
        <v>0</v>
      </c>
      <c r="K16" s="435">
        <v>127</v>
      </c>
      <c r="L16" s="435">
        <v>0</v>
      </c>
      <c r="M16" s="435">
        <v>89</v>
      </c>
      <c r="N16" s="435">
        <v>2</v>
      </c>
      <c r="O16" s="435">
        <v>0</v>
      </c>
      <c r="P16" s="435">
        <v>0</v>
      </c>
      <c r="Q16" s="435">
        <v>0</v>
      </c>
      <c r="R16" s="436">
        <v>0</v>
      </c>
      <c r="S16" s="437">
        <v>217</v>
      </c>
      <c r="T16" s="436">
        <v>2</v>
      </c>
      <c r="U16" s="438">
        <v>219</v>
      </c>
      <c r="V16" s="437">
        <v>0</v>
      </c>
      <c r="W16" s="436">
        <v>0</v>
      </c>
      <c r="X16" s="438">
        <v>0</v>
      </c>
      <c r="Y16" s="830">
        <v>315</v>
      </c>
      <c r="Z16" s="827"/>
    </row>
    <row r="17" spans="1:26" ht="15" x14ac:dyDescent="0.2">
      <c r="A17" s="434" t="s">
        <v>32</v>
      </c>
      <c r="B17" s="435">
        <v>167</v>
      </c>
      <c r="C17" s="435">
        <v>10</v>
      </c>
      <c r="D17" s="435">
        <v>0</v>
      </c>
      <c r="E17" s="436">
        <v>0</v>
      </c>
      <c r="F17" s="437">
        <v>167</v>
      </c>
      <c r="G17" s="436">
        <v>10</v>
      </c>
      <c r="H17" s="438">
        <v>177</v>
      </c>
      <c r="I17" s="435">
        <v>2</v>
      </c>
      <c r="J17" s="435">
        <v>2</v>
      </c>
      <c r="K17" s="435">
        <v>98</v>
      </c>
      <c r="L17" s="435">
        <v>12</v>
      </c>
      <c r="M17" s="435">
        <v>29</v>
      </c>
      <c r="N17" s="435">
        <v>1</v>
      </c>
      <c r="O17" s="435">
        <v>0</v>
      </c>
      <c r="P17" s="435">
        <v>0</v>
      </c>
      <c r="Q17" s="435">
        <v>3</v>
      </c>
      <c r="R17" s="436">
        <v>0</v>
      </c>
      <c r="S17" s="437">
        <v>132</v>
      </c>
      <c r="T17" s="436">
        <v>15</v>
      </c>
      <c r="U17" s="438">
        <v>147</v>
      </c>
      <c r="V17" s="437">
        <v>0</v>
      </c>
      <c r="W17" s="436">
        <v>0</v>
      </c>
      <c r="X17" s="438">
        <v>0</v>
      </c>
      <c r="Y17" s="830">
        <v>324</v>
      </c>
      <c r="Z17" s="827"/>
    </row>
    <row r="18" spans="1:26" ht="15" x14ac:dyDescent="0.2">
      <c r="A18" s="434" t="s">
        <v>33</v>
      </c>
      <c r="B18" s="435">
        <v>0</v>
      </c>
      <c r="C18" s="435">
        <v>0</v>
      </c>
      <c r="D18" s="435">
        <v>0</v>
      </c>
      <c r="E18" s="436">
        <v>0</v>
      </c>
      <c r="F18" s="437">
        <v>0</v>
      </c>
      <c r="G18" s="436">
        <v>0</v>
      </c>
      <c r="H18" s="438">
        <v>0</v>
      </c>
      <c r="I18" s="435">
        <v>0</v>
      </c>
      <c r="J18" s="435">
        <v>0</v>
      </c>
      <c r="K18" s="435">
        <v>16</v>
      </c>
      <c r="L18" s="435">
        <v>0</v>
      </c>
      <c r="M18" s="435">
        <v>68</v>
      </c>
      <c r="N18" s="435">
        <v>0</v>
      </c>
      <c r="O18" s="435">
        <v>279</v>
      </c>
      <c r="P18" s="435">
        <v>0</v>
      </c>
      <c r="Q18" s="435">
        <v>0</v>
      </c>
      <c r="R18" s="436">
        <v>0</v>
      </c>
      <c r="S18" s="437">
        <v>363</v>
      </c>
      <c r="T18" s="436">
        <v>0</v>
      </c>
      <c r="U18" s="438">
        <v>363</v>
      </c>
      <c r="V18" s="437">
        <v>0</v>
      </c>
      <c r="W18" s="436">
        <v>0</v>
      </c>
      <c r="X18" s="438">
        <v>0</v>
      </c>
      <c r="Y18" s="830">
        <v>363</v>
      </c>
      <c r="Z18" s="827"/>
    </row>
    <row r="19" spans="1:26" ht="15" x14ac:dyDescent="0.2">
      <c r="A19" s="434" t="s">
        <v>34</v>
      </c>
      <c r="B19" s="435">
        <v>0</v>
      </c>
      <c r="C19" s="435">
        <v>0</v>
      </c>
      <c r="D19" s="435">
        <v>0</v>
      </c>
      <c r="E19" s="436">
        <v>0</v>
      </c>
      <c r="F19" s="437">
        <v>0</v>
      </c>
      <c r="G19" s="436">
        <v>0</v>
      </c>
      <c r="H19" s="438">
        <v>0</v>
      </c>
      <c r="I19" s="435">
        <v>0</v>
      </c>
      <c r="J19" s="435">
        <v>0</v>
      </c>
      <c r="K19" s="435">
        <v>267</v>
      </c>
      <c r="L19" s="435">
        <v>0</v>
      </c>
      <c r="M19" s="435">
        <v>108</v>
      </c>
      <c r="N19" s="435">
        <v>0</v>
      </c>
      <c r="O19" s="435">
        <v>0</v>
      </c>
      <c r="P19" s="435">
        <v>0</v>
      </c>
      <c r="Q19" s="435">
        <v>0</v>
      </c>
      <c r="R19" s="436">
        <v>0</v>
      </c>
      <c r="S19" s="437">
        <v>375</v>
      </c>
      <c r="T19" s="436">
        <v>0</v>
      </c>
      <c r="U19" s="438">
        <v>375</v>
      </c>
      <c r="V19" s="437">
        <v>0</v>
      </c>
      <c r="W19" s="436">
        <v>0</v>
      </c>
      <c r="X19" s="438">
        <v>0</v>
      </c>
      <c r="Y19" s="830">
        <v>375</v>
      </c>
      <c r="Z19" s="827"/>
    </row>
    <row r="20" spans="1:26" ht="15" x14ac:dyDescent="0.2">
      <c r="A20" s="434" t="s">
        <v>35</v>
      </c>
      <c r="B20" s="435">
        <v>0</v>
      </c>
      <c r="C20" s="435">
        <v>0</v>
      </c>
      <c r="D20" s="435">
        <v>0</v>
      </c>
      <c r="E20" s="436">
        <v>0</v>
      </c>
      <c r="F20" s="437">
        <v>0</v>
      </c>
      <c r="G20" s="436">
        <v>0</v>
      </c>
      <c r="H20" s="438">
        <v>0</v>
      </c>
      <c r="I20" s="435">
        <v>0</v>
      </c>
      <c r="J20" s="435">
        <v>0</v>
      </c>
      <c r="K20" s="435">
        <v>380</v>
      </c>
      <c r="L20" s="435">
        <v>0</v>
      </c>
      <c r="M20" s="435">
        <v>0</v>
      </c>
      <c r="N20" s="435">
        <v>0</v>
      </c>
      <c r="O20" s="435">
        <v>0</v>
      </c>
      <c r="P20" s="435">
        <v>0</v>
      </c>
      <c r="Q20" s="435">
        <v>0</v>
      </c>
      <c r="R20" s="436">
        <v>0</v>
      </c>
      <c r="S20" s="437">
        <v>380</v>
      </c>
      <c r="T20" s="436">
        <v>0</v>
      </c>
      <c r="U20" s="438">
        <v>380</v>
      </c>
      <c r="V20" s="437">
        <v>0</v>
      </c>
      <c r="W20" s="436">
        <v>0</v>
      </c>
      <c r="X20" s="438">
        <v>0</v>
      </c>
      <c r="Y20" s="830">
        <v>380</v>
      </c>
      <c r="Z20" s="827"/>
    </row>
    <row r="21" spans="1:26" ht="15" x14ac:dyDescent="0.2">
      <c r="A21" s="434" t="s">
        <v>36</v>
      </c>
      <c r="B21" s="435">
        <v>111</v>
      </c>
      <c r="C21" s="435">
        <v>8</v>
      </c>
      <c r="D21" s="435">
        <v>0</v>
      </c>
      <c r="E21" s="436">
        <v>0</v>
      </c>
      <c r="F21" s="437">
        <v>111</v>
      </c>
      <c r="G21" s="436">
        <v>8</v>
      </c>
      <c r="H21" s="438">
        <v>119</v>
      </c>
      <c r="I21" s="435">
        <v>1</v>
      </c>
      <c r="J21" s="435">
        <v>0</v>
      </c>
      <c r="K21" s="435">
        <v>93</v>
      </c>
      <c r="L21" s="435">
        <v>5</v>
      </c>
      <c r="M21" s="435">
        <v>23</v>
      </c>
      <c r="N21" s="435">
        <v>1</v>
      </c>
      <c r="O21" s="435">
        <v>2</v>
      </c>
      <c r="P21" s="435">
        <v>0</v>
      </c>
      <c r="Q21" s="435">
        <v>1</v>
      </c>
      <c r="R21" s="436">
        <v>0</v>
      </c>
      <c r="S21" s="437">
        <v>120</v>
      </c>
      <c r="T21" s="436">
        <v>6</v>
      </c>
      <c r="U21" s="438">
        <v>126</v>
      </c>
      <c r="V21" s="437">
        <v>0</v>
      </c>
      <c r="W21" s="436">
        <v>0</v>
      </c>
      <c r="X21" s="438">
        <v>0</v>
      </c>
      <c r="Y21" s="830">
        <v>245</v>
      </c>
      <c r="Z21" s="827"/>
    </row>
    <row r="22" spans="1:26" ht="15" x14ac:dyDescent="0.2">
      <c r="A22" s="434" t="s">
        <v>37</v>
      </c>
      <c r="B22" s="435">
        <v>0</v>
      </c>
      <c r="C22" s="435">
        <v>0</v>
      </c>
      <c r="D22" s="435">
        <v>0</v>
      </c>
      <c r="E22" s="436">
        <v>0</v>
      </c>
      <c r="F22" s="437">
        <v>0</v>
      </c>
      <c r="G22" s="436">
        <v>0</v>
      </c>
      <c r="H22" s="438">
        <v>0</v>
      </c>
      <c r="I22" s="435">
        <v>0</v>
      </c>
      <c r="J22" s="435">
        <v>16</v>
      </c>
      <c r="K22" s="435">
        <v>94</v>
      </c>
      <c r="L22" s="435">
        <v>104</v>
      </c>
      <c r="M22" s="435">
        <v>0</v>
      </c>
      <c r="N22" s="435">
        <v>45</v>
      </c>
      <c r="O22" s="435">
        <v>0</v>
      </c>
      <c r="P22" s="435">
        <v>32</v>
      </c>
      <c r="Q22" s="435">
        <v>0</v>
      </c>
      <c r="R22" s="436">
        <v>0</v>
      </c>
      <c r="S22" s="437">
        <v>94</v>
      </c>
      <c r="T22" s="436">
        <v>197</v>
      </c>
      <c r="U22" s="438">
        <v>291</v>
      </c>
      <c r="V22" s="437">
        <v>32</v>
      </c>
      <c r="W22" s="436">
        <v>0</v>
      </c>
      <c r="X22" s="438">
        <v>32</v>
      </c>
      <c r="Y22" s="830">
        <v>323</v>
      </c>
      <c r="Z22" s="827"/>
    </row>
    <row r="23" spans="1:26" ht="15" x14ac:dyDescent="0.2">
      <c r="A23" s="434" t="s">
        <v>38</v>
      </c>
      <c r="B23" s="435">
        <v>0</v>
      </c>
      <c r="C23" s="435">
        <v>0</v>
      </c>
      <c r="D23" s="435">
        <v>0</v>
      </c>
      <c r="E23" s="436">
        <v>0</v>
      </c>
      <c r="F23" s="437">
        <v>0</v>
      </c>
      <c r="G23" s="436">
        <v>0</v>
      </c>
      <c r="H23" s="438">
        <v>0</v>
      </c>
      <c r="I23" s="435">
        <v>0</v>
      </c>
      <c r="J23" s="435">
        <v>0</v>
      </c>
      <c r="K23" s="435">
        <v>34</v>
      </c>
      <c r="L23" s="435">
        <v>0</v>
      </c>
      <c r="M23" s="435">
        <v>508</v>
      </c>
      <c r="N23" s="435">
        <v>0</v>
      </c>
      <c r="O23" s="435">
        <v>0</v>
      </c>
      <c r="P23" s="435">
        <v>0</v>
      </c>
      <c r="Q23" s="435">
        <v>0</v>
      </c>
      <c r="R23" s="436">
        <v>0</v>
      </c>
      <c r="S23" s="437">
        <v>542</v>
      </c>
      <c r="T23" s="436">
        <v>0</v>
      </c>
      <c r="U23" s="438">
        <v>542</v>
      </c>
      <c r="V23" s="437">
        <v>0</v>
      </c>
      <c r="W23" s="436">
        <v>0</v>
      </c>
      <c r="X23" s="438">
        <v>0</v>
      </c>
      <c r="Y23" s="830">
        <v>542</v>
      </c>
      <c r="Z23" s="827"/>
    </row>
    <row r="24" spans="1:26" ht="15" x14ac:dyDescent="0.2">
      <c r="A24" s="434" t="s">
        <v>39</v>
      </c>
      <c r="B24" s="435">
        <v>245</v>
      </c>
      <c r="C24" s="435">
        <v>11</v>
      </c>
      <c r="D24" s="435">
        <v>5</v>
      </c>
      <c r="E24" s="436">
        <v>0</v>
      </c>
      <c r="F24" s="437">
        <v>250</v>
      </c>
      <c r="G24" s="436">
        <v>11</v>
      </c>
      <c r="H24" s="438">
        <v>261</v>
      </c>
      <c r="I24" s="435">
        <v>1</v>
      </c>
      <c r="J24" s="435">
        <v>0</v>
      </c>
      <c r="K24" s="435">
        <v>148</v>
      </c>
      <c r="L24" s="435">
        <v>21</v>
      </c>
      <c r="M24" s="435">
        <v>55</v>
      </c>
      <c r="N24" s="435">
        <v>4</v>
      </c>
      <c r="O24" s="435">
        <v>3</v>
      </c>
      <c r="P24" s="435">
        <v>0</v>
      </c>
      <c r="Q24" s="435">
        <v>0</v>
      </c>
      <c r="R24" s="436">
        <v>0</v>
      </c>
      <c r="S24" s="437">
        <v>207</v>
      </c>
      <c r="T24" s="436">
        <v>25</v>
      </c>
      <c r="U24" s="438">
        <v>232</v>
      </c>
      <c r="V24" s="437">
        <v>0</v>
      </c>
      <c r="W24" s="436">
        <v>0</v>
      </c>
      <c r="X24" s="438">
        <v>0</v>
      </c>
      <c r="Y24" s="830">
        <v>493</v>
      </c>
      <c r="Z24" s="827"/>
    </row>
    <row r="25" spans="1:26" ht="15" x14ac:dyDescent="0.2">
      <c r="A25" s="434" t="s">
        <v>40</v>
      </c>
      <c r="B25" s="435">
        <v>58</v>
      </c>
      <c r="C25" s="435">
        <v>3</v>
      </c>
      <c r="D25" s="435">
        <v>1</v>
      </c>
      <c r="E25" s="436">
        <v>0</v>
      </c>
      <c r="F25" s="437">
        <v>59</v>
      </c>
      <c r="G25" s="436">
        <v>3</v>
      </c>
      <c r="H25" s="438">
        <v>62</v>
      </c>
      <c r="I25" s="435">
        <v>0</v>
      </c>
      <c r="J25" s="435">
        <v>0</v>
      </c>
      <c r="K25" s="435">
        <v>791</v>
      </c>
      <c r="L25" s="435">
        <v>2</v>
      </c>
      <c r="M25" s="435">
        <v>168</v>
      </c>
      <c r="N25" s="435">
        <v>0</v>
      </c>
      <c r="O25" s="435">
        <v>0</v>
      </c>
      <c r="P25" s="435">
        <v>0</v>
      </c>
      <c r="Q25" s="435">
        <v>0</v>
      </c>
      <c r="R25" s="436">
        <v>0</v>
      </c>
      <c r="S25" s="437">
        <v>959</v>
      </c>
      <c r="T25" s="436">
        <v>2</v>
      </c>
      <c r="U25" s="438">
        <v>961</v>
      </c>
      <c r="V25" s="437">
        <v>0</v>
      </c>
      <c r="W25" s="436">
        <v>0</v>
      </c>
      <c r="X25" s="438">
        <v>0</v>
      </c>
      <c r="Y25" s="830">
        <v>1023</v>
      </c>
      <c r="Z25" s="827"/>
    </row>
    <row r="26" spans="1:26" ht="15" x14ac:dyDescent="0.2">
      <c r="A26" s="434" t="s">
        <v>41</v>
      </c>
      <c r="B26" s="435">
        <v>0</v>
      </c>
      <c r="C26" s="435">
        <v>0</v>
      </c>
      <c r="D26" s="435">
        <v>0</v>
      </c>
      <c r="E26" s="436">
        <v>0</v>
      </c>
      <c r="F26" s="437">
        <v>0</v>
      </c>
      <c r="G26" s="436">
        <v>0</v>
      </c>
      <c r="H26" s="438">
        <v>0</v>
      </c>
      <c r="I26" s="435">
        <v>0</v>
      </c>
      <c r="J26" s="435">
        <v>0</v>
      </c>
      <c r="K26" s="435">
        <v>229</v>
      </c>
      <c r="L26" s="435">
        <v>0</v>
      </c>
      <c r="M26" s="435">
        <v>457</v>
      </c>
      <c r="N26" s="435">
        <v>0</v>
      </c>
      <c r="O26" s="435">
        <v>0</v>
      </c>
      <c r="P26" s="435">
        <v>0</v>
      </c>
      <c r="Q26" s="435">
        <v>20</v>
      </c>
      <c r="R26" s="436">
        <v>0</v>
      </c>
      <c r="S26" s="437">
        <v>706</v>
      </c>
      <c r="T26" s="436">
        <v>0</v>
      </c>
      <c r="U26" s="438">
        <v>706</v>
      </c>
      <c r="V26" s="437">
        <v>0</v>
      </c>
      <c r="W26" s="436">
        <v>0</v>
      </c>
      <c r="X26" s="438">
        <v>0</v>
      </c>
      <c r="Y26" s="830">
        <v>706</v>
      </c>
      <c r="Z26" s="827"/>
    </row>
    <row r="27" spans="1:26" ht="15" x14ac:dyDescent="0.2">
      <c r="A27" s="434" t="s">
        <v>42</v>
      </c>
      <c r="B27" s="435">
        <v>140</v>
      </c>
      <c r="C27" s="435">
        <v>14</v>
      </c>
      <c r="D27" s="435">
        <v>2</v>
      </c>
      <c r="E27" s="436">
        <v>0</v>
      </c>
      <c r="F27" s="437">
        <v>142</v>
      </c>
      <c r="G27" s="436">
        <v>14</v>
      </c>
      <c r="H27" s="438">
        <v>156</v>
      </c>
      <c r="I27" s="435">
        <v>0</v>
      </c>
      <c r="J27" s="435">
        <v>1</v>
      </c>
      <c r="K27" s="435">
        <v>70</v>
      </c>
      <c r="L27" s="435">
        <v>2</v>
      </c>
      <c r="M27" s="435">
        <v>931</v>
      </c>
      <c r="N27" s="435">
        <v>0</v>
      </c>
      <c r="O27" s="435">
        <v>34</v>
      </c>
      <c r="P27" s="435">
        <v>0</v>
      </c>
      <c r="Q27" s="435">
        <v>0</v>
      </c>
      <c r="R27" s="436">
        <v>0</v>
      </c>
      <c r="S27" s="437">
        <v>1035</v>
      </c>
      <c r="T27" s="436">
        <v>3</v>
      </c>
      <c r="U27" s="438">
        <v>1038</v>
      </c>
      <c r="V27" s="437">
        <v>0</v>
      </c>
      <c r="W27" s="436">
        <v>0</v>
      </c>
      <c r="X27" s="438">
        <v>0</v>
      </c>
      <c r="Y27" s="830">
        <v>1194</v>
      </c>
      <c r="Z27" s="827"/>
    </row>
    <row r="28" spans="1:26" ht="15" x14ac:dyDescent="0.2">
      <c r="A28" s="434" t="s">
        <v>43</v>
      </c>
      <c r="B28" s="435">
        <v>276</v>
      </c>
      <c r="C28" s="435">
        <v>30</v>
      </c>
      <c r="D28" s="435">
        <v>2</v>
      </c>
      <c r="E28" s="436">
        <v>2</v>
      </c>
      <c r="F28" s="437">
        <v>278</v>
      </c>
      <c r="G28" s="436">
        <v>32</v>
      </c>
      <c r="H28" s="438">
        <v>310</v>
      </c>
      <c r="I28" s="435">
        <v>32</v>
      </c>
      <c r="J28" s="435">
        <v>1</v>
      </c>
      <c r="K28" s="435">
        <v>282</v>
      </c>
      <c r="L28" s="435">
        <v>12</v>
      </c>
      <c r="M28" s="435">
        <v>322</v>
      </c>
      <c r="N28" s="435">
        <v>8</v>
      </c>
      <c r="O28" s="435">
        <v>9</v>
      </c>
      <c r="P28" s="435">
        <v>0</v>
      </c>
      <c r="Q28" s="435">
        <v>0</v>
      </c>
      <c r="R28" s="436">
        <v>0</v>
      </c>
      <c r="S28" s="437">
        <v>645</v>
      </c>
      <c r="T28" s="436">
        <v>21</v>
      </c>
      <c r="U28" s="438">
        <v>666</v>
      </c>
      <c r="V28" s="437">
        <v>0</v>
      </c>
      <c r="W28" s="436">
        <v>0</v>
      </c>
      <c r="X28" s="438">
        <v>0</v>
      </c>
      <c r="Y28" s="830">
        <v>976</v>
      </c>
      <c r="Z28" s="827"/>
    </row>
    <row r="29" spans="1:26" ht="15" x14ac:dyDescent="0.2">
      <c r="A29" s="434" t="s">
        <v>44</v>
      </c>
      <c r="B29" s="435">
        <v>221</v>
      </c>
      <c r="C29" s="435">
        <v>24</v>
      </c>
      <c r="D29" s="435">
        <v>1</v>
      </c>
      <c r="E29" s="436">
        <v>0</v>
      </c>
      <c r="F29" s="437">
        <v>222</v>
      </c>
      <c r="G29" s="436">
        <v>24</v>
      </c>
      <c r="H29" s="438">
        <v>246</v>
      </c>
      <c r="I29" s="435">
        <v>0</v>
      </c>
      <c r="J29" s="435">
        <v>23</v>
      </c>
      <c r="K29" s="435">
        <v>207</v>
      </c>
      <c r="L29" s="435">
        <v>150</v>
      </c>
      <c r="M29" s="435">
        <v>85</v>
      </c>
      <c r="N29" s="435">
        <v>1</v>
      </c>
      <c r="O29" s="435">
        <v>2</v>
      </c>
      <c r="P29" s="435">
        <v>0</v>
      </c>
      <c r="Q29" s="435">
        <v>0</v>
      </c>
      <c r="R29" s="436">
        <v>0</v>
      </c>
      <c r="S29" s="437">
        <v>294</v>
      </c>
      <c r="T29" s="436">
        <v>174</v>
      </c>
      <c r="U29" s="438">
        <v>468</v>
      </c>
      <c r="V29" s="437">
        <v>0</v>
      </c>
      <c r="W29" s="436">
        <v>0</v>
      </c>
      <c r="X29" s="438">
        <v>0</v>
      </c>
      <c r="Y29" s="830">
        <v>714</v>
      </c>
      <c r="Z29" s="827"/>
    </row>
    <row r="30" spans="1:26" ht="15" x14ac:dyDescent="0.2">
      <c r="A30" s="434" t="s">
        <v>45</v>
      </c>
      <c r="B30" s="435">
        <v>0</v>
      </c>
      <c r="C30" s="435">
        <v>0</v>
      </c>
      <c r="D30" s="435">
        <v>0</v>
      </c>
      <c r="E30" s="436">
        <v>0</v>
      </c>
      <c r="F30" s="437">
        <v>0</v>
      </c>
      <c r="G30" s="436">
        <v>0</v>
      </c>
      <c r="H30" s="438">
        <v>0</v>
      </c>
      <c r="I30" s="435">
        <v>28</v>
      </c>
      <c r="J30" s="435">
        <v>0</v>
      </c>
      <c r="K30" s="435">
        <v>123</v>
      </c>
      <c r="L30" s="435">
        <v>0</v>
      </c>
      <c r="M30" s="435">
        <v>781</v>
      </c>
      <c r="N30" s="435">
        <v>0</v>
      </c>
      <c r="O30" s="435">
        <v>0</v>
      </c>
      <c r="P30" s="435">
        <v>0</v>
      </c>
      <c r="Q30" s="435">
        <v>0</v>
      </c>
      <c r="R30" s="436">
        <v>0</v>
      </c>
      <c r="S30" s="437">
        <v>932</v>
      </c>
      <c r="T30" s="436">
        <v>0</v>
      </c>
      <c r="U30" s="438">
        <v>932</v>
      </c>
      <c r="V30" s="437">
        <v>0</v>
      </c>
      <c r="W30" s="436">
        <v>0</v>
      </c>
      <c r="X30" s="438">
        <v>0</v>
      </c>
      <c r="Y30" s="830">
        <v>932</v>
      </c>
      <c r="Z30" s="827"/>
    </row>
    <row r="31" spans="1:26" ht="15" x14ac:dyDescent="0.2">
      <c r="A31" s="434" t="s">
        <v>46</v>
      </c>
      <c r="B31" s="435">
        <v>0</v>
      </c>
      <c r="C31" s="435">
        <v>0</v>
      </c>
      <c r="D31" s="435">
        <v>0</v>
      </c>
      <c r="E31" s="436">
        <v>0</v>
      </c>
      <c r="F31" s="437">
        <v>0</v>
      </c>
      <c r="G31" s="436">
        <v>0</v>
      </c>
      <c r="H31" s="438">
        <v>0</v>
      </c>
      <c r="I31" s="435">
        <v>90</v>
      </c>
      <c r="J31" s="435">
        <v>0</v>
      </c>
      <c r="K31" s="435">
        <v>722</v>
      </c>
      <c r="L31" s="435">
        <v>0</v>
      </c>
      <c r="M31" s="435">
        <v>0</v>
      </c>
      <c r="N31" s="435">
        <v>0</v>
      </c>
      <c r="O31" s="435">
        <v>0</v>
      </c>
      <c r="P31" s="435">
        <v>0</v>
      </c>
      <c r="Q31" s="435">
        <v>0</v>
      </c>
      <c r="R31" s="436">
        <v>0</v>
      </c>
      <c r="S31" s="437">
        <v>812</v>
      </c>
      <c r="T31" s="436">
        <v>0</v>
      </c>
      <c r="U31" s="438">
        <v>812</v>
      </c>
      <c r="V31" s="437">
        <v>0</v>
      </c>
      <c r="W31" s="436">
        <v>0</v>
      </c>
      <c r="X31" s="438">
        <v>0</v>
      </c>
      <c r="Y31" s="830">
        <v>812</v>
      </c>
      <c r="Z31" s="827"/>
    </row>
    <row r="32" spans="1:26" ht="15" x14ac:dyDescent="0.2">
      <c r="A32" s="434" t="s">
        <v>47</v>
      </c>
      <c r="B32" s="435">
        <v>0</v>
      </c>
      <c r="C32" s="435">
        <v>0</v>
      </c>
      <c r="D32" s="435">
        <v>0</v>
      </c>
      <c r="E32" s="436">
        <v>0</v>
      </c>
      <c r="F32" s="437">
        <v>0</v>
      </c>
      <c r="G32" s="436">
        <v>0</v>
      </c>
      <c r="H32" s="438">
        <v>0</v>
      </c>
      <c r="I32" s="435">
        <v>0</v>
      </c>
      <c r="J32" s="435">
        <v>0</v>
      </c>
      <c r="K32" s="435">
        <v>72</v>
      </c>
      <c r="L32" s="435">
        <v>0</v>
      </c>
      <c r="M32" s="435">
        <v>456</v>
      </c>
      <c r="N32" s="435">
        <v>0</v>
      </c>
      <c r="O32" s="435">
        <v>0</v>
      </c>
      <c r="P32" s="435">
        <v>0</v>
      </c>
      <c r="Q32" s="435">
        <v>0</v>
      </c>
      <c r="R32" s="436">
        <v>0</v>
      </c>
      <c r="S32" s="437">
        <v>528</v>
      </c>
      <c r="T32" s="436">
        <v>0</v>
      </c>
      <c r="U32" s="438">
        <v>528</v>
      </c>
      <c r="V32" s="437">
        <v>0</v>
      </c>
      <c r="W32" s="436">
        <v>0</v>
      </c>
      <c r="X32" s="438">
        <v>0</v>
      </c>
      <c r="Y32" s="830">
        <v>528</v>
      </c>
      <c r="Z32" s="827"/>
    </row>
    <row r="33" spans="1:26" ht="15" x14ac:dyDescent="0.2">
      <c r="A33" s="434" t="s">
        <v>48</v>
      </c>
      <c r="B33" s="435">
        <v>0</v>
      </c>
      <c r="C33" s="435">
        <v>0</v>
      </c>
      <c r="D33" s="435">
        <v>0</v>
      </c>
      <c r="E33" s="436">
        <v>0</v>
      </c>
      <c r="F33" s="437">
        <v>0</v>
      </c>
      <c r="G33" s="436">
        <v>0</v>
      </c>
      <c r="H33" s="438">
        <v>0</v>
      </c>
      <c r="I33" s="435">
        <v>0</v>
      </c>
      <c r="J33" s="435">
        <v>0</v>
      </c>
      <c r="K33" s="435">
        <v>375</v>
      </c>
      <c r="L33" s="435">
        <v>0</v>
      </c>
      <c r="M33" s="435">
        <v>256</v>
      </c>
      <c r="N33" s="435">
        <v>0</v>
      </c>
      <c r="O33" s="435">
        <v>0</v>
      </c>
      <c r="P33" s="435">
        <v>0</v>
      </c>
      <c r="Q33" s="435">
        <v>0</v>
      </c>
      <c r="R33" s="436">
        <v>0</v>
      </c>
      <c r="S33" s="437">
        <v>631</v>
      </c>
      <c r="T33" s="436">
        <v>0</v>
      </c>
      <c r="U33" s="438">
        <v>631</v>
      </c>
      <c r="V33" s="437">
        <v>0</v>
      </c>
      <c r="W33" s="436">
        <v>0</v>
      </c>
      <c r="X33" s="438">
        <v>0</v>
      </c>
      <c r="Y33" s="830">
        <v>631</v>
      </c>
      <c r="Z33" s="827"/>
    </row>
    <row r="34" spans="1:26" ht="15" x14ac:dyDescent="0.2">
      <c r="A34" s="434" t="s">
        <v>49</v>
      </c>
      <c r="B34" s="435">
        <v>0</v>
      </c>
      <c r="C34" s="435">
        <v>1</v>
      </c>
      <c r="D34" s="435">
        <v>0</v>
      </c>
      <c r="E34" s="436">
        <v>0</v>
      </c>
      <c r="F34" s="437">
        <v>0</v>
      </c>
      <c r="G34" s="436">
        <v>1</v>
      </c>
      <c r="H34" s="438">
        <v>1</v>
      </c>
      <c r="I34" s="435">
        <v>0</v>
      </c>
      <c r="J34" s="435">
        <v>31</v>
      </c>
      <c r="K34" s="435">
        <v>0</v>
      </c>
      <c r="L34" s="435">
        <v>293</v>
      </c>
      <c r="M34" s="435">
        <v>0</v>
      </c>
      <c r="N34" s="435">
        <v>385</v>
      </c>
      <c r="O34" s="435">
        <v>0</v>
      </c>
      <c r="P34" s="435">
        <v>6</v>
      </c>
      <c r="Q34" s="435">
        <v>0</v>
      </c>
      <c r="R34" s="436">
        <v>3</v>
      </c>
      <c r="S34" s="437">
        <v>0</v>
      </c>
      <c r="T34" s="436">
        <v>718</v>
      </c>
      <c r="U34" s="438">
        <v>718</v>
      </c>
      <c r="V34" s="437">
        <v>0</v>
      </c>
      <c r="W34" s="436">
        <v>0</v>
      </c>
      <c r="X34" s="438">
        <v>0</v>
      </c>
      <c r="Y34" s="830">
        <v>719</v>
      </c>
      <c r="Z34" s="827"/>
    </row>
    <row r="35" spans="1:26" ht="15" x14ac:dyDescent="0.2">
      <c r="A35" s="434" t="s">
        <v>50</v>
      </c>
      <c r="B35" s="435">
        <v>65</v>
      </c>
      <c r="C35" s="435">
        <v>6</v>
      </c>
      <c r="D35" s="435">
        <v>0</v>
      </c>
      <c r="E35" s="436">
        <v>0</v>
      </c>
      <c r="F35" s="437">
        <v>65</v>
      </c>
      <c r="G35" s="436">
        <v>6</v>
      </c>
      <c r="H35" s="438">
        <v>71</v>
      </c>
      <c r="I35" s="435">
        <v>0</v>
      </c>
      <c r="J35" s="435">
        <v>0</v>
      </c>
      <c r="K35" s="435">
        <v>54</v>
      </c>
      <c r="L35" s="435">
        <v>3</v>
      </c>
      <c r="M35" s="435">
        <v>11</v>
      </c>
      <c r="N35" s="435">
        <v>6</v>
      </c>
      <c r="O35" s="435">
        <v>0</v>
      </c>
      <c r="P35" s="435">
        <v>0</v>
      </c>
      <c r="Q35" s="435">
        <v>0</v>
      </c>
      <c r="R35" s="436">
        <v>0</v>
      </c>
      <c r="S35" s="437">
        <v>65</v>
      </c>
      <c r="T35" s="436">
        <v>9</v>
      </c>
      <c r="U35" s="438">
        <v>74</v>
      </c>
      <c r="V35" s="437">
        <v>0</v>
      </c>
      <c r="W35" s="436">
        <v>0</v>
      </c>
      <c r="X35" s="438">
        <v>0</v>
      </c>
      <c r="Y35" s="830">
        <v>145</v>
      </c>
      <c r="Z35" s="827"/>
    </row>
    <row r="36" spans="1:26" ht="15" x14ac:dyDescent="0.2">
      <c r="A36" s="434" t="s">
        <v>51</v>
      </c>
      <c r="B36" s="435">
        <v>0</v>
      </c>
      <c r="C36" s="435">
        <v>0</v>
      </c>
      <c r="D36" s="435">
        <v>0</v>
      </c>
      <c r="E36" s="436">
        <v>0</v>
      </c>
      <c r="F36" s="437">
        <v>0</v>
      </c>
      <c r="G36" s="436">
        <v>0</v>
      </c>
      <c r="H36" s="438">
        <v>0</v>
      </c>
      <c r="I36" s="435">
        <v>0</v>
      </c>
      <c r="J36" s="435">
        <v>0</v>
      </c>
      <c r="K36" s="435">
        <v>24</v>
      </c>
      <c r="L36" s="435">
        <v>0</v>
      </c>
      <c r="M36" s="435">
        <v>351</v>
      </c>
      <c r="N36" s="435">
        <v>0</v>
      </c>
      <c r="O36" s="435">
        <v>585</v>
      </c>
      <c r="P36" s="435">
        <v>0</v>
      </c>
      <c r="Q36" s="435">
        <v>0</v>
      </c>
      <c r="R36" s="436">
        <v>0</v>
      </c>
      <c r="S36" s="437">
        <v>960</v>
      </c>
      <c r="T36" s="436">
        <v>0</v>
      </c>
      <c r="U36" s="438">
        <v>960</v>
      </c>
      <c r="V36" s="437">
        <v>0</v>
      </c>
      <c r="W36" s="436">
        <v>0</v>
      </c>
      <c r="X36" s="438">
        <v>0</v>
      </c>
      <c r="Y36" s="830">
        <v>960</v>
      </c>
      <c r="Z36" s="827"/>
    </row>
    <row r="37" spans="1:26" ht="15" x14ac:dyDescent="0.2">
      <c r="A37" s="434" t="s">
        <v>52</v>
      </c>
      <c r="B37" s="435">
        <v>0</v>
      </c>
      <c r="C37" s="435">
        <v>0</v>
      </c>
      <c r="D37" s="435">
        <v>0</v>
      </c>
      <c r="E37" s="436">
        <v>0</v>
      </c>
      <c r="F37" s="437">
        <v>0</v>
      </c>
      <c r="G37" s="436">
        <v>0</v>
      </c>
      <c r="H37" s="438">
        <v>0</v>
      </c>
      <c r="I37" s="435">
        <v>0</v>
      </c>
      <c r="J37" s="435">
        <v>0</v>
      </c>
      <c r="K37" s="435">
        <v>64</v>
      </c>
      <c r="L37" s="435">
        <v>0</v>
      </c>
      <c r="M37" s="435">
        <v>894</v>
      </c>
      <c r="N37" s="435">
        <v>0</v>
      </c>
      <c r="O37" s="435">
        <v>0</v>
      </c>
      <c r="P37" s="435">
        <v>0</v>
      </c>
      <c r="Q37" s="435">
        <v>0</v>
      </c>
      <c r="R37" s="436">
        <v>0</v>
      </c>
      <c r="S37" s="437">
        <v>958</v>
      </c>
      <c r="T37" s="436">
        <v>0</v>
      </c>
      <c r="U37" s="438">
        <v>958</v>
      </c>
      <c r="V37" s="437">
        <v>0</v>
      </c>
      <c r="W37" s="436">
        <v>0</v>
      </c>
      <c r="X37" s="438">
        <v>0</v>
      </c>
      <c r="Y37" s="830">
        <v>958</v>
      </c>
      <c r="Z37" s="827"/>
    </row>
    <row r="38" spans="1:26" ht="15" x14ac:dyDescent="0.2">
      <c r="A38" s="434" t="s">
        <v>53</v>
      </c>
      <c r="B38" s="435">
        <v>0</v>
      </c>
      <c r="C38" s="435">
        <v>0</v>
      </c>
      <c r="D38" s="435">
        <v>0</v>
      </c>
      <c r="E38" s="436">
        <v>0</v>
      </c>
      <c r="F38" s="437">
        <v>0</v>
      </c>
      <c r="G38" s="436">
        <v>0</v>
      </c>
      <c r="H38" s="438">
        <v>0</v>
      </c>
      <c r="I38" s="435">
        <v>97</v>
      </c>
      <c r="J38" s="435">
        <v>0</v>
      </c>
      <c r="K38" s="435">
        <v>481</v>
      </c>
      <c r="L38" s="435">
        <v>0</v>
      </c>
      <c r="M38" s="435">
        <v>0</v>
      </c>
      <c r="N38" s="435">
        <v>0</v>
      </c>
      <c r="O38" s="435">
        <v>0</v>
      </c>
      <c r="P38" s="435">
        <v>0</v>
      </c>
      <c r="Q38" s="435">
        <v>33</v>
      </c>
      <c r="R38" s="436">
        <v>0</v>
      </c>
      <c r="S38" s="437">
        <v>611</v>
      </c>
      <c r="T38" s="436">
        <v>0</v>
      </c>
      <c r="U38" s="438">
        <v>611</v>
      </c>
      <c r="V38" s="437">
        <v>0</v>
      </c>
      <c r="W38" s="436">
        <v>0</v>
      </c>
      <c r="X38" s="438">
        <v>0</v>
      </c>
      <c r="Y38" s="830">
        <v>611</v>
      </c>
      <c r="Z38" s="827"/>
    </row>
    <row r="39" spans="1:26" ht="15" x14ac:dyDescent="0.2">
      <c r="A39" s="434" t="s">
        <v>54</v>
      </c>
      <c r="B39" s="435">
        <v>5</v>
      </c>
      <c r="C39" s="435">
        <v>0</v>
      </c>
      <c r="D39" s="435">
        <v>1</v>
      </c>
      <c r="E39" s="436">
        <v>0</v>
      </c>
      <c r="F39" s="437">
        <v>6</v>
      </c>
      <c r="G39" s="436">
        <v>0</v>
      </c>
      <c r="H39" s="438">
        <v>6</v>
      </c>
      <c r="I39" s="435">
        <v>0</v>
      </c>
      <c r="J39" s="435">
        <v>0</v>
      </c>
      <c r="K39" s="435">
        <v>71</v>
      </c>
      <c r="L39" s="435">
        <v>0</v>
      </c>
      <c r="M39" s="435">
        <v>137</v>
      </c>
      <c r="N39" s="435">
        <v>0</v>
      </c>
      <c r="O39" s="435">
        <v>0</v>
      </c>
      <c r="P39" s="435">
        <v>0</v>
      </c>
      <c r="Q39" s="435">
        <v>0</v>
      </c>
      <c r="R39" s="436">
        <v>0</v>
      </c>
      <c r="S39" s="437">
        <v>208</v>
      </c>
      <c r="T39" s="436">
        <v>0</v>
      </c>
      <c r="U39" s="438">
        <v>208</v>
      </c>
      <c r="V39" s="437">
        <v>0</v>
      </c>
      <c r="W39" s="436">
        <v>0</v>
      </c>
      <c r="X39" s="438">
        <v>0</v>
      </c>
      <c r="Y39" s="830">
        <v>214</v>
      </c>
      <c r="Z39" s="827"/>
    </row>
    <row r="40" spans="1:26" ht="15" x14ac:dyDescent="0.2">
      <c r="A40" s="439" t="s">
        <v>55</v>
      </c>
      <c r="B40" s="435">
        <v>1767</v>
      </c>
      <c r="C40" s="435">
        <v>147</v>
      </c>
      <c r="D40" s="435">
        <v>21</v>
      </c>
      <c r="E40" s="436">
        <v>3</v>
      </c>
      <c r="F40" s="437">
        <v>1788</v>
      </c>
      <c r="G40" s="436">
        <v>150</v>
      </c>
      <c r="H40" s="438">
        <v>1938</v>
      </c>
      <c r="I40" s="435">
        <v>422</v>
      </c>
      <c r="J40" s="435">
        <v>79</v>
      </c>
      <c r="K40" s="435">
        <v>6620</v>
      </c>
      <c r="L40" s="435">
        <v>631</v>
      </c>
      <c r="M40" s="435">
        <v>9129</v>
      </c>
      <c r="N40" s="435">
        <v>457</v>
      </c>
      <c r="O40" s="435">
        <v>1014</v>
      </c>
      <c r="P40" s="435">
        <v>38</v>
      </c>
      <c r="Q40" s="435">
        <v>86</v>
      </c>
      <c r="R40" s="436">
        <v>3</v>
      </c>
      <c r="S40" s="437">
        <v>17271</v>
      </c>
      <c r="T40" s="436">
        <v>1208</v>
      </c>
      <c r="U40" s="438">
        <v>18479</v>
      </c>
      <c r="V40" s="437">
        <v>49</v>
      </c>
      <c r="W40" s="436">
        <v>5</v>
      </c>
      <c r="X40" s="438">
        <v>54</v>
      </c>
      <c r="Y40" s="830">
        <v>20471</v>
      </c>
      <c r="Z40" s="827"/>
    </row>
    <row r="41" spans="1:26" ht="15.75" thickBot="1" x14ac:dyDescent="0.25">
      <c r="A41" s="440" t="s">
        <v>56</v>
      </c>
      <c r="B41" s="836">
        <v>1914</v>
      </c>
      <c r="C41" s="837"/>
      <c r="D41" s="838">
        <v>24</v>
      </c>
      <c r="E41" s="839"/>
      <c r="F41" s="840">
        <v>1938</v>
      </c>
      <c r="G41" s="839"/>
      <c r="H41" s="474">
        <v>1938</v>
      </c>
      <c r="I41" s="836">
        <v>501</v>
      </c>
      <c r="J41" s="837"/>
      <c r="K41" s="836">
        <v>7251</v>
      </c>
      <c r="L41" s="837"/>
      <c r="M41" s="836">
        <v>9586</v>
      </c>
      <c r="N41" s="837"/>
      <c r="O41" s="836">
        <v>1052</v>
      </c>
      <c r="P41" s="837"/>
      <c r="Q41" s="838">
        <v>89</v>
      </c>
      <c r="R41" s="839"/>
      <c r="S41" s="840">
        <v>18479</v>
      </c>
      <c r="T41" s="839"/>
      <c r="U41" s="474">
        <v>18479</v>
      </c>
      <c r="V41" s="840">
        <v>54</v>
      </c>
      <c r="W41" s="839"/>
      <c r="X41" s="474">
        <v>54</v>
      </c>
      <c r="Y41" s="838">
        <v>20471</v>
      </c>
      <c r="Z41" s="839"/>
    </row>
    <row r="42" spans="1:26" ht="13.5" thickTop="1" x14ac:dyDescent="0.2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Z42"/>
  <sheetViews>
    <sheetView workbookViewId="0">
      <selection activeCell="AB19" sqref="AB19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570312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818" t="s">
        <v>267</v>
      </c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  <c r="Z1" s="477"/>
    </row>
    <row r="2" spans="1:26" ht="16.5" thickTop="1" thickBot="1" x14ac:dyDescent="0.25">
      <c r="A2" s="820" t="s">
        <v>4</v>
      </c>
      <c r="B2" s="823" t="s">
        <v>0</v>
      </c>
      <c r="C2" s="824"/>
      <c r="D2" s="824"/>
      <c r="E2" s="824"/>
      <c r="F2" s="824"/>
      <c r="G2" s="824"/>
      <c r="H2" s="825"/>
      <c r="I2" s="823" t="s">
        <v>1</v>
      </c>
      <c r="J2" s="824"/>
      <c r="K2" s="824"/>
      <c r="L2" s="824"/>
      <c r="M2" s="824"/>
      <c r="N2" s="824"/>
      <c r="O2" s="824"/>
      <c r="P2" s="824"/>
      <c r="Q2" s="824"/>
      <c r="R2" s="824"/>
      <c r="S2" s="824"/>
      <c r="T2" s="824"/>
      <c r="U2" s="825"/>
      <c r="V2" s="823" t="s">
        <v>2</v>
      </c>
      <c r="W2" s="824"/>
      <c r="X2" s="825"/>
      <c r="Y2" s="820" t="s">
        <v>66</v>
      </c>
      <c r="Z2" s="820"/>
    </row>
    <row r="3" spans="1:26" ht="16.5" thickTop="1" thickBot="1" x14ac:dyDescent="0.25">
      <c r="A3" s="821"/>
      <c r="B3" s="831" t="s">
        <v>5</v>
      </c>
      <c r="C3" s="832"/>
      <c r="D3" s="833" t="s">
        <v>6</v>
      </c>
      <c r="E3" s="827"/>
      <c r="F3" s="826" t="s">
        <v>7</v>
      </c>
      <c r="G3" s="827"/>
      <c r="H3" s="820" t="s">
        <v>8</v>
      </c>
      <c r="I3" s="834" t="s">
        <v>9</v>
      </c>
      <c r="J3" s="835"/>
      <c r="K3" s="834" t="s">
        <v>10</v>
      </c>
      <c r="L3" s="835"/>
      <c r="M3" s="834" t="s">
        <v>11</v>
      </c>
      <c r="N3" s="835"/>
      <c r="O3" s="834" t="s">
        <v>12</v>
      </c>
      <c r="P3" s="835"/>
      <c r="Q3" s="833" t="s">
        <v>6</v>
      </c>
      <c r="R3" s="827"/>
      <c r="S3" s="826" t="s">
        <v>13</v>
      </c>
      <c r="T3" s="827"/>
      <c r="U3" s="820" t="s">
        <v>14</v>
      </c>
      <c r="V3" s="828" t="s">
        <v>15</v>
      </c>
      <c r="W3" s="829"/>
      <c r="X3" s="820" t="s">
        <v>16</v>
      </c>
      <c r="Y3" s="821" t="s">
        <v>17</v>
      </c>
      <c r="Z3" s="821"/>
    </row>
    <row r="4" spans="1:26" ht="13.5" thickTop="1" x14ac:dyDescent="0.2">
      <c r="A4" s="457" t="s">
        <v>73</v>
      </c>
      <c r="B4" s="429" t="s">
        <v>18</v>
      </c>
      <c r="C4" s="429" t="s">
        <v>19</v>
      </c>
      <c r="D4" s="429" t="s">
        <v>18</v>
      </c>
      <c r="E4" s="430" t="s">
        <v>19</v>
      </c>
      <c r="F4" s="431" t="s">
        <v>18</v>
      </c>
      <c r="G4" s="430" t="s">
        <v>19</v>
      </c>
      <c r="H4" s="821" t="s">
        <v>73</v>
      </c>
      <c r="I4" s="429" t="s">
        <v>18</v>
      </c>
      <c r="J4" s="432" t="s">
        <v>19</v>
      </c>
      <c r="K4" s="429" t="s">
        <v>18</v>
      </c>
      <c r="L4" s="429" t="s">
        <v>19</v>
      </c>
      <c r="M4" s="429" t="s">
        <v>18</v>
      </c>
      <c r="N4" s="429" t="s">
        <v>19</v>
      </c>
      <c r="O4" s="429" t="s">
        <v>18</v>
      </c>
      <c r="P4" s="429" t="s">
        <v>19</v>
      </c>
      <c r="Q4" s="429" t="s">
        <v>18</v>
      </c>
      <c r="R4" s="430" t="s">
        <v>19</v>
      </c>
      <c r="S4" s="431" t="s">
        <v>18</v>
      </c>
      <c r="T4" s="430" t="s">
        <v>19</v>
      </c>
      <c r="U4" s="821" t="s">
        <v>73</v>
      </c>
      <c r="V4" s="433" t="s">
        <v>18</v>
      </c>
      <c r="W4" s="430" t="s">
        <v>19</v>
      </c>
      <c r="X4" s="821" t="s">
        <v>73</v>
      </c>
      <c r="Y4" s="476" t="s">
        <v>73</v>
      </c>
      <c r="Z4" s="476"/>
    </row>
    <row r="5" spans="1:26" ht="15" x14ac:dyDescent="0.2">
      <c r="A5" s="434" t="s">
        <v>20</v>
      </c>
      <c r="B5" s="435">
        <v>0</v>
      </c>
      <c r="C5" s="435">
        <v>0</v>
      </c>
      <c r="D5" s="435">
        <v>0</v>
      </c>
      <c r="E5" s="436">
        <v>0</v>
      </c>
      <c r="F5" s="437">
        <v>0</v>
      </c>
      <c r="G5" s="436">
        <v>0</v>
      </c>
      <c r="H5" s="438">
        <v>0</v>
      </c>
      <c r="I5" s="435">
        <v>0</v>
      </c>
      <c r="J5" s="435">
        <v>0</v>
      </c>
      <c r="K5" s="435">
        <v>49</v>
      </c>
      <c r="L5" s="435">
        <v>0</v>
      </c>
      <c r="M5" s="435">
        <v>587</v>
      </c>
      <c r="N5" s="435">
        <v>0</v>
      </c>
      <c r="O5" s="435">
        <v>0</v>
      </c>
      <c r="P5" s="435">
        <v>0</v>
      </c>
      <c r="Q5" s="435">
        <v>0</v>
      </c>
      <c r="R5" s="436">
        <v>0</v>
      </c>
      <c r="S5" s="437">
        <v>636</v>
      </c>
      <c r="T5" s="436">
        <v>0</v>
      </c>
      <c r="U5" s="438">
        <v>636</v>
      </c>
      <c r="V5" s="437">
        <v>0</v>
      </c>
      <c r="W5" s="436">
        <v>0</v>
      </c>
      <c r="X5" s="438">
        <v>0</v>
      </c>
      <c r="Y5" s="830">
        <v>636</v>
      </c>
      <c r="Z5" s="827"/>
    </row>
    <row r="6" spans="1:26" ht="15" x14ac:dyDescent="0.2">
      <c r="A6" s="434" t="s">
        <v>21</v>
      </c>
      <c r="B6" s="435">
        <v>187</v>
      </c>
      <c r="C6" s="435">
        <v>19</v>
      </c>
      <c r="D6" s="435">
        <v>7</v>
      </c>
      <c r="E6" s="436">
        <v>1</v>
      </c>
      <c r="F6" s="437">
        <v>194</v>
      </c>
      <c r="G6" s="436">
        <v>20</v>
      </c>
      <c r="H6" s="438">
        <v>214</v>
      </c>
      <c r="I6" s="435">
        <v>2</v>
      </c>
      <c r="J6" s="435">
        <v>1</v>
      </c>
      <c r="K6" s="435">
        <v>144</v>
      </c>
      <c r="L6" s="435">
        <v>9</v>
      </c>
      <c r="M6" s="435">
        <v>97</v>
      </c>
      <c r="N6" s="435">
        <v>4</v>
      </c>
      <c r="O6" s="435">
        <v>5</v>
      </c>
      <c r="P6" s="435">
        <v>0</v>
      </c>
      <c r="Q6" s="435">
        <v>1</v>
      </c>
      <c r="R6" s="436">
        <v>0</v>
      </c>
      <c r="S6" s="437">
        <v>249</v>
      </c>
      <c r="T6" s="436">
        <v>14</v>
      </c>
      <c r="U6" s="438">
        <v>263</v>
      </c>
      <c r="V6" s="437">
        <v>17</v>
      </c>
      <c r="W6" s="436">
        <v>5</v>
      </c>
      <c r="X6" s="438">
        <v>22</v>
      </c>
      <c r="Y6" s="830">
        <v>499</v>
      </c>
      <c r="Z6" s="827"/>
    </row>
    <row r="7" spans="1:26" ht="15" x14ac:dyDescent="0.2">
      <c r="A7" s="434" t="s">
        <v>22</v>
      </c>
      <c r="B7" s="435">
        <v>16</v>
      </c>
      <c r="C7" s="435">
        <v>0</v>
      </c>
      <c r="D7" s="435">
        <v>1</v>
      </c>
      <c r="E7" s="436">
        <v>0</v>
      </c>
      <c r="F7" s="437">
        <v>17</v>
      </c>
      <c r="G7" s="436">
        <v>0</v>
      </c>
      <c r="H7" s="438">
        <v>17</v>
      </c>
      <c r="I7" s="435">
        <v>39</v>
      </c>
      <c r="J7" s="435">
        <v>0</v>
      </c>
      <c r="K7" s="435">
        <v>2</v>
      </c>
      <c r="L7" s="435">
        <v>0</v>
      </c>
      <c r="M7" s="435">
        <v>115</v>
      </c>
      <c r="N7" s="435">
        <v>0</v>
      </c>
      <c r="O7" s="435">
        <v>0</v>
      </c>
      <c r="P7" s="435">
        <v>0</v>
      </c>
      <c r="Q7" s="435">
        <v>0</v>
      </c>
      <c r="R7" s="436">
        <v>0</v>
      </c>
      <c r="S7" s="437">
        <v>156</v>
      </c>
      <c r="T7" s="436">
        <v>0</v>
      </c>
      <c r="U7" s="438">
        <v>156</v>
      </c>
      <c r="V7" s="437">
        <v>0</v>
      </c>
      <c r="W7" s="436">
        <v>0</v>
      </c>
      <c r="X7" s="438">
        <v>0</v>
      </c>
      <c r="Y7" s="830">
        <v>173</v>
      </c>
      <c r="Z7" s="827"/>
    </row>
    <row r="8" spans="1:26" ht="15" x14ac:dyDescent="0.2">
      <c r="A8" s="434" t="s">
        <v>23</v>
      </c>
      <c r="B8" s="435">
        <v>79</v>
      </c>
      <c r="C8" s="435">
        <v>8</v>
      </c>
      <c r="D8" s="435">
        <v>0</v>
      </c>
      <c r="E8" s="436">
        <v>0</v>
      </c>
      <c r="F8" s="437">
        <v>79</v>
      </c>
      <c r="G8" s="436">
        <v>8</v>
      </c>
      <c r="H8" s="438">
        <v>87</v>
      </c>
      <c r="I8" s="435">
        <v>1</v>
      </c>
      <c r="J8" s="435">
        <v>2</v>
      </c>
      <c r="K8" s="435">
        <v>110</v>
      </c>
      <c r="L8" s="435">
        <v>10</v>
      </c>
      <c r="M8" s="435">
        <v>24</v>
      </c>
      <c r="N8" s="435">
        <v>0</v>
      </c>
      <c r="O8" s="435">
        <v>0</v>
      </c>
      <c r="P8" s="435">
        <v>0</v>
      </c>
      <c r="Q8" s="435">
        <v>0</v>
      </c>
      <c r="R8" s="436">
        <v>0</v>
      </c>
      <c r="S8" s="437">
        <v>135</v>
      </c>
      <c r="T8" s="436">
        <v>12</v>
      </c>
      <c r="U8" s="438">
        <v>147</v>
      </c>
      <c r="V8" s="437">
        <v>0</v>
      </c>
      <c r="W8" s="436">
        <v>0</v>
      </c>
      <c r="X8" s="438">
        <v>0</v>
      </c>
      <c r="Y8" s="830">
        <v>234</v>
      </c>
      <c r="Z8" s="827"/>
    </row>
    <row r="9" spans="1:26" ht="15" x14ac:dyDescent="0.2">
      <c r="A9" s="434" t="s">
        <v>24</v>
      </c>
      <c r="B9" s="435">
        <v>0</v>
      </c>
      <c r="C9" s="435">
        <v>0</v>
      </c>
      <c r="D9" s="435">
        <v>0</v>
      </c>
      <c r="E9" s="436">
        <v>0</v>
      </c>
      <c r="F9" s="437">
        <v>0</v>
      </c>
      <c r="G9" s="436">
        <v>0</v>
      </c>
      <c r="H9" s="438">
        <v>0</v>
      </c>
      <c r="I9" s="435">
        <v>0</v>
      </c>
      <c r="J9" s="435">
        <v>0</v>
      </c>
      <c r="K9" s="435">
        <v>148</v>
      </c>
      <c r="L9" s="435">
        <v>0</v>
      </c>
      <c r="M9" s="435">
        <v>681</v>
      </c>
      <c r="N9" s="435">
        <v>0</v>
      </c>
      <c r="O9" s="435">
        <v>0</v>
      </c>
      <c r="P9" s="435">
        <v>0</v>
      </c>
      <c r="Q9" s="435">
        <v>28</v>
      </c>
      <c r="R9" s="436">
        <v>0</v>
      </c>
      <c r="S9" s="437">
        <v>857</v>
      </c>
      <c r="T9" s="436">
        <v>0</v>
      </c>
      <c r="U9" s="438">
        <v>857</v>
      </c>
      <c r="V9" s="437">
        <v>0</v>
      </c>
      <c r="W9" s="436">
        <v>0</v>
      </c>
      <c r="X9" s="438">
        <v>0</v>
      </c>
      <c r="Y9" s="830">
        <v>857</v>
      </c>
      <c r="Z9" s="827"/>
    </row>
    <row r="10" spans="1:26" ht="15" x14ac:dyDescent="0.2">
      <c r="A10" s="434" t="s">
        <v>25</v>
      </c>
      <c r="B10" s="435">
        <v>0</v>
      </c>
      <c r="C10" s="435">
        <v>0</v>
      </c>
      <c r="D10" s="435">
        <v>0</v>
      </c>
      <c r="E10" s="436">
        <v>0</v>
      </c>
      <c r="F10" s="437">
        <v>0</v>
      </c>
      <c r="G10" s="436">
        <v>0</v>
      </c>
      <c r="H10" s="438">
        <v>0</v>
      </c>
      <c r="I10" s="435">
        <v>0</v>
      </c>
      <c r="J10" s="435">
        <v>0</v>
      </c>
      <c r="K10" s="435">
        <v>0</v>
      </c>
      <c r="L10" s="435">
        <v>0</v>
      </c>
      <c r="M10" s="435">
        <v>747</v>
      </c>
      <c r="N10" s="435">
        <v>0</v>
      </c>
      <c r="O10" s="435">
        <v>5</v>
      </c>
      <c r="P10" s="435">
        <v>0</v>
      </c>
      <c r="Q10" s="435">
        <v>0</v>
      </c>
      <c r="R10" s="436">
        <v>0</v>
      </c>
      <c r="S10" s="437">
        <v>752</v>
      </c>
      <c r="T10" s="436">
        <v>0</v>
      </c>
      <c r="U10" s="438">
        <v>752</v>
      </c>
      <c r="V10" s="437">
        <v>0</v>
      </c>
      <c r="W10" s="436">
        <v>0</v>
      </c>
      <c r="X10" s="438">
        <v>0</v>
      </c>
      <c r="Y10" s="830">
        <v>752</v>
      </c>
      <c r="Z10" s="827"/>
    </row>
    <row r="11" spans="1:26" ht="15" x14ac:dyDescent="0.2">
      <c r="A11" s="434" t="s">
        <v>26</v>
      </c>
      <c r="B11" s="435">
        <v>110</v>
      </c>
      <c r="C11" s="435">
        <v>8</v>
      </c>
      <c r="D11" s="435">
        <v>1</v>
      </c>
      <c r="E11" s="436">
        <v>0</v>
      </c>
      <c r="F11" s="437">
        <v>111</v>
      </c>
      <c r="G11" s="436">
        <v>8</v>
      </c>
      <c r="H11" s="438">
        <v>119</v>
      </c>
      <c r="I11" s="435">
        <v>127</v>
      </c>
      <c r="J11" s="435">
        <v>2</v>
      </c>
      <c r="K11" s="435">
        <v>46</v>
      </c>
      <c r="L11" s="435">
        <v>6</v>
      </c>
      <c r="M11" s="435">
        <v>42</v>
      </c>
      <c r="N11" s="435">
        <v>0</v>
      </c>
      <c r="O11" s="435">
        <v>1</v>
      </c>
      <c r="P11" s="435">
        <v>0</v>
      </c>
      <c r="Q11" s="435">
        <v>0</v>
      </c>
      <c r="R11" s="436">
        <v>0</v>
      </c>
      <c r="S11" s="437">
        <v>216</v>
      </c>
      <c r="T11" s="436">
        <v>8</v>
      </c>
      <c r="U11" s="438">
        <v>224</v>
      </c>
      <c r="V11" s="437">
        <v>0</v>
      </c>
      <c r="W11" s="436">
        <v>0</v>
      </c>
      <c r="X11" s="438">
        <v>0</v>
      </c>
      <c r="Y11" s="830">
        <v>343</v>
      </c>
      <c r="Z11" s="827"/>
    </row>
    <row r="12" spans="1:26" ht="15" x14ac:dyDescent="0.2">
      <c r="A12" s="434" t="s">
        <v>27</v>
      </c>
      <c r="B12" s="435">
        <v>0</v>
      </c>
      <c r="C12" s="435">
        <v>0</v>
      </c>
      <c r="D12" s="435">
        <v>0</v>
      </c>
      <c r="E12" s="436">
        <v>0</v>
      </c>
      <c r="F12" s="437">
        <v>0</v>
      </c>
      <c r="G12" s="436">
        <v>0</v>
      </c>
      <c r="H12" s="438">
        <v>0</v>
      </c>
      <c r="I12" s="435">
        <v>0</v>
      </c>
      <c r="J12" s="435">
        <v>0</v>
      </c>
      <c r="K12" s="435">
        <v>223</v>
      </c>
      <c r="L12" s="435">
        <v>0</v>
      </c>
      <c r="M12" s="435">
        <v>556</v>
      </c>
      <c r="N12" s="435">
        <v>0</v>
      </c>
      <c r="O12" s="435">
        <v>0</v>
      </c>
      <c r="P12" s="435">
        <v>0</v>
      </c>
      <c r="Q12" s="435">
        <v>0</v>
      </c>
      <c r="R12" s="436">
        <v>0</v>
      </c>
      <c r="S12" s="437">
        <v>779</v>
      </c>
      <c r="T12" s="436">
        <v>0</v>
      </c>
      <c r="U12" s="438">
        <v>779</v>
      </c>
      <c r="V12" s="437">
        <v>0</v>
      </c>
      <c r="W12" s="436">
        <v>0</v>
      </c>
      <c r="X12" s="438">
        <v>0</v>
      </c>
      <c r="Y12" s="830">
        <v>779</v>
      </c>
      <c r="Z12" s="827"/>
    </row>
    <row r="13" spans="1:26" ht="15" x14ac:dyDescent="0.2">
      <c r="A13" s="434" t="s">
        <v>28</v>
      </c>
      <c r="B13" s="435">
        <v>0</v>
      </c>
      <c r="C13" s="435">
        <v>0</v>
      </c>
      <c r="D13" s="435">
        <v>0</v>
      </c>
      <c r="E13" s="436">
        <v>0</v>
      </c>
      <c r="F13" s="437">
        <v>0</v>
      </c>
      <c r="G13" s="436">
        <v>0</v>
      </c>
      <c r="H13" s="438">
        <v>0</v>
      </c>
      <c r="I13" s="435">
        <v>1</v>
      </c>
      <c r="J13" s="435">
        <v>0</v>
      </c>
      <c r="K13" s="435">
        <v>57</v>
      </c>
      <c r="L13" s="435">
        <v>0</v>
      </c>
      <c r="M13" s="435">
        <v>42</v>
      </c>
      <c r="N13" s="435">
        <v>0</v>
      </c>
      <c r="O13" s="435">
        <v>89</v>
      </c>
      <c r="P13" s="435">
        <v>0</v>
      </c>
      <c r="Q13" s="435">
        <v>0</v>
      </c>
      <c r="R13" s="436">
        <v>0</v>
      </c>
      <c r="S13" s="437">
        <v>189</v>
      </c>
      <c r="T13" s="436">
        <v>0</v>
      </c>
      <c r="U13" s="438">
        <v>189</v>
      </c>
      <c r="V13" s="437">
        <v>0</v>
      </c>
      <c r="W13" s="436">
        <v>0</v>
      </c>
      <c r="X13" s="438">
        <v>0</v>
      </c>
      <c r="Y13" s="830">
        <v>189</v>
      </c>
      <c r="Z13" s="827"/>
    </row>
    <row r="14" spans="1:26" ht="15" x14ac:dyDescent="0.2">
      <c r="A14" s="434" t="s">
        <v>29</v>
      </c>
      <c r="B14" s="435">
        <v>0</v>
      </c>
      <c r="C14" s="435">
        <v>0</v>
      </c>
      <c r="D14" s="435">
        <v>0</v>
      </c>
      <c r="E14" s="436">
        <v>0</v>
      </c>
      <c r="F14" s="437">
        <v>0</v>
      </c>
      <c r="G14" s="436">
        <v>0</v>
      </c>
      <c r="H14" s="438">
        <v>0</v>
      </c>
      <c r="I14" s="435">
        <v>0</v>
      </c>
      <c r="J14" s="435">
        <v>0</v>
      </c>
      <c r="K14" s="435">
        <v>57</v>
      </c>
      <c r="L14" s="435">
        <v>0</v>
      </c>
      <c r="M14" s="435">
        <v>513</v>
      </c>
      <c r="N14" s="435">
        <v>0</v>
      </c>
      <c r="O14" s="435">
        <v>0</v>
      </c>
      <c r="P14" s="435">
        <v>0</v>
      </c>
      <c r="Q14" s="435">
        <v>0</v>
      </c>
      <c r="R14" s="436">
        <v>0</v>
      </c>
      <c r="S14" s="437">
        <v>570</v>
      </c>
      <c r="T14" s="436">
        <v>0</v>
      </c>
      <c r="U14" s="438">
        <v>570</v>
      </c>
      <c r="V14" s="437">
        <v>0</v>
      </c>
      <c r="W14" s="436">
        <v>0</v>
      </c>
      <c r="X14" s="438">
        <v>0</v>
      </c>
      <c r="Y14" s="830">
        <v>570</v>
      </c>
      <c r="Z14" s="827"/>
    </row>
    <row r="15" spans="1:26" ht="15" x14ac:dyDescent="0.2">
      <c r="A15" s="434" t="s">
        <v>30</v>
      </c>
      <c r="B15" s="435">
        <v>0</v>
      </c>
      <c r="C15" s="435">
        <v>0</v>
      </c>
      <c r="D15" s="435">
        <v>0</v>
      </c>
      <c r="E15" s="436">
        <v>0</v>
      </c>
      <c r="F15" s="437">
        <v>0</v>
      </c>
      <c r="G15" s="436">
        <v>0</v>
      </c>
      <c r="H15" s="438">
        <v>0</v>
      </c>
      <c r="I15" s="435">
        <v>1</v>
      </c>
      <c r="J15" s="435">
        <v>0</v>
      </c>
      <c r="K15" s="435">
        <v>973</v>
      </c>
      <c r="L15" s="435">
        <v>0</v>
      </c>
      <c r="M15" s="435">
        <v>0</v>
      </c>
      <c r="N15" s="435">
        <v>0</v>
      </c>
      <c r="O15" s="435">
        <v>0</v>
      </c>
      <c r="P15" s="435">
        <v>0</v>
      </c>
      <c r="Q15" s="435">
        <v>0</v>
      </c>
      <c r="R15" s="436">
        <v>0</v>
      </c>
      <c r="S15" s="437">
        <v>974</v>
      </c>
      <c r="T15" s="436">
        <v>0</v>
      </c>
      <c r="U15" s="438">
        <v>974</v>
      </c>
      <c r="V15" s="437">
        <v>0</v>
      </c>
      <c r="W15" s="436">
        <v>0</v>
      </c>
      <c r="X15" s="438">
        <v>0</v>
      </c>
      <c r="Y15" s="830">
        <v>974</v>
      </c>
      <c r="Z15" s="827"/>
    </row>
    <row r="16" spans="1:26" ht="15" x14ac:dyDescent="0.2">
      <c r="A16" s="434" t="s">
        <v>31</v>
      </c>
      <c r="B16" s="435">
        <v>91</v>
      </c>
      <c r="C16" s="435">
        <v>5</v>
      </c>
      <c r="D16" s="435">
        <v>1</v>
      </c>
      <c r="E16" s="436">
        <v>0</v>
      </c>
      <c r="F16" s="437">
        <v>92</v>
      </c>
      <c r="G16" s="436">
        <v>5</v>
      </c>
      <c r="H16" s="438">
        <v>97</v>
      </c>
      <c r="I16" s="435">
        <v>1</v>
      </c>
      <c r="J16" s="435">
        <v>0</v>
      </c>
      <c r="K16" s="435">
        <v>126</v>
      </c>
      <c r="L16" s="435">
        <v>1</v>
      </c>
      <c r="M16" s="435">
        <v>90</v>
      </c>
      <c r="N16" s="435">
        <v>3</v>
      </c>
      <c r="O16" s="435">
        <v>0</v>
      </c>
      <c r="P16" s="435">
        <v>0</v>
      </c>
      <c r="Q16" s="435">
        <v>0</v>
      </c>
      <c r="R16" s="436">
        <v>0</v>
      </c>
      <c r="S16" s="437">
        <v>217</v>
      </c>
      <c r="T16" s="436">
        <v>4</v>
      </c>
      <c r="U16" s="438">
        <v>221</v>
      </c>
      <c r="V16" s="437">
        <v>0</v>
      </c>
      <c r="W16" s="436">
        <v>0</v>
      </c>
      <c r="X16" s="438">
        <v>0</v>
      </c>
      <c r="Y16" s="830">
        <v>318</v>
      </c>
      <c r="Z16" s="827"/>
    </row>
    <row r="17" spans="1:26" ht="15" x14ac:dyDescent="0.2">
      <c r="A17" s="434" t="s">
        <v>32</v>
      </c>
      <c r="B17" s="435">
        <v>169</v>
      </c>
      <c r="C17" s="435">
        <v>8</v>
      </c>
      <c r="D17" s="435">
        <v>0</v>
      </c>
      <c r="E17" s="436">
        <v>0</v>
      </c>
      <c r="F17" s="437">
        <v>169</v>
      </c>
      <c r="G17" s="436">
        <v>8</v>
      </c>
      <c r="H17" s="438">
        <v>177</v>
      </c>
      <c r="I17" s="435">
        <v>3</v>
      </c>
      <c r="J17" s="435">
        <v>2</v>
      </c>
      <c r="K17" s="435">
        <v>88</v>
      </c>
      <c r="L17" s="435">
        <v>9</v>
      </c>
      <c r="M17" s="435">
        <v>31</v>
      </c>
      <c r="N17" s="435">
        <v>1</v>
      </c>
      <c r="O17" s="435">
        <v>0</v>
      </c>
      <c r="P17" s="435">
        <v>0</v>
      </c>
      <c r="Q17" s="435">
        <v>3</v>
      </c>
      <c r="R17" s="436">
        <v>0</v>
      </c>
      <c r="S17" s="437">
        <v>125</v>
      </c>
      <c r="T17" s="436">
        <v>12</v>
      </c>
      <c r="U17" s="438">
        <v>137</v>
      </c>
      <c r="V17" s="437">
        <v>0</v>
      </c>
      <c r="W17" s="436">
        <v>0</v>
      </c>
      <c r="X17" s="438">
        <v>0</v>
      </c>
      <c r="Y17" s="830">
        <v>314</v>
      </c>
      <c r="Z17" s="827"/>
    </row>
    <row r="18" spans="1:26" ht="15" x14ac:dyDescent="0.2">
      <c r="A18" s="434" t="s">
        <v>33</v>
      </c>
      <c r="B18" s="435">
        <v>0</v>
      </c>
      <c r="C18" s="435">
        <v>0</v>
      </c>
      <c r="D18" s="435">
        <v>0</v>
      </c>
      <c r="E18" s="436">
        <v>0</v>
      </c>
      <c r="F18" s="437">
        <v>0</v>
      </c>
      <c r="G18" s="436">
        <v>0</v>
      </c>
      <c r="H18" s="438">
        <v>0</v>
      </c>
      <c r="I18" s="435">
        <v>0</v>
      </c>
      <c r="J18" s="435">
        <v>0</v>
      </c>
      <c r="K18" s="435">
        <v>16</v>
      </c>
      <c r="L18" s="435">
        <v>0</v>
      </c>
      <c r="M18" s="435">
        <v>68</v>
      </c>
      <c r="N18" s="435">
        <v>0</v>
      </c>
      <c r="O18" s="435">
        <v>280</v>
      </c>
      <c r="P18" s="435">
        <v>0</v>
      </c>
      <c r="Q18" s="435">
        <v>0</v>
      </c>
      <c r="R18" s="436">
        <v>0</v>
      </c>
      <c r="S18" s="437">
        <v>364</v>
      </c>
      <c r="T18" s="436">
        <v>0</v>
      </c>
      <c r="U18" s="438">
        <v>364</v>
      </c>
      <c r="V18" s="437">
        <v>0</v>
      </c>
      <c r="W18" s="436">
        <v>0</v>
      </c>
      <c r="X18" s="438">
        <v>0</v>
      </c>
      <c r="Y18" s="830">
        <v>364</v>
      </c>
      <c r="Z18" s="827"/>
    </row>
    <row r="19" spans="1:26" ht="15" x14ac:dyDescent="0.2">
      <c r="A19" s="434" t="s">
        <v>34</v>
      </c>
      <c r="B19" s="435">
        <v>0</v>
      </c>
      <c r="C19" s="435">
        <v>0</v>
      </c>
      <c r="D19" s="435">
        <v>0</v>
      </c>
      <c r="E19" s="436">
        <v>0</v>
      </c>
      <c r="F19" s="437">
        <v>0</v>
      </c>
      <c r="G19" s="436">
        <v>0</v>
      </c>
      <c r="H19" s="438">
        <v>0</v>
      </c>
      <c r="I19" s="435">
        <v>0</v>
      </c>
      <c r="J19" s="435">
        <v>0</v>
      </c>
      <c r="K19" s="435">
        <v>269</v>
      </c>
      <c r="L19" s="435">
        <v>0</v>
      </c>
      <c r="M19" s="435">
        <v>110</v>
      </c>
      <c r="N19" s="435">
        <v>0</v>
      </c>
      <c r="O19" s="435">
        <v>0</v>
      </c>
      <c r="P19" s="435">
        <v>0</v>
      </c>
      <c r="Q19" s="435">
        <v>0</v>
      </c>
      <c r="R19" s="436">
        <v>0</v>
      </c>
      <c r="S19" s="437">
        <v>379</v>
      </c>
      <c r="T19" s="436">
        <v>0</v>
      </c>
      <c r="U19" s="438">
        <v>379</v>
      </c>
      <c r="V19" s="437">
        <v>0</v>
      </c>
      <c r="W19" s="436">
        <v>0</v>
      </c>
      <c r="X19" s="438">
        <v>0</v>
      </c>
      <c r="Y19" s="830">
        <v>379</v>
      </c>
      <c r="Z19" s="827"/>
    </row>
    <row r="20" spans="1:26" ht="15" x14ac:dyDescent="0.2">
      <c r="A20" s="434" t="s">
        <v>35</v>
      </c>
      <c r="B20" s="435">
        <v>0</v>
      </c>
      <c r="C20" s="435">
        <v>0</v>
      </c>
      <c r="D20" s="435">
        <v>0</v>
      </c>
      <c r="E20" s="436">
        <v>0</v>
      </c>
      <c r="F20" s="437">
        <v>0</v>
      </c>
      <c r="G20" s="436">
        <v>0</v>
      </c>
      <c r="H20" s="438">
        <v>0</v>
      </c>
      <c r="I20" s="435">
        <v>0</v>
      </c>
      <c r="J20" s="435">
        <v>0</v>
      </c>
      <c r="K20" s="435">
        <v>380</v>
      </c>
      <c r="L20" s="435">
        <v>0</v>
      </c>
      <c r="M20" s="435">
        <v>0</v>
      </c>
      <c r="N20" s="435">
        <v>0</v>
      </c>
      <c r="O20" s="435">
        <v>0</v>
      </c>
      <c r="P20" s="435">
        <v>0</v>
      </c>
      <c r="Q20" s="435">
        <v>0</v>
      </c>
      <c r="R20" s="436">
        <v>0</v>
      </c>
      <c r="S20" s="437">
        <v>380</v>
      </c>
      <c r="T20" s="436">
        <v>0</v>
      </c>
      <c r="U20" s="438">
        <v>380</v>
      </c>
      <c r="V20" s="437">
        <v>0</v>
      </c>
      <c r="W20" s="436">
        <v>0</v>
      </c>
      <c r="X20" s="438">
        <v>0</v>
      </c>
      <c r="Y20" s="830">
        <v>380</v>
      </c>
      <c r="Z20" s="827"/>
    </row>
    <row r="21" spans="1:26" ht="15" x14ac:dyDescent="0.2">
      <c r="A21" s="434" t="s">
        <v>36</v>
      </c>
      <c r="B21" s="435">
        <v>113</v>
      </c>
      <c r="C21" s="435">
        <v>8</v>
      </c>
      <c r="D21" s="435">
        <v>0</v>
      </c>
      <c r="E21" s="436">
        <v>0</v>
      </c>
      <c r="F21" s="437">
        <v>113</v>
      </c>
      <c r="G21" s="436">
        <v>8</v>
      </c>
      <c r="H21" s="438">
        <v>121</v>
      </c>
      <c r="I21" s="435">
        <v>1</v>
      </c>
      <c r="J21" s="435">
        <v>0</v>
      </c>
      <c r="K21" s="435">
        <v>92</v>
      </c>
      <c r="L21" s="435">
        <v>5</v>
      </c>
      <c r="M21" s="435">
        <v>20</v>
      </c>
      <c r="N21" s="435">
        <v>0</v>
      </c>
      <c r="O21" s="435">
        <v>0</v>
      </c>
      <c r="P21" s="435">
        <v>0</v>
      </c>
      <c r="Q21" s="435">
        <v>1</v>
      </c>
      <c r="R21" s="436">
        <v>0</v>
      </c>
      <c r="S21" s="437">
        <v>114</v>
      </c>
      <c r="T21" s="436">
        <v>5</v>
      </c>
      <c r="U21" s="438">
        <v>119</v>
      </c>
      <c r="V21" s="437">
        <v>0</v>
      </c>
      <c r="W21" s="436">
        <v>0</v>
      </c>
      <c r="X21" s="438">
        <v>0</v>
      </c>
      <c r="Y21" s="830">
        <v>240</v>
      </c>
      <c r="Z21" s="827"/>
    </row>
    <row r="22" spans="1:26" ht="15" x14ac:dyDescent="0.2">
      <c r="A22" s="434" t="s">
        <v>37</v>
      </c>
      <c r="B22" s="435">
        <v>0</v>
      </c>
      <c r="C22" s="435">
        <v>0</v>
      </c>
      <c r="D22" s="435">
        <v>0</v>
      </c>
      <c r="E22" s="436">
        <v>0</v>
      </c>
      <c r="F22" s="437">
        <v>0</v>
      </c>
      <c r="G22" s="436">
        <v>0</v>
      </c>
      <c r="H22" s="438">
        <v>0</v>
      </c>
      <c r="I22" s="435">
        <v>0</v>
      </c>
      <c r="J22" s="435">
        <v>16</v>
      </c>
      <c r="K22" s="435">
        <v>95</v>
      </c>
      <c r="L22" s="435">
        <v>105</v>
      </c>
      <c r="M22" s="435">
        <v>0</v>
      </c>
      <c r="N22" s="435">
        <v>45</v>
      </c>
      <c r="O22" s="435">
        <v>0</v>
      </c>
      <c r="P22" s="435">
        <v>32</v>
      </c>
      <c r="Q22" s="435">
        <v>0</v>
      </c>
      <c r="R22" s="436">
        <v>0</v>
      </c>
      <c r="S22" s="437">
        <v>95</v>
      </c>
      <c r="T22" s="436">
        <v>198</v>
      </c>
      <c r="U22" s="438">
        <v>293</v>
      </c>
      <c r="V22" s="437">
        <v>32</v>
      </c>
      <c r="W22" s="436">
        <v>0</v>
      </c>
      <c r="X22" s="438">
        <v>32</v>
      </c>
      <c r="Y22" s="830">
        <v>325</v>
      </c>
      <c r="Z22" s="827"/>
    </row>
    <row r="23" spans="1:26" ht="15" x14ac:dyDescent="0.2">
      <c r="A23" s="434" t="s">
        <v>38</v>
      </c>
      <c r="B23" s="435">
        <v>0</v>
      </c>
      <c r="C23" s="435">
        <v>0</v>
      </c>
      <c r="D23" s="435">
        <v>0</v>
      </c>
      <c r="E23" s="436">
        <v>0</v>
      </c>
      <c r="F23" s="437">
        <v>0</v>
      </c>
      <c r="G23" s="436">
        <v>0</v>
      </c>
      <c r="H23" s="438">
        <v>0</v>
      </c>
      <c r="I23" s="435">
        <v>0</v>
      </c>
      <c r="J23" s="435">
        <v>0</v>
      </c>
      <c r="K23" s="435">
        <v>33</v>
      </c>
      <c r="L23" s="435">
        <v>0</v>
      </c>
      <c r="M23" s="435">
        <v>512</v>
      </c>
      <c r="N23" s="435">
        <v>0</v>
      </c>
      <c r="O23" s="435">
        <v>0</v>
      </c>
      <c r="P23" s="435">
        <v>0</v>
      </c>
      <c r="Q23" s="435">
        <v>0</v>
      </c>
      <c r="R23" s="436">
        <v>0</v>
      </c>
      <c r="S23" s="437">
        <v>545</v>
      </c>
      <c r="T23" s="436">
        <v>0</v>
      </c>
      <c r="U23" s="438">
        <v>545</v>
      </c>
      <c r="V23" s="437">
        <v>0</v>
      </c>
      <c r="W23" s="436">
        <v>0</v>
      </c>
      <c r="X23" s="438">
        <v>0</v>
      </c>
      <c r="Y23" s="830">
        <v>545</v>
      </c>
      <c r="Z23" s="827"/>
    </row>
    <row r="24" spans="1:26" ht="15" x14ac:dyDescent="0.2">
      <c r="A24" s="434" t="s">
        <v>39</v>
      </c>
      <c r="B24" s="435">
        <v>245</v>
      </c>
      <c r="C24" s="435">
        <v>11</v>
      </c>
      <c r="D24" s="435">
        <v>5</v>
      </c>
      <c r="E24" s="436">
        <v>0</v>
      </c>
      <c r="F24" s="437">
        <v>250</v>
      </c>
      <c r="G24" s="436">
        <v>11</v>
      </c>
      <c r="H24" s="438">
        <v>261</v>
      </c>
      <c r="I24" s="435">
        <v>1</v>
      </c>
      <c r="J24" s="435">
        <v>0</v>
      </c>
      <c r="K24" s="435">
        <v>141</v>
      </c>
      <c r="L24" s="435">
        <v>19</v>
      </c>
      <c r="M24" s="435">
        <v>46</v>
      </c>
      <c r="N24" s="435">
        <v>4</v>
      </c>
      <c r="O24" s="435">
        <v>1</v>
      </c>
      <c r="P24" s="435">
        <v>0</v>
      </c>
      <c r="Q24" s="435">
        <v>1</v>
      </c>
      <c r="R24" s="436">
        <v>0</v>
      </c>
      <c r="S24" s="437">
        <v>190</v>
      </c>
      <c r="T24" s="436">
        <v>23</v>
      </c>
      <c r="U24" s="438">
        <v>213</v>
      </c>
      <c r="V24" s="437">
        <v>0</v>
      </c>
      <c r="W24" s="436">
        <v>0</v>
      </c>
      <c r="X24" s="438">
        <v>0</v>
      </c>
      <c r="Y24" s="830">
        <v>474</v>
      </c>
      <c r="Z24" s="827"/>
    </row>
    <row r="25" spans="1:26" ht="15" x14ac:dyDescent="0.2">
      <c r="A25" s="434" t="s">
        <v>40</v>
      </c>
      <c r="B25" s="435">
        <v>58</v>
      </c>
      <c r="C25" s="435">
        <v>3</v>
      </c>
      <c r="D25" s="435">
        <v>1</v>
      </c>
      <c r="E25" s="436">
        <v>0</v>
      </c>
      <c r="F25" s="437">
        <v>59</v>
      </c>
      <c r="G25" s="436">
        <v>3</v>
      </c>
      <c r="H25" s="438">
        <v>62</v>
      </c>
      <c r="I25" s="435">
        <v>0</v>
      </c>
      <c r="J25" s="435">
        <v>0</v>
      </c>
      <c r="K25" s="435">
        <v>798</v>
      </c>
      <c r="L25" s="435">
        <v>1</v>
      </c>
      <c r="M25" s="435">
        <v>164</v>
      </c>
      <c r="N25" s="435">
        <v>3</v>
      </c>
      <c r="O25" s="435">
        <v>0</v>
      </c>
      <c r="P25" s="435">
        <v>0</v>
      </c>
      <c r="Q25" s="435">
        <v>0</v>
      </c>
      <c r="R25" s="436">
        <v>0</v>
      </c>
      <c r="S25" s="437">
        <v>962</v>
      </c>
      <c r="T25" s="436">
        <v>4</v>
      </c>
      <c r="U25" s="438">
        <v>966</v>
      </c>
      <c r="V25" s="437">
        <v>0</v>
      </c>
      <c r="W25" s="436">
        <v>0</v>
      </c>
      <c r="X25" s="438">
        <v>0</v>
      </c>
      <c r="Y25" s="830">
        <v>1028</v>
      </c>
      <c r="Z25" s="827"/>
    </row>
    <row r="26" spans="1:26" ht="15" x14ac:dyDescent="0.2">
      <c r="A26" s="434" t="s">
        <v>41</v>
      </c>
      <c r="B26" s="435">
        <v>0</v>
      </c>
      <c r="C26" s="435">
        <v>0</v>
      </c>
      <c r="D26" s="435">
        <v>0</v>
      </c>
      <c r="E26" s="436">
        <v>0</v>
      </c>
      <c r="F26" s="437">
        <v>0</v>
      </c>
      <c r="G26" s="436">
        <v>0</v>
      </c>
      <c r="H26" s="438">
        <v>0</v>
      </c>
      <c r="I26" s="435">
        <v>0</v>
      </c>
      <c r="J26" s="435">
        <v>0</v>
      </c>
      <c r="K26" s="435">
        <v>233</v>
      </c>
      <c r="L26" s="435">
        <v>0</v>
      </c>
      <c r="M26" s="435">
        <v>449</v>
      </c>
      <c r="N26" s="435">
        <v>0</v>
      </c>
      <c r="O26" s="435">
        <v>0</v>
      </c>
      <c r="P26" s="435">
        <v>0</v>
      </c>
      <c r="Q26" s="435">
        <v>19</v>
      </c>
      <c r="R26" s="436">
        <v>0</v>
      </c>
      <c r="S26" s="437">
        <v>701</v>
      </c>
      <c r="T26" s="436">
        <v>0</v>
      </c>
      <c r="U26" s="438">
        <v>701</v>
      </c>
      <c r="V26" s="437">
        <v>0</v>
      </c>
      <c r="W26" s="436">
        <v>0</v>
      </c>
      <c r="X26" s="438">
        <v>0</v>
      </c>
      <c r="Y26" s="830">
        <v>701</v>
      </c>
      <c r="Z26" s="827"/>
    </row>
    <row r="27" spans="1:26" ht="15" x14ac:dyDescent="0.2">
      <c r="A27" s="434" t="s">
        <v>42</v>
      </c>
      <c r="B27" s="435">
        <v>138</v>
      </c>
      <c r="C27" s="435">
        <v>13</v>
      </c>
      <c r="D27" s="435">
        <v>2</v>
      </c>
      <c r="E27" s="436">
        <v>0</v>
      </c>
      <c r="F27" s="437">
        <v>140</v>
      </c>
      <c r="G27" s="436">
        <v>13</v>
      </c>
      <c r="H27" s="438">
        <v>153</v>
      </c>
      <c r="I27" s="435">
        <v>1</v>
      </c>
      <c r="J27" s="435">
        <v>0</v>
      </c>
      <c r="K27" s="435">
        <v>68</v>
      </c>
      <c r="L27" s="435">
        <v>3</v>
      </c>
      <c r="M27" s="435">
        <v>946</v>
      </c>
      <c r="N27" s="435">
        <v>0</v>
      </c>
      <c r="O27" s="435">
        <v>35</v>
      </c>
      <c r="P27" s="435">
        <v>0</v>
      </c>
      <c r="Q27" s="435">
        <v>0</v>
      </c>
      <c r="R27" s="436">
        <v>0</v>
      </c>
      <c r="S27" s="437">
        <v>1050</v>
      </c>
      <c r="T27" s="436">
        <v>3</v>
      </c>
      <c r="U27" s="438">
        <v>1053</v>
      </c>
      <c r="V27" s="437">
        <v>0</v>
      </c>
      <c r="W27" s="436">
        <v>0</v>
      </c>
      <c r="X27" s="438">
        <v>0</v>
      </c>
      <c r="Y27" s="830">
        <v>1206</v>
      </c>
      <c r="Z27" s="827"/>
    </row>
    <row r="28" spans="1:26" ht="15" x14ac:dyDescent="0.2">
      <c r="A28" s="434" t="s">
        <v>43</v>
      </c>
      <c r="B28" s="435">
        <v>278</v>
      </c>
      <c r="C28" s="435">
        <v>31</v>
      </c>
      <c r="D28" s="435">
        <v>2</v>
      </c>
      <c r="E28" s="436">
        <v>2</v>
      </c>
      <c r="F28" s="437">
        <v>280</v>
      </c>
      <c r="G28" s="436">
        <v>33</v>
      </c>
      <c r="H28" s="438">
        <v>313</v>
      </c>
      <c r="I28" s="435">
        <v>30</v>
      </c>
      <c r="J28" s="435">
        <v>1</v>
      </c>
      <c r="K28" s="435">
        <v>282</v>
      </c>
      <c r="L28" s="435">
        <v>10</v>
      </c>
      <c r="M28" s="435">
        <v>330</v>
      </c>
      <c r="N28" s="435">
        <v>3</v>
      </c>
      <c r="O28" s="435">
        <v>7</v>
      </c>
      <c r="P28" s="435">
        <v>0</v>
      </c>
      <c r="Q28" s="435">
        <v>0</v>
      </c>
      <c r="R28" s="436">
        <v>0</v>
      </c>
      <c r="S28" s="437">
        <v>649</v>
      </c>
      <c r="T28" s="436">
        <v>14</v>
      </c>
      <c r="U28" s="438">
        <v>663</v>
      </c>
      <c r="V28" s="437">
        <v>0</v>
      </c>
      <c r="W28" s="436">
        <v>0</v>
      </c>
      <c r="X28" s="438">
        <v>0</v>
      </c>
      <c r="Y28" s="830">
        <v>976</v>
      </c>
      <c r="Z28" s="827"/>
    </row>
    <row r="29" spans="1:26" ht="15" x14ac:dyDescent="0.2">
      <c r="A29" s="434" t="s">
        <v>44</v>
      </c>
      <c r="B29" s="435">
        <v>224</v>
      </c>
      <c r="C29" s="435">
        <v>23</v>
      </c>
      <c r="D29" s="435">
        <v>1</v>
      </c>
      <c r="E29" s="436">
        <v>0</v>
      </c>
      <c r="F29" s="437">
        <v>225</v>
      </c>
      <c r="G29" s="436">
        <v>23</v>
      </c>
      <c r="H29" s="438">
        <v>248</v>
      </c>
      <c r="I29" s="435">
        <v>0</v>
      </c>
      <c r="J29" s="435">
        <v>23</v>
      </c>
      <c r="K29" s="435">
        <v>207</v>
      </c>
      <c r="L29" s="435">
        <v>148</v>
      </c>
      <c r="M29" s="435">
        <v>76</v>
      </c>
      <c r="N29" s="435">
        <v>2</v>
      </c>
      <c r="O29" s="435">
        <v>1</v>
      </c>
      <c r="P29" s="435">
        <v>0</v>
      </c>
      <c r="Q29" s="435">
        <v>0</v>
      </c>
      <c r="R29" s="436">
        <v>0</v>
      </c>
      <c r="S29" s="437">
        <v>284</v>
      </c>
      <c r="T29" s="436">
        <v>173</v>
      </c>
      <c r="U29" s="438">
        <v>457</v>
      </c>
      <c r="V29" s="437">
        <v>0</v>
      </c>
      <c r="W29" s="436">
        <v>0</v>
      </c>
      <c r="X29" s="438">
        <v>0</v>
      </c>
      <c r="Y29" s="830">
        <v>705</v>
      </c>
      <c r="Z29" s="827"/>
    </row>
    <row r="30" spans="1:26" ht="15" x14ac:dyDescent="0.2">
      <c r="A30" s="434" t="s">
        <v>45</v>
      </c>
      <c r="B30" s="435">
        <v>0</v>
      </c>
      <c r="C30" s="435">
        <v>0</v>
      </c>
      <c r="D30" s="435">
        <v>0</v>
      </c>
      <c r="E30" s="436">
        <v>0</v>
      </c>
      <c r="F30" s="437">
        <v>0</v>
      </c>
      <c r="G30" s="436">
        <v>0</v>
      </c>
      <c r="H30" s="438">
        <v>0</v>
      </c>
      <c r="I30" s="435">
        <v>26</v>
      </c>
      <c r="J30" s="435">
        <v>0</v>
      </c>
      <c r="K30" s="435">
        <v>125</v>
      </c>
      <c r="L30" s="435">
        <v>0</v>
      </c>
      <c r="M30" s="435">
        <v>781</v>
      </c>
      <c r="N30" s="435">
        <v>0</v>
      </c>
      <c r="O30" s="435">
        <v>0</v>
      </c>
      <c r="P30" s="435">
        <v>0</v>
      </c>
      <c r="Q30" s="435">
        <v>0</v>
      </c>
      <c r="R30" s="436">
        <v>0</v>
      </c>
      <c r="S30" s="437">
        <v>932</v>
      </c>
      <c r="T30" s="436">
        <v>0</v>
      </c>
      <c r="U30" s="438">
        <v>932</v>
      </c>
      <c r="V30" s="437">
        <v>0</v>
      </c>
      <c r="W30" s="436">
        <v>0</v>
      </c>
      <c r="X30" s="438">
        <v>0</v>
      </c>
      <c r="Y30" s="830">
        <v>932</v>
      </c>
      <c r="Z30" s="827"/>
    </row>
    <row r="31" spans="1:26" ht="15" x14ac:dyDescent="0.2">
      <c r="A31" s="434" t="s">
        <v>46</v>
      </c>
      <c r="B31" s="435">
        <v>0</v>
      </c>
      <c r="C31" s="435">
        <v>0</v>
      </c>
      <c r="D31" s="435">
        <v>0</v>
      </c>
      <c r="E31" s="436">
        <v>0</v>
      </c>
      <c r="F31" s="437">
        <v>0</v>
      </c>
      <c r="G31" s="436">
        <v>0</v>
      </c>
      <c r="H31" s="438">
        <v>0</v>
      </c>
      <c r="I31" s="435">
        <v>91</v>
      </c>
      <c r="J31" s="435">
        <v>0</v>
      </c>
      <c r="K31" s="435">
        <v>731</v>
      </c>
      <c r="L31" s="435">
        <v>0</v>
      </c>
      <c r="M31" s="435">
        <v>0</v>
      </c>
      <c r="N31" s="435">
        <v>0</v>
      </c>
      <c r="O31" s="435">
        <v>0</v>
      </c>
      <c r="P31" s="435">
        <v>0</v>
      </c>
      <c r="Q31" s="435">
        <v>0</v>
      </c>
      <c r="R31" s="436">
        <v>0</v>
      </c>
      <c r="S31" s="437">
        <v>822</v>
      </c>
      <c r="T31" s="436">
        <v>0</v>
      </c>
      <c r="U31" s="438">
        <v>822</v>
      </c>
      <c r="V31" s="437">
        <v>0</v>
      </c>
      <c r="W31" s="436">
        <v>0</v>
      </c>
      <c r="X31" s="438">
        <v>0</v>
      </c>
      <c r="Y31" s="830">
        <v>822</v>
      </c>
      <c r="Z31" s="827"/>
    </row>
    <row r="32" spans="1:26" ht="15" x14ac:dyDescent="0.2">
      <c r="A32" s="434" t="s">
        <v>47</v>
      </c>
      <c r="B32" s="435">
        <v>0</v>
      </c>
      <c r="C32" s="435">
        <v>0</v>
      </c>
      <c r="D32" s="435">
        <v>0</v>
      </c>
      <c r="E32" s="436">
        <v>0</v>
      </c>
      <c r="F32" s="437">
        <v>0</v>
      </c>
      <c r="G32" s="436">
        <v>0</v>
      </c>
      <c r="H32" s="438">
        <v>0</v>
      </c>
      <c r="I32" s="435">
        <v>0</v>
      </c>
      <c r="J32" s="435">
        <v>0</v>
      </c>
      <c r="K32" s="435">
        <v>72</v>
      </c>
      <c r="L32" s="435">
        <v>0</v>
      </c>
      <c r="M32" s="435">
        <v>455</v>
      </c>
      <c r="N32" s="435">
        <v>0</v>
      </c>
      <c r="O32" s="435">
        <v>0</v>
      </c>
      <c r="P32" s="435">
        <v>0</v>
      </c>
      <c r="Q32" s="435">
        <v>0</v>
      </c>
      <c r="R32" s="436">
        <v>0</v>
      </c>
      <c r="S32" s="437">
        <v>527</v>
      </c>
      <c r="T32" s="436">
        <v>0</v>
      </c>
      <c r="U32" s="438">
        <v>527</v>
      </c>
      <c r="V32" s="437">
        <v>0</v>
      </c>
      <c r="W32" s="436">
        <v>0</v>
      </c>
      <c r="X32" s="438">
        <v>0</v>
      </c>
      <c r="Y32" s="830">
        <v>527</v>
      </c>
      <c r="Z32" s="827"/>
    </row>
    <row r="33" spans="1:26" ht="15" x14ac:dyDescent="0.2">
      <c r="A33" s="434" t="s">
        <v>48</v>
      </c>
      <c r="B33" s="435">
        <v>0</v>
      </c>
      <c r="C33" s="435">
        <v>0</v>
      </c>
      <c r="D33" s="435">
        <v>0</v>
      </c>
      <c r="E33" s="436">
        <v>0</v>
      </c>
      <c r="F33" s="437">
        <v>0</v>
      </c>
      <c r="G33" s="436">
        <v>0</v>
      </c>
      <c r="H33" s="438">
        <v>0</v>
      </c>
      <c r="I33" s="435">
        <v>0</v>
      </c>
      <c r="J33" s="435">
        <v>0</v>
      </c>
      <c r="K33" s="435">
        <v>374</v>
      </c>
      <c r="L33" s="435">
        <v>0</v>
      </c>
      <c r="M33" s="435">
        <v>256</v>
      </c>
      <c r="N33" s="435">
        <v>0</v>
      </c>
      <c r="O33" s="435">
        <v>0</v>
      </c>
      <c r="P33" s="435">
        <v>0</v>
      </c>
      <c r="Q33" s="435">
        <v>0</v>
      </c>
      <c r="R33" s="436">
        <v>0</v>
      </c>
      <c r="S33" s="437">
        <v>630</v>
      </c>
      <c r="T33" s="436">
        <v>0</v>
      </c>
      <c r="U33" s="438">
        <v>630</v>
      </c>
      <c r="V33" s="437">
        <v>0</v>
      </c>
      <c r="W33" s="436">
        <v>0</v>
      </c>
      <c r="X33" s="438">
        <v>0</v>
      </c>
      <c r="Y33" s="830">
        <v>630</v>
      </c>
      <c r="Z33" s="827"/>
    </row>
    <row r="34" spans="1:26" ht="15" x14ac:dyDescent="0.2">
      <c r="A34" s="434" t="s">
        <v>49</v>
      </c>
      <c r="B34" s="435">
        <v>0</v>
      </c>
      <c r="C34" s="435">
        <v>1</v>
      </c>
      <c r="D34" s="435">
        <v>0</v>
      </c>
      <c r="E34" s="436">
        <v>0</v>
      </c>
      <c r="F34" s="437">
        <v>0</v>
      </c>
      <c r="G34" s="436">
        <v>1</v>
      </c>
      <c r="H34" s="438">
        <v>1</v>
      </c>
      <c r="I34" s="435">
        <v>0</v>
      </c>
      <c r="J34" s="435">
        <v>32</v>
      </c>
      <c r="K34" s="435">
        <v>0</v>
      </c>
      <c r="L34" s="435">
        <v>300</v>
      </c>
      <c r="M34" s="435">
        <v>0</v>
      </c>
      <c r="N34" s="435">
        <v>388</v>
      </c>
      <c r="O34" s="435">
        <v>0</v>
      </c>
      <c r="P34" s="435">
        <v>6</v>
      </c>
      <c r="Q34" s="435">
        <v>0</v>
      </c>
      <c r="R34" s="436">
        <v>3</v>
      </c>
      <c r="S34" s="437">
        <v>0</v>
      </c>
      <c r="T34" s="436">
        <v>729</v>
      </c>
      <c r="U34" s="438">
        <v>729</v>
      </c>
      <c r="V34" s="437">
        <v>0</v>
      </c>
      <c r="W34" s="436">
        <v>0</v>
      </c>
      <c r="X34" s="438">
        <v>0</v>
      </c>
      <c r="Y34" s="830">
        <v>730</v>
      </c>
      <c r="Z34" s="827"/>
    </row>
    <row r="35" spans="1:26" ht="15" x14ac:dyDescent="0.2">
      <c r="A35" s="434" t="s">
        <v>50</v>
      </c>
      <c r="B35" s="435">
        <v>61</v>
      </c>
      <c r="C35" s="435">
        <v>6</v>
      </c>
      <c r="D35" s="435">
        <v>0</v>
      </c>
      <c r="E35" s="436">
        <v>0</v>
      </c>
      <c r="F35" s="437">
        <v>61</v>
      </c>
      <c r="G35" s="436">
        <v>6</v>
      </c>
      <c r="H35" s="438">
        <v>67</v>
      </c>
      <c r="I35" s="435">
        <v>0</v>
      </c>
      <c r="J35" s="435">
        <v>0</v>
      </c>
      <c r="K35" s="435">
        <v>53</v>
      </c>
      <c r="L35" s="435">
        <v>4</v>
      </c>
      <c r="M35" s="435">
        <v>10</v>
      </c>
      <c r="N35" s="435">
        <v>6</v>
      </c>
      <c r="O35" s="435">
        <v>0</v>
      </c>
      <c r="P35" s="435">
        <v>0</v>
      </c>
      <c r="Q35" s="435">
        <v>0</v>
      </c>
      <c r="R35" s="436">
        <v>0</v>
      </c>
      <c r="S35" s="437">
        <v>63</v>
      </c>
      <c r="T35" s="436">
        <v>10</v>
      </c>
      <c r="U35" s="438">
        <v>73</v>
      </c>
      <c r="V35" s="437">
        <v>0</v>
      </c>
      <c r="W35" s="436">
        <v>0</v>
      </c>
      <c r="X35" s="438">
        <v>0</v>
      </c>
      <c r="Y35" s="830">
        <v>140</v>
      </c>
      <c r="Z35" s="827"/>
    </row>
    <row r="36" spans="1:26" ht="15" x14ac:dyDescent="0.2">
      <c r="A36" s="434" t="s">
        <v>51</v>
      </c>
      <c r="B36" s="435">
        <v>0</v>
      </c>
      <c r="C36" s="435">
        <v>0</v>
      </c>
      <c r="D36" s="435">
        <v>0</v>
      </c>
      <c r="E36" s="436">
        <v>0</v>
      </c>
      <c r="F36" s="437">
        <v>0</v>
      </c>
      <c r="G36" s="436">
        <v>0</v>
      </c>
      <c r="H36" s="438">
        <v>0</v>
      </c>
      <c r="I36" s="435">
        <v>0</v>
      </c>
      <c r="J36" s="435">
        <v>0</v>
      </c>
      <c r="K36" s="435">
        <v>24</v>
      </c>
      <c r="L36" s="435">
        <v>0</v>
      </c>
      <c r="M36" s="435">
        <v>349</v>
      </c>
      <c r="N36" s="435">
        <v>0</v>
      </c>
      <c r="O36" s="435">
        <v>589</v>
      </c>
      <c r="P36" s="435">
        <v>0</v>
      </c>
      <c r="Q36" s="435">
        <v>0</v>
      </c>
      <c r="R36" s="436">
        <v>0</v>
      </c>
      <c r="S36" s="437">
        <v>962</v>
      </c>
      <c r="T36" s="436">
        <v>0</v>
      </c>
      <c r="U36" s="438">
        <v>962</v>
      </c>
      <c r="V36" s="437">
        <v>0</v>
      </c>
      <c r="W36" s="436">
        <v>0</v>
      </c>
      <c r="X36" s="438">
        <v>0</v>
      </c>
      <c r="Y36" s="830">
        <v>962</v>
      </c>
      <c r="Z36" s="827"/>
    </row>
    <row r="37" spans="1:26" ht="15" x14ac:dyDescent="0.2">
      <c r="A37" s="434" t="s">
        <v>52</v>
      </c>
      <c r="B37" s="435">
        <v>0</v>
      </c>
      <c r="C37" s="435">
        <v>0</v>
      </c>
      <c r="D37" s="435">
        <v>0</v>
      </c>
      <c r="E37" s="436">
        <v>0</v>
      </c>
      <c r="F37" s="437">
        <v>0</v>
      </c>
      <c r="G37" s="436">
        <v>0</v>
      </c>
      <c r="H37" s="438">
        <v>0</v>
      </c>
      <c r="I37" s="435">
        <v>0</v>
      </c>
      <c r="J37" s="435">
        <v>0</v>
      </c>
      <c r="K37" s="435">
        <v>62</v>
      </c>
      <c r="L37" s="435">
        <v>0</v>
      </c>
      <c r="M37" s="435">
        <v>902</v>
      </c>
      <c r="N37" s="435">
        <v>0</v>
      </c>
      <c r="O37" s="435">
        <v>0</v>
      </c>
      <c r="P37" s="435">
        <v>0</v>
      </c>
      <c r="Q37" s="435">
        <v>0</v>
      </c>
      <c r="R37" s="436">
        <v>0</v>
      </c>
      <c r="S37" s="437">
        <v>964</v>
      </c>
      <c r="T37" s="436">
        <v>0</v>
      </c>
      <c r="U37" s="438">
        <v>964</v>
      </c>
      <c r="V37" s="437">
        <v>0</v>
      </c>
      <c r="W37" s="436">
        <v>0</v>
      </c>
      <c r="X37" s="438">
        <v>0</v>
      </c>
      <c r="Y37" s="830">
        <v>964</v>
      </c>
      <c r="Z37" s="827"/>
    </row>
    <row r="38" spans="1:26" ht="15" x14ac:dyDescent="0.2">
      <c r="A38" s="434" t="s">
        <v>53</v>
      </c>
      <c r="B38" s="435">
        <v>0</v>
      </c>
      <c r="C38" s="435">
        <v>0</v>
      </c>
      <c r="D38" s="435">
        <v>0</v>
      </c>
      <c r="E38" s="436">
        <v>0</v>
      </c>
      <c r="F38" s="437">
        <v>0</v>
      </c>
      <c r="G38" s="436">
        <v>0</v>
      </c>
      <c r="H38" s="438">
        <v>0</v>
      </c>
      <c r="I38" s="435">
        <v>96</v>
      </c>
      <c r="J38" s="435">
        <v>0</v>
      </c>
      <c r="K38" s="435">
        <v>486</v>
      </c>
      <c r="L38" s="435">
        <v>0</v>
      </c>
      <c r="M38" s="435">
        <v>0</v>
      </c>
      <c r="N38" s="435">
        <v>0</v>
      </c>
      <c r="O38" s="435">
        <v>0</v>
      </c>
      <c r="P38" s="435">
        <v>0</v>
      </c>
      <c r="Q38" s="435">
        <v>33</v>
      </c>
      <c r="R38" s="436">
        <v>0</v>
      </c>
      <c r="S38" s="437">
        <v>615</v>
      </c>
      <c r="T38" s="436">
        <v>0</v>
      </c>
      <c r="U38" s="438">
        <v>615</v>
      </c>
      <c r="V38" s="437">
        <v>0</v>
      </c>
      <c r="W38" s="436">
        <v>0</v>
      </c>
      <c r="X38" s="438">
        <v>0</v>
      </c>
      <c r="Y38" s="830">
        <v>615</v>
      </c>
      <c r="Z38" s="827"/>
    </row>
    <row r="39" spans="1:26" ht="15" x14ac:dyDescent="0.2">
      <c r="A39" s="434" t="s">
        <v>54</v>
      </c>
      <c r="B39" s="435">
        <v>5</v>
      </c>
      <c r="C39" s="435">
        <v>0</v>
      </c>
      <c r="D39" s="435">
        <v>0</v>
      </c>
      <c r="E39" s="436">
        <v>0</v>
      </c>
      <c r="F39" s="437">
        <v>5</v>
      </c>
      <c r="G39" s="436">
        <v>0</v>
      </c>
      <c r="H39" s="438">
        <v>5</v>
      </c>
      <c r="I39" s="435">
        <v>0</v>
      </c>
      <c r="J39" s="435">
        <v>0</v>
      </c>
      <c r="K39" s="435">
        <v>69</v>
      </c>
      <c r="L39" s="435">
        <v>0</v>
      </c>
      <c r="M39" s="435">
        <v>137</v>
      </c>
      <c r="N39" s="435">
        <v>0</v>
      </c>
      <c r="O39" s="435">
        <v>0</v>
      </c>
      <c r="P39" s="435">
        <v>0</v>
      </c>
      <c r="Q39" s="435">
        <v>0</v>
      </c>
      <c r="R39" s="436">
        <v>0</v>
      </c>
      <c r="S39" s="437">
        <v>206</v>
      </c>
      <c r="T39" s="436">
        <v>0</v>
      </c>
      <c r="U39" s="438">
        <v>206</v>
      </c>
      <c r="V39" s="437">
        <v>0</v>
      </c>
      <c r="W39" s="436">
        <v>0</v>
      </c>
      <c r="X39" s="438">
        <v>0</v>
      </c>
      <c r="Y39" s="830">
        <v>211</v>
      </c>
      <c r="Z39" s="827"/>
    </row>
    <row r="40" spans="1:26" ht="15" x14ac:dyDescent="0.2">
      <c r="A40" s="439" t="s">
        <v>55</v>
      </c>
      <c r="B40" s="435">
        <v>1774</v>
      </c>
      <c r="C40" s="435">
        <v>144</v>
      </c>
      <c r="D40" s="435">
        <v>21</v>
      </c>
      <c r="E40" s="436">
        <v>3</v>
      </c>
      <c r="F40" s="437">
        <v>1795</v>
      </c>
      <c r="G40" s="436">
        <v>147</v>
      </c>
      <c r="H40" s="438">
        <v>1942</v>
      </c>
      <c r="I40" s="435">
        <v>421</v>
      </c>
      <c r="J40" s="435">
        <v>79</v>
      </c>
      <c r="K40" s="435">
        <v>6633</v>
      </c>
      <c r="L40" s="435">
        <v>630</v>
      </c>
      <c r="M40" s="435">
        <v>9136</v>
      </c>
      <c r="N40" s="435">
        <v>459</v>
      </c>
      <c r="O40" s="435">
        <v>1013</v>
      </c>
      <c r="P40" s="435">
        <v>38</v>
      </c>
      <c r="Q40" s="435">
        <v>86</v>
      </c>
      <c r="R40" s="436">
        <v>3</v>
      </c>
      <c r="S40" s="437">
        <v>17289</v>
      </c>
      <c r="T40" s="436">
        <v>1209</v>
      </c>
      <c r="U40" s="438">
        <v>18498</v>
      </c>
      <c r="V40" s="437">
        <v>49</v>
      </c>
      <c r="W40" s="436">
        <v>5</v>
      </c>
      <c r="X40" s="438">
        <v>54</v>
      </c>
      <c r="Y40" s="830">
        <v>20494</v>
      </c>
      <c r="Z40" s="827"/>
    </row>
    <row r="41" spans="1:26" ht="15.75" thickBot="1" x14ac:dyDescent="0.25">
      <c r="A41" s="440" t="s">
        <v>56</v>
      </c>
      <c r="B41" s="836">
        <v>1918</v>
      </c>
      <c r="C41" s="837"/>
      <c r="D41" s="838">
        <v>24</v>
      </c>
      <c r="E41" s="839"/>
      <c r="F41" s="840">
        <v>1942</v>
      </c>
      <c r="G41" s="839"/>
      <c r="H41" s="475">
        <v>1942</v>
      </c>
      <c r="I41" s="836">
        <v>500</v>
      </c>
      <c r="J41" s="837"/>
      <c r="K41" s="836">
        <v>7263</v>
      </c>
      <c r="L41" s="837"/>
      <c r="M41" s="836">
        <v>9595</v>
      </c>
      <c r="N41" s="837"/>
      <c r="O41" s="836">
        <v>1051</v>
      </c>
      <c r="P41" s="837"/>
      <c r="Q41" s="838">
        <v>89</v>
      </c>
      <c r="R41" s="839"/>
      <c r="S41" s="840">
        <v>18498</v>
      </c>
      <c r="T41" s="839"/>
      <c r="U41" s="475">
        <v>18498</v>
      </c>
      <c r="V41" s="840">
        <v>54</v>
      </c>
      <c r="W41" s="839"/>
      <c r="X41" s="475">
        <v>54</v>
      </c>
      <c r="Y41" s="838">
        <v>20494</v>
      </c>
      <c r="Z41" s="839"/>
    </row>
    <row r="42" spans="1:26" ht="13.5" thickTop="1" x14ac:dyDescent="0.2"/>
  </sheetData>
  <mergeCells count="67">
    <mergeCell ref="B41:C41"/>
    <mergeCell ref="D41:E41"/>
    <mergeCell ref="F41:G41"/>
    <mergeCell ref="I41:J41"/>
    <mergeCell ref="K41:L41"/>
    <mergeCell ref="M41:N41"/>
    <mergeCell ref="Y35:Z35"/>
    <mergeCell ref="Y36:Z36"/>
    <mergeCell ref="Y37:Z37"/>
    <mergeCell ref="Y38:Z38"/>
    <mergeCell ref="Y39:Z39"/>
    <mergeCell ref="Y40:Z40"/>
    <mergeCell ref="O41:P41"/>
    <mergeCell ref="Q41:R41"/>
    <mergeCell ref="S41:T41"/>
    <mergeCell ref="V41:W41"/>
    <mergeCell ref="Y41:Z41"/>
    <mergeCell ref="Y34:Z34"/>
    <mergeCell ref="Y23:Z23"/>
    <mergeCell ref="Y24:Z24"/>
    <mergeCell ref="Y25:Z25"/>
    <mergeCell ref="Y26:Z26"/>
    <mergeCell ref="Y27:Z27"/>
    <mergeCell ref="Y28:Z28"/>
    <mergeCell ref="Y29:Z29"/>
    <mergeCell ref="Y30:Z30"/>
    <mergeCell ref="Y31:Z31"/>
    <mergeCell ref="Y32:Z32"/>
    <mergeCell ref="Y33:Z33"/>
    <mergeCell ref="Y22:Z22"/>
    <mergeCell ref="Y11:Z11"/>
    <mergeCell ref="Y12:Z12"/>
    <mergeCell ref="Y13:Z13"/>
    <mergeCell ref="Y14:Z14"/>
    <mergeCell ref="Y15:Z15"/>
    <mergeCell ref="Y16:Z16"/>
    <mergeCell ref="Y17:Z17"/>
    <mergeCell ref="Y18:Z18"/>
    <mergeCell ref="Y19:Z19"/>
    <mergeCell ref="Y20:Z20"/>
    <mergeCell ref="Y21:Z21"/>
    <mergeCell ref="Y10:Z10"/>
    <mergeCell ref="Z2:Z3"/>
    <mergeCell ref="B3:C3"/>
    <mergeCell ref="D3:E3"/>
    <mergeCell ref="F3:G3"/>
    <mergeCell ref="H3:H4"/>
    <mergeCell ref="I3:J3"/>
    <mergeCell ref="K3:L3"/>
    <mergeCell ref="M3:N3"/>
    <mergeCell ref="O3:P3"/>
    <mergeCell ref="Q3:R3"/>
    <mergeCell ref="Y5:Z5"/>
    <mergeCell ref="Y6:Z6"/>
    <mergeCell ref="Y7:Z7"/>
    <mergeCell ref="Y8:Z8"/>
    <mergeCell ref="Y9:Z9"/>
    <mergeCell ref="A1:Y1"/>
    <mergeCell ref="A2:A3"/>
    <mergeCell ref="B2:H2"/>
    <mergeCell ref="I2:U2"/>
    <mergeCell ref="V2:X2"/>
    <mergeCell ref="Y2:Y3"/>
    <mergeCell ref="S3:T3"/>
    <mergeCell ref="U3:U4"/>
    <mergeCell ref="V3:W3"/>
    <mergeCell ref="X3:X4"/>
  </mergeCells>
  <pageMargins left="0.7" right="0.7" top="0.78740157499999996" bottom="0.78740157499999996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Z42"/>
  <sheetViews>
    <sheetView workbookViewId="0">
      <selection activeCell="AB19" sqref="AB19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818" t="s">
        <v>268</v>
      </c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  <c r="Z1" s="478"/>
    </row>
    <row r="2" spans="1:26" ht="15.75" thickTop="1" x14ac:dyDescent="0.2">
      <c r="A2" s="847" t="s">
        <v>4</v>
      </c>
      <c r="B2" s="848" t="s">
        <v>0</v>
      </c>
      <c r="C2" s="824"/>
      <c r="D2" s="824"/>
      <c r="E2" s="824"/>
      <c r="F2" s="824"/>
      <c r="G2" s="824"/>
      <c r="H2" s="825"/>
      <c r="I2" s="823" t="s">
        <v>1</v>
      </c>
      <c r="J2" s="824"/>
      <c r="K2" s="824"/>
      <c r="L2" s="824"/>
      <c r="M2" s="824"/>
      <c r="N2" s="824"/>
      <c r="O2" s="824"/>
      <c r="P2" s="824"/>
      <c r="Q2" s="824"/>
      <c r="R2" s="824"/>
      <c r="S2" s="824"/>
      <c r="T2" s="824"/>
      <c r="U2" s="825"/>
      <c r="V2" s="823" t="s">
        <v>2</v>
      </c>
      <c r="W2" s="824"/>
      <c r="X2" s="825"/>
      <c r="Y2" s="849" t="s">
        <v>66</v>
      </c>
      <c r="Z2" s="850"/>
    </row>
    <row r="3" spans="1:26" ht="15" x14ac:dyDescent="0.2">
      <c r="A3" s="847"/>
      <c r="B3" s="855" t="s">
        <v>5</v>
      </c>
      <c r="C3" s="832"/>
      <c r="D3" s="833" t="s">
        <v>6</v>
      </c>
      <c r="E3" s="827"/>
      <c r="F3" s="826" t="s">
        <v>7</v>
      </c>
      <c r="G3" s="827"/>
      <c r="H3" s="856" t="s">
        <v>8</v>
      </c>
      <c r="I3" s="834" t="s">
        <v>9</v>
      </c>
      <c r="J3" s="835"/>
      <c r="K3" s="834" t="s">
        <v>10</v>
      </c>
      <c r="L3" s="835"/>
      <c r="M3" s="834" t="s">
        <v>11</v>
      </c>
      <c r="N3" s="835"/>
      <c r="O3" s="834" t="s">
        <v>12</v>
      </c>
      <c r="P3" s="835"/>
      <c r="Q3" s="833" t="s">
        <v>6</v>
      </c>
      <c r="R3" s="827"/>
      <c r="S3" s="826" t="s">
        <v>13</v>
      </c>
      <c r="T3" s="827"/>
      <c r="U3" s="856" t="s">
        <v>14</v>
      </c>
      <c r="V3" s="828" t="s">
        <v>15</v>
      </c>
      <c r="W3" s="829"/>
      <c r="X3" s="856" t="s">
        <v>16</v>
      </c>
      <c r="Y3" s="851"/>
      <c r="Z3" s="852"/>
    </row>
    <row r="4" spans="1:26" x14ac:dyDescent="0.2">
      <c r="A4" s="847"/>
      <c r="B4" s="461" t="s">
        <v>18</v>
      </c>
      <c r="C4" s="429" t="s">
        <v>19</v>
      </c>
      <c r="D4" s="429" t="s">
        <v>18</v>
      </c>
      <c r="E4" s="430" t="s">
        <v>19</v>
      </c>
      <c r="F4" s="431" t="s">
        <v>18</v>
      </c>
      <c r="G4" s="430" t="s">
        <v>19</v>
      </c>
      <c r="H4" s="822"/>
      <c r="I4" s="429" t="s">
        <v>18</v>
      </c>
      <c r="J4" s="432" t="s">
        <v>19</v>
      </c>
      <c r="K4" s="429" t="s">
        <v>18</v>
      </c>
      <c r="L4" s="429" t="s">
        <v>19</v>
      </c>
      <c r="M4" s="429" t="s">
        <v>18</v>
      </c>
      <c r="N4" s="429" t="s">
        <v>19</v>
      </c>
      <c r="O4" s="429" t="s">
        <v>18</v>
      </c>
      <c r="P4" s="429" t="s">
        <v>19</v>
      </c>
      <c r="Q4" s="429" t="s">
        <v>18</v>
      </c>
      <c r="R4" s="430" t="s">
        <v>19</v>
      </c>
      <c r="S4" s="431" t="s">
        <v>18</v>
      </c>
      <c r="T4" s="430" t="s">
        <v>19</v>
      </c>
      <c r="U4" s="822"/>
      <c r="V4" s="433" t="s">
        <v>18</v>
      </c>
      <c r="W4" s="430" t="s">
        <v>19</v>
      </c>
      <c r="X4" s="822"/>
      <c r="Y4" s="853"/>
      <c r="Z4" s="854"/>
    </row>
    <row r="5" spans="1:26" ht="15" x14ac:dyDescent="0.2">
      <c r="A5" s="462" t="s">
        <v>20</v>
      </c>
      <c r="B5" s="435">
        <v>0</v>
      </c>
      <c r="C5" s="435">
        <v>0</v>
      </c>
      <c r="D5" s="435">
        <v>0</v>
      </c>
      <c r="E5" s="436">
        <v>0</v>
      </c>
      <c r="F5" s="437">
        <v>0</v>
      </c>
      <c r="G5" s="436">
        <v>0</v>
      </c>
      <c r="H5" s="438">
        <v>0</v>
      </c>
      <c r="I5" s="435">
        <v>0</v>
      </c>
      <c r="J5" s="435">
        <v>0</v>
      </c>
      <c r="K5" s="435">
        <v>49</v>
      </c>
      <c r="L5" s="435">
        <v>0</v>
      </c>
      <c r="M5" s="435">
        <v>584</v>
      </c>
      <c r="N5" s="435">
        <v>0</v>
      </c>
      <c r="O5" s="435">
        <v>0</v>
      </c>
      <c r="P5" s="435">
        <v>0</v>
      </c>
      <c r="Q5" s="435">
        <v>0</v>
      </c>
      <c r="R5" s="436">
        <v>0</v>
      </c>
      <c r="S5" s="437">
        <v>633</v>
      </c>
      <c r="T5" s="436">
        <v>0</v>
      </c>
      <c r="U5" s="438">
        <v>633</v>
      </c>
      <c r="V5" s="437">
        <v>0</v>
      </c>
      <c r="W5" s="436">
        <v>0</v>
      </c>
      <c r="X5" s="438">
        <v>0</v>
      </c>
      <c r="Y5" s="830">
        <v>633</v>
      </c>
      <c r="Z5" s="827"/>
    </row>
    <row r="6" spans="1:26" ht="15" x14ac:dyDescent="0.2">
      <c r="A6" s="434" t="s">
        <v>21</v>
      </c>
      <c r="B6" s="435">
        <v>191</v>
      </c>
      <c r="C6" s="435">
        <v>20</v>
      </c>
      <c r="D6" s="435">
        <v>7</v>
      </c>
      <c r="E6" s="436">
        <v>3</v>
      </c>
      <c r="F6" s="437">
        <v>198</v>
      </c>
      <c r="G6" s="436">
        <v>23</v>
      </c>
      <c r="H6" s="438">
        <v>221</v>
      </c>
      <c r="I6" s="435">
        <v>2</v>
      </c>
      <c r="J6" s="435">
        <v>1</v>
      </c>
      <c r="K6" s="435">
        <v>148</v>
      </c>
      <c r="L6" s="435">
        <v>10</v>
      </c>
      <c r="M6" s="435">
        <v>98</v>
      </c>
      <c r="N6" s="435">
        <v>4</v>
      </c>
      <c r="O6" s="435">
        <v>5</v>
      </c>
      <c r="P6" s="435">
        <v>0</v>
      </c>
      <c r="Q6" s="435">
        <v>1</v>
      </c>
      <c r="R6" s="436">
        <v>0</v>
      </c>
      <c r="S6" s="437">
        <v>254</v>
      </c>
      <c r="T6" s="436">
        <v>15</v>
      </c>
      <c r="U6" s="438">
        <v>269</v>
      </c>
      <c r="V6" s="437">
        <v>17</v>
      </c>
      <c r="W6" s="436">
        <v>5</v>
      </c>
      <c r="X6" s="438">
        <v>22</v>
      </c>
      <c r="Y6" s="830">
        <v>512</v>
      </c>
      <c r="Z6" s="827"/>
    </row>
    <row r="7" spans="1:26" ht="15" x14ac:dyDescent="0.2">
      <c r="A7" s="434" t="s">
        <v>22</v>
      </c>
      <c r="B7" s="435">
        <v>16</v>
      </c>
      <c r="C7" s="435">
        <v>0</v>
      </c>
      <c r="D7" s="435">
        <v>1</v>
      </c>
      <c r="E7" s="436">
        <v>0</v>
      </c>
      <c r="F7" s="437">
        <v>17</v>
      </c>
      <c r="G7" s="436">
        <v>0</v>
      </c>
      <c r="H7" s="438">
        <v>17</v>
      </c>
      <c r="I7" s="435">
        <v>39</v>
      </c>
      <c r="J7" s="435">
        <v>0</v>
      </c>
      <c r="K7" s="435">
        <v>1</v>
      </c>
      <c r="L7" s="435">
        <v>0</v>
      </c>
      <c r="M7" s="435">
        <v>115</v>
      </c>
      <c r="N7" s="435">
        <v>0</v>
      </c>
      <c r="O7" s="435">
        <v>0</v>
      </c>
      <c r="P7" s="435">
        <v>0</v>
      </c>
      <c r="Q7" s="435">
        <v>0</v>
      </c>
      <c r="R7" s="436">
        <v>0</v>
      </c>
      <c r="S7" s="437">
        <v>155</v>
      </c>
      <c r="T7" s="436">
        <v>0</v>
      </c>
      <c r="U7" s="438">
        <v>155</v>
      </c>
      <c r="V7" s="437">
        <v>0</v>
      </c>
      <c r="W7" s="436">
        <v>0</v>
      </c>
      <c r="X7" s="438">
        <v>0</v>
      </c>
      <c r="Y7" s="830">
        <v>172</v>
      </c>
      <c r="Z7" s="827"/>
    </row>
    <row r="8" spans="1:26" ht="15" x14ac:dyDescent="0.2">
      <c r="A8" s="434" t="s">
        <v>23</v>
      </c>
      <c r="B8" s="435">
        <v>79</v>
      </c>
      <c r="C8" s="435">
        <v>8</v>
      </c>
      <c r="D8" s="435">
        <v>0</v>
      </c>
      <c r="E8" s="436">
        <v>0</v>
      </c>
      <c r="F8" s="437">
        <v>79</v>
      </c>
      <c r="G8" s="436">
        <v>8</v>
      </c>
      <c r="H8" s="438">
        <v>87</v>
      </c>
      <c r="I8" s="435">
        <v>1</v>
      </c>
      <c r="J8" s="435">
        <v>2</v>
      </c>
      <c r="K8" s="435">
        <v>111</v>
      </c>
      <c r="L8" s="435">
        <v>10</v>
      </c>
      <c r="M8" s="435">
        <v>25</v>
      </c>
      <c r="N8" s="435">
        <v>0</v>
      </c>
      <c r="O8" s="435">
        <v>0</v>
      </c>
      <c r="P8" s="435">
        <v>0</v>
      </c>
      <c r="Q8" s="435">
        <v>0</v>
      </c>
      <c r="R8" s="436">
        <v>0</v>
      </c>
      <c r="S8" s="437">
        <v>137</v>
      </c>
      <c r="T8" s="436">
        <v>12</v>
      </c>
      <c r="U8" s="438">
        <v>149</v>
      </c>
      <c r="V8" s="437">
        <v>0</v>
      </c>
      <c r="W8" s="436">
        <v>0</v>
      </c>
      <c r="X8" s="438">
        <v>0</v>
      </c>
      <c r="Y8" s="830">
        <v>236</v>
      </c>
      <c r="Z8" s="827"/>
    </row>
    <row r="9" spans="1:26" ht="15" x14ac:dyDescent="0.2">
      <c r="A9" s="434" t="s">
        <v>24</v>
      </c>
      <c r="B9" s="435">
        <v>0</v>
      </c>
      <c r="C9" s="435">
        <v>0</v>
      </c>
      <c r="D9" s="435">
        <v>0</v>
      </c>
      <c r="E9" s="436">
        <v>0</v>
      </c>
      <c r="F9" s="437">
        <v>0</v>
      </c>
      <c r="G9" s="436">
        <v>0</v>
      </c>
      <c r="H9" s="438">
        <v>0</v>
      </c>
      <c r="I9" s="435">
        <v>0</v>
      </c>
      <c r="J9" s="435">
        <v>0</v>
      </c>
      <c r="K9" s="435">
        <v>146</v>
      </c>
      <c r="L9" s="435">
        <v>0</v>
      </c>
      <c r="M9" s="435">
        <v>679</v>
      </c>
      <c r="N9" s="435">
        <v>0</v>
      </c>
      <c r="O9" s="435">
        <v>0</v>
      </c>
      <c r="P9" s="435">
        <v>0</v>
      </c>
      <c r="Q9" s="435">
        <v>28</v>
      </c>
      <c r="R9" s="436">
        <v>0</v>
      </c>
      <c r="S9" s="437">
        <v>853</v>
      </c>
      <c r="T9" s="436">
        <v>0</v>
      </c>
      <c r="U9" s="438">
        <v>853</v>
      </c>
      <c r="V9" s="437">
        <v>0</v>
      </c>
      <c r="W9" s="436">
        <v>0</v>
      </c>
      <c r="X9" s="438">
        <v>0</v>
      </c>
      <c r="Y9" s="830">
        <v>853</v>
      </c>
      <c r="Z9" s="827"/>
    </row>
    <row r="10" spans="1:26" ht="15" x14ac:dyDescent="0.2">
      <c r="A10" s="434" t="s">
        <v>25</v>
      </c>
      <c r="B10" s="435">
        <v>0</v>
      </c>
      <c r="C10" s="435">
        <v>0</v>
      </c>
      <c r="D10" s="435">
        <v>0</v>
      </c>
      <c r="E10" s="436">
        <v>0</v>
      </c>
      <c r="F10" s="437">
        <v>0</v>
      </c>
      <c r="G10" s="436">
        <v>0</v>
      </c>
      <c r="H10" s="438">
        <v>0</v>
      </c>
      <c r="I10" s="435">
        <v>0</v>
      </c>
      <c r="J10" s="435">
        <v>0</v>
      </c>
      <c r="K10" s="435">
        <v>0</v>
      </c>
      <c r="L10" s="435">
        <v>0</v>
      </c>
      <c r="M10" s="435">
        <v>744</v>
      </c>
      <c r="N10" s="435">
        <v>0</v>
      </c>
      <c r="O10" s="435">
        <v>5</v>
      </c>
      <c r="P10" s="435">
        <v>0</v>
      </c>
      <c r="Q10" s="435">
        <v>0</v>
      </c>
      <c r="R10" s="436">
        <v>0</v>
      </c>
      <c r="S10" s="437">
        <v>749</v>
      </c>
      <c r="T10" s="436">
        <v>0</v>
      </c>
      <c r="U10" s="438">
        <v>749</v>
      </c>
      <c r="V10" s="437">
        <v>0</v>
      </c>
      <c r="W10" s="436">
        <v>0</v>
      </c>
      <c r="X10" s="438">
        <v>0</v>
      </c>
      <c r="Y10" s="830">
        <v>749</v>
      </c>
      <c r="Z10" s="827"/>
    </row>
    <row r="11" spans="1:26" ht="15" x14ac:dyDescent="0.2">
      <c r="A11" s="434" t="s">
        <v>26</v>
      </c>
      <c r="B11" s="435">
        <v>112</v>
      </c>
      <c r="C11" s="435">
        <v>8</v>
      </c>
      <c r="D11" s="435">
        <v>1</v>
      </c>
      <c r="E11" s="436">
        <v>0</v>
      </c>
      <c r="F11" s="437">
        <v>113</v>
      </c>
      <c r="G11" s="436">
        <v>8</v>
      </c>
      <c r="H11" s="438">
        <v>121</v>
      </c>
      <c r="I11" s="435">
        <v>127</v>
      </c>
      <c r="J11" s="435">
        <v>2</v>
      </c>
      <c r="K11" s="435">
        <v>47</v>
      </c>
      <c r="L11" s="435">
        <v>7</v>
      </c>
      <c r="M11" s="435">
        <v>43</v>
      </c>
      <c r="N11" s="435">
        <v>0</v>
      </c>
      <c r="O11" s="435">
        <v>1</v>
      </c>
      <c r="P11" s="435">
        <v>0</v>
      </c>
      <c r="Q11" s="435">
        <v>0</v>
      </c>
      <c r="R11" s="436">
        <v>0</v>
      </c>
      <c r="S11" s="437">
        <v>218</v>
      </c>
      <c r="T11" s="436">
        <v>9</v>
      </c>
      <c r="U11" s="438">
        <v>227</v>
      </c>
      <c r="V11" s="437">
        <v>0</v>
      </c>
      <c r="W11" s="436">
        <v>0</v>
      </c>
      <c r="X11" s="438">
        <v>0</v>
      </c>
      <c r="Y11" s="830">
        <v>348</v>
      </c>
      <c r="Z11" s="827"/>
    </row>
    <row r="12" spans="1:26" ht="15" x14ac:dyDescent="0.2">
      <c r="A12" s="434" t="s">
        <v>27</v>
      </c>
      <c r="B12" s="435">
        <v>0</v>
      </c>
      <c r="C12" s="435">
        <v>0</v>
      </c>
      <c r="D12" s="435">
        <v>0</v>
      </c>
      <c r="E12" s="436">
        <v>0</v>
      </c>
      <c r="F12" s="437">
        <v>0</v>
      </c>
      <c r="G12" s="436">
        <v>0</v>
      </c>
      <c r="H12" s="438">
        <v>0</v>
      </c>
      <c r="I12" s="435">
        <v>0</v>
      </c>
      <c r="J12" s="435">
        <v>0</v>
      </c>
      <c r="K12" s="435">
        <v>222</v>
      </c>
      <c r="L12" s="435">
        <v>0</v>
      </c>
      <c r="M12" s="435">
        <v>553</v>
      </c>
      <c r="N12" s="435">
        <v>0</v>
      </c>
      <c r="O12" s="435">
        <v>0</v>
      </c>
      <c r="P12" s="435">
        <v>0</v>
      </c>
      <c r="Q12" s="435">
        <v>0</v>
      </c>
      <c r="R12" s="436">
        <v>0</v>
      </c>
      <c r="S12" s="437">
        <v>775</v>
      </c>
      <c r="T12" s="436">
        <v>0</v>
      </c>
      <c r="U12" s="438">
        <v>775</v>
      </c>
      <c r="V12" s="437">
        <v>0</v>
      </c>
      <c r="W12" s="436">
        <v>0</v>
      </c>
      <c r="X12" s="438">
        <v>0</v>
      </c>
      <c r="Y12" s="830">
        <v>775</v>
      </c>
      <c r="Z12" s="827"/>
    </row>
    <row r="13" spans="1:26" ht="15" x14ac:dyDescent="0.2">
      <c r="A13" s="434" t="s">
        <v>28</v>
      </c>
      <c r="B13" s="435">
        <v>0</v>
      </c>
      <c r="C13" s="435">
        <v>0</v>
      </c>
      <c r="D13" s="435">
        <v>0</v>
      </c>
      <c r="E13" s="436">
        <v>0</v>
      </c>
      <c r="F13" s="437">
        <v>0</v>
      </c>
      <c r="G13" s="436">
        <v>0</v>
      </c>
      <c r="H13" s="438">
        <v>0</v>
      </c>
      <c r="I13" s="435">
        <v>1</v>
      </c>
      <c r="J13" s="435">
        <v>0</v>
      </c>
      <c r="K13" s="435">
        <v>58</v>
      </c>
      <c r="L13" s="435">
        <v>0</v>
      </c>
      <c r="M13" s="435">
        <v>41</v>
      </c>
      <c r="N13" s="435">
        <v>0</v>
      </c>
      <c r="O13" s="435">
        <v>89</v>
      </c>
      <c r="P13" s="435">
        <v>0</v>
      </c>
      <c r="Q13" s="435">
        <v>0</v>
      </c>
      <c r="R13" s="436">
        <v>0</v>
      </c>
      <c r="S13" s="437">
        <v>189</v>
      </c>
      <c r="T13" s="436">
        <v>0</v>
      </c>
      <c r="U13" s="438">
        <v>189</v>
      </c>
      <c r="V13" s="437">
        <v>0</v>
      </c>
      <c r="W13" s="436">
        <v>0</v>
      </c>
      <c r="X13" s="438">
        <v>0</v>
      </c>
      <c r="Y13" s="830">
        <v>189</v>
      </c>
      <c r="Z13" s="827"/>
    </row>
    <row r="14" spans="1:26" ht="15" x14ac:dyDescent="0.2">
      <c r="A14" s="434" t="s">
        <v>29</v>
      </c>
      <c r="B14" s="435">
        <v>0</v>
      </c>
      <c r="C14" s="435">
        <v>0</v>
      </c>
      <c r="D14" s="435">
        <v>0</v>
      </c>
      <c r="E14" s="436">
        <v>0</v>
      </c>
      <c r="F14" s="437">
        <v>0</v>
      </c>
      <c r="G14" s="436">
        <v>0</v>
      </c>
      <c r="H14" s="438">
        <v>0</v>
      </c>
      <c r="I14" s="435">
        <v>0</v>
      </c>
      <c r="J14" s="435">
        <v>0</v>
      </c>
      <c r="K14" s="435">
        <v>57</v>
      </c>
      <c r="L14" s="435">
        <v>0</v>
      </c>
      <c r="M14" s="435">
        <v>513</v>
      </c>
      <c r="N14" s="435">
        <v>0</v>
      </c>
      <c r="O14" s="435">
        <v>0</v>
      </c>
      <c r="P14" s="435">
        <v>0</v>
      </c>
      <c r="Q14" s="435">
        <v>0</v>
      </c>
      <c r="R14" s="436">
        <v>0</v>
      </c>
      <c r="S14" s="437">
        <v>570</v>
      </c>
      <c r="T14" s="436">
        <v>0</v>
      </c>
      <c r="U14" s="438">
        <v>570</v>
      </c>
      <c r="V14" s="437">
        <v>0</v>
      </c>
      <c r="W14" s="436">
        <v>0</v>
      </c>
      <c r="X14" s="438">
        <v>0</v>
      </c>
      <c r="Y14" s="830">
        <v>570</v>
      </c>
      <c r="Z14" s="827"/>
    </row>
    <row r="15" spans="1:26" ht="15" x14ac:dyDescent="0.2">
      <c r="A15" s="434" t="s">
        <v>30</v>
      </c>
      <c r="B15" s="435">
        <v>0</v>
      </c>
      <c r="C15" s="435">
        <v>0</v>
      </c>
      <c r="D15" s="435">
        <v>0</v>
      </c>
      <c r="E15" s="436">
        <v>0</v>
      </c>
      <c r="F15" s="437">
        <v>0</v>
      </c>
      <c r="G15" s="436">
        <v>0</v>
      </c>
      <c r="H15" s="438">
        <v>0</v>
      </c>
      <c r="I15" s="435">
        <v>1</v>
      </c>
      <c r="J15" s="435">
        <v>0</v>
      </c>
      <c r="K15" s="435">
        <v>971</v>
      </c>
      <c r="L15" s="435">
        <v>0</v>
      </c>
      <c r="M15" s="435">
        <v>0</v>
      </c>
      <c r="N15" s="435">
        <v>0</v>
      </c>
      <c r="O15" s="435">
        <v>0</v>
      </c>
      <c r="P15" s="435">
        <v>0</v>
      </c>
      <c r="Q15" s="435">
        <v>0</v>
      </c>
      <c r="R15" s="436">
        <v>0</v>
      </c>
      <c r="S15" s="437">
        <v>972</v>
      </c>
      <c r="T15" s="436">
        <v>0</v>
      </c>
      <c r="U15" s="438">
        <v>972</v>
      </c>
      <c r="V15" s="437">
        <v>0</v>
      </c>
      <c r="W15" s="436">
        <v>0</v>
      </c>
      <c r="X15" s="438">
        <v>0</v>
      </c>
      <c r="Y15" s="830">
        <v>972</v>
      </c>
      <c r="Z15" s="827"/>
    </row>
    <row r="16" spans="1:26" ht="15" x14ac:dyDescent="0.2">
      <c r="A16" s="434" t="s">
        <v>31</v>
      </c>
      <c r="B16" s="435">
        <v>90</v>
      </c>
      <c r="C16" s="435">
        <v>5</v>
      </c>
      <c r="D16" s="435">
        <v>1</v>
      </c>
      <c r="E16" s="436">
        <v>0</v>
      </c>
      <c r="F16" s="437">
        <v>91</v>
      </c>
      <c r="G16" s="436">
        <v>5</v>
      </c>
      <c r="H16" s="438">
        <v>96</v>
      </c>
      <c r="I16" s="435">
        <v>2</v>
      </c>
      <c r="J16" s="435">
        <v>0</v>
      </c>
      <c r="K16" s="435">
        <v>125</v>
      </c>
      <c r="L16" s="435">
        <v>1</v>
      </c>
      <c r="M16" s="435">
        <v>91</v>
      </c>
      <c r="N16" s="435">
        <v>3</v>
      </c>
      <c r="O16" s="435">
        <v>0</v>
      </c>
      <c r="P16" s="435">
        <v>0</v>
      </c>
      <c r="Q16" s="435">
        <v>0</v>
      </c>
      <c r="R16" s="436">
        <v>0</v>
      </c>
      <c r="S16" s="437">
        <v>218</v>
      </c>
      <c r="T16" s="436">
        <v>4</v>
      </c>
      <c r="U16" s="438">
        <v>222</v>
      </c>
      <c r="V16" s="437">
        <v>0</v>
      </c>
      <c r="W16" s="436">
        <v>0</v>
      </c>
      <c r="X16" s="438">
        <v>0</v>
      </c>
      <c r="Y16" s="830">
        <v>318</v>
      </c>
      <c r="Z16" s="827"/>
    </row>
    <row r="17" spans="1:26" ht="15" x14ac:dyDescent="0.2">
      <c r="A17" s="434" t="s">
        <v>32</v>
      </c>
      <c r="B17" s="435">
        <v>165</v>
      </c>
      <c r="C17" s="435">
        <v>9</v>
      </c>
      <c r="D17" s="435">
        <v>0</v>
      </c>
      <c r="E17" s="436">
        <v>0</v>
      </c>
      <c r="F17" s="437">
        <v>165</v>
      </c>
      <c r="G17" s="436">
        <v>9</v>
      </c>
      <c r="H17" s="438">
        <v>174</v>
      </c>
      <c r="I17" s="435">
        <v>3</v>
      </c>
      <c r="J17" s="435">
        <v>2</v>
      </c>
      <c r="K17" s="435">
        <v>89</v>
      </c>
      <c r="L17" s="435">
        <v>9</v>
      </c>
      <c r="M17" s="435">
        <v>33</v>
      </c>
      <c r="N17" s="435">
        <v>1</v>
      </c>
      <c r="O17" s="435">
        <v>0</v>
      </c>
      <c r="P17" s="435">
        <v>0</v>
      </c>
      <c r="Q17" s="435">
        <v>3</v>
      </c>
      <c r="R17" s="436">
        <v>0</v>
      </c>
      <c r="S17" s="437">
        <v>128</v>
      </c>
      <c r="T17" s="436">
        <v>12</v>
      </c>
      <c r="U17" s="438">
        <v>140</v>
      </c>
      <c r="V17" s="437">
        <v>0</v>
      </c>
      <c r="W17" s="436">
        <v>0</v>
      </c>
      <c r="X17" s="438">
        <v>0</v>
      </c>
      <c r="Y17" s="830">
        <v>314</v>
      </c>
      <c r="Z17" s="827"/>
    </row>
    <row r="18" spans="1:26" ht="15" x14ac:dyDescent="0.2">
      <c r="A18" s="434" t="s">
        <v>33</v>
      </c>
      <c r="B18" s="435">
        <v>0</v>
      </c>
      <c r="C18" s="435">
        <v>0</v>
      </c>
      <c r="D18" s="435">
        <v>0</v>
      </c>
      <c r="E18" s="436">
        <v>0</v>
      </c>
      <c r="F18" s="437">
        <v>0</v>
      </c>
      <c r="G18" s="436">
        <v>0</v>
      </c>
      <c r="H18" s="438">
        <v>0</v>
      </c>
      <c r="I18" s="435">
        <v>0</v>
      </c>
      <c r="J18" s="435">
        <v>0</v>
      </c>
      <c r="K18" s="435">
        <v>16</v>
      </c>
      <c r="L18" s="435">
        <v>0</v>
      </c>
      <c r="M18" s="435">
        <v>68</v>
      </c>
      <c r="N18" s="435">
        <v>0</v>
      </c>
      <c r="O18" s="435">
        <v>280</v>
      </c>
      <c r="P18" s="435">
        <v>0</v>
      </c>
      <c r="Q18" s="435">
        <v>0</v>
      </c>
      <c r="R18" s="436">
        <v>0</v>
      </c>
      <c r="S18" s="437">
        <v>364</v>
      </c>
      <c r="T18" s="436">
        <v>0</v>
      </c>
      <c r="U18" s="438">
        <v>364</v>
      </c>
      <c r="V18" s="437">
        <v>0</v>
      </c>
      <c r="W18" s="436">
        <v>0</v>
      </c>
      <c r="X18" s="438">
        <v>0</v>
      </c>
      <c r="Y18" s="830">
        <v>364</v>
      </c>
      <c r="Z18" s="827"/>
    </row>
    <row r="19" spans="1:26" ht="15" x14ac:dyDescent="0.2">
      <c r="A19" s="434" t="s">
        <v>34</v>
      </c>
      <c r="B19" s="435">
        <v>0</v>
      </c>
      <c r="C19" s="435">
        <v>0</v>
      </c>
      <c r="D19" s="435">
        <v>0</v>
      </c>
      <c r="E19" s="436">
        <v>0</v>
      </c>
      <c r="F19" s="437">
        <v>0</v>
      </c>
      <c r="G19" s="436">
        <v>0</v>
      </c>
      <c r="H19" s="438">
        <v>0</v>
      </c>
      <c r="I19" s="435">
        <v>0</v>
      </c>
      <c r="J19" s="435">
        <v>0</v>
      </c>
      <c r="K19" s="435">
        <v>267</v>
      </c>
      <c r="L19" s="435">
        <v>0</v>
      </c>
      <c r="M19" s="435">
        <v>110</v>
      </c>
      <c r="N19" s="435">
        <v>0</v>
      </c>
      <c r="O19" s="435">
        <v>0</v>
      </c>
      <c r="P19" s="435">
        <v>0</v>
      </c>
      <c r="Q19" s="435">
        <v>0</v>
      </c>
      <c r="R19" s="436">
        <v>0</v>
      </c>
      <c r="S19" s="437">
        <v>377</v>
      </c>
      <c r="T19" s="436">
        <v>0</v>
      </c>
      <c r="U19" s="438">
        <v>377</v>
      </c>
      <c r="V19" s="437">
        <v>0</v>
      </c>
      <c r="W19" s="436">
        <v>0</v>
      </c>
      <c r="X19" s="438">
        <v>0</v>
      </c>
      <c r="Y19" s="830">
        <v>377</v>
      </c>
      <c r="Z19" s="827"/>
    </row>
    <row r="20" spans="1:26" ht="15" x14ac:dyDescent="0.2">
      <c r="A20" s="434" t="s">
        <v>35</v>
      </c>
      <c r="B20" s="435">
        <v>0</v>
      </c>
      <c r="C20" s="435">
        <v>0</v>
      </c>
      <c r="D20" s="435">
        <v>0</v>
      </c>
      <c r="E20" s="436">
        <v>0</v>
      </c>
      <c r="F20" s="437">
        <v>0</v>
      </c>
      <c r="G20" s="436">
        <v>0</v>
      </c>
      <c r="H20" s="438">
        <v>0</v>
      </c>
      <c r="I20" s="435">
        <v>0</v>
      </c>
      <c r="J20" s="435">
        <v>0</v>
      </c>
      <c r="K20" s="435">
        <v>385</v>
      </c>
      <c r="L20" s="435">
        <v>0</v>
      </c>
      <c r="M20" s="435">
        <v>0</v>
      </c>
      <c r="N20" s="435">
        <v>0</v>
      </c>
      <c r="O20" s="435">
        <v>0</v>
      </c>
      <c r="P20" s="435">
        <v>0</v>
      </c>
      <c r="Q20" s="435">
        <v>0</v>
      </c>
      <c r="R20" s="436">
        <v>0</v>
      </c>
      <c r="S20" s="437">
        <v>385</v>
      </c>
      <c r="T20" s="436">
        <v>0</v>
      </c>
      <c r="U20" s="438">
        <v>385</v>
      </c>
      <c r="V20" s="437">
        <v>0</v>
      </c>
      <c r="W20" s="436">
        <v>0</v>
      </c>
      <c r="X20" s="438">
        <v>0</v>
      </c>
      <c r="Y20" s="830">
        <v>385</v>
      </c>
      <c r="Z20" s="827"/>
    </row>
    <row r="21" spans="1:26" ht="15" x14ac:dyDescent="0.2">
      <c r="A21" s="434" t="s">
        <v>36</v>
      </c>
      <c r="B21" s="435">
        <v>114</v>
      </c>
      <c r="C21" s="435">
        <v>8</v>
      </c>
      <c r="D21" s="435">
        <v>0</v>
      </c>
      <c r="E21" s="436">
        <v>0</v>
      </c>
      <c r="F21" s="437">
        <v>114</v>
      </c>
      <c r="G21" s="436">
        <v>8</v>
      </c>
      <c r="H21" s="438">
        <v>122</v>
      </c>
      <c r="I21" s="435">
        <v>1</v>
      </c>
      <c r="J21" s="435">
        <v>0</v>
      </c>
      <c r="K21" s="435">
        <v>93</v>
      </c>
      <c r="L21" s="435">
        <v>5</v>
      </c>
      <c r="M21" s="435">
        <v>23</v>
      </c>
      <c r="N21" s="435">
        <v>0</v>
      </c>
      <c r="O21" s="435">
        <v>0</v>
      </c>
      <c r="P21" s="435">
        <v>0</v>
      </c>
      <c r="Q21" s="435">
        <v>1</v>
      </c>
      <c r="R21" s="436">
        <v>0</v>
      </c>
      <c r="S21" s="437">
        <v>118</v>
      </c>
      <c r="T21" s="436">
        <v>5</v>
      </c>
      <c r="U21" s="438">
        <v>123</v>
      </c>
      <c r="V21" s="437">
        <v>0</v>
      </c>
      <c r="W21" s="436">
        <v>0</v>
      </c>
      <c r="X21" s="438">
        <v>0</v>
      </c>
      <c r="Y21" s="830">
        <v>245</v>
      </c>
      <c r="Z21" s="827"/>
    </row>
    <row r="22" spans="1:26" ht="15" x14ac:dyDescent="0.2">
      <c r="A22" s="434" t="s">
        <v>37</v>
      </c>
      <c r="B22" s="435">
        <v>0</v>
      </c>
      <c r="C22" s="435">
        <v>0</v>
      </c>
      <c r="D22" s="435">
        <v>0</v>
      </c>
      <c r="E22" s="436">
        <v>0</v>
      </c>
      <c r="F22" s="437">
        <v>0</v>
      </c>
      <c r="G22" s="436">
        <v>0</v>
      </c>
      <c r="H22" s="438">
        <v>0</v>
      </c>
      <c r="I22" s="435">
        <v>1</v>
      </c>
      <c r="J22" s="435">
        <v>16</v>
      </c>
      <c r="K22" s="435">
        <v>93</v>
      </c>
      <c r="L22" s="435">
        <v>106</v>
      </c>
      <c r="M22" s="435">
        <v>0</v>
      </c>
      <c r="N22" s="435">
        <v>45</v>
      </c>
      <c r="O22" s="435">
        <v>0</v>
      </c>
      <c r="P22" s="435">
        <v>32</v>
      </c>
      <c r="Q22" s="435">
        <v>0</v>
      </c>
      <c r="R22" s="436">
        <v>0</v>
      </c>
      <c r="S22" s="437">
        <v>94</v>
      </c>
      <c r="T22" s="436">
        <v>199</v>
      </c>
      <c r="U22" s="438">
        <v>293</v>
      </c>
      <c r="V22" s="437">
        <v>32</v>
      </c>
      <c r="W22" s="436">
        <v>0</v>
      </c>
      <c r="X22" s="438">
        <v>32</v>
      </c>
      <c r="Y22" s="830">
        <v>325</v>
      </c>
      <c r="Z22" s="827"/>
    </row>
    <row r="23" spans="1:26" ht="15" x14ac:dyDescent="0.2">
      <c r="A23" s="434" t="s">
        <v>38</v>
      </c>
      <c r="B23" s="435">
        <v>0</v>
      </c>
      <c r="C23" s="435">
        <v>0</v>
      </c>
      <c r="D23" s="435">
        <v>0</v>
      </c>
      <c r="E23" s="436">
        <v>0</v>
      </c>
      <c r="F23" s="437">
        <v>0</v>
      </c>
      <c r="G23" s="436">
        <v>0</v>
      </c>
      <c r="H23" s="438">
        <v>0</v>
      </c>
      <c r="I23" s="435">
        <v>0</v>
      </c>
      <c r="J23" s="435">
        <v>0</v>
      </c>
      <c r="K23" s="435">
        <v>33</v>
      </c>
      <c r="L23" s="435">
        <v>0</v>
      </c>
      <c r="M23" s="435">
        <v>510</v>
      </c>
      <c r="N23" s="435">
        <v>0</v>
      </c>
      <c r="O23" s="435">
        <v>0</v>
      </c>
      <c r="P23" s="435">
        <v>0</v>
      </c>
      <c r="Q23" s="435">
        <v>0</v>
      </c>
      <c r="R23" s="436">
        <v>0</v>
      </c>
      <c r="S23" s="437">
        <v>543</v>
      </c>
      <c r="T23" s="436">
        <v>0</v>
      </c>
      <c r="U23" s="438">
        <v>543</v>
      </c>
      <c r="V23" s="437">
        <v>0</v>
      </c>
      <c r="W23" s="436">
        <v>0</v>
      </c>
      <c r="X23" s="438">
        <v>0</v>
      </c>
      <c r="Y23" s="830">
        <v>543</v>
      </c>
      <c r="Z23" s="827"/>
    </row>
    <row r="24" spans="1:26" ht="15" x14ac:dyDescent="0.2">
      <c r="A24" s="434" t="s">
        <v>39</v>
      </c>
      <c r="B24" s="435">
        <v>251</v>
      </c>
      <c r="C24" s="435">
        <v>14</v>
      </c>
      <c r="D24" s="435">
        <v>6</v>
      </c>
      <c r="E24" s="436">
        <v>0</v>
      </c>
      <c r="F24" s="437">
        <v>257</v>
      </c>
      <c r="G24" s="436">
        <v>14</v>
      </c>
      <c r="H24" s="438">
        <v>271</v>
      </c>
      <c r="I24" s="435">
        <v>1</v>
      </c>
      <c r="J24" s="435">
        <v>0</v>
      </c>
      <c r="K24" s="435">
        <v>141</v>
      </c>
      <c r="L24" s="435">
        <v>19</v>
      </c>
      <c r="M24" s="435">
        <v>47</v>
      </c>
      <c r="N24" s="435">
        <v>3</v>
      </c>
      <c r="O24" s="435">
        <v>1</v>
      </c>
      <c r="P24" s="435">
        <v>0</v>
      </c>
      <c r="Q24" s="435">
        <v>1</v>
      </c>
      <c r="R24" s="436">
        <v>0</v>
      </c>
      <c r="S24" s="437">
        <v>191</v>
      </c>
      <c r="T24" s="436">
        <v>22</v>
      </c>
      <c r="U24" s="438">
        <v>213</v>
      </c>
      <c r="V24" s="437">
        <v>0</v>
      </c>
      <c r="W24" s="436">
        <v>0</v>
      </c>
      <c r="X24" s="438">
        <v>0</v>
      </c>
      <c r="Y24" s="830">
        <v>484</v>
      </c>
      <c r="Z24" s="827"/>
    </row>
    <row r="25" spans="1:26" ht="15" x14ac:dyDescent="0.2">
      <c r="A25" s="434" t="s">
        <v>40</v>
      </c>
      <c r="B25" s="435">
        <v>59</v>
      </c>
      <c r="C25" s="435">
        <v>4</v>
      </c>
      <c r="D25" s="435">
        <v>1</v>
      </c>
      <c r="E25" s="436">
        <v>0</v>
      </c>
      <c r="F25" s="437">
        <v>60</v>
      </c>
      <c r="G25" s="436">
        <v>4</v>
      </c>
      <c r="H25" s="438">
        <v>64</v>
      </c>
      <c r="I25" s="435">
        <v>0</v>
      </c>
      <c r="J25" s="435">
        <v>0</v>
      </c>
      <c r="K25" s="435">
        <v>796</v>
      </c>
      <c r="L25" s="435">
        <v>1</v>
      </c>
      <c r="M25" s="435">
        <v>165</v>
      </c>
      <c r="N25" s="435">
        <v>3</v>
      </c>
      <c r="O25" s="435">
        <v>0</v>
      </c>
      <c r="P25" s="435">
        <v>0</v>
      </c>
      <c r="Q25" s="435">
        <v>0</v>
      </c>
      <c r="R25" s="436">
        <v>0</v>
      </c>
      <c r="S25" s="437">
        <v>961</v>
      </c>
      <c r="T25" s="436">
        <v>4</v>
      </c>
      <c r="U25" s="438">
        <v>965</v>
      </c>
      <c r="V25" s="437">
        <v>0</v>
      </c>
      <c r="W25" s="436">
        <v>0</v>
      </c>
      <c r="X25" s="438">
        <v>0</v>
      </c>
      <c r="Y25" s="830">
        <v>1029</v>
      </c>
      <c r="Z25" s="827"/>
    </row>
    <row r="26" spans="1:26" ht="15" x14ac:dyDescent="0.2">
      <c r="A26" s="434" t="s">
        <v>41</v>
      </c>
      <c r="B26" s="435">
        <v>0</v>
      </c>
      <c r="C26" s="435">
        <v>0</v>
      </c>
      <c r="D26" s="435">
        <v>0</v>
      </c>
      <c r="E26" s="436">
        <v>0</v>
      </c>
      <c r="F26" s="437">
        <v>0</v>
      </c>
      <c r="G26" s="436">
        <v>0</v>
      </c>
      <c r="H26" s="438">
        <v>0</v>
      </c>
      <c r="I26" s="435">
        <v>0</v>
      </c>
      <c r="J26" s="435">
        <v>0</v>
      </c>
      <c r="K26" s="435">
        <v>233</v>
      </c>
      <c r="L26" s="435">
        <v>0</v>
      </c>
      <c r="M26" s="435">
        <v>450</v>
      </c>
      <c r="N26" s="435">
        <v>0</v>
      </c>
      <c r="O26" s="435">
        <v>0</v>
      </c>
      <c r="P26" s="435">
        <v>0</v>
      </c>
      <c r="Q26" s="435">
        <v>19</v>
      </c>
      <c r="R26" s="436">
        <v>0</v>
      </c>
      <c r="S26" s="437">
        <v>702</v>
      </c>
      <c r="T26" s="436">
        <v>0</v>
      </c>
      <c r="U26" s="438">
        <v>702</v>
      </c>
      <c r="V26" s="437">
        <v>0</v>
      </c>
      <c r="W26" s="436">
        <v>0</v>
      </c>
      <c r="X26" s="438">
        <v>0</v>
      </c>
      <c r="Y26" s="830">
        <v>702</v>
      </c>
      <c r="Z26" s="827"/>
    </row>
    <row r="27" spans="1:26" ht="15" x14ac:dyDescent="0.2">
      <c r="A27" s="434" t="s">
        <v>42</v>
      </c>
      <c r="B27" s="435">
        <v>142</v>
      </c>
      <c r="C27" s="435">
        <v>15</v>
      </c>
      <c r="D27" s="435">
        <v>2</v>
      </c>
      <c r="E27" s="436">
        <v>0</v>
      </c>
      <c r="F27" s="437">
        <v>144</v>
      </c>
      <c r="G27" s="436">
        <v>15</v>
      </c>
      <c r="H27" s="438">
        <v>159</v>
      </c>
      <c r="I27" s="435">
        <v>1</v>
      </c>
      <c r="J27" s="435">
        <v>0</v>
      </c>
      <c r="K27" s="435">
        <v>67</v>
      </c>
      <c r="L27" s="435">
        <v>3</v>
      </c>
      <c r="M27" s="435">
        <v>943</v>
      </c>
      <c r="N27" s="435">
        <v>0</v>
      </c>
      <c r="O27" s="435">
        <v>34</v>
      </c>
      <c r="P27" s="435">
        <v>0</v>
      </c>
      <c r="Q27" s="435">
        <v>0</v>
      </c>
      <c r="R27" s="436">
        <v>0</v>
      </c>
      <c r="S27" s="437">
        <v>1045</v>
      </c>
      <c r="T27" s="436">
        <v>3</v>
      </c>
      <c r="U27" s="438">
        <v>1048</v>
      </c>
      <c r="V27" s="437">
        <v>0</v>
      </c>
      <c r="W27" s="436">
        <v>0</v>
      </c>
      <c r="X27" s="438">
        <v>0</v>
      </c>
      <c r="Y27" s="830">
        <v>1207</v>
      </c>
      <c r="Z27" s="827"/>
    </row>
    <row r="28" spans="1:26" ht="15" x14ac:dyDescent="0.2">
      <c r="A28" s="434" t="s">
        <v>43</v>
      </c>
      <c r="B28" s="435">
        <v>284</v>
      </c>
      <c r="C28" s="435">
        <v>31</v>
      </c>
      <c r="D28" s="435">
        <v>2</v>
      </c>
      <c r="E28" s="436">
        <v>2</v>
      </c>
      <c r="F28" s="437">
        <v>286</v>
      </c>
      <c r="G28" s="436">
        <v>33</v>
      </c>
      <c r="H28" s="438">
        <v>319</v>
      </c>
      <c r="I28" s="435">
        <v>30</v>
      </c>
      <c r="J28" s="435">
        <v>1</v>
      </c>
      <c r="K28" s="435">
        <v>287</v>
      </c>
      <c r="L28" s="435">
        <v>10</v>
      </c>
      <c r="M28" s="435">
        <v>333</v>
      </c>
      <c r="N28" s="435">
        <v>3</v>
      </c>
      <c r="O28" s="435">
        <v>9</v>
      </c>
      <c r="P28" s="435">
        <v>0</v>
      </c>
      <c r="Q28" s="435">
        <v>0</v>
      </c>
      <c r="R28" s="436">
        <v>0</v>
      </c>
      <c r="S28" s="437">
        <v>659</v>
      </c>
      <c r="T28" s="436">
        <v>14</v>
      </c>
      <c r="U28" s="438">
        <v>673</v>
      </c>
      <c r="V28" s="437">
        <v>0</v>
      </c>
      <c r="W28" s="436">
        <v>0</v>
      </c>
      <c r="X28" s="438">
        <v>0</v>
      </c>
      <c r="Y28" s="830">
        <v>992</v>
      </c>
      <c r="Z28" s="827"/>
    </row>
    <row r="29" spans="1:26" ht="15" x14ac:dyDescent="0.2">
      <c r="A29" s="434" t="s">
        <v>44</v>
      </c>
      <c r="B29" s="435">
        <v>226</v>
      </c>
      <c r="C29" s="435">
        <v>23</v>
      </c>
      <c r="D29" s="435">
        <v>1</v>
      </c>
      <c r="E29" s="436">
        <v>0</v>
      </c>
      <c r="F29" s="437">
        <v>227</v>
      </c>
      <c r="G29" s="436">
        <v>23</v>
      </c>
      <c r="H29" s="438">
        <v>250</v>
      </c>
      <c r="I29" s="435">
        <v>0</v>
      </c>
      <c r="J29" s="435">
        <v>23</v>
      </c>
      <c r="K29" s="435">
        <v>206</v>
      </c>
      <c r="L29" s="435">
        <v>149</v>
      </c>
      <c r="M29" s="435">
        <v>77</v>
      </c>
      <c r="N29" s="435">
        <v>2</v>
      </c>
      <c r="O29" s="435">
        <v>1</v>
      </c>
      <c r="P29" s="435">
        <v>0</v>
      </c>
      <c r="Q29" s="435">
        <v>0</v>
      </c>
      <c r="R29" s="436">
        <v>0</v>
      </c>
      <c r="S29" s="437">
        <v>284</v>
      </c>
      <c r="T29" s="436">
        <v>174</v>
      </c>
      <c r="U29" s="438">
        <v>458</v>
      </c>
      <c r="V29" s="437">
        <v>0</v>
      </c>
      <c r="W29" s="436">
        <v>0</v>
      </c>
      <c r="X29" s="438">
        <v>0</v>
      </c>
      <c r="Y29" s="830">
        <v>708</v>
      </c>
      <c r="Z29" s="827"/>
    </row>
    <row r="30" spans="1:26" ht="15" x14ac:dyDescent="0.2">
      <c r="A30" s="434" t="s">
        <v>45</v>
      </c>
      <c r="B30" s="435">
        <v>0</v>
      </c>
      <c r="C30" s="435">
        <v>0</v>
      </c>
      <c r="D30" s="435">
        <v>0</v>
      </c>
      <c r="E30" s="436">
        <v>0</v>
      </c>
      <c r="F30" s="437">
        <v>0</v>
      </c>
      <c r="G30" s="436">
        <v>0</v>
      </c>
      <c r="H30" s="438">
        <v>0</v>
      </c>
      <c r="I30" s="435">
        <v>26</v>
      </c>
      <c r="J30" s="435">
        <v>0</v>
      </c>
      <c r="K30" s="435">
        <v>125</v>
      </c>
      <c r="L30" s="435">
        <v>0</v>
      </c>
      <c r="M30" s="435">
        <v>778</v>
      </c>
      <c r="N30" s="435">
        <v>0</v>
      </c>
      <c r="O30" s="435">
        <v>0</v>
      </c>
      <c r="P30" s="435">
        <v>0</v>
      </c>
      <c r="Q30" s="435">
        <v>0</v>
      </c>
      <c r="R30" s="436">
        <v>0</v>
      </c>
      <c r="S30" s="437">
        <v>929</v>
      </c>
      <c r="T30" s="436">
        <v>0</v>
      </c>
      <c r="U30" s="438">
        <v>929</v>
      </c>
      <c r="V30" s="437">
        <v>0</v>
      </c>
      <c r="W30" s="436">
        <v>0</v>
      </c>
      <c r="X30" s="438">
        <v>0</v>
      </c>
      <c r="Y30" s="830">
        <v>929</v>
      </c>
      <c r="Z30" s="827"/>
    </row>
    <row r="31" spans="1:26" ht="15" x14ac:dyDescent="0.2">
      <c r="A31" s="434" t="s">
        <v>46</v>
      </c>
      <c r="B31" s="435">
        <v>0</v>
      </c>
      <c r="C31" s="435">
        <v>0</v>
      </c>
      <c r="D31" s="435">
        <v>0</v>
      </c>
      <c r="E31" s="436">
        <v>0</v>
      </c>
      <c r="F31" s="437">
        <v>0</v>
      </c>
      <c r="G31" s="436">
        <v>0</v>
      </c>
      <c r="H31" s="438">
        <v>0</v>
      </c>
      <c r="I31" s="435">
        <v>91</v>
      </c>
      <c r="J31" s="435">
        <v>0</v>
      </c>
      <c r="K31" s="435">
        <v>728</v>
      </c>
      <c r="L31" s="435">
        <v>0</v>
      </c>
      <c r="M31" s="435">
        <v>0</v>
      </c>
      <c r="N31" s="435">
        <v>0</v>
      </c>
      <c r="O31" s="435">
        <v>0</v>
      </c>
      <c r="P31" s="435">
        <v>0</v>
      </c>
      <c r="Q31" s="435">
        <v>0</v>
      </c>
      <c r="R31" s="436">
        <v>0</v>
      </c>
      <c r="S31" s="437">
        <v>819</v>
      </c>
      <c r="T31" s="436">
        <v>0</v>
      </c>
      <c r="U31" s="438">
        <v>819</v>
      </c>
      <c r="V31" s="437">
        <v>0</v>
      </c>
      <c r="W31" s="436">
        <v>0</v>
      </c>
      <c r="X31" s="438">
        <v>0</v>
      </c>
      <c r="Y31" s="830">
        <v>819</v>
      </c>
      <c r="Z31" s="827"/>
    </row>
    <row r="32" spans="1:26" ht="15" x14ac:dyDescent="0.2">
      <c r="A32" s="434" t="s">
        <v>47</v>
      </c>
      <c r="B32" s="435">
        <v>0</v>
      </c>
      <c r="C32" s="435">
        <v>0</v>
      </c>
      <c r="D32" s="435">
        <v>0</v>
      </c>
      <c r="E32" s="436">
        <v>0</v>
      </c>
      <c r="F32" s="437">
        <v>0</v>
      </c>
      <c r="G32" s="436">
        <v>0</v>
      </c>
      <c r="H32" s="438">
        <v>0</v>
      </c>
      <c r="I32" s="435">
        <v>0</v>
      </c>
      <c r="J32" s="435">
        <v>0</v>
      </c>
      <c r="K32" s="435">
        <v>72</v>
      </c>
      <c r="L32" s="435">
        <v>0</v>
      </c>
      <c r="M32" s="435">
        <v>453</v>
      </c>
      <c r="N32" s="435">
        <v>0</v>
      </c>
      <c r="O32" s="435">
        <v>0</v>
      </c>
      <c r="P32" s="435">
        <v>0</v>
      </c>
      <c r="Q32" s="435">
        <v>0</v>
      </c>
      <c r="R32" s="436">
        <v>0</v>
      </c>
      <c r="S32" s="437">
        <v>525</v>
      </c>
      <c r="T32" s="436">
        <v>0</v>
      </c>
      <c r="U32" s="438">
        <v>525</v>
      </c>
      <c r="V32" s="437">
        <v>0</v>
      </c>
      <c r="W32" s="436">
        <v>0</v>
      </c>
      <c r="X32" s="438">
        <v>0</v>
      </c>
      <c r="Y32" s="830">
        <v>525</v>
      </c>
      <c r="Z32" s="827"/>
    </row>
    <row r="33" spans="1:26" ht="15" x14ac:dyDescent="0.2">
      <c r="A33" s="434" t="s">
        <v>48</v>
      </c>
      <c r="B33" s="435">
        <v>0</v>
      </c>
      <c r="C33" s="435">
        <v>0</v>
      </c>
      <c r="D33" s="435">
        <v>0</v>
      </c>
      <c r="E33" s="436">
        <v>0</v>
      </c>
      <c r="F33" s="437">
        <v>0</v>
      </c>
      <c r="G33" s="436">
        <v>0</v>
      </c>
      <c r="H33" s="438">
        <v>0</v>
      </c>
      <c r="I33" s="435">
        <v>0</v>
      </c>
      <c r="J33" s="435">
        <v>0</v>
      </c>
      <c r="K33" s="435">
        <v>373</v>
      </c>
      <c r="L33" s="435">
        <v>0</v>
      </c>
      <c r="M33" s="435">
        <v>255</v>
      </c>
      <c r="N33" s="435">
        <v>0</v>
      </c>
      <c r="O33" s="435">
        <v>0</v>
      </c>
      <c r="P33" s="435">
        <v>0</v>
      </c>
      <c r="Q33" s="435">
        <v>0</v>
      </c>
      <c r="R33" s="436">
        <v>0</v>
      </c>
      <c r="S33" s="437">
        <v>628</v>
      </c>
      <c r="T33" s="436">
        <v>0</v>
      </c>
      <c r="U33" s="438">
        <v>628</v>
      </c>
      <c r="V33" s="437">
        <v>0</v>
      </c>
      <c r="W33" s="436">
        <v>0</v>
      </c>
      <c r="X33" s="438">
        <v>0</v>
      </c>
      <c r="Y33" s="830">
        <v>628</v>
      </c>
      <c r="Z33" s="827"/>
    </row>
    <row r="34" spans="1:26" ht="15" x14ac:dyDescent="0.2">
      <c r="A34" s="434" t="s">
        <v>49</v>
      </c>
      <c r="B34" s="435">
        <v>0</v>
      </c>
      <c r="C34" s="435">
        <v>1</v>
      </c>
      <c r="D34" s="435">
        <v>0</v>
      </c>
      <c r="E34" s="436">
        <v>0</v>
      </c>
      <c r="F34" s="437">
        <v>0</v>
      </c>
      <c r="G34" s="436">
        <v>1</v>
      </c>
      <c r="H34" s="438">
        <v>1</v>
      </c>
      <c r="I34" s="435">
        <v>0</v>
      </c>
      <c r="J34" s="435">
        <v>32</v>
      </c>
      <c r="K34" s="435">
        <v>0</v>
      </c>
      <c r="L34" s="435">
        <v>299</v>
      </c>
      <c r="M34" s="435">
        <v>0</v>
      </c>
      <c r="N34" s="435">
        <v>388</v>
      </c>
      <c r="O34" s="435">
        <v>0</v>
      </c>
      <c r="P34" s="435">
        <v>6</v>
      </c>
      <c r="Q34" s="435">
        <v>0</v>
      </c>
      <c r="R34" s="436">
        <v>3</v>
      </c>
      <c r="S34" s="437">
        <v>0</v>
      </c>
      <c r="T34" s="436">
        <v>728</v>
      </c>
      <c r="U34" s="438">
        <v>728</v>
      </c>
      <c r="V34" s="437">
        <v>0</v>
      </c>
      <c r="W34" s="436">
        <v>0</v>
      </c>
      <c r="X34" s="438">
        <v>0</v>
      </c>
      <c r="Y34" s="830">
        <v>729</v>
      </c>
      <c r="Z34" s="827"/>
    </row>
    <row r="35" spans="1:26" ht="15" x14ac:dyDescent="0.2">
      <c r="A35" s="434" t="s">
        <v>50</v>
      </c>
      <c r="B35" s="435">
        <v>62</v>
      </c>
      <c r="C35" s="435">
        <v>6</v>
      </c>
      <c r="D35" s="435">
        <v>0</v>
      </c>
      <c r="E35" s="436">
        <v>0</v>
      </c>
      <c r="F35" s="437">
        <v>62</v>
      </c>
      <c r="G35" s="436">
        <v>6</v>
      </c>
      <c r="H35" s="438">
        <v>68</v>
      </c>
      <c r="I35" s="435">
        <v>0</v>
      </c>
      <c r="J35" s="435">
        <v>0</v>
      </c>
      <c r="K35" s="435">
        <v>54</v>
      </c>
      <c r="L35" s="435">
        <v>4</v>
      </c>
      <c r="M35" s="435">
        <v>9</v>
      </c>
      <c r="N35" s="435">
        <v>6</v>
      </c>
      <c r="O35" s="435">
        <v>0</v>
      </c>
      <c r="P35" s="435">
        <v>0</v>
      </c>
      <c r="Q35" s="435">
        <v>0</v>
      </c>
      <c r="R35" s="436">
        <v>0</v>
      </c>
      <c r="S35" s="437">
        <v>63</v>
      </c>
      <c r="T35" s="436">
        <v>10</v>
      </c>
      <c r="U35" s="438">
        <v>73</v>
      </c>
      <c r="V35" s="437">
        <v>0</v>
      </c>
      <c r="W35" s="436">
        <v>0</v>
      </c>
      <c r="X35" s="438">
        <v>0</v>
      </c>
      <c r="Y35" s="830">
        <v>141</v>
      </c>
      <c r="Z35" s="827"/>
    </row>
    <row r="36" spans="1:26" ht="15" x14ac:dyDescent="0.2">
      <c r="A36" s="434" t="s">
        <v>51</v>
      </c>
      <c r="B36" s="435">
        <v>0</v>
      </c>
      <c r="C36" s="435">
        <v>0</v>
      </c>
      <c r="D36" s="435">
        <v>0</v>
      </c>
      <c r="E36" s="436">
        <v>0</v>
      </c>
      <c r="F36" s="437">
        <v>0</v>
      </c>
      <c r="G36" s="436">
        <v>0</v>
      </c>
      <c r="H36" s="438">
        <v>0</v>
      </c>
      <c r="I36" s="435">
        <v>0</v>
      </c>
      <c r="J36" s="435">
        <v>0</v>
      </c>
      <c r="K36" s="435">
        <v>24</v>
      </c>
      <c r="L36" s="435">
        <v>0</v>
      </c>
      <c r="M36" s="435">
        <v>347</v>
      </c>
      <c r="N36" s="435">
        <v>0</v>
      </c>
      <c r="O36" s="435">
        <v>588</v>
      </c>
      <c r="P36" s="435">
        <v>0</v>
      </c>
      <c r="Q36" s="435">
        <v>0</v>
      </c>
      <c r="R36" s="436">
        <v>0</v>
      </c>
      <c r="S36" s="437">
        <v>959</v>
      </c>
      <c r="T36" s="436">
        <v>0</v>
      </c>
      <c r="U36" s="438">
        <v>959</v>
      </c>
      <c r="V36" s="437">
        <v>0</v>
      </c>
      <c r="W36" s="436">
        <v>0</v>
      </c>
      <c r="X36" s="438">
        <v>0</v>
      </c>
      <c r="Y36" s="830">
        <v>959</v>
      </c>
      <c r="Z36" s="827"/>
    </row>
    <row r="37" spans="1:26" ht="15" x14ac:dyDescent="0.2">
      <c r="A37" s="434" t="s">
        <v>52</v>
      </c>
      <c r="B37" s="435">
        <v>0</v>
      </c>
      <c r="C37" s="435">
        <v>0</v>
      </c>
      <c r="D37" s="435">
        <v>0</v>
      </c>
      <c r="E37" s="436">
        <v>0</v>
      </c>
      <c r="F37" s="437">
        <v>0</v>
      </c>
      <c r="G37" s="436">
        <v>0</v>
      </c>
      <c r="H37" s="438">
        <v>0</v>
      </c>
      <c r="I37" s="435">
        <v>0</v>
      </c>
      <c r="J37" s="435">
        <v>0</v>
      </c>
      <c r="K37" s="435">
        <v>62</v>
      </c>
      <c r="L37" s="435">
        <v>0</v>
      </c>
      <c r="M37" s="435">
        <v>896</v>
      </c>
      <c r="N37" s="435">
        <v>0</v>
      </c>
      <c r="O37" s="435">
        <v>0</v>
      </c>
      <c r="P37" s="435">
        <v>0</v>
      </c>
      <c r="Q37" s="435">
        <v>0</v>
      </c>
      <c r="R37" s="436">
        <v>0</v>
      </c>
      <c r="S37" s="437">
        <v>958</v>
      </c>
      <c r="T37" s="436">
        <v>0</v>
      </c>
      <c r="U37" s="438">
        <v>958</v>
      </c>
      <c r="V37" s="437">
        <v>0</v>
      </c>
      <c r="W37" s="436">
        <v>0</v>
      </c>
      <c r="X37" s="438">
        <v>0</v>
      </c>
      <c r="Y37" s="830">
        <v>958</v>
      </c>
      <c r="Z37" s="827"/>
    </row>
    <row r="38" spans="1:26" ht="15" x14ac:dyDescent="0.2">
      <c r="A38" s="434" t="s">
        <v>53</v>
      </c>
      <c r="B38" s="435">
        <v>0</v>
      </c>
      <c r="C38" s="435">
        <v>0</v>
      </c>
      <c r="D38" s="435">
        <v>0</v>
      </c>
      <c r="E38" s="436">
        <v>0</v>
      </c>
      <c r="F38" s="437">
        <v>0</v>
      </c>
      <c r="G38" s="436">
        <v>0</v>
      </c>
      <c r="H38" s="438">
        <v>0</v>
      </c>
      <c r="I38" s="435">
        <v>95</v>
      </c>
      <c r="J38" s="435">
        <v>0</v>
      </c>
      <c r="K38" s="435">
        <v>482</v>
      </c>
      <c r="L38" s="435">
        <v>0</v>
      </c>
      <c r="M38" s="435">
        <v>0</v>
      </c>
      <c r="N38" s="435">
        <v>0</v>
      </c>
      <c r="O38" s="435">
        <v>0</v>
      </c>
      <c r="P38" s="435">
        <v>0</v>
      </c>
      <c r="Q38" s="435">
        <v>33</v>
      </c>
      <c r="R38" s="436">
        <v>0</v>
      </c>
      <c r="S38" s="437">
        <v>610</v>
      </c>
      <c r="T38" s="436">
        <v>0</v>
      </c>
      <c r="U38" s="438">
        <v>610</v>
      </c>
      <c r="V38" s="437">
        <v>0</v>
      </c>
      <c r="W38" s="436">
        <v>0</v>
      </c>
      <c r="X38" s="438">
        <v>0</v>
      </c>
      <c r="Y38" s="830">
        <v>610</v>
      </c>
      <c r="Z38" s="827"/>
    </row>
    <row r="39" spans="1:26" ht="15" x14ac:dyDescent="0.2">
      <c r="A39" s="434" t="s">
        <v>54</v>
      </c>
      <c r="B39" s="435">
        <v>5</v>
      </c>
      <c r="C39" s="435">
        <v>0</v>
      </c>
      <c r="D39" s="435">
        <v>0</v>
      </c>
      <c r="E39" s="436">
        <v>0</v>
      </c>
      <c r="F39" s="437">
        <v>5</v>
      </c>
      <c r="G39" s="436">
        <v>0</v>
      </c>
      <c r="H39" s="438">
        <v>5</v>
      </c>
      <c r="I39" s="435">
        <v>0</v>
      </c>
      <c r="J39" s="435">
        <v>0</v>
      </c>
      <c r="K39" s="435">
        <v>69</v>
      </c>
      <c r="L39" s="435">
        <v>0</v>
      </c>
      <c r="M39" s="435">
        <v>136</v>
      </c>
      <c r="N39" s="435">
        <v>0</v>
      </c>
      <c r="O39" s="435">
        <v>0</v>
      </c>
      <c r="P39" s="435">
        <v>0</v>
      </c>
      <c r="Q39" s="435">
        <v>0</v>
      </c>
      <c r="R39" s="436">
        <v>0</v>
      </c>
      <c r="S39" s="437">
        <v>205</v>
      </c>
      <c r="T39" s="436">
        <v>0</v>
      </c>
      <c r="U39" s="438">
        <v>205</v>
      </c>
      <c r="V39" s="437">
        <v>0</v>
      </c>
      <c r="W39" s="436">
        <v>0</v>
      </c>
      <c r="X39" s="438">
        <v>0</v>
      </c>
      <c r="Y39" s="830">
        <v>210</v>
      </c>
      <c r="Z39" s="827"/>
    </row>
    <row r="40" spans="1:26" ht="15" x14ac:dyDescent="0.2">
      <c r="A40" s="439" t="s">
        <v>55</v>
      </c>
      <c r="B40" s="435">
        <v>1796</v>
      </c>
      <c r="C40" s="435">
        <v>152</v>
      </c>
      <c r="D40" s="435">
        <v>22</v>
      </c>
      <c r="E40" s="436">
        <v>5</v>
      </c>
      <c r="F40" s="437">
        <v>1818</v>
      </c>
      <c r="G40" s="436">
        <v>157</v>
      </c>
      <c r="H40" s="438">
        <v>1975</v>
      </c>
      <c r="I40" s="435">
        <v>422</v>
      </c>
      <c r="J40" s="435">
        <v>79</v>
      </c>
      <c r="K40" s="435">
        <v>6630</v>
      </c>
      <c r="L40" s="435">
        <v>633</v>
      </c>
      <c r="M40" s="435">
        <v>9119</v>
      </c>
      <c r="N40" s="435">
        <v>458</v>
      </c>
      <c r="O40" s="435">
        <v>1013</v>
      </c>
      <c r="P40" s="435">
        <v>38</v>
      </c>
      <c r="Q40" s="435">
        <v>86</v>
      </c>
      <c r="R40" s="436">
        <v>3</v>
      </c>
      <c r="S40" s="437">
        <v>17270</v>
      </c>
      <c r="T40" s="436">
        <v>1211</v>
      </c>
      <c r="U40" s="438">
        <v>18481</v>
      </c>
      <c r="V40" s="437">
        <v>49</v>
      </c>
      <c r="W40" s="436">
        <v>5</v>
      </c>
      <c r="X40" s="438">
        <v>54</v>
      </c>
      <c r="Y40" s="830">
        <v>20510</v>
      </c>
      <c r="Z40" s="827"/>
    </row>
    <row r="41" spans="1:26" ht="15.75" thickBot="1" x14ac:dyDescent="0.25">
      <c r="A41" s="440" t="s">
        <v>56</v>
      </c>
      <c r="B41" s="836">
        <v>1948</v>
      </c>
      <c r="C41" s="837"/>
      <c r="D41" s="838">
        <v>27</v>
      </c>
      <c r="E41" s="839"/>
      <c r="F41" s="840">
        <v>1975</v>
      </c>
      <c r="G41" s="839"/>
      <c r="H41" s="479">
        <v>1975</v>
      </c>
      <c r="I41" s="836">
        <v>501</v>
      </c>
      <c r="J41" s="837"/>
      <c r="K41" s="836">
        <v>7263</v>
      </c>
      <c r="L41" s="837"/>
      <c r="M41" s="836">
        <v>9577</v>
      </c>
      <c r="N41" s="837"/>
      <c r="O41" s="836">
        <v>1051</v>
      </c>
      <c r="P41" s="837"/>
      <c r="Q41" s="838">
        <v>89</v>
      </c>
      <c r="R41" s="839"/>
      <c r="S41" s="840">
        <v>18481</v>
      </c>
      <c r="T41" s="839"/>
      <c r="U41" s="479">
        <v>18481</v>
      </c>
      <c r="V41" s="840">
        <v>54</v>
      </c>
      <c r="W41" s="839"/>
      <c r="X41" s="479">
        <v>54</v>
      </c>
      <c r="Y41" s="838">
        <v>20510</v>
      </c>
      <c r="Z41" s="839"/>
    </row>
    <row r="42" spans="1:26" ht="13.5" thickTop="1" x14ac:dyDescent="0.2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Z42"/>
  <sheetViews>
    <sheetView workbookViewId="0">
      <selection activeCell="AB19" sqref="AB19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818" t="s">
        <v>269</v>
      </c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  <c r="Z1" s="481"/>
    </row>
    <row r="2" spans="1:26" ht="15.75" thickTop="1" x14ac:dyDescent="0.2">
      <c r="A2" s="847" t="s">
        <v>4</v>
      </c>
      <c r="B2" s="848" t="s">
        <v>0</v>
      </c>
      <c r="C2" s="824"/>
      <c r="D2" s="824"/>
      <c r="E2" s="824"/>
      <c r="F2" s="824"/>
      <c r="G2" s="824"/>
      <c r="H2" s="825"/>
      <c r="I2" s="823" t="s">
        <v>1</v>
      </c>
      <c r="J2" s="824"/>
      <c r="K2" s="824"/>
      <c r="L2" s="824"/>
      <c r="M2" s="824"/>
      <c r="N2" s="824"/>
      <c r="O2" s="824"/>
      <c r="P2" s="824"/>
      <c r="Q2" s="824"/>
      <c r="R2" s="824"/>
      <c r="S2" s="824"/>
      <c r="T2" s="824"/>
      <c r="U2" s="825"/>
      <c r="V2" s="823" t="s">
        <v>2</v>
      </c>
      <c r="W2" s="824"/>
      <c r="X2" s="825"/>
      <c r="Y2" s="849" t="s">
        <v>66</v>
      </c>
      <c r="Z2" s="850"/>
    </row>
    <row r="3" spans="1:26" ht="15" x14ac:dyDescent="0.2">
      <c r="A3" s="847"/>
      <c r="B3" s="855" t="s">
        <v>5</v>
      </c>
      <c r="C3" s="832"/>
      <c r="D3" s="833" t="s">
        <v>6</v>
      </c>
      <c r="E3" s="827"/>
      <c r="F3" s="826" t="s">
        <v>7</v>
      </c>
      <c r="G3" s="827"/>
      <c r="H3" s="856" t="s">
        <v>8</v>
      </c>
      <c r="I3" s="834" t="s">
        <v>9</v>
      </c>
      <c r="J3" s="835"/>
      <c r="K3" s="834" t="s">
        <v>10</v>
      </c>
      <c r="L3" s="835"/>
      <c r="M3" s="834" t="s">
        <v>11</v>
      </c>
      <c r="N3" s="835"/>
      <c r="O3" s="834" t="s">
        <v>12</v>
      </c>
      <c r="P3" s="835"/>
      <c r="Q3" s="833" t="s">
        <v>6</v>
      </c>
      <c r="R3" s="827"/>
      <c r="S3" s="826" t="s">
        <v>13</v>
      </c>
      <c r="T3" s="827"/>
      <c r="U3" s="856" t="s">
        <v>14</v>
      </c>
      <c r="V3" s="828" t="s">
        <v>15</v>
      </c>
      <c r="W3" s="829"/>
      <c r="X3" s="856" t="s">
        <v>16</v>
      </c>
      <c r="Y3" s="851"/>
      <c r="Z3" s="852"/>
    </row>
    <row r="4" spans="1:26" x14ac:dyDescent="0.2">
      <c r="A4" s="847"/>
      <c r="B4" s="461" t="s">
        <v>18</v>
      </c>
      <c r="C4" s="429" t="s">
        <v>19</v>
      </c>
      <c r="D4" s="429" t="s">
        <v>18</v>
      </c>
      <c r="E4" s="430" t="s">
        <v>19</v>
      </c>
      <c r="F4" s="431" t="s">
        <v>18</v>
      </c>
      <c r="G4" s="430" t="s">
        <v>19</v>
      </c>
      <c r="H4" s="822"/>
      <c r="I4" s="429" t="s">
        <v>18</v>
      </c>
      <c r="J4" s="432" t="s">
        <v>19</v>
      </c>
      <c r="K4" s="429" t="s">
        <v>18</v>
      </c>
      <c r="L4" s="429" t="s">
        <v>19</v>
      </c>
      <c r="M4" s="429" t="s">
        <v>18</v>
      </c>
      <c r="N4" s="429" t="s">
        <v>19</v>
      </c>
      <c r="O4" s="429" t="s">
        <v>18</v>
      </c>
      <c r="P4" s="429" t="s">
        <v>19</v>
      </c>
      <c r="Q4" s="429" t="s">
        <v>18</v>
      </c>
      <c r="R4" s="430" t="s">
        <v>19</v>
      </c>
      <c r="S4" s="431" t="s">
        <v>18</v>
      </c>
      <c r="T4" s="430" t="s">
        <v>19</v>
      </c>
      <c r="U4" s="822"/>
      <c r="V4" s="433" t="s">
        <v>18</v>
      </c>
      <c r="W4" s="430" t="s">
        <v>19</v>
      </c>
      <c r="X4" s="822"/>
      <c r="Y4" s="853"/>
      <c r="Z4" s="854"/>
    </row>
    <row r="5" spans="1:26" ht="15" x14ac:dyDescent="0.2">
      <c r="A5" s="462" t="s">
        <v>20</v>
      </c>
      <c r="B5" s="435">
        <v>0</v>
      </c>
      <c r="C5" s="435">
        <v>0</v>
      </c>
      <c r="D5" s="435">
        <v>0</v>
      </c>
      <c r="E5" s="436">
        <v>0</v>
      </c>
      <c r="F5" s="437">
        <v>0</v>
      </c>
      <c r="G5" s="436">
        <v>0</v>
      </c>
      <c r="H5" s="438">
        <v>0</v>
      </c>
      <c r="I5" s="435">
        <v>0</v>
      </c>
      <c r="J5" s="435">
        <v>0</v>
      </c>
      <c r="K5" s="435">
        <v>49</v>
      </c>
      <c r="L5" s="435">
        <v>0</v>
      </c>
      <c r="M5" s="435">
        <v>587</v>
      </c>
      <c r="N5" s="435">
        <v>0</v>
      </c>
      <c r="O5" s="435">
        <v>0</v>
      </c>
      <c r="P5" s="435">
        <v>0</v>
      </c>
      <c r="Q5" s="435">
        <v>0</v>
      </c>
      <c r="R5" s="436">
        <v>0</v>
      </c>
      <c r="S5" s="437">
        <v>636</v>
      </c>
      <c r="T5" s="436">
        <v>0</v>
      </c>
      <c r="U5" s="438">
        <v>636</v>
      </c>
      <c r="V5" s="437">
        <v>0</v>
      </c>
      <c r="W5" s="436">
        <v>0</v>
      </c>
      <c r="X5" s="438">
        <v>0</v>
      </c>
      <c r="Y5" s="830">
        <v>636</v>
      </c>
      <c r="Z5" s="827"/>
    </row>
    <row r="6" spans="1:26" ht="15" x14ac:dyDescent="0.2">
      <c r="A6" s="434" t="s">
        <v>21</v>
      </c>
      <c r="B6" s="435">
        <v>188</v>
      </c>
      <c r="C6" s="435">
        <v>20</v>
      </c>
      <c r="D6" s="435">
        <v>7</v>
      </c>
      <c r="E6" s="436">
        <v>2</v>
      </c>
      <c r="F6" s="437">
        <v>195</v>
      </c>
      <c r="G6" s="436">
        <v>22</v>
      </c>
      <c r="H6" s="438">
        <v>217</v>
      </c>
      <c r="I6" s="435">
        <v>2</v>
      </c>
      <c r="J6" s="435">
        <v>1</v>
      </c>
      <c r="K6" s="435">
        <v>149</v>
      </c>
      <c r="L6" s="435">
        <v>9</v>
      </c>
      <c r="M6" s="435">
        <v>106</v>
      </c>
      <c r="N6" s="435">
        <v>4</v>
      </c>
      <c r="O6" s="435">
        <v>5</v>
      </c>
      <c r="P6" s="435">
        <v>0</v>
      </c>
      <c r="Q6" s="435">
        <v>1</v>
      </c>
      <c r="R6" s="436">
        <v>0</v>
      </c>
      <c r="S6" s="437">
        <v>263</v>
      </c>
      <c r="T6" s="436">
        <v>14</v>
      </c>
      <c r="U6" s="438">
        <v>277</v>
      </c>
      <c r="V6" s="437">
        <v>17</v>
      </c>
      <c r="W6" s="436">
        <v>5</v>
      </c>
      <c r="X6" s="438">
        <v>22</v>
      </c>
      <c r="Y6" s="830">
        <v>516</v>
      </c>
      <c r="Z6" s="827"/>
    </row>
    <row r="7" spans="1:26" ht="15" x14ac:dyDescent="0.2">
      <c r="A7" s="434" t="s">
        <v>22</v>
      </c>
      <c r="B7" s="435">
        <v>16</v>
      </c>
      <c r="C7" s="435">
        <v>0</v>
      </c>
      <c r="D7" s="435">
        <v>1</v>
      </c>
      <c r="E7" s="436">
        <v>1</v>
      </c>
      <c r="F7" s="437">
        <v>17</v>
      </c>
      <c r="G7" s="436">
        <v>1</v>
      </c>
      <c r="H7" s="438">
        <v>18</v>
      </c>
      <c r="I7" s="435">
        <v>39</v>
      </c>
      <c r="J7" s="435">
        <v>0</v>
      </c>
      <c r="K7" s="435">
        <v>2</v>
      </c>
      <c r="L7" s="435">
        <v>0</v>
      </c>
      <c r="M7" s="435">
        <v>117</v>
      </c>
      <c r="N7" s="435">
        <v>0</v>
      </c>
      <c r="O7" s="435">
        <v>0</v>
      </c>
      <c r="P7" s="435">
        <v>0</v>
      </c>
      <c r="Q7" s="435">
        <v>0</v>
      </c>
      <c r="R7" s="436">
        <v>0</v>
      </c>
      <c r="S7" s="437">
        <v>158</v>
      </c>
      <c r="T7" s="436">
        <v>0</v>
      </c>
      <c r="U7" s="438">
        <v>158</v>
      </c>
      <c r="V7" s="437">
        <v>0</v>
      </c>
      <c r="W7" s="436">
        <v>0</v>
      </c>
      <c r="X7" s="438">
        <v>0</v>
      </c>
      <c r="Y7" s="830">
        <v>176</v>
      </c>
      <c r="Z7" s="827"/>
    </row>
    <row r="8" spans="1:26" ht="15" x14ac:dyDescent="0.2">
      <c r="A8" s="434" t="s">
        <v>23</v>
      </c>
      <c r="B8" s="435">
        <v>78</v>
      </c>
      <c r="C8" s="435">
        <v>8</v>
      </c>
      <c r="D8" s="435">
        <v>0</v>
      </c>
      <c r="E8" s="436">
        <v>0</v>
      </c>
      <c r="F8" s="437">
        <v>78</v>
      </c>
      <c r="G8" s="436">
        <v>8</v>
      </c>
      <c r="H8" s="438">
        <v>86</v>
      </c>
      <c r="I8" s="435">
        <v>1</v>
      </c>
      <c r="J8" s="435">
        <v>2</v>
      </c>
      <c r="K8" s="435">
        <v>112</v>
      </c>
      <c r="L8" s="435">
        <v>10</v>
      </c>
      <c r="M8" s="435">
        <v>25</v>
      </c>
      <c r="N8" s="435">
        <v>0</v>
      </c>
      <c r="O8" s="435">
        <v>0</v>
      </c>
      <c r="P8" s="435">
        <v>0</v>
      </c>
      <c r="Q8" s="435">
        <v>0</v>
      </c>
      <c r="R8" s="436">
        <v>0</v>
      </c>
      <c r="S8" s="437">
        <v>138</v>
      </c>
      <c r="T8" s="436">
        <v>12</v>
      </c>
      <c r="U8" s="438">
        <v>150</v>
      </c>
      <c r="V8" s="437">
        <v>0</v>
      </c>
      <c r="W8" s="436">
        <v>0</v>
      </c>
      <c r="X8" s="438">
        <v>0</v>
      </c>
      <c r="Y8" s="830">
        <v>236</v>
      </c>
      <c r="Z8" s="827"/>
    </row>
    <row r="9" spans="1:26" ht="15" x14ac:dyDescent="0.2">
      <c r="A9" s="434" t="s">
        <v>24</v>
      </c>
      <c r="B9" s="435">
        <v>0</v>
      </c>
      <c r="C9" s="435">
        <v>0</v>
      </c>
      <c r="D9" s="435">
        <v>0</v>
      </c>
      <c r="E9" s="436">
        <v>0</v>
      </c>
      <c r="F9" s="437">
        <v>0</v>
      </c>
      <c r="G9" s="436">
        <v>0</v>
      </c>
      <c r="H9" s="438">
        <v>0</v>
      </c>
      <c r="I9" s="435">
        <v>0</v>
      </c>
      <c r="J9" s="435">
        <v>0</v>
      </c>
      <c r="K9" s="435">
        <v>148</v>
      </c>
      <c r="L9" s="435">
        <v>0</v>
      </c>
      <c r="M9" s="435">
        <v>680</v>
      </c>
      <c r="N9" s="435">
        <v>0</v>
      </c>
      <c r="O9" s="435">
        <v>0</v>
      </c>
      <c r="P9" s="435">
        <v>0</v>
      </c>
      <c r="Q9" s="435">
        <v>28</v>
      </c>
      <c r="R9" s="436">
        <v>0</v>
      </c>
      <c r="S9" s="437">
        <v>856</v>
      </c>
      <c r="T9" s="436">
        <v>0</v>
      </c>
      <c r="U9" s="438">
        <v>856</v>
      </c>
      <c r="V9" s="437">
        <v>0</v>
      </c>
      <c r="W9" s="436">
        <v>0</v>
      </c>
      <c r="X9" s="438">
        <v>0</v>
      </c>
      <c r="Y9" s="830">
        <v>856</v>
      </c>
      <c r="Z9" s="827"/>
    </row>
    <row r="10" spans="1:26" ht="15" x14ac:dyDescent="0.2">
      <c r="A10" s="434" t="s">
        <v>25</v>
      </c>
      <c r="B10" s="435">
        <v>0</v>
      </c>
      <c r="C10" s="435">
        <v>0</v>
      </c>
      <c r="D10" s="435">
        <v>0</v>
      </c>
      <c r="E10" s="436">
        <v>0</v>
      </c>
      <c r="F10" s="437">
        <v>0</v>
      </c>
      <c r="G10" s="436">
        <v>0</v>
      </c>
      <c r="H10" s="438">
        <v>0</v>
      </c>
      <c r="I10" s="435">
        <v>0</v>
      </c>
      <c r="J10" s="435">
        <v>0</v>
      </c>
      <c r="K10" s="435">
        <v>0</v>
      </c>
      <c r="L10" s="435">
        <v>0</v>
      </c>
      <c r="M10" s="435">
        <v>748</v>
      </c>
      <c r="N10" s="435">
        <v>0</v>
      </c>
      <c r="O10" s="435">
        <v>5</v>
      </c>
      <c r="P10" s="435">
        <v>0</v>
      </c>
      <c r="Q10" s="435">
        <v>0</v>
      </c>
      <c r="R10" s="436">
        <v>0</v>
      </c>
      <c r="S10" s="437">
        <v>753</v>
      </c>
      <c r="T10" s="436">
        <v>0</v>
      </c>
      <c r="U10" s="438">
        <v>753</v>
      </c>
      <c r="V10" s="437">
        <v>0</v>
      </c>
      <c r="W10" s="436">
        <v>0</v>
      </c>
      <c r="X10" s="438">
        <v>0</v>
      </c>
      <c r="Y10" s="830">
        <v>753</v>
      </c>
      <c r="Z10" s="827"/>
    </row>
    <row r="11" spans="1:26" ht="15" x14ac:dyDescent="0.2">
      <c r="A11" s="434" t="s">
        <v>26</v>
      </c>
      <c r="B11" s="435">
        <v>112</v>
      </c>
      <c r="C11" s="435">
        <v>10</v>
      </c>
      <c r="D11" s="435">
        <v>0</v>
      </c>
      <c r="E11" s="436">
        <v>0</v>
      </c>
      <c r="F11" s="437">
        <v>112</v>
      </c>
      <c r="G11" s="436">
        <v>10</v>
      </c>
      <c r="H11" s="438">
        <v>122</v>
      </c>
      <c r="I11" s="435">
        <v>130</v>
      </c>
      <c r="J11" s="435">
        <v>2</v>
      </c>
      <c r="K11" s="435">
        <v>40</v>
      </c>
      <c r="L11" s="435">
        <v>7</v>
      </c>
      <c r="M11" s="435">
        <v>50</v>
      </c>
      <c r="N11" s="435">
        <v>0</v>
      </c>
      <c r="O11" s="435">
        <v>0</v>
      </c>
      <c r="P11" s="435">
        <v>0</v>
      </c>
      <c r="Q11" s="435">
        <v>0</v>
      </c>
      <c r="R11" s="436">
        <v>0</v>
      </c>
      <c r="S11" s="437">
        <v>220</v>
      </c>
      <c r="T11" s="436">
        <v>9</v>
      </c>
      <c r="U11" s="438">
        <v>229</v>
      </c>
      <c r="V11" s="437">
        <v>0</v>
      </c>
      <c r="W11" s="436">
        <v>0</v>
      </c>
      <c r="X11" s="438">
        <v>0</v>
      </c>
      <c r="Y11" s="830">
        <v>351</v>
      </c>
      <c r="Z11" s="827"/>
    </row>
    <row r="12" spans="1:26" ht="15" x14ac:dyDescent="0.2">
      <c r="A12" s="434" t="s">
        <v>27</v>
      </c>
      <c r="B12" s="435">
        <v>0</v>
      </c>
      <c r="C12" s="435">
        <v>0</v>
      </c>
      <c r="D12" s="435">
        <v>0</v>
      </c>
      <c r="E12" s="436">
        <v>0</v>
      </c>
      <c r="F12" s="437">
        <v>0</v>
      </c>
      <c r="G12" s="436">
        <v>0</v>
      </c>
      <c r="H12" s="438">
        <v>0</v>
      </c>
      <c r="I12" s="435">
        <v>0</v>
      </c>
      <c r="J12" s="435">
        <v>0</v>
      </c>
      <c r="K12" s="435">
        <v>223</v>
      </c>
      <c r="L12" s="435">
        <v>0</v>
      </c>
      <c r="M12" s="435">
        <v>550</v>
      </c>
      <c r="N12" s="435">
        <v>0</v>
      </c>
      <c r="O12" s="435">
        <v>0</v>
      </c>
      <c r="P12" s="435">
        <v>0</v>
      </c>
      <c r="Q12" s="435">
        <v>0</v>
      </c>
      <c r="R12" s="436">
        <v>0</v>
      </c>
      <c r="S12" s="437">
        <v>773</v>
      </c>
      <c r="T12" s="436">
        <v>0</v>
      </c>
      <c r="U12" s="438">
        <v>773</v>
      </c>
      <c r="V12" s="437">
        <v>0</v>
      </c>
      <c r="W12" s="436">
        <v>0</v>
      </c>
      <c r="X12" s="438">
        <v>0</v>
      </c>
      <c r="Y12" s="830">
        <v>773</v>
      </c>
      <c r="Z12" s="827"/>
    </row>
    <row r="13" spans="1:26" ht="15" x14ac:dyDescent="0.2">
      <c r="A13" s="434" t="s">
        <v>28</v>
      </c>
      <c r="B13" s="435">
        <v>0</v>
      </c>
      <c r="C13" s="435">
        <v>0</v>
      </c>
      <c r="D13" s="435">
        <v>0</v>
      </c>
      <c r="E13" s="436">
        <v>0</v>
      </c>
      <c r="F13" s="437">
        <v>0</v>
      </c>
      <c r="G13" s="436">
        <v>0</v>
      </c>
      <c r="H13" s="438">
        <v>0</v>
      </c>
      <c r="I13" s="435">
        <v>1</v>
      </c>
      <c r="J13" s="435">
        <v>0</v>
      </c>
      <c r="K13" s="435">
        <v>58</v>
      </c>
      <c r="L13" s="435">
        <v>0</v>
      </c>
      <c r="M13" s="435">
        <v>42</v>
      </c>
      <c r="N13" s="435">
        <v>0</v>
      </c>
      <c r="O13" s="435">
        <v>89</v>
      </c>
      <c r="P13" s="435">
        <v>0</v>
      </c>
      <c r="Q13" s="435">
        <v>0</v>
      </c>
      <c r="R13" s="436">
        <v>0</v>
      </c>
      <c r="S13" s="437">
        <v>190</v>
      </c>
      <c r="T13" s="436">
        <v>0</v>
      </c>
      <c r="U13" s="438">
        <v>190</v>
      </c>
      <c r="V13" s="437">
        <v>0</v>
      </c>
      <c r="W13" s="436">
        <v>0</v>
      </c>
      <c r="X13" s="438">
        <v>0</v>
      </c>
      <c r="Y13" s="830">
        <v>190</v>
      </c>
      <c r="Z13" s="827"/>
    </row>
    <row r="14" spans="1:26" ht="15" x14ac:dyDescent="0.2">
      <c r="A14" s="434" t="s">
        <v>29</v>
      </c>
      <c r="B14" s="435">
        <v>0</v>
      </c>
      <c r="C14" s="435">
        <v>0</v>
      </c>
      <c r="D14" s="435">
        <v>0</v>
      </c>
      <c r="E14" s="436">
        <v>0</v>
      </c>
      <c r="F14" s="437">
        <v>0</v>
      </c>
      <c r="G14" s="436">
        <v>0</v>
      </c>
      <c r="H14" s="438">
        <v>0</v>
      </c>
      <c r="I14" s="435">
        <v>0</v>
      </c>
      <c r="J14" s="435">
        <v>0</v>
      </c>
      <c r="K14" s="435">
        <v>56</v>
      </c>
      <c r="L14" s="435">
        <v>0</v>
      </c>
      <c r="M14" s="435">
        <v>510</v>
      </c>
      <c r="N14" s="435">
        <v>0</v>
      </c>
      <c r="O14" s="435">
        <v>0</v>
      </c>
      <c r="P14" s="435">
        <v>0</v>
      </c>
      <c r="Q14" s="435">
        <v>0</v>
      </c>
      <c r="R14" s="436">
        <v>0</v>
      </c>
      <c r="S14" s="437">
        <v>566</v>
      </c>
      <c r="T14" s="436">
        <v>0</v>
      </c>
      <c r="U14" s="438">
        <v>566</v>
      </c>
      <c r="V14" s="437">
        <v>0</v>
      </c>
      <c r="W14" s="436">
        <v>0</v>
      </c>
      <c r="X14" s="438">
        <v>0</v>
      </c>
      <c r="Y14" s="830">
        <v>566</v>
      </c>
      <c r="Z14" s="827"/>
    </row>
    <row r="15" spans="1:26" ht="15" x14ac:dyDescent="0.2">
      <c r="A15" s="434" t="s">
        <v>30</v>
      </c>
      <c r="B15" s="435">
        <v>0</v>
      </c>
      <c r="C15" s="435">
        <v>0</v>
      </c>
      <c r="D15" s="435">
        <v>0</v>
      </c>
      <c r="E15" s="436">
        <v>0</v>
      </c>
      <c r="F15" s="437">
        <v>0</v>
      </c>
      <c r="G15" s="436">
        <v>0</v>
      </c>
      <c r="H15" s="438">
        <v>0</v>
      </c>
      <c r="I15" s="435">
        <v>0</v>
      </c>
      <c r="J15" s="435">
        <v>0</v>
      </c>
      <c r="K15" s="435">
        <v>966</v>
      </c>
      <c r="L15" s="435">
        <v>0</v>
      </c>
      <c r="M15" s="435">
        <v>1</v>
      </c>
      <c r="N15" s="435">
        <v>0</v>
      </c>
      <c r="O15" s="435">
        <v>0</v>
      </c>
      <c r="P15" s="435">
        <v>0</v>
      </c>
      <c r="Q15" s="435">
        <v>0</v>
      </c>
      <c r="R15" s="436">
        <v>0</v>
      </c>
      <c r="S15" s="437">
        <v>967</v>
      </c>
      <c r="T15" s="436">
        <v>0</v>
      </c>
      <c r="U15" s="438">
        <v>967</v>
      </c>
      <c r="V15" s="437">
        <v>0</v>
      </c>
      <c r="W15" s="436">
        <v>0</v>
      </c>
      <c r="X15" s="438">
        <v>0</v>
      </c>
      <c r="Y15" s="830">
        <v>967</v>
      </c>
      <c r="Z15" s="827"/>
    </row>
    <row r="16" spans="1:26" ht="15" x14ac:dyDescent="0.2">
      <c r="A16" s="434" t="s">
        <v>31</v>
      </c>
      <c r="B16" s="435">
        <v>90</v>
      </c>
      <c r="C16" s="435">
        <v>4</v>
      </c>
      <c r="D16" s="435">
        <v>1</v>
      </c>
      <c r="E16" s="436">
        <v>0</v>
      </c>
      <c r="F16" s="437">
        <v>91</v>
      </c>
      <c r="G16" s="436">
        <v>4</v>
      </c>
      <c r="H16" s="438">
        <v>95</v>
      </c>
      <c r="I16" s="435">
        <v>1</v>
      </c>
      <c r="J16" s="435">
        <v>0</v>
      </c>
      <c r="K16" s="435">
        <v>125</v>
      </c>
      <c r="L16" s="435">
        <v>2</v>
      </c>
      <c r="M16" s="435">
        <v>91</v>
      </c>
      <c r="N16" s="435">
        <v>3</v>
      </c>
      <c r="O16" s="435">
        <v>0</v>
      </c>
      <c r="P16" s="435">
        <v>0</v>
      </c>
      <c r="Q16" s="435">
        <v>0</v>
      </c>
      <c r="R16" s="436">
        <v>0</v>
      </c>
      <c r="S16" s="437">
        <v>217</v>
      </c>
      <c r="T16" s="436">
        <v>5</v>
      </c>
      <c r="U16" s="438">
        <v>222</v>
      </c>
      <c r="V16" s="437">
        <v>0</v>
      </c>
      <c r="W16" s="436">
        <v>0</v>
      </c>
      <c r="X16" s="438">
        <v>0</v>
      </c>
      <c r="Y16" s="830">
        <v>317</v>
      </c>
      <c r="Z16" s="827"/>
    </row>
    <row r="17" spans="1:26" ht="15" x14ac:dyDescent="0.2">
      <c r="A17" s="434" t="s">
        <v>32</v>
      </c>
      <c r="B17" s="435">
        <v>166</v>
      </c>
      <c r="C17" s="435">
        <v>9</v>
      </c>
      <c r="D17" s="435">
        <v>0</v>
      </c>
      <c r="E17" s="436">
        <v>0</v>
      </c>
      <c r="F17" s="437">
        <v>166</v>
      </c>
      <c r="G17" s="436">
        <v>9</v>
      </c>
      <c r="H17" s="438">
        <v>175</v>
      </c>
      <c r="I17" s="435">
        <v>1</v>
      </c>
      <c r="J17" s="435">
        <v>2</v>
      </c>
      <c r="K17" s="435">
        <v>87</v>
      </c>
      <c r="L17" s="435">
        <v>8</v>
      </c>
      <c r="M17" s="435">
        <v>27</v>
      </c>
      <c r="N17" s="435">
        <v>1</v>
      </c>
      <c r="O17" s="435">
        <v>0</v>
      </c>
      <c r="P17" s="435">
        <v>0</v>
      </c>
      <c r="Q17" s="435">
        <v>3</v>
      </c>
      <c r="R17" s="436">
        <v>0</v>
      </c>
      <c r="S17" s="437">
        <v>118</v>
      </c>
      <c r="T17" s="436">
        <v>11</v>
      </c>
      <c r="U17" s="438">
        <v>129</v>
      </c>
      <c r="V17" s="437">
        <v>0</v>
      </c>
      <c r="W17" s="436">
        <v>0</v>
      </c>
      <c r="X17" s="438">
        <v>0</v>
      </c>
      <c r="Y17" s="830">
        <v>304</v>
      </c>
      <c r="Z17" s="827"/>
    </row>
    <row r="18" spans="1:26" ht="15" x14ac:dyDescent="0.2">
      <c r="A18" s="434" t="s">
        <v>33</v>
      </c>
      <c r="B18" s="435">
        <v>0</v>
      </c>
      <c r="C18" s="435">
        <v>0</v>
      </c>
      <c r="D18" s="435">
        <v>0</v>
      </c>
      <c r="E18" s="436">
        <v>0</v>
      </c>
      <c r="F18" s="437">
        <v>0</v>
      </c>
      <c r="G18" s="436">
        <v>0</v>
      </c>
      <c r="H18" s="438">
        <v>0</v>
      </c>
      <c r="I18" s="435">
        <v>0</v>
      </c>
      <c r="J18" s="435">
        <v>0</v>
      </c>
      <c r="K18" s="435">
        <v>16</v>
      </c>
      <c r="L18" s="435">
        <v>0</v>
      </c>
      <c r="M18" s="435">
        <v>67</v>
      </c>
      <c r="N18" s="435">
        <v>0</v>
      </c>
      <c r="O18" s="435">
        <v>280</v>
      </c>
      <c r="P18" s="435">
        <v>0</v>
      </c>
      <c r="Q18" s="435">
        <v>0</v>
      </c>
      <c r="R18" s="436">
        <v>0</v>
      </c>
      <c r="S18" s="437">
        <v>363</v>
      </c>
      <c r="T18" s="436">
        <v>0</v>
      </c>
      <c r="U18" s="438">
        <v>363</v>
      </c>
      <c r="V18" s="437">
        <v>0</v>
      </c>
      <c r="W18" s="436">
        <v>0</v>
      </c>
      <c r="X18" s="438">
        <v>0</v>
      </c>
      <c r="Y18" s="830">
        <v>363</v>
      </c>
      <c r="Z18" s="827"/>
    </row>
    <row r="19" spans="1:26" ht="15" x14ac:dyDescent="0.2">
      <c r="A19" s="434" t="s">
        <v>34</v>
      </c>
      <c r="B19" s="435">
        <v>0</v>
      </c>
      <c r="C19" s="435">
        <v>0</v>
      </c>
      <c r="D19" s="435">
        <v>0</v>
      </c>
      <c r="E19" s="436">
        <v>0</v>
      </c>
      <c r="F19" s="437">
        <v>0</v>
      </c>
      <c r="G19" s="436">
        <v>0</v>
      </c>
      <c r="H19" s="438">
        <v>0</v>
      </c>
      <c r="I19" s="435">
        <v>1</v>
      </c>
      <c r="J19" s="435">
        <v>0</v>
      </c>
      <c r="K19" s="435">
        <v>274</v>
      </c>
      <c r="L19" s="435">
        <v>0</v>
      </c>
      <c r="M19" s="435">
        <v>103</v>
      </c>
      <c r="N19" s="435">
        <v>0</v>
      </c>
      <c r="O19" s="435">
        <v>0</v>
      </c>
      <c r="P19" s="435">
        <v>0</v>
      </c>
      <c r="Q19" s="435">
        <v>0</v>
      </c>
      <c r="R19" s="436">
        <v>0</v>
      </c>
      <c r="S19" s="437">
        <v>378</v>
      </c>
      <c r="T19" s="436">
        <v>0</v>
      </c>
      <c r="U19" s="438">
        <v>378</v>
      </c>
      <c r="V19" s="437">
        <v>0</v>
      </c>
      <c r="W19" s="436">
        <v>0</v>
      </c>
      <c r="X19" s="438">
        <v>0</v>
      </c>
      <c r="Y19" s="830">
        <v>378</v>
      </c>
      <c r="Z19" s="827"/>
    </row>
    <row r="20" spans="1:26" ht="15" x14ac:dyDescent="0.2">
      <c r="A20" s="434" t="s">
        <v>35</v>
      </c>
      <c r="B20" s="435">
        <v>0</v>
      </c>
      <c r="C20" s="435">
        <v>0</v>
      </c>
      <c r="D20" s="435">
        <v>0</v>
      </c>
      <c r="E20" s="436">
        <v>0</v>
      </c>
      <c r="F20" s="437">
        <v>0</v>
      </c>
      <c r="G20" s="436">
        <v>0</v>
      </c>
      <c r="H20" s="438">
        <v>0</v>
      </c>
      <c r="I20" s="435">
        <v>0</v>
      </c>
      <c r="J20" s="435">
        <v>0</v>
      </c>
      <c r="K20" s="435">
        <v>385</v>
      </c>
      <c r="L20" s="435">
        <v>0</v>
      </c>
      <c r="M20" s="435">
        <v>0</v>
      </c>
      <c r="N20" s="435">
        <v>0</v>
      </c>
      <c r="O20" s="435">
        <v>0</v>
      </c>
      <c r="P20" s="435">
        <v>0</v>
      </c>
      <c r="Q20" s="435">
        <v>0</v>
      </c>
      <c r="R20" s="436">
        <v>0</v>
      </c>
      <c r="S20" s="437">
        <v>385</v>
      </c>
      <c r="T20" s="436">
        <v>0</v>
      </c>
      <c r="U20" s="438">
        <v>385</v>
      </c>
      <c r="V20" s="437">
        <v>0</v>
      </c>
      <c r="W20" s="436">
        <v>0</v>
      </c>
      <c r="X20" s="438">
        <v>0</v>
      </c>
      <c r="Y20" s="830">
        <v>385</v>
      </c>
      <c r="Z20" s="827"/>
    </row>
    <row r="21" spans="1:26" ht="15" x14ac:dyDescent="0.2">
      <c r="A21" s="434" t="s">
        <v>36</v>
      </c>
      <c r="B21" s="435">
        <v>114</v>
      </c>
      <c r="C21" s="435">
        <v>9</v>
      </c>
      <c r="D21" s="435">
        <v>0</v>
      </c>
      <c r="E21" s="436">
        <v>0</v>
      </c>
      <c r="F21" s="437">
        <v>114</v>
      </c>
      <c r="G21" s="436">
        <v>9</v>
      </c>
      <c r="H21" s="438">
        <v>123</v>
      </c>
      <c r="I21" s="435">
        <v>0</v>
      </c>
      <c r="J21" s="435">
        <v>0</v>
      </c>
      <c r="K21" s="435">
        <v>93</v>
      </c>
      <c r="L21" s="435">
        <v>4</v>
      </c>
      <c r="M21" s="435">
        <v>19</v>
      </c>
      <c r="N21" s="435">
        <v>0</v>
      </c>
      <c r="O21" s="435">
        <v>0</v>
      </c>
      <c r="P21" s="435">
        <v>0</v>
      </c>
      <c r="Q21" s="435">
        <v>1</v>
      </c>
      <c r="R21" s="436">
        <v>0</v>
      </c>
      <c r="S21" s="437">
        <v>113</v>
      </c>
      <c r="T21" s="436">
        <v>4</v>
      </c>
      <c r="U21" s="438">
        <v>117</v>
      </c>
      <c r="V21" s="437">
        <v>0</v>
      </c>
      <c r="W21" s="436">
        <v>0</v>
      </c>
      <c r="X21" s="438">
        <v>0</v>
      </c>
      <c r="Y21" s="830">
        <v>240</v>
      </c>
      <c r="Z21" s="827"/>
    </row>
    <row r="22" spans="1:26" ht="15" x14ac:dyDescent="0.2">
      <c r="A22" s="434" t="s">
        <v>37</v>
      </c>
      <c r="B22" s="435">
        <v>0</v>
      </c>
      <c r="C22" s="435">
        <v>0</v>
      </c>
      <c r="D22" s="435">
        <v>0</v>
      </c>
      <c r="E22" s="436">
        <v>0</v>
      </c>
      <c r="F22" s="437">
        <v>0</v>
      </c>
      <c r="G22" s="436">
        <v>0</v>
      </c>
      <c r="H22" s="438">
        <v>0</v>
      </c>
      <c r="I22" s="435">
        <v>1</v>
      </c>
      <c r="J22" s="435">
        <v>16</v>
      </c>
      <c r="K22" s="435">
        <v>94</v>
      </c>
      <c r="L22" s="435">
        <v>107</v>
      </c>
      <c r="M22" s="435">
        <v>0</v>
      </c>
      <c r="N22" s="435">
        <v>45</v>
      </c>
      <c r="O22" s="435">
        <v>0</v>
      </c>
      <c r="P22" s="435">
        <v>32</v>
      </c>
      <c r="Q22" s="435">
        <v>0</v>
      </c>
      <c r="R22" s="436">
        <v>0</v>
      </c>
      <c r="S22" s="437">
        <v>95</v>
      </c>
      <c r="T22" s="436">
        <v>200</v>
      </c>
      <c r="U22" s="438">
        <v>295</v>
      </c>
      <c r="V22" s="437">
        <v>32</v>
      </c>
      <c r="W22" s="436">
        <v>0</v>
      </c>
      <c r="X22" s="438">
        <v>32</v>
      </c>
      <c r="Y22" s="830">
        <v>327</v>
      </c>
      <c r="Z22" s="827"/>
    </row>
    <row r="23" spans="1:26" ht="15" x14ac:dyDescent="0.2">
      <c r="A23" s="434" t="s">
        <v>38</v>
      </c>
      <c r="B23" s="435">
        <v>0</v>
      </c>
      <c r="C23" s="435">
        <v>0</v>
      </c>
      <c r="D23" s="435">
        <v>0</v>
      </c>
      <c r="E23" s="436">
        <v>0</v>
      </c>
      <c r="F23" s="437">
        <v>0</v>
      </c>
      <c r="G23" s="436">
        <v>0</v>
      </c>
      <c r="H23" s="438">
        <v>0</v>
      </c>
      <c r="I23" s="435">
        <v>0</v>
      </c>
      <c r="J23" s="435">
        <v>0</v>
      </c>
      <c r="K23" s="435">
        <v>33</v>
      </c>
      <c r="L23" s="435">
        <v>0</v>
      </c>
      <c r="M23" s="435">
        <v>507</v>
      </c>
      <c r="N23" s="435">
        <v>0</v>
      </c>
      <c r="O23" s="435">
        <v>0</v>
      </c>
      <c r="P23" s="435">
        <v>0</v>
      </c>
      <c r="Q23" s="435">
        <v>0</v>
      </c>
      <c r="R23" s="436">
        <v>0</v>
      </c>
      <c r="S23" s="437">
        <v>540</v>
      </c>
      <c r="T23" s="436">
        <v>0</v>
      </c>
      <c r="U23" s="438">
        <v>540</v>
      </c>
      <c r="V23" s="437">
        <v>0</v>
      </c>
      <c r="W23" s="436">
        <v>0</v>
      </c>
      <c r="X23" s="438">
        <v>0</v>
      </c>
      <c r="Y23" s="830">
        <v>540</v>
      </c>
      <c r="Z23" s="827"/>
    </row>
    <row r="24" spans="1:26" ht="15" x14ac:dyDescent="0.2">
      <c r="A24" s="434" t="s">
        <v>39</v>
      </c>
      <c r="B24" s="435">
        <v>250</v>
      </c>
      <c r="C24" s="435">
        <v>14</v>
      </c>
      <c r="D24" s="435">
        <v>6</v>
      </c>
      <c r="E24" s="436">
        <v>0</v>
      </c>
      <c r="F24" s="437">
        <v>256</v>
      </c>
      <c r="G24" s="436">
        <v>14</v>
      </c>
      <c r="H24" s="438">
        <v>270</v>
      </c>
      <c r="I24" s="435">
        <v>1</v>
      </c>
      <c r="J24" s="435">
        <v>0</v>
      </c>
      <c r="K24" s="435">
        <v>139</v>
      </c>
      <c r="L24" s="435">
        <v>19</v>
      </c>
      <c r="M24" s="435">
        <v>48</v>
      </c>
      <c r="N24" s="435">
        <v>3</v>
      </c>
      <c r="O24" s="435">
        <v>1</v>
      </c>
      <c r="P24" s="435">
        <v>0</v>
      </c>
      <c r="Q24" s="435">
        <v>1</v>
      </c>
      <c r="R24" s="436">
        <v>0</v>
      </c>
      <c r="S24" s="437">
        <v>190</v>
      </c>
      <c r="T24" s="436">
        <v>22</v>
      </c>
      <c r="U24" s="438">
        <v>212</v>
      </c>
      <c r="V24" s="437">
        <v>0</v>
      </c>
      <c r="W24" s="436">
        <v>0</v>
      </c>
      <c r="X24" s="438">
        <v>0</v>
      </c>
      <c r="Y24" s="830">
        <v>482</v>
      </c>
      <c r="Z24" s="827"/>
    </row>
    <row r="25" spans="1:26" ht="15" x14ac:dyDescent="0.2">
      <c r="A25" s="434" t="s">
        <v>40</v>
      </c>
      <c r="B25" s="435">
        <v>60</v>
      </c>
      <c r="C25" s="435">
        <v>4</v>
      </c>
      <c r="D25" s="435">
        <v>1</v>
      </c>
      <c r="E25" s="436">
        <v>0</v>
      </c>
      <c r="F25" s="437">
        <v>61</v>
      </c>
      <c r="G25" s="436">
        <v>4</v>
      </c>
      <c r="H25" s="438">
        <v>65</v>
      </c>
      <c r="I25" s="435">
        <v>0</v>
      </c>
      <c r="J25" s="435">
        <v>0</v>
      </c>
      <c r="K25" s="435">
        <v>796</v>
      </c>
      <c r="L25" s="435">
        <v>1</v>
      </c>
      <c r="M25" s="435">
        <v>162</v>
      </c>
      <c r="N25" s="435">
        <v>3</v>
      </c>
      <c r="O25" s="435">
        <v>0</v>
      </c>
      <c r="P25" s="435">
        <v>0</v>
      </c>
      <c r="Q25" s="435">
        <v>0</v>
      </c>
      <c r="R25" s="436">
        <v>0</v>
      </c>
      <c r="S25" s="437">
        <v>958</v>
      </c>
      <c r="T25" s="436">
        <v>4</v>
      </c>
      <c r="U25" s="438">
        <v>962</v>
      </c>
      <c r="V25" s="437">
        <v>0</v>
      </c>
      <c r="W25" s="436">
        <v>0</v>
      </c>
      <c r="X25" s="438">
        <v>0</v>
      </c>
      <c r="Y25" s="830">
        <v>1027</v>
      </c>
      <c r="Z25" s="827"/>
    </row>
    <row r="26" spans="1:26" ht="15" x14ac:dyDescent="0.2">
      <c r="A26" s="434" t="s">
        <v>41</v>
      </c>
      <c r="B26" s="435">
        <v>0</v>
      </c>
      <c r="C26" s="435">
        <v>0</v>
      </c>
      <c r="D26" s="435">
        <v>0</v>
      </c>
      <c r="E26" s="436">
        <v>0</v>
      </c>
      <c r="F26" s="437">
        <v>0</v>
      </c>
      <c r="G26" s="436">
        <v>0</v>
      </c>
      <c r="H26" s="438">
        <v>0</v>
      </c>
      <c r="I26" s="435">
        <v>0</v>
      </c>
      <c r="J26" s="435">
        <v>0</v>
      </c>
      <c r="K26" s="435">
        <v>233</v>
      </c>
      <c r="L26" s="435">
        <v>0</v>
      </c>
      <c r="M26" s="435">
        <v>449</v>
      </c>
      <c r="N26" s="435">
        <v>0</v>
      </c>
      <c r="O26" s="435">
        <v>0</v>
      </c>
      <c r="P26" s="435">
        <v>0</v>
      </c>
      <c r="Q26" s="435">
        <v>19</v>
      </c>
      <c r="R26" s="436">
        <v>0</v>
      </c>
      <c r="S26" s="437">
        <v>701</v>
      </c>
      <c r="T26" s="436">
        <v>0</v>
      </c>
      <c r="U26" s="438">
        <v>701</v>
      </c>
      <c r="V26" s="437">
        <v>0</v>
      </c>
      <c r="W26" s="436">
        <v>0</v>
      </c>
      <c r="X26" s="438">
        <v>0</v>
      </c>
      <c r="Y26" s="830">
        <v>701</v>
      </c>
      <c r="Z26" s="827"/>
    </row>
    <row r="27" spans="1:26" ht="15" x14ac:dyDescent="0.2">
      <c r="A27" s="434" t="s">
        <v>42</v>
      </c>
      <c r="B27" s="435">
        <v>138</v>
      </c>
      <c r="C27" s="435">
        <v>15</v>
      </c>
      <c r="D27" s="435">
        <v>2</v>
      </c>
      <c r="E27" s="436">
        <v>0</v>
      </c>
      <c r="F27" s="437">
        <v>140</v>
      </c>
      <c r="G27" s="436">
        <v>15</v>
      </c>
      <c r="H27" s="438">
        <v>155</v>
      </c>
      <c r="I27" s="435">
        <v>1</v>
      </c>
      <c r="J27" s="435">
        <v>0</v>
      </c>
      <c r="K27" s="435">
        <v>63</v>
      </c>
      <c r="L27" s="435">
        <v>3</v>
      </c>
      <c r="M27" s="435">
        <v>939</v>
      </c>
      <c r="N27" s="435">
        <v>0</v>
      </c>
      <c r="O27" s="435">
        <v>34</v>
      </c>
      <c r="P27" s="435">
        <v>0</v>
      </c>
      <c r="Q27" s="435">
        <v>0</v>
      </c>
      <c r="R27" s="436">
        <v>0</v>
      </c>
      <c r="S27" s="437">
        <v>1037</v>
      </c>
      <c r="T27" s="436">
        <v>3</v>
      </c>
      <c r="U27" s="438">
        <v>1040</v>
      </c>
      <c r="V27" s="437">
        <v>0</v>
      </c>
      <c r="W27" s="436">
        <v>0</v>
      </c>
      <c r="X27" s="438">
        <v>0</v>
      </c>
      <c r="Y27" s="830">
        <v>1195</v>
      </c>
      <c r="Z27" s="827"/>
    </row>
    <row r="28" spans="1:26" ht="15" x14ac:dyDescent="0.2">
      <c r="A28" s="434" t="s">
        <v>43</v>
      </c>
      <c r="B28" s="435">
        <v>285</v>
      </c>
      <c r="C28" s="435">
        <v>31</v>
      </c>
      <c r="D28" s="435">
        <v>2</v>
      </c>
      <c r="E28" s="436">
        <v>2</v>
      </c>
      <c r="F28" s="437">
        <v>287</v>
      </c>
      <c r="G28" s="436">
        <v>33</v>
      </c>
      <c r="H28" s="438">
        <v>320</v>
      </c>
      <c r="I28" s="435">
        <v>30</v>
      </c>
      <c r="J28" s="435">
        <v>1</v>
      </c>
      <c r="K28" s="435">
        <v>298</v>
      </c>
      <c r="L28" s="435">
        <v>12</v>
      </c>
      <c r="M28" s="435">
        <v>327</v>
      </c>
      <c r="N28" s="435">
        <v>3</v>
      </c>
      <c r="O28" s="435">
        <v>10</v>
      </c>
      <c r="P28" s="435">
        <v>0</v>
      </c>
      <c r="Q28" s="435">
        <v>0</v>
      </c>
      <c r="R28" s="436">
        <v>0</v>
      </c>
      <c r="S28" s="437">
        <v>665</v>
      </c>
      <c r="T28" s="436">
        <v>16</v>
      </c>
      <c r="U28" s="438">
        <v>681</v>
      </c>
      <c r="V28" s="437">
        <v>0</v>
      </c>
      <c r="W28" s="436">
        <v>0</v>
      </c>
      <c r="X28" s="438">
        <v>0</v>
      </c>
      <c r="Y28" s="830">
        <v>1001</v>
      </c>
      <c r="Z28" s="827"/>
    </row>
    <row r="29" spans="1:26" ht="15" x14ac:dyDescent="0.2">
      <c r="A29" s="434" t="s">
        <v>44</v>
      </c>
      <c r="B29" s="435">
        <v>221</v>
      </c>
      <c r="C29" s="435">
        <v>21</v>
      </c>
      <c r="D29" s="435">
        <v>2</v>
      </c>
      <c r="E29" s="436">
        <v>0</v>
      </c>
      <c r="F29" s="437">
        <v>223</v>
      </c>
      <c r="G29" s="436">
        <v>21</v>
      </c>
      <c r="H29" s="438">
        <v>244</v>
      </c>
      <c r="I29" s="435">
        <v>0</v>
      </c>
      <c r="J29" s="435">
        <v>23</v>
      </c>
      <c r="K29" s="435">
        <v>209</v>
      </c>
      <c r="L29" s="435">
        <v>151</v>
      </c>
      <c r="M29" s="435">
        <v>80</v>
      </c>
      <c r="N29" s="435">
        <v>3</v>
      </c>
      <c r="O29" s="435">
        <v>2</v>
      </c>
      <c r="P29" s="435">
        <v>0</v>
      </c>
      <c r="Q29" s="435">
        <v>0</v>
      </c>
      <c r="R29" s="436">
        <v>0</v>
      </c>
      <c r="S29" s="437">
        <v>291</v>
      </c>
      <c r="T29" s="436">
        <v>177</v>
      </c>
      <c r="U29" s="438">
        <v>468</v>
      </c>
      <c r="V29" s="437">
        <v>0</v>
      </c>
      <c r="W29" s="436">
        <v>0</v>
      </c>
      <c r="X29" s="438">
        <v>0</v>
      </c>
      <c r="Y29" s="830">
        <v>712</v>
      </c>
      <c r="Z29" s="827"/>
    </row>
    <row r="30" spans="1:26" ht="15" x14ac:dyDescent="0.2">
      <c r="A30" s="434" t="s">
        <v>45</v>
      </c>
      <c r="B30" s="435">
        <v>0</v>
      </c>
      <c r="C30" s="435">
        <v>0</v>
      </c>
      <c r="D30" s="435">
        <v>0</v>
      </c>
      <c r="E30" s="436">
        <v>0</v>
      </c>
      <c r="F30" s="437">
        <v>0</v>
      </c>
      <c r="G30" s="436">
        <v>0</v>
      </c>
      <c r="H30" s="438">
        <v>0</v>
      </c>
      <c r="I30" s="435">
        <v>27</v>
      </c>
      <c r="J30" s="435">
        <v>0</v>
      </c>
      <c r="K30" s="435">
        <v>129</v>
      </c>
      <c r="L30" s="435">
        <v>0</v>
      </c>
      <c r="M30" s="435">
        <v>779</v>
      </c>
      <c r="N30" s="435">
        <v>0</v>
      </c>
      <c r="O30" s="435">
        <v>0</v>
      </c>
      <c r="P30" s="435">
        <v>0</v>
      </c>
      <c r="Q30" s="435">
        <v>0</v>
      </c>
      <c r="R30" s="436">
        <v>0</v>
      </c>
      <c r="S30" s="437">
        <v>935</v>
      </c>
      <c r="T30" s="436">
        <v>0</v>
      </c>
      <c r="U30" s="438">
        <v>935</v>
      </c>
      <c r="V30" s="437">
        <v>0</v>
      </c>
      <c r="W30" s="436">
        <v>0</v>
      </c>
      <c r="X30" s="438">
        <v>0</v>
      </c>
      <c r="Y30" s="830">
        <v>935</v>
      </c>
      <c r="Z30" s="827"/>
    </row>
    <row r="31" spans="1:26" ht="15" x14ac:dyDescent="0.2">
      <c r="A31" s="434" t="s">
        <v>46</v>
      </c>
      <c r="B31" s="435">
        <v>0</v>
      </c>
      <c r="C31" s="435">
        <v>0</v>
      </c>
      <c r="D31" s="435">
        <v>0</v>
      </c>
      <c r="E31" s="436">
        <v>0</v>
      </c>
      <c r="F31" s="437">
        <v>0</v>
      </c>
      <c r="G31" s="436">
        <v>0</v>
      </c>
      <c r="H31" s="438">
        <v>0</v>
      </c>
      <c r="I31" s="435">
        <v>91</v>
      </c>
      <c r="J31" s="435">
        <v>0</v>
      </c>
      <c r="K31" s="435">
        <v>731</v>
      </c>
      <c r="L31" s="435">
        <v>0</v>
      </c>
      <c r="M31" s="435">
        <v>0</v>
      </c>
      <c r="N31" s="435">
        <v>0</v>
      </c>
      <c r="O31" s="435">
        <v>0</v>
      </c>
      <c r="P31" s="435">
        <v>0</v>
      </c>
      <c r="Q31" s="435">
        <v>0</v>
      </c>
      <c r="R31" s="436">
        <v>0</v>
      </c>
      <c r="S31" s="437">
        <v>822</v>
      </c>
      <c r="T31" s="436">
        <v>0</v>
      </c>
      <c r="U31" s="438">
        <v>822</v>
      </c>
      <c r="V31" s="437">
        <v>0</v>
      </c>
      <c r="W31" s="436">
        <v>0</v>
      </c>
      <c r="X31" s="438">
        <v>0</v>
      </c>
      <c r="Y31" s="830">
        <v>822</v>
      </c>
      <c r="Z31" s="827"/>
    </row>
    <row r="32" spans="1:26" ht="15" x14ac:dyDescent="0.2">
      <c r="A32" s="434" t="s">
        <v>47</v>
      </c>
      <c r="B32" s="435">
        <v>0</v>
      </c>
      <c r="C32" s="435">
        <v>0</v>
      </c>
      <c r="D32" s="435">
        <v>0</v>
      </c>
      <c r="E32" s="436">
        <v>0</v>
      </c>
      <c r="F32" s="437">
        <v>0</v>
      </c>
      <c r="G32" s="436">
        <v>0</v>
      </c>
      <c r="H32" s="438">
        <v>0</v>
      </c>
      <c r="I32" s="435">
        <v>0</v>
      </c>
      <c r="J32" s="435">
        <v>0</v>
      </c>
      <c r="K32" s="435">
        <v>72</v>
      </c>
      <c r="L32" s="435">
        <v>0</v>
      </c>
      <c r="M32" s="435">
        <v>457</v>
      </c>
      <c r="N32" s="435">
        <v>0</v>
      </c>
      <c r="O32" s="435">
        <v>0</v>
      </c>
      <c r="P32" s="435">
        <v>0</v>
      </c>
      <c r="Q32" s="435">
        <v>0</v>
      </c>
      <c r="R32" s="436">
        <v>0</v>
      </c>
      <c r="S32" s="437">
        <v>529</v>
      </c>
      <c r="T32" s="436">
        <v>0</v>
      </c>
      <c r="U32" s="438">
        <v>529</v>
      </c>
      <c r="V32" s="437">
        <v>0</v>
      </c>
      <c r="W32" s="436">
        <v>0</v>
      </c>
      <c r="X32" s="438">
        <v>0</v>
      </c>
      <c r="Y32" s="830">
        <v>529</v>
      </c>
      <c r="Z32" s="827"/>
    </row>
    <row r="33" spans="1:26" ht="15" x14ac:dyDescent="0.2">
      <c r="A33" s="434" t="s">
        <v>48</v>
      </c>
      <c r="B33" s="435">
        <v>0</v>
      </c>
      <c r="C33" s="435">
        <v>0</v>
      </c>
      <c r="D33" s="435">
        <v>0</v>
      </c>
      <c r="E33" s="436">
        <v>0</v>
      </c>
      <c r="F33" s="437">
        <v>0</v>
      </c>
      <c r="G33" s="436">
        <v>0</v>
      </c>
      <c r="H33" s="438">
        <v>0</v>
      </c>
      <c r="I33" s="435">
        <v>0</v>
      </c>
      <c r="J33" s="435">
        <v>0</v>
      </c>
      <c r="K33" s="435">
        <v>376</v>
      </c>
      <c r="L33" s="435">
        <v>0</v>
      </c>
      <c r="M33" s="435">
        <v>256</v>
      </c>
      <c r="N33" s="435">
        <v>0</v>
      </c>
      <c r="O33" s="435">
        <v>0</v>
      </c>
      <c r="P33" s="435">
        <v>0</v>
      </c>
      <c r="Q33" s="435">
        <v>0</v>
      </c>
      <c r="R33" s="436">
        <v>0</v>
      </c>
      <c r="S33" s="437">
        <v>632</v>
      </c>
      <c r="T33" s="436">
        <v>0</v>
      </c>
      <c r="U33" s="438">
        <v>632</v>
      </c>
      <c r="V33" s="437">
        <v>0</v>
      </c>
      <c r="W33" s="436">
        <v>0</v>
      </c>
      <c r="X33" s="438">
        <v>0</v>
      </c>
      <c r="Y33" s="830">
        <v>632</v>
      </c>
      <c r="Z33" s="827"/>
    </row>
    <row r="34" spans="1:26" ht="15" x14ac:dyDescent="0.2">
      <c r="A34" s="434" t="s">
        <v>49</v>
      </c>
      <c r="B34" s="435">
        <v>0</v>
      </c>
      <c r="C34" s="435">
        <v>0</v>
      </c>
      <c r="D34" s="435">
        <v>0</v>
      </c>
      <c r="E34" s="436">
        <v>0</v>
      </c>
      <c r="F34" s="437">
        <v>0</v>
      </c>
      <c r="G34" s="436">
        <v>0</v>
      </c>
      <c r="H34" s="438">
        <v>0</v>
      </c>
      <c r="I34" s="435">
        <v>0</v>
      </c>
      <c r="J34" s="435">
        <v>32</v>
      </c>
      <c r="K34" s="435">
        <v>0</v>
      </c>
      <c r="L34" s="435">
        <v>298</v>
      </c>
      <c r="M34" s="435">
        <v>0</v>
      </c>
      <c r="N34" s="435">
        <v>388</v>
      </c>
      <c r="O34" s="435">
        <v>0</v>
      </c>
      <c r="P34" s="435">
        <v>6</v>
      </c>
      <c r="Q34" s="435">
        <v>0</v>
      </c>
      <c r="R34" s="436">
        <v>3</v>
      </c>
      <c r="S34" s="437">
        <v>0</v>
      </c>
      <c r="T34" s="436">
        <v>727</v>
      </c>
      <c r="U34" s="438">
        <v>727</v>
      </c>
      <c r="V34" s="437">
        <v>0</v>
      </c>
      <c r="W34" s="436">
        <v>0</v>
      </c>
      <c r="X34" s="438">
        <v>0</v>
      </c>
      <c r="Y34" s="830">
        <v>727</v>
      </c>
      <c r="Z34" s="827"/>
    </row>
    <row r="35" spans="1:26" ht="15" x14ac:dyDescent="0.2">
      <c r="A35" s="434" t="s">
        <v>50</v>
      </c>
      <c r="B35" s="435">
        <v>62</v>
      </c>
      <c r="C35" s="435">
        <v>5</v>
      </c>
      <c r="D35" s="435">
        <v>0</v>
      </c>
      <c r="E35" s="436">
        <v>0</v>
      </c>
      <c r="F35" s="437">
        <v>62</v>
      </c>
      <c r="G35" s="436">
        <v>5</v>
      </c>
      <c r="H35" s="438">
        <v>67</v>
      </c>
      <c r="I35" s="435">
        <v>0</v>
      </c>
      <c r="J35" s="435">
        <v>0</v>
      </c>
      <c r="K35" s="435">
        <v>54</v>
      </c>
      <c r="L35" s="435">
        <v>4</v>
      </c>
      <c r="M35" s="435">
        <v>8</v>
      </c>
      <c r="N35" s="435">
        <v>6</v>
      </c>
      <c r="O35" s="435">
        <v>0</v>
      </c>
      <c r="P35" s="435">
        <v>0</v>
      </c>
      <c r="Q35" s="435">
        <v>0</v>
      </c>
      <c r="R35" s="436">
        <v>0</v>
      </c>
      <c r="S35" s="437">
        <v>62</v>
      </c>
      <c r="T35" s="436">
        <v>10</v>
      </c>
      <c r="U35" s="438">
        <v>72</v>
      </c>
      <c r="V35" s="437">
        <v>0</v>
      </c>
      <c r="W35" s="436">
        <v>0</v>
      </c>
      <c r="X35" s="438">
        <v>0</v>
      </c>
      <c r="Y35" s="830">
        <v>139</v>
      </c>
      <c r="Z35" s="827"/>
    </row>
    <row r="36" spans="1:26" ht="15" x14ac:dyDescent="0.2">
      <c r="A36" s="434" t="s">
        <v>51</v>
      </c>
      <c r="B36" s="435">
        <v>0</v>
      </c>
      <c r="C36" s="435">
        <v>0</v>
      </c>
      <c r="D36" s="435">
        <v>0</v>
      </c>
      <c r="E36" s="436">
        <v>0</v>
      </c>
      <c r="F36" s="437">
        <v>0</v>
      </c>
      <c r="G36" s="436">
        <v>0</v>
      </c>
      <c r="H36" s="438">
        <v>0</v>
      </c>
      <c r="I36" s="435">
        <v>0</v>
      </c>
      <c r="J36" s="435">
        <v>0</v>
      </c>
      <c r="K36" s="435">
        <v>24</v>
      </c>
      <c r="L36" s="435">
        <v>0</v>
      </c>
      <c r="M36" s="435">
        <v>350</v>
      </c>
      <c r="N36" s="435">
        <v>0</v>
      </c>
      <c r="O36" s="435">
        <v>588</v>
      </c>
      <c r="P36" s="435">
        <v>0</v>
      </c>
      <c r="Q36" s="435">
        <v>0</v>
      </c>
      <c r="R36" s="436">
        <v>0</v>
      </c>
      <c r="S36" s="437">
        <v>962</v>
      </c>
      <c r="T36" s="436">
        <v>0</v>
      </c>
      <c r="U36" s="438">
        <v>962</v>
      </c>
      <c r="V36" s="437">
        <v>0</v>
      </c>
      <c r="W36" s="436">
        <v>0</v>
      </c>
      <c r="X36" s="438">
        <v>0</v>
      </c>
      <c r="Y36" s="830">
        <v>962</v>
      </c>
      <c r="Z36" s="827"/>
    </row>
    <row r="37" spans="1:26" ht="15" x14ac:dyDescent="0.2">
      <c r="A37" s="434" t="s">
        <v>52</v>
      </c>
      <c r="B37" s="435">
        <v>0</v>
      </c>
      <c r="C37" s="435">
        <v>0</v>
      </c>
      <c r="D37" s="435">
        <v>0</v>
      </c>
      <c r="E37" s="436">
        <v>0</v>
      </c>
      <c r="F37" s="437">
        <v>0</v>
      </c>
      <c r="G37" s="436">
        <v>0</v>
      </c>
      <c r="H37" s="438">
        <v>0</v>
      </c>
      <c r="I37" s="435">
        <v>0</v>
      </c>
      <c r="J37" s="435">
        <v>0</v>
      </c>
      <c r="K37" s="435">
        <v>65</v>
      </c>
      <c r="L37" s="435">
        <v>0</v>
      </c>
      <c r="M37" s="435">
        <v>899</v>
      </c>
      <c r="N37" s="435">
        <v>0</v>
      </c>
      <c r="O37" s="435">
        <v>0</v>
      </c>
      <c r="P37" s="435">
        <v>0</v>
      </c>
      <c r="Q37" s="435">
        <v>0</v>
      </c>
      <c r="R37" s="436">
        <v>0</v>
      </c>
      <c r="S37" s="437">
        <v>964</v>
      </c>
      <c r="T37" s="436">
        <v>0</v>
      </c>
      <c r="U37" s="438">
        <v>964</v>
      </c>
      <c r="V37" s="437">
        <v>0</v>
      </c>
      <c r="W37" s="436">
        <v>0</v>
      </c>
      <c r="X37" s="438">
        <v>0</v>
      </c>
      <c r="Y37" s="830">
        <v>964</v>
      </c>
      <c r="Z37" s="827"/>
    </row>
    <row r="38" spans="1:26" ht="15" x14ac:dyDescent="0.2">
      <c r="A38" s="434" t="s">
        <v>53</v>
      </c>
      <c r="B38" s="435">
        <v>0</v>
      </c>
      <c r="C38" s="435">
        <v>0</v>
      </c>
      <c r="D38" s="435">
        <v>0</v>
      </c>
      <c r="E38" s="436">
        <v>0</v>
      </c>
      <c r="F38" s="437">
        <v>0</v>
      </c>
      <c r="G38" s="436">
        <v>0</v>
      </c>
      <c r="H38" s="438">
        <v>0</v>
      </c>
      <c r="I38" s="435">
        <v>96</v>
      </c>
      <c r="J38" s="435">
        <v>0</v>
      </c>
      <c r="K38" s="435">
        <v>472</v>
      </c>
      <c r="L38" s="435">
        <v>0</v>
      </c>
      <c r="M38" s="435">
        <v>0</v>
      </c>
      <c r="N38" s="435">
        <v>0</v>
      </c>
      <c r="O38" s="435">
        <v>0</v>
      </c>
      <c r="P38" s="435">
        <v>0</v>
      </c>
      <c r="Q38" s="435">
        <v>33</v>
      </c>
      <c r="R38" s="436">
        <v>0</v>
      </c>
      <c r="S38" s="437">
        <v>601</v>
      </c>
      <c r="T38" s="436">
        <v>0</v>
      </c>
      <c r="U38" s="438">
        <v>601</v>
      </c>
      <c r="V38" s="437">
        <v>0</v>
      </c>
      <c r="W38" s="436">
        <v>0</v>
      </c>
      <c r="X38" s="438">
        <v>0</v>
      </c>
      <c r="Y38" s="830">
        <v>601</v>
      </c>
      <c r="Z38" s="827"/>
    </row>
    <row r="39" spans="1:26" ht="15" x14ac:dyDescent="0.2">
      <c r="A39" s="434" t="s">
        <v>54</v>
      </c>
      <c r="B39" s="435">
        <v>5</v>
      </c>
      <c r="C39" s="435">
        <v>0</v>
      </c>
      <c r="D39" s="435">
        <v>0</v>
      </c>
      <c r="E39" s="436">
        <v>0</v>
      </c>
      <c r="F39" s="437">
        <v>5</v>
      </c>
      <c r="G39" s="436">
        <v>0</v>
      </c>
      <c r="H39" s="438">
        <v>5</v>
      </c>
      <c r="I39" s="435">
        <v>0</v>
      </c>
      <c r="J39" s="435">
        <v>0</v>
      </c>
      <c r="K39" s="435">
        <v>69</v>
      </c>
      <c r="L39" s="435">
        <v>0</v>
      </c>
      <c r="M39" s="435">
        <v>136</v>
      </c>
      <c r="N39" s="435">
        <v>0</v>
      </c>
      <c r="O39" s="435">
        <v>0</v>
      </c>
      <c r="P39" s="435">
        <v>0</v>
      </c>
      <c r="Q39" s="435">
        <v>0</v>
      </c>
      <c r="R39" s="436">
        <v>0</v>
      </c>
      <c r="S39" s="437">
        <v>205</v>
      </c>
      <c r="T39" s="436">
        <v>0</v>
      </c>
      <c r="U39" s="438">
        <v>205</v>
      </c>
      <c r="V39" s="437">
        <v>0</v>
      </c>
      <c r="W39" s="436">
        <v>0</v>
      </c>
      <c r="X39" s="438">
        <v>0</v>
      </c>
      <c r="Y39" s="830">
        <v>210</v>
      </c>
      <c r="Z39" s="827"/>
    </row>
    <row r="40" spans="1:26" ht="15" x14ac:dyDescent="0.2">
      <c r="A40" s="439" t="s">
        <v>55</v>
      </c>
      <c r="B40" s="435">
        <v>1785</v>
      </c>
      <c r="C40" s="435">
        <v>150</v>
      </c>
      <c r="D40" s="435">
        <v>22</v>
      </c>
      <c r="E40" s="436">
        <v>5</v>
      </c>
      <c r="F40" s="437">
        <v>1807</v>
      </c>
      <c r="G40" s="436">
        <v>155</v>
      </c>
      <c r="H40" s="438">
        <v>1962</v>
      </c>
      <c r="I40" s="435">
        <v>423</v>
      </c>
      <c r="J40" s="435">
        <v>79</v>
      </c>
      <c r="K40" s="435">
        <v>6640</v>
      </c>
      <c r="L40" s="435">
        <v>635</v>
      </c>
      <c r="M40" s="435">
        <v>9120</v>
      </c>
      <c r="N40" s="435">
        <v>459</v>
      </c>
      <c r="O40" s="435">
        <v>1014</v>
      </c>
      <c r="P40" s="435">
        <v>38</v>
      </c>
      <c r="Q40" s="435">
        <v>86</v>
      </c>
      <c r="R40" s="436">
        <v>3</v>
      </c>
      <c r="S40" s="437">
        <v>17283</v>
      </c>
      <c r="T40" s="436">
        <v>1214</v>
      </c>
      <c r="U40" s="438">
        <v>18497</v>
      </c>
      <c r="V40" s="437">
        <v>49</v>
      </c>
      <c r="W40" s="436">
        <v>5</v>
      </c>
      <c r="X40" s="438">
        <v>54</v>
      </c>
      <c r="Y40" s="830">
        <v>20513</v>
      </c>
      <c r="Z40" s="827"/>
    </row>
    <row r="41" spans="1:26" ht="15.75" thickBot="1" x14ac:dyDescent="0.25">
      <c r="A41" s="440" t="s">
        <v>56</v>
      </c>
      <c r="B41" s="836">
        <v>1935</v>
      </c>
      <c r="C41" s="837"/>
      <c r="D41" s="838">
        <v>27</v>
      </c>
      <c r="E41" s="839"/>
      <c r="F41" s="840">
        <v>1962</v>
      </c>
      <c r="G41" s="839"/>
      <c r="H41" s="480">
        <v>1962</v>
      </c>
      <c r="I41" s="836">
        <v>502</v>
      </c>
      <c r="J41" s="837"/>
      <c r="K41" s="836">
        <v>7275</v>
      </c>
      <c r="L41" s="837"/>
      <c r="M41" s="836">
        <v>9579</v>
      </c>
      <c r="N41" s="837"/>
      <c r="O41" s="836">
        <v>1052</v>
      </c>
      <c r="P41" s="837"/>
      <c r="Q41" s="838">
        <v>89</v>
      </c>
      <c r="R41" s="839"/>
      <c r="S41" s="840">
        <v>18497</v>
      </c>
      <c r="T41" s="839"/>
      <c r="U41" s="480">
        <v>18497</v>
      </c>
      <c r="V41" s="840">
        <v>54</v>
      </c>
      <c r="W41" s="839"/>
      <c r="X41" s="480">
        <v>54</v>
      </c>
      <c r="Y41" s="838">
        <v>20513</v>
      </c>
      <c r="Z41" s="839"/>
    </row>
    <row r="42" spans="1:26" ht="13.5" thickTop="1" x14ac:dyDescent="0.2"/>
  </sheetData>
  <mergeCells count="66">
    <mergeCell ref="B41:C41"/>
    <mergeCell ref="D41:E41"/>
    <mergeCell ref="F41:G41"/>
    <mergeCell ref="I41:J41"/>
    <mergeCell ref="K41:L41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</mergeCells>
  <pageMargins left="0.7" right="0.7" top="0.78740157499999996" bottom="0.78740157499999996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Z42"/>
  <sheetViews>
    <sheetView workbookViewId="0">
      <selection activeCell="Y30" sqref="Y30:Z30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570312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818" t="s">
        <v>270</v>
      </c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  <c r="Z1" s="482"/>
    </row>
    <row r="2" spans="1:26" ht="16.5" thickTop="1" thickBot="1" x14ac:dyDescent="0.25">
      <c r="A2" s="820" t="s">
        <v>4</v>
      </c>
      <c r="B2" s="823" t="s">
        <v>0</v>
      </c>
      <c r="C2" s="824"/>
      <c r="D2" s="824"/>
      <c r="E2" s="824"/>
      <c r="F2" s="824"/>
      <c r="G2" s="824"/>
      <c r="H2" s="825"/>
      <c r="I2" s="823" t="s">
        <v>1</v>
      </c>
      <c r="J2" s="824"/>
      <c r="K2" s="824"/>
      <c r="L2" s="824"/>
      <c r="M2" s="824"/>
      <c r="N2" s="824"/>
      <c r="O2" s="824"/>
      <c r="P2" s="824"/>
      <c r="Q2" s="824"/>
      <c r="R2" s="824"/>
      <c r="S2" s="824"/>
      <c r="T2" s="824"/>
      <c r="U2" s="825"/>
      <c r="V2" s="823" t="s">
        <v>2</v>
      </c>
      <c r="W2" s="824"/>
      <c r="X2" s="825"/>
      <c r="Y2" s="820" t="s">
        <v>66</v>
      </c>
      <c r="Z2" s="820"/>
    </row>
    <row r="3" spans="1:26" ht="15.75" thickTop="1" x14ac:dyDescent="0.2">
      <c r="A3" s="821"/>
      <c r="B3" s="831" t="s">
        <v>5</v>
      </c>
      <c r="C3" s="832"/>
      <c r="D3" s="833" t="s">
        <v>6</v>
      </c>
      <c r="E3" s="827"/>
      <c r="F3" s="826" t="s">
        <v>7</v>
      </c>
      <c r="G3" s="827"/>
      <c r="H3" s="820" t="s">
        <v>8</v>
      </c>
      <c r="I3" s="834" t="s">
        <v>9</v>
      </c>
      <c r="J3" s="835"/>
      <c r="K3" s="834" t="s">
        <v>10</v>
      </c>
      <c r="L3" s="835"/>
      <c r="M3" s="834" t="s">
        <v>11</v>
      </c>
      <c r="N3" s="835"/>
      <c r="O3" s="834" t="s">
        <v>12</v>
      </c>
      <c r="P3" s="835"/>
      <c r="Q3" s="833" t="s">
        <v>6</v>
      </c>
      <c r="R3" s="827"/>
      <c r="S3" s="826" t="s">
        <v>13</v>
      </c>
      <c r="T3" s="827"/>
      <c r="U3" s="820" t="s">
        <v>14</v>
      </c>
      <c r="V3" s="828" t="s">
        <v>15</v>
      </c>
      <c r="W3" s="829"/>
      <c r="X3" s="820" t="s">
        <v>16</v>
      </c>
      <c r="Y3" s="821" t="s">
        <v>17</v>
      </c>
      <c r="Z3" s="821"/>
    </row>
    <row r="4" spans="1:26" x14ac:dyDescent="0.2">
      <c r="A4" s="822"/>
      <c r="B4" s="429" t="s">
        <v>18</v>
      </c>
      <c r="C4" s="429" t="s">
        <v>19</v>
      </c>
      <c r="D4" s="429" t="s">
        <v>18</v>
      </c>
      <c r="E4" s="430" t="s">
        <v>19</v>
      </c>
      <c r="F4" s="431" t="s">
        <v>18</v>
      </c>
      <c r="G4" s="430" t="s">
        <v>19</v>
      </c>
      <c r="H4" s="821" t="s">
        <v>73</v>
      </c>
      <c r="I4" s="429" t="s">
        <v>18</v>
      </c>
      <c r="J4" s="432" t="s">
        <v>19</v>
      </c>
      <c r="K4" s="429" t="s">
        <v>18</v>
      </c>
      <c r="L4" s="429" t="s">
        <v>19</v>
      </c>
      <c r="M4" s="429" t="s">
        <v>18</v>
      </c>
      <c r="N4" s="429" t="s">
        <v>19</v>
      </c>
      <c r="O4" s="429" t="s">
        <v>18</v>
      </c>
      <c r="P4" s="429" t="s">
        <v>19</v>
      </c>
      <c r="Q4" s="429" t="s">
        <v>18</v>
      </c>
      <c r="R4" s="430" t="s">
        <v>19</v>
      </c>
      <c r="S4" s="431" t="s">
        <v>18</v>
      </c>
      <c r="T4" s="430" t="s">
        <v>19</v>
      </c>
      <c r="U4" s="821" t="s">
        <v>73</v>
      </c>
      <c r="V4" s="433" t="s">
        <v>18</v>
      </c>
      <c r="W4" s="430" t="s">
        <v>19</v>
      </c>
      <c r="X4" s="821" t="s">
        <v>73</v>
      </c>
      <c r="Y4" s="822" t="s">
        <v>73</v>
      </c>
      <c r="Z4" s="822"/>
    </row>
    <row r="5" spans="1:26" ht="15" x14ac:dyDescent="0.2">
      <c r="A5" s="434" t="s">
        <v>20</v>
      </c>
      <c r="B5" s="435">
        <v>0</v>
      </c>
      <c r="C5" s="435">
        <v>0</v>
      </c>
      <c r="D5" s="435">
        <v>0</v>
      </c>
      <c r="E5" s="436">
        <v>0</v>
      </c>
      <c r="F5" s="437">
        <v>0</v>
      </c>
      <c r="G5" s="436">
        <v>0</v>
      </c>
      <c r="H5" s="438">
        <v>0</v>
      </c>
      <c r="I5" s="435">
        <v>0</v>
      </c>
      <c r="J5" s="435">
        <v>0</v>
      </c>
      <c r="K5" s="435">
        <v>49</v>
      </c>
      <c r="L5" s="435">
        <v>0</v>
      </c>
      <c r="M5" s="435">
        <v>586</v>
      </c>
      <c r="N5" s="435">
        <v>0</v>
      </c>
      <c r="O5" s="435">
        <v>0</v>
      </c>
      <c r="P5" s="435">
        <v>0</v>
      </c>
      <c r="Q5" s="435">
        <v>0</v>
      </c>
      <c r="R5" s="436">
        <v>0</v>
      </c>
      <c r="S5" s="437">
        <v>635</v>
      </c>
      <c r="T5" s="436">
        <v>0</v>
      </c>
      <c r="U5" s="438">
        <v>635</v>
      </c>
      <c r="V5" s="437">
        <v>0</v>
      </c>
      <c r="W5" s="436">
        <v>0</v>
      </c>
      <c r="X5" s="438">
        <v>0</v>
      </c>
      <c r="Y5" s="830">
        <v>635</v>
      </c>
      <c r="Z5" s="827"/>
    </row>
    <row r="6" spans="1:26" ht="15" x14ac:dyDescent="0.2">
      <c r="A6" s="434" t="s">
        <v>21</v>
      </c>
      <c r="B6" s="435">
        <v>188</v>
      </c>
      <c r="C6" s="435">
        <v>21</v>
      </c>
      <c r="D6" s="435">
        <v>7</v>
      </c>
      <c r="E6" s="436">
        <v>2</v>
      </c>
      <c r="F6" s="437">
        <v>195</v>
      </c>
      <c r="G6" s="436">
        <v>23</v>
      </c>
      <c r="H6" s="438">
        <v>218</v>
      </c>
      <c r="I6" s="435">
        <v>2</v>
      </c>
      <c r="J6" s="435">
        <v>1</v>
      </c>
      <c r="K6" s="435">
        <v>149</v>
      </c>
      <c r="L6" s="435">
        <v>9</v>
      </c>
      <c r="M6" s="435">
        <v>108</v>
      </c>
      <c r="N6" s="435">
        <v>4</v>
      </c>
      <c r="O6" s="435">
        <v>6</v>
      </c>
      <c r="P6" s="435">
        <v>0</v>
      </c>
      <c r="Q6" s="435">
        <v>1</v>
      </c>
      <c r="R6" s="436">
        <v>0</v>
      </c>
      <c r="S6" s="437">
        <v>266</v>
      </c>
      <c r="T6" s="436">
        <v>14</v>
      </c>
      <c r="U6" s="438">
        <v>280</v>
      </c>
      <c r="V6" s="437">
        <v>17</v>
      </c>
      <c r="W6" s="436">
        <v>5</v>
      </c>
      <c r="X6" s="438">
        <v>22</v>
      </c>
      <c r="Y6" s="830">
        <v>520</v>
      </c>
      <c r="Z6" s="827"/>
    </row>
    <row r="7" spans="1:26" ht="15" x14ac:dyDescent="0.2">
      <c r="A7" s="434" t="s">
        <v>22</v>
      </c>
      <c r="B7" s="435">
        <v>17</v>
      </c>
      <c r="C7" s="435">
        <v>0</v>
      </c>
      <c r="D7" s="435">
        <v>1</v>
      </c>
      <c r="E7" s="436">
        <v>1</v>
      </c>
      <c r="F7" s="437">
        <v>18</v>
      </c>
      <c r="G7" s="436">
        <v>1</v>
      </c>
      <c r="H7" s="438">
        <v>19</v>
      </c>
      <c r="I7" s="435">
        <v>39</v>
      </c>
      <c r="J7" s="435">
        <v>0</v>
      </c>
      <c r="K7" s="435">
        <v>2</v>
      </c>
      <c r="L7" s="435">
        <v>0</v>
      </c>
      <c r="M7" s="435">
        <v>117</v>
      </c>
      <c r="N7" s="435">
        <v>0</v>
      </c>
      <c r="O7" s="435">
        <v>0</v>
      </c>
      <c r="P7" s="435">
        <v>0</v>
      </c>
      <c r="Q7" s="435">
        <v>0</v>
      </c>
      <c r="R7" s="436">
        <v>0</v>
      </c>
      <c r="S7" s="437">
        <v>158</v>
      </c>
      <c r="T7" s="436">
        <v>0</v>
      </c>
      <c r="U7" s="438">
        <v>158</v>
      </c>
      <c r="V7" s="437">
        <v>0</v>
      </c>
      <c r="W7" s="436">
        <v>0</v>
      </c>
      <c r="X7" s="438">
        <v>0</v>
      </c>
      <c r="Y7" s="830">
        <v>177</v>
      </c>
      <c r="Z7" s="827"/>
    </row>
    <row r="8" spans="1:26" ht="15" x14ac:dyDescent="0.2">
      <c r="A8" s="434" t="s">
        <v>23</v>
      </c>
      <c r="B8" s="435">
        <v>77</v>
      </c>
      <c r="C8" s="435">
        <v>8</v>
      </c>
      <c r="D8" s="435">
        <v>0</v>
      </c>
      <c r="E8" s="436">
        <v>0</v>
      </c>
      <c r="F8" s="437">
        <v>77</v>
      </c>
      <c r="G8" s="436">
        <v>8</v>
      </c>
      <c r="H8" s="438">
        <v>85</v>
      </c>
      <c r="I8" s="435">
        <v>1</v>
      </c>
      <c r="J8" s="435">
        <v>2</v>
      </c>
      <c r="K8" s="435">
        <v>113</v>
      </c>
      <c r="L8" s="435">
        <v>10</v>
      </c>
      <c r="M8" s="435">
        <v>26</v>
      </c>
      <c r="N8" s="435">
        <v>0</v>
      </c>
      <c r="O8" s="435">
        <v>0</v>
      </c>
      <c r="P8" s="435">
        <v>0</v>
      </c>
      <c r="Q8" s="435">
        <v>0</v>
      </c>
      <c r="R8" s="436">
        <v>0</v>
      </c>
      <c r="S8" s="437">
        <v>140</v>
      </c>
      <c r="T8" s="436">
        <v>12</v>
      </c>
      <c r="U8" s="438">
        <v>152</v>
      </c>
      <c r="V8" s="437">
        <v>0</v>
      </c>
      <c r="W8" s="436">
        <v>0</v>
      </c>
      <c r="X8" s="438">
        <v>0</v>
      </c>
      <c r="Y8" s="830">
        <v>237</v>
      </c>
      <c r="Z8" s="827"/>
    </row>
    <row r="9" spans="1:26" ht="15" x14ac:dyDescent="0.2">
      <c r="A9" s="434" t="s">
        <v>24</v>
      </c>
      <c r="B9" s="435">
        <v>0</v>
      </c>
      <c r="C9" s="435">
        <v>0</v>
      </c>
      <c r="D9" s="435">
        <v>0</v>
      </c>
      <c r="E9" s="436">
        <v>0</v>
      </c>
      <c r="F9" s="437">
        <v>0</v>
      </c>
      <c r="G9" s="436">
        <v>0</v>
      </c>
      <c r="H9" s="438">
        <v>0</v>
      </c>
      <c r="I9" s="435">
        <v>0</v>
      </c>
      <c r="J9" s="435">
        <v>0</v>
      </c>
      <c r="K9" s="435">
        <v>146</v>
      </c>
      <c r="L9" s="435">
        <v>0</v>
      </c>
      <c r="M9" s="435">
        <v>681</v>
      </c>
      <c r="N9" s="435">
        <v>0</v>
      </c>
      <c r="O9" s="435">
        <v>0</v>
      </c>
      <c r="P9" s="435">
        <v>0</v>
      </c>
      <c r="Q9" s="435">
        <v>28</v>
      </c>
      <c r="R9" s="436">
        <v>0</v>
      </c>
      <c r="S9" s="437">
        <v>855</v>
      </c>
      <c r="T9" s="436">
        <v>0</v>
      </c>
      <c r="U9" s="438">
        <v>855</v>
      </c>
      <c r="V9" s="437">
        <v>0</v>
      </c>
      <c r="W9" s="436">
        <v>0</v>
      </c>
      <c r="X9" s="438">
        <v>0</v>
      </c>
      <c r="Y9" s="830">
        <v>855</v>
      </c>
      <c r="Z9" s="827"/>
    </row>
    <row r="10" spans="1:26" ht="15" x14ac:dyDescent="0.2">
      <c r="A10" s="434" t="s">
        <v>25</v>
      </c>
      <c r="B10" s="435">
        <v>0</v>
      </c>
      <c r="C10" s="435">
        <v>0</v>
      </c>
      <c r="D10" s="435">
        <v>0</v>
      </c>
      <c r="E10" s="436">
        <v>0</v>
      </c>
      <c r="F10" s="437">
        <v>0</v>
      </c>
      <c r="G10" s="436">
        <v>0</v>
      </c>
      <c r="H10" s="438">
        <v>0</v>
      </c>
      <c r="I10" s="435">
        <v>0</v>
      </c>
      <c r="J10" s="435">
        <v>0</v>
      </c>
      <c r="K10" s="435">
        <v>0</v>
      </c>
      <c r="L10" s="435">
        <v>0</v>
      </c>
      <c r="M10" s="435">
        <v>748</v>
      </c>
      <c r="N10" s="435">
        <v>0</v>
      </c>
      <c r="O10" s="435">
        <v>5</v>
      </c>
      <c r="P10" s="435">
        <v>0</v>
      </c>
      <c r="Q10" s="435">
        <v>0</v>
      </c>
      <c r="R10" s="436">
        <v>0</v>
      </c>
      <c r="S10" s="437">
        <v>753</v>
      </c>
      <c r="T10" s="436">
        <v>0</v>
      </c>
      <c r="U10" s="438">
        <v>753</v>
      </c>
      <c r="V10" s="437">
        <v>0</v>
      </c>
      <c r="W10" s="436">
        <v>0</v>
      </c>
      <c r="X10" s="438">
        <v>0</v>
      </c>
      <c r="Y10" s="830">
        <v>753</v>
      </c>
      <c r="Z10" s="827"/>
    </row>
    <row r="11" spans="1:26" ht="15" x14ac:dyDescent="0.2">
      <c r="A11" s="434" t="s">
        <v>26</v>
      </c>
      <c r="B11" s="435">
        <v>113</v>
      </c>
      <c r="C11" s="435">
        <v>10</v>
      </c>
      <c r="D11" s="435">
        <v>0</v>
      </c>
      <c r="E11" s="436">
        <v>0</v>
      </c>
      <c r="F11" s="437">
        <v>113</v>
      </c>
      <c r="G11" s="436">
        <v>10</v>
      </c>
      <c r="H11" s="438">
        <v>123</v>
      </c>
      <c r="I11" s="435">
        <v>129</v>
      </c>
      <c r="J11" s="435">
        <v>2</v>
      </c>
      <c r="K11" s="435">
        <v>41</v>
      </c>
      <c r="L11" s="435">
        <v>7</v>
      </c>
      <c r="M11" s="435">
        <v>52</v>
      </c>
      <c r="N11" s="435">
        <v>0</v>
      </c>
      <c r="O11" s="435">
        <v>0</v>
      </c>
      <c r="P11" s="435">
        <v>0</v>
      </c>
      <c r="Q11" s="435">
        <v>0</v>
      </c>
      <c r="R11" s="436">
        <v>0</v>
      </c>
      <c r="S11" s="437">
        <v>222</v>
      </c>
      <c r="T11" s="436">
        <v>9</v>
      </c>
      <c r="U11" s="438">
        <v>231</v>
      </c>
      <c r="V11" s="437">
        <v>0</v>
      </c>
      <c r="W11" s="436">
        <v>0</v>
      </c>
      <c r="X11" s="438">
        <v>0</v>
      </c>
      <c r="Y11" s="830">
        <v>354</v>
      </c>
      <c r="Z11" s="827"/>
    </row>
    <row r="12" spans="1:26" ht="15" x14ac:dyDescent="0.2">
      <c r="A12" s="434" t="s">
        <v>27</v>
      </c>
      <c r="B12" s="435">
        <v>0</v>
      </c>
      <c r="C12" s="435">
        <v>0</v>
      </c>
      <c r="D12" s="435">
        <v>0</v>
      </c>
      <c r="E12" s="436">
        <v>0</v>
      </c>
      <c r="F12" s="437">
        <v>0</v>
      </c>
      <c r="G12" s="436">
        <v>0</v>
      </c>
      <c r="H12" s="438">
        <v>0</v>
      </c>
      <c r="I12" s="435">
        <v>0</v>
      </c>
      <c r="J12" s="435">
        <v>0</v>
      </c>
      <c r="K12" s="435">
        <v>223</v>
      </c>
      <c r="L12" s="435">
        <v>0</v>
      </c>
      <c r="M12" s="435">
        <v>548</v>
      </c>
      <c r="N12" s="435">
        <v>0</v>
      </c>
      <c r="O12" s="435">
        <v>0</v>
      </c>
      <c r="P12" s="435">
        <v>0</v>
      </c>
      <c r="Q12" s="435">
        <v>0</v>
      </c>
      <c r="R12" s="436">
        <v>0</v>
      </c>
      <c r="S12" s="437">
        <v>771</v>
      </c>
      <c r="T12" s="436">
        <v>0</v>
      </c>
      <c r="U12" s="438">
        <v>771</v>
      </c>
      <c r="V12" s="437">
        <v>0</v>
      </c>
      <c r="W12" s="436">
        <v>0</v>
      </c>
      <c r="X12" s="438">
        <v>0</v>
      </c>
      <c r="Y12" s="830">
        <v>771</v>
      </c>
      <c r="Z12" s="827"/>
    </row>
    <row r="13" spans="1:26" ht="15" x14ac:dyDescent="0.2">
      <c r="A13" s="434" t="s">
        <v>28</v>
      </c>
      <c r="B13" s="435">
        <v>0</v>
      </c>
      <c r="C13" s="435">
        <v>0</v>
      </c>
      <c r="D13" s="435">
        <v>0</v>
      </c>
      <c r="E13" s="436">
        <v>0</v>
      </c>
      <c r="F13" s="437">
        <v>0</v>
      </c>
      <c r="G13" s="436">
        <v>0</v>
      </c>
      <c r="H13" s="438">
        <v>0</v>
      </c>
      <c r="I13" s="435">
        <v>1</v>
      </c>
      <c r="J13" s="435">
        <v>0</v>
      </c>
      <c r="K13" s="435">
        <v>59</v>
      </c>
      <c r="L13" s="435">
        <v>0</v>
      </c>
      <c r="M13" s="435">
        <v>42</v>
      </c>
      <c r="N13" s="435">
        <v>0</v>
      </c>
      <c r="O13" s="435">
        <v>88</v>
      </c>
      <c r="P13" s="435">
        <v>0</v>
      </c>
      <c r="Q13" s="435">
        <v>0</v>
      </c>
      <c r="R13" s="436">
        <v>0</v>
      </c>
      <c r="S13" s="437">
        <v>190</v>
      </c>
      <c r="T13" s="436">
        <v>0</v>
      </c>
      <c r="U13" s="438">
        <v>190</v>
      </c>
      <c r="V13" s="437">
        <v>0</v>
      </c>
      <c r="W13" s="436">
        <v>0</v>
      </c>
      <c r="X13" s="438">
        <v>0</v>
      </c>
      <c r="Y13" s="830">
        <v>190</v>
      </c>
      <c r="Z13" s="827"/>
    </row>
    <row r="14" spans="1:26" ht="15" x14ac:dyDescent="0.2">
      <c r="A14" s="434" t="s">
        <v>29</v>
      </c>
      <c r="B14" s="435">
        <v>0</v>
      </c>
      <c r="C14" s="435">
        <v>0</v>
      </c>
      <c r="D14" s="435">
        <v>0</v>
      </c>
      <c r="E14" s="436">
        <v>0</v>
      </c>
      <c r="F14" s="437">
        <v>0</v>
      </c>
      <c r="G14" s="436">
        <v>0</v>
      </c>
      <c r="H14" s="438">
        <v>0</v>
      </c>
      <c r="I14" s="435">
        <v>0</v>
      </c>
      <c r="J14" s="435">
        <v>0</v>
      </c>
      <c r="K14" s="435">
        <v>56</v>
      </c>
      <c r="L14" s="435">
        <v>0</v>
      </c>
      <c r="M14" s="435">
        <v>509</v>
      </c>
      <c r="N14" s="435">
        <v>0</v>
      </c>
      <c r="O14" s="435">
        <v>0</v>
      </c>
      <c r="P14" s="435">
        <v>0</v>
      </c>
      <c r="Q14" s="435">
        <v>0</v>
      </c>
      <c r="R14" s="436">
        <v>0</v>
      </c>
      <c r="S14" s="437">
        <v>565</v>
      </c>
      <c r="T14" s="436">
        <v>0</v>
      </c>
      <c r="U14" s="438">
        <v>565</v>
      </c>
      <c r="V14" s="437">
        <v>0</v>
      </c>
      <c r="W14" s="436">
        <v>0</v>
      </c>
      <c r="X14" s="438">
        <v>0</v>
      </c>
      <c r="Y14" s="830">
        <v>565</v>
      </c>
      <c r="Z14" s="827"/>
    </row>
    <row r="15" spans="1:26" ht="15" x14ac:dyDescent="0.2">
      <c r="A15" s="434" t="s">
        <v>30</v>
      </c>
      <c r="B15" s="435">
        <v>0</v>
      </c>
      <c r="C15" s="435">
        <v>0</v>
      </c>
      <c r="D15" s="435">
        <v>0</v>
      </c>
      <c r="E15" s="436">
        <v>0</v>
      </c>
      <c r="F15" s="437">
        <v>0</v>
      </c>
      <c r="G15" s="436">
        <v>0</v>
      </c>
      <c r="H15" s="438">
        <v>0</v>
      </c>
      <c r="I15" s="435">
        <v>0</v>
      </c>
      <c r="J15" s="435">
        <v>0</v>
      </c>
      <c r="K15" s="435">
        <v>963</v>
      </c>
      <c r="L15" s="435">
        <v>0</v>
      </c>
      <c r="M15" s="435">
        <v>2</v>
      </c>
      <c r="N15" s="435">
        <v>0</v>
      </c>
      <c r="O15" s="435">
        <v>0</v>
      </c>
      <c r="P15" s="435">
        <v>0</v>
      </c>
      <c r="Q15" s="435">
        <v>0</v>
      </c>
      <c r="R15" s="436">
        <v>0</v>
      </c>
      <c r="S15" s="437">
        <v>965</v>
      </c>
      <c r="T15" s="436">
        <v>0</v>
      </c>
      <c r="U15" s="438">
        <v>965</v>
      </c>
      <c r="V15" s="437">
        <v>0</v>
      </c>
      <c r="W15" s="436">
        <v>0</v>
      </c>
      <c r="X15" s="438">
        <v>0</v>
      </c>
      <c r="Y15" s="830">
        <v>965</v>
      </c>
      <c r="Z15" s="827"/>
    </row>
    <row r="16" spans="1:26" ht="15" x14ac:dyDescent="0.2">
      <c r="A16" s="434" t="s">
        <v>31</v>
      </c>
      <c r="B16" s="435">
        <v>90</v>
      </c>
      <c r="C16" s="435">
        <v>4</v>
      </c>
      <c r="D16" s="435">
        <v>1</v>
      </c>
      <c r="E16" s="436">
        <v>0</v>
      </c>
      <c r="F16" s="437">
        <v>91</v>
      </c>
      <c r="G16" s="436">
        <v>4</v>
      </c>
      <c r="H16" s="438">
        <v>95</v>
      </c>
      <c r="I16" s="435">
        <v>1</v>
      </c>
      <c r="J16" s="435">
        <v>0</v>
      </c>
      <c r="K16" s="435">
        <v>126</v>
      </c>
      <c r="L16" s="435">
        <v>2</v>
      </c>
      <c r="M16" s="435">
        <v>91</v>
      </c>
      <c r="N16" s="435">
        <v>3</v>
      </c>
      <c r="O16" s="435">
        <v>0</v>
      </c>
      <c r="P16" s="435">
        <v>0</v>
      </c>
      <c r="Q16" s="435">
        <v>0</v>
      </c>
      <c r="R16" s="436">
        <v>0</v>
      </c>
      <c r="S16" s="437">
        <v>218</v>
      </c>
      <c r="T16" s="436">
        <v>5</v>
      </c>
      <c r="U16" s="438">
        <v>223</v>
      </c>
      <c r="V16" s="437">
        <v>0</v>
      </c>
      <c r="W16" s="436">
        <v>0</v>
      </c>
      <c r="X16" s="438">
        <v>0</v>
      </c>
      <c r="Y16" s="830">
        <v>318</v>
      </c>
      <c r="Z16" s="827"/>
    </row>
    <row r="17" spans="1:26" ht="15" x14ac:dyDescent="0.2">
      <c r="A17" s="434" t="s">
        <v>32</v>
      </c>
      <c r="B17" s="435">
        <v>167</v>
      </c>
      <c r="C17" s="435">
        <v>9</v>
      </c>
      <c r="D17" s="435">
        <v>0</v>
      </c>
      <c r="E17" s="436">
        <v>0</v>
      </c>
      <c r="F17" s="437">
        <v>167</v>
      </c>
      <c r="G17" s="436">
        <v>9</v>
      </c>
      <c r="H17" s="438">
        <v>176</v>
      </c>
      <c r="I17" s="435">
        <v>2</v>
      </c>
      <c r="J17" s="435">
        <v>2</v>
      </c>
      <c r="K17" s="435">
        <v>90</v>
      </c>
      <c r="L17" s="435">
        <v>9</v>
      </c>
      <c r="M17" s="435">
        <v>28</v>
      </c>
      <c r="N17" s="435">
        <v>1</v>
      </c>
      <c r="O17" s="435">
        <v>0</v>
      </c>
      <c r="P17" s="435">
        <v>0</v>
      </c>
      <c r="Q17" s="435">
        <v>3</v>
      </c>
      <c r="R17" s="436">
        <v>0</v>
      </c>
      <c r="S17" s="437">
        <v>123</v>
      </c>
      <c r="T17" s="436">
        <v>12</v>
      </c>
      <c r="U17" s="438">
        <v>135</v>
      </c>
      <c r="V17" s="437">
        <v>0</v>
      </c>
      <c r="W17" s="436">
        <v>0</v>
      </c>
      <c r="X17" s="438">
        <v>0</v>
      </c>
      <c r="Y17" s="830">
        <v>311</v>
      </c>
      <c r="Z17" s="827"/>
    </row>
    <row r="18" spans="1:26" ht="15" x14ac:dyDescent="0.2">
      <c r="A18" s="434" t="s">
        <v>33</v>
      </c>
      <c r="B18" s="435">
        <v>0</v>
      </c>
      <c r="C18" s="435">
        <v>0</v>
      </c>
      <c r="D18" s="435">
        <v>0</v>
      </c>
      <c r="E18" s="436">
        <v>0</v>
      </c>
      <c r="F18" s="437">
        <v>0</v>
      </c>
      <c r="G18" s="436">
        <v>0</v>
      </c>
      <c r="H18" s="438">
        <v>0</v>
      </c>
      <c r="I18" s="435">
        <v>0</v>
      </c>
      <c r="J18" s="435">
        <v>0</v>
      </c>
      <c r="K18" s="435">
        <v>16</v>
      </c>
      <c r="L18" s="435">
        <v>0</v>
      </c>
      <c r="M18" s="435">
        <v>67</v>
      </c>
      <c r="N18" s="435">
        <v>0</v>
      </c>
      <c r="O18" s="435">
        <v>280</v>
      </c>
      <c r="P18" s="435">
        <v>0</v>
      </c>
      <c r="Q18" s="435">
        <v>0</v>
      </c>
      <c r="R18" s="436">
        <v>0</v>
      </c>
      <c r="S18" s="437">
        <v>363</v>
      </c>
      <c r="T18" s="436">
        <v>0</v>
      </c>
      <c r="U18" s="438">
        <v>363</v>
      </c>
      <c r="V18" s="437">
        <v>0</v>
      </c>
      <c r="W18" s="436">
        <v>0</v>
      </c>
      <c r="X18" s="438">
        <v>0</v>
      </c>
      <c r="Y18" s="830">
        <v>363</v>
      </c>
      <c r="Z18" s="827"/>
    </row>
    <row r="19" spans="1:26" ht="15" x14ac:dyDescent="0.2">
      <c r="A19" s="434" t="s">
        <v>34</v>
      </c>
      <c r="B19" s="435">
        <v>0</v>
      </c>
      <c r="C19" s="435">
        <v>0</v>
      </c>
      <c r="D19" s="435">
        <v>0</v>
      </c>
      <c r="E19" s="436">
        <v>0</v>
      </c>
      <c r="F19" s="437">
        <v>0</v>
      </c>
      <c r="G19" s="436">
        <v>0</v>
      </c>
      <c r="H19" s="438">
        <v>0</v>
      </c>
      <c r="I19" s="435">
        <v>1</v>
      </c>
      <c r="J19" s="435">
        <v>0</v>
      </c>
      <c r="K19" s="435">
        <v>274</v>
      </c>
      <c r="L19" s="435">
        <v>0</v>
      </c>
      <c r="M19" s="435">
        <v>103</v>
      </c>
      <c r="N19" s="435">
        <v>0</v>
      </c>
      <c r="O19" s="435">
        <v>0</v>
      </c>
      <c r="P19" s="435">
        <v>0</v>
      </c>
      <c r="Q19" s="435">
        <v>0</v>
      </c>
      <c r="R19" s="436">
        <v>0</v>
      </c>
      <c r="S19" s="437">
        <v>378</v>
      </c>
      <c r="T19" s="436">
        <v>0</v>
      </c>
      <c r="U19" s="438">
        <v>378</v>
      </c>
      <c r="V19" s="437">
        <v>0</v>
      </c>
      <c r="W19" s="436">
        <v>0</v>
      </c>
      <c r="X19" s="438">
        <v>0</v>
      </c>
      <c r="Y19" s="830">
        <v>378</v>
      </c>
      <c r="Z19" s="827"/>
    </row>
    <row r="20" spans="1:26" ht="15" x14ac:dyDescent="0.2">
      <c r="A20" s="434" t="s">
        <v>35</v>
      </c>
      <c r="B20" s="435">
        <v>0</v>
      </c>
      <c r="C20" s="435">
        <v>0</v>
      </c>
      <c r="D20" s="435">
        <v>0</v>
      </c>
      <c r="E20" s="436">
        <v>0</v>
      </c>
      <c r="F20" s="437">
        <v>0</v>
      </c>
      <c r="G20" s="436">
        <v>0</v>
      </c>
      <c r="H20" s="438">
        <v>0</v>
      </c>
      <c r="I20" s="435">
        <v>0</v>
      </c>
      <c r="J20" s="435">
        <v>0</v>
      </c>
      <c r="K20" s="435">
        <v>388</v>
      </c>
      <c r="L20" s="435">
        <v>0</v>
      </c>
      <c r="M20" s="435">
        <v>0</v>
      </c>
      <c r="N20" s="435">
        <v>0</v>
      </c>
      <c r="O20" s="435">
        <v>0</v>
      </c>
      <c r="P20" s="435">
        <v>0</v>
      </c>
      <c r="Q20" s="435">
        <v>0</v>
      </c>
      <c r="R20" s="436">
        <v>0</v>
      </c>
      <c r="S20" s="437">
        <v>388</v>
      </c>
      <c r="T20" s="436">
        <v>0</v>
      </c>
      <c r="U20" s="438">
        <v>388</v>
      </c>
      <c r="V20" s="437">
        <v>0</v>
      </c>
      <c r="W20" s="436">
        <v>0</v>
      </c>
      <c r="X20" s="438">
        <v>0</v>
      </c>
      <c r="Y20" s="830">
        <v>388</v>
      </c>
      <c r="Z20" s="827"/>
    </row>
    <row r="21" spans="1:26" ht="15" x14ac:dyDescent="0.2">
      <c r="A21" s="434" t="s">
        <v>36</v>
      </c>
      <c r="B21" s="435">
        <v>118</v>
      </c>
      <c r="C21" s="435">
        <v>9</v>
      </c>
      <c r="D21" s="435">
        <v>0</v>
      </c>
      <c r="E21" s="436">
        <v>0</v>
      </c>
      <c r="F21" s="437">
        <v>118</v>
      </c>
      <c r="G21" s="436">
        <v>9</v>
      </c>
      <c r="H21" s="438">
        <v>127</v>
      </c>
      <c r="I21" s="435">
        <v>0</v>
      </c>
      <c r="J21" s="435">
        <v>0</v>
      </c>
      <c r="K21" s="435">
        <v>96</v>
      </c>
      <c r="L21" s="435">
        <v>4</v>
      </c>
      <c r="M21" s="435">
        <v>19</v>
      </c>
      <c r="N21" s="435">
        <v>0</v>
      </c>
      <c r="O21" s="435">
        <v>0</v>
      </c>
      <c r="P21" s="435">
        <v>0</v>
      </c>
      <c r="Q21" s="435">
        <v>1</v>
      </c>
      <c r="R21" s="436">
        <v>0</v>
      </c>
      <c r="S21" s="437">
        <v>116</v>
      </c>
      <c r="T21" s="436">
        <v>4</v>
      </c>
      <c r="U21" s="438">
        <v>120</v>
      </c>
      <c r="V21" s="437">
        <v>0</v>
      </c>
      <c r="W21" s="436">
        <v>0</v>
      </c>
      <c r="X21" s="438">
        <v>0</v>
      </c>
      <c r="Y21" s="830">
        <v>247</v>
      </c>
      <c r="Z21" s="827"/>
    </row>
    <row r="22" spans="1:26" ht="15" x14ac:dyDescent="0.2">
      <c r="A22" s="434" t="s">
        <v>37</v>
      </c>
      <c r="B22" s="435">
        <v>0</v>
      </c>
      <c r="C22" s="435">
        <v>0</v>
      </c>
      <c r="D22" s="435">
        <v>0</v>
      </c>
      <c r="E22" s="436">
        <v>0</v>
      </c>
      <c r="F22" s="437">
        <v>0</v>
      </c>
      <c r="G22" s="436">
        <v>0</v>
      </c>
      <c r="H22" s="438">
        <v>0</v>
      </c>
      <c r="I22" s="435">
        <v>1</v>
      </c>
      <c r="J22" s="435">
        <v>16</v>
      </c>
      <c r="K22" s="435">
        <v>94</v>
      </c>
      <c r="L22" s="435">
        <v>105</v>
      </c>
      <c r="M22" s="435">
        <v>0</v>
      </c>
      <c r="N22" s="435">
        <v>44</v>
      </c>
      <c r="O22" s="435">
        <v>0</v>
      </c>
      <c r="P22" s="435">
        <v>32</v>
      </c>
      <c r="Q22" s="435">
        <v>0</v>
      </c>
      <c r="R22" s="436">
        <v>0</v>
      </c>
      <c r="S22" s="437">
        <v>95</v>
      </c>
      <c r="T22" s="436">
        <v>197</v>
      </c>
      <c r="U22" s="438">
        <v>292</v>
      </c>
      <c r="V22" s="437">
        <v>32</v>
      </c>
      <c r="W22" s="436">
        <v>0</v>
      </c>
      <c r="X22" s="438">
        <v>32</v>
      </c>
      <c r="Y22" s="830">
        <v>324</v>
      </c>
      <c r="Z22" s="827"/>
    </row>
    <row r="23" spans="1:26" ht="15" x14ac:dyDescent="0.2">
      <c r="A23" s="434" t="s">
        <v>38</v>
      </c>
      <c r="B23" s="435">
        <v>0</v>
      </c>
      <c r="C23" s="435">
        <v>0</v>
      </c>
      <c r="D23" s="435">
        <v>0</v>
      </c>
      <c r="E23" s="436">
        <v>0</v>
      </c>
      <c r="F23" s="437">
        <v>0</v>
      </c>
      <c r="G23" s="436">
        <v>0</v>
      </c>
      <c r="H23" s="438">
        <v>0</v>
      </c>
      <c r="I23" s="435">
        <v>0</v>
      </c>
      <c r="J23" s="435">
        <v>0</v>
      </c>
      <c r="K23" s="435">
        <v>33</v>
      </c>
      <c r="L23" s="435">
        <v>0</v>
      </c>
      <c r="M23" s="435">
        <v>505</v>
      </c>
      <c r="N23" s="435">
        <v>0</v>
      </c>
      <c r="O23" s="435">
        <v>0</v>
      </c>
      <c r="P23" s="435">
        <v>0</v>
      </c>
      <c r="Q23" s="435">
        <v>0</v>
      </c>
      <c r="R23" s="436">
        <v>0</v>
      </c>
      <c r="S23" s="437">
        <v>538</v>
      </c>
      <c r="T23" s="436">
        <v>0</v>
      </c>
      <c r="U23" s="438">
        <v>538</v>
      </c>
      <c r="V23" s="437">
        <v>0</v>
      </c>
      <c r="W23" s="436">
        <v>0</v>
      </c>
      <c r="X23" s="438">
        <v>0</v>
      </c>
      <c r="Y23" s="830">
        <v>538</v>
      </c>
      <c r="Z23" s="827"/>
    </row>
    <row r="24" spans="1:26" ht="15" x14ac:dyDescent="0.2">
      <c r="A24" s="434" t="s">
        <v>39</v>
      </c>
      <c r="B24" s="435">
        <v>244</v>
      </c>
      <c r="C24" s="435">
        <v>14</v>
      </c>
      <c r="D24" s="435">
        <v>6</v>
      </c>
      <c r="E24" s="436">
        <v>0</v>
      </c>
      <c r="F24" s="437">
        <v>250</v>
      </c>
      <c r="G24" s="436">
        <v>14</v>
      </c>
      <c r="H24" s="438">
        <v>264</v>
      </c>
      <c r="I24" s="435">
        <v>1</v>
      </c>
      <c r="J24" s="435">
        <v>0</v>
      </c>
      <c r="K24" s="435">
        <v>142</v>
      </c>
      <c r="L24" s="435">
        <v>21</v>
      </c>
      <c r="M24" s="435">
        <v>49</v>
      </c>
      <c r="N24" s="435">
        <v>4</v>
      </c>
      <c r="O24" s="435">
        <v>1</v>
      </c>
      <c r="P24" s="435">
        <v>0</v>
      </c>
      <c r="Q24" s="435">
        <v>1</v>
      </c>
      <c r="R24" s="436">
        <v>0</v>
      </c>
      <c r="S24" s="437">
        <v>194</v>
      </c>
      <c r="T24" s="436">
        <v>25</v>
      </c>
      <c r="U24" s="438">
        <v>219</v>
      </c>
      <c r="V24" s="437">
        <v>0</v>
      </c>
      <c r="W24" s="436">
        <v>0</v>
      </c>
      <c r="X24" s="438">
        <v>0</v>
      </c>
      <c r="Y24" s="830">
        <v>483</v>
      </c>
      <c r="Z24" s="827"/>
    </row>
    <row r="25" spans="1:26" ht="15" x14ac:dyDescent="0.2">
      <c r="A25" s="434" t="s">
        <v>40</v>
      </c>
      <c r="B25" s="435">
        <v>60</v>
      </c>
      <c r="C25" s="435">
        <v>4</v>
      </c>
      <c r="D25" s="435">
        <v>1</v>
      </c>
      <c r="E25" s="436">
        <v>0</v>
      </c>
      <c r="F25" s="437">
        <v>61</v>
      </c>
      <c r="G25" s="436">
        <v>4</v>
      </c>
      <c r="H25" s="438">
        <v>65</v>
      </c>
      <c r="I25" s="435">
        <v>0</v>
      </c>
      <c r="J25" s="435">
        <v>0</v>
      </c>
      <c r="K25" s="435">
        <v>794</v>
      </c>
      <c r="L25" s="435">
        <v>1</v>
      </c>
      <c r="M25" s="435">
        <v>162</v>
      </c>
      <c r="N25" s="435">
        <v>3</v>
      </c>
      <c r="O25" s="435">
        <v>0</v>
      </c>
      <c r="P25" s="435">
        <v>0</v>
      </c>
      <c r="Q25" s="435">
        <v>0</v>
      </c>
      <c r="R25" s="436">
        <v>0</v>
      </c>
      <c r="S25" s="437">
        <v>956</v>
      </c>
      <c r="T25" s="436">
        <v>4</v>
      </c>
      <c r="U25" s="438">
        <v>960</v>
      </c>
      <c r="V25" s="437">
        <v>0</v>
      </c>
      <c r="W25" s="436">
        <v>0</v>
      </c>
      <c r="X25" s="438">
        <v>0</v>
      </c>
      <c r="Y25" s="830">
        <v>1025</v>
      </c>
      <c r="Z25" s="827"/>
    </row>
    <row r="26" spans="1:26" ht="15" x14ac:dyDescent="0.2">
      <c r="A26" s="434" t="s">
        <v>41</v>
      </c>
      <c r="B26" s="435">
        <v>0</v>
      </c>
      <c r="C26" s="435">
        <v>0</v>
      </c>
      <c r="D26" s="435">
        <v>0</v>
      </c>
      <c r="E26" s="436">
        <v>0</v>
      </c>
      <c r="F26" s="437">
        <v>0</v>
      </c>
      <c r="G26" s="436">
        <v>0</v>
      </c>
      <c r="H26" s="438">
        <v>0</v>
      </c>
      <c r="I26" s="435">
        <v>0</v>
      </c>
      <c r="J26" s="435">
        <v>0</v>
      </c>
      <c r="K26" s="435">
        <v>235</v>
      </c>
      <c r="L26" s="435">
        <v>0</v>
      </c>
      <c r="M26" s="435">
        <v>443</v>
      </c>
      <c r="N26" s="435">
        <v>0</v>
      </c>
      <c r="O26" s="435">
        <v>1</v>
      </c>
      <c r="P26" s="435">
        <v>0</v>
      </c>
      <c r="Q26" s="435">
        <v>19</v>
      </c>
      <c r="R26" s="436">
        <v>0</v>
      </c>
      <c r="S26" s="437">
        <v>698</v>
      </c>
      <c r="T26" s="436">
        <v>0</v>
      </c>
      <c r="U26" s="438">
        <v>698</v>
      </c>
      <c r="V26" s="437">
        <v>0</v>
      </c>
      <c r="W26" s="436">
        <v>0</v>
      </c>
      <c r="X26" s="438">
        <v>0</v>
      </c>
      <c r="Y26" s="830">
        <v>698</v>
      </c>
      <c r="Z26" s="827"/>
    </row>
    <row r="27" spans="1:26" ht="15" x14ac:dyDescent="0.2">
      <c r="A27" s="434" t="s">
        <v>42</v>
      </c>
      <c r="B27" s="435">
        <v>137</v>
      </c>
      <c r="C27" s="435">
        <v>15</v>
      </c>
      <c r="D27" s="435">
        <v>2</v>
      </c>
      <c r="E27" s="436">
        <v>0</v>
      </c>
      <c r="F27" s="437">
        <v>139</v>
      </c>
      <c r="G27" s="436">
        <v>15</v>
      </c>
      <c r="H27" s="438">
        <v>154</v>
      </c>
      <c r="I27" s="435">
        <v>1</v>
      </c>
      <c r="J27" s="435">
        <v>0</v>
      </c>
      <c r="K27" s="435">
        <v>63</v>
      </c>
      <c r="L27" s="435">
        <v>3</v>
      </c>
      <c r="M27" s="435">
        <v>939</v>
      </c>
      <c r="N27" s="435">
        <v>0</v>
      </c>
      <c r="O27" s="435">
        <v>34</v>
      </c>
      <c r="P27" s="435">
        <v>0</v>
      </c>
      <c r="Q27" s="435">
        <v>0</v>
      </c>
      <c r="R27" s="436">
        <v>0</v>
      </c>
      <c r="S27" s="437">
        <v>1037</v>
      </c>
      <c r="T27" s="436">
        <v>3</v>
      </c>
      <c r="U27" s="438">
        <v>1040</v>
      </c>
      <c r="V27" s="437">
        <v>0</v>
      </c>
      <c r="W27" s="436">
        <v>0</v>
      </c>
      <c r="X27" s="438">
        <v>0</v>
      </c>
      <c r="Y27" s="830">
        <v>1194</v>
      </c>
      <c r="Z27" s="827"/>
    </row>
    <row r="28" spans="1:26" ht="15" x14ac:dyDescent="0.2">
      <c r="A28" s="434" t="s">
        <v>43</v>
      </c>
      <c r="B28" s="435">
        <v>282</v>
      </c>
      <c r="C28" s="435">
        <v>32</v>
      </c>
      <c r="D28" s="435">
        <v>2</v>
      </c>
      <c r="E28" s="436">
        <v>2</v>
      </c>
      <c r="F28" s="437">
        <v>284</v>
      </c>
      <c r="G28" s="436">
        <v>34</v>
      </c>
      <c r="H28" s="438">
        <v>318</v>
      </c>
      <c r="I28" s="435">
        <v>30</v>
      </c>
      <c r="J28" s="435">
        <v>1</v>
      </c>
      <c r="K28" s="435">
        <v>304</v>
      </c>
      <c r="L28" s="435">
        <v>14</v>
      </c>
      <c r="M28" s="435">
        <v>330</v>
      </c>
      <c r="N28" s="435">
        <v>3</v>
      </c>
      <c r="O28" s="435">
        <v>10</v>
      </c>
      <c r="P28" s="435">
        <v>0</v>
      </c>
      <c r="Q28" s="435">
        <v>0</v>
      </c>
      <c r="R28" s="436">
        <v>0</v>
      </c>
      <c r="S28" s="437">
        <v>674</v>
      </c>
      <c r="T28" s="436">
        <v>18</v>
      </c>
      <c r="U28" s="438">
        <v>692</v>
      </c>
      <c r="V28" s="437">
        <v>0</v>
      </c>
      <c r="W28" s="436">
        <v>0</v>
      </c>
      <c r="X28" s="438">
        <v>0</v>
      </c>
      <c r="Y28" s="830">
        <v>1010</v>
      </c>
      <c r="Z28" s="827"/>
    </row>
    <row r="29" spans="1:26" ht="15" x14ac:dyDescent="0.2">
      <c r="A29" s="434" t="s">
        <v>44</v>
      </c>
      <c r="B29" s="435">
        <v>220</v>
      </c>
      <c r="C29" s="435">
        <v>21</v>
      </c>
      <c r="D29" s="435">
        <v>2</v>
      </c>
      <c r="E29" s="436">
        <v>0</v>
      </c>
      <c r="F29" s="437">
        <v>222</v>
      </c>
      <c r="G29" s="436">
        <v>21</v>
      </c>
      <c r="H29" s="438">
        <v>243</v>
      </c>
      <c r="I29" s="435">
        <v>0</v>
      </c>
      <c r="J29" s="435">
        <v>22</v>
      </c>
      <c r="K29" s="435">
        <v>213</v>
      </c>
      <c r="L29" s="435">
        <v>151</v>
      </c>
      <c r="M29" s="435">
        <v>83</v>
      </c>
      <c r="N29" s="435">
        <v>3</v>
      </c>
      <c r="O29" s="435">
        <v>2</v>
      </c>
      <c r="P29" s="435">
        <v>0</v>
      </c>
      <c r="Q29" s="435">
        <v>0</v>
      </c>
      <c r="R29" s="436">
        <v>0</v>
      </c>
      <c r="S29" s="437">
        <v>298</v>
      </c>
      <c r="T29" s="436">
        <v>176</v>
      </c>
      <c r="U29" s="438">
        <v>474</v>
      </c>
      <c r="V29" s="437">
        <v>0</v>
      </c>
      <c r="W29" s="436">
        <v>0</v>
      </c>
      <c r="X29" s="438">
        <v>0</v>
      </c>
      <c r="Y29" s="830">
        <v>717</v>
      </c>
      <c r="Z29" s="827"/>
    </row>
    <row r="30" spans="1:26" ht="15" x14ac:dyDescent="0.2">
      <c r="A30" s="434" t="s">
        <v>45</v>
      </c>
      <c r="B30" s="435">
        <v>0</v>
      </c>
      <c r="C30" s="435">
        <v>0</v>
      </c>
      <c r="D30" s="435">
        <v>0</v>
      </c>
      <c r="E30" s="436">
        <v>0</v>
      </c>
      <c r="F30" s="437">
        <v>0</v>
      </c>
      <c r="G30" s="436">
        <v>0</v>
      </c>
      <c r="H30" s="438">
        <v>0</v>
      </c>
      <c r="I30" s="435">
        <v>27</v>
      </c>
      <c r="J30" s="435">
        <v>0</v>
      </c>
      <c r="K30" s="435">
        <v>128</v>
      </c>
      <c r="L30" s="435">
        <v>0</v>
      </c>
      <c r="M30" s="435">
        <v>778</v>
      </c>
      <c r="N30" s="435">
        <v>0</v>
      </c>
      <c r="O30" s="435">
        <v>0</v>
      </c>
      <c r="P30" s="435">
        <v>0</v>
      </c>
      <c r="Q30" s="435">
        <v>0</v>
      </c>
      <c r="R30" s="436">
        <v>0</v>
      </c>
      <c r="S30" s="437">
        <v>933</v>
      </c>
      <c r="T30" s="436">
        <v>0</v>
      </c>
      <c r="U30" s="438">
        <v>933</v>
      </c>
      <c r="V30" s="437">
        <v>0</v>
      </c>
      <c r="W30" s="436">
        <v>0</v>
      </c>
      <c r="X30" s="438">
        <v>0</v>
      </c>
      <c r="Y30" s="830">
        <v>933</v>
      </c>
      <c r="Z30" s="827"/>
    </row>
    <row r="31" spans="1:26" ht="15" x14ac:dyDescent="0.2">
      <c r="A31" s="434" t="s">
        <v>46</v>
      </c>
      <c r="B31" s="435">
        <v>0</v>
      </c>
      <c r="C31" s="435">
        <v>0</v>
      </c>
      <c r="D31" s="435">
        <v>0</v>
      </c>
      <c r="E31" s="436">
        <v>0</v>
      </c>
      <c r="F31" s="437">
        <v>0</v>
      </c>
      <c r="G31" s="436">
        <v>0</v>
      </c>
      <c r="H31" s="438">
        <v>0</v>
      </c>
      <c r="I31" s="435">
        <v>90</v>
      </c>
      <c r="J31" s="435">
        <v>0</v>
      </c>
      <c r="K31" s="435">
        <v>731</v>
      </c>
      <c r="L31" s="435">
        <v>0</v>
      </c>
      <c r="M31" s="435">
        <v>0</v>
      </c>
      <c r="N31" s="435">
        <v>0</v>
      </c>
      <c r="O31" s="435">
        <v>0</v>
      </c>
      <c r="P31" s="435">
        <v>0</v>
      </c>
      <c r="Q31" s="435">
        <v>0</v>
      </c>
      <c r="R31" s="436">
        <v>0</v>
      </c>
      <c r="S31" s="437">
        <v>821</v>
      </c>
      <c r="T31" s="436">
        <v>0</v>
      </c>
      <c r="U31" s="438">
        <v>821</v>
      </c>
      <c r="V31" s="437">
        <v>0</v>
      </c>
      <c r="W31" s="436">
        <v>0</v>
      </c>
      <c r="X31" s="438">
        <v>0</v>
      </c>
      <c r="Y31" s="830">
        <v>821</v>
      </c>
      <c r="Z31" s="827"/>
    </row>
    <row r="32" spans="1:26" ht="15" x14ac:dyDescent="0.2">
      <c r="A32" s="434" t="s">
        <v>47</v>
      </c>
      <c r="B32" s="435">
        <v>0</v>
      </c>
      <c r="C32" s="435">
        <v>0</v>
      </c>
      <c r="D32" s="435">
        <v>0</v>
      </c>
      <c r="E32" s="436">
        <v>0</v>
      </c>
      <c r="F32" s="437">
        <v>0</v>
      </c>
      <c r="G32" s="436">
        <v>0</v>
      </c>
      <c r="H32" s="438">
        <v>0</v>
      </c>
      <c r="I32" s="435">
        <v>0</v>
      </c>
      <c r="J32" s="435">
        <v>0</v>
      </c>
      <c r="K32" s="435">
        <v>72</v>
      </c>
      <c r="L32" s="435">
        <v>0</v>
      </c>
      <c r="M32" s="435">
        <v>457</v>
      </c>
      <c r="N32" s="435">
        <v>0</v>
      </c>
      <c r="O32" s="435">
        <v>0</v>
      </c>
      <c r="P32" s="435">
        <v>0</v>
      </c>
      <c r="Q32" s="435">
        <v>0</v>
      </c>
      <c r="R32" s="436">
        <v>0</v>
      </c>
      <c r="S32" s="437">
        <v>529</v>
      </c>
      <c r="T32" s="436">
        <v>0</v>
      </c>
      <c r="U32" s="438">
        <v>529</v>
      </c>
      <c r="V32" s="437">
        <v>0</v>
      </c>
      <c r="W32" s="436">
        <v>0</v>
      </c>
      <c r="X32" s="438">
        <v>0</v>
      </c>
      <c r="Y32" s="830">
        <v>529</v>
      </c>
      <c r="Z32" s="827"/>
    </row>
    <row r="33" spans="1:26" ht="15" x14ac:dyDescent="0.2">
      <c r="A33" s="434" t="s">
        <v>48</v>
      </c>
      <c r="B33" s="435">
        <v>0</v>
      </c>
      <c r="C33" s="435">
        <v>0</v>
      </c>
      <c r="D33" s="435">
        <v>0</v>
      </c>
      <c r="E33" s="436">
        <v>0</v>
      </c>
      <c r="F33" s="437">
        <v>0</v>
      </c>
      <c r="G33" s="436">
        <v>0</v>
      </c>
      <c r="H33" s="438">
        <v>0</v>
      </c>
      <c r="I33" s="435">
        <v>0</v>
      </c>
      <c r="J33" s="435">
        <v>0</v>
      </c>
      <c r="K33" s="435">
        <v>375</v>
      </c>
      <c r="L33" s="435">
        <v>0</v>
      </c>
      <c r="M33" s="435">
        <v>256</v>
      </c>
      <c r="N33" s="435">
        <v>0</v>
      </c>
      <c r="O33" s="435">
        <v>0</v>
      </c>
      <c r="P33" s="435">
        <v>0</v>
      </c>
      <c r="Q33" s="435">
        <v>0</v>
      </c>
      <c r="R33" s="436">
        <v>0</v>
      </c>
      <c r="S33" s="437">
        <v>631</v>
      </c>
      <c r="T33" s="436">
        <v>0</v>
      </c>
      <c r="U33" s="438">
        <v>631</v>
      </c>
      <c r="V33" s="437">
        <v>0</v>
      </c>
      <c r="W33" s="436">
        <v>0</v>
      </c>
      <c r="X33" s="438">
        <v>0</v>
      </c>
      <c r="Y33" s="830">
        <v>631</v>
      </c>
      <c r="Z33" s="827"/>
    </row>
    <row r="34" spans="1:26" ht="15" x14ac:dyDescent="0.2">
      <c r="A34" s="434" t="s">
        <v>49</v>
      </c>
      <c r="B34" s="435">
        <v>0</v>
      </c>
      <c r="C34" s="435">
        <v>0</v>
      </c>
      <c r="D34" s="435">
        <v>0</v>
      </c>
      <c r="E34" s="436">
        <v>0</v>
      </c>
      <c r="F34" s="437">
        <v>0</v>
      </c>
      <c r="G34" s="436">
        <v>0</v>
      </c>
      <c r="H34" s="438">
        <v>0</v>
      </c>
      <c r="I34" s="435">
        <v>0</v>
      </c>
      <c r="J34" s="435">
        <v>33</v>
      </c>
      <c r="K34" s="435">
        <v>0</v>
      </c>
      <c r="L34" s="435">
        <v>296</v>
      </c>
      <c r="M34" s="435">
        <v>0</v>
      </c>
      <c r="N34" s="435">
        <v>386</v>
      </c>
      <c r="O34" s="435">
        <v>0</v>
      </c>
      <c r="P34" s="435">
        <v>6</v>
      </c>
      <c r="Q34" s="435">
        <v>0</v>
      </c>
      <c r="R34" s="436">
        <v>3</v>
      </c>
      <c r="S34" s="437">
        <v>0</v>
      </c>
      <c r="T34" s="436">
        <v>724</v>
      </c>
      <c r="U34" s="438">
        <v>724</v>
      </c>
      <c r="V34" s="437">
        <v>0</v>
      </c>
      <c r="W34" s="436">
        <v>0</v>
      </c>
      <c r="X34" s="438">
        <v>0</v>
      </c>
      <c r="Y34" s="830">
        <v>724</v>
      </c>
      <c r="Z34" s="827"/>
    </row>
    <row r="35" spans="1:26" ht="15" x14ac:dyDescent="0.2">
      <c r="A35" s="434" t="s">
        <v>50</v>
      </c>
      <c r="B35" s="435">
        <v>61</v>
      </c>
      <c r="C35" s="435">
        <v>5</v>
      </c>
      <c r="D35" s="435">
        <v>0</v>
      </c>
      <c r="E35" s="436">
        <v>0</v>
      </c>
      <c r="F35" s="437">
        <v>61</v>
      </c>
      <c r="G35" s="436">
        <v>5</v>
      </c>
      <c r="H35" s="438">
        <v>66</v>
      </c>
      <c r="I35" s="435">
        <v>0</v>
      </c>
      <c r="J35" s="435">
        <v>0</v>
      </c>
      <c r="K35" s="435">
        <v>55</v>
      </c>
      <c r="L35" s="435">
        <v>4</v>
      </c>
      <c r="M35" s="435">
        <v>10</v>
      </c>
      <c r="N35" s="435">
        <v>6</v>
      </c>
      <c r="O35" s="435">
        <v>0</v>
      </c>
      <c r="P35" s="435">
        <v>0</v>
      </c>
      <c r="Q35" s="435">
        <v>0</v>
      </c>
      <c r="R35" s="436">
        <v>0</v>
      </c>
      <c r="S35" s="437">
        <v>65</v>
      </c>
      <c r="T35" s="436">
        <v>10</v>
      </c>
      <c r="U35" s="438">
        <v>75</v>
      </c>
      <c r="V35" s="437">
        <v>0</v>
      </c>
      <c r="W35" s="436">
        <v>0</v>
      </c>
      <c r="X35" s="438">
        <v>0</v>
      </c>
      <c r="Y35" s="830">
        <v>141</v>
      </c>
      <c r="Z35" s="827"/>
    </row>
    <row r="36" spans="1:26" ht="15" x14ac:dyDescent="0.2">
      <c r="A36" s="434" t="s">
        <v>51</v>
      </c>
      <c r="B36" s="435">
        <v>0</v>
      </c>
      <c r="C36" s="435">
        <v>0</v>
      </c>
      <c r="D36" s="435">
        <v>0</v>
      </c>
      <c r="E36" s="436">
        <v>0</v>
      </c>
      <c r="F36" s="437">
        <v>0</v>
      </c>
      <c r="G36" s="436">
        <v>0</v>
      </c>
      <c r="H36" s="438">
        <v>0</v>
      </c>
      <c r="I36" s="435">
        <v>0</v>
      </c>
      <c r="J36" s="435">
        <v>0</v>
      </c>
      <c r="K36" s="435">
        <v>24</v>
      </c>
      <c r="L36" s="435">
        <v>0</v>
      </c>
      <c r="M36" s="435">
        <v>349</v>
      </c>
      <c r="N36" s="435">
        <v>0</v>
      </c>
      <c r="O36" s="435">
        <v>587</v>
      </c>
      <c r="P36" s="435">
        <v>0</v>
      </c>
      <c r="Q36" s="435">
        <v>0</v>
      </c>
      <c r="R36" s="436">
        <v>0</v>
      </c>
      <c r="S36" s="437">
        <v>960</v>
      </c>
      <c r="T36" s="436">
        <v>0</v>
      </c>
      <c r="U36" s="438">
        <v>960</v>
      </c>
      <c r="V36" s="437">
        <v>0</v>
      </c>
      <c r="W36" s="436">
        <v>0</v>
      </c>
      <c r="X36" s="438">
        <v>0</v>
      </c>
      <c r="Y36" s="830">
        <v>960</v>
      </c>
      <c r="Z36" s="827"/>
    </row>
    <row r="37" spans="1:26" ht="15" x14ac:dyDescent="0.2">
      <c r="A37" s="434" t="s">
        <v>52</v>
      </c>
      <c r="B37" s="435">
        <v>0</v>
      </c>
      <c r="C37" s="435">
        <v>0</v>
      </c>
      <c r="D37" s="435">
        <v>0</v>
      </c>
      <c r="E37" s="436">
        <v>0</v>
      </c>
      <c r="F37" s="437">
        <v>0</v>
      </c>
      <c r="G37" s="436">
        <v>0</v>
      </c>
      <c r="H37" s="438">
        <v>0</v>
      </c>
      <c r="I37" s="435">
        <v>0</v>
      </c>
      <c r="J37" s="435">
        <v>0</v>
      </c>
      <c r="K37" s="435">
        <v>65</v>
      </c>
      <c r="L37" s="435">
        <v>0</v>
      </c>
      <c r="M37" s="435">
        <v>895</v>
      </c>
      <c r="N37" s="435">
        <v>0</v>
      </c>
      <c r="O37" s="435">
        <v>0</v>
      </c>
      <c r="P37" s="435">
        <v>0</v>
      </c>
      <c r="Q37" s="435">
        <v>0</v>
      </c>
      <c r="R37" s="436">
        <v>0</v>
      </c>
      <c r="S37" s="437">
        <v>960</v>
      </c>
      <c r="T37" s="436">
        <v>0</v>
      </c>
      <c r="U37" s="438">
        <v>960</v>
      </c>
      <c r="V37" s="437">
        <v>0</v>
      </c>
      <c r="W37" s="436">
        <v>0</v>
      </c>
      <c r="X37" s="438">
        <v>0</v>
      </c>
      <c r="Y37" s="830">
        <v>960</v>
      </c>
      <c r="Z37" s="827"/>
    </row>
    <row r="38" spans="1:26" ht="15" x14ac:dyDescent="0.2">
      <c r="A38" s="434" t="s">
        <v>53</v>
      </c>
      <c r="B38" s="435">
        <v>0</v>
      </c>
      <c r="C38" s="435">
        <v>0</v>
      </c>
      <c r="D38" s="435">
        <v>0</v>
      </c>
      <c r="E38" s="436">
        <v>0</v>
      </c>
      <c r="F38" s="437">
        <v>0</v>
      </c>
      <c r="G38" s="436">
        <v>0</v>
      </c>
      <c r="H38" s="438">
        <v>0</v>
      </c>
      <c r="I38" s="435">
        <v>96</v>
      </c>
      <c r="J38" s="435">
        <v>0</v>
      </c>
      <c r="K38" s="435">
        <v>472</v>
      </c>
      <c r="L38" s="435">
        <v>0</v>
      </c>
      <c r="M38" s="435">
        <v>0</v>
      </c>
      <c r="N38" s="435">
        <v>0</v>
      </c>
      <c r="O38" s="435">
        <v>0</v>
      </c>
      <c r="P38" s="435">
        <v>0</v>
      </c>
      <c r="Q38" s="435">
        <v>33</v>
      </c>
      <c r="R38" s="436">
        <v>0</v>
      </c>
      <c r="S38" s="437">
        <v>601</v>
      </c>
      <c r="T38" s="436">
        <v>0</v>
      </c>
      <c r="U38" s="438">
        <v>601</v>
      </c>
      <c r="V38" s="437">
        <v>0</v>
      </c>
      <c r="W38" s="436">
        <v>0</v>
      </c>
      <c r="X38" s="438">
        <v>0</v>
      </c>
      <c r="Y38" s="830">
        <v>601</v>
      </c>
      <c r="Z38" s="827"/>
    </row>
    <row r="39" spans="1:26" ht="15" x14ac:dyDescent="0.2">
      <c r="A39" s="434" t="s">
        <v>54</v>
      </c>
      <c r="B39" s="435">
        <v>5</v>
      </c>
      <c r="C39" s="435">
        <v>0</v>
      </c>
      <c r="D39" s="435">
        <v>0</v>
      </c>
      <c r="E39" s="436">
        <v>0</v>
      </c>
      <c r="F39" s="437">
        <v>5</v>
      </c>
      <c r="G39" s="436">
        <v>0</v>
      </c>
      <c r="H39" s="438">
        <v>5</v>
      </c>
      <c r="I39" s="435">
        <v>0</v>
      </c>
      <c r="J39" s="435">
        <v>0</v>
      </c>
      <c r="K39" s="435">
        <v>69</v>
      </c>
      <c r="L39" s="435">
        <v>0</v>
      </c>
      <c r="M39" s="435">
        <v>135</v>
      </c>
      <c r="N39" s="435">
        <v>0</v>
      </c>
      <c r="O39" s="435">
        <v>0</v>
      </c>
      <c r="P39" s="435">
        <v>0</v>
      </c>
      <c r="Q39" s="435">
        <v>0</v>
      </c>
      <c r="R39" s="436">
        <v>0</v>
      </c>
      <c r="S39" s="437">
        <v>204</v>
      </c>
      <c r="T39" s="436">
        <v>0</v>
      </c>
      <c r="U39" s="438">
        <v>204</v>
      </c>
      <c r="V39" s="437">
        <v>0</v>
      </c>
      <c r="W39" s="436">
        <v>0</v>
      </c>
      <c r="X39" s="438">
        <v>0</v>
      </c>
      <c r="Y39" s="830">
        <v>209</v>
      </c>
      <c r="Z39" s="827"/>
    </row>
    <row r="40" spans="1:26" ht="15" x14ac:dyDescent="0.2">
      <c r="A40" s="439" t="s">
        <v>55</v>
      </c>
      <c r="B40" s="435">
        <v>1779</v>
      </c>
      <c r="C40" s="435">
        <v>152</v>
      </c>
      <c r="D40" s="435">
        <v>22</v>
      </c>
      <c r="E40" s="436">
        <v>5</v>
      </c>
      <c r="F40" s="437">
        <v>1801</v>
      </c>
      <c r="G40" s="436">
        <v>157</v>
      </c>
      <c r="H40" s="438">
        <v>1958</v>
      </c>
      <c r="I40" s="435">
        <v>422</v>
      </c>
      <c r="J40" s="435">
        <v>79</v>
      </c>
      <c r="K40" s="435">
        <v>6660</v>
      </c>
      <c r="L40" s="435">
        <v>636</v>
      </c>
      <c r="M40" s="435">
        <v>9118</v>
      </c>
      <c r="N40" s="435">
        <v>457</v>
      </c>
      <c r="O40" s="435">
        <v>1014</v>
      </c>
      <c r="P40" s="435">
        <v>38</v>
      </c>
      <c r="Q40" s="435">
        <v>86</v>
      </c>
      <c r="R40" s="436">
        <v>3</v>
      </c>
      <c r="S40" s="437">
        <v>17300</v>
      </c>
      <c r="T40" s="436">
        <v>1213</v>
      </c>
      <c r="U40" s="438">
        <v>18513</v>
      </c>
      <c r="V40" s="437">
        <v>49</v>
      </c>
      <c r="W40" s="436">
        <v>5</v>
      </c>
      <c r="X40" s="438">
        <v>54</v>
      </c>
      <c r="Y40" s="830">
        <v>20525</v>
      </c>
      <c r="Z40" s="827"/>
    </row>
    <row r="41" spans="1:26" ht="15.75" thickBot="1" x14ac:dyDescent="0.25">
      <c r="A41" s="440" t="s">
        <v>56</v>
      </c>
      <c r="B41" s="836">
        <v>1931</v>
      </c>
      <c r="C41" s="837"/>
      <c r="D41" s="838">
        <v>27</v>
      </c>
      <c r="E41" s="839"/>
      <c r="F41" s="840">
        <v>1958</v>
      </c>
      <c r="G41" s="839"/>
      <c r="H41" s="483">
        <v>1958</v>
      </c>
      <c r="I41" s="836">
        <v>501</v>
      </c>
      <c r="J41" s="837"/>
      <c r="K41" s="836">
        <v>7296</v>
      </c>
      <c r="L41" s="837"/>
      <c r="M41" s="836">
        <v>9575</v>
      </c>
      <c r="N41" s="837"/>
      <c r="O41" s="836">
        <v>1052</v>
      </c>
      <c r="P41" s="837"/>
      <c r="Q41" s="838">
        <v>89</v>
      </c>
      <c r="R41" s="839"/>
      <c r="S41" s="840">
        <v>18513</v>
      </c>
      <c r="T41" s="839"/>
      <c r="U41" s="483">
        <v>18513</v>
      </c>
      <c r="V41" s="840">
        <v>54</v>
      </c>
      <c r="W41" s="839"/>
      <c r="X41" s="483">
        <v>54</v>
      </c>
      <c r="Y41" s="838">
        <v>20525</v>
      </c>
      <c r="Z41" s="839"/>
    </row>
    <row r="42" spans="1:26" ht="13.5" thickTop="1" x14ac:dyDescent="0.2"/>
  </sheetData>
  <mergeCells count="67">
    <mergeCell ref="A1:Y1"/>
    <mergeCell ref="A2:A4"/>
    <mergeCell ref="B2:H2"/>
    <mergeCell ref="I2:U2"/>
    <mergeCell ref="V2:X2"/>
    <mergeCell ref="Y2:Y4"/>
    <mergeCell ref="S3:T3"/>
    <mergeCell ref="U3:U4"/>
    <mergeCell ref="V3:W3"/>
    <mergeCell ref="X3:X4"/>
    <mergeCell ref="Y10:Z10"/>
    <mergeCell ref="Z2:Z4"/>
    <mergeCell ref="B3:C3"/>
    <mergeCell ref="D3:E3"/>
    <mergeCell ref="F3:G3"/>
    <mergeCell ref="H3:H4"/>
    <mergeCell ref="I3:J3"/>
    <mergeCell ref="K3:L3"/>
    <mergeCell ref="M3:N3"/>
    <mergeCell ref="O3:P3"/>
    <mergeCell ref="Q3:R3"/>
    <mergeCell ref="Y5:Z5"/>
    <mergeCell ref="Y6:Z6"/>
    <mergeCell ref="Y7:Z7"/>
    <mergeCell ref="Y8:Z8"/>
    <mergeCell ref="Y9:Z9"/>
    <mergeCell ref="Y22:Z22"/>
    <mergeCell ref="Y11:Z11"/>
    <mergeCell ref="Y12:Z12"/>
    <mergeCell ref="Y13:Z13"/>
    <mergeCell ref="Y14:Z14"/>
    <mergeCell ref="Y15:Z15"/>
    <mergeCell ref="Y16:Z16"/>
    <mergeCell ref="Y17:Z17"/>
    <mergeCell ref="Y18:Z18"/>
    <mergeCell ref="Y19:Z19"/>
    <mergeCell ref="Y20:Z20"/>
    <mergeCell ref="Y21:Z21"/>
    <mergeCell ref="Y34:Z34"/>
    <mergeCell ref="Y23:Z23"/>
    <mergeCell ref="Y24:Z24"/>
    <mergeCell ref="Y25:Z25"/>
    <mergeCell ref="Y26:Z26"/>
    <mergeCell ref="Y27:Z27"/>
    <mergeCell ref="Y28:Z28"/>
    <mergeCell ref="Y29:Z29"/>
    <mergeCell ref="Y30:Z30"/>
    <mergeCell ref="Y31:Z31"/>
    <mergeCell ref="Y32:Z32"/>
    <mergeCell ref="Y33:Z33"/>
    <mergeCell ref="M41:N41"/>
    <mergeCell ref="Y35:Z35"/>
    <mergeCell ref="Y36:Z36"/>
    <mergeCell ref="Y37:Z37"/>
    <mergeCell ref="Y38:Z38"/>
    <mergeCell ref="Y39:Z39"/>
    <mergeCell ref="Y40:Z40"/>
    <mergeCell ref="O41:P41"/>
    <mergeCell ref="Q41:R41"/>
    <mergeCell ref="S41:T41"/>
    <mergeCell ref="V41:W41"/>
    <mergeCell ref="Y41:Z41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Z42"/>
  <sheetViews>
    <sheetView workbookViewId="0">
      <selection activeCell="AD18" sqref="AD18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818" t="s">
        <v>271</v>
      </c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  <c r="Z1" s="485"/>
    </row>
    <row r="2" spans="1:26" ht="15.75" thickTop="1" x14ac:dyDescent="0.2">
      <c r="A2" s="847" t="s">
        <v>4</v>
      </c>
      <c r="B2" s="848" t="s">
        <v>0</v>
      </c>
      <c r="C2" s="824"/>
      <c r="D2" s="824"/>
      <c r="E2" s="824"/>
      <c r="F2" s="824"/>
      <c r="G2" s="824"/>
      <c r="H2" s="825"/>
      <c r="I2" s="823" t="s">
        <v>1</v>
      </c>
      <c r="J2" s="824"/>
      <c r="K2" s="824"/>
      <c r="L2" s="824"/>
      <c r="M2" s="824"/>
      <c r="N2" s="824"/>
      <c r="O2" s="824"/>
      <c r="P2" s="824"/>
      <c r="Q2" s="824"/>
      <c r="R2" s="824"/>
      <c r="S2" s="824"/>
      <c r="T2" s="824"/>
      <c r="U2" s="825"/>
      <c r="V2" s="823" t="s">
        <v>2</v>
      </c>
      <c r="W2" s="824"/>
      <c r="X2" s="825"/>
      <c r="Y2" s="849" t="s">
        <v>66</v>
      </c>
      <c r="Z2" s="850"/>
    </row>
    <row r="3" spans="1:26" ht="15" x14ac:dyDescent="0.2">
      <c r="A3" s="847"/>
      <c r="B3" s="855" t="s">
        <v>5</v>
      </c>
      <c r="C3" s="832"/>
      <c r="D3" s="833" t="s">
        <v>6</v>
      </c>
      <c r="E3" s="827"/>
      <c r="F3" s="826" t="s">
        <v>7</v>
      </c>
      <c r="G3" s="827"/>
      <c r="H3" s="856" t="s">
        <v>8</v>
      </c>
      <c r="I3" s="834" t="s">
        <v>9</v>
      </c>
      <c r="J3" s="835"/>
      <c r="K3" s="834" t="s">
        <v>10</v>
      </c>
      <c r="L3" s="835"/>
      <c r="M3" s="834" t="s">
        <v>11</v>
      </c>
      <c r="N3" s="835"/>
      <c r="O3" s="834" t="s">
        <v>12</v>
      </c>
      <c r="P3" s="835"/>
      <c r="Q3" s="833" t="s">
        <v>6</v>
      </c>
      <c r="R3" s="827"/>
      <c r="S3" s="826" t="s">
        <v>13</v>
      </c>
      <c r="T3" s="827"/>
      <c r="U3" s="856" t="s">
        <v>14</v>
      </c>
      <c r="V3" s="828" t="s">
        <v>15</v>
      </c>
      <c r="W3" s="829"/>
      <c r="X3" s="856" t="s">
        <v>16</v>
      </c>
      <c r="Y3" s="851"/>
      <c r="Z3" s="852"/>
    </row>
    <row r="4" spans="1:26" x14ac:dyDescent="0.2">
      <c r="A4" s="847"/>
      <c r="B4" s="461" t="s">
        <v>18</v>
      </c>
      <c r="C4" s="429" t="s">
        <v>19</v>
      </c>
      <c r="D4" s="429" t="s">
        <v>18</v>
      </c>
      <c r="E4" s="430" t="s">
        <v>19</v>
      </c>
      <c r="F4" s="431" t="s">
        <v>18</v>
      </c>
      <c r="G4" s="430" t="s">
        <v>19</v>
      </c>
      <c r="H4" s="822"/>
      <c r="I4" s="429" t="s">
        <v>18</v>
      </c>
      <c r="J4" s="432" t="s">
        <v>19</v>
      </c>
      <c r="K4" s="429" t="s">
        <v>18</v>
      </c>
      <c r="L4" s="429" t="s">
        <v>19</v>
      </c>
      <c r="M4" s="429" t="s">
        <v>18</v>
      </c>
      <c r="N4" s="429" t="s">
        <v>19</v>
      </c>
      <c r="O4" s="429" t="s">
        <v>18</v>
      </c>
      <c r="P4" s="429" t="s">
        <v>19</v>
      </c>
      <c r="Q4" s="429" t="s">
        <v>18</v>
      </c>
      <c r="R4" s="430" t="s">
        <v>19</v>
      </c>
      <c r="S4" s="431" t="s">
        <v>18</v>
      </c>
      <c r="T4" s="430" t="s">
        <v>19</v>
      </c>
      <c r="U4" s="822"/>
      <c r="V4" s="433" t="s">
        <v>18</v>
      </c>
      <c r="W4" s="430" t="s">
        <v>19</v>
      </c>
      <c r="X4" s="822"/>
      <c r="Y4" s="853"/>
      <c r="Z4" s="854"/>
    </row>
    <row r="5" spans="1:26" ht="15" x14ac:dyDescent="0.2">
      <c r="A5" s="462" t="s">
        <v>20</v>
      </c>
      <c r="B5" s="435">
        <v>0</v>
      </c>
      <c r="C5" s="435">
        <v>0</v>
      </c>
      <c r="D5" s="435">
        <v>0</v>
      </c>
      <c r="E5" s="436">
        <v>0</v>
      </c>
      <c r="F5" s="437">
        <v>0</v>
      </c>
      <c r="G5" s="436">
        <v>0</v>
      </c>
      <c r="H5" s="438">
        <v>0</v>
      </c>
      <c r="I5" s="435">
        <v>0</v>
      </c>
      <c r="J5" s="435">
        <v>0</v>
      </c>
      <c r="K5" s="435">
        <v>47</v>
      </c>
      <c r="L5" s="435">
        <v>0</v>
      </c>
      <c r="M5" s="435">
        <v>586</v>
      </c>
      <c r="N5" s="435">
        <v>0</v>
      </c>
      <c r="O5" s="435">
        <v>0</v>
      </c>
      <c r="P5" s="435">
        <v>0</v>
      </c>
      <c r="Q5" s="435">
        <v>0</v>
      </c>
      <c r="R5" s="436">
        <v>0</v>
      </c>
      <c r="S5" s="437">
        <v>633</v>
      </c>
      <c r="T5" s="436">
        <v>0</v>
      </c>
      <c r="U5" s="438">
        <v>633</v>
      </c>
      <c r="V5" s="437">
        <v>0</v>
      </c>
      <c r="W5" s="436">
        <v>0</v>
      </c>
      <c r="X5" s="438">
        <v>0</v>
      </c>
      <c r="Y5" s="830">
        <v>633</v>
      </c>
      <c r="Z5" s="827"/>
    </row>
    <row r="6" spans="1:26" ht="15" x14ac:dyDescent="0.2">
      <c r="A6" s="434" t="s">
        <v>21</v>
      </c>
      <c r="B6" s="435">
        <v>181</v>
      </c>
      <c r="C6" s="435">
        <v>20</v>
      </c>
      <c r="D6" s="435">
        <v>7</v>
      </c>
      <c r="E6" s="436">
        <v>3</v>
      </c>
      <c r="F6" s="437">
        <v>188</v>
      </c>
      <c r="G6" s="436">
        <v>23</v>
      </c>
      <c r="H6" s="438">
        <v>211</v>
      </c>
      <c r="I6" s="435">
        <v>1</v>
      </c>
      <c r="J6" s="435">
        <v>1</v>
      </c>
      <c r="K6" s="435">
        <v>139</v>
      </c>
      <c r="L6" s="435">
        <v>9</v>
      </c>
      <c r="M6" s="435">
        <v>110</v>
      </c>
      <c r="N6" s="435">
        <v>4</v>
      </c>
      <c r="O6" s="435">
        <v>3</v>
      </c>
      <c r="P6" s="435">
        <v>0</v>
      </c>
      <c r="Q6" s="435">
        <v>1</v>
      </c>
      <c r="R6" s="436">
        <v>0</v>
      </c>
      <c r="S6" s="437">
        <v>254</v>
      </c>
      <c r="T6" s="436">
        <v>14</v>
      </c>
      <c r="U6" s="438">
        <v>268</v>
      </c>
      <c r="V6" s="437">
        <v>17</v>
      </c>
      <c r="W6" s="436">
        <v>5</v>
      </c>
      <c r="X6" s="438">
        <v>22</v>
      </c>
      <c r="Y6" s="830">
        <v>501</v>
      </c>
      <c r="Z6" s="827"/>
    </row>
    <row r="7" spans="1:26" ht="15" x14ac:dyDescent="0.2">
      <c r="A7" s="434" t="s">
        <v>22</v>
      </c>
      <c r="B7" s="435">
        <v>17</v>
      </c>
      <c r="C7" s="435">
        <v>0</v>
      </c>
      <c r="D7" s="435">
        <v>1</v>
      </c>
      <c r="E7" s="436">
        <v>0</v>
      </c>
      <c r="F7" s="437">
        <v>18</v>
      </c>
      <c r="G7" s="436">
        <v>0</v>
      </c>
      <c r="H7" s="438">
        <v>18</v>
      </c>
      <c r="I7" s="435">
        <v>42</v>
      </c>
      <c r="J7" s="435">
        <v>0</v>
      </c>
      <c r="K7" s="435">
        <v>4</v>
      </c>
      <c r="L7" s="435">
        <v>0</v>
      </c>
      <c r="M7" s="435">
        <v>116</v>
      </c>
      <c r="N7" s="435">
        <v>0</v>
      </c>
      <c r="O7" s="435">
        <v>0</v>
      </c>
      <c r="P7" s="435">
        <v>0</v>
      </c>
      <c r="Q7" s="435">
        <v>0</v>
      </c>
      <c r="R7" s="436">
        <v>0</v>
      </c>
      <c r="S7" s="437">
        <v>162</v>
      </c>
      <c r="T7" s="436">
        <v>0</v>
      </c>
      <c r="U7" s="438">
        <v>162</v>
      </c>
      <c r="V7" s="437">
        <v>0</v>
      </c>
      <c r="W7" s="436">
        <v>0</v>
      </c>
      <c r="X7" s="438">
        <v>0</v>
      </c>
      <c r="Y7" s="830">
        <v>180</v>
      </c>
      <c r="Z7" s="827"/>
    </row>
    <row r="8" spans="1:26" ht="15" x14ac:dyDescent="0.2">
      <c r="A8" s="434" t="s">
        <v>23</v>
      </c>
      <c r="B8" s="435">
        <v>77</v>
      </c>
      <c r="C8" s="435">
        <v>8</v>
      </c>
      <c r="D8" s="435">
        <v>0</v>
      </c>
      <c r="E8" s="436">
        <v>0</v>
      </c>
      <c r="F8" s="437">
        <v>77</v>
      </c>
      <c r="G8" s="436">
        <v>8</v>
      </c>
      <c r="H8" s="438">
        <v>85</v>
      </c>
      <c r="I8" s="435">
        <v>2</v>
      </c>
      <c r="J8" s="435">
        <v>2</v>
      </c>
      <c r="K8" s="435">
        <v>117</v>
      </c>
      <c r="L8" s="435">
        <v>11</v>
      </c>
      <c r="M8" s="435">
        <v>23</v>
      </c>
      <c r="N8" s="435">
        <v>0</v>
      </c>
      <c r="O8" s="435">
        <v>1</v>
      </c>
      <c r="P8" s="435">
        <v>0</v>
      </c>
      <c r="Q8" s="435">
        <v>0</v>
      </c>
      <c r="R8" s="436">
        <v>0</v>
      </c>
      <c r="S8" s="437">
        <v>143</v>
      </c>
      <c r="T8" s="436">
        <v>13</v>
      </c>
      <c r="U8" s="438">
        <v>156</v>
      </c>
      <c r="V8" s="437">
        <v>0</v>
      </c>
      <c r="W8" s="436">
        <v>0</v>
      </c>
      <c r="X8" s="438">
        <v>0</v>
      </c>
      <c r="Y8" s="830">
        <v>241</v>
      </c>
      <c r="Z8" s="827"/>
    </row>
    <row r="9" spans="1:26" ht="15" x14ac:dyDescent="0.2">
      <c r="A9" s="434" t="s">
        <v>24</v>
      </c>
      <c r="B9" s="435">
        <v>0</v>
      </c>
      <c r="C9" s="435">
        <v>0</v>
      </c>
      <c r="D9" s="435">
        <v>0</v>
      </c>
      <c r="E9" s="436">
        <v>0</v>
      </c>
      <c r="F9" s="437">
        <v>0</v>
      </c>
      <c r="G9" s="436">
        <v>0</v>
      </c>
      <c r="H9" s="438">
        <v>0</v>
      </c>
      <c r="I9" s="435">
        <v>1</v>
      </c>
      <c r="J9" s="435">
        <v>0</v>
      </c>
      <c r="K9" s="435">
        <v>145</v>
      </c>
      <c r="L9" s="435">
        <v>0</v>
      </c>
      <c r="M9" s="435">
        <v>687</v>
      </c>
      <c r="N9" s="435">
        <v>0</v>
      </c>
      <c r="O9" s="435">
        <v>0</v>
      </c>
      <c r="P9" s="435">
        <v>0</v>
      </c>
      <c r="Q9" s="435">
        <v>28</v>
      </c>
      <c r="R9" s="436">
        <v>0</v>
      </c>
      <c r="S9" s="437">
        <v>861</v>
      </c>
      <c r="T9" s="436">
        <v>0</v>
      </c>
      <c r="U9" s="438">
        <v>861</v>
      </c>
      <c r="V9" s="437">
        <v>0</v>
      </c>
      <c r="W9" s="436">
        <v>0</v>
      </c>
      <c r="X9" s="438">
        <v>0</v>
      </c>
      <c r="Y9" s="830">
        <v>861</v>
      </c>
      <c r="Z9" s="827"/>
    </row>
    <row r="10" spans="1:26" ht="15" x14ac:dyDescent="0.2">
      <c r="A10" s="434" t="s">
        <v>25</v>
      </c>
      <c r="B10" s="435">
        <v>0</v>
      </c>
      <c r="C10" s="435">
        <v>0</v>
      </c>
      <c r="D10" s="435">
        <v>0</v>
      </c>
      <c r="E10" s="436">
        <v>0</v>
      </c>
      <c r="F10" s="437">
        <v>0</v>
      </c>
      <c r="G10" s="436">
        <v>0</v>
      </c>
      <c r="H10" s="438">
        <v>0</v>
      </c>
      <c r="I10" s="435">
        <v>0</v>
      </c>
      <c r="J10" s="435">
        <v>0</v>
      </c>
      <c r="K10" s="435">
        <v>0</v>
      </c>
      <c r="L10" s="435">
        <v>0</v>
      </c>
      <c r="M10" s="435">
        <v>749</v>
      </c>
      <c r="N10" s="435">
        <v>0</v>
      </c>
      <c r="O10" s="435">
        <v>5</v>
      </c>
      <c r="P10" s="435">
        <v>0</v>
      </c>
      <c r="Q10" s="435">
        <v>0</v>
      </c>
      <c r="R10" s="436">
        <v>0</v>
      </c>
      <c r="S10" s="437">
        <v>754</v>
      </c>
      <c r="T10" s="436">
        <v>0</v>
      </c>
      <c r="U10" s="438">
        <v>754</v>
      </c>
      <c r="V10" s="437">
        <v>0</v>
      </c>
      <c r="W10" s="436">
        <v>0</v>
      </c>
      <c r="X10" s="438">
        <v>0</v>
      </c>
      <c r="Y10" s="830">
        <v>754</v>
      </c>
      <c r="Z10" s="827"/>
    </row>
    <row r="11" spans="1:26" ht="15" x14ac:dyDescent="0.2">
      <c r="A11" s="434" t="s">
        <v>26</v>
      </c>
      <c r="B11" s="435">
        <v>114</v>
      </c>
      <c r="C11" s="435">
        <v>10</v>
      </c>
      <c r="D11" s="435">
        <v>0</v>
      </c>
      <c r="E11" s="436">
        <v>0</v>
      </c>
      <c r="F11" s="437">
        <v>114</v>
      </c>
      <c r="G11" s="436">
        <v>10</v>
      </c>
      <c r="H11" s="438">
        <v>124</v>
      </c>
      <c r="I11" s="435">
        <v>128</v>
      </c>
      <c r="J11" s="435">
        <v>2</v>
      </c>
      <c r="K11" s="435">
        <v>37</v>
      </c>
      <c r="L11" s="435">
        <v>5</v>
      </c>
      <c r="M11" s="435">
        <v>41</v>
      </c>
      <c r="N11" s="435">
        <v>0</v>
      </c>
      <c r="O11" s="435">
        <v>1</v>
      </c>
      <c r="P11" s="435">
        <v>0</v>
      </c>
      <c r="Q11" s="435">
        <v>0</v>
      </c>
      <c r="R11" s="436">
        <v>0</v>
      </c>
      <c r="S11" s="437">
        <v>207</v>
      </c>
      <c r="T11" s="436">
        <v>7</v>
      </c>
      <c r="U11" s="438">
        <v>214</v>
      </c>
      <c r="V11" s="437">
        <v>0</v>
      </c>
      <c r="W11" s="436">
        <v>0</v>
      </c>
      <c r="X11" s="438">
        <v>0</v>
      </c>
      <c r="Y11" s="830">
        <v>338</v>
      </c>
      <c r="Z11" s="827"/>
    </row>
    <row r="12" spans="1:26" ht="15" x14ac:dyDescent="0.2">
      <c r="A12" s="434" t="s">
        <v>27</v>
      </c>
      <c r="B12" s="435">
        <v>0</v>
      </c>
      <c r="C12" s="435">
        <v>0</v>
      </c>
      <c r="D12" s="435">
        <v>0</v>
      </c>
      <c r="E12" s="436">
        <v>0</v>
      </c>
      <c r="F12" s="437">
        <v>0</v>
      </c>
      <c r="G12" s="436">
        <v>0</v>
      </c>
      <c r="H12" s="438">
        <v>0</v>
      </c>
      <c r="I12" s="435">
        <v>0</v>
      </c>
      <c r="J12" s="435">
        <v>0</v>
      </c>
      <c r="K12" s="435">
        <v>224</v>
      </c>
      <c r="L12" s="435">
        <v>0</v>
      </c>
      <c r="M12" s="435">
        <v>552</v>
      </c>
      <c r="N12" s="435">
        <v>0</v>
      </c>
      <c r="O12" s="435">
        <v>0</v>
      </c>
      <c r="P12" s="435">
        <v>0</v>
      </c>
      <c r="Q12" s="435">
        <v>0</v>
      </c>
      <c r="R12" s="436">
        <v>0</v>
      </c>
      <c r="S12" s="437">
        <v>776</v>
      </c>
      <c r="T12" s="436">
        <v>0</v>
      </c>
      <c r="U12" s="438">
        <v>776</v>
      </c>
      <c r="V12" s="437">
        <v>0</v>
      </c>
      <c r="W12" s="436">
        <v>0</v>
      </c>
      <c r="X12" s="438">
        <v>0</v>
      </c>
      <c r="Y12" s="830">
        <v>776</v>
      </c>
      <c r="Z12" s="827"/>
    </row>
    <row r="13" spans="1:26" ht="15" x14ac:dyDescent="0.2">
      <c r="A13" s="434" t="s">
        <v>28</v>
      </c>
      <c r="B13" s="435">
        <v>0</v>
      </c>
      <c r="C13" s="435">
        <v>0</v>
      </c>
      <c r="D13" s="435">
        <v>0</v>
      </c>
      <c r="E13" s="436">
        <v>0</v>
      </c>
      <c r="F13" s="437">
        <v>0</v>
      </c>
      <c r="G13" s="436">
        <v>0</v>
      </c>
      <c r="H13" s="438">
        <v>0</v>
      </c>
      <c r="I13" s="435">
        <v>0</v>
      </c>
      <c r="J13" s="435">
        <v>0</v>
      </c>
      <c r="K13" s="435">
        <v>59</v>
      </c>
      <c r="L13" s="435">
        <v>0</v>
      </c>
      <c r="M13" s="435">
        <v>43</v>
      </c>
      <c r="N13" s="435">
        <v>0</v>
      </c>
      <c r="O13" s="435">
        <v>88</v>
      </c>
      <c r="P13" s="435">
        <v>0</v>
      </c>
      <c r="Q13" s="435">
        <v>0</v>
      </c>
      <c r="R13" s="436">
        <v>0</v>
      </c>
      <c r="S13" s="437">
        <v>190</v>
      </c>
      <c r="T13" s="436">
        <v>0</v>
      </c>
      <c r="U13" s="438">
        <v>190</v>
      </c>
      <c r="V13" s="437">
        <v>0</v>
      </c>
      <c r="W13" s="436">
        <v>0</v>
      </c>
      <c r="X13" s="438">
        <v>0</v>
      </c>
      <c r="Y13" s="830">
        <v>190</v>
      </c>
      <c r="Z13" s="827"/>
    </row>
    <row r="14" spans="1:26" ht="15" x14ac:dyDescent="0.2">
      <c r="A14" s="434" t="s">
        <v>29</v>
      </c>
      <c r="B14" s="435">
        <v>0</v>
      </c>
      <c r="C14" s="435">
        <v>0</v>
      </c>
      <c r="D14" s="435">
        <v>0</v>
      </c>
      <c r="E14" s="436">
        <v>0</v>
      </c>
      <c r="F14" s="437">
        <v>0</v>
      </c>
      <c r="G14" s="436">
        <v>0</v>
      </c>
      <c r="H14" s="438">
        <v>0</v>
      </c>
      <c r="I14" s="435">
        <v>0</v>
      </c>
      <c r="J14" s="435">
        <v>0</v>
      </c>
      <c r="K14" s="435">
        <v>58</v>
      </c>
      <c r="L14" s="435">
        <v>0</v>
      </c>
      <c r="M14" s="435">
        <v>515</v>
      </c>
      <c r="N14" s="435">
        <v>0</v>
      </c>
      <c r="O14" s="435">
        <v>0</v>
      </c>
      <c r="P14" s="435">
        <v>0</v>
      </c>
      <c r="Q14" s="435">
        <v>0</v>
      </c>
      <c r="R14" s="436">
        <v>0</v>
      </c>
      <c r="S14" s="437">
        <v>573</v>
      </c>
      <c r="T14" s="436">
        <v>0</v>
      </c>
      <c r="U14" s="438">
        <v>573</v>
      </c>
      <c r="V14" s="437">
        <v>0</v>
      </c>
      <c r="W14" s="436">
        <v>0</v>
      </c>
      <c r="X14" s="438">
        <v>0</v>
      </c>
      <c r="Y14" s="830">
        <v>573</v>
      </c>
      <c r="Z14" s="827"/>
    </row>
    <row r="15" spans="1:26" ht="15" x14ac:dyDescent="0.2">
      <c r="A15" s="434" t="s">
        <v>30</v>
      </c>
      <c r="B15" s="435">
        <v>0</v>
      </c>
      <c r="C15" s="435">
        <v>0</v>
      </c>
      <c r="D15" s="435">
        <v>0</v>
      </c>
      <c r="E15" s="436">
        <v>0</v>
      </c>
      <c r="F15" s="437">
        <v>0</v>
      </c>
      <c r="G15" s="436">
        <v>0</v>
      </c>
      <c r="H15" s="438">
        <v>0</v>
      </c>
      <c r="I15" s="435">
        <v>0</v>
      </c>
      <c r="J15" s="435">
        <v>0</v>
      </c>
      <c r="K15" s="435">
        <v>958</v>
      </c>
      <c r="L15" s="435">
        <v>0</v>
      </c>
      <c r="M15" s="435">
        <v>0</v>
      </c>
      <c r="N15" s="435">
        <v>0</v>
      </c>
      <c r="O15" s="435">
        <v>0</v>
      </c>
      <c r="P15" s="435">
        <v>0</v>
      </c>
      <c r="Q15" s="435">
        <v>0</v>
      </c>
      <c r="R15" s="436">
        <v>0</v>
      </c>
      <c r="S15" s="437">
        <v>958</v>
      </c>
      <c r="T15" s="436">
        <v>0</v>
      </c>
      <c r="U15" s="438">
        <v>958</v>
      </c>
      <c r="V15" s="437">
        <v>0</v>
      </c>
      <c r="W15" s="436">
        <v>0</v>
      </c>
      <c r="X15" s="438">
        <v>0</v>
      </c>
      <c r="Y15" s="830">
        <v>958</v>
      </c>
      <c r="Z15" s="827"/>
    </row>
    <row r="16" spans="1:26" ht="15" x14ac:dyDescent="0.2">
      <c r="A16" s="434" t="s">
        <v>31</v>
      </c>
      <c r="B16" s="435">
        <v>92</v>
      </c>
      <c r="C16" s="435">
        <v>4</v>
      </c>
      <c r="D16" s="435">
        <v>1</v>
      </c>
      <c r="E16" s="436">
        <v>0</v>
      </c>
      <c r="F16" s="437">
        <v>93</v>
      </c>
      <c r="G16" s="436">
        <v>4</v>
      </c>
      <c r="H16" s="438">
        <v>97</v>
      </c>
      <c r="I16" s="435">
        <v>1</v>
      </c>
      <c r="J16" s="435">
        <v>0</v>
      </c>
      <c r="K16" s="435">
        <v>126</v>
      </c>
      <c r="L16" s="435">
        <v>2</v>
      </c>
      <c r="M16" s="435">
        <v>85</v>
      </c>
      <c r="N16" s="435">
        <v>1</v>
      </c>
      <c r="O16" s="435">
        <v>1</v>
      </c>
      <c r="P16" s="435">
        <v>0</v>
      </c>
      <c r="Q16" s="435">
        <v>0</v>
      </c>
      <c r="R16" s="436">
        <v>0</v>
      </c>
      <c r="S16" s="437">
        <v>213</v>
      </c>
      <c r="T16" s="436">
        <v>3</v>
      </c>
      <c r="U16" s="438">
        <v>216</v>
      </c>
      <c r="V16" s="437">
        <v>0</v>
      </c>
      <c r="W16" s="436">
        <v>0</v>
      </c>
      <c r="X16" s="438">
        <v>0</v>
      </c>
      <c r="Y16" s="830">
        <v>313</v>
      </c>
      <c r="Z16" s="827"/>
    </row>
    <row r="17" spans="1:26" ht="15" x14ac:dyDescent="0.2">
      <c r="A17" s="434" t="s">
        <v>32</v>
      </c>
      <c r="B17" s="435">
        <v>161</v>
      </c>
      <c r="C17" s="435">
        <v>11</v>
      </c>
      <c r="D17" s="435">
        <v>0</v>
      </c>
      <c r="E17" s="436">
        <v>0</v>
      </c>
      <c r="F17" s="437">
        <v>161</v>
      </c>
      <c r="G17" s="436">
        <v>11</v>
      </c>
      <c r="H17" s="438">
        <v>172</v>
      </c>
      <c r="I17" s="435">
        <v>1</v>
      </c>
      <c r="J17" s="435">
        <v>2</v>
      </c>
      <c r="K17" s="435">
        <v>90</v>
      </c>
      <c r="L17" s="435">
        <v>9</v>
      </c>
      <c r="M17" s="435">
        <v>31</v>
      </c>
      <c r="N17" s="435">
        <v>1</v>
      </c>
      <c r="O17" s="435">
        <v>0</v>
      </c>
      <c r="P17" s="435">
        <v>0</v>
      </c>
      <c r="Q17" s="435">
        <v>3</v>
      </c>
      <c r="R17" s="436">
        <v>0</v>
      </c>
      <c r="S17" s="437">
        <v>125</v>
      </c>
      <c r="T17" s="436">
        <v>12</v>
      </c>
      <c r="U17" s="438">
        <v>137</v>
      </c>
      <c r="V17" s="437">
        <v>0</v>
      </c>
      <c r="W17" s="436">
        <v>0</v>
      </c>
      <c r="X17" s="438">
        <v>0</v>
      </c>
      <c r="Y17" s="830">
        <v>309</v>
      </c>
      <c r="Z17" s="827"/>
    </row>
    <row r="18" spans="1:26" ht="15" x14ac:dyDescent="0.2">
      <c r="A18" s="434" t="s">
        <v>33</v>
      </c>
      <c r="B18" s="435">
        <v>0</v>
      </c>
      <c r="C18" s="435">
        <v>0</v>
      </c>
      <c r="D18" s="435">
        <v>0</v>
      </c>
      <c r="E18" s="436">
        <v>0</v>
      </c>
      <c r="F18" s="437">
        <v>0</v>
      </c>
      <c r="G18" s="436">
        <v>0</v>
      </c>
      <c r="H18" s="438">
        <v>0</v>
      </c>
      <c r="I18" s="435">
        <v>0</v>
      </c>
      <c r="J18" s="435">
        <v>0</v>
      </c>
      <c r="K18" s="435">
        <v>16</v>
      </c>
      <c r="L18" s="435">
        <v>0</v>
      </c>
      <c r="M18" s="435">
        <v>67</v>
      </c>
      <c r="N18" s="435">
        <v>0</v>
      </c>
      <c r="O18" s="435">
        <v>281</v>
      </c>
      <c r="P18" s="435">
        <v>0</v>
      </c>
      <c r="Q18" s="435">
        <v>0</v>
      </c>
      <c r="R18" s="436">
        <v>0</v>
      </c>
      <c r="S18" s="437">
        <v>364</v>
      </c>
      <c r="T18" s="436">
        <v>0</v>
      </c>
      <c r="U18" s="438">
        <v>364</v>
      </c>
      <c r="V18" s="437">
        <v>0</v>
      </c>
      <c r="W18" s="436">
        <v>0</v>
      </c>
      <c r="X18" s="438">
        <v>0</v>
      </c>
      <c r="Y18" s="830">
        <v>364</v>
      </c>
      <c r="Z18" s="827"/>
    </row>
    <row r="19" spans="1:26" ht="15" x14ac:dyDescent="0.2">
      <c r="A19" s="434" t="s">
        <v>34</v>
      </c>
      <c r="B19" s="435">
        <v>0</v>
      </c>
      <c r="C19" s="435">
        <v>0</v>
      </c>
      <c r="D19" s="435">
        <v>0</v>
      </c>
      <c r="E19" s="436">
        <v>0</v>
      </c>
      <c r="F19" s="437">
        <v>0</v>
      </c>
      <c r="G19" s="436">
        <v>0</v>
      </c>
      <c r="H19" s="438">
        <v>0</v>
      </c>
      <c r="I19" s="435">
        <v>0</v>
      </c>
      <c r="J19" s="435">
        <v>0</v>
      </c>
      <c r="K19" s="435">
        <v>276</v>
      </c>
      <c r="L19" s="435">
        <v>0</v>
      </c>
      <c r="M19" s="435">
        <v>101</v>
      </c>
      <c r="N19" s="435">
        <v>0</v>
      </c>
      <c r="O19" s="435">
        <v>1</v>
      </c>
      <c r="P19" s="435">
        <v>0</v>
      </c>
      <c r="Q19" s="435">
        <v>0</v>
      </c>
      <c r="R19" s="436">
        <v>0</v>
      </c>
      <c r="S19" s="437">
        <v>378</v>
      </c>
      <c r="T19" s="436">
        <v>0</v>
      </c>
      <c r="U19" s="438">
        <v>378</v>
      </c>
      <c r="V19" s="437">
        <v>0</v>
      </c>
      <c r="W19" s="436">
        <v>0</v>
      </c>
      <c r="X19" s="438">
        <v>0</v>
      </c>
      <c r="Y19" s="830">
        <v>378</v>
      </c>
      <c r="Z19" s="827"/>
    </row>
    <row r="20" spans="1:26" ht="15" x14ac:dyDescent="0.2">
      <c r="A20" s="434" t="s">
        <v>35</v>
      </c>
      <c r="B20" s="435">
        <v>0</v>
      </c>
      <c r="C20" s="435">
        <v>0</v>
      </c>
      <c r="D20" s="435">
        <v>0</v>
      </c>
      <c r="E20" s="436">
        <v>0</v>
      </c>
      <c r="F20" s="437">
        <v>0</v>
      </c>
      <c r="G20" s="436">
        <v>0</v>
      </c>
      <c r="H20" s="438">
        <v>0</v>
      </c>
      <c r="I20" s="435">
        <v>0</v>
      </c>
      <c r="J20" s="435">
        <v>0</v>
      </c>
      <c r="K20" s="435">
        <v>387</v>
      </c>
      <c r="L20" s="435">
        <v>0</v>
      </c>
      <c r="M20" s="435">
        <v>0</v>
      </c>
      <c r="N20" s="435">
        <v>0</v>
      </c>
      <c r="O20" s="435">
        <v>0</v>
      </c>
      <c r="P20" s="435">
        <v>0</v>
      </c>
      <c r="Q20" s="435">
        <v>0</v>
      </c>
      <c r="R20" s="436">
        <v>0</v>
      </c>
      <c r="S20" s="437">
        <v>387</v>
      </c>
      <c r="T20" s="436">
        <v>0</v>
      </c>
      <c r="U20" s="438">
        <v>387</v>
      </c>
      <c r="V20" s="437">
        <v>0</v>
      </c>
      <c r="W20" s="436">
        <v>0</v>
      </c>
      <c r="X20" s="438">
        <v>0</v>
      </c>
      <c r="Y20" s="830">
        <v>387</v>
      </c>
      <c r="Z20" s="827"/>
    </row>
    <row r="21" spans="1:26" ht="15" x14ac:dyDescent="0.2">
      <c r="A21" s="434" t="s">
        <v>36</v>
      </c>
      <c r="B21" s="435">
        <v>119</v>
      </c>
      <c r="C21" s="435">
        <v>9</v>
      </c>
      <c r="D21" s="435">
        <v>0</v>
      </c>
      <c r="E21" s="436">
        <v>0</v>
      </c>
      <c r="F21" s="437">
        <v>119</v>
      </c>
      <c r="G21" s="436">
        <v>9</v>
      </c>
      <c r="H21" s="438">
        <v>128</v>
      </c>
      <c r="I21" s="435">
        <v>0</v>
      </c>
      <c r="J21" s="435">
        <v>0</v>
      </c>
      <c r="K21" s="435">
        <v>94</v>
      </c>
      <c r="L21" s="435">
        <v>1</v>
      </c>
      <c r="M21" s="435">
        <v>13</v>
      </c>
      <c r="N21" s="435">
        <v>1</v>
      </c>
      <c r="O21" s="435">
        <v>0</v>
      </c>
      <c r="P21" s="435">
        <v>0</v>
      </c>
      <c r="Q21" s="435">
        <v>0</v>
      </c>
      <c r="R21" s="436">
        <v>0</v>
      </c>
      <c r="S21" s="437">
        <v>107</v>
      </c>
      <c r="T21" s="436">
        <v>2</v>
      </c>
      <c r="U21" s="438">
        <v>109</v>
      </c>
      <c r="V21" s="437">
        <v>0</v>
      </c>
      <c r="W21" s="436">
        <v>0</v>
      </c>
      <c r="X21" s="438">
        <v>0</v>
      </c>
      <c r="Y21" s="830">
        <v>237</v>
      </c>
      <c r="Z21" s="827"/>
    </row>
    <row r="22" spans="1:26" ht="15" x14ac:dyDescent="0.2">
      <c r="A22" s="434" t="s">
        <v>37</v>
      </c>
      <c r="B22" s="435">
        <v>0</v>
      </c>
      <c r="C22" s="435">
        <v>0</v>
      </c>
      <c r="D22" s="435">
        <v>0</v>
      </c>
      <c r="E22" s="436">
        <v>0</v>
      </c>
      <c r="F22" s="437">
        <v>0</v>
      </c>
      <c r="G22" s="436">
        <v>0</v>
      </c>
      <c r="H22" s="438">
        <v>0</v>
      </c>
      <c r="I22" s="435">
        <v>0</v>
      </c>
      <c r="J22" s="435">
        <v>15</v>
      </c>
      <c r="K22" s="435">
        <v>95</v>
      </c>
      <c r="L22" s="435">
        <v>105</v>
      </c>
      <c r="M22" s="435">
        <v>0</v>
      </c>
      <c r="N22" s="435">
        <v>47</v>
      </c>
      <c r="O22" s="435">
        <v>0</v>
      </c>
      <c r="P22" s="435">
        <v>32</v>
      </c>
      <c r="Q22" s="435">
        <v>0</v>
      </c>
      <c r="R22" s="436">
        <v>0</v>
      </c>
      <c r="S22" s="437">
        <v>95</v>
      </c>
      <c r="T22" s="436">
        <v>199</v>
      </c>
      <c r="U22" s="438">
        <v>294</v>
      </c>
      <c r="V22" s="437">
        <v>32</v>
      </c>
      <c r="W22" s="436">
        <v>0</v>
      </c>
      <c r="X22" s="438">
        <v>32</v>
      </c>
      <c r="Y22" s="830">
        <v>326</v>
      </c>
      <c r="Z22" s="827"/>
    </row>
    <row r="23" spans="1:26" ht="15" x14ac:dyDescent="0.2">
      <c r="A23" s="434" t="s">
        <v>38</v>
      </c>
      <c r="B23" s="435">
        <v>0</v>
      </c>
      <c r="C23" s="435">
        <v>0</v>
      </c>
      <c r="D23" s="435">
        <v>0</v>
      </c>
      <c r="E23" s="436">
        <v>0</v>
      </c>
      <c r="F23" s="437">
        <v>0</v>
      </c>
      <c r="G23" s="436">
        <v>0</v>
      </c>
      <c r="H23" s="438">
        <v>0</v>
      </c>
      <c r="I23" s="435">
        <v>0</v>
      </c>
      <c r="J23" s="435">
        <v>0</v>
      </c>
      <c r="K23" s="435">
        <v>33</v>
      </c>
      <c r="L23" s="435">
        <v>0</v>
      </c>
      <c r="M23" s="435">
        <v>501</v>
      </c>
      <c r="N23" s="435">
        <v>0</v>
      </c>
      <c r="O23" s="435">
        <v>0</v>
      </c>
      <c r="P23" s="435">
        <v>0</v>
      </c>
      <c r="Q23" s="435">
        <v>0</v>
      </c>
      <c r="R23" s="436">
        <v>0</v>
      </c>
      <c r="S23" s="437">
        <v>534</v>
      </c>
      <c r="T23" s="436">
        <v>0</v>
      </c>
      <c r="U23" s="438">
        <v>534</v>
      </c>
      <c r="V23" s="437">
        <v>0</v>
      </c>
      <c r="W23" s="436">
        <v>0</v>
      </c>
      <c r="X23" s="438">
        <v>0</v>
      </c>
      <c r="Y23" s="830">
        <v>534</v>
      </c>
      <c r="Z23" s="827"/>
    </row>
    <row r="24" spans="1:26" ht="15" x14ac:dyDescent="0.2">
      <c r="A24" s="434" t="s">
        <v>39</v>
      </c>
      <c r="B24" s="435">
        <v>243</v>
      </c>
      <c r="C24" s="435">
        <v>14</v>
      </c>
      <c r="D24" s="435">
        <v>7</v>
      </c>
      <c r="E24" s="436">
        <v>0</v>
      </c>
      <c r="F24" s="437">
        <v>250</v>
      </c>
      <c r="G24" s="436">
        <v>14</v>
      </c>
      <c r="H24" s="438">
        <v>264</v>
      </c>
      <c r="I24" s="435">
        <v>1</v>
      </c>
      <c r="J24" s="435">
        <v>0</v>
      </c>
      <c r="K24" s="435">
        <v>155</v>
      </c>
      <c r="L24" s="435">
        <v>23</v>
      </c>
      <c r="M24" s="435">
        <v>58</v>
      </c>
      <c r="N24" s="435">
        <v>2</v>
      </c>
      <c r="O24" s="435">
        <v>1</v>
      </c>
      <c r="P24" s="435">
        <v>0</v>
      </c>
      <c r="Q24" s="435">
        <v>0</v>
      </c>
      <c r="R24" s="436">
        <v>0</v>
      </c>
      <c r="S24" s="437">
        <v>215</v>
      </c>
      <c r="T24" s="436">
        <v>25</v>
      </c>
      <c r="U24" s="438">
        <v>240</v>
      </c>
      <c r="V24" s="437">
        <v>0</v>
      </c>
      <c r="W24" s="436">
        <v>0</v>
      </c>
      <c r="X24" s="438">
        <v>0</v>
      </c>
      <c r="Y24" s="830">
        <v>504</v>
      </c>
      <c r="Z24" s="827"/>
    </row>
    <row r="25" spans="1:26" ht="15" x14ac:dyDescent="0.2">
      <c r="A25" s="434" t="s">
        <v>40</v>
      </c>
      <c r="B25" s="435">
        <v>60</v>
      </c>
      <c r="C25" s="435">
        <v>6</v>
      </c>
      <c r="D25" s="435">
        <v>1</v>
      </c>
      <c r="E25" s="436">
        <v>0</v>
      </c>
      <c r="F25" s="437">
        <v>61</v>
      </c>
      <c r="G25" s="436">
        <v>6</v>
      </c>
      <c r="H25" s="438">
        <v>67</v>
      </c>
      <c r="I25" s="435">
        <v>0</v>
      </c>
      <c r="J25" s="435">
        <v>0</v>
      </c>
      <c r="K25" s="435">
        <v>799</v>
      </c>
      <c r="L25" s="435">
        <v>1</v>
      </c>
      <c r="M25" s="435">
        <v>160</v>
      </c>
      <c r="N25" s="435">
        <v>3</v>
      </c>
      <c r="O25" s="435">
        <v>0</v>
      </c>
      <c r="P25" s="435">
        <v>0</v>
      </c>
      <c r="Q25" s="435">
        <v>0</v>
      </c>
      <c r="R25" s="436">
        <v>0</v>
      </c>
      <c r="S25" s="437">
        <v>959</v>
      </c>
      <c r="T25" s="436">
        <v>4</v>
      </c>
      <c r="U25" s="438">
        <v>963</v>
      </c>
      <c r="V25" s="437">
        <v>0</v>
      </c>
      <c r="W25" s="436">
        <v>0</v>
      </c>
      <c r="X25" s="438">
        <v>0</v>
      </c>
      <c r="Y25" s="830">
        <v>1030</v>
      </c>
      <c r="Z25" s="827"/>
    </row>
    <row r="26" spans="1:26" ht="15" x14ac:dyDescent="0.2">
      <c r="A26" s="434" t="s">
        <v>41</v>
      </c>
      <c r="B26" s="435">
        <v>0</v>
      </c>
      <c r="C26" s="435">
        <v>0</v>
      </c>
      <c r="D26" s="435">
        <v>0</v>
      </c>
      <c r="E26" s="436">
        <v>0</v>
      </c>
      <c r="F26" s="437">
        <v>0</v>
      </c>
      <c r="G26" s="436">
        <v>0</v>
      </c>
      <c r="H26" s="438">
        <v>0</v>
      </c>
      <c r="I26" s="435">
        <v>0</v>
      </c>
      <c r="J26" s="435">
        <v>0</v>
      </c>
      <c r="K26" s="435">
        <v>241</v>
      </c>
      <c r="L26" s="435">
        <v>0</v>
      </c>
      <c r="M26" s="435">
        <v>436</v>
      </c>
      <c r="N26" s="435">
        <v>0</v>
      </c>
      <c r="O26" s="435">
        <v>0</v>
      </c>
      <c r="P26" s="435">
        <v>0</v>
      </c>
      <c r="Q26" s="435">
        <v>20</v>
      </c>
      <c r="R26" s="436">
        <v>0</v>
      </c>
      <c r="S26" s="437">
        <v>697</v>
      </c>
      <c r="T26" s="436">
        <v>0</v>
      </c>
      <c r="U26" s="438">
        <v>697</v>
      </c>
      <c r="V26" s="437">
        <v>0</v>
      </c>
      <c r="W26" s="436">
        <v>0</v>
      </c>
      <c r="X26" s="438">
        <v>0</v>
      </c>
      <c r="Y26" s="830">
        <v>697</v>
      </c>
      <c r="Z26" s="827"/>
    </row>
    <row r="27" spans="1:26" ht="15" x14ac:dyDescent="0.2">
      <c r="A27" s="434" t="s">
        <v>42</v>
      </c>
      <c r="B27" s="435">
        <v>137</v>
      </c>
      <c r="C27" s="435">
        <v>16</v>
      </c>
      <c r="D27" s="435">
        <v>2</v>
      </c>
      <c r="E27" s="436">
        <v>0</v>
      </c>
      <c r="F27" s="437">
        <v>139</v>
      </c>
      <c r="G27" s="436">
        <v>16</v>
      </c>
      <c r="H27" s="438">
        <v>155</v>
      </c>
      <c r="I27" s="435">
        <v>0</v>
      </c>
      <c r="J27" s="435">
        <v>0</v>
      </c>
      <c r="K27" s="435">
        <v>67</v>
      </c>
      <c r="L27" s="435">
        <v>3</v>
      </c>
      <c r="M27" s="435">
        <v>941</v>
      </c>
      <c r="N27" s="435">
        <v>0</v>
      </c>
      <c r="O27" s="435">
        <v>38</v>
      </c>
      <c r="P27" s="435">
        <v>0</v>
      </c>
      <c r="Q27" s="435">
        <v>0</v>
      </c>
      <c r="R27" s="436">
        <v>0</v>
      </c>
      <c r="S27" s="437">
        <v>1046</v>
      </c>
      <c r="T27" s="436">
        <v>3</v>
      </c>
      <c r="U27" s="438">
        <v>1049</v>
      </c>
      <c r="V27" s="437">
        <v>0</v>
      </c>
      <c r="W27" s="436">
        <v>0</v>
      </c>
      <c r="X27" s="438">
        <v>0</v>
      </c>
      <c r="Y27" s="830">
        <v>1204</v>
      </c>
      <c r="Z27" s="827"/>
    </row>
    <row r="28" spans="1:26" ht="15" x14ac:dyDescent="0.2">
      <c r="A28" s="434" t="s">
        <v>43</v>
      </c>
      <c r="B28" s="435">
        <v>278</v>
      </c>
      <c r="C28" s="435">
        <v>28</v>
      </c>
      <c r="D28" s="435">
        <v>2</v>
      </c>
      <c r="E28" s="436">
        <v>2</v>
      </c>
      <c r="F28" s="437">
        <v>280</v>
      </c>
      <c r="G28" s="436">
        <v>30</v>
      </c>
      <c r="H28" s="438">
        <v>310</v>
      </c>
      <c r="I28" s="435">
        <v>29</v>
      </c>
      <c r="J28" s="435">
        <v>2</v>
      </c>
      <c r="K28" s="435">
        <v>296</v>
      </c>
      <c r="L28" s="435">
        <v>10</v>
      </c>
      <c r="M28" s="435">
        <v>329</v>
      </c>
      <c r="N28" s="435">
        <v>6</v>
      </c>
      <c r="O28" s="435">
        <v>11</v>
      </c>
      <c r="P28" s="435">
        <v>1</v>
      </c>
      <c r="Q28" s="435">
        <v>0</v>
      </c>
      <c r="R28" s="436">
        <v>0</v>
      </c>
      <c r="S28" s="437">
        <v>665</v>
      </c>
      <c r="T28" s="436">
        <v>19</v>
      </c>
      <c r="U28" s="438">
        <v>684</v>
      </c>
      <c r="V28" s="437">
        <v>0</v>
      </c>
      <c r="W28" s="436">
        <v>0</v>
      </c>
      <c r="X28" s="438">
        <v>0</v>
      </c>
      <c r="Y28" s="830">
        <v>994</v>
      </c>
      <c r="Z28" s="827"/>
    </row>
    <row r="29" spans="1:26" ht="15" x14ac:dyDescent="0.2">
      <c r="A29" s="434" t="s">
        <v>44</v>
      </c>
      <c r="B29" s="435">
        <v>222</v>
      </c>
      <c r="C29" s="435">
        <v>21</v>
      </c>
      <c r="D29" s="435">
        <v>2</v>
      </c>
      <c r="E29" s="436">
        <v>0</v>
      </c>
      <c r="F29" s="437">
        <v>224</v>
      </c>
      <c r="G29" s="436">
        <v>21</v>
      </c>
      <c r="H29" s="438">
        <v>245</v>
      </c>
      <c r="I29" s="435">
        <v>2</v>
      </c>
      <c r="J29" s="435">
        <v>23</v>
      </c>
      <c r="K29" s="435">
        <v>219</v>
      </c>
      <c r="L29" s="435">
        <v>154</v>
      </c>
      <c r="M29" s="435">
        <v>85</v>
      </c>
      <c r="N29" s="435">
        <v>6</v>
      </c>
      <c r="O29" s="435">
        <v>3</v>
      </c>
      <c r="P29" s="435">
        <v>0</v>
      </c>
      <c r="Q29" s="435">
        <v>0</v>
      </c>
      <c r="R29" s="436">
        <v>0</v>
      </c>
      <c r="S29" s="437">
        <v>309</v>
      </c>
      <c r="T29" s="436">
        <v>183</v>
      </c>
      <c r="U29" s="438">
        <v>492</v>
      </c>
      <c r="V29" s="437">
        <v>0</v>
      </c>
      <c r="W29" s="436">
        <v>0</v>
      </c>
      <c r="X29" s="438">
        <v>0</v>
      </c>
      <c r="Y29" s="830">
        <v>737</v>
      </c>
      <c r="Z29" s="827"/>
    </row>
    <row r="30" spans="1:26" ht="15" x14ac:dyDescent="0.2">
      <c r="A30" s="434" t="s">
        <v>45</v>
      </c>
      <c r="B30" s="435">
        <v>0</v>
      </c>
      <c r="C30" s="435">
        <v>0</v>
      </c>
      <c r="D30" s="435">
        <v>0</v>
      </c>
      <c r="E30" s="436">
        <v>0</v>
      </c>
      <c r="F30" s="437">
        <v>0</v>
      </c>
      <c r="G30" s="436">
        <v>0</v>
      </c>
      <c r="H30" s="438">
        <v>0</v>
      </c>
      <c r="I30" s="435">
        <v>28</v>
      </c>
      <c r="J30" s="435">
        <v>0</v>
      </c>
      <c r="K30" s="435">
        <v>126</v>
      </c>
      <c r="L30" s="435">
        <v>0</v>
      </c>
      <c r="M30" s="435">
        <v>776</v>
      </c>
      <c r="N30" s="435">
        <v>0</v>
      </c>
      <c r="O30" s="435">
        <v>1</v>
      </c>
      <c r="P30" s="435">
        <v>0</v>
      </c>
      <c r="Q30" s="435">
        <v>0</v>
      </c>
      <c r="R30" s="436">
        <v>0</v>
      </c>
      <c r="S30" s="437">
        <v>931</v>
      </c>
      <c r="T30" s="436">
        <v>0</v>
      </c>
      <c r="U30" s="438">
        <v>931</v>
      </c>
      <c r="V30" s="437">
        <v>0</v>
      </c>
      <c r="W30" s="436">
        <v>0</v>
      </c>
      <c r="X30" s="438">
        <v>0</v>
      </c>
      <c r="Y30" s="830">
        <v>931</v>
      </c>
      <c r="Z30" s="827"/>
    </row>
    <row r="31" spans="1:26" ht="15" x14ac:dyDescent="0.2">
      <c r="A31" s="434" t="s">
        <v>46</v>
      </c>
      <c r="B31" s="435">
        <v>0</v>
      </c>
      <c r="C31" s="435">
        <v>0</v>
      </c>
      <c r="D31" s="435">
        <v>0</v>
      </c>
      <c r="E31" s="436">
        <v>0</v>
      </c>
      <c r="F31" s="437">
        <v>0</v>
      </c>
      <c r="G31" s="436">
        <v>0</v>
      </c>
      <c r="H31" s="438">
        <v>0</v>
      </c>
      <c r="I31" s="435">
        <v>92</v>
      </c>
      <c r="J31" s="435">
        <v>0</v>
      </c>
      <c r="K31" s="435">
        <v>732</v>
      </c>
      <c r="L31" s="435">
        <v>0</v>
      </c>
      <c r="M31" s="435">
        <v>0</v>
      </c>
      <c r="N31" s="435">
        <v>0</v>
      </c>
      <c r="O31" s="435">
        <v>0</v>
      </c>
      <c r="P31" s="435">
        <v>0</v>
      </c>
      <c r="Q31" s="435">
        <v>0</v>
      </c>
      <c r="R31" s="436">
        <v>0</v>
      </c>
      <c r="S31" s="437">
        <v>824</v>
      </c>
      <c r="T31" s="436">
        <v>0</v>
      </c>
      <c r="U31" s="438">
        <v>824</v>
      </c>
      <c r="V31" s="437">
        <v>0</v>
      </c>
      <c r="W31" s="436">
        <v>0</v>
      </c>
      <c r="X31" s="438">
        <v>0</v>
      </c>
      <c r="Y31" s="830">
        <v>824</v>
      </c>
      <c r="Z31" s="827"/>
    </row>
    <row r="32" spans="1:26" ht="15" x14ac:dyDescent="0.2">
      <c r="A32" s="434" t="s">
        <v>47</v>
      </c>
      <c r="B32" s="435">
        <v>0</v>
      </c>
      <c r="C32" s="435">
        <v>0</v>
      </c>
      <c r="D32" s="435">
        <v>0</v>
      </c>
      <c r="E32" s="436">
        <v>0</v>
      </c>
      <c r="F32" s="437">
        <v>0</v>
      </c>
      <c r="G32" s="436">
        <v>0</v>
      </c>
      <c r="H32" s="438">
        <v>0</v>
      </c>
      <c r="I32" s="435">
        <v>0</v>
      </c>
      <c r="J32" s="435">
        <v>0</v>
      </c>
      <c r="K32" s="435">
        <v>72</v>
      </c>
      <c r="L32" s="435">
        <v>0</v>
      </c>
      <c r="M32" s="435">
        <v>465</v>
      </c>
      <c r="N32" s="435">
        <v>0</v>
      </c>
      <c r="O32" s="435">
        <v>0</v>
      </c>
      <c r="P32" s="435">
        <v>0</v>
      </c>
      <c r="Q32" s="435">
        <v>0</v>
      </c>
      <c r="R32" s="436">
        <v>0</v>
      </c>
      <c r="S32" s="437">
        <v>537</v>
      </c>
      <c r="T32" s="436">
        <v>0</v>
      </c>
      <c r="U32" s="438">
        <v>537</v>
      </c>
      <c r="V32" s="437">
        <v>0</v>
      </c>
      <c r="W32" s="436">
        <v>0</v>
      </c>
      <c r="X32" s="438">
        <v>0</v>
      </c>
      <c r="Y32" s="830">
        <v>537</v>
      </c>
      <c r="Z32" s="827"/>
    </row>
    <row r="33" spans="1:26" ht="15" x14ac:dyDescent="0.2">
      <c r="A33" s="434" t="s">
        <v>48</v>
      </c>
      <c r="B33" s="435">
        <v>0</v>
      </c>
      <c r="C33" s="435">
        <v>0</v>
      </c>
      <c r="D33" s="435">
        <v>0</v>
      </c>
      <c r="E33" s="436">
        <v>0</v>
      </c>
      <c r="F33" s="437">
        <v>0</v>
      </c>
      <c r="G33" s="436">
        <v>0</v>
      </c>
      <c r="H33" s="438">
        <v>0</v>
      </c>
      <c r="I33" s="435">
        <v>0</v>
      </c>
      <c r="J33" s="435">
        <v>0</v>
      </c>
      <c r="K33" s="435">
        <v>380</v>
      </c>
      <c r="L33" s="435">
        <v>0</v>
      </c>
      <c r="M33" s="435">
        <v>257</v>
      </c>
      <c r="N33" s="435">
        <v>0</v>
      </c>
      <c r="O33" s="435">
        <v>0</v>
      </c>
      <c r="P33" s="435">
        <v>0</v>
      </c>
      <c r="Q33" s="435">
        <v>0</v>
      </c>
      <c r="R33" s="436">
        <v>0</v>
      </c>
      <c r="S33" s="437">
        <v>637</v>
      </c>
      <c r="T33" s="436">
        <v>0</v>
      </c>
      <c r="U33" s="438">
        <v>637</v>
      </c>
      <c r="V33" s="437">
        <v>0</v>
      </c>
      <c r="W33" s="436">
        <v>0</v>
      </c>
      <c r="X33" s="438">
        <v>0</v>
      </c>
      <c r="Y33" s="830">
        <v>637</v>
      </c>
      <c r="Z33" s="827"/>
    </row>
    <row r="34" spans="1:26" ht="15" x14ac:dyDescent="0.2">
      <c r="A34" s="434" t="s">
        <v>49</v>
      </c>
      <c r="B34" s="435">
        <v>0</v>
      </c>
      <c r="C34" s="435">
        <v>0</v>
      </c>
      <c r="D34" s="435">
        <v>0</v>
      </c>
      <c r="E34" s="436">
        <v>0</v>
      </c>
      <c r="F34" s="437">
        <v>0</v>
      </c>
      <c r="G34" s="436">
        <v>0</v>
      </c>
      <c r="H34" s="438">
        <v>0</v>
      </c>
      <c r="I34" s="435">
        <v>0</v>
      </c>
      <c r="J34" s="435">
        <v>32</v>
      </c>
      <c r="K34" s="435">
        <v>0</v>
      </c>
      <c r="L34" s="435">
        <v>302</v>
      </c>
      <c r="M34" s="435">
        <v>0</v>
      </c>
      <c r="N34" s="435">
        <v>378</v>
      </c>
      <c r="O34" s="435">
        <v>0</v>
      </c>
      <c r="P34" s="435">
        <v>5</v>
      </c>
      <c r="Q34" s="435">
        <v>0</v>
      </c>
      <c r="R34" s="436">
        <v>3</v>
      </c>
      <c r="S34" s="437">
        <v>0</v>
      </c>
      <c r="T34" s="436">
        <v>720</v>
      </c>
      <c r="U34" s="438">
        <v>720</v>
      </c>
      <c r="V34" s="437">
        <v>0</v>
      </c>
      <c r="W34" s="436">
        <v>0</v>
      </c>
      <c r="X34" s="438">
        <v>0</v>
      </c>
      <c r="Y34" s="830">
        <v>720</v>
      </c>
      <c r="Z34" s="827"/>
    </row>
    <row r="35" spans="1:26" ht="15" x14ac:dyDescent="0.2">
      <c r="A35" s="434" t="s">
        <v>50</v>
      </c>
      <c r="B35" s="435">
        <v>59</v>
      </c>
      <c r="C35" s="435">
        <v>4</v>
      </c>
      <c r="D35" s="435">
        <v>0</v>
      </c>
      <c r="E35" s="436">
        <v>0</v>
      </c>
      <c r="F35" s="437">
        <v>59</v>
      </c>
      <c r="G35" s="436">
        <v>4</v>
      </c>
      <c r="H35" s="438">
        <v>63</v>
      </c>
      <c r="I35" s="435">
        <v>0</v>
      </c>
      <c r="J35" s="435">
        <v>0</v>
      </c>
      <c r="K35" s="435">
        <v>49</v>
      </c>
      <c r="L35" s="435">
        <v>1</v>
      </c>
      <c r="M35" s="435">
        <v>10</v>
      </c>
      <c r="N35" s="435">
        <v>6</v>
      </c>
      <c r="O35" s="435">
        <v>0</v>
      </c>
      <c r="P35" s="435">
        <v>0</v>
      </c>
      <c r="Q35" s="435">
        <v>0</v>
      </c>
      <c r="R35" s="436">
        <v>0</v>
      </c>
      <c r="S35" s="437">
        <v>59</v>
      </c>
      <c r="T35" s="436">
        <v>7</v>
      </c>
      <c r="U35" s="438">
        <v>66</v>
      </c>
      <c r="V35" s="437">
        <v>0</v>
      </c>
      <c r="W35" s="436">
        <v>0</v>
      </c>
      <c r="X35" s="438">
        <v>0</v>
      </c>
      <c r="Y35" s="830">
        <v>129</v>
      </c>
      <c r="Z35" s="827"/>
    </row>
    <row r="36" spans="1:26" ht="15" x14ac:dyDescent="0.2">
      <c r="A36" s="434" t="s">
        <v>51</v>
      </c>
      <c r="B36" s="435">
        <v>0</v>
      </c>
      <c r="C36" s="435">
        <v>0</v>
      </c>
      <c r="D36" s="435">
        <v>0</v>
      </c>
      <c r="E36" s="436">
        <v>0</v>
      </c>
      <c r="F36" s="437">
        <v>0</v>
      </c>
      <c r="G36" s="436">
        <v>0</v>
      </c>
      <c r="H36" s="438">
        <v>0</v>
      </c>
      <c r="I36" s="435">
        <v>0</v>
      </c>
      <c r="J36" s="435">
        <v>0</v>
      </c>
      <c r="K36" s="435">
        <v>24</v>
      </c>
      <c r="L36" s="435">
        <v>0</v>
      </c>
      <c r="M36" s="435">
        <v>347</v>
      </c>
      <c r="N36" s="435">
        <v>0</v>
      </c>
      <c r="O36" s="435">
        <v>583</v>
      </c>
      <c r="P36" s="435">
        <v>0</v>
      </c>
      <c r="Q36" s="435">
        <v>0</v>
      </c>
      <c r="R36" s="436">
        <v>0</v>
      </c>
      <c r="S36" s="437">
        <v>954</v>
      </c>
      <c r="T36" s="436">
        <v>0</v>
      </c>
      <c r="U36" s="438">
        <v>954</v>
      </c>
      <c r="V36" s="437">
        <v>0</v>
      </c>
      <c r="W36" s="436">
        <v>0</v>
      </c>
      <c r="X36" s="438">
        <v>0</v>
      </c>
      <c r="Y36" s="830">
        <v>954</v>
      </c>
      <c r="Z36" s="827"/>
    </row>
    <row r="37" spans="1:26" ht="15" x14ac:dyDescent="0.2">
      <c r="A37" s="434" t="s">
        <v>52</v>
      </c>
      <c r="B37" s="435">
        <v>0</v>
      </c>
      <c r="C37" s="435">
        <v>0</v>
      </c>
      <c r="D37" s="435">
        <v>0</v>
      </c>
      <c r="E37" s="436">
        <v>0</v>
      </c>
      <c r="F37" s="437">
        <v>0</v>
      </c>
      <c r="G37" s="436">
        <v>0</v>
      </c>
      <c r="H37" s="438">
        <v>0</v>
      </c>
      <c r="I37" s="435">
        <v>0</v>
      </c>
      <c r="J37" s="435">
        <v>0</v>
      </c>
      <c r="K37" s="435">
        <v>64</v>
      </c>
      <c r="L37" s="435">
        <v>0</v>
      </c>
      <c r="M37" s="435">
        <v>900</v>
      </c>
      <c r="N37" s="435">
        <v>0</v>
      </c>
      <c r="O37" s="435">
        <v>0</v>
      </c>
      <c r="P37" s="435">
        <v>0</v>
      </c>
      <c r="Q37" s="435">
        <v>0</v>
      </c>
      <c r="R37" s="436">
        <v>0</v>
      </c>
      <c r="S37" s="437">
        <v>964</v>
      </c>
      <c r="T37" s="436">
        <v>0</v>
      </c>
      <c r="U37" s="438">
        <v>964</v>
      </c>
      <c r="V37" s="437">
        <v>0</v>
      </c>
      <c r="W37" s="436">
        <v>0</v>
      </c>
      <c r="X37" s="438">
        <v>0</v>
      </c>
      <c r="Y37" s="830">
        <v>964</v>
      </c>
      <c r="Z37" s="827"/>
    </row>
    <row r="38" spans="1:26" ht="15" x14ac:dyDescent="0.2">
      <c r="A38" s="434" t="s">
        <v>53</v>
      </c>
      <c r="B38" s="435">
        <v>0</v>
      </c>
      <c r="C38" s="435">
        <v>0</v>
      </c>
      <c r="D38" s="435">
        <v>0</v>
      </c>
      <c r="E38" s="436">
        <v>0</v>
      </c>
      <c r="F38" s="437">
        <v>0</v>
      </c>
      <c r="G38" s="436">
        <v>0</v>
      </c>
      <c r="H38" s="438">
        <v>0</v>
      </c>
      <c r="I38" s="435">
        <v>97</v>
      </c>
      <c r="J38" s="435">
        <v>0</v>
      </c>
      <c r="K38" s="435">
        <v>474</v>
      </c>
      <c r="L38" s="435">
        <v>0</v>
      </c>
      <c r="M38" s="435">
        <v>0</v>
      </c>
      <c r="N38" s="435">
        <v>0</v>
      </c>
      <c r="O38" s="435">
        <v>0</v>
      </c>
      <c r="P38" s="435">
        <v>0</v>
      </c>
      <c r="Q38" s="435">
        <v>34</v>
      </c>
      <c r="R38" s="436">
        <v>0</v>
      </c>
      <c r="S38" s="437">
        <v>605</v>
      </c>
      <c r="T38" s="436">
        <v>0</v>
      </c>
      <c r="U38" s="438">
        <v>605</v>
      </c>
      <c r="V38" s="437">
        <v>0</v>
      </c>
      <c r="W38" s="436">
        <v>0</v>
      </c>
      <c r="X38" s="438">
        <v>0</v>
      </c>
      <c r="Y38" s="830">
        <v>605</v>
      </c>
      <c r="Z38" s="827"/>
    </row>
    <row r="39" spans="1:26" ht="15" x14ac:dyDescent="0.2">
      <c r="A39" s="434" t="s">
        <v>54</v>
      </c>
      <c r="B39" s="435">
        <v>7</v>
      </c>
      <c r="C39" s="435">
        <v>0</v>
      </c>
      <c r="D39" s="435">
        <v>0</v>
      </c>
      <c r="E39" s="436">
        <v>0</v>
      </c>
      <c r="F39" s="437">
        <v>7</v>
      </c>
      <c r="G39" s="436">
        <v>0</v>
      </c>
      <c r="H39" s="438">
        <v>7</v>
      </c>
      <c r="I39" s="435">
        <v>0</v>
      </c>
      <c r="J39" s="435">
        <v>0</v>
      </c>
      <c r="K39" s="435">
        <v>67</v>
      </c>
      <c r="L39" s="435">
        <v>0</v>
      </c>
      <c r="M39" s="435">
        <v>134</v>
      </c>
      <c r="N39" s="435">
        <v>0</v>
      </c>
      <c r="O39" s="435">
        <v>0</v>
      </c>
      <c r="P39" s="435">
        <v>0</v>
      </c>
      <c r="Q39" s="435">
        <v>0</v>
      </c>
      <c r="R39" s="436">
        <v>0</v>
      </c>
      <c r="S39" s="437">
        <v>201</v>
      </c>
      <c r="T39" s="436">
        <v>0</v>
      </c>
      <c r="U39" s="438">
        <v>201</v>
      </c>
      <c r="V39" s="437">
        <v>0</v>
      </c>
      <c r="W39" s="436">
        <v>0</v>
      </c>
      <c r="X39" s="438">
        <v>0</v>
      </c>
      <c r="Y39" s="830">
        <v>208</v>
      </c>
      <c r="Z39" s="827"/>
    </row>
    <row r="40" spans="1:26" ht="15" x14ac:dyDescent="0.2">
      <c r="A40" s="439" t="s">
        <v>55</v>
      </c>
      <c r="B40" s="435">
        <v>1767</v>
      </c>
      <c r="C40" s="435">
        <v>151</v>
      </c>
      <c r="D40" s="435">
        <v>23</v>
      </c>
      <c r="E40" s="436">
        <v>5</v>
      </c>
      <c r="F40" s="437">
        <v>1790</v>
      </c>
      <c r="G40" s="436">
        <v>156</v>
      </c>
      <c r="H40" s="438">
        <v>1946</v>
      </c>
      <c r="I40" s="435">
        <v>425</v>
      </c>
      <c r="J40" s="435">
        <v>79</v>
      </c>
      <c r="K40" s="435">
        <v>6670</v>
      </c>
      <c r="L40" s="435">
        <v>636</v>
      </c>
      <c r="M40" s="435">
        <v>9118</v>
      </c>
      <c r="N40" s="435">
        <v>455</v>
      </c>
      <c r="O40" s="435">
        <v>1018</v>
      </c>
      <c r="P40" s="435">
        <v>38</v>
      </c>
      <c r="Q40" s="435">
        <v>86</v>
      </c>
      <c r="R40" s="436">
        <v>3</v>
      </c>
      <c r="S40" s="437">
        <v>17317</v>
      </c>
      <c r="T40" s="436">
        <v>1211</v>
      </c>
      <c r="U40" s="438">
        <v>18528</v>
      </c>
      <c r="V40" s="437">
        <v>49</v>
      </c>
      <c r="W40" s="436">
        <v>5</v>
      </c>
      <c r="X40" s="438">
        <v>54</v>
      </c>
      <c r="Y40" s="830">
        <v>20528</v>
      </c>
      <c r="Z40" s="827"/>
    </row>
    <row r="41" spans="1:26" ht="15.75" thickBot="1" x14ac:dyDescent="0.25">
      <c r="A41" s="440" t="s">
        <v>56</v>
      </c>
      <c r="B41" s="836">
        <v>1918</v>
      </c>
      <c r="C41" s="837"/>
      <c r="D41" s="838">
        <v>28</v>
      </c>
      <c r="E41" s="839"/>
      <c r="F41" s="840">
        <v>1946</v>
      </c>
      <c r="G41" s="839"/>
      <c r="H41" s="484">
        <v>1946</v>
      </c>
      <c r="I41" s="836">
        <v>504</v>
      </c>
      <c r="J41" s="837"/>
      <c r="K41" s="836">
        <v>7306</v>
      </c>
      <c r="L41" s="837"/>
      <c r="M41" s="836">
        <v>9573</v>
      </c>
      <c r="N41" s="837"/>
      <c r="O41" s="836">
        <v>1056</v>
      </c>
      <c r="P41" s="837"/>
      <c r="Q41" s="838">
        <v>89</v>
      </c>
      <c r="R41" s="839"/>
      <c r="S41" s="840">
        <v>18528</v>
      </c>
      <c r="T41" s="839"/>
      <c r="U41" s="484">
        <v>18528</v>
      </c>
      <c r="V41" s="840">
        <v>54</v>
      </c>
      <c r="W41" s="839"/>
      <c r="X41" s="484">
        <v>54</v>
      </c>
      <c r="Y41" s="838">
        <v>20528</v>
      </c>
      <c r="Z41" s="839"/>
    </row>
    <row r="42" spans="1:26" ht="13.5" thickTop="1" x14ac:dyDescent="0.2"/>
  </sheetData>
  <mergeCells count="66">
    <mergeCell ref="B41:C41"/>
    <mergeCell ref="D41:E41"/>
    <mergeCell ref="F41:G41"/>
    <mergeCell ref="I41:J41"/>
    <mergeCell ref="K41:L41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</mergeCells>
  <pageMargins left="0.7" right="0.7" top="0.78740157499999996" bottom="0.78740157499999996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Z42"/>
  <sheetViews>
    <sheetView workbookViewId="0">
      <selection activeCell="AF25" sqref="AF25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570312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818" t="s">
        <v>272</v>
      </c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  <c r="Z1" s="486"/>
    </row>
    <row r="2" spans="1:26" ht="16.5" thickTop="1" thickBot="1" x14ac:dyDescent="0.25">
      <c r="A2" s="820" t="s">
        <v>4</v>
      </c>
      <c r="B2" s="823" t="s">
        <v>0</v>
      </c>
      <c r="C2" s="824"/>
      <c r="D2" s="824"/>
      <c r="E2" s="824"/>
      <c r="F2" s="824"/>
      <c r="G2" s="824"/>
      <c r="H2" s="825"/>
      <c r="I2" s="823" t="s">
        <v>1</v>
      </c>
      <c r="J2" s="824"/>
      <c r="K2" s="824"/>
      <c r="L2" s="824"/>
      <c r="M2" s="824"/>
      <c r="N2" s="824"/>
      <c r="O2" s="824"/>
      <c r="P2" s="824"/>
      <c r="Q2" s="824"/>
      <c r="R2" s="824"/>
      <c r="S2" s="824"/>
      <c r="T2" s="824"/>
      <c r="U2" s="825"/>
      <c r="V2" s="823" t="s">
        <v>2</v>
      </c>
      <c r="W2" s="824"/>
      <c r="X2" s="825"/>
      <c r="Y2" s="820" t="s">
        <v>66</v>
      </c>
      <c r="Z2" s="820"/>
    </row>
    <row r="3" spans="1:26" ht="15.75" thickTop="1" x14ac:dyDescent="0.2">
      <c r="A3" s="821"/>
      <c r="B3" s="831" t="s">
        <v>5</v>
      </c>
      <c r="C3" s="832"/>
      <c r="D3" s="833" t="s">
        <v>6</v>
      </c>
      <c r="E3" s="827"/>
      <c r="F3" s="826" t="s">
        <v>7</v>
      </c>
      <c r="G3" s="827"/>
      <c r="H3" s="820" t="s">
        <v>8</v>
      </c>
      <c r="I3" s="834" t="s">
        <v>9</v>
      </c>
      <c r="J3" s="835"/>
      <c r="K3" s="834" t="s">
        <v>10</v>
      </c>
      <c r="L3" s="835"/>
      <c r="M3" s="834" t="s">
        <v>11</v>
      </c>
      <c r="N3" s="835"/>
      <c r="O3" s="834" t="s">
        <v>12</v>
      </c>
      <c r="P3" s="835"/>
      <c r="Q3" s="833" t="s">
        <v>6</v>
      </c>
      <c r="R3" s="827"/>
      <c r="S3" s="826" t="s">
        <v>13</v>
      </c>
      <c r="T3" s="827"/>
      <c r="U3" s="820" t="s">
        <v>14</v>
      </c>
      <c r="V3" s="828" t="s">
        <v>15</v>
      </c>
      <c r="W3" s="829"/>
      <c r="X3" s="820" t="s">
        <v>16</v>
      </c>
      <c r="Y3" s="821" t="s">
        <v>17</v>
      </c>
      <c r="Z3" s="821"/>
    </row>
    <row r="4" spans="1:26" x14ac:dyDescent="0.2">
      <c r="A4" s="822"/>
      <c r="B4" s="429" t="s">
        <v>18</v>
      </c>
      <c r="C4" s="429" t="s">
        <v>19</v>
      </c>
      <c r="D4" s="429" t="s">
        <v>18</v>
      </c>
      <c r="E4" s="430" t="s">
        <v>19</v>
      </c>
      <c r="F4" s="431" t="s">
        <v>18</v>
      </c>
      <c r="G4" s="430" t="s">
        <v>19</v>
      </c>
      <c r="H4" s="821" t="s">
        <v>73</v>
      </c>
      <c r="I4" s="429" t="s">
        <v>18</v>
      </c>
      <c r="J4" s="432" t="s">
        <v>19</v>
      </c>
      <c r="K4" s="429" t="s">
        <v>18</v>
      </c>
      <c r="L4" s="429" t="s">
        <v>19</v>
      </c>
      <c r="M4" s="429" t="s">
        <v>18</v>
      </c>
      <c r="N4" s="429" t="s">
        <v>19</v>
      </c>
      <c r="O4" s="429" t="s">
        <v>18</v>
      </c>
      <c r="P4" s="429" t="s">
        <v>19</v>
      </c>
      <c r="Q4" s="429" t="s">
        <v>18</v>
      </c>
      <c r="R4" s="430" t="s">
        <v>19</v>
      </c>
      <c r="S4" s="431" t="s">
        <v>18</v>
      </c>
      <c r="T4" s="430" t="s">
        <v>19</v>
      </c>
      <c r="U4" s="821" t="s">
        <v>73</v>
      </c>
      <c r="V4" s="433" t="s">
        <v>18</v>
      </c>
      <c r="W4" s="430" t="s">
        <v>19</v>
      </c>
      <c r="X4" s="821" t="s">
        <v>73</v>
      </c>
      <c r="Y4" s="822" t="s">
        <v>73</v>
      </c>
      <c r="Z4" s="822"/>
    </row>
    <row r="5" spans="1:26" ht="15" x14ac:dyDescent="0.2">
      <c r="A5" s="434" t="s">
        <v>20</v>
      </c>
      <c r="B5" s="435">
        <v>0</v>
      </c>
      <c r="C5" s="435">
        <v>0</v>
      </c>
      <c r="D5" s="435">
        <v>0</v>
      </c>
      <c r="E5" s="436">
        <v>0</v>
      </c>
      <c r="F5" s="437">
        <v>0</v>
      </c>
      <c r="G5" s="436">
        <v>0</v>
      </c>
      <c r="H5" s="438">
        <v>0</v>
      </c>
      <c r="I5" s="435">
        <v>0</v>
      </c>
      <c r="J5" s="435">
        <v>0</v>
      </c>
      <c r="K5" s="435">
        <v>50</v>
      </c>
      <c r="L5" s="435">
        <v>0</v>
      </c>
      <c r="M5" s="435">
        <v>577</v>
      </c>
      <c r="N5" s="435">
        <v>0</v>
      </c>
      <c r="O5" s="435">
        <v>0</v>
      </c>
      <c r="P5" s="435">
        <v>0</v>
      </c>
      <c r="Q5" s="435">
        <v>0</v>
      </c>
      <c r="R5" s="436">
        <v>0</v>
      </c>
      <c r="S5" s="437">
        <v>627</v>
      </c>
      <c r="T5" s="436">
        <v>0</v>
      </c>
      <c r="U5" s="438">
        <v>627</v>
      </c>
      <c r="V5" s="437">
        <v>0</v>
      </c>
      <c r="W5" s="436">
        <v>0</v>
      </c>
      <c r="X5" s="438">
        <v>0</v>
      </c>
      <c r="Y5" s="830">
        <v>627</v>
      </c>
      <c r="Z5" s="827"/>
    </row>
    <row r="6" spans="1:26" ht="15" x14ac:dyDescent="0.2">
      <c r="A6" s="434" t="s">
        <v>21</v>
      </c>
      <c r="B6" s="435">
        <v>184</v>
      </c>
      <c r="C6" s="435">
        <v>20</v>
      </c>
      <c r="D6" s="435">
        <v>8</v>
      </c>
      <c r="E6" s="436">
        <v>3</v>
      </c>
      <c r="F6" s="437">
        <v>192</v>
      </c>
      <c r="G6" s="436">
        <v>23</v>
      </c>
      <c r="H6" s="438">
        <v>215</v>
      </c>
      <c r="I6" s="435">
        <v>2</v>
      </c>
      <c r="J6" s="435">
        <v>0</v>
      </c>
      <c r="K6" s="435">
        <v>146</v>
      </c>
      <c r="L6" s="435">
        <v>9</v>
      </c>
      <c r="M6" s="435">
        <v>114</v>
      </c>
      <c r="N6" s="435">
        <v>5</v>
      </c>
      <c r="O6" s="435">
        <v>2</v>
      </c>
      <c r="P6" s="435">
        <v>0</v>
      </c>
      <c r="Q6" s="435">
        <v>1</v>
      </c>
      <c r="R6" s="436">
        <v>0</v>
      </c>
      <c r="S6" s="437">
        <v>265</v>
      </c>
      <c r="T6" s="436">
        <v>14</v>
      </c>
      <c r="U6" s="438">
        <v>279</v>
      </c>
      <c r="V6" s="437">
        <v>17</v>
      </c>
      <c r="W6" s="436">
        <v>5</v>
      </c>
      <c r="X6" s="438">
        <v>22</v>
      </c>
      <c r="Y6" s="830">
        <v>516</v>
      </c>
      <c r="Z6" s="827"/>
    </row>
    <row r="7" spans="1:26" ht="15" x14ac:dyDescent="0.2">
      <c r="A7" s="434" t="s">
        <v>22</v>
      </c>
      <c r="B7" s="435">
        <v>18</v>
      </c>
      <c r="C7" s="435">
        <v>0</v>
      </c>
      <c r="D7" s="435">
        <v>1</v>
      </c>
      <c r="E7" s="436">
        <v>0</v>
      </c>
      <c r="F7" s="437">
        <v>19</v>
      </c>
      <c r="G7" s="436">
        <v>0</v>
      </c>
      <c r="H7" s="438">
        <v>19</v>
      </c>
      <c r="I7" s="435">
        <v>41</v>
      </c>
      <c r="J7" s="435">
        <v>0</v>
      </c>
      <c r="K7" s="435">
        <v>3</v>
      </c>
      <c r="L7" s="435">
        <v>0</v>
      </c>
      <c r="M7" s="435">
        <v>116</v>
      </c>
      <c r="N7" s="435">
        <v>0</v>
      </c>
      <c r="O7" s="435">
        <v>0</v>
      </c>
      <c r="P7" s="435">
        <v>0</v>
      </c>
      <c r="Q7" s="435">
        <v>0</v>
      </c>
      <c r="R7" s="436">
        <v>0</v>
      </c>
      <c r="S7" s="437">
        <v>160</v>
      </c>
      <c r="T7" s="436">
        <v>0</v>
      </c>
      <c r="U7" s="438">
        <v>160</v>
      </c>
      <c r="V7" s="437">
        <v>0</v>
      </c>
      <c r="W7" s="436">
        <v>0</v>
      </c>
      <c r="X7" s="438">
        <v>0</v>
      </c>
      <c r="Y7" s="830">
        <v>179</v>
      </c>
      <c r="Z7" s="827"/>
    </row>
    <row r="8" spans="1:26" ht="15" x14ac:dyDescent="0.2">
      <c r="A8" s="434" t="s">
        <v>23</v>
      </c>
      <c r="B8" s="435">
        <v>79</v>
      </c>
      <c r="C8" s="435">
        <v>8</v>
      </c>
      <c r="D8" s="435">
        <v>0</v>
      </c>
      <c r="E8" s="436">
        <v>0</v>
      </c>
      <c r="F8" s="437">
        <v>79</v>
      </c>
      <c r="G8" s="436">
        <v>8</v>
      </c>
      <c r="H8" s="438">
        <v>87</v>
      </c>
      <c r="I8" s="435">
        <v>3</v>
      </c>
      <c r="J8" s="435">
        <v>2</v>
      </c>
      <c r="K8" s="435">
        <v>117</v>
      </c>
      <c r="L8" s="435">
        <v>11</v>
      </c>
      <c r="M8" s="435">
        <v>25</v>
      </c>
      <c r="N8" s="435">
        <v>0</v>
      </c>
      <c r="O8" s="435">
        <v>1</v>
      </c>
      <c r="P8" s="435">
        <v>0</v>
      </c>
      <c r="Q8" s="435">
        <v>0</v>
      </c>
      <c r="R8" s="436">
        <v>0</v>
      </c>
      <c r="S8" s="437">
        <v>146</v>
      </c>
      <c r="T8" s="436">
        <v>13</v>
      </c>
      <c r="U8" s="438">
        <v>159</v>
      </c>
      <c r="V8" s="437">
        <v>0</v>
      </c>
      <c r="W8" s="436">
        <v>0</v>
      </c>
      <c r="X8" s="438">
        <v>0</v>
      </c>
      <c r="Y8" s="830">
        <v>246</v>
      </c>
      <c r="Z8" s="827"/>
    </row>
    <row r="9" spans="1:26" ht="15" x14ac:dyDescent="0.2">
      <c r="A9" s="434" t="s">
        <v>24</v>
      </c>
      <c r="B9" s="435">
        <v>0</v>
      </c>
      <c r="C9" s="435">
        <v>0</v>
      </c>
      <c r="D9" s="435">
        <v>0</v>
      </c>
      <c r="E9" s="436">
        <v>0</v>
      </c>
      <c r="F9" s="437">
        <v>0</v>
      </c>
      <c r="G9" s="436">
        <v>0</v>
      </c>
      <c r="H9" s="438">
        <v>0</v>
      </c>
      <c r="I9" s="435">
        <v>1</v>
      </c>
      <c r="J9" s="435">
        <v>0</v>
      </c>
      <c r="K9" s="435">
        <v>145</v>
      </c>
      <c r="L9" s="435">
        <v>0</v>
      </c>
      <c r="M9" s="435">
        <v>685</v>
      </c>
      <c r="N9" s="435">
        <v>0</v>
      </c>
      <c r="O9" s="435">
        <v>0</v>
      </c>
      <c r="P9" s="435">
        <v>0</v>
      </c>
      <c r="Q9" s="435">
        <v>28</v>
      </c>
      <c r="R9" s="436">
        <v>0</v>
      </c>
      <c r="S9" s="437">
        <v>859</v>
      </c>
      <c r="T9" s="436">
        <v>0</v>
      </c>
      <c r="U9" s="438">
        <v>859</v>
      </c>
      <c r="V9" s="437">
        <v>0</v>
      </c>
      <c r="W9" s="436">
        <v>0</v>
      </c>
      <c r="X9" s="438">
        <v>0</v>
      </c>
      <c r="Y9" s="830">
        <v>859</v>
      </c>
      <c r="Z9" s="827"/>
    </row>
    <row r="10" spans="1:26" ht="15" x14ac:dyDescent="0.2">
      <c r="A10" s="434" t="s">
        <v>25</v>
      </c>
      <c r="B10" s="435">
        <v>0</v>
      </c>
      <c r="C10" s="435">
        <v>0</v>
      </c>
      <c r="D10" s="435">
        <v>0</v>
      </c>
      <c r="E10" s="436">
        <v>0</v>
      </c>
      <c r="F10" s="437">
        <v>0</v>
      </c>
      <c r="G10" s="436">
        <v>0</v>
      </c>
      <c r="H10" s="438">
        <v>0</v>
      </c>
      <c r="I10" s="435">
        <v>0</v>
      </c>
      <c r="J10" s="435">
        <v>0</v>
      </c>
      <c r="K10" s="435">
        <v>0</v>
      </c>
      <c r="L10" s="435">
        <v>0</v>
      </c>
      <c r="M10" s="435">
        <v>748</v>
      </c>
      <c r="N10" s="435">
        <v>0</v>
      </c>
      <c r="O10" s="435">
        <v>5</v>
      </c>
      <c r="P10" s="435">
        <v>0</v>
      </c>
      <c r="Q10" s="435">
        <v>0</v>
      </c>
      <c r="R10" s="436">
        <v>0</v>
      </c>
      <c r="S10" s="437">
        <v>753</v>
      </c>
      <c r="T10" s="436">
        <v>0</v>
      </c>
      <c r="U10" s="438">
        <v>753</v>
      </c>
      <c r="V10" s="437">
        <v>0</v>
      </c>
      <c r="W10" s="436">
        <v>0</v>
      </c>
      <c r="X10" s="438">
        <v>0</v>
      </c>
      <c r="Y10" s="830">
        <v>753</v>
      </c>
      <c r="Z10" s="827"/>
    </row>
    <row r="11" spans="1:26" ht="15" x14ac:dyDescent="0.2">
      <c r="A11" s="434" t="s">
        <v>26</v>
      </c>
      <c r="B11" s="435">
        <v>112</v>
      </c>
      <c r="C11" s="435">
        <v>10</v>
      </c>
      <c r="D11" s="435">
        <v>0</v>
      </c>
      <c r="E11" s="436">
        <v>0</v>
      </c>
      <c r="F11" s="437">
        <v>112</v>
      </c>
      <c r="G11" s="436">
        <v>10</v>
      </c>
      <c r="H11" s="438">
        <v>122</v>
      </c>
      <c r="I11" s="435">
        <v>124</v>
      </c>
      <c r="J11" s="435">
        <v>2</v>
      </c>
      <c r="K11" s="435">
        <v>36</v>
      </c>
      <c r="L11" s="435">
        <v>5</v>
      </c>
      <c r="M11" s="435">
        <v>43</v>
      </c>
      <c r="N11" s="435">
        <v>0</v>
      </c>
      <c r="O11" s="435">
        <v>1</v>
      </c>
      <c r="P11" s="435">
        <v>0</v>
      </c>
      <c r="Q11" s="435">
        <v>0</v>
      </c>
      <c r="R11" s="436">
        <v>0</v>
      </c>
      <c r="S11" s="437">
        <v>204</v>
      </c>
      <c r="T11" s="436">
        <v>7</v>
      </c>
      <c r="U11" s="438">
        <v>211</v>
      </c>
      <c r="V11" s="437">
        <v>0</v>
      </c>
      <c r="W11" s="436">
        <v>0</v>
      </c>
      <c r="X11" s="438">
        <v>0</v>
      </c>
      <c r="Y11" s="830">
        <v>333</v>
      </c>
      <c r="Z11" s="827"/>
    </row>
    <row r="12" spans="1:26" ht="15" x14ac:dyDescent="0.2">
      <c r="A12" s="434" t="s">
        <v>27</v>
      </c>
      <c r="B12" s="435">
        <v>0</v>
      </c>
      <c r="C12" s="435">
        <v>0</v>
      </c>
      <c r="D12" s="435">
        <v>0</v>
      </c>
      <c r="E12" s="436">
        <v>0</v>
      </c>
      <c r="F12" s="437">
        <v>0</v>
      </c>
      <c r="G12" s="436">
        <v>0</v>
      </c>
      <c r="H12" s="438">
        <v>0</v>
      </c>
      <c r="I12" s="435">
        <v>0</v>
      </c>
      <c r="J12" s="435">
        <v>0</v>
      </c>
      <c r="K12" s="435">
        <v>221</v>
      </c>
      <c r="L12" s="435">
        <v>0</v>
      </c>
      <c r="M12" s="435">
        <v>552</v>
      </c>
      <c r="N12" s="435">
        <v>0</v>
      </c>
      <c r="O12" s="435">
        <v>0</v>
      </c>
      <c r="P12" s="435">
        <v>0</v>
      </c>
      <c r="Q12" s="435">
        <v>0</v>
      </c>
      <c r="R12" s="436">
        <v>0</v>
      </c>
      <c r="S12" s="437">
        <v>773</v>
      </c>
      <c r="T12" s="436">
        <v>0</v>
      </c>
      <c r="U12" s="438">
        <v>773</v>
      </c>
      <c r="V12" s="437">
        <v>0</v>
      </c>
      <c r="W12" s="436">
        <v>0</v>
      </c>
      <c r="X12" s="438">
        <v>0</v>
      </c>
      <c r="Y12" s="830">
        <v>773</v>
      </c>
      <c r="Z12" s="827"/>
    </row>
    <row r="13" spans="1:26" ht="15" x14ac:dyDescent="0.2">
      <c r="A13" s="434" t="s">
        <v>28</v>
      </c>
      <c r="B13" s="435">
        <v>0</v>
      </c>
      <c r="C13" s="435">
        <v>0</v>
      </c>
      <c r="D13" s="435">
        <v>0</v>
      </c>
      <c r="E13" s="436">
        <v>0</v>
      </c>
      <c r="F13" s="437">
        <v>0</v>
      </c>
      <c r="G13" s="436">
        <v>0</v>
      </c>
      <c r="H13" s="438">
        <v>0</v>
      </c>
      <c r="I13" s="435">
        <v>0</v>
      </c>
      <c r="J13" s="435">
        <v>0</v>
      </c>
      <c r="K13" s="435">
        <v>59</v>
      </c>
      <c r="L13" s="435">
        <v>0</v>
      </c>
      <c r="M13" s="435">
        <v>43</v>
      </c>
      <c r="N13" s="435">
        <v>0</v>
      </c>
      <c r="O13" s="435">
        <v>88</v>
      </c>
      <c r="P13" s="435">
        <v>0</v>
      </c>
      <c r="Q13" s="435">
        <v>0</v>
      </c>
      <c r="R13" s="436">
        <v>0</v>
      </c>
      <c r="S13" s="437">
        <v>190</v>
      </c>
      <c r="T13" s="436">
        <v>0</v>
      </c>
      <c r="U13" s="438">
        <v>190</v>
      </c>
      <c r="V13" s="437">
        <v>0</v>
      </c>
      <c r="W13" s="436">
        <v>0</v>
      </c>
      <c r="X13" s="438">
        <v>0</v>
      </c>
      <c r="Y13" s="830">
        <v>190</v>
      </c>
      <c r="Z13" s="827"/>
    </row>
    <row r="14" spans="1:26" ht="15" x14ac:dyDescent="0.2">
      <c r="A14" s="434" t="s">
        <v>29</v>
      </c>
      <c r="B14" s="435">
        <v>0</v>
      </c>
      <c r="C14" s="435">
        <v>0</v>
      </c>
      <c r="D14" s="435">
        <v>0</v>
      </c>
      <c r="E14" s="436">
        <v>0</v>
      </c>
      <c r="F14" s="437">
        <v>0</v>
      </c>
      <c r="G14" s="436">
        <v>0</v>
      </c>
      <c r="H14" s="438">
        <v>0</v>
      </c>
      <c r="I14" s="435">
        <v>0</v>
      </c>
      <c r="J14" s="435">
        <v>0</v>
      </c>
      <c r="K14" s="435">
        <v>58</v>
      </c>
      <c r="L14" s="435">
        <v>0</v>
      </c>
      <c r="M14" s="435">
        <v>515</v>
      </c>
      <c r="N14" s="435">
        <v>0</v>
      </c>
      <c r="O14" s="435">
        <v>0</v>
      </c>
      <c r="P14" s="435">
        <v>0</v>
      </c>
      <c r="Q14" s="435">
        <v>0</v>
      </c>
      <c r="R14" s="436">
        <v>0</v>
      </c>
      <c r="S14" s="437">
        <v>573</v>
      </c>
      <c r="T14" s="436">
        <v>0</v>
      </c>
      <c r="U14" s="438">
        <v>573</v>
      </c>
      <c r="V14" s="437">
        <v>0</v>
      </c>
      <c r="W14" s="436">
        <v>0</v>
      </c>
      <c r="X14" s="438">
        <v>0</v>
      </c>
      <c r="Y14" s="830">
        <v>573</v>
      </c>
      <c r="Z14" s="827"/>
    </row>
    <row r="15" spans="1:26" ht="15" x14ac:dyDescent="0.2">
      <c r="A15" s="434" t="s">
        <v>30</v>
      </c>
      <c r="B15" s="435">
        <v>0</v>
      </c>
      <c r="C15" s="435">
        <v>0</v>
      </c>
      <c r="D15" s="435">
        <v>0</v>
      </c>
      <c r="E15" s="436">
        <v>0</v>
      </c>
      <c r="F15" s="437">
        <v>0</v>
      </c>
      <c r="G15" s="436">
        <v>0</v>
      </c>
      <c r="H15" s="438">
        <v>0</v>
      </c>
      <c r="I15" s="435">
        <v>0</v>
      </c>
      <c r="J15" s="435">
        <v>0</v>
      </c>
      <c r="K15" s="435">
        <v>951</v>
      </c>
      <c r="L15" s="435">
        <v>0</v>
      </c>
      <c r="M15" s="435">
        <v>0</v>
      </c>
      <c r="N15" s="435">
        <v>0</v>
      </c>
      <c r="O15" s="435">
        <v>0</v>
      </c>
      <c r="P15" s="435">
        <v>0</v>
      </c>
      <c r="Q15" s="435">
        <v>0</v>
      </c>
      <c r="R15" s="436">
        <v>0</v>
      </c>
      <c r="S15" s="437">
        <v>951</v>
      </c>
      <c r="T15" s="436">
        <v>0</v>
      </c>
      <c r="U15" s="438">
        <v>951</v>
      </c>
      <c r="V15" s="437">
        <v>0</v>
      </c>
      <c r="W15" s="436">
        <v>0</v>
      </c>
      <c r="X15" s="438">
        <v>0</v>
      </c>
      <c r="Y15" s="830">
        <v>951</v>
      </c>
      <c r="Z15" s="827"/>
    </row>
    <row r="16" spans="1:26" ht="15" x14ac:dyDescent="0.2">
      <c r="A16" s="434" t="s">
        <v>31</v>
      </c>
      <c r="B16" s="435">
        <v>91</v>
      </c>
      <c r="C16" s="435">
        <v>4</v>
      </c>
      <c r="D16" s="435">
        <v>1</v>
      </c>
      <c r="E16" s="436">
        <v>0</v>
      </c>
      <c r="F16" s="437">
        <v>92</v>
      </c>
      <c r="G16" s="436">
        <v>4</v>
      </c>
      <c r="H16" s="438">
        <v>96</v>
      </c>
      <c r="I16" s="435">
        <v>1</v>
      </c>
      <c r="J16" s="435">
        <v>0</v>
      </c>
      <c r="K16" s="435">
        <v>130</v>
      </c>
      <c r="L16" s="435">
        <v>2</v>
      </c>
      <c r="M16" s="435">
        <v>85</v>
      </c>
      <c r="N16" s="435">
        <v>1</v>
      </c>
      <c r="O16" s="435">
        <v>1</v>
      </c>
      <c r="P16" s="435">
        <v>0</v>
      </c>
      <c r="Q16" s="435">
        <v>0</v>
      </c>
      <c r="R16" s="436">
        <v>0</v>
      </c>
      <c r="S16" s="437">
        <v>217</v>
      </c>
      <c r="T16" s="436">
        <v>3</v>
      </c>
      <c r="U16" s="438">
        <v>220</v>
      </c>
      <c r="V16" s="437">
        <v>0</v>
      </c>
      <c r="W16" s="436">
        <v>0</v>
      </c>
      <c r="X16" s="438">
        <v>0</v>
      </c>
      <c r="Y16" s="830">
        <v>316</v>
      </c>
      <c r="Z16" s="827"/>
    </row>
    <row r="17" spans="1:26" ht="15" x14ac:dyDescent="0.2">
      <c r="A17" s="434" t="s">
        <v>32</v>
      </c>
      <c r="B17" s="435">
        <v>168</v>
      </c>
      <c r="C17" s="435">
        <v>10</v>
      </c>
      <c r="D17" s="435">
        <v>0</v>
      </c>
      <c r="E17" s="436">
        <v>0</v>
      </c>
      <c r="F17" s="437">
        <v>168</v>
      </c>
      <c r="G17" s="436">
        <v>10</v>
      </c>
      <c r="H17" s="438">
        <v>178</v>
      </c>
      <c r="I17" s="435">
        <v>1</v>
      </c>
      <c r="J17" s="435">
        <v>2</v>
      </c>
      <c r="K17" s="435">
        <v>90</v>
      </c>
      <c r="L17" s="435">
        <v>9</v>
      </c>
      <c r="M17" s="435">
        <v>29</v>
      </c>
      <c r="N17" s="435">
        <v>1</v>
      </c>
      <c r="O17" s="435">
        <v>0</v>
      </c>
      <c r="P17" s="435">
        <v>0</v>
      </c>
      <c r="Q17" s="435">
        <v>3</v>
      </c>
      <c r="R17" s="436">
        <v>0</v>
      </c>
      <c r="S17" s="437">
        <v>123</v>
      </c>
      <c r="T17" s="436">
        <v>12</v>
      </c>
      <c r="U17" s="438">
        <v>135</v>
      </c>
      <c r="V17" s="437">
        <v>0</v>
      </c>
      <c r="W17" s="436">
        <v>0</v>
      </c>
      <c r="X17" s="438">
        <v>0</v>
      </c>
      <c r="Y17" s="830">
        <v>313</v>
      </c>
      <c r="Z17" s="827"/>
    </row>
    <row r="18" spans="1:26" ht="15" x14ac:dyDescent="0.2">
      <c r="A18" s="434" t="s">
        <v>33</v>
      </c>
      <c r="B18" s="435">
        <v>0</v>
      </c>
      <c r="C18" s="435">
        <v>0</v>
      </c>
      <c r="D18" s="435">
        <v>0</v>
      </c>
      <c r="E18" s="436">
        <v>0</v>
      </c>
      <c r="F18" s="437">
        <v>0</v>
      </c>
      <c r="G18" s="436">
        <v>0</v>
      </c>
      <c r="H18" s="438">
        <v>0</v>
      </c>
      <c r="I18" s="435">
        <v>0</v>
      </c>
      <c r="J18" s="435">
        <v>0</v>
      </c>
      <c r="K18" s="435">
        <v>15</v>
      </c>
      <c r="L18" s="435">
        <v>0</v>
      </c>
      <c r="M18" s="435">
        <v>67</v>
      </c>
      <c r="N18" s="435">
        <v>0</v>
      </c>
      <c r="O18" s="435">
        <v>281</v>
      </c>
      <c r="P18" s="435">
        <v>0</v>
      </c>
      <c r="Q18" s="435">
        <v>0</v>
      </c>
      <c r="R18" s="436">
        <v>0</v>
      </c>
      <c r="S18" s="437">
        <v>363</v>
      </c>
      <c r="T18" s="436">
        <v>0</v>
      </c>
      <c r="U18" s="438">
        <v>363</v>
      </c>
      <c r="V18" s="437">
        <v>0</v>
      </c>
      <c r="W18" s="436">
        <v>0</v>
      </c>
      <c r="X18" s="438">
        <v>0</v>
      </c>
      <c r="Y18" s="830">
        <v>363</v>
      </c>
      <c r="Z18" s="827"/>
    </row>
    <row r="19" spans="1:26" ht="15" x14ac:dyDescent="0.2">
      <c r="A19" s="434" t="s">
        <v>34</v>
      </c>
      <c r="B19" s="435">
        <v>0</v>
      </c>
      <c r="C19" s="435">
        <v>0</v>
      </c>
      <c r="D19" s="435">
        <v>0</v>
      </c>
      <c r="E19" s="436">
        <v>0</v>
      </c>
      <c r="F19" s="437">
        <v>0</v>
      </c>
      <c r="G19" s="436">
        <v>0</v>
      </c>
      <c r="H19" s="438">
        <v>0</v>
      </c>
      <c r="I19" s="435">
        <v>0</v>
      </c>
      <c r="J19" s="435">
        <v>0</v>
      </c>
      <c r="K19" s="435">
        <v>276</v>
      </c>
      <c r="L19" s="435">
        <v>0</v>
      </c>
      <c r="M19" s="435">
        <v>101</v>
      </c>
      <c r="N19" s="435">
        <v>0</v>
      </c>
      <c r="O19" s="435">
        <v>1</v>
      </c>
      <c r="P19" s="435">
        <v>0</v>
      </c>
      <c r="Q19" s="435">
        <v>0</v>
      </c>
      <c r="R19" s="436">
        <v>0</v>
      </c>
      <c r="S19" s="437">
        <v>378</v>
      </c>
      <c r="T19" s="436">
        <v>0</v>
      </c>
      <c r="U19" s="438">
        <v>378</v>
      </c>
      <c r="V19" s="437">
        <v>0</v>
      </c>
      <c r="W19" s="436">
        <v>0</v>
      </c>
      <c r="X19" s="438">
        <v>0</v>
      </c>
      <c r="Y19" s="830">
        <v>378</v>
      </c>
      <c r="Z19" s="827"/>
    </row>
    <row r="20" spans="1:26" ht="15" x14ac:dyDescent="0.2">
      <c r="A20" s="434" t="s">
        <v>35</v>
      </c>
      <c r="B20" s="435">
        <v>0</v>
      </c>
      <c r="C20" s="435">
        <v>0</v>
      </c>
      <c r="D20" s="435">
        <v>0</v>
      </c>
      <c r="E20" s="436">
        <v>0</v>
      </c>
      <c r="F20" s="437">
        <v>0</v>
      </c>
      <c r="G20" s="436">
        <v>0</v>
      </c>
      <c r="H20" s="438">
        <v>0</v>
      </c>
      <c r="I20" s="435">
        <v>0</v>
      </c>
      <c r="J20" s="435">
        <v>0</v>
      </c>
      <c r="K20" s="435">
        <v>386</v>
      </c>
      <c r="L20" s="435">
        <v>0</v>
      </c>
      <c r="M20" s="435">
        <v>0</v>
      </c>
      <c r="N20" s="435">
        <v>0</v>
      </c>
      <c r="O20" s="435">
        <v>0</v>
      </c>
      <c r="P20" s="435">
        <v>0</v>
      </c>
      <c r="Q20" s="435">
        <v>0</v>
      </c>
      <c r="R20" s="436">
        <v>0</v>
      </c>
      <c r="S20" s="437">
        <v>386</v>
      </c>
      <c r="T20" s="436">
        <v>0</v>
      </c>
      <c r="U20" s="438">
        <v>386</v>
      </c>
      <c r="V20" s="437">
        <v>0</v>
      </c>
      <c r="W20" s="436">
        <v>0</v>
      </c>
      <c r="X20" s="438">
        <v>0</v>
      </c>
      <c r="Y20" s="830">
        <v>386</v>
      </c>
      <c r="Z20" s="827"/>
    </row>
    <row r="21" spans="1:26" ht="15" x14ac:dyDescent="0.2">
      <c r="A21" s="434" t="s">
        <v>36</v>
      </c>
      <c r="B21" s="435">
        <v>123</v>
      </c>
      <c r="C21" s="435">
        <v>9</v>
      </c>
      <c r="D21" s="435">
        <v>0</v>
      </c>
      <c r="E21" s="436">
        <v>0</v>
      </c>
      <c r="F21" s="437">
        <v>123</v>
      </c>
      <c r="G21" s="436">
        <v>9</v>
      </c>
      <c r="H21" s="438">
        <v>132</v>
      </c>
      <c r="I21" s="435">
        <v>0</v>
      </c>
      <c r="J21" s="435">
        <v>0</v>
      </c>
      <c r="K21" s="435">
        <v>96</v>
      </c>
      <c r="L21" s="435">
        <v>2</v>
      </c>
      <c r="M21" s="435">
        <v>14</v>
      </c>
      <c r="N21" s="435">
        <v>1</v>
      </c>
      <c r="O21" s="435">
        <v>0</v>
      </c>
      <c r="P21" s="435">
        <v>0</v>
      </c>
      <c r="Q21" s="435">
        <v>0</v>
      </c>
      <c r="R21" s="436">
        <v>0</v>
      </c>
      <c r="S21" s="437">
        <v>110</v>
      </c>
      <c r="T21" s="436">
        <v>3</v>
      </c>
      <c r="U21" s="438">
        <v>113</v>
      </c>
      <c r="V21" s="437">
        <v>0</v>
      </c>
      <c r="W21" s="436">
        <v>0</v>
      </c>
      <c r="X21" s="438">
        <v>0</v>
      </c>
      <c r="Y21" s="830">
        <v>245</v>
      </c>
      <c r="Z21" s="827"/>
    </row>
    <row r="22" spans="1:26" ht="15" x14ac:dyDescent="0.2">
      <c r="A22" s="434" t="s">
        <v>37</v>
      </c>
      <c r="B22" s="435">
        <v>0</v>
      </c>
      <c r="C22" s="435">
        <v>0</v>
      </c>
      <c r="D22" s="435">
        <v>0</v>
      </c>
      <c r="E22" s="436">
        <v>0</v>
      </c>
      <c r="F22" s="437">
        <v>0</v>
      </c>
      <c r="G22" s="436">
        <v>0</v>
      </c>
      <c r="H22" s="438">
        <v>0</v>
      </c>
      <c r="I22" s="435">
        <v>0</v>
      </c>
      <c r="J22" s="435">
        <v>15</v>
      </c>
      <c r="K22" s="435">
        <v>94</v>
      </c>
      <c r="L22" s="435">
        <v>104</v>
      </c>
      <c r="M22" s="435">
        <v>0</v>
      </c>
      <c r="N22" s="435">
        <v>48</v>
      </c>
      <c r="O22" s="435">
        <v>0</v>
      </c>
      <c r="P22" s="435">
        <v>31</v>
      </c>
      <c r="Q22" s="435">
        <v>0</v>
      </c>
      <c r="R22" s="436">
        <v>0</v>
      </c>
      <c r="S22" s="437">
        <v>94</v>
      </c>
      <c r="T22" s="436">
        <v>198</v>
      </c>
      <c r="U22" s="438">
        <v>292</v>
      </c>
      <c r="V22" s="437">
        <v>32</v>
      </c>
      <c r="W22" s="436">
        <v>0</v>
      </c>
      <c r="X22" s="438">
        <v>32</v>
      </c>
      <c r="Y22" s="830">
        <v>324</v>
      </c>
      <c r="Z22" s="827"/>
    </row>
    <row r="23" spans="1:26" ht="15" x14ac:dyDescent="0.2">
      <c r="A23" s="434" t="s">
        <v>38</v>
      </c>
      <c r="B23" s="435">
        <v>0</v>
      </c>
      <c r="C23" s="435">
        <v>0</v>
      </c>
      <c r="D23" s="435">
        <v>0</v>
      </c>
      <c r="E23" s="436">
        <v>0</v>
      </c>
      <c r="F23" s="437">
        <v>0</v>
      </c>
      <c r="G23" s="436">
        <v>0</v>
      </c>
      <c r="H23" s="438">
        <v>0</v>
      </c>
      <c r="I23" s="435">
        <v>0</v>
      </c>
      <c r="J23" s="435">
        <v>0</v>
      </c>
      <c r="K23" s="435">
        <v>35</v>
      </c>
      <c r="L23" s="435">
        <v>0</v>
      </c>
      <c r="M23" s="435">
        <v>498</v>
      </c>
      <c r="N23" s="435">
        <v>0</v>
      </c>
      <c r="O23" s="435">
        <v>0</v>
      </c>
      <c r="P23" s="435">
        <v>0</v>
      </c>
      <c r="Q23" s="435">
        <v>0</v>
      </c>
      <c r="R23" s="436">
        <v>0</v>
      </c>
      <c r="S23" s="437">
        <v>533</v>
      </c>
      <c r="T23" s="436">
        <v>0</v>
      </c>
      <c r="U23" s="438">
        <v>533</v>
      </c>
      <c r="V23" s="437">
        <v>0</v>
      </c>
      <c r="W23" s="436">
        <v>0</v>
      </c>
      <c r="X23" s="438">
        <v>0</v>
      </c>
      <c r="Y23" s="830">
        <v>533</v>
      </c>
      <c r="Z23" s="827"/>
    </row>
    <row r="24" spans="1:26" ht="15" x14ac:dyDescent="0.2">
      <c r="A24" s="434" t="s">
        <v>39</v>
      </c>
      <c r="B24" s="435">
        <v>245</v>
      </c>
      <c r="C24" s="435">
        <v>15</v>
      </c>
      <c r="D24" s="435">
        <v>7</v>
      </c>
      <c r="E24" s="436">
        <v>0</v>
      </c>
      <c r="F24" s="437">
        <v>252</v>
      </c>
      <c r="G24" s="436">
        <v>15</v>
      </c>
      <c r="H24" s="438">
        <v>267</v>
      </c>
      <c r="I24" s="435">
        <v>1</v>
      </c>
      <c r="J24" s="435">
        <v>0</v>
      </c>
      <c r="K24" s="435">
        <v>155</v>
      </c>
      <c r="L24" s="435">
        <v>23</v>
      </c>
      <c r="M24" s="435">
        <v>65</v>
      </c>
      <c r="N24" s="435">
        <v>2</v>
      </c>
      <c r="O24" s="435">
        <v>1</v>
      </c>
      <c r="P24" s="435">
        <v>0</v>
      </c>
      <c r="Q24" s="435">
        <v>0</v>
      </c>
      <c r="R24" s="436">
        <v>0</v>
      </c>
      <c r="S24" s="437">
        <v>222</v>
      </c>
      <c r="T24" s="436">
        <v>25</v>
      </c>
      <c r="U24" s="438">
        <v>247</v>
      </c>
      <c r="V24" s="437">
        <v>0</v>
      </c>
      <c r="W24" s="436">
        <v>0</v>
      </c>
      <c r="X24" s="438">
        <v>0</v>
      </c>
      <c r="Y24" s="830">
        <v>514</v>
      </c>
      <c r="Z24" s="827"/>
    </row>
    <row r="25" spans="1:26" ht="15" x14ac:dyDescent="0.2">
      <c r="A25" s="434" t="s">
        <v>40</v>
      </c>
      <c r="B25" s="435">
        <v>60</v>
      </c>
      <c r="C25" s="435">
        <v>6</v>
      </c>
      <c r="D25" s="435">
        <v>1</v>
      </c>
      <c r="E25" s="436">
        <v>0</v>
      </c>
      <c r="F25" s="437">
        <v>61</v>
      </c>
      <c r="G25" s="436">
        <v>6</v>
      </c>
      <c r="H25" s="438">
        <v>67</v>
      </c>
      <c r="I25" s="435">
        <v>0</v>
      </c>
      <c r="J25" s="435">
        <v>0</v>
      </c>
      <c r="K25" s="435">
        <v>798</v>
      </c>
      <c r="L25" s="435">
        <v>1</v>
      </c>
      <c r="M25" s="435">
        <v>161</v>
      </c>
      <c r="N25" s="435">
        <v>3</v>
      </c>
      <c r="O25" s="435">
        <v>0</v>
      </c>
      <c r="P25" s="435">
        <v>0</v>
      </c>
      <c r="Q25" s="435">
        <v>0</v>
      </c>
      <c r="R25" s="436">
        <v>0</v>
      </c>
      <c r="S25" s="437">
        <v>959</v>
      </c>
      <c r="T25" s="436">
        <v>4</v>
      </c>
      <c r="U25" s="438">
        <v>963</v>
      </c>
      <c r="V25" s="437">
        <v>0</v>
      </c>
      <c r="W25" s="436">
        <v>0</v>
      </c>
      <c r="X25" s="438">
        <v>0</v>
      </c>
      <c r="Y25" s="830">
        <v>1030</v>
      </c>
      <c r="Z25" s="827"/>
    </row>
    <row r="26" spans="1:26" ht="15" x14ac:dyDescent="0.2">
      <c r="A26" s="434" t="s">
        <v>41</v>
      </c>
      <c r="B26" s="435">
        <v>0</v>
      </c>
      <c r="C26" s="435">
        <v>0</v>
      </c>
      <c r="D26" s="435">
        <v>0</v>
      </c>
      <c r="E26" s="436">
        <v>0</v>
      </c>
      <c r="F26" s="437">
        <v>0</v>
      </c>
      <c r="G26" s="436">
        <v>0</v>
      </c>
      <c r="H26" s="438">
        <v>0</v>
      </c>
      <c r="I26" s="435">
        <v>0</v>
      </c>
      <c r="J26" s="435">
        <v>0</v>
      </c>
      <c r="K26" s="435">
        <v>241</v>
      </c>
      <c r="L26" s="435">
        <v>0</v>
      </c>
      <c r="M26" s="435">
        <v>434</v>
      </c>
      <c r="N26" s="435">
        <v>0</v>
      </c>
      <c r="O26" s="435">
        <v>0</v>
      </c>
      <c r="P26" s="435">
        <v>0</v>
      </c>
      <c r="Q26" s="435">
        <v>20</v>
      </c>
      <c r="R26" s="436">
        <v>0</v>
      </c>
      <c r="S26" s="437">
        <v>695</v>
      </c>
      <c r="T26" s="436">
        <v>0</v>
      </c>
      <c r="U26" s="438">
        <v>695</v>
      </c>
      <c r="V26" s="437">
        <v>0</v>
      </c>
      <c r="W26" s="436">
        <v>0</v>
      </c>
      <c r="X26" s="438">
        <v>0</v>
      </c>
      <c r="Y26" s="830">
        <v>695</v>
      </c>
      <c r="Z26" s="827"/>
    </row>
    <row r="27" spans="1:26" ht="15" x14ac:dyDescent="0.2">
      <c r="A27" s="434" t="s">
        <v>42</v>
      </c>
      <c r="B27" s="435">
        <v>138</v>
      </c>
      <c r="C27" s="435">
        <v>15</v>
      </c>
      <c r="D27" s="435">
        <v>2</v>
      </c>
      <c r="E27" s="436">
        <v>0</v>
      </c>
      <c r="F27" s="437">
        <v>140</v>
      </c>
      <c r="G27" s="436">
        <v>15</v>
      </c>
      <c r="H27" s="438">
        <v>155</v>
      </c>
      <c r="I27" s="435">
        <v>0</v>
      </c>
      <c r="J27" s="435">
        <v>0</v>
      </c>
      <c r="K27" s="435">
        <v>67</v>
      </c>
      <c r="L27" s="435">
        <v>3</v>
      </c>
      <c r="M27" s="435">
        <v>938</v>
      </c>
      <c r="N27" s="435">
        <v>1</v>
      </c>
      <c r="O27" s="435">
        <v>38</v>
      </c>
      <c r="P27" s="435">
        <v>0</v>
      </c>
      <c r="Q27" s="435">
        <v>0</v>
      </c>
      <c r="R27" s="436">
        <v>0</v>
      </c>
      <c r="S27" s="437">
        <v>1043</v>
      </c>
      <c r="T27" s="436">
        <v>4</v>
      </c>
      <c r="U27" s="438">
        <v>1047</v>
      </c>
      <c r="V27" s="437">
        <v>0</v>
      </c>
      <c r="W27" s="436">
        <v>0</v>
      </c>
      <c r="X27" s="438">
        <v>0</v>
      </c>
      <c r="Y27" s="830">
        <v>1202</v>
      </c>
      <c r="Z27" s="827"/>
    </row>
    <row r="28" spans="1:26" ht="15" x14ac:dyDescent="0.2">
      <c r="A28" s="434" t="s">
        <v>43</v>
      </c>
      <c r="B28" s="435">
        <v>280</v>
      </c>
      <c r="C28" s="435">
        <v>28</v>
      </c>
      <c r="D28" s="435">
        <v>2</v>
      </c>
      <c r="E28" s="436">
        <v>2</v>
      </c>
      <c r="F28" s="437">
        <v>282</v>
      </c>
      <c r="G28" s="436">
        <v>30</v>
      </c>
      <c r="H28" s="438">
        <v>312</v>
      </c>
      <c r="I28" s="435">
        <v>29</v>
      </c>
      <c r="J28" s="435">
        <v>2</v>
      </c>
      <c r="K28" s="435">
        <v>296</v>
      </c>
      <c r="L28" s="435">
        <v>10</v>
      </c>
      <c r="M28" s="435">
        <v>334</v>
      </c>
      <c r="N28" s="435">
        <v>6</v>
      </c>
      <c r="O28" s="435">
        <v>11</v>
      </c>
      <c r="P28" s="435">
        <v>1</v>
      </c>
      <c r="Q28" s="435">
        <v>0</v>
      </c>
      <c r="R28" s="436">
        <v>0</v>
      </c>
      <c r="S28" s="437">
        <v>670</v>
      </c>
      <c r="T28" s="436">
        <v>19</v>
      </c>
      <c r="U28" s="438">
        <v>689</v>
      </c>
      <c r="V28" s="437">
        <v>0</v>
      </c>
      <c r="W28" s="436">
        <v>0</v>
      </c>
      <c r="X28" s="438">
        <v>0</v>
      </c>
      <c r="Y28" s="830">
        <v>1001</v>
      </c>
      <c r="Z28" s="827"/>
    </row>
    <row r="29" spans="1:26" ht="15" x14ac:dyDescent="0.2">
      <c r="A29" s="434" t="s">
        <v>44</v>
      </c>
      <c r="B29" s="435">
        <v>227</v>
      </c>
      <c r="C29" s="435">
        <v>21</v>
      </c>
      <c r="D29" s="435">
        <v>2</v>
      </c>
      <c r="E29" s="436">
        <v>0</v>
      </c>
      <c r="F29" s="437">
        <v>229</v>
      </c>
      <c r="G29" s="436">
        <v>21</v>
      </c>
      <c r="H29" s="438">
        <v>250</v>
      </c>
      <c r="I29" s="435">
        <v>2</v>
      </c>
      <c r="J29" s="435">
        <v>23</v>
      </c>
      <c r="K29" s="435">
        <v>217</v>
      </c>
      <c r="L29" s="435">
        <v>154</v>
      </c>
      <c r="M29" s="435">
        <v>89</v>
      </c>
      <c r="N29" s="435">
        <v>6</v>
      </c>
      <c r="O29" s="435">
        <v>3</v>
      </c>
      <c r="P29" s="435">
        <v>0</v>
      </c>
      <c r="Q29" s="435">
        <v>0</v>
      </c>
      <c r="R29" s="436">
        <v>0</v>
      </c>
      <c r="S29" s="437">
        <v>311</v>
      </c>
      <c r="T29" s="436">
        <v>183</v>
      </c>
      <c r="U29" s="438">
        <v>494</v>
      </c>
      <c r="V29" s="437">
        <v>0</v>
      </c>
      <c r="W29" s="436">
        <v>0</v>
      </c>
      <c r="X29" s="438">
        <v>0</v>
      </c>
      <c r="Y29" s="830">
        <v>744</v>
      </c>
      <c r="Z29" s="827"/>
    </row>
    <row r="30" spans="1:26" ht="15" x14ac:dyDescent="0.2">
      <c r="A30" s="434" t="s">
        <v>45</v>
      </c>
      <c r="B30" s="435">
        <v>0</v>
      </c>
      <c r="C30" s="435">
        <v>0</v>
      </c>
      <c r="D30" s="435">
        <v>0</v>
      </c>
      <c r="E30" s="436">
        <v>0</v>
      </c>
      <c r="F30" s="437">
        <v>0</v>
      </c>
      <c r="G30" s="436">
        <v>0</v>
      </c>
      <c r="H30" s="438">
        <v>0</v>
      </c>
      <c r="I30" s="435">
        <v>26</v>
      </c>
      <c r="J30" s="435">
        <v>0</v>
      </c>
      <c r="K30" s="435">
        <v>126</v>
      </c>
      <c r="L30" s="435">
        <v>0</v>
      </c>
      <c r="M30" s="435">
        <v>774</v>
      </c>
      <c r="N30" s="435">
        <v>0</v>
      </c>
      <c r="O30" s="435">
        <v>1</v>
      </c>
      <c r="P30" s="435">
        <v>0</v>
      </c>
      <c r="Q30" s="435">
        <v>0</v>
      </c>
      <c r="R30" s="436">
        <v>0</v>
      </c>
      <c r="S30" s="437">
        <v>927</v>
      </c>
      <c r="T30" s="436">
        <v>0</v>
      </c>
      <c r="U30" s="438">
        <v>927</v>
      </c>
      <c r="V30" s="437">
        <v>0</v>
      </c>
      <c r="W30" s="436">
        <v>0</v>
      </c>
      <c r="X30" s="438">
        <v>0</v>
      </c>
      <c r="Y30" s="830">
        <v>927</v>
      </c>
      <c r="Z30" s="827"/>
    </row>
    <row r="31" spans="1:26" ht="15" x14ac:dyDescent="0.2">
      <c r="A31" s="434" t="s">
        <v>46</v>
      </c>
      <c r="B31" s="435">
        <v>0</v>
      </c>
      <c r="C31" s="435">
        <v>0</v>
      </c>
      <c r="D31" s="435">
        <v>0</v>
      </c>
      <c r="E31" s="436">
        <v>0</v>
      </c>
      <c r="F31" s="437">
        <v>0</v>
      </c>
      <c r="G31" s="436">
        <v>0</v>
      </c>
      <c r="H31" s="438">
        <v>0</v>
      </c>
      <c r="I31" s="435">
        <v>91</v>
      </c>
      <c r="J31" s="435">
        <v>0</v>
      </c>
      <c r="K31" s="435">
        <v>729</v>
      </c>
      <c r="L31" s="435">
        <v>0</v>
      </c>
      <c r="M31" s="435">
        <v>0</v>
      </c>
      <c r="N31" s="435">
        <v>0</v>
      </c>
      <c r="O31" s="435">
        <v>0</v>
      </c>
      <c r="P31" s="435">
        <v>0</v>
      </c>
      <c r="Q31" s="435">
        <v>0</v>
      </c>
      <c r="R31" s="436">
        <v>0</v>
      </c>
      <c r="S31" s="437">
        <v>820</v>
      </c>
      <c r="T31" s="436">
        <v>0</v>
      </c>
      <c r="U31" s="438">
        <v>820</v>
      </c>
      <c r="V31" s="437">
        <v>0</v>
      </c>
      <c r="W31" s="436">
        <v>0</v>
      </c>
      <c r="X31" s="438">
        <v>0</v>
      </c>
      <c r="Y31" s="830">
        <v>820</v>
      </c>
      <c r="Z31" s="827"/>
    </row>
    <row r="32" spans="1:26" ht="15" x14ac:dyDescent="0.2">
      <c r="A32" s="434" t="s">
        <v>47</v>
      </c>
      <c r="B32" s="435">
        <v>0</v>
      </c>
      <c r="C32" s="435">
        <v>0</v>
      </c>
      <c r="D32" s="435">
        <v>0</v>
      </c>
      <c r="E32" s="436">
        <v>0</v>
      </c>
      <c r="F32" s="437">
        <v>0</v>
      </c>
      <c r="G32" s="436">
        <v>0</v>
      </c>
      <c r="H32" s="438">
        <v>0</v>
      </c>
      <c r="I32" s="435">
        <v>0</v>
      </c>
      <c r="J32" s="435">
        <v>0</v>
      </c>
      <c r="K32" s="435">
        <v>72</v>
      </c>
      <c r="L32" s="435">
        <v>0</v>
      </c>
      <c r="M32" s="435">
        <v>465</v>
      </c>
      <c r="N32" s="435">
        <v>0</v>
      </c>
      <c r="O32" s="435">
        <v>0</v>
      </c>
      <c r="P32" s="435">
        <v>0</v>
      </c>
      <c r="Q32" s="435">
        <v>0</v>
      </c>
      <c r="R32" s="436">
        <v>0</v>
      </c>
      <c r="S32" s="437">
        <v>537</v>
      </c>
      <c r="T32" s="436">
        <v>0</v>
      </c>
      <c r="U32" s="438">
        <v>537</v>
      </c>
      <c r="V32" s="437">
        <v>0</v>
      </c>
      <c r="W32" s="436">
        <v>0</v>
      </c>
      <c r="X32" s="438">
        <v>0</v>
      </c>
      <c r="Y32" s="830">
        <v>537</v>
      </c>
      <c r="Z32" s="827"/>
    </row>
    <row r="33" spans="1:26" ht="15" x14ac:dyDescent="0.2">
      <c r="A33" s="434" t="s">
        <v>48</v>
      </c>
      <c r="B33" s="435">
        <v>0</v>
      </c>
      <c r="C33" s="435">
        <v>0</v>
      </c>
      <c r="D33" s="435">
        <v>0</v>
      </c>
      <c r="E33" s="436">
        <v>0</v>
      </c>
      <c r="F33" s="437">
        <v>0</v>
      </c>
      <c r="G33" s="436">
        <v>0</v>
      </c>
      <c r="H33" s="438">
        <v>0</v>
      </c>
      <c r="I33" s="435">
        <v>0</v>
      </c>
      <c r="J33" s="435">
        <v>0</v>
      </c>
      <c r="K33" s="435">
        <v>379</v>
      </c>
      <c r="L33" s="435">
        <v>0</v>
      </c>
      <c r="M33" s="435">
        <v>256</v>
      </c>
      <c r="N33" s="435">
        <v>0</v>
      </c>
      <c r="O33" s="435">
        <v>0</v>
      </c>
      <c r="P33" s="435">
        <v>0</v>
      </c>
      <c r="Q33" s="435">
        <v>0</v>
      </c>
      <c r="R33" s="436">
        <v>0</v>
      </c>
      <c r="S33" s="437">
        <v>635</v>
      </c>
      <c r="T33" s="436">
        <v>0</v>
      </c>
      <c r="U33" s="438">
        <v>635</v>
      </c>
      <c r="V33" s="437">
        <v>0</v>
      </c>
      <c r="W33" s="436">
        <v>0</v>
      </c>
      <c r="X33" s="438">
        <v>0</v>
      </c>
      <c r="Y33" s="830">
        <v>635</v>
      </c>
      <c r="Z33" s="827"/>
    </row>
    <row r="34" spans="1:26" ht="15" x14ac:dyDescent="0.2">
      <c r="A34" s="434" t="s">
        <v>49</v>
      </c>
      <c r="B34" s="435">
        <v>0</v>
      </c>
      <c r="C34" s="435">
        <v>1</v>
      </c>
      <c r="D34" s="435">
        <v>0</v>
      </c>
      <c r="E34" s="436">
        <v>0</v>
      </c>
      <c r="F34" s="437">
        <v>0</v>
      </c>
      <c r="G34" s="436">
        <v>1</v>
      </c>
      <c r="H34" s="438">
        <v>1</v>
      </c>
      <c r="I34" s="435">
        <v>0</v>
      </c>
      <c r="J34" s="435">
        <v>33</v>
      </c>
      <c r="K34" s="435">
        <v>0</v>
      </c>
      <c r="L34" s="435">
        <v>302</v>
      </c>
      <c r="M34" s="435">
        <v>0</v>
      </c>
      <c r="N34" s="435">
        <v>376</v>
      </c>
      <c r="O34" s="435">
        <v>0</v>
      </c>
      <c r="P34" s="435">
        <v>5</v>
      </c>
      <c r="Q34" s="435">
        <v>0</v>
      </c>
      <c r="R34" s="436">
        <v>3</v>
      </c>
      <c r="S34" s="437">
        <v>0</v>
      </c>
      <c r="T34" s="436">
        <v>719</v>
      </c>
      <c r="U34" s="438">
        <v>719</v>
      </c>
      <c r="V34" s="437">
        <v>0</v>
      </c>
      <c r="W34" s="436">
        <v>0</v>
      </c>
      <c r="X34" s="438">
        <v>0</v>
      </c>
      <c r="Y34" s="830">
        <v>720</v>
      </c>
      <c r="Z34" s="827"/>
    </row>
    <row r="35" spans="1:26" ht="15" x14ac:dyDescent="0.2">
      <c r="A35" s="434" t="s">
        <v>50</v>
      </c>
      <c r="B35" s="435">
        <v>63</v>
      </c>
      <c r="C35" s="435">
        <v>4</v>
      </c>
      <c r="D35" s="435">
        <v>0</v>
      </c>
      <c r="E35" s="436">
        <v>0</v>
      </c>
      <c r="F35" s="437">
        <v>63</v>
      </c>
      <c r="G35" s="436">
        <v>4</v>
      </c>
      <c r="H35" s="438">
        <v>67</v>
      </c>
      <c r="I35" s="435">
        <v>0</v>
      </c>
      <c r="J35" s="435">
        <v>0</v>
      </c>
      <c r="K35" s="435">
        <v>50</v>
      </c>
      <c r="L35" s="435">
        <v>1</v>
      </c>
      <c r="M35" s="435">
        <v>13</v>
      </c>
      <c r="N35" s="435">
        <v>6</v>
      </c>
      <c r="O35" s="435">
        <v>0</v>
      </c>
      <c r="P35" s="435">
        <v>0</v>
      </c>
      <c r="Q35" s="435">
        <v>0</v>
      </c>
      <c r="R35" s="436">
        <v>0</v>
      </c>
      <c r="S35" s="437">
        <v>63</v>
      </c>
      <c r="T35" s="436">
        <v>7</v>
      </c>
      <c r="U35" s="438">
        <v>70</v>
      </c>
      <c r="V35" s="437">
        <v>0</v>
      </c>
      <c r="W35" s="436">
        <v>0</v>
      </c>
      <c r="X35" s="438">
        <v>0</v>
      </c>
      <c r="Y35" s="830">
        <v>137</v>
      </c>
      <c r="Z35" s="827"/>
    </row>
    <row r="36" spans="1:26" ht="15" x14ac:dyDescent="0.2">
      <c r="A36" s="434" t="s">
        <v>51</v>
      </c>
      <c r="B36" s="435">
        <v>0</v>
      </c>
      <c r="C36" s="435">
        <v>0</v>
      </c>
      <c r="D36" s="435">
        <v>0</v>
      </c>
      <c r="E36" s="436">
        <v>0</v>
      </c>
      <c r="F36" s="437">
        <v>0</v>
      </c>
      <c r="G36" s="436">
        <v>0</v>
      </c>
      <c r="H36" s="438">
        <v>0</v>
      </c>
      <c r="I36" s="435">
        <v>0</v>
      </c>
      <c r="J36" s="435">
        <v>0</v>
      </c>
      <c r="K36" s="435">
        <v>24</v>
      </c>
      <c r="L36" s="435">
        <v>0</v>
      </c>
      <c r="M36" s="435">
        <v>345</v>
      </c>
      <c r="N36" s="435">
        <v>0</v>
      </c>
      <c r="O36" s="435">
        <v>583</v>
      </c>
      <c r="P36" s="435">
        <v>0</v>
      </c>
      <c r="Q36" s="435">
        <v>0</v>
      </c>
      <c r="R36" s="436">
        <v>0</v>
      </c>
      <c r="S36" s="437">
        <v>952</v>
      </c>
      <c r="T36" s="436">
        <v>0</v>
      </c>
      <c r="U36" s="438">
        <v>952</v>
      </c>
      <c r="V36" s="437">
        <v>0</v>
      </c>
      <c r="W36" s="436">
        <v>0</v>
      </c>
      <c r="X36" s="438">
        <v>0</v>
      </c>
      <c r="Y36" s="830">
        <v>952</v>
      </c>
      <c r="Z36" s="827"/>
    </row>
    <row r="37" spans="1:26" ht="15" x14ac:dyDescent="0.2">
      <c r="A37" s="434" t="s">
        <v>52</v>
      </c>
      <c r="B37" s="435">
        <v>0</v>
      </c>
      <c r="C37" s="435">
        <v>0</v>
      </c>
      <c r="D37" s="435">
        <v>0</v>
      </c>
      <c r="E37" s="436">
        <v>0</v>
      </c>
      <c r="F37" s="437">
        <v>0</v>
      </c>
      <c r="G37" s="436">
        <v>0</v>
      </c>
      <c r="H37" s="438">
        <v>0</v>
      </c>
      <c r="I37" s="435">
        <v>0</v>
      </c>
      <c r="J37" s="435">
        <v>0</v>
      </c>
      <c r="K37" s="435">
        <v>64</v>
      </c>
      <c r="L37" s="435">
        <v>0</v>
      </c>
      <c r="M37" s="435">
        <v>896</v>
      </c>
      <c r="N37" s="435">
        <v>0</v>
      </c>
      <c r="O37" s="435">
        <v>0</v>
      </c>
      <c r="P37" s="435">
        <v>0</v>
      </c>
      <c r="Q37" s="435">
        <v>0</v>
      </c>
      <c r="R37" s="436">
        <v>0</v>
      </c>
      <c r="S37" s="437">
        <v>960</v>
      </c>
      <c r="T37" s="436">
        <v>0</v>
      </c>
      <c r="U37" s="438">
        <v>960</v>
      </c>
      <c r="V37" s="437">
        <v>0</v>
      </c>
      <c r="W37" s="436">
        <v>0</v>
      </c>
      <c r="X37" s="438">
        <v>0</v>
      </c>
      <c r="Y37" s="830">
        <v>960</v>
      </c>
      <c r="Z37" s="827"/>
    </row>
    <row r="38" spans="1:26" ht="15" x14ac:dyDescent="0.2">
      <c r="A38" s="434" t="s">
        <v>53</v>
      </c>
      <c r="B38" s="435">
        <v>0</v>
      </c>
      <c r="C38" s="435">
        <v>0</v>
      </c>
      <c r="D38" s="435">
        <v>0</v>
      </c>
      <c r="E38" s="436">
        <v>0</v>
      </c>
      <c r="F38" s="437">
        <v>0</v>
      </c>
      <c r="G38" s="436">
        <v>0</v>
      </c>
      <c r="H38" s="438">
        <v>0</v>
      </c>
      <c r="I38" s="435">
        <v>97</v>
      </c>
      <c r="J38" s="435">
        <v>0</v>
      </c>
      <c r="K38" s="435">
        <v>469</v>
      </c>
      <c r="L38" s="435">
        <v>0</v>
      </c>
      <c r="M38" s="435">
        <v>0</v>
      </c>
      <c r="N38" s="435">
        <v>0</v>
      </c>
      <c r="O38" s="435">
        <v>0</v>
      </c>
      <c r="P38" s="435">
        <v>0</v>
      </c>
      <c r="Q38" s="435">
        <v>33</v>
      </c>
      <c r="R38" s="436">
        <v>0</v>
      </c>
      <c r="S38" s="437">
        <v>599</v>
      </c>
      <c r="T38" s="436">
        <v>0</v>
      </c>
      <c r="U38" s="438">
        <v>599</v>
      </c>
      <c r="V38" s="437">
        <v>0</v>
      </c>
      <c r="W38" s="436">
        <v>0</v>
      </c>
      <c r="X38" s="438">
        <v>0</v>
      </c>
      <c r="Y38" s="830">
        <v>599</v>
      </c>
      <c r="Z38" s="827"/>
    </row>
    <row r="39" spans="1:26" ht="15" x14ac:dyDescent="0.2">
      <c r="A39" s="434" t="s">
        <v>54</v>
      </c>
      <c r="B39" s="435">
        <v>6</v>
      </c>
      <c r="C39" s="435">
        <v>0</v>
      </c>
      <c r="D39" s="435">
        <v>0</v>
      </c>
      <c r="E39" s="436">
        <v>0</v>
      </c>
      <c r="F39" s="437">
        <v>6</v>
      </c>
      <c r="G39" s="436">
        <v>0</v>
      </c>
      <c r="H39" s="438">
        <v>6</v>
      </c>
      <c r="I39" s="435">
        <v>0</v>
      </c>
      <c r="J39" s="435">
        <v>0</v>
      </c>
      <c r="K39" s="435">
        <v>67</v>
      </c>
      <c r="L39" s="435">
        <v>0</v>
      </c>
      <c r="M39" s="435">
        <v>135</v>
      </c>
      <c r="N39" s="435">
        <v>0</v>
      </c>
      <c r="O39" s="435">
        <v>0</v>
      </c>
      <c r="P39" s="435">
        <v>0</v>
      </c>
      <c r="Q39" s="435">
        <v>0</v>
      </c>
      <c r="R39" s="436">
        <v>0</v>
      </c>
      <c r="S39" s="437">
        <v>202</v>
      </c>
      <c r="T39" s="436">
        <v>0</v>
      </c>
      <c r="U39" s="438">
        <v>202</v>
      </c>
      <c r="V39" s="437">
        <v>0</v>
      </c>
      <c r="W39" s="436">
        <v>0</v>
      </c>
      <c r="X39" s="438">
        <v>0</v>
      </c>
      <c r="Y39" s="830">
        <v>208</v>
      </c>
      <c r="Z39" s="827"/>
    </row>
    <row r="40" spans="1:26" ht="15" x14ac:dyDescent="0.2">
      <c r="A40" s="439" t="s">
        <v>55</v>
      </c>
      <c r="B40" s="435">
        <v>1794</v>
      </c>
      <c r="C40" s="435">
        <v>151</v>
      </c>
      <c r="D40" s="435">
        <v>24</v>
      </c>
      <c r="E40" s="436">
        <v>5</v>
      </c>
      <c r="F40" s="437">
        <v>1818</v>
      </c>
      <c r="G40" s="436">
        <v>156</v>
      </c>
      <c r="H40" s="438">
        <v>1974</v>
      </c>
      <c r="I40" s="435">
        <v>419</v>
      </c>
      <c r="J40" s="435">
        <v>79</v>
      </c>
      <c r="K40" s="435">
        <v>6662</v>
      </c>
      <c r="L40" s="435">
        <v>636</v>
      </c>
      <c r="M40" s="435">
        <v>9117</v>
      </c>
      <c r="N40" s="435">
        <v>456</v>
      </c>
      <c r="O40" s="435">
        <v>1017</v>
      </c>
      <c r="P40" s="435">
        <v>37</v>
      </c>
      <c r="Q40" s="435">
        <v>85</v>
      </c>
      <c r="R40" s="436">
        <v>3</v>
      </c>
      <c r="S40" s="437">
        <v>17300</v>
      </c>
      <c r="T40" s="436">
        <v>1211</v>
      </c>
      <c r="U40" s="438">
        <v>18511</v>
      </c>
      <c r="V40" s="437">
        <v>49</v>
      </c>
      <c r="W40" s="436">
        <v>5</v>
      </c>
      <c r="X40" s="438">
        <v>54</v>
      </c>
      <c r="Y40" s="830">
        <v>20539</v>
      </c>
      <c r="Z40" s="827"/>
    </row>
    <row r="41" spans="1:26" ht="15.75" thickBot="1" x14ac:dyDescent="0.25">
      <c r="A41" s="440" t="s">
        <v>56</v>
      </c>
      <c r="B41" s="836">
        <v>1945</v>
      </c>
      <c r="C41" s="837"/>
      <c r="D41" s="838">
        <v>29</v>
      </c>
      <c r="E41" s="839"/>
      <c r="F41" s="840">
        <v>1974</v>
      </c>
      <c r="G41" s="839"/>
      <c r="H41" s="487">
        <v>1974</v>
      </c>
      <c r="I41" s="836">
        <v>498</v>
      </c>
      <c r="J41" s="837"/>
      <c r="K41" s="836">
        <v>7298</v>
      </c>
      <c r="L41" s="837"/>
      <c r="M41" s="836">
        <v>9573</v>
      </c>
      <c r="N41" s="837"/>
      <c r="O41" s="836">
        <v>1054</v>
      </c>
      <c r="P41" s="837"/>
      <c r="Q41" s="838">
        <v>88</v>
      </c>
      <c r="R41" s="839"/>
      <c r="S41" s="840">
        <v>18511</v>
      </c>
      <c r="T41" s="839"/>
      <c r="U41" s="487">
        <v>18511</v>
      </c>
      <c r="V41" s="840">
        <v>54</v>
      </c>
      <c r="W41" s="839"/>
      <c r="X41" s="487">
        <v>54</v>
      </c>
      <c r="Y41" s="838">
        <v>20539</v>
      </c>
      <c r="Z41" s="839"/>
    </row>
    <row r="42" spans="1:26" ht="13.5" thickTop="1" x14ac:dyDescent="0.2"/>
  </sheetData>
  <mergeCells count="67">
    <mergeCell ref="A1:Y1"/>
    <mergeCell ref="A2:A4"/>
    <mergeCell ref="B2:H2"/>
    <mergeCell ref="I2:U2"/>
    <mergeCell ref="V2:X2"/>
    <mergeCell ref="Y2:Y4"/>
    <mergeCell ref="S3:T3"/>
    <mergeCell ref="U3:U4"/>
    <mergeCell ref="V3:W3"/>
    <mergeCell ref="X3:X4"/>
    <mergeCell ref="Y10:Z10"/>
    <mergeCell ref="Z2:Z4"/>
    <mergeCell ref="B3:C3"/>
    <mergeCell ref="D3:E3"/>
    <mergeCell ref="F3:G3"/>
    <mergeCell ref="H3:H4"/>
    <mergeCell ref="I3:J3"/>
    <mergeCell ref="K3:L3"/>
    <mergeCell ref="M3:N3"/>
    <mergeCell ref="O3:P3"/>
    <mergeCell ref="Q3:R3"/>
    <mergeCell ref="Y5:Z5"/>
    <mergeCell ref="Y6:Z6"/>
    <mergeCell ref="Y7:Z7"/>
    <mergeCell ref="Y8:Z8"/>
    <mergeCell ref="Y9:Z9"/>
    <mergeCell ref="Y22:Z22"/>
    <mergeCell ref="Y11:Z11"/>
    <mergeCell ref="Y12:Z12"/>
    <mergeCell ref="Y13:Z13"/>
    <mergeCell ref="Y14:Z14"/>
    <mergeCell ref="Y15:Z15"/>
    <mergeCell ref="Y16:Z16"/>
    <mergeCell ref="Y17:Z17"/>
    <mergeCell ref="Y18:Z18"/>
    <mergeCell ref="Y19:Z19"/>
    <mergeCell ref="Y20:Z20"/>
    <mergeCell ref="Y21:Z21"/>
    <mergeCell ref="Y34:Z34"/>
    <mergeCell ref="Y23:Z23"/>
    <mergeCell ref="Y24:Z24"/>
    <mergeCell ref="Y25:Z25"/>
    <mergeCell ref="Y26:Z26"/>
    <mergeCell ref="Y27:Z27"/>
    <mergeCell ref="Y28:Z28"/>
    <mergeCell ref="Y29:Z29"/>
    <mergeCell ref="Y30:Z30"/>
    <mergeCell ref="Y31:Z31"/>
    <mergeCell ref="Y32:Z32"/>
    <mergeCell ref="Y33:Z33"/>
    <mergeCell ref="M41:N41"/>
    <mergeCell ref="Y35:Z35"/>
    <mergeCell ref="Y36:Z36"/>
    <mergeCell ref="Y37:Z37"/>
    <mergeCell ref="Y38:Z38"/>
    <mergeCell ref="Y39:Z39"/>
    <mergeCell ref="Y40:Z40"/>
    <mergeCell ref="O41:P41"/>
    <mergeCell ref="Q41:R41"/>
    <mergeCell ref="S41:T41"/>
    <mergeCell ref="V41:W41"/>
    <mergeCell ref="Y41:Z41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Z42"/>
  <sheetViews>
    <sheetView workbookViewId="0">
      <selection activeCell="AD21" sqref="AD21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818" t="s">
        <v>273</v>
      </c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  <c r="Z1" s="489"/>
    </row>
    <row r="2" spans="1:26" ht="15.75" thickTop="1" x14ac:dyDescent="0.2">
      <c r="A2" s="847" t="s">
        <v>4</v>
      </c>
      <c r="B2" s="848" t="s">
        <v>0</v>
      </c>
      <c r="C2" s="824"/>
      <c r="D2" s="824"/>
      <c r="E2" s="824"/>
      <c r="F2" s="824"/>
      <c r="G2" s="824"/>
      <c r="H2" s="825"/>
      <c r="I2" s="823" t="s">
        <v>1</v>
      </c>
      <c r="J2" s="824"/>
      <c r="K2" s="824"/>
      <c r="L2" s="824"/>
      <c r="M2" s="824"/>
      <c r="N2" s="824"/>
      <c r="O2" s="824"/>
      <c r="P2" s="824"/>
      <c r="Q2" s="824"/>
      <c r="R2" s="824"/>
      <c r="S2" s="824"/>
      <c r="T2" s="824"/>
      <c r="U2" s="825"/>
      <c r="V2" s="823" t="s">
        <v>2</v>
      </c>
      <c r="W2" s="824"/>
      <c r="X2" s="825"/>
      <c r="Y2" s="849" t="s">
        <v>66</v>
      </c>
      <c r="Z2" s="850"/>
    </row>
    <row r="3" spans="1:26" ht="15" x14ac:dyDescent="0.2">
      <c r="A3" s="847"/>
      <c r="B3" s="855" t="s">
        <v>5</v>
      </c>
      <c r="C3" s="832"/>
      <c r="D3" s="833" t="s">
        <v>6</v>
      </c>
      <c r="E3" s="827"/>
      <c r="F3" s="826" t="s">
        <v>7</v>
      </c>
      <c r="G3" s="827"/>
      <c r="H3" s="856" t="s">
        <v>8</v>
      </c>
      <c r="I3" s="834" t="s">
        <v>9</v>
      </c>
      <c r="J3" s="835"/>
      <c r="K3" s="834" t="s">
        <v>10</v>
      </c>
      <c r="L3" s="835"/>
      <c r="M3" s="834" t="s">
        <v>11</v>
      </c>
      <c r="N3" s="835"/>
      <c r="O3" s="834" t="s">
        <v>12</v>
      </c>
      <c r="P3" s="835"/>
      <c r="Q3" s="833" t="s">
        <v>6</v>
      </c>
      <c r="R3" s="827"/>
      <c r="S3" s="826" t="s">
        <v>13</v>
      </c>
      <c r="T3" s="827"/>
      <c r="U3" s="856" t="s">
        <v>14</v>
      </c>
      <c r="V3" s="828" t="s">
        <v>15</v>
      </c>
      <c r="W3" s="829"/>
      <c r="X3" s="856" t="s">
        <v>16</v>
      </c>
      <c r="Y3" s="851"/>
      <c r="Z3" s="852"/>
    </row>
    <row r="4" spans="1:26" x14ac:dyDescent="0.2">
      <c r="A4" s="847"/>
      <c r="B4" s="461" t="s">
        <v>18</v>
      </c>
      <c r="C4" s="429" t="s">
        <v>19</v>
      </c>
      <c r="D4" s="429" t="s">
        <v>18</v>
      </c>
      <c r="E4" s="430" t="s">
        <v>19</v>
      </c>
      <c r="F4" s="431" t="s">
        <v>18</v>
      </c>
      <c r="G4" s="430" t="s">
        <v>19</v>
      </c>
      <c r="H4" s="822"/>
      <c r="I4" s="429" t="s">
        <v>18</v>
      </c>
      <c r="J4" s="432" t="s">
        <v>19</v>
      </c>
      <c r="K4" s="429" t="s">
        <v>18</v>
      </c>
      <c r="L4" s="429" t="s">
        <v>19</v>
      </c>
      <c r="M4" s="429" t="s">
        <v>18</v>
      </c>
      <c r="N4" s="429" t="s">
        <v>19</v>
      </c>
      <c r="O4" s="429" t="s">
        <v>18</v>
      </c>
      <c r="P4" s="429" t="s">
        <v>19</v>
      </c>
      <c r="Q4" s="429" t="s">
        <v>18</v>
      </c>
      <c r="R4" s="430" t="s">
        <v>19</v>
      </c>
      <c r="S4" s="431" t="s">
        <v>18</v>
      </c>
      <c r="T4" s="430" t="s">
        <v>19</v>
      </c>
      <c r="U4" s="822"/>
      <c r="V4" s="433" t="s">
        <v>18</v>
      </c>
      <c r="W4" s="430" t="s">
        <v>19</v>
      </c>
      <c r="X4" s="822"/>
      <c r="Y4" s="853"/>
      <c r="Z4" s="854"/>
    </row>
    <row r="5" spans="1:26" ht="15" x14ac:dyDescent="0.2">
      <c r="A5" s="462" t="s">
        <v>20</v>
      </c>
      <c r="B5" s="435">
        <v>0</v>
      </c>
      <c r="C5" s="435">
        <v>0</v>
      </c>
      <c r="D5" s="435">
        <v>0</v>
      </c>
      <c r="E5" s="436">
        <v>0</v>
      </c>
      <c r="F5" s="437">
        <v>0</v>
      </c>
      <c r="G5" s="436">
        <v>0</v>
      </c>
      <c r="H5" s="438">
        <v>0</v>
      </c>
      <c r="I5" s="435">
        <v>0</v>
      </c>
      <c r="J5" s="435">
        <v>0</v>
      </c>
      <c r="K5" s="435">
        <v>50</v>
      </c>
      <c r="L5" s="435">
        <v>0</v>
      </c>
      <c r="M5" s="435">
        <v>577</v>
      </c>
      <c r="N5" s="435">
        <v>0</v>
      </c>
      <c r="O5" s="435">
        <v>0</v>
      </c>
      <c r="P5" s="435">
        <v>0</v>
      </c>
      <c r="Q5" s="435">
        <v>0</v>
      </c>
      <c r="R5" s="436">
        <v>0</v>
      </c>
      <c r="S5" s="437">
        <v>627</v>
      </c>
      <c r="T5" s="436">
        <v>0</v>
      </c>
      <c r="U5" s="438">
        <v>627</v>
      </c>
      <c r="V5" s="437">
        <v>0</v>
      </c>
      <c r="W5" s="436">
        <v>0</v>
      </c>
      <c r="X5" s="438">
        <v>0</v>
      </c>
      <c r="Y5" s="830">
        <v>627</v>
      </c>
      <c r="Z5" s="827"/>
    </row>
    <row r="6" spans="1:26" ht="15" x14ac:dyDescent="0.2">
      <c r="A6" s="434" t="s">
        <v>21</v>
      </c>
      <c r="B6" s="435">
        <v>182</v>
      </c>
      <c r="C6" s="435">
        <v>20</v>
      </c>
      <c r="D6" s="435">
        <v>8</v>
      </c>
      <c r="E6" s="436">
        <v>3</v>
      </c>
      <c r="F6" s="437">
        <v>190</v>
      </c>
      <c r="G6" s="436">
        <v>23</v>
      </c>
      <c r="H6" s="438">
        <v>213</v>
      </c>
      <c r="I6" s="435">
        <v>2</v>
      </c>
      <c r="J6" s="435">
        <v>0</v>
      </c>
      <c r="K6" s="435">
        <v>148</v>
      </c>
      <c r="L6" s="435">
        <v>9</v>
      </c>
      <c r="M6" s="435">
        <v>117</v>
      </c>
      <c r="N6" s="435">
        <v>6</v>
      </c>
      <c r="O6" s="435">
        <v>2</v>
      </c>
      <c r="P6" s="435">
        <v>0</v>
      </c>
      <c r="Q6" s="435">
        <v>1</v>
      </c>
      <c r="R6" s="436">
        <v>0</v>
      </c>
      <c r="S6" s="437">
        <v>270</v>
      </c>
      <c r="T6" s="436">
        <v>15</v>
      </c>
      <c r="U6" s="438">
        <v>285</v>
      </c>
      <c r="V6" s="437">
        <v>17</v>
      </c>
      <c r="W6" s="436">
        <v>5</v>
      </c>
      <c r="X6" s="438">
        <v>22</v>
      </c>
      <c r="Y6" s="830">
        <v>520</v>
      </c>
      <c r="Z6" s="827"/>
    </row>
    <row r="7" spans="1:26" ht="15" x14ac:dyDescent="0.2">
      <c r="A7" s="434" t="s">
        <v>22</v>
      </c>
      <c r="B7" s="435">
        <v>18</v>
      </c>
      <c r="C7" s="435">
        <v>0</v>
      </c>
      <c r="D7" s="435">
        <v>1</v>
      </c>
      <c r="E7" s="436">
        <v>0</v>
      </c>
      <c r="F7" s="437">
        <v>19</v>
      </c>
      <c r="G7" s="436">
        <v>0</v>
      </c>
      <c r="H7" s="438">
        <v>19</v>
      </c>
      <c r="I7" s="435">
        <v>41</v>
      </c>
      <c r="J7" s="435">
        <v>0</v>
      </c>
      <c r="K7" s="435">
        <v>3</v>
      </c>
      <c r="L7" s="435">
        <v>0</v>
      </c>
      <c r="M7" s="435">
        <v>116</v>
      </c>
      <c r="N7" s="435">
        <v>0</v>
      </c>
      <c r="O7" s="435">
        <v>0</v>
      </c>
      <c r="P7" s="435">
        <v>0</v>
      </c>
      <c r="Q7" s="435">
        <v>0</v>
      </c>
      <c r="R7" s="436">
        <v>0</v>
      </c>
      <c r="S7" s="437">
        <v>160</v>
      </c>
      <c r="T7" s="436">
        <v>0</v>
      </c>
      <c r="U7" s="438">
        <v>160</v>
      </c>
      <c r="V7" s="437">
        <v>0</v>
      </c>
      <c r="W7" s="436">
        <v>0</v>
      </c>
      <c r="X7" s="438">
        <v>0</v>
      </c>
      <c r="Y7" s="830">
        <v>179</v>
      </c>
      <c r="Z7" s="827"/>
    </row>
    <row r="8" spans="1:26" ht="15" x14ac:dyDescent="0.2">
      <c r="A8" s="434" t="s">
        <v>23</v>
      </c>
      <c r="B8" s="435">
        <v>80</v>
      </c>
      <c r="C8" s="435">
        <v>7</v>
      </c>
      <c r="D8" s="435">
        <v>0</v>
      </c>
      <c r="E8" s="436">
        <v>0</v>
      </c>
      <c r="F8" s="437">
        <v>80</v>
      </c>
      <c r="G8" s="436">
        <v>7</v>
      </c>
      <c r="H8" s="438">
        <v>87</v>
      </c>
      <c r="I8" s="435">
        <v>3</v>
      </c>
      <c r="J8" s="435">
        <v>2</v>
      </c>
      <c r="K8" s="435">
        <v>117</v>
      </c>
      <c r="L8" s="435">
        <v>11</v>
      </c>
      <c r="M8" s="435">
        <v>25</v>
      </c>
      <c r="N8" s="435">
        <v>0</v>
      </c>
      <c r="O8" s="435">
        <v>1</v>
      </c>
      <c r="P8" s="435">
        <v>0</v>
      </c>
      <c r="Q8" s="435">
        <v>0</v>
      </c>
      <c r="R8" s="436">
        <v>0</v>
      </c>
      <c r="S8" s="437">
        <v>146</v>
      </c>
      <c r="T8" s="436">
        <v>13</v>
      </c>
      <c r="U8" s="438">
        <v>159</v>
      </c>
      <c r="V8" s="437">
        <v>0</v>
      </c>
      <c r="W8" s="436">
        <v>0</v>
      </c>
      <c r="X8" s="438">
        <v>0</v>
      </c>
      <c r="Y8" s="830">
        <v>246</v>
      </c>
      <c r="Z8" s="827"/>
    </row>
    <row r="9" spans="1:26" ht="15" x14ac:dyDescent="0.2">
      <c r="A9" s="434" t="s">
        <v>24</v>
      </c>
      <c r="B9" s="435">
        <v>0</v>
      </c>
      <c r="C9" s="435">
        <v>0</v>
      </c>
      <c r="D9" s="435">
        <v>0</v>
      </c>
      <c r="E9" s="436">
        <v>0</v>
      </c>
      <c r="F9" s="437">
        <v>0</v>
      </c>
      <c r="G9" s="436">
        <v>0</v>
      </c>
      <c r="H9" s="438">
        <v>0</v>
      </c>
      <c r="I9" s="435">
        <v>1</v>
      </c>
      <c r="J9" s="435">
        <v>0</v>
      </c>
      <c r="K9" s="435">
        <v>145</v>
      </c>
      <c r="L9" s="435">
        <v>0</v>
      </c>
      <c r="M9" s="435">
        <v>690</v>
      </c>
      <c r="N9" s="435">
        <v>0</v>
      </c>
      <c r="O9" s="435">
        <v>0</v>
      </c>
      <c r="P9" s="435">
        <v>0</v>
      </c>
      <c r="Q9" s="435">
        <v>28</v>
      </c>
      <c r="R9" s="436">
        <v>0</v>
      </c>
      <c r="S9" s="437">
        <v>864</v>
      </c>
      <c r="T9" s="436">
        <v>0</v>
      </c>
      <c r="U9" s="438">
        <v>864</v>
      </c>
      <c r="V9" s="437">
        <v>0</v>
      </c>
      <c r="W9" s="436">
        <v>0</v>
      </c>
      <c r="X9" s="438">
        <v>0</v>
      </c>
      <c r="Y9" s="830">
        <v>864</v>
      </c>
      <c r="Z9" s="827"/>
    </row>
    <row r="10" spans="1:26" ht="15" x14ac:dyDescent="0.2">
      <c r="A10" s="434" t="s">
        <v>25</v>
      </c>
      <c r="B10" s="435">
        <v>0</v>
      </c>
      <c r="C10" s="435">
        <v>0</v>
      </c>
      <c r="D10" s="435">
        <v>0</v>
      </c>
      <c r="E10" s="436">
        <v>0</v>
      </c>
      <c r="F10" s="437">
        <v>0</v>
      </c>
      <c r="G10" s="436">
        <v>0</v>
      </c>
      <c r="H10" s="438">
        <v>0</v>
      </c>
      <c r="I10" s="435">
        <v>0</v>
      </c>
      <c r="J10" s="435">
        <v>0</v>
      </c>
      <c r="K10" s="435">
        <v>0</v>
      </c>
      <c r="L10" s="435">
        <v>0</v>
      </c>
      <c r="M10" s="435">
        <v>747</v>
      </c>
      <c r="N10" s="435">
        <v>0</v>
      </c>
      <c r="O10" s="435">
        <v>5</v>
      </c>
      <c r="P10" s="435">
        <v>0</v>
      </c>
      <c r="Q10" s="435">
        <v>0</v>
      </c>
      <c r="R10" s="436">
        <v>0</v>
      </c>
      <c r="S10" s="437">
        <v>752</v>
      </c>
      <c r="T10" s="436">
        <v>0</v>
      </c>
      <c r="U10" s="438">
        <v>752</v>
      </c>
      <c r="V10" s="437">
        <v>0</v>
      </c>
      <c r="W10" s="436">
        <v>0</v>
      </c>
      <c r="X10" s="438">
        <v>0</v>
      </c>
      <c r="Y10" s="830">
        <v>752</v>
      </c>
      <c r="Z10" s="827"/>
    </row>
    <row r="11" spans="1:26" ht="15" x14ac:dyDescent="0.2">
      <c r="A11" s="434" t="s">
        <v>26</v>
      </c>
      <c r="B11" s="435">
        <v>112</v>
      </c>
      <c r="C11" s="435">
        <v>10</v>
      </c>
      <c r="D11" s="435">
        <v>0</v>
      </c>
      <c r="E11" s="436">
        <v>0</v>
      </c>
      <c r="F11" s="437">
        <v>112</v>
      </c>
      <c r="G11" s="436">
        <v>10</v>
      </c>
      <c r="H11" s="438">
        <v>122</v>
      </c>
      <c r="I11" s="435">
        <v>124</v>
      </c>
      <c r="J11" s="435">
        <v>2</v>
      </c>
      <c r="K11" s="435">
        <v>39</v>
      </c>
      <c r="L11" s="435">
        <v>5</v>
      </c>
      <c r="M11" s="435">
        <v>44</v>
      </c>
      <c r="N11" s="435">
        <v>0</v>
      </c>
      <c r="O11" s="435">
        <v>1</v>
      </c>
      <c r="P11" s="435">
        <v>0</v>
      </c>
      <c r="Q11" s="435">
        <v>0</v>
      </c>
      <c r="R11" s="436">
        <v>0</v>
      </c>
      <c r="S11" s="437">
        <v>208</v>
      </c>
      <c r="T11" s="436">
        <v>7</v>
      </c>
      <c r="U11" s="438">
        <v>215</v>
      </c>
      <c r="V11" s="437">
        <v>0</v>
      </c>
      <c r="W11" s="436">
        <v>0</v>
      </c>
      <c r="X11" s="438">
        <v>0</v>
      </c>
      <c r="Y11" s="830">
        <v>337</v>
      </c>
      <c r="Z11" s="827"/>
    </row>
    <row r="12" spans="1:26" ht="15" x14ac:dyDescent="0.2">
      <c r="A12" s="434" t="s">
        <v>27</v>
      </c>
      <c r="B12" s="435">
        <v>0</v>
      </c>
      <c r="C12" s="435">
        <v>0</v>
      </c>
      <c r="D12" s="435">
        <v>0</v>
      </c>
      <c r="E12" s="436">
        <v>0</v>
      </c>
      <c r="F12" s="437">
        <v>0</v>
      </c>
      <c r="G12" s="436">
        <v>0</v>
      </c>
      <c r="H12" s="438">
        <v>0</v>
      </c>
      <c r="I12" s="435">
        <v>0</v>
      </c>
      <c r="J12" s="435">
        <v>0</v>
      </c>
      <c r="K12" s="435">
        <v>219</v>
      </c>
      <c r="L12" s="435">
        <v>0</v>
      </c>
      <c r="M12" s="435">
        <v>552</v>
      </c>
      <c r="N12" s="435">
        <v>0</v>
      </c>
      <c r="O12" s="435">
        <v>0</v>
      </c>
      <c r="P12" s="435">
        <v>0</v>
      </c>
      <c r="Q12" s="435">
        <v>0</v>
      </c>
      <c r="R12" s="436">
        <v>0</v>
      </c>
      <c r="S12" s="437">
        <v>771</v>
      </c>
      <c r="T12" s="436">
        <v>0</v>
      </c>
      <c r="U12" s="438">
        <v>771</v>
      </c>
      <c r="V12" s="437">
        <v>0</v>
      </c>
      <c r="W12" s="436">
        <v>0</v>
      </c>
      <c r="X12" s="438">
        <v>0</v>
      </c>
      <c r="Y12" s="830">
        <v>771</v>
      </c>
      <c r="Z12" s="827"/>
    </row>
    <row r="13" spans="1:26" ht="15" x14ac:dyDescent="0.2">
      <c r="A13" s="434" t="s">
        <v>28</v>
      </c>
      <c r="B13" s="435">
        <v>0</v>
      </c>
      <c r="C13" s="435">
        <v>0</v>
      </c>
      <c r="D13" s="435">
        <v>0</v>
      </c>
      <c r="E13" s="436">
        <v>0</v>
      </c>
      <c r="F13" s="437">
        <v>0</v>
      </c>
      <c r="G13" s="436">
        <v>0</v>
      </c>
      <c r="H13" s="438">
        <v>0</v>
      </c>
      <c r="I13" s="435">
        <v>0</v>
      </c>
      <c r="J13" s="435">
        <v>0</v>
      </c>
      <c r="K13" s="435">
        <v>61</v>
      </c>
      <c r="L13" s="435">
        <v>0</v>
      </c>
      <c r="M13" s="435">
        <v>42</v>
      </c>
      <c r="N13" s="435">
        <v>0</v>
      </c>
      <c r="O13" s="435">
        <v>88</v>
      </c>
      <c r="P13" s="435">
        <v>0</v>
      </c>
      <c r="Q13" s="435">
        <v>0</v>
      </c>
      <c r="R13" s="436">
        <v>0</v>
      </c>
      <c r="S13" s="437">
        <v>191</v>
      </c>
      <c r="T13" s="436">
        <v>0</v>
      </c>
      <c r="U13" s="438">
        <v>191</v>
      </c>
      <c r="V13" s="437">
        <v>0</v>
      </c>
      <c r="W13" s="436">
        <v>0</v>
      </c>
      <c r="X13" s="438">
        <v>0</v>
      </c>
      <c r="Y13" s="830">
        <v>191</v>
      </c>
      <c r="Z13" s="827"/>
    </row>
    <row r="14" spans="1:26" ht="15" x14ac:dyDescent="0.2">
      <c r="A14" s="434" t="s">
        <v>29</v>
      </c>
      <c r="B14" s="435">
        <v>0</v>
      </c>
      <c r="C14" s="435">
        <v>0</v>
      </c>
      <c r="D14" s="435">
        <v>0</v>
      </c>
      <c r="E14" s="436">
        <v>0</v>
      </c>
      <c r="F14" s="437">
        <v>0</v>
      </c>
      <c r="G14" s="436">
        <v>0</v>
      </c>
      <c r="H14" s="438">
        <v>0</v>
      </c>
      <c r="I14" s="435">
        <v>0</v>
      </c>
      <c r="J14" s="435">
        <v>0</v>
      </c>
      <c r="K14" s="435">
        <v>57</v>
      </c>
      <c r="L14" s="435">
        <v>0</v>
      </c>
      <c r="M14" s="435">
        <v>515</v>
      </c>
      <c r="N14" s="435">
        <v>0</v>
      </c>
      <c r="O14" s="435">
        <v>0</v>
      </c>
      <c r="P14" s="435">
        <v>0</v>
      </c>
      <c r="Q14" s="435">
        <v>0</v>
      </c>
      <c r="R14" s="436">
        <v>0</v>
      </c>
      <c r="S14" s="437">
        <v>572</v>
      </c>
      <c r="T14" s="436">
        <v>0</v>
      </c>
      <c r="U14" s="438">
        <v>572</v>
      </c>
      <c r="V14" s="437">
        <v>0</v>
      </c>
      <c r="W14" s="436">
        <v>0</v>
      </c>
      <c r="X14" s="438">
        <v>0</v>
      </c>
      <c r="Y14" s="830">
        <v>572</v>
      </c>
      <c r="Z14" s="827"/>
    </row>
    <row r="15" spans="1:26" ht="15" x14ac:dyDescent="0.2">
      <c r="A15" s="434" t="s">
        <v>30</v>
      </c>
      <c r="B15" s="435">
        <v>0</v>
      </c>
      <c r="C15" s="435">
        <v>0</v>
      </c>
      <c r="D15" s="435">
        <v>0</v>
      </c>
      <c r="E15" s="436">
        <v>0</v>
      </c>
      <c r="F15" s="437">
        <v>0</v>
      </c>
      <c r="G15" s="436">
        <v>0</v>
      </c>
      <c r="H15" s="438">
        <v>0</v>
      </c>
      <c r="I15" s="435">
        <v>0</v>
      </c>
      <c r="J15" s="435">
        <v>0</v>
      </c>
      <c r="K15" s="435">
        <v>950</v>
      </c>
      <c r="L15" s="435">
        <v>0</v>
      </c>
      <c r="M15" s="435">
        <v>0</v>
      </c>
      <c r="N15" s="435">
        <v>0</v>
      </c>
      <c r="O15" s="435">
        <v>0</v>
      </c>
      <c r="P15" s="435">
        <v>0</v>
      </c>
      <c r="Q15" s="435">
        <v>0</v>
      </c>
      <c r="R15" s="436">
        <v>0</v>
      </c>
      <c r="S15" s="437">
        <v>950</v>
      </c>
      <c r="T15" s="436">
        <v>0</v>
      </c>
      <c r="U15" s="438">
        <v>950</v>
      </c>
      <c r="V15" s="437">
        <v>0</v>
      </c>
      <c r="W15" s="436">
        <v>0</v>
      </c>
      <c r="X15" s="438">
        <v>0</v>
      </c>
      <c r="Y15" s="830">
        <v>950</v>
      </c>
      <c r="Z15" s="827"/>
    </row>
    <row r="16" spans="1:26" ht="15" x14ac:dyDescent="0.2">
      <c r="A16" s="434" t="s">
        <v>31</v>
      </c>
      <c r="B16" s="435">
        <v>91</v>
      </c>
      <c r="C16" s="435">
        <v>5</v>
      </c>
      <c r="D16" s="435">
        <v>1</v>
      </c>
      <c r="E16" s="436">
        <v>0</v>
      </c>
      <c r="F16" s="437">
        <v>92</v>
      </c>
      <c r="G16" s="436">
        <v>5</v>
      </c>
      <c r="H16" s="438">
        <v>97</v>
      </c>
      <c r="I16" s="435">
        <v>1</v>
      </c>
      <c r="J16" s="435">
        <v>0</v>
      </c>
      <c r="K16" s="435">
        <v>129</v>
      </c>
      <c r="L16" s="435">
        <v>2</v>
      </c>
      <c r="M16" s="435">
        <v>86</v>
      </c>
      <c r="N16" s="435">
        <v>1</v>
      </c>
      <c r="O16" s="435">
        <v>1</v>
      </c>
      <c r="P16" s="435">
        <v>0</v>
      </c>
      <c r="Q16" s="435">
        <v>0</v>
      </c>
      <c r="R16" s="436">
        <v>0</v>
      </c>
      <c r="S16" s="437">
        <v>217</v>
      </c>
      <c r="T16" s="436">
        <v>3</v>
      </c>
      <c r="U16" s="438">
        <v>220</v>
      </c>
      <c r="V16" s="437">
        <v>0</v>
      </c>
      <c r="W16" s="436">
        <v>0</v>
      </c>
      <c r="X16" s="438">
        <v>0</v>
      </c>
      <c r="Y16" s="830">
        <v>317</v>
      </c>
      <c r="Z16" s="827"/>
    </row>
    <row r="17" spans="1:26" ht="15" x14ac:dyDescent="0.2">
      <c r="A17" s="434" t="s">
        <v>32</v>
      </c>
      <c r="B17" s="435">
        <v>167</v>
      </c>
      <c r="C17" s="435">
        <v>10</v>
      </c>
      <c r="D17" s="435">
        <v>0</v>
      </c>
      <c r="E17" s="436">
        <v>0</v>
      </c>
      <c r="F17" s="437">
        <v>167</v>
      </c>
      <c r="G17" s="436">
        <v>10</v>
      </c>
      <c r="H17" s="438">
        <v>177</v>
      </c>
      <c r="I17" s="435">
        <v>1</v>
      </c>
      <c r="J17" s="435">
        <v>2</v>
      </c>
      <c r="K17" s="435">
        <v>93</v>
      </c>
      <c r="L17" s="435">
        <v>9</v>
      </c>
      <c r="M17" s="435">
        <v>29</v>
      </c>
      <c r="N17" s="435">
        <v>1</v>
      </c>
      <c r="O17" s="435">
        <v>0</v>
      </c>
      <c r="P17" s="435">
        <v>0</v>
      </c>
      <c r="Q17" s="435">
        <v>3</v>
      </c>
      <c r="R17" s="436">
        <v>0</v>
      </c>
      <c r="S17" s="437">
        <v>126</v>
      </c>
      <c r="T17" s="436">
        <v>12</v>
      </c>
      <c r="U17" s="438">
        <v>138</v>
      </c>
      <c r="V17" s="437">
        <v>0</v>
      </c>
      <c r="W17" s="436">
        <v>0</v>
      </c>
      <c r="X17" s="438">
        <v>0</v>
      </c>
      <c r="Y17" s="830">
        <v>315</v>
      </c>
      <c r="Z17" s="827"/>
    </row>
    <row r="18" spans="1:26" ht="15" x14ac:dyDescent="0.2">
      <c r="A18" s="434" t="s">
        <v>33</v>
      </c>
      <c r="B18" s="435">
        <v>0</v>
      </c>
      <c r="C18" s="435">
        <v>0</v>
      </c>
      <c r="D18" s="435">
        <v>0</v>
      </c>
      <c r="E18" s="436">
        <v>0</v>
      </c>
      <c r="F18" s="437">
        <v>0</v>
      </c>
      <c r="G18" s="436">
        <v>0</v>
      </c>
      <c r="H18" s="438">
        <v>0</v>
      </c>
      <c r="I18" s="435">
        <v>0</v>
      </c>
      <c r="J18" s="435">
        <v>0</v>
      </c>
      <c r="K18" s="435">
        <v>15</v>
      </c>
      <c r="L18" s="435">
        <v>0</v>
      </c>
      <c r="M18" s="435">
        <v>67</v>
      </c>
      <c r="N18" s="435">
        <v>0</v>
      </c>
      <c r="O18" s="435">
        <v>281</v>
      </c>
      <c r="P18" s="435">
        <v>0</v>
      </c>
      <c r="Q18" s="435">
        <v>0</v>
      </c>
      <c r="R18" s="436">
        <v>0</v>
      </c>
      <c r="S18" s="437">
        <v>363</v>
      </c>
      <c r="T18" s="436">
        <v>0</v>
      </c>
      <c r="U18" s="438">
        <v>363</v>
      </c>
      <c r="V18" s="437">
        <v>0</v>
      </c>
      <c r="W18" s="436">
        <v>0</v>
      </c>
      <c r="X18" s="438">
        <v>0</v>
      </c>
      <c r="Y18" s="830">
        <v>363</v>
      </c>
      <c r="Z18" s="827"/>
    </row>
    <row r="19" spans="1:26" ht="15" x14ac:dyDescent="0.2">
      <c r="A19" s="434" t="s">
        <v>34</v>
      </c>
      <c r="B19" s="435">
        <v>0</v>
      </c>
      <c r="C19" s="435">
        <v>0</v>
      </c>
      <c r="D19" s="435">
        <v>0</v>
      </c>
      <c r="E19" s="436">
        <v>0</v>
      </c>
      <c r="F19" s="437">
        <v>0</v>
      </c>
      <c r="G19" s="436">
        <v>0</v>
      </c>
      <c r="H19" s="438">
        <v>0</v>
      </c>
      <c r="I19" s="435">
        <v>0</v>
      </c>
      <c r="J19" s="435">
        <v>0</v>
      </c>
      <c r="K19" s="435">
        <v>280</v>
      </c>
      <c r="L19" s="435">
        <v>0</v>
      </c>
      <c r="M19" s="435">
        <v>96</v>
      </c>
      <c r="N19" s="435">
        <v>0</v>
      </c>
      <c r="O19" s="435">
        <v>1</v>
      </c>
      <c r="P19" s="435">
        <v>0</v>
      </c>
      <c r="Q19" s="435">
        <v>0</v>
      </c>
      <c r="R19" s="436">
        <v>0</v>
      </c>
      <c r="S19" s="437">
        <v>377</v>
      </c>
      <c r="T19" s="436">
        <v>0</v>
      </c>
      <c r="U19" s="438">
        <v>377</v>
      </c>
      <c r="V19" s="437">
        <v>0</v>
      </c>
      <c r="W19" s="436">
        <v>0</v>
      </c>
      <c r="X19" s="438">
        <v>0</v>
      </c>
      <c r="Y19" s="830">
        <v>377</v>
      </c>
      <c r="Z19" s="827"/>
    </row>
    <row r="20" spans="1:26" ht="15" x14ac:dyDescent="0.2">
      <c r="A20" s="434" t="s">
        <v>35</v>
      </c>
      <c r="B20" s="435">
        <v>0</v>
      </c>
      <c r="C20" s="435">
        <v>0</v>
      </c>
      <c r="D20" s="435">
        <v>0</v>
      </c>
      <c r="E20" s="436">
        <v>0</v>
      </c>
      <c r="F20" s="437">
        <v>0</v>
      </c>
      <c r="G20" s="436">
        <v>0</v>
      </c>
      <c r="H20" s="438">
        <v>0</v>
      </c>
      <c r="I20" s="435">
        <v>0</v>
      </c>
      <c r="J20" s="435">
        <v>0</v>
      </c>
      <c r="K20" s="435">
        <v>385</v>
      </c>
      <c r="L20" s="435">
        <v>0</v>
      </c>
      <c r="M20" s="435">
        <v>0</v>
      </c>
      <c r="N20" s="435">
        <v>0</v>
      </c>
      <c r="O20" s="435">
        <v>0</v>
      </c>
      <c r="P20" s="435">
        <v>0</v>
      </c>
      <c r="Q20" s="435">
        <v>0</v>
      </c>
      <c r="R20" s="436">
        <v>0</v>
      </c>
      <c r="S20" s="437">
        <v>385</v>
      </c>
      <c r="T20" s="436">
        <v>0</v>
      </c>
      <c r="U20" s="438">
        <v>385</v>
      </c>
      <c r="V20" s="437">
        <v>0</v>
      </c>
      <c r="W20" s="436">
        <v>0</v>
      </c>
      <c r="X20" s="438">
        <v>0</v>
      </c>
      <c r="Y20" s="830">
        <v>385</v>
      </c>
      <c r="Z20" s="827"/>
    </row>
    <row r="21" spans="1:26" ht="15" x14ac:dyDescent="0.2">
      <c r="A21" s="434" t="s">
        <v>36</v>
      </c>
      <c r="B21" s="435">
        <v>124</v>
      </c>
      <c r="C21" s="435">
        <v>9</v>
      </c>
      <c r="D21" s="435">
        <v>0</v>
      </c>
      <c r="E21" s="436">
        <v>0</v>
      </c>
      <c r="F21" s="437">
        <v>124</v>
      </c>
      <c r="G21" s="436">
        <v>9</v>
      </c>
      <c r="H21" s="438">
        <v>133</v>
      </c>
      <c r="I21" s="435">
        <v>0</v>
      </c>
      <c r="J21" s="435">
        <v>0</v>
      </c>
      <c r="K21" s="435">
        <v>96</v>
      </c>
      <c r="L21" s="435">
        <v>3</v>
      </c>
      <c r="M21" s="435">
        <v>15</v>
      </c>
      <c r="N21" s="435">
        <v>1</v>
      </c>
      <c r="O21" s="435">
        <v>0</v>
      </c>
      <c r="P21" s="435">
        <v>0</v>
      </c>
      <c r="Q21" s="435">
        <v>0</v>
      </c>
      <c r="R21" s="436">
        <v>0</v>
      </c>
      <c r="S21" s="437">
        <v>111</v>
      </c>
      <c r="T21" s="436">
        <v>4</v>
      </c>
      <c r="U21" s="438">
        <v>115</v>
      </c>
      <c r="V21" s="437">
        <v>0</v>
      </c>
      <c r="W21" s="436">
        <v>0</v>
      </c>
      <c r="X21" s="438">
        <v>0</v>
      </c>
      <c r="Y21" s="830">
        <v>248</v>
      </c>
      <c r="Z21" s="827"/>
    </row>
    <row r="22" spans="1:26" ht="15" x14ac:dyDescent="0.2">
      <c r="A22" s="434" t="s">
        <v>37</v>
      </c>
      <c r="B22" s="435">
        <v>0</v>
      </c>
      <c r="C22" s="435">
        <v>0</v>
      </c>
      <c r="D22" s="435">
        <v>0</v>
      </c>
      <c r="E22" s="436">
        <v>0</v>
      </c>
      <c r="F22" s="437">
        <v>0</v>
      </c>
      <c r="G22" s="436">
        <v>0</v>
      </c>
      <c r="H22" s="438">
        <v>0</v>
      </c>
      <c r="I22" s="435">
        <v>0</v>
      </c>
      <c r="J22" s="435">
        <v>15</v>
      </c>
      <c r="K22" s="435">
        <v>93</v>
      </c>
      <c r="L22" s="435">
        <v>109</v>
      </c>
      <c r="M22" s="435">
        <v>0</v>
      </c>
      <c r="N22" s="435">
        <v>48</v>
      </c>
      <c r="O22" s="435">
        <v>0</v>
      </c>
      <c r="P22" s="435">
        <v>31</v>
      </c>
      <c r="Q22" s="435">
        <v>0</v>
      </c>
      <c r="R22" s="436">
        <v>0</v>
      </c>
      <c r="S22" s="437">
        <v>93</v>
      </c>
      <c r="T22" s="436">
        <v>203</v>
      </c>
      <c r="U22" s="438">
        <v>296</v>
      </c>
      <c r="V22" s="437">
        <v>32</v>
      </c>
      <c r="W22" s="436">
        <v>0</v>
      </c>
      <c r="X22" s="438">
        <v>32</v>
      </c>
      <c r="Y22" s="830">
        <v>328</v>
      </c>
      <c r="Z22" s="827"/>
    </row>
    <row r="23" spans="1:26" ht="15" x14ac:dyDescent="0.2">
      <c r="A23" s="434" t="s">
        <v>38</v>
      </c>
      <c r="B23" s="435">
        <v>0</v>
      </c>
      <c r="C23" s="435">
        <v>0</v>
      </c>
      <c r="D23" s="435">
        <v>0</v>
      </c>
      <c r="E23" s="436">
        <v>0</v>
      </c>
      <c r="F23" s="437">
        <v>0</v>
      </c>
      <c r="G23" s="436">
        <v>0</v>
      </c>
      <c r="H23" s="438">
        <v>0</v>
      </c>
      <c r="I23" s="435">
        <v>0</v>
      </c>
      <c r="J23" s="435">
        <v>0</v>
      </c>
      <c r="K23" s="435">
        <v>35</v>
      </c>
      <c r="L23" s="435">
        <v>0</v>
      </c>
      <c r="M23" s="435">
        <v>497</v>
      </c>
      <c r="N23" s="435">
        <v>0</v>
      </c>
      <c r="O23" s="435">
        <v>0</v>
      </c>
      <c r="P23" s="435">
        <v>0</v>
      </c>
      <c r="Q23" s="435">
        <v>0</v>
      </c>
      <c r="R23" s="436">
        <v>0</v>
      </c>
      <c r="S23" s="437">
        <v>532</v>
      </c>
      <c r="T23" s="436">
        <v>0</v>
      </c>
      <c r="U23" s="438">
        <v>532</v>
      </c>
      <c r="V23" s="437">
        <v>0</v>
      </c>
      <c r="W23" s="436">
        <v>0</v>
      </c>
      <c r="X23" s="438">
        <v>0</v>
      </c>
      <c r="Y23" s="830">
        <v>532</v>
      </c>
      <c r="Z23" s="827"/>
    </row>
    <row r="24" spans="1:26" ht="15" x14ac:dyDescent="0.2">
      <c r="A24" s="434" t="s">
        <v>39</v>
      </c>
      <c r="B24" s="435">
        <v>243</v>
      </c>
      <c r="C24" s="435">
        <v>15</v>
      </c>
      <c r="D24" s="435">
        <v>7</v>
      </c>
      <c r="E24" s="436">
        <v>0</v>
      </c>
      <c r="F24" s="437">
        <v>250</v>
      </c>
      <c r="G24" s="436">
        <v>15</v>
      </c>
      <c r="H24" s="438">
        <v>265</v>
      </c>
      <c r="I24" s="435">
        <v>1</v>
      </c>
      <c r="J24" s="435">
        <v>0</v>
      </c>
      <c r="K24" s="435">
        <v>156</v>
      </c>
      <c r="L24" s="435">
        <v>18</v>
      </c>
      <c r="M24" s="435">
        <v>64</v>
      </c>
      <c r="N24" s="435">
        <v>3</v>
      </c>
      <c r="O24" s="435">
        <v>1</v>
      </c>
      <c r="P24" s="435">
        <v>0</v>
      </c>
      <c r="Q24" s="435">
        <v>0</v>
      </c>
      <c r="R24" s="436">
        <v>0</v>
      </c>
      <c r="S24" s="437">
        <v>222</v>
      </c>
      <c r="T24" s="436">
        <v>21</v>
      </c>
      <c r="U24" s="438">
        <v>243</v>
      </c>
      <c r="V24" s="437">
        <v>0</v>
      </c>
      <c r="W24" s="436">
        <v>0</v>
      </c>
      <c r="X24" s="438">
        <v>0</v>
      </c>
      <c r="Y24" s="830">
        <v>508</v>
      </c>
      <c r="Z24" s="827"/>
    </row>
    <row r="25" spans="1:26" ht="15" x14ac:dyDescent="0.2">
      <c r="A25" s="434" t="s">
        <v>40</v>
      </c>
      <c r="B25" s="435">
        <v>60</v>
      </c>
      <c r="C25" s="435">
        <v>6</v>
      </c>
      <c r="D25" s="435">
        <v>1</v>
      </c>
      <c r="E25" s="436">
        <v>0</v>
      </c>
      <c r="F25" s="437">
        <v>61</v>
      </c>
      <c r="G25" s="436">
        <v>6</v>
      </c>
      <c r="H25" s="438">
        <v>67</v>
      </c>
      <c r="I25" s="435">
        <v>0</v>
      </c>
      <c r="J25" s="435">
        <v>0</v>
      </c>
      <c r="K25" s="435">
        <v>791</v>
      </c>
      <c r="L25" s="435">
        <v>1</v>
      </c>
      <c r="M25" s="435">
        <v>161</v>
      </c>
      <c r="N25" s="435">
        <v>3</v>
      </c>
      <c r="O25" s="435">
        <v>0</v>
      </c>
      <c r="P25" s="435">
        <v>0</v>
      </c>
      <c r="Q25" s="435">
        <v>0</v>
      </c>
      <c r="R25" s="436">
        <v>0</v>
      </c>
      <c r="S25" s="437">
        <v>952</v>
      </c>
      <c r="T25" s="436">
        <v>4</v>
      </c>
      <c r="U25" s="438">
        <v>956</v>
      </c>
      <c r="V25" s="437">
        <v>0</v>
      </c>
      <c r="W25" s="436">
        <v>0</v>
      </c>
      <c r="X25" s="438">
        <v>0</v>
      </c>
      <c r="Y25" s="830">
        <v>1023</v>
      </c>
      <c r="Z25" s="827"/>
    </row>
    <row r="26" spans="1:26" ht="15" x14ac:dyDescent="0.2">
      <c r="A26" s="434" t="s">
        <v>41</v>
      </c>
      <c r="B26" s="435">
        <v>0</v>
      </c>
      <c r="C26" s="435">
        <v>0</v>
      </c>
      <c r="D26" s="435">
        <v>0</v>
      </c>
      <c r="E26" s="436">
        <v>0</v>
      </c>
      <c r="F26" s="437">
        <v>0</v>
      </c>
      <c r="G26" s="436">
        <v>0</v>
      </c>
      <c r="H26" s="438">
        <v>0</v>
      </c>
      <c r="I26" s="435">
        <v>0</v>
      </c>
      <c r="J26" s="435">
        <v>0</v>
      </c>
      <c r="K26" s="435">
        <v>240</v>
      </c>
      <c r="L26" s="435">
        <v>0</v>
      </c>
      <c r="M26" s="435">
        <v>432</v>
      </c>
      <c r="N26" s="435">
        <v>0</v>
      </c>
      <c r="O26" s="435">
        <v>0</v>
      </c>
      <c r="P26" s="435">
        <v>0</v>
      </c>
      <c r="Q26" s="435">
        <v>20</v>
      </c>
      <c r="R26" s="436">
        <v>0</v>
      </c>
      <c r="S26" s="437">
        <v>692</v>
      </c>
      <c r="T26" s="436">
        <v>0</v>
      </c>
      <c r="U26" s="438">
        <v>692</v>
      </c>
      <c r="V26" s="437">
        <v>0</v>
      </c>
      <c r="W26" s="436">
        <v>0</v>
      </c>
      <c r="X26" s="438">
        <v>0</v>
      </c>
      <c r="Y26" s="830">
        <v>692</v>
      </c>
      <c r="Z26" s="827"/>
    </row>
    <row r="27" spans="1:26" ht="15" x14ac:dyDescent="0.2">
      <c r="A27" s="434" t="s">
        <v>42</v>
      </c>
      <c r="B27" s="435">
        <v>138</v>
      </c>
      <c r="C27" s="435">
        <v>15</v>
      </c>
      <c r="D27" s="435">
        <v>2</v>
      </c>
      <c r="E27" s="436">
        <v>0</v>
      </c>
      <c r="F27" s="437">
        <v>140</v>
      </c>
      <c r="G27" s="436">
        <v>15</v>
      </c>
      <c r="H27" s="438">
        <v>155</v>
      </c>
      <c r="I27" s="435">
        <v>0</v>
      </c>
      <c r="J27" s="435">
        <v>0</v>
      </c>
      <c r="K27" s="435">
        <v>67</v>
      </c>
      <c r="L27" s="435">
        <v>3</v>
      </c>
      <c r="M27" s="435">
        <v>937</v>
      </c>
      <c r="N27" s="435">
        <v>1</v>
      </c>
      <c r="O27" s="435">
        <v>38</v>
      </c>
      <c r="P27" s="435">
        <v>0</v>
      </c>
      <c r="Q27" s="435">
        <v>0</v>
      </c>
      <c r="R27" s="436">
        <v>0</v>
      </c>
      <c r="S27" s="437">
        <v>1042</v>
      </c>
      <c r="T27" s="436">
        <v>4</v>
      </c>
      <c r="U27" s="438">
        <v>1046</v>
      </c>
      <c r="V27" s="437">
        <v>0</v>
      </c>
      <c r="W27" s="436">
        <v>0</v>
      </c>
      <c r="X27" s="438">
        <v>0</v>
      </c>
      <c r="Y27" s="830">
        <v>1201</v>
      </c>
      <c r="Z27" s="827"/>
    </row>
    <row r="28" spans="1:26" ht="15" x14ac:dyDescent="0.2">
      <c r="A28" s="434" t="s">
        <v>43</v>
      </c>
      <c r="B28" s="435">
        <v>277</v>
      </c>
      <c r="C28" s="435">
        <v>28</v>
      </c>
      <c r="D28" s="435">
        <v>2</v>
      </c>
      <c r="E28" s="436">
        <v>2</v>
      </c>
      <c r="F28" s="437">
        <v>279</v>
      </c>
      <c r="G28" s="436">
        <v>30</v>
      </c>
      <c r="H28" s="438">
        <v>309</v>
      </c>
      <c r="I28" s="435">
        <v>28</v>
      </c>
      <c r="J28" s="435">
        <v>2</v>
      </c>
      <c r="K28" s="435">
        <v>302</v>
      </c>
      <c r="L28" s="435">
        <v>10</v>
      </c>
      <c r="M28" s="435">
        <v>335</v>
      </c>
      <c r="N28" s="435">
        <v>6</v>
      </c>
      <c r="O28" s="435">
        <v>11</v>
      </c>
      <c r="P28" s="435">
        <v>1</v>
      </c>
      <c r="Q28" s="435">
        <v>0</v>
      </c>
      <c r="R28" s="436">
        <v>0</v>
      </c>
      <c r="S28" s="437">
        <v>676</v>
      </c>
      <c r="T28" s="436">
        <v>19</v>
      </c>
      <c r="U28" s="438">
        <v>695</v>
      </c>
      <c r="V28" s="437">
        <v>0</v>
      </c>
      <c r="W28" s="436">
        <v>0</v>
      </c>
      <c r="X28" s="438">
        <v>0</v>
      </c>
      <c r="Y28" s="830">
        <v>1004</v>
      </c>
      <c r="Z28" s="827"/>
    </row>
    <row r="29" spans="1:26" ht="15" x14ac:dyDescent="0.2">
      <c r="A29" s="434" t="s">
        <v>44</v>
      </c>
      <c r="B29" s="435">
        <v>225</v>
      </c>
      <c r="C29" s="435">
        <v>20</v>
      </c>
      <c r="D29" s="435">
        <v>2</v>
      </c>
      <c r="E29" s="436">
        <v>0</v>
      </c>
      <c r="F29" s="437">
        <v>227</v>
      </c>
      <c r="G29" s="436">
        <v>20</v>
      </c>
      <c r="H29" s="438">
        <v>247</v>
      </c>
      <c r="I29" s="435">
        <v>2</v>
      </c>
      <c r="J29" s="435">
        <v>23</v>
      </c>
      <c r="K29" s="435">
        <v>217</v>
      </c>
      <c r="L29" s="435">
        <v>155</v>
      </c>
      <c r="M29" s="435">
        <v>92</v>
      </c>
      <c r="N29" s="435">
        <v>6</v>
      </c>
      <c r="O29" s="435">
        <v>3</v>
      </c>
      <c r="P29" s="435">
        <v>0</v>
      </c>
      <c r="Q29" s="435">
        <v>1</v>
      </c>
      <c r="R29" s="436">
        <v>0</v>
      </c>
      <c r="S29" s="437">
        <v>315</v>
      </c>
      <c r="T29" s="436">
        <v>184</v>
      </c>
      <c r="U29" s="438">
        <v>499</v>
      </c>
      <c r="V29" s="437">
        <v>0</v>
      </c>
      <c r="W29" s="436">
        <v>0</v>
      </c>
      <c r="X29" s="438">
        <v>0</v>
      </c>
      <c r="Y29" s="830">
        <v>746</v>
      </c>
      <c r="Z29" s="827"/>
    </row>
    <row r="30" spans="1:26" ht="15" x14ac:dyDescent="0.2">
      <c r="A30" s="434" t="s">
        <v>45</v>
      </c>
      <c r="B30" s="435">
        <v>0</v>
      </c>
      <c r="C30" s="435">
        <v>0</v>
      </c>
      <c r="D30" s="435">
        <v>0</v>
      </c>
      <c r="E30" s="436">
        <v>0</v>
      </c>
      <c r="F30" s="437">
        <v>0</v>
      </c>
      <c r="G30" s="436">
        <v>0</v>
      </c>
      <c r="H30" s="438">
        <v>0</v>
      </c>
      <c r="I30" s="435">
        <v>26</v>
      </c>
      <c r="J30" s="435">
        <v>0</v>
      </c>
      <c r="K30" s="435">
        <v>126</v>
      </c>
      <c r="L30" s="435">
        <v>0</v>
      </c>
      <c r="M30" s="435">
        <v>774</v>
      </c>
      <c r="N30" s="435">
        <v>0</v>
      </c>
      <c r="O30" s="435">
        <v>1</v>
      </c>
      <c r="P30" s="435">
        <v>0</v>
      </c>
      <c r="Q30" s="435">
        <v>0</v>
      </c>
      <c r="R30" s="436">
        <v>0</v>
      </c>
      <c r="S30" s="437">
        <v>927</v>
      </c>
      <c r="T30" s="436">
        <v>0</v>
      </c>
      <c r="U30" s="438">
        <v>927</v>
      </c>
      <c r="V30" s="437">
        <v>0</v>
      </c>
      <c r="W30" s="436">
        <v>0</v>
      </c>
      <c r="X30" s="438">
        <v>0</v>
      </c>
      <c r="Y30" s="830">
        <v>927</v>
      </c>
      <c r="Z30" s="827"/>
    </row>
    <row r="31" spans="1:26" ht="15" x14ac:dyDescent="0.2">
      <c r="A31" s="434" t="s">
        <v>46</v>
      </c>
      <c r="B31" s="435">
        <v>0</v>
      </c>
      <c r="C31" s="435">
        <v>0</v>
      </c>
      <c r="D31" s="435">
        <v>0</v>
      </c>
      <c r="E31" s="436">
        <v>0</v>
      </c>
      <c r="F31" s="437">
        <v>0</v>
      </c>
      <c r="G31" s="436">
        <v>0</v>
      </c>
      <c r="H31" s="438">
        <v>0</v>
      </c>
      <c r="I31" s="435">
        <v>91</v>
      </c>
      <c r="J31" s="435">
        <v>0</v>
      </c>
      <c r="K31" s="435">
        <v>729</v>
      </c>
      <c r="L31" s="435">
        <v>0</v>
      </c>
      <c r="M31" s="435">
        <v>0</v>
      </c>
      <c r="N31" s="435">
        <v>0</v>
      </c>
      <c r="O31" s="435">
        <v>0</v>
      </c>
      <c r="P31" s="435">
        <v>0</v>
      </c>
      <c r="Q31" s="435">
        <v>0</v>
      </c>
      <c r="R31" s="436">
        <v>0</v>
      </c>
      <c r="S31" s="437">
        <v>820</v>
      </c>
      <c r="T31" s="436">
        <v>0</v>
      </c>
      <c r="U31" s="438">
        <v>820</v>
      </c>
      <c r="V31" s="437">
        <v>0</v>
      </c>
      <c r="W31" s="436">
        <v>0</v>
      </c>
      <c r="X31" s="438">
        <v>0</v>
      </c>
      <c r="Y31" s="830">
        <v>820</v>
      </c>
      <c r="Z31" s="827"/>
    </row>
    <row r="32" spans="1:26" ht="15" x14ac:dyDescent="0.2">
      <c r="A32" s="434" t="s">
        <v>47</v>
      </c>
      <c r="B32" s="435">
        <v>0</v>
      </c>
      <c r="C32" s="435">
        <v>0</v>
      </c>
      <c r="D32" s="435">
        <v>0</v>
      </c>
      <c r="E32" s="436">
        <v>0</v>
      </c>
      <c r="F32" s="437">
        <v>0</v>
      </c>
      <c r="G32" s="436">
        <v>0</v>
      </c>
      <c r="H32" s="438">
        <v>0</v>
      </c>
      <c r="I32" s="435">
        <v>0</v>
      </c>
      <c r="J32" s="435">
        <v>0</v>
      </c>
      <c r="K32" s="435">
        <v>72</v>
      </c>
      <c r="L32" s="435">
        <v>0</v>
      </c>
      <c r="M32" s="435">
        <v>465</v>
      </c>
      <c r="N32" s="435">
        <v>0</v>
      </c>
      <c r="O32" s="435">
        <v>0</v>
      </c>
      <c r="P32" s="435">
        <v>0</v>
      </c>
      <c r="Q32" s="435">
        <v>0</v>
      </c>
      <c r="R32" s="436">
        <v>0</v>
      </c>
      <c r="S32" s="437">
        <v>537</v>
      </c>
      <c r="T32" s="436">
        <v>0</v>
      </c>
      <c r="U32" s="438">
        <v>537</v>
      </c>
      <c r="V32" s="437">
        <v>0</v>
      </c>
      <c r="W32" s="436">
        <v>0</v>
      </c>
      <c r="X32" s="438">
        <v>0</v>
      </c>
      <c r="Y32" s="830">
        <v>537</v>
      </c>
      <c r="Z32" s="827"/>
    </row>
    <row r="33" spans="1:26" ht="15" x14ac:dyDescent="0.2">
      <c r="A33" s="434" t="s">
        <v>48</v>
      </c>
      <c r="B33" s="435">
        <v>0</v>
      </c>
      <c r="C33" s="435">
        <v>0</v>
      </c>
      <c r="D33" s="435">
        <v>0</v>
      </c>
      <c r="E33" s="436">
        <v>0</v>
      </c>
      <c r="F33" s="437">
        <v>0</v>
      </c>
      <c r="G33" s="436">
        <v>0</v>
      </c>
      <c r="H33" s="438">
        <v>0</v>
      </c>
      <c r="I33" s="435">
        <v>0</v>
      </c>
      <c r="J33" s="435">
        <v>0</v>
      </c>
      <c r="K33" s="435">
        <v>379</v>
      </c>
      <c r="L33" s="435">
        <v>0</v>
      </c>
      <c r="M33" s="435">
        <v>256</v>
      </c>
      <c r="N33" s="435">
        <v>0</v>
      </c>
      <c r="O33" s="435">
        <v>0</v>
      </c>
      <c r="P33" s="435">
        <v>0</v>
      </c>
      <c r="Q33" s="435">
        <v>0</v>
      </c>
      <c r="R33" s="436">
        <v>0</v>
      </c>
      <c r="S33" s="437">
        <v>635</v>
      </c>
      <c r="T33" s="436">
        <v>0</v>
      </c>
      <c r="U33" s="438">
        <v>635</v>
      </c>
      <c r="V33" s="437">
        <v>0</v>
      </c>
      <c r="W33" s="436">
        <v>0</v>
      </c>
      <c r="X33" s="438">
        <v>0</v>
      </c>
      <c r="Y33" s="830">
        <v>635</v>
      </c>
      <c r="Z33" s="827"/>
    </row>
    <row r="34" spans="1:26" ht="15" x14ac:dyDescent="0.2">
      <c r="A34" s="434" t="s">
        <v>49</v>
      </c>
      <c r="B34" s="435">
        <v>0</v>
      </c>
      <c r="C34" s="435">
        <v>1</v>
      </c>
      <c r="D34" s="435">
        <v>0</v>
      </c>
      <c r="E34" s="436">
        <v>0</v>
      </c>
      <c r="F34" s="437">
        <v>0</v>
      </c>
      <c r="G34" s="436">
        <v>1</v>
      </c>
      <c r="H34" s="438">
        <v>1</v>
      </c>
      <c r="I34" s="435">
        <v>0</v>
      </c>
      <c r="J34" s="435">
        <v>33</v>
      </c>
      <c r="K34" s="435">
        <v>0</v>
      </c>
      <c r="L34" s="435">
        <v>302</v>
      </c>
      <c r="M34" s="435">
        <v>0</v>
      </c>
      <c r="N34" s="435">
        <v>376</v>
      </c>
      <c r="O34" s="435">
        <v>0</v>
      </c>
      <c r="P34" s="435">
        <v>5</v>
      </c>
      <c r="Q34" s="435">
        <v>0</v>
      </c>
      <c r="R34" s="436">
        <v>3</v>
      </c>
      <c r="S34" s="437">
        <v>0</v>
      </c>
      <c r="T34" s="436">
        <v>719</v>
      </c>
      <c r="U34" s="438">
        <v>719</v>
      </c>
      <c r="V34" s="437">
        <v>0</v>
      </c>
      <c r="W34" s="436">
        <v>0</v>
      </c>
      <c r="X34" s="438">
        <v>0</v>
      </c>
      <c r="Y34" s="830">
        <v>720</v>
      </c>
      <c r="Z34" s="827"/>
    </row>
    <row r="35" spans="1:26" ht="15" x14ac:dyDescent="0.2">
      <c r="A35" s="434" t="s">
        <v>50</v>
      </c>
      <c r="B35" s="435">
        <v>63</v>
      </c>
      <c r="C35" s="435">
        <v>4</v>
      </c>
      <c r="D35" s="435">
        <v>0</v>
      </c>
      <c r="E35" s="436">
        <v>0</v>
      </c>
      <c r="F35" s="437">
        <v>63</v>
      </c>
      <c r="G35" s="436">
        <v>4</v>
      </c>
      <c r="H35" s="438">
        <v>67</v>
      </c>
      <c r="I35" s="435">
        <v>0</v>
      </c>
      <c r="J35" s="435">
        <v>0</v>
      </c>
      <c r="K35" s="435">
        <v>50</v>
      </c>
      <c r="L35" s="435">
        <v>1</v>
      </c>
      <c r="M35" s="435">
        <v>13</v>
      </c>
      <c r="N35" s="435">
        <v>6</v>
      </c>
      <c r="O35" s="435">
        <v>0</v>
      </c>
      <c r="P35" s="435">
        <v>0</v>
      </c>
      <c r="Q35" s="435">
        <v>0</v>
      </c>
      <c r="R35" s="436">
        <v>0</v>
      </c>
      <c r="S35" s="437">
        <v>63</v>
      </c>
      <c r="T35" s="436">
        <v>7</v>
      </c>
      <c r="U35" s="438">
        <v>70</v>
      </c>
      <c r="V35" s="437">
        <v>0</v>
      </c>
      <c r="W35" s="436">
        <v>0</v>
      </c>
      <c r="X35" s="438">
        <v>0</v>
      </c>
      <c r="Y35" s="830">
        <v>137</v>
      </c>
      <c r="Z35" s="827"/>
    </row>
    <row r="36" spans="1:26" ht="15" x14ac:dyDescent="0.2">
      <c r="A36" s="434" t="s">
        <v>51</v>
      </c>
      <c r="B36" s="435">
        <v>0</v>
      </c>
      <c r="C36" s="435">
        <v>0</v>
      </c>
      <c r="D36" s="435">
        <v>0</v>
      </c>
      <c r="E36" s="436">
        <v>0</v>
      </c>
      <c r="F36" s="437">
        <v>0</v>
      </c>
      <c r="G36" s="436">
        <v>0</v>
      </c>
      <c r="H36" s="438">
        <v>0</v>
      </c>
      <c r="I36" s="435">
        <v>0</v>
      </c>
      <c r="J36" s="435">
        <v>0</v>
      </c>
      <c r="K36" s="435">
        <v>24</v>
      </c>
      <c r="L36" s="435">
        <v>0</v>
      </c>
      <c r="M36" s="435">
        <v>345</v>
      </c>
      <c r="N36" s="435">
        <v>0</v>
      </c>
      <c r="O36" s="435">
        <v>583</v>
      </c>
      <c r="P36" s="435">
        <v>0</v>
      </c>
      <c r="Q36" s="435">
        <v>0</v>
      </c>
      <c r="R36" s="436">
        <v>0</v>
      </c>
      <c r="S36" s="437">
        <v>952</v>
      </c>
      <c r="T36" s="436">
        <v>0</v>
      </c>
      <c r="U36" s="438">
        <v>952</v>
      </c>
      <c r="V36" s="437">
        <v>0</v>
      </c>
      <c r="W36" s="436">
        <v>0</v>
      </c>
      <c r="X36" s="438">
        <v>0</v>
      </c>
      <c r="Y36" s="830">
        <v>952</v>
      </c>
      <c r="Z36" s="827"/>
    </row>
    <row r="37" spans="1:26" ht="15" x14ac:dyDescent="0.2">
      <c r="A37" s="434" t="s">
        <v>52</v>
      </c>
      <c r="B37" s="435">
        <v>0</v>
      </c>
      <c r="C37" s="435">
        <v>0</v>
      </c>
      <c r="D37" s="435">
        <v>0</v>
      </c>
      <c r="E37" s="436">
        <v>0</v>
      </c>
      <c r="F37" s="437">
        <v>0</v>
      </c>
      <c r="G37" s="436">
        <v>0</v>
      </c>
      <c r="H37" s="438">
        <v>0</v>
      </c>
      <c r="I37" s="435">
        <v>0</v>
      </c>
      <c r="J37" s="435">
        <v>0</v>
      </c>
      <c r="K37" s="435">
        <v>64</v>
      </c>
      <c r="L37" s="435">
        <v>0</v>
      </c>
      <c r="M37" s="435">
        <v>895</v>
      </c>
      <c r="N37" s="435">
        <v>0</v>
      </c>
      <c r="O37" s="435">
        <v>0</v>
      </c>
      <c r="P37" s="435">
        <v>0</v>
      </c>
      <c r="Q37" s="435">
        <v>0</v>
      </c>
      <c r="R37" s="436">
        <v>0</v>
      </c>
      <c r="S37" s="437">
        <v>959</v>
      </c>
      <c r="T37" s="436">
        <v>0</v>
      </c>
      <c r="U37" s="438">
        <v>959</v>
      </c>
      <c r="V37" s="437">
        <v>0</v>
      </c>
      <c r="W37" s="436">
        <v>0</v>
      </c>
      <c r="X37" s="438">
        <v>0</v>
      </c>
      <c r="Y37" s="830">
        <v>959</v>
      </c>
      <c r="Z37" s="827"/>
    </row>
    <row r="38" spans="1:26" ht="15" x14ac:dyDescent="0.2">
      <c r="A38" s="434" t="s">
        <v>53</v>
      </c>
      <c r="B38" s="435">
        <v>0</v>
      </c>
      <c r="C38" s="435">
        <v>0</v>
      </c>
      <c r="D38" s="435">
        <v>0</v>
      </c>
      <c r="E38" s="436">
        <v>0</v>
      </c>
      <c r="F38" s="437">
        <v>0</v>
      </c>
      <c r="G38" s="436">
        <v>0</v>
      </c>
      <c r="H38" s="438">
        <v>0</v>
      </c>
      <c r="I38" s="435">
        <v>97</v>
      </c>
      <c r="J38" s="435">
        <v>0</v>
      </c>
      <c r="K38" s="435">
        <v>469</v>
      </c>
      <c r="L38" s="435">
        <v>0</v>
      </c>
      <c r="M38" s="435">
        <v>0</v>
      </c>
      <c r="N38" s="435">
        <v>0</v>
      </c>
      <c r="O38" s="435">
        <v>0</v>
      </c>
      <c r="P38" s="435">
        <v>0</v>
      </c>
      <c r="Q38" s="435">
        <v>33</v>
      </c>
      <c r="R38" s="436">
        <v>0</v>
      </c>
      <c r="S38" s="437">
        <v>599</v>
      </c>
      <c r="T38" s="436">
        <v>0</v>
      </c>
      <c r="U38" s="438">
        <v>599</v>
      </c>
      <c r="V38" s="437">
        <v>0</v>
      </c>
      <c r="W38" s="436">
        <v>0</v>
      </c>
      <c r="X38" s="438">
        <v>0</v>
      </c>
      <c r="Y38" s="830">
        <v>599</v>
      </c>
      <c r="Z38" s="827"/>
    </row>
    <row r="39" spans="1:26" ht="15" x14ac:dyDescent="0.2">
      <c r="A39" s="434" t="s">
        <v>54</v>
      </c>
      <c r="B39" s="435">
        <v>6</v>
      </c>
      <c r="C39" s="435">
        <v>0</v>
      </c>
      <c r="D39" s="435">
        <v>0</v>
      </c>
      <c r="E39" s="436">
        <v>0</v>
      </c>
      <c r="F39" s="437">
        <v>6</v>
      </c>
      <c r="G39" s="436">
        <v>0</v>
      </c>
      <c r="H39" s="438">
        <v>6</v>
      </c>
      <c r="I39" s="435">
        <v>0</v>
      </c>
      <c r="J39" s="435">
        <v>0</v>
      </c>
      <c r="K39" s="435">
        <v>67</v>
      </c>
      <c r="L39" s="435">
        <v>0</v>
      </c>
      <c r="M39" s="435">
        <v>135</v>
      </c>
      <c r="N39" s="435">
        <v>0</v>
      </c>
      <c r="O39" s="435">
        <v>0</v>
      </c>
      <c r="P39" s="435">
        <v>0</v>
      </c>
      <c r="Q39" s="435">
        <v>0</v>
      </c>
      <c r="R39" s="436">
        <v>0</v>
      </c>
      <c r="S39" s="437">
        <v>202</v>
      </c>
      <c r="T39" s="436">
        <v>0</v>
      </c>
      <c r="U39" s="438">
        <v>202</v>
      </c>
      <c r="V39" s="437">
        <v>0</v>
      </c>
      <c r="W39" s="436">
        <v>0</v>
      </c>
      <c r="X39" s="438">
        <v>0</v>
      </c>
      <c r="Y39" s="830">
        <v>208</v>
      </c>
      <c r="Z39" s="827"/>
    </row>
    <row r="40" spans="1:26" ht="15" x14ac:dyDescent="0.2">
      <c r="A40" s="439" t="s">
        <v>55</v>
      </c>
      <c r="B40" s="435">
        <v>1786</v>
      </c>
      <c r="C40" s="435">
        <v>150</v>
      </c>
      <c r="D40" s="435">
        <v>24</v>
      </c>
      <c r="E40" s="436">
        <v>5</v>
      </c>
      <c r="F40" s="437">
        <v>1810</v>
      </c>
      <c r="G40" s="436">
        <v>155</v>
      </c>
      <c r="H40" s="438">
        <v>1965</v>
      </c>
      <c r="I40" s="435">
        <v>418</v>
      </c>
      <c r="J40" s="435">
        <v>79</v>
      </c>
      <c r="K40" s="435">
        <v>6668</v>
      </c>
      <c r="L40" s="435">
        <v>638</v>
      </c>
      <c r="M40" s="435">
        <v>9119</v>
      </c>
      <c r="N40" s="435">
        <v>458</v>
      </c>
      <c r="O40" s="435">
        <v>1017</v>
      </c>
      <c r="P40" s="435">
        <v>37</v>
      </c>
      <c r="Q40" s="435">
        <v>86</v>
      </c>
      <c r="R40" s="436">
        <v>3</v>
      </c>
      <c r="S40" s="437">
        <v>17308</v>
      </c>
      <c r="T40" s="436">
        <v>1215</v>
      </c>
      <c r="U40" s="438">
        <v>18523</v>
      </c>
      <c r="V40" s="437">
        <v>49</v>
      </c>
      <c r="W40" s="436">
        <v>5</v>
      </c>
      <c r="X40" s="438">
        <v>54</v>
      </c>
      <c r="Y40" s="830">
        <v>20542</v>
      </c>
      <c r="Z40" s="827"/>
    </row>
    <row r="41" spans="1:26" ht="15.75" thickBot="1" x14ac:dyDescent="0.25">
      <c r="A41" s="440" t="s">
        <v>56</v>
      </c>
      <c r="B41" s="836">
        <v>1936</v>
      </c>
      <c r="C41" s="837"/>
      <c r="D41" s="838">
        <v>29</v>
      </c>
      <c r="E41" s="839"/>
      <c r="F41" s="840">
        <v>1965</v>
      </c>
      <c r="G41" s="839"/>
      <c r="H41" s="488">
        <v>1965</v>
      </c>
      <c r="I41" s="836">
        <v>497</v>
      </c>
      <c r="J41" s="837"/>
      <c r="K41" s="836">
        <v>7306</v>
      </c>
      <c r="L41" s="837"/>
      <c r="M41" s="836">
        <v>9577</v>
      </c>
      <c r="N41" s="837"/>
      <c r="O41" s="836">
        <v>1054</v>
      </c>
      <c r="P41" s="837"/>
      <c r="Q41" s="838">
        <v>89</v>
      </c>
      <c r="R41" s="839"/>
      <c r="S41" s="840">
        <v>18523</v>
      </c>
      <c r="T41" s="839"/>
      <c r="U41" s="488">
        <v>18523</v>
      </c>
      <c r="V41" s="840">
        <v>54</v>
      </c>
      <c r="W41" s="839"/>
      <c r="X41" s="488">
        <v>54</v>
      </c>
      <c r="Y41" s="838">
        <v>20542</v>
      </c>
      <c r="Z41" s="839"/>
    </row>
    <row r="42" spans="1:26" ht="13.5" thickTop="1" x14ac:dyDescent="0.2"/>
  </sheetData>
  <mergeCells count="66">
    <mergeCell ref="B41:C41"/>
    <mergeCell ref="D41:E41"/>
    <mergeCell ref="F41:G41"/>
    <mergeCell ref="I41:J41"/>
    <mergeCell ref="K41:L41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</mergeCells>
  <pageMargins left="0.7" right="0.7" top="0.78740157499999996" bottom="0.78740157499999996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A43"/>
  <sheetViews>
    <sheetView workbookViewId="0">
      <selection activeCell="AF15" sqref="AF15"/>
    </sheetView>
  </sheetViews>
  <sheetFormatPr defaultColWidth="9.140625" defaultRowHeight="15" x14ac:dyDescent="0.25"/>
  <cols>
    <col min="1" max="1" width="17.5703125" style="490" customWidth="1"/>
    <col min="2" max="7" width="4.5703125" style="490" customWidth="1"/>
    <col min="8" max="8" width="7" style="490" customWidth="1"/>
    <col min="9" max="18" width="4.5703125" style="490" customWidth="1"/>
    <col min="19" max="19" width="5.28515625" style="490" bestFit="1" customWidth="1"/>
    <col min="20" max="20" width="4.5703125" style="490" customWidth="1"/>
    <col min="21" max="21" width="8.5703125" style="490" customWidth="1"/>
    <col min="22" max="23" width="4.5703125" style="490" customWidth="1"/>
    <col min="24" max="24" width="7.5703125" style="490" customWidth="1"/>
    <col min="25" max="25" width="7.5703125" style="490" hidden="1" customWidth="1"/>
    <col min="26" max="26" width="7" style="490" customWidth="1"/>
    <col min="27" max="27" width="0.140625" style="490" customWidth="1"/>
    <col min="28" max="28" width="0" style="490" hidden="1" customWidth="1"/>
    <col min="29" max="29" width="1.140625" style="490" customWidth="1"/>
    <col min="30" max="16384" width="9.140625" style="490"/>
  </cols>
  <sheetData>
    <row r="1" spans="1:27" ht="15.75" thickBot="1" x14ac:dyDescent="0.3">
      <c r="A1" s="818" t="s">
        <v>274</v>
      </c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  <c r="Z1" s="819"/>
    </row>
    <row r="2" spans="1:27" ht="24" thickTop="1" thickBot="1" x14ac:dyDescent="0.3">
      <c r="A2" s="820" t="s">
        <v>4</v>
      </c>
      <c r="B2" s="823" t="s">
        <v>0</v>
      </c>
      <c r="C2" s="824"/>
      <c r="D2" s="824"/>
      <c r="E2" s="824"/>
      <c r="F2" s="824"/>
      <c r="G2" s="824"/>
      <c r="H2" s="825"/>
      <c r="I2" s="823" t="s">
        <v>1</v>
      </c>
      <c r="J2" s="824"/>
      <c r="K2" s="824"/>
      <c r="L2" s="824"/>
      <c r="M2" s="824"/>
      <c r="N2" s="824"/>
      <c r="O2" s="824"/>
      <c r="P2" s="824"/>
      <c r="Q2" s="824"/>
      <c r="R2" s="824"/>
      <c r="S2" s="824"/>
      <c r="T2" s="824"/>
      <c r="U2" s="825"/>
      <c r="V2" s="823" t="s">
        <v>2</v>
      </c>
      <c r="W2" s="824"/>
      <c r="X2" s="825"/>
      <c r="Y2" s="453" t="s">
        <v>57</v>
      </c>
      <c r="Z2" s="820" t="s">
        <v>3</v>
      </c>
      <c r="AA2" s="820"/>
    </row>
    <row r="3" spans="1:27" ht="16.5" thickTop="1" x14ac:dyDescent="0.25">
      <c r="A3" s="821"/>
      <c r="B3" s="831" t="s">
        <v>5</v>
      </c>
      <c r="C3" s="832"/>
      <c r="D3" s="833" t="s">
        <v>6</v>
      </c>
      <c r="E3" s="827"/>
      <c r="F3" s="826" t="s">
        <v>7</v>
      </c>
      <c r="G3" s="827"/>
      <c r="H3" s="820" t="s">
        <v>8</v>
      </c>
      <c r="I3" s="834" t="s">
        <v>9</v>
      </c>
      <c r="J3" s="835"/>
      <c r="K3" s="834" t="s">
        <v>10</v>
      </c>
      <c r="L3" s="835"/>
      <c r="M3" s="834" t="s">
        <v>11</v>
      </c>
      <c r="N3" s="835"/>
      <c r="O3" s="834" t="s">
        <v>12</v>
      </c>
      <c r="P3" s="835"/>
      <c r="Q3" s="833" t="s">
        <v>6</v>
      </c>
      <c r="R3" s="827"/>
      <c r="S3" s="826" t="s">
        <v>13</v>
      </c>
      <c r="T3" s="827"/>
      <c r="U3" s="820" t="s">
        <v>14</v>
      </c>
      <c r="V3" s="828" t="s">
        <v>15</v>
      </c>
      <c r="W3" s="829"/>
      <c r="X3" s="820" t="s">
        <v>16</v>
      </c>
      <c r="Y3" s="495" t="s">
        <v>73</v>
      </c>
      <c r="Z3" s="821" t="s">
        <v>17</v>
      </c>
      <c r="AA3" s="821"/>
    </row>
    <row r="4" spans="1:27" x14ac:dyDescent="0.25">
      <c r="A4" s="822"/>
      <c r="B4" s="429" t="s">
        <v>18</v>
      </c>
      <c r="C4" s="429" t="s">
        <v>19</v>
      </c>
      <c r="D4" s="429" t="s">
        <v>18</v>
      </c>
      <c r="E4" s="430" t="s">
        <v>19</v>
      </c>
      <c r="F4" s="431" t="s">
        <v>18</v>
      </c>
      <c r="G4" s="430" t="s">
        <v>19</v>
      </c>
      <c r="H4" s="821" t="s">
        <v>73</v>
      </c>
      <c r="I4" s="429" t="s">
        <v>18</v>
      </c>
      <c r="J4" s="432" t="s">
        <v>19</v>
      </c>
      <c r="K4" s="429" t="s">
        <v>18</v>
      </c>
      <c r="L4" s="429" t="s">
        <v>19</v>
      </c>
      <c r="M4" s="429" t="s">
        <v>18</v>
      </c>
      <c r="N4" s="429" t="s">
        <v>19</v>
      </c>
      <c r="O4" s="429" t="s">
        <v>18</v>
      </c>
      <c r="P4" s="429" t="s">
        <v>19</v>
      </c>
      <c r="Q4" s="429" t="s">
        <v>18</v>
      </c>
      <c r="R4" s="430" t="s">
        <v>19</v>
      </c>
      <c r="S4" s="431" t="s">
        <v>18</v>
      </c>
      <c r="T4" s="430" t="s">
        <v>19</v>
      </c>
      <c r="U4" s="821" t="s">
        <v>73</v>
      </c>
      <c r="V4" s="433" t="s">
        <v>18</v>
      </c>
      <c r="W4" s="430" t="s">
        <v>19</v>
      </c>
      <c r="X4" s="821" t="s">
        <v>73</v>
      </c>
      <c r="Y4" s="494" t="s">
        <v>73</v>
      </c>
      <c r="Z4" s="822" t="s">
        <v>73</v>
      </c>
      <c r="AA4" s="822"/>
    </row>
    <row r="5" spans="1:27" x14ac:dyDescent="0.25">
      <c r="A5" s="434" t="s">
        <v>20</v>
      </c>
      <c r="B5" s="435">
        <v>0</v>
      </c>
      <c r="C5" s="435">
        <v>0</v>
      </c>
      <c r="D5" s="435">
        <v>0</v>
      </c>
      <c r="E5" s="436">
        <v>0</v>
      </c>
      <c r="F5" s="437">
        <v>0</v>
      </c>
      <c r="G5" s="436">
        <v>0</v>
      </c>
      <c r="H5" s="438">
        <v>0</v>
      </c>
      <c r="I5" s="435">
        <v>0</v>
      </c>
      <c r="J5" s="435">
        <v>0</v>
      </c>
      <c r="K5" s="435">
        <v>50</v>
      </c>
      <c r="L5" s="435">
        <v>0</v>
      </c>
      <c r="M5" s="435">
        <v>576</v>
      </c>
      <c r="N5" s="435">
        <v>0</v>
      </c>
      <c r="O5" s="435">
        <v>0</v>
      </c>
      <c r="P5" s="435">
        <v>0</v>
      </c>
      <c r="Q5" s="435">
        <v>0</v>
      </c>
      <c r="R5" s="436">
        <v>0</v>
      </c>
      <c r="S5" s="437">
        <v>626</v>
      </c>
      <c r="T5" s="436">
        <v>0</v>
      </c>
      <c r="U5" s="438">
        <v>626</v>
      </c>
      <c r="V5" s="437">
        <v>0</v>
      </c>
      <c r="W5" s="436">
        <v>0</v>
      </c>
      <c r="X5" s="438">
        <v>0</v>
      </c>
      <c r="Y5" s="491">
        <v>0</v>
      </c>
      <c r="Z5" s="830">
        <v>626</v>
      </c>
      <c r="AA5" s="827"/>
    </row>
    <row r="6" spans="1:27" x14ac:dyDescent="0.25">
      <c r="A6" s="434" t="s">
        <v>21</v>
      </c>
      <c r="B6" s="435">
        <v>183</v>
      </c>
      <c r="C6" s="435">
        <v>21</v>
      </c>
      <c r="D6" s="435">
        <v>6</v>
      </c>
      <c r="E6" s="436">
        <v>3</v>
      </c>
      <c r="F6" s="437">
        <v>189</v>
      </c>
      <c r="G6" s="436">
        <v>24</v>
      </c>
      <c r="H6" s="438">
        <v>213</v>
      </c>
      <c r="I6" s="435">
        <v>2</v>
      </c>
      <c r="J6" s="435">
        <v>0</v>
      </c>
      <c r="K6" s="435">
        <v>140</v>
      </c>
      <c r="L6" s="435">
        <v>9</v>
      </c>
      <c r="M6" s="435">
        <v>113</v>
      </c>
      <c r="N6" s="435">
        <v>6</v>
      </c>
      <c r="O6" s="435">
        <v>2</v>
      </c>
      <c r="P6" s="435">
        <v>0</v>
      </c>
      <c r="Q6" s="435">
        <v>1</v>
      </c>
      <c r="R6" s="436">
        <v>0</v>
      </c>
      <c r="S6" s="437">
        <v>258</v>
      </c>
      <c r="T6" s="436">
        <v>15</v>
      </c>
      <c r="U6" s="438">
        <v>273</v>
      </c>
      <c r="V6" s="437">
        <v>16</v>
      </c>
      <c r="W6" s="436">
        <v>5</v>
      </c>
      <c r="X6" s="438">
        <v>21</v>
      </c>
      <c r="Y6" s="491">
        <v>0</v>
      </c>
      <c r="Z6" s="830">
        <v>507</v>
      </c>
      <c r="AA6" s="827"/>
    </row>
    <row r="7" spans="1:27" x14ac:dyDescent="0.25">
      <c r="A7" s="434" t="s">
        <v>22</v>
      </c>
      <c r="B7" s="435">
        <v>18</v>
      </c>
      <c r="C7" s="435">
        <v>0</v>
      </c>
      <c r="D7" s="435">
        <v>1</v>
      </c>
      <c r="E7" s="436">
        <v>0</v>
      </c>
      <c r="F7" s="437">
        <v>19</v>
      </c>
      <c r="G7" s="436">
        <v>0</v>
      </c>
      <c r="H7" s="438">
        <v>19</v>
      </c>
      <c r="I7" s="435">
        <v>41</v>
      </c>
      <c r="J7" s="435">
        <v>0</v>
      </c>
      <c r="K7" s="435">
        <v>6</v>
      </c>
      <c r="L7" s="435">
        <v>0</v>
      </c>
      <c r="M7" s="435">
        <v>118</v>
      </c>
      <c r="N7" s="435">
        <v>0</v>
      </c>
      <c r="O7" s="435">
        <v>0</v>
      </c>
      <c r="P7" s="435">
        <v>0</v>
      </c>
      <c r="Q7" s="435">
        <v>0</v>
      </c>
      <c r="R7" s="436">
        <v>0</v>
      </c>
      <c r="S7" s="437">
        <v>165</v>
      </c>
      <c r="T7" s="436">
        <v>0</v>
      </c>
      <c r="U7" s="438">
        <v>165</v>
      </c>
      <c r="V7" s="437">
        <v>0</v>
      </c>
      <c r="W7" s="436">
        <v>0</v>
      </c>
      <c r="X7" s="438">
        <v>0</v>
      </c>
      <c r="Y7" s="491">
        <v>0</v>
      </c>
      <c r="Z7" s="830">
        <v>184</v>
      </c>
      <c r="AA7" s="827"/>
    </row>
    <row r="8" spans="1:27" x14ac:dyDescent="0.25">
      <c r="A8" s="434" t="s">
        <v>23</v>
      </c>
      <c r="B8" s="435">
        <v>80</v>
      </c>
      <c r="C8" s="435">
        <v>7</v>
      </c>
      <c r="D8" s="435">
        <v>0</v>
      </c>
      <c r="E8" s="436">
        <v>0</v>
      </c>
      <c r="F8" s="437">
        <v>80</v>
      </c>
      <c r="G8" s="436">
        <v>7</v>
      </c>
      <c r="H8" s="438">
        <v>87</v>
      </c>
      <c r="I8" s="435">
        <v>3</v>
      </c>
      <c r="J8" s="435">
        <v>2</v>
      </c>
      <c r="K8" s="435">
        <v>119</v>
      </c>
      <c r="L8" s="435">
        <v>11</v>
      </c>
      <c r="M8" s="435">
        <v>26</v>
      </c>
      <c r="N8" s="435">
        <v>0</v>
      </c>
      <c r="O8" s="435">
        <v>1</v>
      </c>
      <c r="P8" s="435">
        <v>0</v>
      </c>
      <c r="Q8" s="435">
        <v>0</v>
      </c>
      <c r="R8" s="436">
        <v>0</v>
      </c>
      <c r="S8" s="437">
        <v>149</v>
      </c>
      <c r="T8" s="436">
        <v>13</v>
      </c>
      <c r="U8" s="438">
        <v>162</v>
      </c>
      <c r="V8" s="437">
        <v>0</v>
      </c>
      <c r="W8" s="436">
        <v>0</v>
      </c>
      <c r="X8" s="438">
        <v>0</v>
      </c>
      <c r="Y8" s="491">
        <v>0</v>
      </c>
      <c r="Z8" s="830">
        <v>249</v>
      </c>
      <c r="AA8" s="827"/>
    </row>
    <row r="9" spans="1:27" x14ac:dyDescent="0.25">
      <c r="A9" s="434" t="s">
        <v>24</v>
      </c>
      <c r="B9" s="435">
        <v>0</v>
      </c>
      <c r="C9" s="435">
        <v>0</v>
      </c>
      <c r="D9" s="435">
        <v>0</v>
      </c>
      <c r="E9" s="436">
        <v>0</v>
      </c>
      <c r="F9" s="437">
        <v>0</v>
      </c>
      <c r="G9" s="436">
        <v>0</v>
      </c>
      <c r="H9" s="438">
        <v>0</v>
      </c>
      <c r="I9" s="435">
        <v>0</v>
      </c>
      <c r="J9" s="435">
        <v>0</v>
      </c>
      <c r="K9" s="435">
        <v>147</v>
      </c>
      <c r="L9" s="435">
        <v>0</v>
      </c>
      <c r="M9" s="435">
        <v>685</v>
      </c>
      <c r="N9" s="435">
        <v>0</v>
      </c>
      <c r="O9" s="435">
        <v>0</v>
      </c>
      <c r="P9" s="435">
        <v>0</v>
      </c>
      <c r="Q9" s="435">
        <v>28</v>
      </c>
      <c r="R9" s="436">
        <v>0</v>
      </c>
      <c r="S9" s="437">
        <v>860</v>
      </c>
      <c r="T9" s="436">
        <v>0</v>
      </c>
      <c r="U9" s="438">
        <v>860</v>
      </c>
      <c r="V9" s="437">
        <v>0</v>
      </c>
      <c r="W9" s="436">
        <v>0</v>
      </c>
      <c r="X9" s="438">
        <v>0</v>
      </c>
      <c r="Y9" s="491">
        <v>0</v>
      </c>
      <c r="Z9" s="830">
        <v>860</v>
      </c>
      <c r="AA9" s="827"/>
    </row>
    <row r="10" spans="1:27" x14ac:dyDescent="0.25">
      <c r="A10" s="434" t="s">
        <v>25</v>
      </c>
      <c r="B10" s="435">
        <v>0</v>
      </c>
      <c r="C10" s="435">
        <v>0</v>
      </c>
      <c r="D10" s="435">
        <v>0</v>
      </c>
      <c r="E10" s="436">
        <v>0</v>
      </c>
      <c r="F10" s="437">
        <v>0</v>
      </c>
      <c r="G10" s="436">
        <v>0</v>
      </c>
      <c r="H10" s="438">
        <v>0</v>
      </c>
      <c r="I10" s="435">
        <v>0</v>
      </c>
      <c r="J10" s="435">
        <v>0</v>
      </c>
      <c r="K10" s="435">
        <v>0</v>
      </c>
      <c r="L10" s="435">
        <v>0</v>
      </c>
      <c r="M10" s="435">
        <v>745</v>
      </c>
      <c r="N10" s="435">
        <v>0</v>
      </c>
      <c r="O10" s="435">
        <v>5</v>
      </c>
      <c r="P10" s="435">
        <v>0</v>
      </c>
      <c r="Q10" s="435">
        <v>0</v>
      </c>
      <c r="R10" s="436">
        <v>0</v>
      </c>
      <c r="S10" s="437">
        <v>750</v>
      </c>
      <c r="T10" s="436">
        <v>0</v>
      </c>
      <c r="U10" s="438">
        <v>750</v>
      </c>
      <c r="V10" s="437">
        <v>0</v>
      </c>
      <c r="W10" s="436">
        <v>0</v>
      </c>
      <c r="X10" s="438">
        <v>0</v>
      </c>
      <c r="Y10" s="491">
        <v>0</v>
      </c>
      <c r="Z10" s="830">
        <v>750</v>
      </c>
      <c r="AA10" s="827"/>
    </row>
    <row r="11" spans="1:27" x14ac:dyDescent="0.25">
      <c r="A11" s="434" t="s">
        <v>26</v>
      </c>
      <c r="B11" s="435">
        <v>111</v>
      </c>
      <c r="C11" s="435">
        <v>10</v>
      </c>
      <c r="D11" s="435">
        <v>0</v>
      </c>
      <c r="E11" s="436">
        <v>0</v>
      </c>
      <c r="F11" s="437">
        <v>111</v>
      </c>
      <c r="G11" s="436">
        <v>10</v>
      </c>
      <c r="H11" s="438">
        <v>121</v>
      </c>
      <c r="I11" s="435">
        <v>128</v>
      </c>
      <c r="J11" s="435">
        <v>2</v>
      </c>
      <c r="K11" s="435">
        <v>41</v>
      </c>
      <c r="L11" s="435">
        <v>5</v>
      </c>
      <c r="M11" s="435">
        <v>43</v>
      </c>
      <c r="N11" s="435">
        <v>0</v>
      </c>
      <c r="O11" s="435">
        <v>1</v>
      </c>
      <c r="P11" s="435">
        <v>0</v>
      </c>
      <c r="Q11" s="435">
        <v>0</v>
      </c>
      <c r="R11" s="436">
        <v>0</v>
      </c>
      <c r="S11" s="437">
        <v>213</v>
      </c>
      <c r="T11" s="436">
        <v>7</v>
      </c>
      <c r="U11" s="438">
        <v>220</v>
      </c>
      <c r="V11" s="437">
        <v>0</v>
      </c>
      <c r="W11" s="436">
        <v>0</v>
      </c>
      <c r="X11" s="438">
        <v>0</v>
      </c>
      <c r="Y11" s="491">
        <v>0</v>
      </c>
      <c r="Z11" s="830">
        <v>341</v>
      </c>
      <c r="AA11" s="827"/>
    </row>
    <row r="12" spans="1:27" x14ac:dyDescent="0.25">
      <c r="A12" s="434" t="s">
        <v>27</v>
      </c>
      <c r="B12" s="435">
        <v>0</v>
      </c>
      <c r="C12" s="435">
        <v>0</v>
      </c>
      <c r="D12" s="435">
        <v>0</v>
      </c>
      <c r="E12" s="436">
        <v>0</v>
      </c>
      <c r="F12" s="437">
        <v>0</v>
      </c>
      <c r="G12" s="436">
        <v>0</v>
      </c>
      <c r="H12" s="438">
        <v>0</v>
      </c>
      <c r="I12" s="435">
        <v>0</v>
      </c>
      <c r="J12" s="435">
        <v>0</v>
      </c>
      <c r="K12" s="435">
        <v>222</v>
      </c>
      <c r="L12" s="435">
        <v>0</v>
      </c>
      <c r="M12" s="435">
        <v>556</v>
      </c>
      <c r="N12" s="435">
        <v>0</v>
      </c>
      <c r="O12" s="435">
        <v>0</v>
      </c>
      <c r="P12" s="435">
        <v>0</v>
      </c>
      <c r="Q12" s="435">
        <v>0</v>
      </c>
      <c r="R12" s="436">
        <v>0</v>
      </c>
      <c r="S12" s="437">
        <v>778</v>
      </c>
      <c r="T12" s="436">
        <v>0</v>
      </c>
      <c r="U12" s="438">
        <v>778</v>
      </c>
      <c r="V12" s="437">
        <v>0</v>
      </c>
      <c r="W12" s="436">
        <v>0</v>
      </c>
      <c r="X12" s="438">
        <v>0</v>
      </c>
      <c r="Y12" s="491">
        <v>0</v>
      </c>
      <c r="Z12" s="830">
        <v>778</v>
      </c>
      <c r="AA12" s="827"/>
    </row>
    <row r="13" spans="1:27" x14ac:dyDescent="0.25">
      <c r="A13" s="434" t="s">
        <v>28</v>
      </c>
      <c r="B13" s="435">
        <v>0</v>
      </c>
      <c r="C13" s="435">
        <v>0</v>
      </c>
      <c r="D13" s="435">
        <v>0</v>
      </c>
      <c r="E13" s="436">
        <v>0</v>
      </c>
      <c r="F13" s="437">
        <v>0</v>
      </c>
      <c r="G13" s="436">
        <v>0</v>
      </c>
      <c r="H13" s="438">
        <v>0</v>
      </c>
      <c r="I13" s="435">
        <v>0</v>
      </c>
      <c r="J13" s="435">
        <v>0</v>
      </c>
      <c r="K13" s="435">
        <v>62</v>
      </c>
      <c r="L13" s="435">
        <v>0</v>
      </c>
      <c r="M13" s="435">
        <v>42</v>
      </c>
      <c r="N13" s="435">
        <v>0</v>
      </c>
      <c r="O13" s="435">
        <v>88</v>
      </c>
      <c r="P13" s="435">
        <v>0</v>
      </c>
      <c r="Q13" s="435">
        <v>0</v>
      </c>
      <c r="R13" s="436">
        <v>0</v>
      </c>
      <c r="S13" s="437">
        <v>192</v>
      </c>
      <c r="T13" s="436">
        <v>0</v>
      </c>
      <c r="U13" s="438">
        <v>192</v>
      </c>
      <c r="V13" s="437">
        <v>0</v>
      </c>
      <c r="W13" s="436">
        <v>0</v>
      </c>
      <c r="X13" s="438">
        <v>0</v>
      </c>
      <c r="Y13" s="491">
        <v>0</v>
      </c>
      <c r="Z13" s="830">
        <v>192</v>
      </c>
      <c r="AA13" s="827"/>
    </row>
    <row r="14" spans="1:27" x14ac:dyDescent="0.25">
      <c r="A14" s="434" t="s">
        <v>29</v>
      </c>
      <c r="B14" s="435">
        <v>0</v>
      </c>
      <c r="C14" s="435">
        <v>0</v>
      </c>
      <c r="D14" s="435">
        <v>0</v>
      </c>
      <c r="E14" s="436">
        <v>0</v>
      </c>
      <c r="F14" s="437">
        <v>0</v>
      </c>
      <c r="G14" s="436">
        <v>0</v>
      </c>
      <c r="H14" s="438">
        <v>0</v>
      </c>
      <c r="I14" s="435">
        <v>0</v>
      </c>
      <c r="J14" s="435">
        <v>0</v>
      </c>
      <c r="K14" s="435">
        <v>57</v>
      </c>
      <c r="L14" s="435">
        <v>0</v>
      </c>
      <c r="M14" s="435">
        <v>516</v>
      </c>
      <c r="N14" s="435">
        <v>0</v>
      </c>
      <c r="O14" s="435">
        <v>0</v>
      </c>
      <c r="P14" s="435">
        <v>0</v>
      </c>
      <c r="Q14" s="435">
        <v>0</v>
      </c>
      <c r="R14" s="436">
        <v>0</v>
      </c>
      <c r="S14" s="437">
        <v>573</v>
      </c>
      <c r="T14" s="436">
        <v>0</v>
      </c>
      <c r="U14" s="438">
        <v>573</v>
      </c>
      <c r="V14" s="437">
        <v>0</v>
      </c>
      <c r="W14" s="436">
        <v>0</v>
      </c>
      <c r="X14" s="438">
        <v>0</v>
      </c>
      <c r="Y14" s="491">
        <v>0</v>
      </c>
      <c r="Z14" s="830">
        <v>573</v>
      </c>
      <c r="AA14" s="827"/>
    </row>
    <row r="15" spans="1:27" x14ac:dyDescent="0.25">
      <c r="A15" s="434" t="s">
        <v>30</v>
      </c>
      <c r="B15" s="435">
        <v>0</v>
      </c>
      <c r="C15" s="435">
        <v>0</v>
      </c>
      <c r="D15" s="435">
        <v>0</v>
      </c>
      <c r="E15" s="436">
        <v>0</v>
      </c>
      <c r="F15" s="437">
        <v>0</v>
      </c>
      <c r="G15" s="436">
        <v>0</v>
      </c>
      <c r="H15" s="438">
        <v>0</v>
      </c>
      <c r="I15" s="435">
        <v>0</v>
      </c>
      <c r="J15" s="435">
        <v>0</v>
      </c>
      <c r="K15" s="435">
        <v>955</v>
      </c>
      <c r="L15" s="435">
        <v>0</v>
      </c>
      <c r="M15" s="435">
        <v>1</v>
      </c>
      <c r="N15" s="435">
        <v>0</v>
      </c>
      <c r="O15" s="435">
        <v>0</v>
      </c>
      <c r="P15" s="435">
        <v>0</v>
      </c>
      <c r="Q15" s="435">
        <v>0</v>
      </c>
      <c r="R15" s="436">
        <v>0</v>
      </c>
      <c r="S15" s="437">
        <v>956</v>
      </c>
      <c r="T15" s="436">
        <v>0</v>
      </c>
      <c r="U15" s="438">
        <v>956</v>
      </c>
      <c r="V15" s="437">
        <v>0</v>
      </c>
      <c r="W15" s="436">
        <v>0</v>
      </c>
      <c r="X15" s="438">
        <v>0</v>
      </c>
      <c r="Y15" s="491">
        <v>0</v>
      </c>
      <c r="Z15" s="830">
        <v>956</v>
      </c>
      <c r="AA15" s="827"/>
    </row>
    <row r="16" spans="1:27" x14ac:dyDescent="0.25">
      <c r="A16" s="434" t="s">
        <v>31</v>
      </c>
      <c r="B16" s="435">
        <v>87</v>
      </c>
      <c r="C16" s="435">
        <v>5</v>
      </c>
      <c r="D16" s="435">
        <v>1</v>
      </c>
      <c r="E16" s="436">
        <v>0</v>
      </c>
      <c r="F16" s="437">
        <v>88</v>
      </c>
      <c r="G16" s="436">
        <v>5</v>
      </c>
      <c r="H16" s="438">
        <v>93</v>
      </c>
      <c r="I16" s="435">
        <v>1</v>
      </c>
      <c r="J16" s="435">
        <v>0</v>
      </c>
      <c r="K16" s="435">
        <v>130</v>
      </c>
      <c r="L16" s="435">
        <v>1</v>
      </c>
      <c r="M16" s="435">
        <v>89</v>
      </c>
      <c r="N16" s="435">
        <v>1</v>
      </c>
      <c r="O16" s="435">
        <v>1</v>
      </c>
      <c r="P16" s="435">
        <v>0</v>
      </c>
      <c r="Q16" s="435">
        <v>0</v>
      </c>
      <c r="R16" s="436">
        <v>0</v>
      </c>
      <c r="S16" s="437">
        <v>221</v>
      </c>
      <c r="T16" s="436">
        <v>2</v>
      </c>
      <c r="U16" s="438">
        <v>223</v>
      </c>
      <c r="V16" s="437">
        <v>0</v>
      </c>
      <c r="W16" s="436">
        <v>0</v>
      </c>
      <c r="X16" s="438">
        <v>0</v>
      </c>
      <c r="Y16" s="491">
        <v>0</v>
      </c>
      <c r="Z16" s="830">
        <v>316</v>
      </c>
      <c r="AA16" s="827"/>
    </row>
    <row r="17" spans="1:27" x14ac:dyDescent="0.25">
      <c r="A17" s="434" t="s">
        <v>32</v>
      </c>
      <c r="B17" s="435">
        <v>164</v>
      </c>
      <c r="C17" s="435">
        <v>9</v>
      </c>
      <c r="D17" s="435">
        <v>0</v>
      </c>
      <c r="E17" s="436">
        <v>0</v>
      </c>
      <c r="F17" s="437">
        <v>164</v>
      </c>
      <c r="G17" s="436">
        <v>9</v>
      </c>
      <c r="H17" s="438">
        <v>173</v>
      </c>
      <c r="I17" s="435">
        <v>1</v>
      </c>
      <c r="J17" s="435">
        <v>2</v>
      </c>
      <c r="K17" s="435">
        <v>93</v>
      </c>
      <c r="L17" s="435">
        <v>9</v>
      </c>
      <c r="M17" s="435">
        <v>27</v>
      </c>
      <c r="N17" s="435">
        <v>1</v>
      </c>
      <c r="O17" s="435">
        <v>0</v>
      </c>
      <c r="P17" s="435">
        <v>0</v>
      </c>
      <c r="Q17" s="435">
        <v>3</v>
      </c>
      <c r="R17" s="436">
        <v>0</v>
      </c>
      <c r="S17" s="437">
        <v>124</v>
      </c>
      <c r="T17" s="436">
        <v>12</v>
      </c>
      <c r="U17" s="438">
        <v>136</v>
      </c>
      <c r="V17" s="437">
        <v>0</v>
      </c>
      <c r="W17" s="436">
        <v>0</v>
      </c>
      <c r="X17" s="438">
        <v>0</v>
      </c>
      <c r="Y17" s="491">
        <v>0</v>
      </c>
      <c r="Z17" s="830">
        <v>309</v>
      </c>
      <c r="AA17" s="827"/>
    </row>
    <row r="18" spans="1:27" x14ac:dyDescent="0.25">
      <c r="A18" s="434" t="s">
        <v>33</v>
      </c>
      <c r="B18" s="435">
        <v>0</v>
      </c>
      <c r="C18" s="435">
        <v>0</v>
      </c>
      <c r="D18" s="435">
        <v>0</v>
      </c>
      <c r="E18" s="436">
        <v>0</v>
      </c>
      <c r="F18" s="437">
        <v>0</v>
      </c>
      <c r="G18" s="436">
        <v>0</v>
      </c>
      <c r="H18" s="438">
        <v>0</v>
      </c>
      <c r="I18" s="435">
        <v>0</v>
      </c>
      <c r="J18" s="435">
        <v>0</v>
      </c>
      <c r="K18" s="435">
        <v>15</v>
      </c>
      <c r="L18" s="435">
        <v>0</v>
      </c>
      <c r="M18" s="435">
        <v>67</v>
      </c>
      <c r="N18" s="435">
        <v>0</v>
      </c>
      <c r="O18" s="435">
        <v>281</v>
      </c>
      <c r="P18" s="435">
        <v>0</v>
      </c>
      <c r="Q18" s="435">
        <v>0</v>
      </c>
      <c r="R18" s="436">
        <v>0</v>
      </c>
      <c r="S18" s="437">
        <v>363</v>
      </c>
      <c r="T18" s="436">
        <v>0</v>
      </c>
      <c r="U18" s="438">
        <v>363</v>
      </c>
      <c r="V18" s="437">
        <v>0</v>
      </c>
      <c r="W18" s="436">
        <v>0</v>
      </c>
      <c r="X18" s="438">
        <v>0</v>
      </c>
      <c r="Y18" s="491">
        <v>0</v>
      </c>
      <c r="Z18" s="830">
        <v>363</v>
      </c>
      <c r="AA18" s="827"/>
    </row>
    <row r="19" spans="1:27" x14ac:dyDescent="0.25">
      <c r="A19" s="434" t="s">
        <v>34</v>
      </c>
      <c r="B19" s="435">
        <v>0</v>
      </c>
      <c r="C19" s="435">
        <v>0</v>
      </c>
      <c r="D19" s="435">
        <v>0</v>
      </c>
      <c r="E19" s="436">
        <v>0</v>
      </c>
      <c r="F19" s="437">
        <v>0</v>
      </c>
      <c r="G19" s="436">
        <v>0</v>
      </c>
      <c r="H19" s="438">
        <v>0</v>
      </c>
      <c r="I19" s="435">
        <v>0</v>
      </c>
      <c r="J19" s="435">
        <v>0</v>
      </c>
      <c r="K19" s="435">
        <v>287</v>
      </c>
      <c r="L19" s="435">
        <v>0</v>
      </c>
      <c r="M19" s="435">
        <v>95</v>
      </c>
      <c r="N19" s="435">
        <v>0</v>
      </c>
      <c r="O19" s="435">
        <v>0</v>
      </c>
      <c r="P19" s="435">
        <v>0</v>
      </c>
      <c r="Q19" s="435">
        <v>0</v>
      </c>
      <c r="R19" s="436">
        <v>0</v>
      </c>
      <c r="S19" s="437">
        <v>382</v>
      </c>
      <c r="T19" s="436">
        <v>0</v>
      </c>
      <c r="U19" s="438">
        <v>382</v>
      </c>
      <c r="V19" s="437">
        <v>0</v>
      </c>
      <c r="W19" s="436">
        <v>0</v>
      </c>
      <c r="X19" s="438">
        <v>0</v>
      </c>
      <c r="Y19" s="491">
        <v>0</v>
      </c>
      <c r="Z19" s="830">
        <v>382</v>
      </c>
      <c r="AA19" s="827"/>
    </row>
    <row r="20" spans="1:27" x14ac:dyDescent="0.25">
      <c r="A20" s="434" t="s">
        <v>35</v>
      </c>
      <c r="B20" s="435">
        <v>0</v>
      </c>
      <c r="C20" s="435">
        <v>0</v>
      </c>
      <c r="D20" s="435">
        <v>0</v>
      </c>
      <c r="E20" s="436">
        <v>0</v>
      </c>
      <c r="F20" s="437">
        <v>0</v>
      </c>
      <c r="G20" s="436">
        <v>0</v>
      </c>
      <c r="H20" s="438">
        <v>0</v>
      </c>
      <c r="I20" s="435">
        <v>0</v>
      </c>
      <c r="J20" s="435">
        <v>0</v>
      </c>
      <c r="K20" s="435">
        <v>385</v>
      </c>
      <c r="L20" s="435">
        <v>0</v>
      </c>
      <c r="M20" s="435">
        <v>0</v>
      </c>
      <c r="N20" s="435">
        <v>0</v>
      </c>
      <c r="O20" s="435">
        <v>0</v>
      </c>
      <c r="P20" s="435">
        <v>0</v>
      </c>
      <c r="Q20" s="435">
        <v>0</v>
      </c>
      <c r="R20" s="436">
        <v>0</v>
      </c>
      <c r="S20" s="437">
        <v>385</v>
      </c>
      <c r="T20" s="436">
        <v>0</v>
      </c>
      <c r="U20" s="438">
        <v>385</v>
      </c>
      <c r="V20" s="437">
        <v>0</v>
      </c>
      <c r="W20" s="436">
        <v>0</v>
      </c>
      <c r="X20" s="438">
        <v>0</v>
      </c>
      <c r="Y20" s="491">
        <v>0</v>
      </c>
      <c r="Z20" s="830">
        <v>385</v>
      </c>
      <c r="AA20" s="827"/>
    </row>
    <row r="21" spans="1:27" x14ac:dyDescent="0.25">
      <c r="A21" s="434" t="s">
        <v>36</v>
      </c>
      <c r="B21" s="435">
        <v>120</v>
      </c>
      <c r="C21" s="435">
        <v>9</v>
      </c>
      <c r="D21" s="435">
        <v>0</v>
      </c>
      <c r="E21" s="436">
        <v>0</v>
      </c>
      <c r="F21" s="437">
        <v>120</v>
      </c>
      <c r="G21" s="436">
        <v>9</v>
      </c>
      <c r="H21" s="438">
        <v>129</v>
      </c>
      <c r="I21" s="435">
        <v>0</v>
      </c>
      <c r="J21" s="435">
        <v>1</v>
      </c>
      <c r="K21" s="435">
        <v>87</v>
      </c>
      <c r="L21" s="435">
        <v>2</v>
      </c>
      <c r="M21" s="435">
        <v>18</v>
      </c>
      <c r="N21" s="435">
        <v>2</v>
      </c>
      <c r="O21" s="435">
        <v>1</v>
      </c>
      <c r="P21" s="435">
        <v>0</v>
      </c>
      <c r="Q21" s="435">
        <v>0</v>
      </c>
      <c r="R21" s="436">
        <v>0</v>
      </c>
      <c r="S21" s="437">
        <v>106</v>
      </c>
      <c r="T21" s="436">
        <v>5</v>
      </c>
      <c r="U21" s="438">
        <v>111</v>
      </c>
      <c r="V21" s="437">
        <v>0</v>
      </c>
      <c r="W21" s="436">
        <v>0</v>
      </c>
      <c r="X21" s="438">
        <v>0</v>
      </c>
      <c r="Y21" s="491">
        <v>0</v>
      </c>
      <c r="Z21" s="830">
        <v>240</v>
      </c>
      <c r="AA21" s="827"/>
    </row>
    <row r="22" spans="1:27" x14ac:dyDescent="0.25">
      <c r="A22" s="434" t="s">
        <v>37</v>
      </c>
      <c r="B22" s="435">
        <v>0</v>
      </c>
      <c r="C22" s="435">
        <v>0</v>
      </c>
      <c r="D22" s="435">
        <v>0</v>
      </c>
      <c r="E22" s="436">
        <v>0</v>
      </c>
      <c r="F22" s="437">
        <v>0</v>
      </c>
      <c r="G22" s="436">
        <v>0</v>
      </c>
      <c r="H22" s="438">
        <v>0</v>
      </c>
      <c r="I22" s="435">
        <v>0</v>
      </c>
      <c r="J22" s="435">
        <v>15</v>
      </c>
      <c r="K22" s="435">
        <v>94</v>
      </c>
      <c r="L22" s="435">
        <v>110</v>
      </c>
      <c r="M22" s="435">
        <v>0</v>
      </c>
      <c r="N22" s="435">
        <v>47</v>
      </c>
      <c r="O22" s="435">
        <v>0</v>
      </c>
      <c r="P22" s="435">
        <v>31</v>
      </c>
      <c r="Q22" s="435">
        <v>0</v>
      </c>
      <c r="R22" s="436">
        <v>0</v>
      </c>
      <c r="S22" s="437">
        <v>94</v>
      </c>
      <c r="T22" s="436">
        <v>203</v>
      </c>
      <c r="U22" s="438">
        <v>297</v>
      </c>
      <c r="V22" s="437">
        <v>32</v>
      </c>
      <c r="W22" s="436">
        <v>0</v>
      </c>
      <c r="X22" s="438">
        <v>32</v>
      </c>
      <c r="Y22" s="491">
        <v>0</v>
      </c>
      <c r="Z22" s="830">
        <v>329</v>
      </c>
      <c r="AA22" s="827"/>
    </row>
    <row r="23" spans="1:27" x14ac:dyDescent="0.25">
      <c r="A23" s="434" t="s">
        <v>38</v>
      </c>
      <c r="B23" s="435">
        <v>0</v>
      </c>
      <c r="C23" s="435">
        <v>0</v>
      </c>
      <c r="D23" s="435">
        <v>0</v>
      </c>
      <c r="E23" s="436">
        <v>0</v>
      </c>
      <c r="F23" s="437">
        <v>0</v>
      </c>
      <c r="G23" s="436">
        <v>0</v>
      </c>
      <c r="H23" s="438">
        <v>0</v>
      </c>
      <c r="I23" s="435">
        <v>0</v>
      </c>
      <c r="J23" s="435">
        <v>0</v>
      </c>
      <c r="K23" s="435">
        <v>33</v>
      </c>
      <c r="L23" s="435">
        <v>0</v>
      </c>
      <c r="M23" s="435">
        <v>506</v>
      </c>
      <c r="N23" s="435">
        <v>0</v>
      </c>
      <c r="O23" s="435">
        <v>0</v>
      </c>
      <c r="P23" s="435">
        <v>0</v>
      </c>
      <c r="Q23" s="435">
        <v>0</v>
      </c>
      <c r="R23" s="436">
        <v>0</v>
      </c>
      <c r="S23" s="437">
        <v>539</v>
      </c>
      <c r="T23" s="436">
        <v>0</v>
      </c>
      <c r="U23" s="438">
        <v>539</v>
      </c>
      <c r="V23" s="437">
        <v>0</v>
      </c>
      <c r="W23" s="436">
        <v>0</v>
      </c>
      <c r="X23" s="438">
        <v>0</v>
      </c>
      <c r="Y23" s="491">
        <v>0</v>
      </c>
      <c r="Z23" s="830">
        <v>539</v>
      </c>
      <c r="AA23" s="827"/>
    </row>
    <row r="24" spans="1:27" x14ac:dyDescent="0.25">
      <c r="A24" s="434" t="s">
        <v>39</v>
      </c>
      <c r="B24" s="435">
        <v>242</v>
      </c>
      <c r="C24" s="435">
        <v>15</v>
      </c>
      <c r="D24" s="435">
        <v>7</v>
      </c>
      <c r="E24" s="436">
        <v>0</v>
      </c>
      <c r="F24" s="437">
        <v>249</v>
      </c>
      <c r="G24" s="436">
        <v>15</v>
      </c>
      <c r="H24" s="438">
        <v>264</v>
      </c>
      <c r="I24" s="435">
        <v>0</v>
      </c>
      <c r="J24" s="435">
        <v>0</v>
      </c>
      <c r="K24" s="435">
        <v>155</v>
      </c>
      <c r="L24" s="435">
        <v>18</v>
      </c>
      <c r="M24" s="435">
        <v>62</v>
      </c>
      <c r="N24" s="435">
        <v>3</v>
      </c>
      <c r="O24" s="435">
        <v>1</v>
      </c>
      <c r="P24" s="435">
        <v>0</v>
      </c>
      <c r="Q24" s="435">
        <v>0</v>
      </c>
      <c r="R24" s="436">
        <v>0</v>
      </c>
      <c r="S24" s="437">
        <v>218</v>
      </c>
      <c r="T24" s="436">
        <v>21</v>
      </c>
      <c r="U24" s="438">
        <v>239</v>
      </c>
      <c r="V24" s="437">
        <v>0</v>
      </c>
      <c r="W24" s="436">
        <v>0</v>
      </c>
      <c r="X24" s="438">
        <v>0</v>
      </c>
      <c r="Y24" s="491">
        <v>0</v>
      </c>
      <c r="Z24" s="830">
        <v>503</v>
      </c>
      <c r="AA24" s="827"/>
    </row>
    <row r="25" spans="1:27" x14ac:dyDescent="0.25">
      <c r="A25" s="434" t="s">
        <v>40</v>
      </c>
      <c r="B25" s="435">
        <v>63</v>
      </c>
      <c r="C25" s="435">
        <v>6</v>
      </c>
      <c r="D25" s="435">
        <v>1</v>
      </c>
      <c r="E25" s="436">
        <v>0</v>
      </c>
      <c r="F25" s="437">
        <v>64</v>
      </c>
      <c r="G25" s="436">
        <v>6</v>
      </c>
      <c r="H25" s="438">
        <v>70</v>
      </c>
      <c r="I25" s="435">
        <v>0</v>
      </c>
      <c r="J25" s="435">
        <v>0</v>
      </c>
      <c r="K25" s="435">
        <v>792</v>
      </c>
      <c r="L25" s="435">
        <v>1</v>
      </c>
      <c r="M25" s="435">
        <v>163</v>
      </c>
      <c r="N25" s="435">
        <v>2</v>
      </c>
      <c r="O25" s="435">
        <v>0</v>
      </c>
      <c r="P25" s="435">
        <v>0</v>
      </c>
      <c r="Q25" s="435">
        <v>0</v>
      </c>
      <c r="R25" s="436">
        <v>0</v>
      </c>
      <c r="S25" s="437">
        <v>955</v>
      </c>
      <c r="T25" s="436">
        <v>3</v>
      </c>
      <c r="U25" s="438">
        <v>958</v>
      </c>
      <c r="V25" s="437">
        <v>0</v>
      </c>
      <c r="W25" s="436">
        <v>0</v>
      </c>
      <c r="X25" s="438">
        <v>0</v>
      </c>
      <c r="Y25" s="491">
        <v>0</v>
      </c>
      <c r="Z25" s="830">
        <v>1028</v>
      </c>
      <c r="AA25" s="827"/>
    </row>
    <row r="26" spans="1:27" x14ac:dyDescent="0.25">
      <c r="A26" s="434" t="s">
        <v>41</v>
      </c>
      <c r="B26" s="435">
        <v>0</v>
      </c>
      <c r="C26" s="435">
        <v>0</v>
      </c>
      <c r="D26" s="435">
        <v>0</v>
      </c>
      <c r="E26" s="436">
        <v>0</v>
      </c>
      <c r="F26" s="437">
        <v>0</v>
      </c>
      <c r="G26" s="436">
        <v>0</v>
      </c>
      <c r="H26" s="438">
        <v>0</v>
      </c>
      <c r="I26" s="435">
        <v>0</v>
      </c>
      <c r="J26" s="435">
        <v>0</v>
      </c>
      <c r="K26" s="435">
        <v>244</v>
      </c>
      <c r="L26" s="435">
        <v>0</v>
      </c>
      <c r="M26" s="435">
        <v>431</v>
      </c>
      <c r="N26" s="435">
        <v>0</v>
      </c>
      <c r="O26" s="435">
        <v>0</v>
      </c>
      <c r="P26" s="435">
        <v>0</v>
      </c>
      <c r="Q26" s="435">
        <v>20</v>
      </c>
      <c r="R26" s="436">
        <v>0</v>
      </c>
      <c r="S26" s="437">
        <v>695</v>
      </c>
      <c r="T26" s="436">
        <v>0</v>
      </c>
      <c r="U26" s="438">
        <v>695</v>
      </c>
      <c r="V26" s="437">
        <v>0</v>
      </c>
      <c r="W26" s="436">
        <v>0</v>
      </c>
      <c r="X26" s="438">
        <v>0</v>
      </c>
      <c r="Y26" s="491">
        <v>0</v>
      </c>
      <c r="Z26" s="830">
        <v>695</v>
      </c>
      <c r="AA26" s="827"/>
    </row>
    <row r="27" spans="1:27" x14ac:dyDescent="0.25">
      <c r="A27" s="434" t="s">
        <v>42</v>
      </c>
      <c r="B27" s="435">
        <v>134</v>
      </c>
      <c r="C27" s="435">
        <v>15</v>
      </c>
      <c r="D27" s="435">
        <v>2</v>
      </c>
      <c r="E27" s="436">
        <v>0</v>
      </c>
      <c r="F27" s="437">
        <v>136</v>
      </c>
      <c r="G27" s="436">
        <v>15</v>
      </c>
      <c r="H27" s="438">
        <v>151</v>
      </c>
      <c r="I27" s="435">
        <v>0</v>
      </c>
      <c r="J27" s="435">
        <v>0</v>
      </c>
      <c r="K27" s="435">
        <v>64</v>
      </c>
      <c r="L27" s="435">
        <v>3</v>
      </c>
      <c r="M27" s="435">
        <v>934</v>
      </c>
      <c r="N27" s="435">
        <v>1</v>
      </c>
      <c r="O27" s="435">
        <v>39</v>
      </c>
      <c r="P27" s="435">
        <v>0</v>
      </c>
      <c r="Q27" s="435">
        <v>0</v>
      </c>
      <c r="R27" s="436">
        <v>0</v>
      </c>
      <c r="S27" s="437">
        <v>1037</v>
      </c>
      <c r="T27" s="436">
        <v>4</v>
      </c>
      <c r="U27" s="438">
        <v>1041</v>
      </c>
      <c r="V27" s="437">
        <v>0</v>
      </c>
      <c r="W27" s="436">
        <v>0</v>
      </c>
      <c r="X27" s="438">
        <v>0</v>
      </c>
      <c r="Y27" s="491">
        <v>0</v>
      </c>
      <c r="Z27" s="830">
        <v>1192</v>
      </c>
      <c r="AA27" s="827"/>
    </row>
    <row r="28" spans="1:27" x14ac:dyDescent="0.25">
      <c r="A28" s="434" t="s">
        <v>43</v>
      </c>
      <c r="B28" s="435">
        <v>280</v>
      </c>
      <c r="C28" s="435">
        <v>28</v>
      </c>
      <c r="D28" s="435">
        <v>2</v>
      </c>
      <c r="E28" s="436">
        <v>2</v>
      </c>
      <c r="F28" s="437">
        <v>282</v>
      </c>
      <c r="G28" s="436">
        <v>30</v>
      </c>
      <c r="H28" s="438">
        <v>312</v>
      </c>
      <c r="I28" s="435">
        <v>23</v>
      </c>
      <c r="J28" s="435">
        <v>2</v>
      </c>
      <c r="K28" s="435">
        <v>303</v>
      </c>
      <c r="L28" s="435">
        <v>10</v>
      </c>
      <c r="M28" s="435">
        <v>333</v>
      </c>
      <c r="N28" s="435">
        <v>6</v>
      </c>
      <c r="O28" s="435">
        <v>6</v>
      </c>
      <c r="P28" s="435">
        <v>1</v>
      </c>
      <c r="Q28" s="435">
        <v>0</v>
      </c>
      <c r="R28" s="436">
        <v>0</v>
      </c>
      <c r="S28" s="437">
        <v>665</v>
      </c>
      <c r="T28" s="436">
        <v>19</v>
      </c>
      <c r="U28" s="438">
        <v>684</v>
      </c>
      <c r="V28" s="437">
        <v>0</v>
      </c>
      <c r="W28" s="436">
        <v>0</v>
      </c>
      <c r="X28" s="438">
        <v>0</v>
      </c>
      <c r="Y28" s="491">
        <v>0</v>
      </c>
      <c r="Z28" s="830">
        <v>996</v>
      </c>
      <c r="AA28" s="827"/>
    </row>
    <row r="29" spans="1:27" x14ac:dyDescent="0.25">
      <c r="A29" s="434" t="s">
        <v>44</v>
      </c>
      <c r="B29" s="435">
        <v>220</v>
      </c>
      <c r="C29" s="435">
        <v>20</v>
      </c>
      <c r="D29" s="435">
        <v>2</v>
      </c>
      <c r="E29" s="436">
        <v>0</v>
      </c>
      <c r="F29" s="437">
        <v>222</v>
      </c>
      <c r="G29" s="436">
        <v>20</v>
      </c>
      <c r="H29" s="438">
        <v>242</v>
      </c>
      <c r="I29" s="435">
        <v>1</v>
      </c>
      <c r="J29" s="435">
        <v>23</v>
      </c>
      <c r="K29" s="435">
        <v>209</v>
      </c>
      <c r="L29" s="435">
        <v>157</v>
      </c>
      <c r="M29" s="435">
        <v>85</v>
      </c>
      <c r="N29" s="435">
        <v>7</v>
      </c>
      <c r="O29" s="435">
        <v>2</v>
      </c>
      <c r="P29" s="435">
        <v>0</v>
      </c>
      <c r="Q29" s="435">
        <v>1</v>
      </c>
      <c r="R29" s="436">
        <v>0</v>
      </c>
      <c r="S29" s="437">
        <v>298</v>
      </c>
      <c r="T29" s="436">
        <v>187</v>
      </c>
      <c r="U29" s="438">
        <v>485</v>
      </c>
      <c r="V29" s="437">
        <v>0</v>
      </c>
      <c r="W29" s="436">
        <v>0</v>
      </c>
      <c r="X29" s="438">
        <v>0</v>
      </c>
      <c r="Y29" s="491">
        <v>0</v>
      </c>
      <c r="Z29" s="830">
        <v>727</v>
      </c>
      <c r="AA29" s="827"/>
    </row>
    <row r="30" spans="1:27" x14ac:dyDescent="0.25">
      <c r="A30" s="434" t="s">
        <v>45</v>
      </c>
      <c r="B30" s="435">
        <v>0</v>
      </c>
      <c r="C30" s="435">
        <v>0</v>
      </c>
      <c r="D30" s="435">
        <v>0</v>
      </c>
      <c r="E30" s="436">
        <v>0</v>
      </c>
      <c r="F30" s="437">
        <v>0</v>
      </c>
      <c r="G30" s="436">
        <v>0</v>
      </c>
      <c r="H30" s="438">
        <v>0</v>
      </c>
      <c r="I30" s="435">
        <v>26</v>
      </c>
      <c r="J30" s="435">
        <v>0</v>
      </c>
      <c r="K30" s="435">
        <v>127</v>
      </c>
      <c r="L30" s="435">
        <v>0</v>
      </c>
      <c r="M30" s="435">
        <v>773</v>
      </c>
      <c r="N30" s="435">
        <v>0</v>
      </c>
      <c r="O30" s="435">
        <v>0</v>
      </c>
      <c r="P30" s="435">
        <v>0</v>
      </c>
      <c r="Q30" s="435">
        <v>0</v>
      </c>
      <c r="R30" s="436">
        <v>0</v>
      </c>
      <c r="S30" s="437">
        <v>926</v>
      </c>
      <c r="T30" s="436">
        <v>0</v>
      </c>
      <c r="U30" s="438">
        <v>926</v>
      </c>
      <c r="V30" s="437">
        <v>0</v>
      </c>
      <c r="W30" s="436">
        <v>0</v>
      </c>
      <c r="X30" s="438">
        <v>0</v>
      </c>
      <c r="Y30" s="491">
        <v>0</v>
      </c>
      <c r="Z30" s="830">
        <v>926</v>
      </c>
      <c r="AA30" s="827"/>
    </row>
    <row r="31" spans="1:27" x14ac:dyDescent="0.25">
      <c r="A31" s="434" t="s">
        <v>46</v>
      </c>
      <c r="B31" s="435">
        <v>0</v>
      </c>
      <c r="C31" s="435">
        <v>0</v>
      </c>
      <c r="D31" s="435">
        <v>0</v>
      </c>
      <c r="E31" s="436">
        <v>0</v>
      </c>
      <c r="F31" s="437">
        <v>0</v>
      </c>
      <c r="G31" s="436">
        <v>0</v>
      </c>
      <c r="H31" s="438">
        <v>0</v>
      </c>
      <c r="I31" s="435">
        <v>94</v>
      </c>
      <c r="J31" s="435">
        <v>0</v>
      </c>
      <c r="K31" s="435">
        <v>731</v>
      </c>
      <c r="L31" s="435">
        <v>0</v>
      </c>
      <c r="M31" s="435">
        <v>0</v>
      </c>
      <c r="N31" s="435">
        <v>0</v>
      </c>
      <c r="O31" s="435">
        <v>0</v>
      </c>
      <c r="P31" s="435">
        <v>0</v>
      </c>
      <c r="Q31" s="435">
        <v>0</v>
      </c>
      <c r="R31" s="436">
        <v>0</v>
      </c>
      <c r="S31" s="437">
        <v>825</v>
      </c>
      <c r="T31" s="436">
        <v>0</v>
      </c>
      <c r="U31" s="438">
        <v>825</v>
      </c>
      <c r="V31" s="437">
        <v>0</v>
      </c>
      <c r="W31" s="436">
        <v>0</v>
      </c>
      <c r="X31" s="438">
        <v>0</v>
      </c>
      <c r="Y31" s="491">
        <v>0</v>
      </c>
      <c r="Z31" s="830">
        <v>825</v>
      </c>
      <c r="AA31" s="827"/>
    </row>
    <row r="32" spans="1:27" x14ac:dyDescent="0.25">
      <c r="A32" s="434" t="s">
        <v>47</v>
      </c>
      <c r="B32" s="435">
        <v>0</v>
      </c>
      <c r="C32" s="435">
        <v>0</v>
      </c>
      <c r="D32" s="435">
        <v>0</v>
      </c>
      <c r="E32" s="436">
        <v>0</v>
      </c>
      <c r="F32" s="437">
        <v>0</v>
      </c>
      <c r="G32" s="436">
        <v>0</v>
      </c>
      <c r="H32" s="438">
        <v>0</v>
      </c>
      <c r="I32" s="435">
        <v>0</v>
      </c>
      <c r="J32" s="435">
        <v>0</v>
      </c>
      <c r="K32" s="435">
        <v>72</v>
      </c>
      <c r="L32" s="435">
        <v>0</v>
      </c>
      <c r="M32" s="435">
        <v>462</v>
      </c>
      <c r="N32" s="435">
        <v>0</v>
      </c>
      <c r="O32" s="435">
        <v>0</v>
      </c>
      <c r="P32" s="435">
        <v>0</v>
      </c>
      <c r="Q32" s="435">
        <v>0</v>
      </c>
      <c r="R32" s="436">
        <v>0</v>
      </c>
      <c r="S32" s="437">
        <v>534</v>
      </c>
      <c r="T32" s="436">
        <v>0</v>
      </c>
      <c r="U32" s="438">
        <v>534</v>
      </c>
      <c r="V32" s="437">
        <v>0</v>
      </c>
      <c r="W32" s="436">
        <v>0</v>
      </c>
      <c r="X32" s="438">
        <v>0</v>
      </c>
      <c r="Y32" s="491">
        <v>0</v>
      </c>
      <c r="Z32" s="830">
        <v>534</v>
      </c>
      <c r="AA32" s="827"/>
    </row>
    <row r="33" spans="1:27" x14ac:dyDescent="0.25">
      <c r="A33" s="434" t="s">
        <v>48</v>
      </c>
      <c r="B33" s="435">
        <v>0</v>
      </c>
      <c r="C33" s="435">
        <v>0</v>
      </c>
      <c r="D33" s="435">
        <v>0</v>
      </c>
      <c r="E33" s="436">
        <v>0</v>
      </c>
      <c r="F33" s="437">
        <v>0</v>
      </c>
      <c r="G33" s="436">
        <v>0</v>
      </c>
      <c r="H33" s="438">
        <v>0</v>
      </c>
      <c r="I33" s="435">
        <v>0</v>
      </c>
      <c r="J33" s="435">
        <v>0</v>
      </c>
      <c r="K33" s="435">
        <v>379</v>
      </c>
      <c r="L33" s="435">
        <v>0</v>
      </c>
      <c r="M33" s="435">
        <v>257</v>
      </c>
      <c r="N33" s="435">
        <v>0</v>
      </c>
      <c r="O33" s="435">
        <v>0</v>
      </c>
      <c r="P33" s="435">
        <v>0</v>
      </c>
      <c r="Q33" s="435">
        <v>0</v>
      </c>
      <c r="R33" s="436">
        <v>0</v>
      </c>
      <c r="S33" s="437">
        <v>636</v>
      </c>
      <c r="T33" s="436">
        <v>0</v>
      </c>
      <c r="U33" s="438">
        <v>636</v>
      </c>
      <c r="V33" s="437">
        <v>0</v>
      </c>
      <c r="W33" s="436">
        <v>0</v>
      </c>
      <c r="X33" s="438">
        <v>0</v>
      </c>
      <c r="Y33" s="491">
        <v>0</v>
      </c>
      <c r="Z33" s="830">
        <v>636</v>
      </c>
      <c r="AA33" s="827"/>
    </row>
    <row r="34" spans="1:27" x14ac:dyDescent="0.25">
      <c r="A34" s="434" t="s">
        <v>49</v>
      </c>
      <c r="B34" s="435">
        <v>0</v>
      </c>
      <c r="C34" s="435">
        <v>1</v>
      </c>
      <c r="D34" s="435">
        <v>0</v>
      </c>
      <c r="E34" s="436">
        <v>0</v>
      </c>
      <c r="F34" s="437">
        <v>0</v>
      </c>
      <c r="G34" s="436">
        <v>1</v>
      </c>
      <c r="H34" s="438">
        <v>1</v>
      </c>
      <c r="I34" s="435">
        <v>0</v>
      </c>
      <c r="J34" s="435">
        <v>33</v>
      </c>
      <c r="K34" s="435">
        <v>0</v>
      </c>
      <c r="L34" s="435">
        <v>302</v>
      </c>
      <c r="M34" s="435">
        <v>0</v>
      </c>
      <c r="N34" s="435">
        <v>376</v>
      </c>
      <c r="O34" s="435">
        <v>0</v>
      </c>
      <c r="P34" s="435">
        <v>5</v>
      </c>
      <c r="Q34" s="435">
        <v>0</v>
      </c>
      <c r="R34" s="436">
        <v>3</v>
      </c>
      <c r="S34" s="437">
        <v>0</v>
      </c>
      <c r="T34" s="436">
        <v>719</v>
      </c>
      <c r="U34" s="438">
        <v>719</v>
      </c>
      <c r="V34" s="437">
        <v>0</v>
      </c>
      <c r="W34" s="436">
        <v>0</v>
      </c>
      <c r="X34" s="438">
        <v>0</v>
      </c>
      <c r="Y34" s="491">
        <v>0</v>
      </c>
      <c r="Z34" s="830">
        <v>720</v>
      </c>
      <c r="AA34" s="827"/>
    </row>
    <row r="35" spans="1:27" x14ac:dyDescent="0.25">
      <c r="A35" s="434" t="s">
        <v>50</v>
      </c>
      <c r="B35" s="435">
        <v>63</v>
      </c>
      <c r="C35" s="435">
        <v>3</v>
      </c>
      <c r="D35" s="435">
        <v>0</v>
      </c>
      <c r="E35" s="436">
        <v>0</v>
      </c>
      <c r="F35" s="437">
        <v>63</v>
      </c>
      <c r="G35" s="436">
        <v>3</v>
      </c>
      <c r="H35" s="438">
        <v>66</v>
      </c>
      <c r="I35" s="435">
        <v>0</v>
      </c>
      <c r="J35" s="435">
        <v>0</v>
      </c>
      <c r="K35" s="435">
        <v>50</v>
      </c>
      <c r="L35" s="435">
        <v>2</v>
      </c>
      <c r="M35" s="435">
        <v>13</v>
      </c>
      <c r="N35" s="435">
        <v>6</v>
      </c>
      <c r="O35" s="435">
        <v>0</v>
      </c>
      <c r="P35" s="435">
        <v>0</v>
      </c>
      <c r="Q35" s="435">
        <v>0</v>
      </c>
      <c r="R35" s="436">
        <v>0</v>
      </c>
      <c r="S35" s="437">
        <v>63</v>
      </c>
      <c r="T35" s="436">
        <v>8</v>
      </c>
      <c r="U35" s="438">
        <v>71</v>
      </c>
      <c r="V35" s="437">
        <v>0</v>
      </c>
      <c r="W35" s="436">
        <v>0</v>
      </c>
      <c r="X35" s="438">
        <v>0</v>
      </c>
      <c r="Y35" s="491">
        <v>0</v>
      </c>
      <c r="Z35" s="830">
        <v>137</v>
      </c>
      <c r="AA35" s="827"/>
    </row>
    <row r="36" spans="1:27" x14ac:dyDescent="0.25">
      <c r="A36" s="434" t="s">
        <v>51</v>
      </c>
      <c r="B36" s="435">
        <v>0</v>
      </c>
      <c r="C36" s="435">
        <v>0</v>
      </c>
      <c r="D36" s="435">
        <v>0</v>
      </c>
      <c r="E36" s="436">
        <v>0</v>
      </c>
      <c r="F36" s="437">
        <v>0</v>
      </c>
      <c r="G36" s="436">
        <v>0</v>
      </c>
      <c r="H36" s="438">
        <v>0</v>
      </c>
      <c r="I36" s="435">
        <v>0</v>
      </c>
      <c r="J36" s="435">
        <v>0</v>
      </c>
      <c r="K36" s="435">
        <v>25</v>
      </c>
      <c r="L36" s="435">
        <v>0</v>
      </c>
      <c r="M36" s="435">
        <v>342</v>
      </c>
      <c r="N36" s="435">
        <v>0</v>
      </c>
      <c r="O36" s="435">
        <v>589</v>
      </c>
      <c r="P36" s="435">
        <v>0</v>
      </c>
      <c r="Q36" s="435">
        <v>0</v>
      </c>
      <c r="R36" s="436">
        <v>0</v>
      </c>
      <c r="S36" s="437">
        <v>956</v>
      </c>
      <c r="T36" s="436">
        <v>0</v>
      </c>
      <c r="U36" s="438">
        <v>956</v>
      </c>
      <c r="V36" s="437">
        <v>0</v>
      </c>
      <c r="W36" s="436">
        <v>0</v>
      </c>
      <c r="X36" s="438">
        <v>0</v>
      </c>
      <c r="Y36" s="491">
        <v>0</v>
      </c>
      <c r="Z36" s="830">
        <v>956</v>
      </c>
      <c r="AA36" s="827"/>
    </row>
    <row r="37" spans="1:27" x14ac:dyDescent="0.25">
      <c r="A37" s="434" t="s">
        <v>52</v>
      </c>
      <c r="B37" s="435">
        <v>0</v>
      </c>
      <c r="C37" s="435">
        <v>0</v>
      </c>
      <c r="D37" s="435">
        <v>0</v>
      </c>
      <c r="E37" s="436">
        <v>0</v>
      </c>
      <c r="F37" s="437">
        <v>0</v>
      </c>
      <c r="G37" s="436">
        <v>0</v>
      </c>
      <c r="H37" s="438">
        <v>0</v>
      </c>
      <c r="I37" s="435">
        <v>0</v>
      </c>
      <c r="J37" s="435">
        <v>0</v>
      </c>
      <c r="K37" s="435">
        <v>63</v>
      </c>
      <c r="L37" s="435">
        <v>0</v>
      </c>
      <c r="M37" s="435">
        <v>899</v>
      </c>
      <c r="N37" s="435">
        <v>0</v>
      </c>
      <c r="O37" s="435">
        <v>0</v>
      </c>
      <c r="P37" s="435">
        <v>0</v>
      </c>
      <c r="Q37" s="435">
        <v>0</v>
      </c>
      <c r="R37" s="436">
        <v>0</v>
      </c>
      <c r="S37" s="437">
        <v>962</v>
      </c>
      <c r="T37" s="436">
        <v>0</v>
      </c>
      <c r="U37" s="438">
        <v>962</v>
      </c>
      <c r="V37" s="437">
        <v>0</v>
      </c>
      <c r="W37" s="436">
        <v>0</v>
      </c>
      <c r="X37" s="438">
        <v>0</v>
      </c>
      <c r="Y37" s="491">
        <v>0</v>
      </c>
      <c r="Z37" s="830">
        <v>962</v>
      </c>
      <c r="AA37" s="827"/>
    </row>
    <row r="38" spans="1:27" x14ac:dyDescent="0.25">
      <c r="A38" s="434" t="s">
        <v>53</v>
      </c>
      <c r="B38" s="435">
        <v>0</v>
      </c>
      <c r="C38" s="435">
        <v>0</v>
      </c>
      <c r="D38" s="435">
        <v>0</v>
      </c>
      <c r="E38" s="436">
        <v>0</v>
      </c>
      <c r="F38" s="437">
        <v>0</v>
      </c>
      <c r="G38" s="436">
        <v>0</v>
      </c>
      <c r="H38" s="438">
        <v>0</v>
      </c>
      <c r="I38" s="435">
        <v>95</v>
      </c>
      <c r="J38" s="435">
        <v>0</v>
      </c>
      <c r="K38" s="435">
        <v>472</v>
      </c>
      <c r="L38" s="435">
        <v>0</v>
      </c>
      <c r="M38" s="435">
        <v>0</v>
      </c>
      <c r="N38" s="435">
        <v>0</v>
      </c>
      <c r="O38" s="435">
        <v>0</v>
      </c>
      <c r="P38" s="435">
        <v>0</v>
      </c>
      <c r="Q38" s="435">
        <v>31</v>
      </c>
      <c r="R38" s="436">
        <v>0</v>
      </c>
      <c r="S38" s="437">
        <v>598</v>
      </c>
      <c r="T38" s="436">
        <v>0</v>
      </c>
      <c r="U38" s="438">
        <v>598</v>
      </c>
      <c r="V38" s="437">
        <v>0</v>
      </c>
      <c r="W38" s="436">
        <v>0</v>
      </c>
      <c r="X38" s="438">
        <v>0</v>
      </c>
      <c r="Y38" s="491">
        <v>0</v>
      </c>
      <c r="Z38" s="830">
        <v>598</v>
      </c>
      <c r="AA38" s="827"/>
    </row>
    <row r="39" spans="1:27" x14ac:dyDescent="0.25">
      <c r="A39" s="434" t="s">
        <v>54</v>
      </c>
      <c r="B39" s="435">
        <v>6</v>
      </c>
      <c r="C39" s="435">
        <v>0</v>
      </c>
      <c r="D39" s="435">
        <v>2</v>
      </c>
      <c r="E39" s="436">
        <v>0</v>
      </c>
      <c r="F39" s="437">
        <v>8</v>
      </c>
      <c r="G39" s="436">
        <v>0</v>
      </c>
      <c r="H39" s="438">
        <v>8</v>
      </c>
      <c r="I39" s="435">
        <v>0</v>
      </c>
      <c r="J39" s="435">
        <v>0</v>
      </c>
      <c r="K39" s="435">
        <v>65</v>
      </c>
      <c r="L39" s="435">
        <v>0</v>
      </c>
      <c r="M39" s="435">
        <v>137</v>
      </c>
      <c r="N39" s="435">
        <v>0</v>
      </c>
      <c r="O39" s="435">
        <v>0</v>
      </c>
      <c r="P39" s="435">
        <v>0</v>
      </c>
      <c r="Q39" s="435">
        <v>0</v>
      </c>
      <c r="R39" s="436">
        <v>0</v>
      </c>
      <c r="S39" s="437">
        <v>202</v>
      </c>
      <c r="T39" s="436">
        <v>0</v>
      </c>
      <c r="U39" s="438">
        <v>202</v>
      </c>
      <c r="V39" s="437">
        <v>0</v>
      </c>
      <c r="W39" s="436">
        <v>0</v>
      </c>
      <c r="X39" s="438">
        <v>0</v>
      </c>
      <c r="Y39" s="491">
        <v>0</v>
      </c>
      <c r="Z39" s="830">
        <v>210</v>
      </c>
      <c r="AA39" s="827"/>
    </row>
    <row r="40" spans="1:27" x14ac:dyDescent="0.25">
      <c r="A40" s="439" t="s">
        <v>55</v>
      </c>
      <c r="B40" s="435">
        <v>1771</v>
      </c>
      <c r="C40" s="435">
        <v>149</v>
      </c>
      <c r="D40" s="435">
        <v>24</v>
      </c>
      <c r="E40" s="436">
        <v>5</v>
      </c>
      <c r="F40" s="437">
        <v>1795</v>
      </c>
      <c r="G40" s="436">
        <v>154</v>
      </c>
      <c r="H40" s="438">
        <v>1949</v>
      </c>
      <c r="I40" s="435">
        <v>415</v>
      </c>
      <c r="J40" s="435">
        <v>80</v>
      </c>
      <c r="K40" s="435">
        <v>6674</v>
      </c>
      <c r="L40" s="435">
        <v>640</v>
      </c>
      <c r="M40" s="435">
        <v>9114</v>
      </c>
      <c r="N40" s="435">
        <v>458</v>
      </c>
      <c r="O40" s="435">
        <v>1017</v>
      </c>
      <c r="P40" s="435">
        <v>37</v>
      </c>
      <c r="Q40" s="435">
        <v>84</v>
      </c>
      <c r="R40" s="436">
        <v>3</v>
      </c>
      <c r="S40" s="437">
        <v>17304</v>
      </c>
      <c r="T40" s="436">
        <v>1218</v>
      </c>
      <c r="U40" s="438">
        <v>18522</v>
      </c>
      <c r="V40" s="437">
        <v>48</v>
      </c>
      <c r="W40" s="436">
        <v>5</v>
      </c>
      <c r="X40" s="438">
        <v>53</v>
      </c>
      <c r="Y40" s="491">
        <v>0</v>
      </c>
      <c r="Z40" s="830">
        <v>20524</v>
      </c>
      <c r="AA40" s="827"/>
    </row>
    <row r="41" spans="1:27" ht="15.75" thickBot="1" x14ac:dyDescent="0.3">
      <c r="A41" s="440" t="s">
        <v>56</v>
      </c>
      <c r="B41" s="836">
        <v>1920</v>
      </c>
      <c r="C41" s="837"/>
      <c r="D41" s="838">
        <v>29</v>
      </c>
      <c r="E41" s="839"/>
      <c r="F41" s="840">
        <v>1949</v>
      </c>
      <c r="G41" s="839"/>
      <c r="H41" s="493">
        <v>1949</v>
      </c>
      <c r="I41" s="836">
        <v>495</v>
      </c>
      <c r="J41" s="837"/>
      <c r="K41" s="836">
        <v>7314</v>
      </c>
      <c r="L41" s="837"/>
      <c r="M41" s="836">
        <v>9572</v>
      </c>
      <c r="N41" s="837"/>
      <c r="O41" s="836">
        <v>1054</v>
      </c>
      <c r="P41" s="837"/>
      <c r="Q41" s="838">
        <v>87</v>
      </c>
      <c r="R41" s="839"/>
      <c r="S41" s="840">
        <v>18522</v>
      </c>
      <c r="T41" s="839"/>
      <c r="U41" s="493">
        <v>18522</v>
      </c>
      <c r="V41" s="840">
        <v>53</v>
      </c>
      <c r="W41" s="839"/>
      <c r="X41" s="493">
        <v>53</v>
      </c>
      <c r="Y41" s="492">
        <v>0</v>
      </c>
      <c r="Z41" s="838">
        <v>20524</v>
      </c>
      <c r="AA41" s="839"/>
    </row>
    <row r="42" spans="1:27" ht="15.75" hidden="1" thickTop="1" x14ac:dyDescent="0.25"/>
    <row r="43" spans="1:27" ht="15.75" thickTop="1" x14ac:dyDescent="0.25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</row>
  </sheetData>
  <mergeCells count="67">
    <mergeCell ref="V3:W3"/>
    <mergeCell ref="A2:A4"/>
    <mergeCell ref="Z16:AA16"/>
    <mergeCell ref="Z17:AA17"/>
    <mergeCell ref="AA2:AA4"/>
    <mergeCell ref="Z15:AA15"/>
    <mergeCell ref="Z5:AA5"/>
    <mergeCell ref="Z6:AA6"/>
    <mergeCell ref="Z7:AA7"/>
    <mergeCell ref="Z8:AA8"/>
    <mergeCell ref="Z9:AA9"/>
    <mergeCell ref="Z10:AA10"/>
    <mergeCell ref="Z11:AA11"/>
    <mergeCell ref="Z12:AA12"/>
    <mergeCell ref="Z13:AA13"/>
    <mergeCell ref="Z14:AA14"/>
    <mergeCell ref="A1:Z1"/>
    <mergeCell ref="B2:H2"/>
    <mergeCell ref="I2:U2"/>
    <mergeCell ref="V2:X2"/>
    <mergeCell ref="B3:C3"/>
    <mergeCell ref="D3:E3"/>
    <mergeCell ref="F3:G3"/>
    <mergeCell ref="I3:J3"/>
    <mergeCell ref="K3:L3"/>
    <mergeCell ref="M3:N3"/>
    <mergeCell ref="O3:P3"/>
    <mergeCell ref="Q3:R3"/>
    <mergeCell ref="S3:T3"/>
    <mergeCell ref="H3:H4"/>
    <mergeCell ref="U3:U4"/>
    <mergeCell ref="X3:X4"/>
    <mergeCell ref="Z18:AA18"/>
    <mergeCell ref="Z19:AA19"/>
    <mergeCell ref="Z20:AA20"/>
    <mergeCell ref="Z21:AA21"/>
    <mergeCell ref="Z22:AA22"/>
    <mergeCell ref="Z38:AA38"/>
    <mergeCell ref="Z23:AA23"/>
    <mergeCell ref="Z24:AA24"/>
    <mergeCell ref="Z25:AA25"/>
    <mergeCell ref="Z26:AA26"/>
    <mergeCell ref="Z34:AA34"/>
    <mergeCell ref="Z32:AA32"/>
    <mergeCell ref="Z33:AA33"/>
    <mergeCell ref="Z27:AA27"/>
    <mergeCell ref="B41:C41"/>
    <mergeCell ref="D41:E41"/>
    <mergeCell ref="F41:G41"/>
    <mergeCell ref="I41:J41"/>
    <mergeCell ref="K41:L41"/>
    <mergeCell ref="Z2:Z4"/>
    <mergeCell ref="V41:W41"/>
    <mergeCell ref="Z41:AA41"/>
    <mergeCell ref="Z40:AA40"/>
    <mergeCell ref="M41:N41"/>
    <mergeCell ref="O41:P41"/>
    <mergeCell ref="Q41:R41"/>
    <mergeCell ref="S41:T41"/>
    <mergeCell ref="Z39:AA39"/>
    <mergeCell ref="Z28:AA28"/>
    <mergeCell ref="Z29:AA29"/>
    <mergeCell ref="Z30:AA30"/>
    <mergeCell ref="Z31:AA31"/>
    <mergeCell ref="Z35:AA35"/>
    <mergeCell ref="Z36:AA36"/>
    <mergeCell ref="Z37:AA37"/>
  </mergeCells>
  <pageMargins left="0.7" right="0.7" top="0.78740157499999996" bottom="0.78740157499999996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A43"/>
  <sheetViews>
    <sheetView workbookViewId="0">
      <selection activeCell="AE18" sqref="AE18"/>
    </sheetView>
  </sheetViews>
  <sheetFormatPr defaultColWidth="9.140625" defaultRowHeight="15" x14ac:dyDescent="0.25"/>
  <cols>
    <col min="1" max="1" width="17.5703125" customWidth="1"/>
    <col min="2" max="7" width="4.5703125" style="497" customWidth="1"/>
    <col min="8" max="8" width="7" style="497" customWidth="1"/>
    <col min="9" max="18" width="4.5703125" style="497" customWidth="1"/>
    <col min="19" max="19" width="5.28515625" style="497" bestFit="1" customWidth="1"/>
    <col min="20" max="20" width="4.5703125" style="497" customWidth="1"/>
    <col min="21" max="21" width="8.5703125" style="497" customWidth="1"/>
    <col min="22" max="23" width="4.5703125" style="497" customWidth="1"/>
    <col min="24" max="24" width="7.5703125" style="497" customWidth="1"/>
    <col min="25" max="25" width="7" style="497" customWidth="1"/>
    <col min="26" max="26" width="0.140625" style="497" customWidth="1"/>
    <col min="27" max="27" width="0" style="497" hidden="1" customWidth="1"/>
    <col min="28" max="28" width="1.140625" style="497" customWidth="1"/>
    <col min="29" max="16384" width="9.140625" style="497"/>
  </cols>
  <sheetData>
    <row r="1" spans="1:26" ht="15.75" thickBot="1" x14ac:dyDescent="0.3">
      <c r="A1" s="818" t="s">
        <v>275</v>
      </c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</row>
    <row r="2" spans="1:26" ht="23.25" customHeight="1" thickTop="1" thickBot="1" x14ac:dyDescent="0.3">
      <c r="A2" s="820" t="s">
        <v>4</v>
      </c>
      <c r="B2" s="823" t="s">
        <v>0</v>
      </c>
      <c r="C2" s="824"/>
      <c r="D2" s="824"/>
      <c r="E2" s="824"/>
      <c r="F2" s="824"/>
      <c r="G2" s="824"/>
      <c r="H2" s="825"/>
      <c r="I2" s="823" t="s">
        <v>1</v>
      </c>
      <c r="J2" s="824"/>
      <c r="K2" s="824"/>
      <c r="L2" s="824"/>
      <c r="M2" s="824"/>
      <c r="N2" s="824"/>
      <c r="O2" s="824"/>
      <c r="P2" s="824"/>
      <c r="Q2" s="824"/>
      <c r="R2" s="824"/>
      <c r="S2" s="824"/>
      <c r="T2" s="824"/>
      <c r="U2" s="825"/>
      <c r="V2" s="823" t="s">
        <v>2</v>
      </c>
      <c r="W2" s="824"/>
      <c r="X2" s="825"/>
      <c r="Y2" s="820" t="s">
        <v>66</v>
      </c>
      <c r="Z2" s="820"/>
    </row>
    <row r="3" spans="1:26" ht="16.5" thickTop="1" x14ac:dyDescent="0.25">
      <c r="A3" s="821"/>
      <c r="B3" s="831" t="s">
        <v>5</v>
      </c>
      <c r="C3" s="832"/>
      <c r="D3" s="833" t="s">
        <v>6</v>
      </c>
      <c r="E3" s="827"/>
      <c r="F3" s="826" t="s">
        <v>7</v>
      </c>
      <c r="G3" s="827"/>
      <c r="H3" s="820" t="s">
        <v>8</v>
      </c>
      <c r="I3" s="834" t="s">
        <v>9</v>
      </c>
      <c r="J3" s="835"/>
      <c r="K3" s="834" t="s">
        <v>10</v>
      </c>
      <c r="L3" s="835"/>
      <c r="M3" s="834" t="s">
        <v>11</v>
      </c>
      <c r="N3" s="835"/>
      <c r="O3" s="834" t="s">
        <v>12</v>
      </c>
      <c r="P3" s="835"/>
      <c r="Q3" s="833" t="s">
        <v>6</v>
      </c>
      <c r="R3" s="827"/>
      <c r="S3" s="826" t="s">
        <v>13</v>
      </c>
      <c r="T3" s="827"/>
      <c r="U3" s="820" t="s">
        <v>14</v>
      </c>
      <c r="V3" s="828" t="s">
        <v>15</v>
      </c>
      <c r="W3" s="829"/>
      <c r="X3" s="820" t="s">
        <v>16</v>
      </c>
      <c r="Y3" s="821" t="s">
        <v>17</v>
      </c>
      <c r="Z3" s="821"/>
    </row>
    <row r="4" spans="1:26" x14ac:dyDescent="0.25">
      <c r="A4" s="822"/>
      <c r="B4" s="429" t="s">
        <v>18</v>
      </c>
      <c r="C4" s="429" t="s">
        <v>19</v>
      </c>
      <c r="D4" s="429" t="s">
        <v>18</v>
      </c>
      <c r="E4" s="430" t="s">
        <v>19</v>
      </c>
      <c r="F4" s="431" t="s">
        <v>18</v>
      </c>
      <c r="G4" s="430" t="s">
        <v>19</v>
      </c>
      <c r="H4" s="821" t="s">
        <v>73</v>
      </c>
      <c r="I4" s="429" t="s">
        <v>18</v>
      </c>
      <c r="J4" s="432" t="s">
        <v>19</v>
      </c>
      <c r="K4" s="429" t="s">
        <v>18</v>
      </c>
      <c r="L4" s="429" t="s">
        <v>19</v>
      </c>
      <c r="M4" s="429" t="s">
        <v>18</v>
      </c>
      <c r="N4" s="429" t="s">
        <v>19</v>
      </c>
      <c r="O4" s="429" t="s">
        <v>18</v>
      </c>
      <c r="P4" s="429" t="s">
        <v>19</v>
      </c>
      <c r="Q4" s="429" t="s">
        <v>18</v>
      </c>
      <c r="R4" s="430" t="s">
        <v>19</v>
      </c>
      <c r="S4" s="431" t="s">
        <v>18</v>
      </c>
      <c r="T4" s="430" t="s">
        <v>19</v>
      </c>
      <c r="U4" s="821" t="s">
        <v>73</v>
      </c>
      <c r="V4" s="433" t="s">
        <v>18</v>
      </c>
      <c r="W4" s="430" t="s">
        <v>19</v>
      </c>
      <c r="X4" s="821" t="s">
        <v>73</v>
      </c>
      <c r="Y4" s="822" t="s">
        <v>73</v>
      </c>
      <c r="Z4" s="822"/>
    </row>
    <row r="5" spans="1:26" x14ac:dyDescent="0.25">
      <c r="A5" s="434" t="s">
        <v>20</v>
      </c>
      <c r="B5" s="435">
        <v>0</v>
      </c>
      <c r="C5" s="435">
        <v>0</v>
      </c>
      <c r="D5" s="435">
        <v>0</v>
      </c>
      <c r="E5" s="436">
        <v>0</v>
      </c>
      <c r="F5" s="437">
        <v>0</v>
      </c>
      <c r="G5" s="436">
        <v>0</v>
      </c>
      <c r="H5" s="438">
        <v>0</v>
      </c>
      <c r="I5" s="435">
        <v>0</v>
      </c>
      <c r="J5" s="435">
        <v>0</v>
      </c>
      <c r="K5" s="435">
        <v>50</v>
      </c>
      <c r="L5" s="435">
        <v>0</v>
      </c>
      <c r="M5" s="435">
        <v>576</v>
      </c>
      <c r="N5" s="435">
        <v>0</v>
      </c>
      <c r="O5" s="435">
        <v>0</v>
      </c>
      <c r="P5" s="435">
        <v>0</v>
      </c>
      <c r="Q5" s="435">
        <v>0</v>
      </c>
      <c r="R5" s="436">
        <v>0</v>
      </c>
      <c r="S5" s="437">
        <v>626</v>
      </c>
      <c r="T5" s="436">
        <v>0</v>
      </c>
      <c r="U5" s="438">
        <v>626</v>
      </c>
      <c r="V5" s="437">
        <v>0</v>
      </c>
      <c r="W5" s="436">
        <v>0</v>
      </c>
      <c r="X5" s="438">
        <v>0</v>
      </c>
      <c r="Y5" s="830">
        <v>626</v>
      </c>
      <c r="Z5" s="827"/>
    </row>
    <row r="6" spans="1:26" x14ac:dyDescent="0.25">
      <c r="A6" s="434" t="s">
        <v>21</v>
      </c>
      <c r="B6" s="435">
        <v>181</v>
      </c>
      <c r="C6" s="435">
        <v>21</v>
      </c>
      <c r="D6" s="435">
        <v>6</v>
      </c>
      <c r="E6" s="436">
        <v>3</v>
      </c>
      <c r="F6" s="437">
        <v>187</v>
      </c>
      <c r="G6" s="436">
        <v>24</v>
      </c>
      <c r="H6" s="438">
        <v>211</v>
      </c>
      <c r="I6" s="435">
        <v>2</v>
      </c>
      <c r="J6" s="435">
        <v>0</v>
      </c>
      <c r="K6" s="435">
        <v>142</v>
      </c>
      <c r="L6" s="435">
        <v>9</v>
      </c>
      <c r="M6" s="435">
        <v>115</v>
      </c>
      <c r="N6" s="435">
        <v>7</v>
      </c>
      <c r="O6" s="435">
        <v>3</v>
      </c>
      <c r="P6" s="435">
        <v>0</v>
      </c>
      <c r="Q6" s="435">
        <v>2</v>
      </c>
      <c r="R6" s="436">
        <v>0</v>
      </c>
      <c r="S6" s="437">
        <v>264</v>
      </c>
      <c r="T6" s="436">
        <v>16</v>
      </c>
      <c r="U6" s="438">
        <v>280</v>
      </c>
      <c r="V6" s="437">
        <v>16</v>
      </c>
      <c r="W6" s="436">
        <v>5</v>
      </c>
      <c r="X6" s="438">
        <v>21</v>
      </c>
      <c r="Y6" s="830">
        <v>512</v>
      </c>
      <c r="Z6" s="827"/>
    </row>
    <row r="7" spans="1:26" x14ac:dyDescent="0.25">
      <c r="A7" s="434" t="s">
        <v>22</v>
      </c>
      <c r="B7" s="435">
        <v>18</v>
      </c>
      <c r="C7" s="435">
        <v>0</v>
      </c>
      <c r="D7" s="435">
        <v>1</v>
      </c>
      <c r="E7" s="436">
        <v>0</v>
      </c>
      <c r="F7" s="437">
        <v>19</v>
      </c>
      <c r="G7" s="436">
        <v>0</v>
      </c>
      <c r="H7" s="438">
        <v>19</v>
      </c>
      <c r="I7" s="435">
        <v>41</v>
      </c>
      <c r="J7" s="435">
        <v>0</v>
      </c>
      <c r="K7" s="435">
        <v>6</v>
      </c>
      <c r="L7" s="435">
        <v>0</v>
      </c>
      <c r="M7" s="435">
        <v>118</v>
      </c>
      <c r="N7" s="435">
        <v>0</v>
      </c>
      <c r="O7" s="435">
        <v>0</v>
      </c>
      <c r="P7" s="435">
        <v>0</v>
      </c>
      <c r="Q7" s="435">
        <v>0</v>
      </c>
      <c r="R7" s="436">
        <v>0</v>
      </c>
      <c r="S7" s="437">
        <v>165</v>
      </c>
      <c r="T7" s="436">
        <v>0</v>
      </c>
      <c r="U7" s="438">
        <v>165</v>
      </c>
      <c r="V7" s="437">
        <v>0</v>
      </c>
      <c r="W7" s="436">
        <v>0</v>
      </c>
      <c r="X7" s="438">
        <v>0</v>
      </c>
      <c r="Y7" s="830">
        <v>184</v>
      </c>
      <c r="Z7" s="827"/>
    </row>
    <row r="8" spans="1:26" x14ac:dyDescent="0.25">
      <c r="A8" s="434" t="s">
        <v>23</v>
      </c>
      <c r="B8" s="435">
        <v>79</v>
      </c>
      <c r="C8" s="435">
        <v>7</v>
      </c>
      <c r="D8" s="435">
        <v>0</v>
      </c>
      <c r="E8" s="436">
        <v>0</v>
      </c>
      <c r="F8" s="437">
        <v>79</v>
      </c>
      <c r="G8" s="436">
        <v>7</v>
      </c>
      <c r="H8" s="438">
        <v>86</v>
      </c>
      <c r="I8" s="435">
        <v>3</v>
      </c>
      <c r="J8" s="435">
        <v>2</v>
      </c>
      <c r="K8" s="435">
        <v>119</v>
      </c>
      <c r="L8" s="435">
        <v>11</v>
      </c>
      <c r="M8" s="435">
        <v>28</v>
      </c>
      <c r="N8" s="435">
        <v>0</v>
      </c>
      <c r="O8" s="435">
        <v>1</v>
      </c>
      <c r="P8" s="435">
        <v>0</v>
      </c>
      <c r="Q8" s="435">
        <v>0</v>
      </c>
      <c r="R8" s="436">
        <v>0</v>
      </c>
      <c r="S8" s="437">
        <v>151</v>
      </c>
      <c r="T8" s="436">
        <v>13</v>
      </c>
      <c r="U8" s="438">
        <v>164</v>
      </c>
      <c r="V8" s="437">
        <v>0</v>
      </c>
      <c r="W8" s="436">
        <v>0</v>
      </c>
      <c r="X8" s="438">
        <v>0</v>
      </c>
      <c r="Y8" s="830">
        <v>250</v>
      </c>
      <c r="Z8" s="827"/>
    </row>
    <row r="9" spans="1:26" x14ac:dyDescent="0.25">
      <c r="A9" s="434" t="s">
        <v>24</v>
      </c>
      <c r="B9" s="435">
        <v>0</v>
      </c>
      <c r="C9" s="435">
        <v>0</v>
      </c>
      <c r="D9" s="435">
        <v>0</v>
      </c>
      <c r="E9" s="436">
        <v>0</v>
      </c>
      <c r="F9" s="437">
        <v>0</v>
      </c>
      <c r="G9" s="436">
        <v>0</v>
      </c>
      <c r="H9" s="438">
        <v>0</v>
      </c>
      <c r="I9" s="435">
        <v>0</v>
      </c>
      <c r="J9" s="435">
        <v>0</v>
      </c>
      <c r="K9" s="435">
        <v>147</v>
      </c>
      <c r="L9" s="435">
        <v>0</v>
      </c>
      <c r="M9" s="435">
        <v>686</v>
      </c>
      <c r="N9" s="435">
        <v>0</v>
      </c>
      <c r="O9" s="435">
        <v>0</v>
      </c>
      <c r="P9" s="435">
        <v>0</v>
      </c>
      <c r="Q9" s="435">
        <v>29</v>
      </c>
      <c r="R9" s="436">
        <v>0</v>
      </c>
      <c r="S9" s="437">
        <v>862</v>
      </c>
      <c r="T9" s="436">
        <v>0</v>
      </c>
      <c r="U9" s="438">
        <v>862</v>
      </c>
      <c r="V9" s="437">
        <v>0</v>
      </c>
      <c r="W9" s="436">
        <v>0</v>
      </c>
      <c r="X9" s="438">
        <v>0</v>
      </c>
      <c r="Y9" s="830">
        <v>862</v>
      </c>
      <c r="Z9" s="827"/>
    </row>
    <row r="10" spans="1:26" x14ac:dyDescent="0.25">
      <c r="A10" s="434" t="s">
        <v>25</v>
      </c>
      <c r="B10" s="435">
        <v>0</v>
      </c>
      <c r="C10" s="435">
        <v>0</v>
      </c>
      <c r="D10" s="435">
        <v>0</v>
      </c>
      <c r="E10" s="436">
        <v>0</v>
      </c>
      <c r="F10" s="437">
        <v>0</v>
      </c>
      <c r="G10" s="436">
        <v>0</v>
      </c>
      <c r="H10" s="438">
        <v>0</v>
      </c>
      <c r="I10" s="435">
        <v>0</v>
      </c>
      <c r="J10" s="435">
        <v>0</v>
      </c>
      <c r="K10" s="435">
        <v>0</v>
      </c>
      <c r="L10" s="435">
        <v>0</v>
      </c>
      <c r="M10" s="435">
        <v>744</v>
      </c>
      <c r="N10" s="435">
        <v>0</v>
      </c>
      <c r="O10" s="435">
        <v>5</v>
      </c>
      <c r="P10" s="435">
        <v>0</v>
      </c>
      <c r="Q10" s="435">
        <v>0</v>
      </c>
      <c r="R10" s="436">
        <v>0</v>
      </c>
      <c r="S10" s="437">
        <v>749</v>
      </c>
      <c r="T10" s="436">
        <v>0</v>
      </c>
      <c r="U10" s="438">
        <v>749</v>
      </c>
      <c r="V10" s="437">
        <v>0</v>
      </c>
      <c r="W10" s="436">
        <v>0</v>
      </c>
      <c r="X10" s="438">
        <v>0</v>
      </c>
      <c r="Y10" s="830">
        <v>749</v>
      </c>
      <c r="Z10" s="827"/>
    </row>
    <row r="11" spans="1:26" x14ac:dyDescent="0.25">
      <c r="A11" s="434" t="s">
        <v>26</v>
      </c>
      <c r="B11" s="435">
        <v>110</v>
      </c>
      <c r="C11" s="435">
        <v>10</v>
      </c>
      <c r="D11" s="435">
        <v>0</v>
      </c>
      <c r="E11" s="436">
        <v>0</v>
      </c>
      <c r="F11" s="437">
        <v>110</v>
      </c>
      <c r="G11" s="436">
        <v>10</v>
      </c>
      <c r="H11" s="438">
        <v>120</v>
      </c>
      <c r="I11" s="435">
        <v>128</v>
      </c>
      <c r="J11" s="435">
        <v>2</v>
      </c>
      <c r="K11" s="435">
        <v>41</v>
      </c>
      <c r="L11" s="435">
        <v>5</v>
      </c>
      <c r="M11" s="435">
        <v>44</v>
      </c>
      <c r="N11" s="435">
        <v>0</v>
      </c>
      <c r="O11" s="435">
        <v>1</v>
      </c>
      <c r="P11" s="435">
        <v>0</v>
      </c>
      <c r="Q11" s="435">
        <v>0</v>
      </c>
      <c r="R11" s="436">
        <v>0</v>
      </c>
      <c r="S11" s="437">
        <v>214</v>
      </c>
      <c r="T11" s="436">
        <v>7</v>
      </c>
      <c r="U11" s="438">
        <v>221</v>
      </c>
      <c r="V11" s="437">
        <v>0</v>
      </c>
      <c r="W11" s="436">
        <v>0</v>
      </c>
      <c r="X11" s="438">
        <v>0</v>
      </c>
      <c r="Y11" s="830">
        <v>341</v>
      </c>
      <c r="Z11" s="827"/>
    </row>
    <row r="12" spans="1:26" x14ac:dyDescent="0.25">
      <c r="A12" s="434" t="s">
        <v>27</v>
      </c>
      <c r="B12" s="435">
        <v>0</v>
      </c>
      <c r="C12" s="435">
        <v>0</v>
      </c>
      <c r="D12" s="435">
        <v>0</v>
      </c>
      <c r="E12" s="436">
        <v>0</v>
      </c>
      <c r="F12" s="437">
        <v>0</v>
      </c>
      <c r="G12" s="436">
        <v>0</v>
      </c>
      <c r="H12" s="438">
        <v>0</v>
      </c>
      <c r="I12" s="435">
        <v>0</v>
      </c>
      <c r="J12" s="435">
        <v>0</v>
      </c>
      <c r="K12" s="435">
        <v>222</v>
      </c>
      <c r="L12" s="435">
        <v>0</v>
      </c>
      <c r="M12" s="435">
        <v>556</v>
      </c>
      <c r="N12" s="435">
        <v>0</v>
      </c>
      <c r="O12" s="435">
        <v>0</v>
      </c>
      <c r="P12" s="435">
        <v>0</v>
      </c>
      <c r="Q12" s="435">
        <v>0</v>
      </c>
      <c r="R12" s="436">
        <v>0</v>
      </c>
      <c r="S12" s="437">
        <v>778</v>
      </c>
      <c r="T12" s="436">
        <v>0</v>
      </c>
      <c r="U12" s="438">
        <v>778</v>
      </c>
      <c r="V12" s="437">
        <v>0</v>
      </c>
      <c r="W12" s="436">
        <v>0</v>
      </c>
      <c r="X12" s="438">
        <v>0</v>
      </c>
      <c r="Y12" s="830">
        <v>778</v>
      </c>
      <c r="Z12" s="827"/>
    </row>
    <row r="13" spans="1:26" x14ac:dyDescent="0.25">
      <c r="A13" s="434" t="s">
        <v>28</v>
      </c>
      <c r="B13" s="435">
        <v>0</v>
      </c>
      <c r="C13" s="435">
        <v>0</v>
      </c>
      <c r="D13" s="435">
        <v>0</v>
      </c>
      <c r="E13" s="436">
        <v>0</v>
      </c>
      <c r="F13" s="437">
        <v>0</v>
      </c>
      <c r="G13" s="436">
        <v>0</v>
      </c>
      <c r="H13" s="438">
        <v>0</v>
      </c>
      <c r="I13" s="435">
        <v>0</v>
      </c>
      <c r="J13" s="435">
        <v>0</v>
      </c>
      <c r="K13" s="435">
        <v>62</v>
      </c>
      <c r="L13" s="435">
        <v>0</v>
      </c>
      <c r="M13" s="435">
        <v>41</v>
      </c>
      <c r="N13" s="435">
        <v>0</v>
      </c>
      <c r="O13" s="435">
        <v>88</v>
      </c>
      <c r="P13" s="435">
        <v>0</v>
      </c>
      <c r="Q13" s="435">
        <v>0</v>
      </c>
      <c r="R13" s="436">
        <v>0</v>
      </c>
      <c r="S13" s="437">
        <v>191</v>
      </c>
      <c r="T13" s="436">
        <v>0</v>
      </c>
      <c r="U13" s="438">
        <v>191</v>
      </c>
      <c r="V13" s="437">
        <v>0</v>
      </c>
      <c r="W13" s="436">
        <v>0</v>
      </c>
      <c r="X13" s="438">
        <v>0</v>
      </c>
      <c r="Y13" s="830">
        <v>191</v>
      </c>
      <c r="Z13" s="827"/>
    </row>
    <row r="14" spans="1:26" x14ac:dyDescent="0.25">
      <c r="A14" s="434" t="s">
        <v>29</v>
      </c>
      <c r="B14" s="435">
        <v>0</v>
      </c>
      <c r="C14" s="435">
        <v>0</v>
      </c>
      <c r="D14" s="435">
        <v>0</v>
      </c>
      <c r="E14" s="436">
        <v>0</v>
      </c>
      <c r="F14" s="437">
        <v>0</v>
      </c>
      <c r="G14" s="436">
        <v>0</v>
      </c>
      <c r="H14" s="438">
        <v>0</v>
      </c>
      <c r="I14" s="435">
        <v>0</v>
      </c>
      <c r="J14" s="435">
        <v>0</v>
      </c>
      <c r="K14" s="435">
        <v>57</v>
      </c>
      <c r="L14" s="435">
        <v>0</v>
      </c>
      <c r="M14" s="435">
        <v>516</v>
      </c>
      <c r="N14" s="435">
        <v>0</v>
      </c>
      <c r="O14" s="435">
        <v>0</v>
      </c>
      <c r="P14" s="435">
        <v>0</v>
      </c>
      <c r="Q14" s="435">
        <v>0</v>
      </c>
      <c r="R14" s="436">
        <v>0</v>
      </c>
      <c r="S14" s="437">
        <v>573</v>
      </c>
      <c r="T14" s="436">
        <v>0</v>
      </c>
      <c r="U14" s="438">
        <v>573</v>
      </c>
      <c r="V14" s="437">
        <v>0</v>
      </c>
      <c r="W14" s="436">
        <v>0</v>
      </c>
      <c r="X14" s="438">
        <v>0</v>
      </c>
      <c r="Y14" s="830">
        <v>573</v>
      </c>
      <c r="Z14" s="827"/>
    </row>
    <row r="15" spans="1:26" x14ac:dyDescent="0.25">
      <c r="A15" s="434" t="s">
        <v>30</v>
      </c>
      <c r="B15" s="435">
        <v>0</v>
      </c>
      <c r="C15" s="435">
        <v>0</v>
      </c>
      <c r="D15" s="435">
        <v>0</v>
      </c>
      <c r="E15" s="436">
        <v>0</v>
      </c>
      <c r="F15" s="437">
        <v>0</v>
      </c>
      <c r="G15" s="436">
        <v>0</v>
      </c>
      <c r="H15" s="438">
        <v>0</v>
      </c>
      <c r="I15" s="435">
        <v>0</v>
      </c>
      <c r="J15" s="435">
        <v>0</v>
      </c>
      <c r="K15" s="435">
        <v>953</v>
      </c>
      <c r="L15" s="435">
        <v>0</v>
      </c>
      <c r="M15" s="435">
        <v>2</v>
      </c>
      <c r="N15" s="435">
        <v>0</v>
      </c>
      <c r="O15" s="435">
        <v>0</v>
      </c>
      <c r="P15" s="435">
        <v>0</v>
      </c>
      <c r="Q15" s="435">
        <v>0</v>
      </c>
      <c r="R15" s="436">
        <v>0</v>
      </c>
      <c r="S15" s="437">
        <v>955</v>
      </c>
      <c r="T15" s="436">
        <v>0</v>
      </c>
      <c r="U15" s="438">
        <v>955</v>
      </c>
      <c r="V15" s="437">
        <v>0</v>
      </c>
      <c r="W15" s="436">
        <v>0</v>
      </c>
      <c r="X15" s="438">
        <v>0</v>
      </c>
      <c r="Y15" s="830">
        <v>955</v>
      </c>
      <c r="Z15" s="827"/>
    </row>
    <row r="16" spans="1:26" x14ac:dyDescent="0.25">
      <c r="A16" s="434" t="s">
        <v>31</v>
      </c>
      <c r="B16" s="435">
        <v>87</v>
      </c>
      <c r="C16" s="435">
        <v>5</v>
      </c>
      <c r="D16" s="435">
        <v>1</v>
      </c>
      <c r="E16" s="436">
        <v>0</v>
      </c>
      <c r="F16" s="437">
        <v>88</v>
      </c>
      <c r="G16" s="436">
        <v>5</v>
      </c>
      <c r="H16" s="438">
        <v>93</v>
      </c>
      <c r="I16" s="435">
        <v>1</v>
      </c>
      <c r="J16" s="435">
        <v>0</v>
      </c>
      <c r="K16" s="435">
        <v>130</v>
      </c>
      <c r="L16" s="435">
        <v>1</v>
      </c>
      <c r="M16" s="435">
        <v>91</v>
      </c>
      <c r="N16" s="435">
        <v>1</v>
      </c>
      <c r="O16" s="435">
        <v>1</v>
      </c>
      <c r="P16" s="435">
        <v>0</v>
      </c>
      <c r="Q16" s="435">
        <v>0</v>
      </c>
      <c r="R16" s="436">
        <v>0</v>
      </c>
      <c r="S16" s="437">
        <v>223</v>
      </c>
      <c r="T16" s="436">
        <v>2</v>
      </c>
      <c r="U16" s="438">
        <v>225</v>
      </c>
      <c r="V16" s="437">
        <v>0</v>
      </c>
      <c r="W16" s="436">
        <v>0</v>
      </c>
      <c r="X16" s="438">
        <v>0</v>
      </c>
      <c r="Y16" s="830">
        <v>318</v>
      </c>
      <c r="Z16" s="827"/>
    </row>
    <row r="17" spans="1:26" x14ac:dyDescent="0.25">
      <c r="A17" s="434" t="s">
        <v>32</v>
      </c>
      <c r="B17" s="435">
        <v>163</v>
      </c>
      <c r="C17" s="435">
        <v>9</v>
      </c>
      <c r="D17" s="435">
        <v>0</v>
      </c>
      <c r="E17" s="436">
        <v>0</v>
      </c>
      <c r="F17" s="437">
        <v>163</v>
      </c>
      <c r="G17" s="436">
        <v>9</v>
      </c>
      <c r="H17" s="438">
        <v>172</v>
      </c>
      <c r="I17" s="435">
        <v>1</v>
      </c>
      <c r="J17" s="435">
        <v>2</v>
      </c>
      <c r="K17" s="435">
        <v>96</v>
      </c>
      <c r="L17" s="435">
        <v>9</v>
      </c>
      <c r="M17" s="435">
        <v>28</v>
      </c>
      <c r="N17" s="435">
        <v>1</v>
      </c>
      <c r="O17" s="435">
        <v>0</v>
      </c>
      <c r="P17" s="435">
        <v>0</v>
      </c>
      <c r="Q17" s="435">
        <v>3</v>
      </c>
      <c r="R17" s="436">
        <v>0</v>
      </c>
      <c r="S17" s="437">
        <v>128</v>
      </c>
      <c r="T17" s="436">
        <v>12</v>
      </c>
      <c r="U17" s="438">
        <v>140</v>
      </c>
      <c r="V17" s="437">
        <v>0</v>
      </c>
      <c r="W17" s="436">
        <v>0</v>
      </c>
      <c r="X17" s="438">
        <v>0</v>
      </c>
      <c r="Y17" s="830">
        <v>312</v>
      </c>
      <c r="Z17" s="827"/>
    </row>
    <row r="18" spans="1:26" x14ac:dyDescent="0.25">
      <c r="A18" s="434" t="s">
        <v>33</v>
      </c>
      <c r="B18" s="435">
        <v>0</v>
      </c>
      <c r="C18" s="435">
        <v>0</v>
      </c>
      <c r="D18" s="435">
        <v>0</v>
      </c>
      <c r="E18" s="436">
        <v>0</v>
      </c>
      <c r="F18" s="437">
        <v>0</v>
      </c>
      <c r="G18" s="436">
        <v>0</v>
      </c>
      <c r="H18" s="438">
        <v>0</v>
      </c>
      <c r="I18" s="435">
        <v>0</v>
      </c>
      <c r="J18" s="435">
        <v>0</v>
      </c>
      <c r="K18" s="435">
        <v>15</v>
      </c>
      <c r="L18" s="435">
        <v>0</v>
      </c>
      <c r="M18" s="435">
        <v>67</v>
      </c>
      <c r="N18" s="435">
        <v>0</v>
      </c>
      <c r="O18" s="435">
        <v>280</v>
      </c>
      <c r="P18" s="435">
        <v>0</v>
      </c>
      <c r="Q18" s="435">
        <v>0</v>
      </c>
      <c r="R18" s="436">
        <v>0</v>
      </c>
      <c r="S18" s="437">
        <v>362</v>
      </c>
      <c r="T18" s="436">
        <v>0</v>
      </c>
      <c r="U18" s="438">
        <v>362</v>
      </c>
      <c r="V18" s="437">
        <v>0</v>
      </c>
      <c r="W18" s="436">
        <v>0</v>
      </c>
      <c r="X18" s="438">
        <v>0</v>
      </c>
      <c r="Y18" s="830">
        <v>362</v>
      </c>
      <c r="Z18" s="827"/>
    </row>
    <row r="19" spans="1:26" x14ac:dyDescent="0.25">
      <c r="A19" s="434" t="s">
        <v>34</v>
      </c>
      <c r="B19" s="435">
        <v>0</v>
      </c>
      <c r="C19" s="435">
        <v>0</v>
      </c>
      <c r="D19" s="435">
        <v>0</v>
      </c>
      <c r="E19" s="436">
        <v>0</v>
      </c>
      <c r="F19" s="437">
        <v>0</v>
      </c>
      <c r="G19" s="436">
        <v>0</v>
      </c>
      <c r="H19" s="438">
        <v>0</v>
      </c>
      <c r="I19" s="435">
        <v>0</v>
      </c>
      <c r="J19" s="435">
        <v>0</v>
      </c>
      <c r="K19" s="435">
        <v>287</v>
      </c>
      <c r="L19" s="435">
        <v>0</v>
      </c>
      <c r="M19" s="435">
        <v>95</v>
      </c>
      <c r="N19" s="435">
        <v>0</v>
      </c>
      <c r="O19" s="435">
        <v>0</v>
      </c>
      <c r="P19" s="435">
        <v>0</v>
      </c>
      <c r="Q19" s="435">
        <v>0</v>
      </c>
      <c r="R19" s="436">
        <v>0</v>
      </c>
      <c r="S19" s="437">
        <v>382</v>
      </c>
      <c r="T19" s="436">
        <v>0</v>
      </c>
      <c r="U19" s="438">
        <v>382</v>
      </c>
      <c r="V19" s="437">
        <v>0</v>
      </c>
      <c r="W19" s="436">
        <v>0</v>
      </c>
      <c r="X19" s="438">
        <v>0</v>
      </c>
      <c r="Y19" s="830">
        <v>382</v>
      </c>
      <c r="Z19" s="827"/>
    </row>
    <row r="20" spans="1:26" x14ac:dyDescent="0.25">
      <c r="A20" s="434" t="s">
        <v>35</v>
      </c>
      <c r="B20" s="435">
        <v>0</v>
      </c>
      <c r="C20" s="435">
        <v>0</v>
      </c>
      <c r="D20" s="435">
        <v>0</v>
      </c>
      <c r="E20" s="436">
        <v>0</v>
      </c>
      <c r="F20" s="437">
        <v>0</v>
      </c>
      <c r="G20" s="436">
        <v>0</v>
      </c>
      <c r="H20" s="438">
        <v>0</v>
      </c>
      <c r="I20" s="435">
        <v>0</v>
      </c>
      <c r="J20" s="435">
        <v>0</v>
      </c>
      <c r="K20" s="435">
        <v>386</v>
      </c>
      <c r="L20" s="435">
        <v>0</v>
      </c>
      <c r="M20" s="435">
        <v>0</v>
      </c>
      <c r="N20" s="435">
        <v>0</v>
      </c>
      <c r="O20" s="435">
        <v>0</v>
      </c>
      <c r="P20" s="435">
        <v>0</v>
      </c>
      <c r="Q20" s="435">
        <v>0</v>
      </c>
      <c r="R20" s="436">
        <v>0</v>
      </c>
      <c r="S20" s="437">
        <v>386</v>
      </c>
      <c r="T20" s="436">
        <v>0</v>
      </c>
      <c r="U20" s="438">
        <v>386</v>
      </c>
      <c r="V20" s="437">
        <v>0</v>
      </c>
      <c r="W20" s="436">
        <v>0</v>
      </c>
      <c r="X20" s="438">
        <v>0</v>
      </c>
      <c r="Y20" s="830">
        <v>386</v>
      </c>
      <c r="Z20" s="827"/>
    </row>
    <row r="21" spans="1:26" x14ac:dyDescent="0.25">
      <c r="A21" s="434" t="s">
        <v>36</v>
      </c>
      <c r="B21" s="435">
        <v>119</v>
      </c>
      <c r="C21" s="435">
        <v>10</v>
      </c>
      <c r="D21" s="435">
        <v>0</v>
      </c>
      <c r="E21" s="436">
        <v>0</v>
      </c>
      <c r="F21" s="437">
        <v>119</v>
      </c>
      <c r="G21" s="436">
        <v>10</v>
      </c>
      <c r="H21" s="438">
        <v>129</v>
      </c>
      <c r="I21" s="435">
        <v>0</v>
      </c>
      <c r="J21" s="435">
        <v>1</v>
      </c>
      <c r="K21" s="435">
        <v>90</v>
      </c>
      <c r="L21" s="435">
        <v>2</v>
      </c>
      <c r="M21" s="435">
        <v>20</v>
      </c>
      <c r="N21" s="435">
        <v>2</v>
      </c>
      <c r="O21" s="435">
        <v>1</v>
      </c>
      <c r="P21" s="435">
        <v>0</v>
      </c>
      <c r="Q21" s="435">
        <v>0</v>
      </c>
      <c r="R21" s="436">
        <v>0</v>
      </c>
      <c r="S21" s="437">
        <v>111</v>
      </c>
      <c r="T21" s="436">
        <v>5</v>
      </c>
      <c r="U21" s="438">
        <v>116</v>
      </c>
      <c r="V21" s="437">
        <v>0</v>
      </c>
      <c r="W21" s="436">
        <v>0</v>
      </c>
      <c r="X21" s="438">
        <v>0</v>
      </c>
      <c r="Y21" s="830">
        <v>245</v>
      </c>
      <c r="Z21" s="827"/>
    </row>
    <row r="22" spans="1:26" x14ac:dyDescent="0.25">
      <c r="A22" s="434" t="s">
        <v>37</v>
      </c>
      <c r="B22" s="435">
        <v>0</v>
      </c>
      <c r="C22" s="435">
        <v>0</v>
      </c>
      <c r="D22" s="435">
        <v>0</v>
      </c>
      <c r="E22" s="436">
        <v>0</v>
      </c>
      <c r="F22" s="437">
        <v>0</v>
      </c>
      <c r="G22" s="436">
        <v>0</v>
      </c>
      <c r="H22" s="438">
        <v>0</v>
      </c>
      <c r="I22" s="435">
        <v>0</v>
      </c>
      <c r="J22" s="435">
        <v>15</v>
      </c>
      <c r="K22" s="435">
        <v>94</v>
      </c>
      <c r="L22" s="435">
        <v>111</v>
      </c>
      <c r="M22" s="435">
        <v>0</v>
      </c>
      <c r="N22" s="435">
        <v>48</v>
      </c>
      <c r="O22" s="435">
        <v>0</v>
      </c>
      <c r="P22" s="435">
        <v>31</v>
      </c>
      <c r="Q22" s="435">
        <v>0</v>
      </c>
      <c r="R22" s="436">
        <v>0</v>
      </c>
      <c r="S22" s="437">
        <v>94</v>
      </c>
      <c r="T22" s="436">
        <v>205</v>
      </c>
      <c r="U22" s="438">
        <v>299</v>
      </c>
      <c r="V22" s="437">
        <v>32</v>
      </c>
      <c r="W22" s="436">
        <v>0</v>
      </c>
      <c r="X22" s="438">
        <v>32</v>
      </c>
      <c r="Y22" s="830">
        <v>331</v>
      </c>
      <c r="Z22" s="827"/>
    </row>
    <row r="23" spans="1:26" x14ac:dyDescent="0.25">
      <c r="A23" s="434" t="s">
        <v>38</v>
      </c>
      <c r="B23" s="435">
        <v>0</v>
      </c>
      <c r="C23" s="435">
        <v>0</v>
      </c>
      <c r="D23" s="435">
        <v>0</v>
      </c>
      <c r="E23" s="436">
        <v>0</v>
      </c>
      <c r="F23" s="437">
        <v>0</v>
      </c>
      <c r="G23" s="436">
        <v>0</v>
      </c>
      <c r="H23" s="438">
        <v>0</v>
      </c>
      <c r="I23" s="435">
        <v>0</v>
      </c>
      <c r="J23" s="435">
        <v>0</v>
      </c>
      <c r="K23" s="435">
        <v>33</v>
      </c>
      <c r="L23" s="435">
        <v>0</v>
      </c>
      <c r="M23" s="435">
        <v>506</v>
      </c>
      <c r="N23" s="435">
        <v>0</v>
      </c>
      <c r="O23" s="435">
        <v>0</v>
      </c>
      <c r="P23" s="435">
        <v>0</v>
      </c>
      <c r="Q23" s="435">
        <v>0</v>
      </c>
      <c r="R23" s="436">
        <v>0</v>
      </c>
      <c r="S23" s="437">
        <v>539</v>
      </c>
      <c r="T23" s="436">
        <v>0</v>
      </c>
      <c r="U23" s="438">
        <v>539</v>
      </c>
      <c r="V23" s="437">
        <v>0</v>
      </c>
      <c r="W23" s="436">
        <v>0</v>
      </c>
      <c r="X23" s="438">
        <v>0</v>
      </c>
      <c r="Y23" s="830">
        <v>539</v>
      </c>
      <c r="Z23" s="827"/>
    </row>
    <row r="24" spans="1:26" x14ac:dyDescent="0.25">
      <c r="A24" s="434" t="s">
        <v>39</v>
      </c>
      <c r="B24" s="435">
        <v>241</v>
      </c>
      <c r="C24" s="435">
        <v>14</v>
      </c>
      <c r="D24" s="435">
        <v>7</v>
      </c>
      <c r="E24" s="436">
        <v>0</v>
      </c>
      <c r="F24" s="437">
        <v>248</v>
      </c>
      <c r="G24" s="436">
        <v>14</v>
      </c>
      <c r="H24" s="438">
        <v>262</v>
      </c>
      <c r="I24" s="435">
        <v>0</v>
      </c>
      <c r="J24" s="435">
        <v>0</v>
      </c>
      <c r="K24" s="435">
        <v>153</v>
      </c>
      <c r="L24" s="435">
        <v>17</v>
      </c>
      <c r="M24" s="435">
        <v>62</v>
      </c>
      <c r="N24" s="435">
        <v>2</v>
      </c>
      <c r="O24" s="435">
        <v>1</v>
      </c>
      <c r="P24" s="435">
        <v>0</v>
      </c>
      <c r="Q24" s="435">
        <v>0</v>
      </c>
      <c r="R24" s="436">
        <v>0</v>
      </c>
      <c r="S24" s="437">
        <v>216</v>
      </c>
      <c r="T24" s="436">
        <v>19</v>
      </c>
      <c r="U24" s="438">
        <v>235</v>
      </c>
      <c r="V24" s="437">
        <v>0</v>
      </c>
      <c r="W24" s="436">
        <v>0</v>
      </c>
      <c r="X24" s="438">
        <v>0</v>
      </c>
      <c r="Y24" s="830">
        <v>497</v>
      </c>
      <c r="Z24" s="827"/>
    </row>
    <row r="25" spans="1:26" x14ac:dyDescent="0.25">
      <c r="A25" s="434" t="s">
        <v>40</v>
      </c>
      <c r="B25" s="435">
        <v>63</v>
      </c>
      <c r="C25" s="435">
        <v>6</v>
      </c>
      <c r="D25" s="435">
        <v>1</v>
      </c>
      <c r="E25" s="436">
        <v>0</v>
      </c>
      <c r="F25" s="437">
        <v>64</v>
      </c>
      <c r="G25" s="436">
        <v>6</v>
      </c>
      <c r="H25" s="438">
        <v>70</v>
      </c>
      <c r="I25" s="435">
        <v>0</v>
      </c>
      <c r="J25" s="435">
        <v>0</v>
      </c>
      <c r="K25" s="435">
        <v>792</v>
      </c>
      <c r="L25" s="435">
        <v>1</v>
      </c>
      <c r="M25" s="435">
        <v>164</v>
      </c>
      <c r="N25" s="435">
        <v>2</v>
      </c>
      <c r="O25" s="435">
        <v>0</v>
      </c>
      <c r="P25" s="435">
        <v>0</v>
      </c>
      <c r="Q25" s="435">
        <v>0</v>
      </c>
      <c r="R25" s="436">
        <v>0</v>
      </c>
      <c r="S25" s="437">
        <v>956</v>
      </c>
      <c r="T25" s="436">
        <v>3</v>
      </c>
      <c r="U25" s="438">
        <v>959</v>
      </c>
      <c r="V25" s="437">
        <v>0</v>
      </c>
      <c r="W25" s="436">
        <v>0</v>
      </c>
      <c r="X25" s="438">
        <v>0</v>
      </c>
      <c r="Y25" s="830">
        <v>1029</v>
      </c>
      <c r="Z25" s="827"/>
    </row>
    <row r="26" spans="1:26" x14ac:dyDescent="0.25">
      <c r="A26" s="434" t="s">
        <v>41</v>
      </c>
      <c r="B26" s="435">
        <v>0</v>
      </c>
      <c r="C26" s="435">
        <v>0</v>
      </c>
      <c r="D26" s="435">
        <v>0</v>
      </c>
      <c r="E26" s="436">
        <v>0</v>
      </c>
      <c r="F26" s="437">
        <v>0</v>
      </c>
      <c r="G26" s="436">
        <v>0</v>
      </c>
      <c r="H26" s="438">
        <v>0</v>
      </c>
      <c r="I26" s="435">
        <v>0</v>
      </c>
      <c r="J26" s="435">
        <v>0</v>
      </c>
      <c r="K26" s="435">
        <v>243</v>
      </c>
      <c r="L26" s="435">
        <v>0</v>
      </c>
      <c r="M26" s="435">
        <v>431</v>
      </c>
      <c r="N26" s="435">
        <v>0</v>
      </c>
      <c r="O26" s="435">
        <v>0</v>
      </c>
      <c r="P26" s="435">
        <v>0</v>
      </c>
      <c r="Q26" s="435">
        <v>20</v>
      </c>
      <c r="R26" s="436">
        <v>0</v>
      </c>
      <c r="S26" s="437">
        <v>694</v>
      </c>
      <c r="T26" s="436">
        <v>0</v>
      </c>
      <c r="U26" s="438">
        <v>694</v>
      </c>
      <c r="V26" s="437">
        <v>0</v>
      </c>
      <c r="W26" s="436">
        <v>0</v>
      </c>
      <c r="X26" s="438">
        <v>0</v>
      </c>
      <c r="Y26" s="830">
        <v>694</v>
      </c>
      <c r="Z26" s="827"/>
    </row>
    <row r="27" spans="1:26" x14ac:dyDescent="0.25">
      <c r="A27" s="434" t="s">
        <v>42</v>
      </c>
      <c r="B27" s="435">
        <v>136</v>
      </c>
      <c r="C27" s="435">
        <v>15</v>
      </c>
      <c r="D27" s="435">
        <v>2</v>
      </c>
      <c r="E27" s="436">
        <v>0</v>
      </c>
      <c r="F27" s="437">
        <v>138</v>
      </c>
      <c r="G27" s="436">
        <v>15</v>
      </c>
      <c r="H27" s="438">
        <v>153</v>
      </c>
      <c r="I27" s="435">
        <v>0</v>
      </c>
      <c r="J27" s="435">
        <v>0</v>
      </c>
      <c r="K27" s="435">
        <v>66</v>
      </c>
      <c r="L27" s="435">
        <v>3</v>
      </c>
      <c r="M27" s="435">
        <v>932</v>
      </c>
      <c r="N27" s="435">
        <v>1</v>
      </c>
      <c r="O27" s="435">
        <v>39</v>
      </c>
      <c r="P27" s="435">
        <v>0</v>
      </c>
      <c r="Q27" s="435">
        <v>0</v>
      </c>
      <c r="R27" s="436">
        <v>0</v>
      </c>
      <c r="S27" s="437">
        <v>1037</v>
      </c>
      <c r="T27" s="436">
        <v>4</v>
      </c>
      <c r="U27" s="438">
        <v>1041</v>
      </c>
      <c r="V27" s="437">
        <v>0</v>
      </c>
      <c r="W27" s="436">
        <v>0</v>
      </c>
      <c r="X27" s="438">
        <v>0</v>
      </c>
      <c r="Y27" s="830">
        <v>1194</v>
      </c>
      <c r="Z27" s="827"/>
    </row>
    <row r="28" spans="1:26" x14ac:dyDescent="0.25">
      <c r="A28" s="434" t="s">
        <v>43</v>
      </c>
      <c r="B28" s="435">
        <v>277</v>
      </c>
      <c r="C28" s="435">
        <v>31</v>
      </c>
      <c r="D28" s="435">
        <v>2</v>
      </c>
      <c r="E28" s="436">
        <v>2</v>
      </c>
      <c r="F28" s="437">
        <v>279</v>
      </c>
      <c r="G28" s="436">
        <v>33</v>
      </c>
      <c r="H28" s="438">
        <v>312</v>
      </c>
      <c r="I28" s="435">
        <v>23</v>
      </c>
      <c r="J28" s="435">
        <v>2</v>
      </c>
      <c r="K28" s="435">
        <v>304</v>
      </c>
      <c r="L28" s="435">
        <v>10</v>
      </c>
      <c r="M28" s="435">
        <v>339</v>
      </c>
      <c r="N28" s="435">
        <v>6</v>
      </c>
      <c r="O28" s="435">
        <v>6</v>
      </c>
      <c r="P28" s="435">
        <v>1</v>
      </c>
      <c r="Q28" s="435">
        <v>0</v>
      </c>
      <c r="R28" s="436">
        <v>0</v>
      </c>
      <c r="S28" s="437">
        <v>672</v>
      </c>
      <c r="T28" s="436">
        <v>19</v>
      </c>
      <c r="U28" s="438">
        <v>691</v>
      </c>
      <c r="V28" s="437">
        <v>0</v>
      </c>
      <c r="W28" s="436">
        <v>0</v>
      </c>
      <c r="X28" s="438">
        <v>0</v>
      </c>
      <c r="Y28" s="830">
        <v>1003</v>
      </c>
      <c r="Z28" s="827"/>
    </row>
    <row r="29" spans="1:26" x14ac:dyDescent="0.25">
      <c r="A29" s="434" t="s">
        <v>44</v>
      </c>
      <c r="B29" s="435">
        <v>221</v>
      </c>
      <c r="C29" s="435">
        <v>19</v>
      </c>
      <c r="D29" s="435">
        <v>2</v>
      </c>
      <c r="E29" s="436">
        <v>0</v>
      </c>
      <c r="F29" s="437">
        <v>223</v>
      </c>
      <c r="G29" s="436">
        <v>19</v>
      </c>
      <c r="H29" s="438">
        <v>242</v>
      </c>
      <c r="I29" s="435">
        <v>1</v>
      </c>
      <c r="J29" s="435">
        <v>23</v>
      </c>
      <c r="K29" s="435">
        <v>211</v>
      </c>
      <c r="L29" s="435">
        <v>156</v>
      </c>
      <c r="M29" s="435">
        <v>87</v>
      </c>
      <c r="N29" s="435">
        <v>7</v>
      </c>
      <c r="O29" s="435">
        <v>2</v>
      </c>
      <c r="P29" s="435">
        <v>0</v>
      </c>
      <c r="Q29" s="435">
        <v>1</v>
      </c>
      <c r="R29" s="436">
        <v>0</v>
      </c>
      <c r="S29" s="437">
        <v>302</v>
      </c>
      <c r="T29" s="436">
        <v>186</v>
      </c>
      <c r="U29" s="438">
        <v>488</v>
      </c>
      <c r="V29" s="437">
        <v>0</v>
      </c>
      <c r="W29" s="436">
        <v>0</v>
      </c>
      <c r="X29" s="438">
        <v>0</v>
      </c>
      <c r="Y29" s="830">
        <v>730</v>
      </c>
      <c r="Z29" s="827"/>
    </row>
    <row r="30" spans="1:26" x14ac:dyDescent="0.25">
      <c r="A30" s="434" t="s">
        <v>45</v>
      </c>
      <c r="B30" s="435">
        <v>0</v>
      </c>
      <c r="C30" s="435">
        <v>0</v>
      </c>
      <c r="D30" s="435">
        <v>0</v>
      </c>
      <c r="E30" s="436">
        <v>0</v>
      </c>
      <c r="F30" s="437">
        <v>0</v>
      </c>
      <c r="G30" s="436">
        <v>0</v>
      </c>
      <c r="H30" s="438">
        <v>0</v>
      </c>
      <c r="I30" s="435">
        <v>26</v>
      </c>
      <c r="J30" s="435">
        <v>0</v>
      </c>
      <c r="K30" s="435">
        <v>128</v>
      </c>
      <c r="L30" s="435">
        <v>0</v>
      </c>
      <c r="M30" s="435">
        <v>771</v>
      </c>
      <c r="N30" s="435">
        <v>0</v>
      </c>
      <c r="O30" s="435">
        <v>0</v>
      </c>
      <c r="P30" s="435">
        <v>0</v>
      </c>
      <c r="Q30" s="435">
        <v>0</v>
      </c>
      <c r="R30" s="436">
        <v>0</v>
      </c>
      <c r="S30" s="437">
        <v>925</v>
      </c>
      <c r="T30" s="436">
        <v>0</v>
      </c>
      <c r="U30" s="438">
        <v>925</v>
      </c>
      <c r="V30" s="437">
        <v>0</v>
      </c>
      <c r="W30" s="436">
        <v>0</v>
      </c>
      <c r="X30" s="438">
        <v>0</v>
      </c>
      <c r="Y30" s="830">
        <v>925</v>
      </c>
      <c r="Z30" s="827"/>
    </row>
    <row r="31" spans="1:26" x14ac:dyDescent="0.25">
      <c r="A31" s="434" t="s">
        <v>46</v>
      </c>
      <c r="B31" s="435">
        <v>0</v>
      </c>
      <c r="C31" s="435">
        <v>0</v>
      </c>
      <c r="D31" s="435">
        <v>0</v>
      </c>
      <c r="E31" s="436">
        <v>0</v>
      </c>
      <c r="F31" s="437">
        <v>0</v>
      </c>
      <c r="G31" s="436">
        <v>0</v>
      </c>
      <c r="H31" s="438">
        <v>0</v>
      </c>
      <c r="I31" s="435">
        <v>94</v>
      </c>
      <c r="J31" s="435">
        <v>0</v>
      </c>
      <c r="K31" s="435">
        <v>731</v>
      </c>
      <c r="L31" s="435">
        <v>0</v>
      </c>
      <c r="M31" s="435">
        <v>0</v>
      </c>
      <c r="N31" s="435">
        <v>0</v>
      </c>
      <c r="O31" s="435">
        <v>0</v>
      </c>
      <c r="P31" s="435">
        <v>0</v>
      </c>
      <c r="Q31" s="435">
        <v>0</v>
      </c>
      <c r="R31" s="436">
        <v>0</v>
      </c>
      <c r="S31" s="437">
        <v>825</v>
      </c>
      <c r="T31" s="436">
        <v>0</v>
      </c>
      <c r="U31" s="438">
        <v>825</v>
      </c>
      <c r="V31" s="437">
        <v>0</v>
      </c>
      <c r="W31" s="436">
        <v>0</v>
      </c>
      <c r="X31" s="438">
        <v>0</v>
      </c>
      <c r="Y31" s="830">
        <v>825</v>
      </c>
      <c r="Z31" s="827"/>
    </row>
    <row r="32" spans="1:26" x14ac:dyDescent="0.25">
      <c r="A32" s="434" t="s">
        <v>47</v>
      </c>
      <c r="B32" s="435">
        <v>0</v>
      </c>
      <c r="C32" s="435">
        <v>0</v>
      </c>
      <c r="D32" s="435">
        <v>0</v>
      </c>
      <c r="E32" s="436">
        <v>0</v>
      </c>
      <c r="F32" s="437">
        <v>0</v>
      </c>
      <c r="G32" s="436">
        <v>0</v>
      </c>
      <c r="H32" s="438">
        <v>0</v>
      </c>
      <c r="I32" s="435">
        <v>0</v>
      </c>
      <c r="J32" s="435">
        <v>0</v>
      </c>
      <c r="K32" s="435">
        <v>72</v>
      </c>
      <c r="L32" s="435">
        <v>0</v>
      </c>
      <c r="M32" s="435">
        <v>462</v>
      </c>
      <c r="N32" s="435">
        <v>0</v>
      </c>
      <c r="O32" s="435">
        <v>0</v>
      </c>
      <c r="P32" s="435">
        <v>0</v>
      </c>
      <c r="Q32" s="435">
        <v>0</v>
      </c>
      <c r="R32" s="436">
        <v>0</v>
      </c>
      <c r="S32" s="437">
        <v>534</v>
      </c>
      <c r="T32" s="436">
        <v>0</v>
      </c>
      <c r="U32" s="438">
        <v>534</v>
      </c>
      <c r="V32" s="437">
        <v>0</v>
      </c>
      <c r="W32" s="436">
        <v>0</v>
      </c>
      <c r="X32" s="438">
        <v>0</v>
      </c>
      <c r="Y32" s="830">
        <v>534</v>
      </c>
      <c r="Z32" s="827"/>
    </row>
    <row r="33" spans="1:27" x14ac:dyDescent="0.25">
      <c r="A33" s="434" t="s">
        <v>48</v>
      </c>
      <c r="B33" s="435">
        <v>0</v>
      </c>
      <c r="C33" s="435">
        <v>0</v>
      </c>
      <c r="D33" s="435">
        <v>0</v>
      </c>
      <c r="E33" s="436">
        <v>0</v>
      </c>
      <c r="F33" s="437">
        <v>0</v>
      </c>
      <c r="G33" s="436">
        <v>0</v>
      </c>
      <c r="H33" s="438">
        <v>0</v>
      </c>
      <c r="I33" s="435">
        <v>0</v>
      </c>
      <c r="J33" s="435">
        <v>0</v>
      </c>
      <c r="K33" s="435">
        <v>379</v>
      </c>
      <c r="L33" s="435">
        <v>0</v>
      </c>
      <c r="M33" s="435">
        <v>255</v>
      </c>
      <c r="N33" s="435">
        <v>0</v>
      </c>
      <c r="O33" s="435">
        <v>0</v>
      </c>
      <c r="P33" s="435">
        <v>0</v>
      </c>
      <c r="Q33" s="435">
        <v>0</v>
      </c>
      <c r="R33" s="436">
        <v>0</v>
      </c>
      <c r="S33" s="437">
        <v>634</v>
      </c>
      <c r="T33" s="436">
        <v>0</v>
      </c>
      <c r="U33" s="438">
        <v>634</v>
      </c>
      <c r="V33" s="437">
        <v>0</v>
      </c>
      <c r="W33" s="436">
        <v>0</v>
      </c>
      <c r="X33" s="438">
        <v>0</v>
      </c>
      <c r="Y33" s="830">
        <v>634</v>
      </c>
      <c r="Z33" s="827"/>
    </row>
    <row r="34" spans="1:27" x14ac:dyDescent="0.25">
      <c r="A34" s="434" t="s">
        <v>49</v>
      </c>
      <c r="B34" s="435">
        <v>0</v>
      </c>
      <c r="C34" s="435">
        <v>1</v>
      </c>
      <c r="D34" s="435">
        <v>0</v>
      </c>
      <c r="E34" s="436">
        <v>0</v>
      </c>
      <c r="F34" s="437">
        <v>0</v>
      </c>
      <c r="G34" s="436">
        <v>1</v>
      </c>
      <c r="H34" s="438">
        <v>1</v>
      </c>
      <c r="I34" s="435">
        <v>0</v>
      </c>
      <c r="J34" s="435">
        <v>33</v>
      </c>
      <c r="K34" s="435">
        <v>0</v>
      </c>
      <c r="L34" s="435">
        <v>302</v>
      </c>
      <c r="M34" s="435">
        <v>0</v>
      </c>
      <c r="N34" s="435">
        <v>376</v>
      </c>
      <c r="O34" s="435">
        <v>0</v>
      </c>
      <c r="P34" s="435">
        <v>5</v>
      </c>
      <c r="Q34" s="435">
        <v>0</v>
      </c>
      <c r="R34" s="436">
        <v>3</v>
      </c>
      <c r="S34" s="437">
        <v>0</v>
      </c>
      <c r="T34" s="436">
        <v>719</v>
      </c>
      <c r="U34" s="438">
        <v>719</v>
      </c>
      <c r="V34" s="437">
        <v>0</v>
      </c>
      <c r="W34" s="436">
        <v>0</v>
      </c>
      <c r="X34" s="438">
        <v>0</v>
      </c>
      <c r="Y34" s="830">
        <v>720</v>
      </c>
      <c r="Z34" s="827"/>
    </row>
    <row r="35" spans="1:27" x14ac:dyDescent="0.25">
      <c r="A35" s="434" t="s">
        <v>50</v>
      </c>
      <c r="B35" s="435">
        <v>63</v>
      </c>
      <c r="C35" s="435">
        <v>3</v>
      </c>
      <c r="D35" s="435">
        <v>0</v>
      </c>
      <c r="E35" s="436">
        <v>0</v>
      </c>
      <c r="F35" s="437">
        <v>63</v>
      </c>
      <c r="G35" s="436">
        <v>3</v>
      </c>
      <c r="H35" s="438">
        <v>66</v>
      </c>
      <c r="I35" s="435">
        <v>0</v>
      </c>
      <c r="J35" s="435">
        <v>0</v>
      </c>
      <c r="K35" s="435">
        <v>50</v>
      </c>
      <c r="L35" s="435">
        <v>2</v>
      </c>
      <c r="M35" s="435">
        <v>13</v>
      </c>
      <c r="N35" s="435">
        <v>6</v>
      </c>
      <c r="O35" s="435">
        <v>0</v>
      </c>
      <c r="P35" s="435">
        <v>0</v>
      </c>
      <c r="Q35" s="435">
        <v>0</v>
      </c>
      <c r="R35" s="436">
        <v>0</v>
      </c>
      <c r="S35" s="437">
        <v>63</v>
      </c>
      <c r="T35" s="436">
        <v>8</v>
      </c>
      <c r="U35" s="438">
        <v>71</v>
      </c>
      <c r="V35" s="437">
        <v>0</v>
      </c>
      <c r="W35" s="436">
        <v>0</v>
      </c>
      <c r="X35" s="438">
        <v>0</v>
      </c>
      <c r="Y35" s="830">
        <v>137</v>
      </c>
      <c r="Z35" s="827"/>
    </row>
    <row r="36" spans="1:27" x14ac:dyDescent="0.25">
      <c r="A36" s="434" t="s">
        <v>51</v>
      </c>
      <c r="B36" s="435">
        <v>0</v>
      </c>
      <c r="C36" s="435">
        <v>0</v>
      </c>
      <c r="D36" s="435">
        <v>0</v>
      </c>
      <c r="E36" s="436">
        <v>0</v>
      </c>
      <c r="F36" s="437">
        <v>0</v>
      </c>
      <c r="G36" s="436">
        <v>0</v>
      </c>
      <c r="H36" s="438">
        <v>0</v>
      </c>
      <c r="I36" s="435">
        <v>0</v>
      </c>
      <c r="J36" s="435">
        <v>0</v>
      </c>
      <c r="K36" s="435">
        <v>25</v>
      </c>
      <c r="L36" s="435">
        <v>0</v>
      </c>
      <c r="M36" s="435">
        <v>342</v>
      </c>
      <c r="N36" s="435">
        <v>0</v>
      </c>
      <c r="O36" s="435">
        <v>588</v>
      </c>
      <c r="P36" s="435">
        <v>0</v>
      </c>
      <c r="Q36" s="435">
        <v>0</v>
      </c>
      <c r="R36" s="436">
        <v>0</v>
      </c>
      <c r="S36" s="437">
        <v>955</v>
      </c>
      <c r="T36" s="436">
        <v>0</v>
      </c>
      <c r="U36" s="438">
        <v>955</v>
      </c>
      <c r="V36" s="437">
        <v>0</v>
      </c>
      <c r="W36" s="436">
        <v>0</v>
      </c>
      <c r="X36" s="438">
        <v>0</v>
      </c>
      <c r="Y36" s="830">
        <v>955</v>
      </c>
      <c r="Z36" s="827"/>
    </row>
    <row r="37" spans="1:27" x14ac:dyDescent="0.25">
      <c r="A37" s="434" t="s">
        <v>52</v>
      </c>
      <c r="B37" s="435">
        <v>0</v>
      </c>
      <c r="C37" s="435">
        <v>0</v>
      </c>
      <c r="D37" s="435">
        <v>0</v>
      </c>
      <c r="E37" s="436">
        <v>0</v>
      </c>
      <c r="F37" s="437">
        <v>0</v>
      </c>
      <c r="G37" s="436">
        <v>0</v>
      </c>
      <c r="H37" s="438">
        <v>0</v>
      </c>
      <c r="I37" s="435">
        <v>0</v>
      </c>
      <c r="J37" s="435">
        <v>0</v>
      </c>
      <c r="K37" s="435">
        <v>63</v>
      </c>
      <c r="L37" s="435">
        <v>0</v>
      </c>
      <c r="M37" s="435">
        <v>898</v>
      </c>
      <c r="N37" s="435">
        <v>0</v>
      </c>
      <c r="O37" s="435">
        <v>0</v>
      </c>
      <c r="P37" s="435">
        <v>0</v>
      </c>
      <c r="Q37" s="435">
        <v>0</v>
      </c>
      <c r="R37" s="436">
        <v>0</v>
      </c>
      <c r="S37" s="437">
        <v>961</v>
      </c>
      <c r="T37" s="436">
        <v>0</v>
      </c>
      <c r="U37" s="438">
        <v>961</v>
      </c>
      <c r="V37" s="437">
        <v>0</v>
      </c>
      <c r="W37" s="436">
        <v>0</v>
      </c>
      <c r="X37" s="438">
        <v>0</v>
      </c>
      <c r="Y37" s="830">
        <v>961</v>
      </c>
      <c r="Z37" s="827"/>
    </row>
    <row r="38" spans="1:27" x14ac:dyDescent="0.25">
      <c r="A38" s="434" t="s">
        <v>53</v>
      </c>
      <c r="B38" s="435">
        <v>0</v>
      </c>
      <c r="C38" s="435">
        <v>0</v>
      </c>
      <c r="D38" s="435">
        <v>0</v>
      </c>
      <c r="E38" s="436">
        <v>0</v>
      </c>
      <c r="F38" s="437">
        <v>0</v>
      </c>
      <c r="G38" s="436">
        <v>0</v>
      </c>
      <c r="H38" s="438">
        <v>0</v>
      </c>
      <c r="I38" s="435">
        <v>95</v>
      </c>
      <c r="J38" s="435">
        <v>0</v>
      </c>
      <c r="K38" s="435">
        <v>470</v>
      </c>
      <c r="L38" s="435">
        <v>0</v>
      </c>
      <c r="M38" s="435">
        <v>0</v>
      </c>
      <c r="N38" s="435">
        <v>0</v>
      </c>
      <c r="O38" s="435">
        <v>0</v>
      </c>
      <c r="P38" s="435">
        <v>0</v>
      </c>
      <c r="Q38" s="435">
        <v>31</v>
      </c>
      <c r="R38" s="436">
        <v>0</v>
      </c>
      <c r="S38" s="437">
        <v>596</v>
      </c>
      <c r="T38" s="436">
        <v>0</v>
      </c>
      <c r="U38" s="438">
        <v>596</v>
      </c>
      <c r="V38" s="437">
        <v>0</v>
      </c>
      <c r="W38" s="436">
        <v>0</v>
      </c>
      <c r="X38" s="438">
        <v>0</v>
      </c>
      <c r="Y38" s="830">
        <v>596</v>
      </c>
      <c r="Z38" s="827"/>
    </row>
    <row r="39" spans="1:27" x14ac:dyDescent="0.25">
      <c r="A39" s="434" t="s">
        <v>54</v>
      </c>
      <c r="B39" s="435">
        <v>6</v>
      </c>
      <c r="C39" s="435">
        <v>0</v>
      </c>
      <c r="D39" s="435">
        <v>2</v>
      </c>
      <c r="E39" s="436">
        <v>0</v>
      </c>
      <c r="F39" s="437">
        <v>8</v>
      </c>
      <c r="G39" s="436">
        <v>0</v>
      </c>
      <c r="H39" s="438">
        <v>8</v>
      </c>
      <c r="I39" s="435">
        <v>0</v>
      </c>
      <c r="J39" s="435">
        <v>0</v>
      </c>
      <c r="K39" s="435">
        <v>65</v>
      </c>
      <c r="L39" s="435">
        <v>0</v>
      </c>
      <c r="M39" s="435">
        <v>137</v>
      </c>
      <c r="N39" s="435">
        <v>0</v>
      </c>
      <c r="O39" s="435">
        <v>0</v>
      </c>
      <c r="P39" s="435">
        <v>0</v>
      </c>
      <c r="Q39" s="435">
        <v>0</v>
      </c>
      <c r="R39" s="436">
        <v>0</v>
      </c>
      <c r="S39" s="437">
        <v>202</v>
      </c>
      <c r="T39" s="436">
        <v>0</v>
      </c>
      <c r="U39" s="438">
        <v>202</v>
      </c>
      <c r="V39" s="437">
        <v>0</v>
      </c>
      <c r="W39" s="436">
        <v>0</v>
      </c>
      <c r="X39" s="438">
        <v>0</v>
      </c>
      <c r="Y39" s="830">
        <v>210</v>
      </c>
      <c r="Z39" s="827"/>
    </row>
    <row r="40" spans="1:27" x14ac:dyDescent="0.25">
      <c r="A40" s="439" t="s">
        <v>55</v>
      </c>
      <c r="B40" s="435">
        <v>1764</v>
      </c>
      <c r="C40" s="435">
        <v>151</v>
      </c>
      <c r="D40" s="435">
        <v>24</v>
      </c>
      <c r="E40" s="436">
        <v>5</v>
      </c>
      <c r="F40" s="437">
        <v>1788</v>
      </c>
      <c r="G40" s="436">
        <v>156</v>
      </c>
      <c r="H40" s="438">
        <v>1944</v>
      </c>
      <c r="I40" s="435">
        <v>415</v>
      </c>
      <c r="J40" s="435">
        <v>80</v>
      </c>
      <c r="K40" s="435">
        <v>6682</v>
      </c>
      <c r="L40" s="435">
        <v>639</v>
      </c>
      <c r="M40" s="435">
        <v>9126</v>
      </c>
      <c r="N40" s="435">
        <v>459</v>
      </c>
      <c r="O40" s="435">
        <v>1016</v>
      </c>
      <c r="P40" s="435">
        <v>37</v>
      </c>
      <c r="Q40" s="435">
        <v>86</v>
      </c>
      <c r="R40" s="436">
        <v>3</v>
      </c>
      <c r="S40" s="437">
        <v>17325</v>
      </c>
      <c r="T40" s="436">
        <v>1218</v>
      </c>
      <c r="U40" s="438">
        <v>18543</v>
      </c>
      <c r="V40" s="437">
        <v>48</v>
      </c>
      <c r="W40" s="436">
        <v>5</v>
      </c>
      <c r="X40" s="438">
        <v>53</v>
      </c>
      <c r="Y40" s="830">
        <v>20540</v>
      </c>
      <c r="Z40" s="827"/>
    </row>
    <row r="41" spans="1:27" ht="15.75" thickBot="1" x14ac:dyDescent="0.3">
      <c r="A41" s="440" t="s">
        <v>56</v>
      </c>
      <c r="B41" s="836">
        <v>1915</v>
      </c>
      <c r="C41" s="837"/>
      <c r="D41" s="838">
        <v>29</v>
      </c>
      <c r="E41" s="839"/>
      <c r="F41" s="840">
        <v>1944</v>
      </c>
      <c r="G41" s="839"/>
      <c r="H41" s="496">
        <v>1944</v>
      </c>
      <c r="I41" s="836">
        <v>495</v>
      </c>
      <c r="J41" s="837"/>
      <c r="K41" s="836">
        <v>7321</v>
      </c>
      <c r="L41" s="837"/>
      <c r="M41" s="836">
        <v>9585</v>
      </c>
      <c r="N41" s="837"/>
      <c r="O41" s="836">
        <v>1053</v>
      </c>
      <c r="P41" s="837"/>
      <c r="Q41" s="838">
        <v>89</v>
      </c>
      <c r="R41" s="839"/>
      <c r="S41" s="840">
        <v>18543</v>
      </c>
      <c r="T41" s="839"/>
      <c r="U41" s="496">
        <v>18543</v>
      </c>
      <c r="V41" s="840">
        <v>53</v>
      </c>
      <c r="W41" s="839"/>
      <c r="X41" s="496">
        <v>53</v>
      </c>
      <c r="Y41" s="838">
        <v>20540</v>
      </c>
      <c r="Z41" s="839"/>
    </row>
    <row r="42" spans="1:27" ht="15.75" hidden="1" thickTop="1" x14ac:dyDescent="0.25">
      <c r="A42" s="497"/>
    </row>
    <row r="43" spans="1:27" ht="15.75" thickTop="1" x14ac:dyDescent="0.25"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</row>
  </sheetData>
  <mergeCells count="67">
    <mergeCell ref="V41:W41"/>
    <mergeCell ref="Y41:Z41"/>
    <mergeCell ref="Y40:Z40"/>
    <mergeCell ref="B41:C41"/>
    <mergeCell ref="D41:E41"/>
    <mergeCell ref="F41:G41"/>
    <mergeCell ref="I41:J41"/>
    <mergeCell ref="K41:L41"/>
    <mergeCell ref="M41:N41"/>
    <mergeCell ref="O41:P41"/>
    <mergeCell ref="Q41:R41"/>
    <mergeCell ref="S41:T41"/>
    <mergeCell ref="Y39:Z39"/>
    <mergeCell ref="Y28:Z28"/>
    <mergeCell ref="Y29:Z29"/>
    <mergeCell ref="Y30:Z30"/>
    <mergeCell ref="Y31:Z31"/>
    <mergeCell ref="Y32:Z32"/>
    <mergeCell ref="Y33:Z33"/>
    <mergeCell ref="Y34:Z34"/>
    <mergeCell ref="Y35:Z35"/>
    <mergeCell ref="Y36:Z36"/>
    <mergeCell ref="Y37:Z37"/>
    <mergeCell ref="Y38:Z38"/>
    <mergeCell ref="Y27:Z27"/>
    <mergeCell ref="Y16:Z16"/>
    <mergeCell ref="Y17:Z17"/>
    <mergeCell ref="Y18:Z18"/>
    <mergeCell ref="Y19:Z19"/>
    <mergeCell ref="Y20:Z20"/>
    <mergeCell ref="Y21:Z21"/>
    <mergeCell ref="Y22:Z22"/>
    <mergeCell ref="Y23:Z23"/>
    <mergeCell ref="Y24:Z24"/>
    <mergeCell ref="Y25:Z25"/>
    <mergeCell ref="Y26:Z26"/>
    <mergeCell ref="Q3:R3"/>
    <mergeCell ref="S3:T3"/>
    <mergeCell ref="V3:W3"/>
    <mergeCell ref="Y15:Z15"/>
    <mergeCell ref="Y5:Z5"/>
    <mergeCell ref="Y6:Z6"/>
    <mergeCell ref="Y7:Z7"/>
    <mergeCell ref="Y8:Z8"/>
    <mergeCell ref="Y9:Z9"/>
    <mergeCell ref="Z2:Z4"/>
    <mergeCell ref="Y10:Z10"/>
    <mergeCell ref="Y11:Z11"/>
    <mergeCell ref="Y12:Z12"/>
    <mergeCell ref="Y13:Z13"/>
    <mergeCell ref="Y14:Z14"/>
    <mergeCell ref="A1:Y1"/>
    <mergeCell ref="B2:H2"/>
    <mergeCell ref="I2:U2"/>
    <mergeCell ref="V2:X2"/>
    <mergeCell ref="B3:C3"/>
    <mergeCell ref="D3:E3"/>
    <mergeCell ref="F3:G3"/>
    <mergeCell ref="I3:J3"/>
    <mergeCell ref="K3:L3"/>
    <mergeCell ref="A2:A4"/>
    <mergeCell ref="H3:H4"/>
    <mergeCell ref="U3:U4"/>
    <mergeCell ref="X3:X4"/>
    <mergeCell ref="Y2:Y4"/>
    <mergeCell ref="M3:N3"/>
    <mergeCell ref="O3:P3"/>
  </mergeCells>
  <pageMargins left="0.7" right="0.7" top="0.78740157499999996" bottom="0.78740157499999996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Z42"/>
  <sheetViews>
    <sheetView workbookViewId="0">
      <selection activeCell="AE23" sqref="AE23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570312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818" t="s">
        <v>276</v>
      </c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  <c r="Z1" s="498"/>
    </row>
    <row r="2" spans="1:26" ht="16.5" thickTop="1" thickBot="1" x14ac:dyDescent="0.25">
      <c r="A2" s="820" t="s">
        <v>4</v>
      </c>
      <c r="B2" s="823" t="s">
        <v>0</v>
      </c>
      <c r="C2" s="824"/>
      <c r="D2" s="824"/>
      <c r="E2" s="824"/>
      <c r="F2" s="824"/>
      <c r="G2" s="824"/>
      <c r="H2" s="825"/>
      <c r="I2" s="823" t="s">
        <v>1</v>
      </c>
      <c r="J2" s="824"/>
      <c r="K2" s="824"/>
      <c r="L2" s="824"/>
      <c r="M2" s="824"/>
      <c r="N2" s="824"/>
      <c r="O2" s="824"/>
      <c r="P2" s="824"/>
      <c r="Q2" s="824"/>
      <c r="R2" s="824"/>
      <c r="S2" s="824"/>
      <c r="T2" s="824"/>
      <c r="U2" s="825"/>
      <c r="V2" s="823" t="s">
        <v>2</v>
      </c>
      <c r="W2" s="824"/>
      <c r="X2" s="825"/>
      <c r="Y2" s="820" t="s">
        <v>66</v>
      </c>
      <c r="Z2" s="820"/>
    </row>
    <row r="3" spans="1:26" ht="15.75" thickTop="1" x14ac:dyDescent="0.2">
      <c r="A3" s="821"/>
      <c r="B3" s="831" t="s">
        <v>5</v>
      </c>
      <c r="C3" s="832"/>
      <c r="D3" s="833" t="s">
        <v>6</v>
      </c>
      <c r="E3" s="827"/>
      <c r="F3" s="826" t="s">
        <v>7</v>
      </c>
      <c r="G3" s="827"/>
      <c r="H3" s="820" t="s">
        <v>8</v>
      </c>
      <c r="I3" s="834" t="s">
        <v>9</v>
      </c>
      <c r="J3" s="835"/>
      <c r="K3" s="834" t="s">
        <v>10</v>
      </c>
      <c r="L3" s="835"/>
      <c r="M3" s="834" t="s">
        <v>11</v>
      </c>
      <c r="N3" s="835"/>
      <c r="O3" s="834" t="s">
        <v>12</v>
      </c>
      <c r="P3" s="835"/>
      <c r="Q3" s="833" t="s">
        <v>6</v>
      </c>
      <c r="R3" s="827"/>
      <c r="S3" s="826" t="s">
        <v>13</v>
      </c>
      <c r="T3" s="827"/>
      <c r="U3" s="820" t="s">
        <v>14</v>
      </c>
      <c r="V3" s="828" t="s">
        <v>15</v>
      </c>
      <c r="W3" s="829"/>
      <c r="X3" s="820" t="s">
        <v>16</v>
      </c>
      <c r="Y3" s="821" t="s">
        <v>17</v>
      </c>
      <c r="Z3" s="821"/>
    </row>
    <row r="4" spans="1:26" x14ac:dyDescent="0.2">
      <c r="A4" s="822"/>
      <c r="B4" s="429" t="s">
        <v>18</v>
      </c>
      <c r="C4" s="429" t="s">
        <v>19</v>
      </c>
      <c r="D4" s="429" t="s">
        <v>18</v>
      </c>
      <c r="E4" s="430" t="s">
        <v>19</v>
      </c>
      <c r="F4" s="431" t="s">
        <v>18</v>
      </c>
      <c r="G4" s="430" t="s">
        <v>19</v>
      </c>
      <c r="H4" s="821" t="s">
        <v>73</v>
      </c>
      <c r="I4" s="429" t="s">
        <v>18</v>
      </c>
      <c r="J4" s="432" t="s">
        <v>19</v>
      </c>
      <c r="K4" s="429" t="s">
        <v>18</v>
      </c>
      <c r="L4" s="429" t="s">
        <v>19</v>
      </c>
      <c r="M4" s="429" t="s">
        <v>18</v>
      </c>
      <c r="N4" s="429" t="s">
        <v>19</v>
      </c>
      <c r="O4" s="429" t="s">
        <v>18</v>
      </c>
      <c r="P4" s="429" t="s">
        <v>19</v>
      </c>
      <c r="Q4" s="429" t="s">
        <v>18</v>
      </c>
      <c r="R4" s="430" t="s">
        <v>19</v>
      </c>
      <c r="S4" s="431" t="s">
        <v>18</v>
      </c>
      <c r="T4" s="430" t="s">
        <v>19</v>
      </c>
      <c r="U4" s="821" t="s">
        <v>73</v>
      </c>
      <c r="V4" s="433" t="s">
        <v>18</v>
      </c>
      <c r="W4" s="430" t="s">
        <v>19</v>
      </c>
      <c r="X4" s="821" t="s">
        <v>73</v>
      </c>
      <c r="Y4" s="822" t="s">
        <v>73</v>
      </c>
      <c r="Z4" s="822"/>
    </row>
    <row r="5" spans="1:26" ht="15" x14ac:dyDescent="0.2">
      <c r="A5" s="434" t="s">
        <v>20</v>
      </c>
      <c r="B5" s="435">
        <v>0</v>
      </c>
      <c r="C5" s="435">
        <v>0</v>
      </c>
      <c r="D5" s="435">
        <v>0</v>
      </c>
      <c r="E5" s="436">
        <v>0</v>
      </c>
      <c r="F5" s="437">
        <v>0</v>
      </c>
      <c r="G5" s="436">
        <v>0</v>
      </c>
      <c r="H5" s="438">
        <v>0</v>
      </c>
      <c r="I5" s="435">
        <v>0</v>
      </c>
      <c r="J5" s="435">
        <v>0</v>
      </c>
      <c r="K5" s="435">
        <v>48</v>
      </c>
      <c r="L5" s="435">
        <v>0</v>
      </c>
      <c r="M5" s="435">
        <v>575</v>
      </c>
      <c r="N5" s="435">
        <v>0</v>
      </c>
      <c r="O5" s="435">
        <v>0</v>
      </c>
      <c r="P5" s="435">
        <v>0</v>
      </c>
      <c r="Q5" s="435">
        <v>0</v>
      </c>
      <c r="R5" s="436">
        <v>0</v>
      </c>
      <c r="S5" s="437">
        <v>623</v>
      </c>
      <c r="T5" s="436">
        <v>0</v>
      </c>
      <c r="U5" s="438">
        <v>623</v>
      </c>
      <c r="V5" s="437">
        <v>0</v>
      </c>
      <c r="W5" s="436">
        <v>0</v>
      </c>
      <c r="X5" s="438">
        <v>0</v>
      </c>
      <c r="Y5" s="830">
        <v>623</v>
      </c>
      <c r="Z5" s="827"/>
    </row>
    <row r="6" spans="1:26" ht="15" x14ac:dyDescent="0.2">
      <c r="A6" s="434" t="s">
        <v>21</v>
      </c>
      <c r="B6" s="435">
        <v>180</v>
      </c>
      <c r="C6" s="435">
        <v>20</v>
      </c>
      <c r="D6" s="435">
        <v>6</v>
      </c>
      <c r="E6" s="436">
        <v>3</v>
      </c>
      <c r="F6" s="437">
        <v>186</v>
      </c>
      <c r="G6" s="436">
        <v>23</v>
      </c>
      <c r="H6" s="438">
        <v>209</v>
      </c>
      <c r="I6" s="435">
        <v>3</v>
      </c>
      <c r="J6" s="435">
        <v>0</v>
      </c>
      <c r="K6" s="435">
        <v>138</v>
      </c>
      <c r="L6" s="435">
        <v>10</v>
      </c>
      <c r="M6" s="435">
        <v>119</v>
      </c>
      <c r="N6" s="435">
        <v>6</v>
      </c>
      <c r="O6" s="435">
        <v>4</v>
      </c>
      <c r="P6" s="435">
        <v>0</v>
      </c>
      <c r="Q6" s="435">
        <v>2</v>
      </c>
      <c r="R6" s="436">
        <v>0</v>
      </c>
      <c r="S6" s="437">
        <v>266</v>
      </c>
      <c r="T6" s="436">
        <v>16</v>
      </c>
      <c r="U6" s="438">
        <v>282</v>
      </c>
      <c r="V6" s="437">
        <v>16</v>
      </c>
      <c r="W6" s="436">
        <v>5</v>
      </c>
      <c r="X6" s="438">
        <v>21</v>
      </c>
      <c r="Y6" s="830">
        <v>512</v>
      </c>
      <c r="Z6" s="827"/>
    </row>
    <row r="7" spans="1:26" ht="15" x14ac:dyDescent="0.2">
      <c r="A7" s="434" t="s">
        <v>22</v>
      </c>
      <c r="B7" s="435">
        <v>19</v>
      </c>
      <c r="C7" s="435">
        <v>0</v>
      </c>
      <c r="D7" s="435">
        <v>1</v>
      </c>
      <c r="E7" s="436">
        <v>0</v>
      </c>
      <c r="F7" s="437">
        <v>20</v>
      </c>
      <c r="G7" s="436">
        <v>0</v>
      </c>
      <c r="H7" s="438">
        <v>20</v>
      </c>
      <c r="I7" s="435">
        <v>42</v>
      </c>
      <c r="J7" s="435">
        <v>0</v>
      </c>
      <c r="K7" s="435">
        <v>4</v>
      </c>
      <c r="L7" s="435">
        <v>0</v>
      </c>
      <c r="M7" s="435">
        <v>117</v>
      </c>
      <c r="N7" s="435">
        <v>0</v>
      </c>
      <c r="O7" s="435">
        <v>0</v>
      </c>
      <c r="P7" s="435">
        <v>0</v>
      </c>
      <c r="Q7" s="435">
        <v>0</v>
      </c>
      <c r="R7" s="436">
        <v>0</v>
      </c>
      <c r="S7" s="437">
        <v>163</v>
      </c>
      <c r="T7" s="436">
        <v>0</v>
      </c>
      <c r="U7" s="438">
        <v>163</v>
      </c>
      <c r="V7" s="437">
        <v>0</v>
      </c>
      <c r="W7" s="436">
        <v>0</v>
      </c>
      <c r="X7" s="438">
        <v>0</v>
      </c>
      <c r="Y7" s="830">
        <v>183</v>
      </c>
      <c r="Z7" s="827"/>
    </row>
    <row r="8" spans="1:26" ht="15" x14ac:dyDescent="0.2">
      <c r="A8" s="434" t="s">
        <v>23</v>
      </c>
      <c r="B8" s="435">
        <v>81</v>
      </c>
      <c r="C8" s="435">
        <v>7</v>
      </c>
      <c r="D8" s="435">
        <v>0</v>
      </c>
      <c r="E8" s="436">
        <v>0</v>
      </c>
      <c r="F8" s="437">
        <v>81</v>
      </c>
      <c r="G8" s="436">
        <v>7</v>
      </c>
      <c r="H8" s="438">
        <v>88</v>
      </c>
      <c r="I8" s="435">
        <v>2</v>
      </c>
      <c r="J8" s="435">
        <v>3</v>
      </c>
      <c r="K8" s="435">
        <v>118</v>
      </c>
      <c r="L8" s="435">
        <v>10</v>
      </c>
      <c r="M8" s="435">
        <v>27</v>
      </c>
      <c r="N8" s="435">
        <v>0</v>
      </c>
      <c r="O8" s="435">
        <v>0</v>
      </c>
      <c r="P8" s="435">
        <v>0</v>
      </c>
      <c r="Q8" s="435">
        <v>0</v>
      </c>
      <c r="R8" s="436">
        <v>0</v>
      </c>
      <c r="S8" s="437">
        <v>147</v>
      </c>
      <c r="T8" s="436">
        <v>13</v>
      </c>
      <c r="U8" s="438">
        <v>160</v>
      </c>
      <c r="V8" s="437">
        <v>0</v>
      </c>
      <c r="W8" s="436">
        <v>0</v>
      </c>
      <c r="X8" s="438">
        <v>0</v>
      </c>
      <c r="Y8" s="830">
        <v>248</v>
      </c>
      <c r="Z8" s="827"/>
    </row>
    <row r="9" spans="1:26" ht="15" x14ac:dyDescent="0.2">
      <c r="A9" s="434" t="s">
        <v>24</v>
      </c>
      <c r="B9" s="435">
        <v>0</v>
      </c>
      <c r="C9" s="435">
        <v>0</v>
      </c>
      <c r="D9" s="435">
        <v>0</v>
      </c>
      <c r="E9" s="436">
        <v>0</v>
      </c>
      <c r="F9" s="437">
        <v>0</v>
      </c>
      <c r="G9" s="436">
        <v>0</v>
      </c>
      <c r="H9" s="438">
        <v>0</v>
      </c>
      <c r="I9" s="435">
        <v>0</v>
      </c>
      <c r="J9" s="435">
        <v>0</v>
      </c>
      <c r="K9" s="435">
        <v>148</v>
      </c>
      <c r="L9" s="435">
        <v>0</v>
      </c>
      <c r="M9" s="435">
        <v>684</v>
      </c>
      <c r="N9" s="435">
        <v>0</v>
      </c>
      <c r="O9" s="435">
        <v>0</v>
      </c>
      <c r="P9" s="435">
        <v>0</v>
      </c>
      <c r="Q9" s="435">
        <v>28</v>
      </c>
      <c r="R9" s="436">
        <v>0</v>
      </c>
      <c r="S9" s="437">
        <v>860</v>
      </c>
      <c r="T9" s="436">
        <v>0</v>
      </c>
      <c r="U9" s="438">
        <v>860</v>
      </c>
      <c r="V9" s="437">
        <v>0</v>
      </c>
      <c r="W9" s="436">
        <v>0</v>
      </c>
      <c r="X9" s="438">
        <v>0</v>
      </c>
      <c r="Y9" s="830">
        <v>860</v>
      </c>
      <c r="Z9" s="827"/>
    </row>
    <row r="10" spans="1:26" ht="15" x14ac:dyDescent="0.2">
      <c r="A10" s="434" t="s">
        <v>25</v>
      </c>
      <c r="B10" s="435">
        <v>0</v>
      </c>
      <c r="C10" s="435">
        <v>0</v>
      </c>
      <c r="D10" s="435">
        <v>0</v>
      </c>
      <c r="E10" s="436">
        <v>0</v>
      </c>
      <c r="F10" s="437">
        <v>0</v>
      </c>
      <c r="G10" s="436">
        <v>0</v>
      </c>
      <c r="H10" s="438">
        <v>0</v>
      </c>
      <c r="I10" s="435">
        <v>0</v>
      </c>
      <c r="J10" s="435">
        <v>0</v>
      </c>
      <c r="K10" s="435">
        <v>0</v>
      </c>
      <c r="L10" s="435">
        <v>0</v>
      </c>
      <c r="M10" s="435">
        <v>738</v>
      </c>
      <c r="N10" s="435">
        <v>0</v>
      </c>
      <c r="O10" s="435">
        <v>5</v>
      </c>
      <c r="P10" s="435">
        <v>0</v>
      </c>
      <c r="Q10" s="435">
        <v>0</v>
      </c>
      <c r="R10" s="436">
        <v>0</v>
      </c>
      <c r="S10" s="437">
        <v>743</v>
      </c>
      <c r="T10" s="436">
        <v>0</v>
      </c>
      <c r="U10" s="438">
        <v>743</v>
      </c>
      <c r="V10" s="437">
        <v>0</v>
      </c>
      <c r="W10" s="436">
        <v>0</v>
      </c>
      <c r="X10" s="438">
        <v>0</v>
      </c>
      <c r="Y10" s="830">
        <v>743</v>
      </c>
      <c r="Z10" s="827"/>
    </row>
    <row r="11" spans="1:26" ht="15" x14ac:dyDescent="0.2">
      <c r="A11" s="434" t="s">
        <v>26</v>
      </c>
      <c r="B11" s="435">
        <v>112</v>
      </c>
      <c r="C11" s="435">
        <v>10</v>
      </c>
      <c r="D11" s="435">
        <v>0</v>
      </c>
      <c r="E11" s="436">
        <v>0</v>
      </c>
      <c r="F11" s="437">
        <v>112</v>
      </c>
      <c r="G11" s="436">
        <v>10</v>
      </c>
      <c r="H11" s="438">
        <v>122</v>
      </c>
      <c r="I11" s="435">
        <v>129</v>
      </c>
      <c r="J11" s="435">
        <v>2</v>
      </c>
      <c r="K11" s="435">
        <v>39</v>
      </c>
      <c r="L11" s="435">
        <v>4</v>
      </c>
      <c r="M11" s="435">
        <v>40</v>
      </c>
      <c r="N11" s="435">
        <v>0</v>
      </c>
      <c r="O11" s="435">
        <v>1</v>
      </c>
      <c r="P11" s="435">
        <v>0</v>
      </c>
      <c r="Q11" s="435">
        <v>0</v>
      </c>
      <c r="R11" s="436">
        <v>0</v>
      </c>
      <c r="S11" s="437">
        <v>209</v>
      </c>
      <c r="T11" s="436">
        <v>6</v>
      </c>
      <c r="U11" s="438">
        <v>215</v>
      </c>
      <c r="V11" s="437">
        <v>0</v>
      </c>
      <c r="W11" s="436">
        <v>0</v>
      </c>
      <c r="X11" s="438">
        <v>0</v>
      </c>
      <c r="Y11" s="830">
        <v>337</v>
      </c>
      <c r="Z11" s="827"/>
    </row>
    <row r="12" spans="1:26" ht="15" x14ac:dyDescent="0.2">
      <c r="A12" s="434" t="s">
        <v>27</v>
      </c>
      <c r="B12" s="435">
        <v>0</v>
      </c>
      <c r="C12" s="435">
        <v>0</v>
      </c>
      <c r="D12" s="435">
        <v>0</v>
      </c>
      <c r="E12" s="436">
        <v>0</v>
      </c>
      <c r="F12" s="437">
        <v>0</v>
      </c>
      <c r="G12" s="436">
        <v>0</v>
      </c>
      <c r="H12" s="438">
        <v>0</v>
      </c>
      <c r="I12" s="435">
        <v>0</v>
      </c>
      <c r="J12" s="435">
        <v>0</v>
      </c>
      <c r="K12" s="435">
        <v>223</v>
      </c>
      <c r="L12" s="435">
        <v>0</v>
      </c>
      <c r="M12" s="435">
        <v>554</v>
      </c>
      <c r="N12" s="435">
        <v>0</v>
      </c>
      <c r="O12" s="435">
        <v>0</v>
      </c>
      <c r="P12" s="435">
        <v>0</v>
      </c>
      <c r="Q12" s="435">
        <v>0</v>
      </c>
      <c r="R12" s="436">
        <v>0</v>
      </c>
      <c r="S12" s="437">
        <v>777</v>
      </c>
      <c r="T12" s="436">
        <v>0</v>
      </c>
      <c r="U12" s="438">
        <v>777</v>
      </c>
      <c r="V12" s="437">
        <v>0</v>
      </c>
      <c r="W12" s="436">
        <v>0</v>
      </c>
      <c r="X12" s="438">
        <v>0</v>
      </c>
      <c r="Y12" s="830">
        <v>777</v>
      </c>
      <c r="Z12" s="827"/>
    </row>
    <row r="13" spans="1:26" ht="15" x14ac:dyDescent="0.2">
      <c r="A13" s="434" t="s">
        <v>28</v>
      </c>
      <c r="B13" s="435">
        <v>0</v>
      </c>
      <c r="C13" s="435">
        <v>0</v>
      </c>
      <c r="D13" s="435">
        <v>0</v>
      </c>
      <c r="E13" s="436">
        <v>0</v>
      </c>
      <c r="F13" s="437">
        <v>0</v>
      </c>
      <c r="G13" s="436">
        <v>0</v>
      </c>
      <c r="H13" s="438">
        <v>0</v>
      </c>
      <c r="I13" s="435">
        <v>0</v>
      </c>
      <c r="J13" s="435">
        <v>0</v>
      </c>
      <c r="K13" s="435">
        <v>62</v>
      </c>
      <c r="L13" s="435">
        <v>0</v>
      </c>
      <c r="M13" s="435">
        <v>41</v>
      </c>
      <c r="N13" s="435">
        <v>0</v>
      </c>
      <c r="O13" s="435">
        <v>87</v>
      </c>
      <c r="P13" s="435">
        <v>0</v>
      </c>
      <c r="Q13" s="435">
        <v>0</v>
      </c>
      <c r="R13" s="436">
        <v>0</v>
      </c>
      <c r="S13" s="437">
        <v>190</v>
      </c>
      <c r="T13" s="436">
        <v>0</v>
      </c>
      <c r="U13" s="438">
        <v>190</v>
      </c>
      <c r="V13" s="437">
        <v>0</v>
      </c>
      <c r="W13" s="436">
        <v>0</v>
      </c>
      <c r="X13" s="438">
        <v>0</v>
      </c>
      <c r="Y13" s="830">
        <v>190</v>
      </c>
      <c r="Z13" s="827"/>
    </row>
    <row r="14" spans="1:26" ht="15" x14ac:dyDescent="0.2">
      <c r="A14" s="434" t="s">
        <v>29</v>
      </c>
      <c r="B14" s="435">
        <v>0</v>
      </c>
      <c r="C14" s="435">
        <v>0</v>
      </c>
      <c r="D14" s="435">
        <v>0</v>
      </c>
      <c r="E14" s="436">
        <v>0</v>
      </c>
      <c r="F14" s="437">
        <v>0</v>
      </c>
      <c r="G14" s="436">
        <v>0</v>
      </c>
      <c r="H14" s="438">
        <v>0</v>
      </c>
      <c r="I14" s="435">
        <v>0</v>
      </c>
      <c r="J14" s="435">
        <v>0</v>
      </c>
      <c r="K14" s="435">
        <v>56</v>
      </c>
      <c r="L14" s="435">
        <v>0</v>
      </c>
      <c r="M14" s="435">
        <v>513</v>
      </c>
      <c r="N14" s="435">
        <v>0</v>
      </c>
      <c r="O14" s="435">
        <v>0</v>
      </c>
      <c r="P14" s="435">
        <v>0</v>
      </c>
      <c r="Q14" s="435">
        <v>0</v>
      </c>
      <c r="R14" s="436">
        <v>0</v>
      </c>
      <c r="S14" s="437">
        <v>569</v>
      </c>
      <c r="T14" s="436">
        <v>0</v>
      </c>
      <c r="U14" s="438">
        <v>569</v>
      </c>
      <c r="V14" s="437">
        <v>0</v>
      </c>
      <c r="W14" s="436">
        <v>0</v>
      </c>
      <c r="X14" s="438">
        <v>0</v>
      </c>
      <c r="Y14" s="830">
        <v>569</v>
      </c>
      <c r="Z14" s="827"/>
    </row>
    <row r="15" spans="1:26" ht="15" x14ac:dyDescent="0.2">
      <c r="A15" s="434" t="s">
        <v>30</v>
      </c>
      <c r="B15" s="435">
        <v>0</v>
      </c>
      <c r="C15" s="435">
        <v>0</v>
      </c>
      <c r="D15" s="435">
        <v>0</v>
      </c>
      <c r="E15" s="436">
        <v>0</v>
      </c>
      <c r="F15" s="437">
        <v>0</v>
      </c>
      <c r="G15" s="436">
        <v>0</v>
      </c>
      <c r="H15" s="438">
        <v>0</v>
      </c>
      <c r="I15" s="435">
        <v>1</v>
      </c>
      <c r="J15" s="435">
        <v>0</v>
      </c>
      <c r="K15" s="435">
        <v>957</v>
      </c>
      <c r="L15" s="435">
        <v>0</v>
      </c>
      <c r="M15" s="435">
        <v>0</v>
      </c>
      <c r="N15" s="435">
        <v>0</v>
      </c>
      <c r="O15" s="435">
        <v>0</v>
      </c>
      <c r="P15" s="435">
        <v>0</v>
      </c>
      <c r="Q15" s="435">
        <v>0</v>
      </c>
      <c r="R15" s="436">
        <v>0</v>
      </c>
      <c r="S15" s="437">
        <v>958</v>
      </c>
      <c r="T15" s="436">
        <v>0</v>
      </c>
      <c r="U15" s="438">
        <v>958</v>
      </c>
      <c r="V15" s="437">
        <v>0</v>
      </c>
      <c r="W15" s="436">
        <v>0</v>
      </c>
      <c r="X15" s="438">
        <v>0</v>
      </c>
      <c r="Y15" s="830">
        <v>958</v>
      </c>
      <c r="Z15" s="827"/>
    </row>
    <row r="16" spans="1:26" ht="15" x14ac:dyDescent="0.2">
      <c r="A16" s="434" t="s">
        <v>31</v>
      </c>
      <c r="B16" s="435">
        <v>86</v>
      </c>
      <c r="C16" s="435">
        <v>5</v>
      </c>
      <c r="D16" s="435">
        <v>1</v>
      </c>
      <c r="E16" s="436">
        <v>0</v>
      </c>
      <c r="F16" s="437">
        <v>87</v>
      </c>
      <c r="G16" s="436">
        <v>5</v>
      </c>
      <c r="H16" s="438">
        <v>92</v>
      </c>
      <c r="I16" s="435">
        <v>1</v>
      </c>
      <c r="J16" s="435">
        <v>0</v>
      </c>
      <c r="K16" s="435">
        <v>130</v>
      </c>
      <c r="L16" s="435">
        <v>2</v>
      </c>
      <c r="M16" s="435">
        <v>92</v>
      </c>
      <c r="N16" s="435">
        <v>2</v>
      </c>
      <c r="O16" s="435">
        <v>0</v>
      </c>
      <c r="P16" s="435">
        <v>0</v>
      </c>
      <c r="Q16" s="435">
        <v>0</v>
      </c>
      <c r="R16" s="436">
        <v>0</v>
      </c>
      <c r="S16" s="437">
        <v>223</v>
      </c>
      <c r="T16" s="436">
        <v>4</v>
      </c>
      <c r="U16" s="438">
        <v>227</v>
      </c>
      <c r="V16" s="437">
        <v>0</v>
      </c>
      <c r="W16" s="436">
        <v>0</v>
      </c>
      <c r="X16" s="438">
        <v>0</v>
      </c>
      <c r="Y16" s="830">
        <v>319</v>
      </c>
      <c r="Z16" s="827"/>
    </row>
    <row r="17" spans="1:26" ht="15" x14ac:dyDescent="0.2">
      <c r="A17" s="434" t="s">
        <v>32</v>
      </c>
      <c r="B17" s="435">
        <v>163</v>
      </c>
      <c r="C17" s="435">
        <v>8</v>
      </c>
      <c r="D17" s="435">
        <v>0</v>
      </c>
      <c r="E17" s="436">
        <v>0</v>
      </c>
      <c r="F17" s="437">
        <v>163</v>
      </c>
      <c r="G17" s="436">
        <v>8</v>
      </c>
      <c r="H17" s="438">
        <v>171</v>
      </c>
      <c r="I17" s="435">
        <v>1</v>
      </c>
      <c r="J17" s="435">
        <v>2</v>
      </c>
      <c r="K17" s="435">
        <v>104</v>
      </c>
      <c r="L17" s="435">
        <v>10</v>
      </c>
      <c r="M17" s="435">
        <v>32</v>
      </c>
      <c r="N17" s="435">
        <v>2</v>
      </c>
      <c r="O17" s="435">
        <v>0</v>
      </c>
      <c r="P17" s="435">
        <v>0</v>
      </c>
      <c r="Q17" s="435">
        <v>3</v>
      </c>
      <c r="R17" s="436">
        <v>0</v>
      </c>
      <c r="S17" s="437">
        <v>140</v>
      </c>
      <c r="T17" s="436">
        <v>14</v>
      </c>
      <c r="U17" s="438">
        <v>154</v>
      </c>
      <c r="V17" s="437">
        <v>0</v>
      </c>
      <c r="W17" s="436">
        <v>0</v>
      </c>
      <c r="X17" s="438">
        <v>0</v>
      </c>
      <c r="Y17" s="830">
        <v>325</v>
      </c>
      <c r="Z17" s="827"/>
    </row>
    <row r="18" spans="1:26" ht="15" x14ac:dyDescent="0.2">
      <c r="A18" s="434" t="s">
        <v>33</v>
      </c>
      <c r="B18" s="435">
        <v>0</v>
      </c>
      <c r="C18" s="435">
        <v>0</v>
      </c>
      <c r="D18" s="435">
        <v>0</v>
      </c>
      <c r="E18" s="436">
        <v>0</v>
      </c>
      <c r="F18" s="437">
        <v>0</v>
      </c>
      <c r="G18" s="436">
        <v>0</v>
      </c>
      <c r="H18" s="438">
        <v>0</v>
      </c>
      <c r="I18" s="435">
        <v>0</v>
      </c>
      <c r="J18" s="435">
        <v>0</v>
      </c>
      <c r="K18" s="435">
        <v>15</v>
      </c>
      <c r="L18" s="435">
        <v>0</v>
      </c>
      <c r="M18" s="435">
        <v>67</v>
      </c>
      <c r="N18" s="435">
        <v>0</v>
      </c>
      <c r="O18" s="435">
        <v>280</v>
      </c>
      <c r="P18" s="435">
        <v>0</v>
      </c>
      <c r="Q18" s="435">
        <v>0</v>
      </c>
      <c r="R18" s="436">
        <v>0</v>
      </c>
      <c r="S18" s="437">
        <v>362</v>
      </c>
      <c r="T18" s="436">
        <v>0</v>
      </c>
      <c r="U18" s="438">
        <v>362</v>
      </c>
      <c r="V18" s="437">
        <v>0</v>
      </c>
      <c r="W18" s="436">
        <v>0</v>
      </c>
      <c r="X18" s="438">
        <v>0</v>
      </c>
      <c r="Y18" s="830">
        <v>362</v>
      </c>
      <c r="Z18" s="827"/>
    </row>
    <row r="19" spans="1:26" ht="15" x14ac:dyDescent="0.2">
      <c r="A19" s="434" t="s">
        <v>34</v>
      </c>
      <c r="B19" s="435">
        <v>0</v>
      </c>
      <c r="C19" s="435">
        <v>0</v>
      </c>
      <c r="D19" s="435">
        <v>0</v>
      </c>
      <c r="E19" s="436">
        <v>0</v>
      </c>
      <c r="F19" s="437">
        <v>0</v>
      </c>
      <c r="G19" s="436">
        <v>0</v>
      </c>
      <c r="H19" s="438">
        <v>0</v>
      </c>
      <c r="I19" s="435">
        <v>0</v>
      </c>
      <c r="J19" s="435">
        <v>0</v>
      </c>
      <c r="K19" s="435">
        <v>290</v>
      </c>
      <c r="L19" s="435">
        <v>0</v>
      </c>
      <c r="M19" s="435">
        <v>92</v>
      </c>
      <c r="N19" s="435">
        <v>0</v>
      </c>
      <c r="O19" s="435">
        <v>0</v>
      </c>
      <c r="P19" s="435">
        <v>0</v>
      </c>
      <c r="Q19" s="435">
        <v>0</v>
      </c>
      <c r="R19" s="436">
        <v>0</v>
      </c>
      <c r="S19" s="437">
        <v>382</v>
      </c>
      <c r="T19" s="436">
        <v>0</v>
      </c>
      <c r="U19" s="438">
        <v>382</v>
      </c>
      <c r="V19" s="437">
        <v>0</v>
      </c>
      <c r="W19" s="436">
        <v>0</v>
      </c>
      <c r="X19" s="438">
        <v>0</v>
      </c>
      <c r="Y19" s="830">
        <v>382</v>
      </c>
      <c r="Z19" s="827"/>
    </row>
    <row r="20" spans="1:26" ht="15" x14ac:dyDescent="0.2">
      <c r="A20" s="434" t="s">
        <v>35</v>
      </c>
      <c r="B20" s="435">
        <v>0</v>
      </c>
      <c r="C20" s="435">
        <v>0</v>
      </c>
      <c r="D20" s="435">
        <v>0</v>
      </c>
      <c r="E20" s="436">
        <v>0</v>
      </c>
      <c r="F20" s="437">
        <v>0</v>
      </c>
      <c r="G20" s="436">
        <v>0</v>
      </c>
      <c r="H20" s="438">
        <v>0</v>
      </c>
      <c r="I20" s="435">
        <v>0</v>
      </c>
      <c r="J20" s="435">
        <v>0</v>
      </c>
      <c r="K20" s="435">
        <v>383</v>
      </c>
      <c r="L20" s="435">
        <v>0</v>
      </c>
      <c r="M20" s="435">
        <v>0</v>
      </c>
      <c r="N20" s="435">
        <v>0</v>
      </c>
      <c r="O20" s="435">
        <v>0</v>
      </c>
      <c r="P20" s="435">
        <v>0</v>
      </c>
      <c r="Q20" s="435">
        <v>0</v>
      </c>
      <c r="R20" s="436">
        <v>0</v>
      </c>
      <c r="S20" s="437">
        <v>383</v>
      </c>
      <c r="T20" s="436">
        <v>0</v>
      </c>
      <c r="U20" s="438">
        <v>383</v>
      </c>
      <c r="V20" s="437">
        <v>0</v>
      </c>
      <c r="W20" s="436">
        <v>0</v>
      </c>
      <c r="X20" s="438">
        <v>0</v>
      </c>
      <c r="Y20" s="830">
        <v>383</v>
      </c>
      <c r="Z20" s="827"/>
    </row>
    <row r="21" spans="1:26" ht="15" x14ac:dyDescent="0.2">
      <c r="A21" s="434" t="s">
        <v>36</v>
      </c>
      <c r="B21" s="435">
        <v>119</v>
      </c>
      <c r="C21" s="435">
        <v>10</v>
      </c>
      <c r="D21" s="435">
        <v>0</v>
      </c>
      <c r="E21" s="436">
        <v>0</v>
      </c>
      <c r="F21" s="437">
        <v>119</v>
      </c>
      <c r="G21" s="436">
        <v>10</v>
      </c>
      <c r="H21" s="438">
        <v>129</v>
      </c>
      <c r="I21" s="435">
        <v>0</v>
      </c>
      <c r="J21" s="435">
        <v>1</v>
      </c>
      <c r="K21" s="435">
        <v>90</v>
      </c>
      <c r="L21" s="435">
        <v>3</v>
      </c>
      <c r="M21" s="435">
        <v>19</v>
      </c>
      <c r="N21" s="435">
        <v>0</v>
      </c>
      <c r="O21" s="435">
        <v>0</v>
      </c>
      <c r="P21" s="435">
        <v>0</v>
      </c>
      <c r="Q21" s="435">
        <v>0</v>
      </c>
      <c r="R21" s="436">
        <v>0</v>
      </c>
      <c r="S21" s="437">
        <v>109</v>
      </c>
      <c r="T21" s="436">
        <v>4</v>
      </c>
      <c r="U21" s="438">
        <v>113</v>
      </c>
      <c r="V21" s="437">
        <v>0</v>
      </c>
      <c r="W21" s="436">
        <v>0</v>
      </c>
      <c r="X21" s="438">
        <v>0</v>
      </c>
      <c r="Y21" s="830">
        <v>242</v>
      </c>
      <c r="Z21" s="827"/>
    </row>
    <row r="22" spans="1:26" ht="15" x14ac:dyDescent="0.2">
      <c r="A22" s="434" t="s">
        <v>37</v>
      </c>
      <c r="B22" s="435">
        <v>0</v>
      </c>
      <c r="C22" s="435">
        <v>0</v>
      </c>
      <c r="D22" s="435">
        <v>0</v>
      </c>
      <c r="E22" s="436">
        <v>0</v>
      </c>
      <c r="F22" s="437">
        <v>0</v>
      </c>
      <c r="G22" s="436">
        <v>0</v>
      </c>
      <c r="H22" s="438">
        <v>0</v>
      </c>
      <c r="I22" s="435">
        <v>0</v>
      </c>
      <c r="J22" s="435">
        <v>15</v>
      </c>
      <c r="K22" s="435">
        <v>95</v>
      </c>
      <c r="L22" s="435">
        <v>112</v>
      </c>
      <c r="M22" s="435">
        <v>0</v>
      </c>
      <c r="N22" s="435">
        <v>49</v>
      </c>
      <c r="O22" s="435">
        <v>0</v>
      </c>
      <c r="P22" s="435">
        <v>31</v>
      </c>
      <c r="Q22" s="435">
        <v>0</v>
      </c>
      <c r="R22" s="436">
        <v>0</v>
      </c>
      <c r="S22" s="437">
        <v>95</v>
      </c>
      <c r="T22" s="436">
        <v>207</v>
      </c>
      <c r="U22" s="438">
        <v>302</v>
      </c>
      <c r="V22" s="437">
        <v>32</v>
      </c>
      <c r="W22" s="436">
        <v>0</v>
      </c>
      <c r="X22" s="438">
        <v>32</v>
      </c>
      <c r="Y22" s="830">
        <v>334</v>
      </c>
      <c r="Z22" s="827"/>
    </row>
    <row r="23" spans="1:26" ht="15" x14ac:dyDescent="0.2">
      <c r="A23" s="434" t="s">
        <v>38</v>
      </c>
      <c r="B23" s="435">
        <v>0</v>
      </c>
      <c r="C23" s="435">
        <v>0</v>
      </c>
      <c r="D23" s="435">
        <v>0</v>
      </c>
      <c r="E23" s="436">
        <v>0</v>
      </c>
      <c r="F23" s="437">
        <v>0</v>
      </c>
      <c r="G23" s="436">
        <v>0</v>
      </c>
      <c r="H23" s="438">
        <v>0</v>
      </c>
      <c r="I23" s="435">
        <v>0</v>
      </c>
      <c r="J23" s="435">
        <v>0</v>
      </c>
      <c r="K23" s="435">
        <v>31</v>
      </c>
      <c r="L23" s="435">
        <v>0</v>
      </c>
      <c r="M23" s="435">
        <v>508</v>
      </c>
      <c r="N23" s="435">
        <v>0</v>
      </c>
      <c r="O23" s="435">
        <v>0</v>
      </c>
      <c r="P23" s="435">
        <v>0</v>
      </c>
      <c r="Q23" s="435">
        <v>0</v>
      </c>
      <c r="R23" s="436">
        <v>0</v>
      </c>
      <c r="S23" s="437">
        <v>539</v>
      </c>
      <c r="T23" s="436">
        <v>0</v>
      </c>
      <c r="U23" s="438">
        <v>539</v>
      </c>
      <c r="V23" s="437">
        <v>0</v>
      </c>
      <c r="W23" s="436">
        <v>0</v>
      </c>
      <c r="X23" s="438">
        <v>0</v>
      </c>
      <c r="Y23" s="830">
        <v>539</v>
      </c>
      <c r="Z23" s="827"/>
    </row>
    <row r="24" spans="1:26" ht="15" x14ac:dyDescent="0.2">
      <c r="A24" s="434" t="s">
        <v>39</v>
      </c>
      <c r="B24" s="435">
        <v>240</v>
      </c>
      <c r="C24" s="435">
        <v>14</v>
      </c>
      <c r="D24" s="435">
        <v>7</v>
      </c>
      <c r="E24" s="436">
        <v>0</v>
      </c>
      <c r="F24" s="437">
        <v>247</v>
      </c>
      <c r="G24" s="436">
        <v>14</v>
      </c>
      <c r="H24" s="438">
        <v>261</v>
      </c>
      <c r="I24" s="435">
        <v>1</v>
      </c>
      <c r="J24" s="435">
        <v>0</v>
      </c>
      <c r="K24" s="435">
        <v>136</v>
      </c>
      <c r="L24" s="435">
        <v>18</v>
      </c>
      <c r="M24" s="435">
        <v>75</v>
      </c>
      <c r="N24" s="435">
        <v>3</v>
      </c>
      <c r="O24" s="435">
        <v>0</v>
      </c>
      <c r="P24" s="435">
        <v>0</v>
      </c>
      <c r="Q24" s="435">
        <v>1</v>
      </c>
      <c r="R24" s="436">
        <v>0</v>
      </c>
      <c r="S24" s="437">
        <v>213</v>
      </c>
      <c r="T24" s="436">
        <v>21</v>
      </c>
      <c r="U24" s="438">
        <v>234</v>
      </c>
      <c r="V24" s="437">
        <v>0</v>
      </c>
      <c r="W24" s="436">
        <v>0</v>
      </c>
      <c r="X24" s="438">
        <v>0</v>
      </c>
      <c r="Y24" s="830">
        <v>495</v>
      </c>
      <c r="Z24" s="827"/>
    </row>
    <row r="25" spans="1:26" ht="15" x14ac:dyDescent="0.2">
      <c r="A25" s="434" t="s">
        <v>40</v>
      </c>
      <c r="B25" s="435">
        <v>61</v>
      </c>
      <c r="C25" s="435">
        <v>4</v>
      </c>
      <c r="D25" s="435">
        <v>1</v>
      </c>
      <c r="E25" s="436">
        <v>0</v>
      </c>
      <c r="F25" s="437">
        <v>62</v>
      </c>
      <c r="G25" s="436">
        <v>4</v>
      </c>
      <c r="H25" s="438">
        <v>66</v>
      </c>
      <c r="I25" s="435">
        <v>0</v>
      </c>
      <c r="J25" s="435">
        <v>0</v>
      </c>
      <c r="K25" s="435">
        <v>801</v>
      </c>
      <c r="L25" s="435">
        <v>5</v>
      </c>
      <c r="M25" s="435">
        <v>163</v>
      </c>
      <c r="N25" s="435">
        <v>0</v>
      </c>
      <c r="O25" s="435">
        <v>0</v>
      </c>
      <c r="P25" s="435">
        <v>0</v>
      </c>
      <c r="Q25" s="435">
        <v>0</v>
      </c>
      <c r="R25" s="436">
        <v>0</v>
      </c>
      <c r="S25" s="437">
        <v>964</v>
      </c>
      <c r="T25" s="436">
        <v>5</v>
      </c>
      <c r="U25" s="438">
        <v>969</v>
      </c>
      <c r="V25" s="437">
        <v>0</v>
      </c>
      <c r="W25" s="436">
        <v>0</v>
      </c>
      <c r="X25" s="438">
        <v>0</v>
      </c>
      <c r="Y25" s="830">
        <v>1035</v>
      </c>
      <c r="Z25" s="827"/>
    </row>
    <row r="26" spans="1:26" ht="15" x14ac:dyDescent="0.2">
      <c r="A26" s="434" t="s">
        <v>41</v>
      </c>
      <c r="B26" s="435">
        <v>0</v>
      </c>
      <c r="C26" s="435">
        <v>0</v>
      </c>
      <c r="D26" s="435">
        <v>0</v>
      </c>
      <c r="E26" s="436">
        <v>0</v>
      </c>
      <c r="F26" s="437">
        <v>0</v>
      </c>
      <c r="G26" s="436">
        <v>0</v>
      </c>
      <c r="H26" s="438">
        <v>0</v>
      </c>
      <c r="I26" s="435">
        <v>0</v>
      </c>
      <c r="J26" s="435">
        <v>0</v>
      </c>
      <c r="K26" s="435">
        <v>239</v>
      </c>
      <c r="L26" s="435">
        <v>0</v>
      </c>
      <c r="M26" s="435">
        <v>429</v>
      </c>
      <c r="N26" s="435">
        <v>0</v>
      </c>
      <c r="O26" s="435">
        <v>0</v>
      </c>
      <c r="P26" s="435">
        <v>0</v>
      </c>
      <c r="Q26" s="435">
        <v>20</v>
      </c>
      <c r="R26" s="436">
        <v>0</v>
      </c>
      <c r="S26" s="437">
        <v>688</v>
      </c>
      <c r="T26" s="436">
        <v>0</v>
      </c>
      <c r="U26" s="438">
        <v>688</v>
      </c>
      <c r="V26" s="437">
        <v>0</v>
      </c>
      <c r="W26" s="436">
        <v>0</v>
      </c>
      <c r="X26" s="438">
        <v>0</v>
      </c>
      <c r="Y26" s="830">
        <v>688</v>
      </c>
      <c r="Z26" s="827"/>
    </row>
    <row r="27" spans="1:26" ht="15" x14ac:dyDescent="0.2">
      <c r="A27" s="434" t="s">
        <v>42</v>
      </c>
      <c r="B27" s="435">
        <v>135</v>
      </c>
      <c r="C27" s="435">
        <v>15</v>
      </c>
      <c r="D27" s="435">
        <v>3</v>
      </c>
      <c r="E27" s="436">
        <v>0</v>
      </c>
      <c r="F27" s="437">
        <v>138</v>
      </c>
      <c r="G27" s="436">
        <v>15</v>
      </c>
      <c r="H27" s="438">
        <v>153</v>
      </c>
      <c r="I27" s="435">
        <v>0</v>
      </c>
      <c r="J27" s="435">
        <v>0</v>
      </c>
      <c r="K27" s="435">
        <v>73</v>
      </c>
      <c r="L27" s="435">
        <v>2</v>
      </c>
      <c r="M27" s="435">
        <v>929</v>
      </c>
      <c r="N27" s="435">
        <v>0</v>
      </c>
      <c r="O27" s="435">
        <v>39</v>
      </c>
      <c r="P27" s="435">
        <v>0</v>
      </c>
      <c r="Q27" s="435">
        <v>0</v>
      </c>
      <c r="R27" s="436">
        <v>0</v>
      </c>
      <c r="S27" s="437">
        <v>1041</v>
      </c>
      <c r="T27" s="436">
        <v>2</v>
      </c>
      <c r="U27" s="438">
        <v>1043</v>
      </c>
      <c r="V27" s="437">
        <v>0</v>
      </c>
      <c r="W27" s="436">
        <v>0</v>
      </c>
      <c r="X27" s="438">
        <v>0</v>
      </c>
      <c r="Y27" s="830">
        <v>1196</v>
      </c>
      <c r="Z27" s="827"/>
    </row>
    <row r="28" spans="1:26" ht="15" x14ac:dyDescent="0.2">
      <c r="A28" s="434" t="s">
        <v>43</v>
      </c>
      <c r="B28" s="435">
        <v>273</v>
      </c>
      <c r="C28" s="435">
        <v>35</v>
      </c>
      <c r="D28" s="435">
        <v>2</v>
      </c>
      <c r="E28" s="436">
        <v>2</v>
      </c>
      <c r="F28" s="437">
        <v>275</v>
      </c>
      <c r="G28" s="436">
        <v>37</v>
      </c>
      <c r="H28" s="438">
        <v>312</v>
      </c>
      <c r="I28" s="435">
        <v>24</v>
      </c>
      <c r="J28" s="435">
        <v>1</v>
      </c>
      <c r="K28" s="435">
        <v>298</v>
      </c>
      <c r="L28" s="435">
        <v>12</v>
      </c>
      <c r="M28" s="435">
        <v>337</v>
      </c>
      <c r="N28" s="435">
        <v>6</v>
      </c>
      <c r="O28" s="435">
        <v>6</v>
      </c>
      <c r="P28" s="435">
        <v>0</v>
      </c>
      <c r="Q28" s="435">
        <v>1</v>
      </c>
      <c r="R28" s="436">
        <v>0</v>
      </c>
      <c r="S28" s="437">
        <v>666</v>
      </c>
      <c r="T28" s="436">
        <v>19</v>
      </c>
      <c r="U28" s="438">
        <v>685</v>
      </c>
      <c r="V28" s="437">
        <v>0</v>
      </c>
      <c r="W28" s="436">
        <v>0</v>
      </c>
      <c r="X28" s="438">
        <v>0</v>
      </c>
      <c r="Y28" s="830">
        <v>997</v>
      </c>
      <c r="Z28" s="827"/>
    </row>
    <row r="29" spans="1:26" ht="15" x14ac:dyDescent="0.2">
      <c r="A29" s="434" t="s">
        <v>44</v>
      </c>
      <c r="B29" s="435">
        <v>219</v>
      </c>
      <c r="C29" s="435">
        <v>20</v>
      </c>
      <c r="D29" s="435">
        <v>2</v>
      </c>
      <c r="E29" s="436">
        <v>0</v>
      </c>
      <c r="F29" s="437">
        <v>221</v>
      </c>
      <c r="G29" s="436">
        <v>20</v>
      </c>
      <c r="H29" s="438">
        <v>241</v>
      </c>
      <c r="I29" s="435">
        <v>1</v>
      </c>
      <c r="J29" s="435">
        <v>22</v>
      </c>
      <c r="K29" s="435">
        <v>209</v>
      </c>
      <c r="L29" s="435">
        <v>152</v>
      </c>
      <c r="M29" s="435">
        <v>85</v>
      </c>
      <c r="N29" s="435">
        <v>5</v>
      </c>
      <c r="O29" s="435">
        <v>1</v>
      </c>
      <c r="P29" s="435">
        <v>0</v>
      </c>
      <c r="Q29" s="435">
        <v>1</v>
      </c>
      <c r="R29" s="436">
        <v>0</v>
      </c>
      <c r="S29" s="437">
        <v>297</v>
      </c>
      <c r="T29" s="436">
        <v>179</v>
      </c>
      <c r="U29" s="438">
        <v>476</v>
      </c>
      <c r="V29" s="437">
        <v>0</v>
      </c>
      <c r="W29" s="436">
        <v>0</v>
      </c>
      <c r="X29" s="438">
        <v>0</v>
      </c>
      <c r="Y29" s="830">
        <v>717</v>
      </c>
      <c r="Z29" s="827"/>
    </row>
    <row r="30" spans="1:26" ht="15" x14ac:dyDescent="0.2">
      <c r="A30" s="434" t="s">
        <v>45</v>
      </c>
      <c r="B30" s="435">
        <v>0</v>
      </c>
      <c r="C30" s="435">
        <v>0</v>
      </c>
      <c r="D30" s="435">
        <v>0</v>
      </c>
      <c r="E30" s="436">
        <v>0</v>
      </c>
      <c r="F30" s="437">
        <v>0</v>
      </c>
      <c r="G30" s="436">
        <v>0</v>
      </c>
      <c r="H30" s="438">
        <v>0</v>
      </c>
      <c r="I30" s="435">
        <v>27</v>
      </c>
      <c r="J30" s="435">
        <v>0</v>
      </c>
      <c r="K30" s="435">
        <v>125</v>
      </c>
      <c r="L30" s="435">
        <v>0</v>
      </c>
      <c r="M30" s="435">
        <v>778</v>
      </c>
      <c r="N30" s="435">
        <v>0</v>
      </c>
      <c r="O30" s="435">
        <v>0</v>
      </c>
      <c r="P30" s="435">
        <v>0</v>
      </c>
      <c r="Q30" s="435">
        <v>0</v>
      </c>
      <c r="R30" s="436">
        <v>0</v>
      </c>
      <c r="S30" s="437">
        <v>930</v>
      </c>
      <c r="T30" s="436">
        <v>0</v>
      </c>
      <c r="U30" s="438">
        <v>930</v>
      </c>
      <c r="V30" s="437">
        <v>0</v>
      </c>
      <c r="W30" s="436">
        <v>0</v>
      </c>
      <c r="X30" s="438">
        <v>0</v>
      </c>
      <c r="Y30" s="830">
        <v>930</v>
      </c>
      <c r="Z30" s="827"/>
    </row>
    <row r="31" spans="1:26" ht="15" x14ac:dyDescent="0.2">
      <c r="A31" s="434" t="s">
        <v>46</v>
      </c>
      <c r="B31" s="435">
        <v>0</v>
      </c>
      <c r="C31" s="435">
        <v>0</v>
      </c>
      <c r="D31" s="435">
        <v>0</v>
      </c>
      <c r="E31" s="436">
        <v>0</v>
      </c>
      <c r="F31" s="437">
        <v>0</v>
      </c>
      <c r="G31" s="436">
        <v>0</v>
      </c>
      <c r="H31" s="438">
        <v>0</v>
      </c>
      <c r="I31" s="435">
        <v>90</v>
      </c>
      <c r="J31" s="435">
        <v>0</v>
      </c>
      <c r="K31" s="435">
        <v>724</v>
      </c>
      <c r="L31" s="435">
        <v>0</v>
      </c>
      <c r="M31" s="435">
        <v>0</v>
      </c>
      <c r="N31" s="435">
        <v>0</v>
      </c>
      <c r="O31" s="435">
        <v>0</v>
      </c>
      <c r="P31" s="435">
        <v>0</v>
      </c>
      <c r="Q31" s="435">
        <v>0</v>
      </c>
      <c r="R31" s="436">
        <v>0</v>
      </c>
      <c r="S31" s="437">
        <v>814</v>
      </c>
      <c r="T31" s="436">
        <v>0</v>
      </c>
      <c r="U31" s="438">
        <v>814</v>
      </c>
      <c r="V31" s="437">
        <v>0</v>
      </c>
      <c r="W31" s="436">
        <v>0</v>
      </c>
      <c r="X31" s="438">
        <v>0</v>
      </c>
      <c r="Y31" s="830">
        <v>814</v>
      </c>
      <c r="Z31" s="827"/>
    </row>
    <row r="32" spans="1:26" ht="15" x14ac:dyDescent="0.2">
      <c r="A32" s="434" t="s">
        <v>47</v>
      </c>
      <c r="B32" s="435">
        <v>0</v>
      </c>
      <c r="C32" s="435">
        <v>0</v>
      </c>
      <c r="D32" s="435">
        <v>0</v>
      </c>
      <c r="E32" s="436">
        <v>0</v>
      </c>
      <c r="F32" s="437">
        <v>0</v>
      </c>
      <c r="G32" s="436">
        <v>0</v>
      </c>
      <c r="H32" s="438">
        <v>0</v>
      </c>
      <c r="I32" s="435">
        <v>0</v>
      </c>
      <c r="J32" s="435">
        <v>0</v>
      </c>
      <c r="K32" s="435">
        <v>72</v>
      </c>
      <c r="L32" s="435">
        <v>0</v>
      </c>
      <c r="M32" s="435">
        <v>461</v>
      </c>
      <c r="N32" s="435">
        <v>0</v>
      </c>
      <c r="O32" s="435">
        <v>0</v>
      </c>
      <c r="P32" s="435">
        <v>0</v>
      </c>
      <c r="Q32" s="435">
        <v>0</v>
      </c>
      <c r="R32" s="436">
        <v>0</v>
      </c>
      <c r="S32" s="437">
        <v>533</v>
      </c>
      <c r="T32" s="436">
        <v>0</v>
      </c>
      <c r="U32" s="438">
        <v>533</v>
      </c>
      <c r="V32" s="437">
        <v>0</v>
      </c>
      <c r="W32" s="436">
        <v>0</v>
      </c>
      <c r="X32" s="438">
        <v>0</v>
      </c>
      <c r="Y32" s="830">
        <v>533</v>
      </c>
      <c r="Z32" s="827"/>
    </row>
    <row r="33" spans="1:26" ht="15" x14ac:dyDescent="0.2">
      <c r="A33" s="434" t="s">
        <v>48</v>
      </c>
      <c r="B33" s="435">
        <v>0</v>
      </c>
      <c r="C33" s="435">
        <v>0</v>
      </c>
      <c r="D33" s="435">
        <v>0</v>
      </c>
      <c r="E33" s="436">
        <v>0</v>
      </c>
      <c r="F33" s="437">
        <v>0</v>
      </c>
      <c r="G33" s="436">
        <v>0</v>
      </c>
      <c r="H33" s="438">
        <v>0</v>
      </c>
      <c r="I33" s="435">
        <v>0</v>
      </c>
      <c r="J33" s="435">
        <v>0</v>
      </c>
      <c r="K33" s="435">
        <v>380</v>
      </c>
      <c r="L33" s="435">
        <v>0</v>
      </c>
      <c r="M33" s="435">
        <v>257</v>
      </c>
      <c r="N33" s="435">
        <v>0</v>
      </c>
      <c r="O33" s="435">
        <v>0</v>
      </c>
      <c r="P33" s="435">
        <v>0</v>
      </c>
      <c r="Q33" s="435">
        <v>0</v>
      </c>
      <c r="R33" s="436">
        <v>0</v>
      </c>
      <c r="S33" s="437">
        <v>637</v>
      </c>
      <c r="T33" s="436">
        <v>0</v>
      </c>
      <c r="U33" s="438">
        <v>637</v>
      </c>
      <c r="V33" s="437">
        <v>0</v>
      </c>
      <c r="W33" s="436">
        <v>0</v>
      </c>
      <c r="X33" s="438">
        <v>0</v>
      </c>
      <c r="Y33" s="830">
        <v>637</v>
      </c>
      <c r="Z33" s="827"/>
    </row>
    <row r="34" spans="1:26" ht="15" x14ac:dyDescent="0.2">
      <c r="A34" s="434" t="s">
        <v>49</v>
      </c>
      <c r="B34" s="435">
        <v>0</v>
      </c>
      <c r="C34" s="435">
        <v>1</v>
      </c>
      <c r="D34" s="435">
        <v>0</v>
      </c>
      <c r="E34" s="436">
        <v>0</v>
      </c>
      <c r="F34" s="437">
        <v>0</v>
      </c>
      <c r="G34" s="436">
        <v>1</v>
      </c>
      <c r="H34" s="438">
        <v>1</v>
      </c>
      <c r="I34" s="435">
        <v>0</v>
      </c>
      <c r="J34" s="435">
        <v>34</v>
      </c>
      <c r="K34" s="435">
        <v>0</v>
      </c>
      <c r="L34" s="435">
        <v>299</v>
      </c>
      <c r="M34" s="435">
        <v>0</v>
      </c>
      <c r="N34" s="435">
        <v>380</v>
      </c>
      <c r="O34" s="435">
        <v>0</v>
      </c>
      <c r="P34" s="435">
        <v>6</v>
      </c>
      <c r="Q34" s="435">
        <v>0</v>
      </c>
      <c r="R34" s="436">
        <v>3</v>
      </c>
      <c r="S34" s="437">
        <v>0</v>
      </c>
      <c r="T34" s="436">
        <v>722</v>
      </c>
      <c r="U34" s="438">
        <v>722</v>
      </c>
      <c r="V34" s="437">
        <v>0</v>
      </c>
      <c r="W34" s="436">
        <v>0</v>
      </c>
      <c r="X34" s="438">
        <v>0</v>
      </c>
      <c r="Y34" s="830">
        <v>723</v>
      </c>
      <c r="Z34" s="827"/>
    </row>
    <row r="35" spans="1:26" ht="15" x14ac:dyDescent="0.2">
      <c r="A35" s="434" t="s">
        <v>50</v>
      </c>
      <c r="B35" s="435">
        <v>66</v>
      </c>
      <c r="C35" s="435">
        <v>5</v>
      </c>
      <c r="D35" s="435">
        <v>0</v>
      </c>
      <c r="E35" s="436">
        <v>0</v>
      </c>
      <c r="F35" s="437">
        <v>66</v>
      </c>
      <c r="G35" s="436">
        <v>5</v>
      </c>
      <c r="H35" s="438">
        <v>71</v>
      </c>
      <c r="I35" s="435">
        <v>0</v>
      </c>
      <c r="J35" s="435">
        <v>0</v>
      </c>
      <c r="K35" s="435">
        <v>53</v>
      </c>
      <c r="L35" s="435">
        <v>1</v>
      </c>
      <c r="M35" s="435">
        <v>17</v>
      </c>
      <c r="N35" s="435">
        <v>8</v>
      </c>
      <c r="O35" s="435">
        <v>1</v>
      </c>
      <c r="P35" s="435">
        <v>0</v>
      </c>
      <c r="Q35" s="435">
        <v>0</v>
      </c>
      <c r="R35" s="436">
        <v>0</v>
      </c>
      <c r="S35" s="437">
        <v>71</v>
      </c>
      <c r="T35" s="436">
        <v>9</v>
      </c>
      <c r="U35" s="438">
        <v>80</v>
      </c>
      <c r="V35" s="437">
        <v>0</v>
      </c>
      <c r="W35" s="436">
        <v>0</v>
      </c>
      <c r="X35" s="438">
        <v>0</v>
      </c>
      <c r="Y35" s="830">
        <v>151</v>
      </c>
      <c r="Z35" s="827"/>
    </row>
    <row r="36" spans="1:26" ht="15" x14ac:dyDescent="0.2">
      <c r="A36" s="434" t="s">
        <v>51</v>
      </c>
      <c r="B36" s="435">
        <v>0</v>
      </c>
      <c r="C36" s="435">
        <v>0</v>
      </c>
      <c r="D36" s="435">
        <v>0</v>
      </c>
      <c r="E36" s="436">
        <v>0</v>
      </c>
      <c r="F36" s="437">
        <v>0</v>
      </c>
      <c r="G36" s="436">
        <v>0</v>
      </c>
      <c r="H36" s="438">
        <v>0</v>
      </c>
      <c r="I36" s="435">
        <v>0</v>
      </c>
      <c r="J36" s="435">
        <v>0</v>
      </c>
      <c r="K36" s="435">
        <v>25</v>
      </c>
      <c r="L36" s="435">
        <v>0</v>
      </c>
      <c r="M36" s="435">
        <v>343</v>
      </c>
      <c r="N36" s="435">
        <v>0</v>
      </c>
      <c r="O36" s="435">
        <v>592</v>
      </c>
      <c r="P36" s="435">
        <v>0</v>
      </c>
      <c r="Q36" s="435">
        <v>0</v>
      </c>
      <c r="R36" s="436">
        <v>0</v>
      </c>
      <c r="S36" s="437">
        <v>960</v>
      </c>
      <c r="T36" s="436">
        <v>0</v>
      </c>
      <c r="U36" s="438">
        <v>960</v>
      </c>
      <c r="V36" s="437">
        <v>0</v>
      </c>
      <c r="W36" s="436">
        <v>0</v>
      </c>
      <c r="X36" s="438">
        <v>0</v>
      </c>
      <c r="Y36" s="830">
        <v>960</v>
      </c>
      <c r="Z36" s="827"/>
    </row>
    <row r="37" spans="1:26" ht="15" x14ac:dyDescent="0.2">
      <c r="A37" s="434" t="s">
        <v>52</v>
      </c>
      <c r="B37" s="435">
        <v>0</v>
      </c>
      <c r="C37" s="435">
        <v>0</v>
      </c>
      <c r="D37" s="435">
        <v>0</v>
      </c>
      <c r="E37" s="436">
        <v>0</v>
      </c>
      <c r="F37" s="437">
        <v>0</v>
      </c>
      <c r="G37" s="436">
        <v>0</v>
      </c>
      <c r="H37" s="438">
        <v>0</v>
      </c>
      <c r="I37" s="435">
        <v>0</v>
      </c>
      <c r="J37" s="435">
        <v>0</v>
      </c>
      <c r="K37" s="435">
        <v>65</v>
      </c>
      <c r="L37" s="435">
        <v>0</v>
      </c>
      <c r="M37" s="435">
        <v>901</v>
      </c>
      <c r="N37" s="435">
        <v>0</v>
      </c>
      <c r="O37" s="435">
        <v>0</v>
      </c>
      <c r="P37" s="435">
        <v>0</v>
      </c>
      <c r="Q37" s="435">
        <v>0</v>
      </c>
      <c r="R37" s="436">
        <v>0</v>
      </c>
      <c r="S37" s="437">
        <v>966</v>
      </c>
      <c r="T37" s="436">
        <v>0</v>
      </c>
      <c r="U37" s="438">
        <v>966</v>
      </c>
      <c r="V37" s="437">
        <v>0</v>
      </c>
      <c r="W37" s="436">
        <v>0</v>
      </c>
      <c r="X37" s="438">
        <v>0</v>
      </c>
      <c r="Y37" s="830">
        <v>966</v>
      </c>
      <c r="Z37" s="827"/>
    </row>
    <row r="38" spans="1:26" ht="15" x14ac:dyDescent="0.2">
      <c r="A38" s="434" t="s">
        <v>53</v>
      </c>
      <c r="B38" s="435">
        <v>0</v>
      </c>
      <c r="C38" s="435">
        <v>0</v>
      </c>
      <c r="D38" s="435">
        <v>0</v>
      </c>
      <c r="E38" s="436">
        <v>0</v>
      </c>
      <c r="F38" s="437">
        <v>0</v>
      </c>
      <c r="G38" s="436">
        <v>0</v>
      </c>
      <c r="H38" s="438">
        <v>0</v>
      </c>
      <c r="I38" s="435">
        <v>93</v>
      </c>
      <c r="J38" s="435">
        <v>0</v>
      </c>
      <c r="K38" s="435">
        <v>465</v>
      </c>
      <c r="L38" s="435">
        <v>0</v>
      </c>
      <c r="M38" s="435">
        <v>0</v>
      </c>
      <c r="N38" s="435">
        <v>0</v>
      </c>
      <c r="O38" s="435">
        <v>0</v>
      </c>
      <c r="P38" s="435">
        <v>0</v>
      </c>
      <c r="Q38" s="435">
        <v>29</v>
      </c>
      <c r="R38" s="436">
        <v>0</v>
      </c>
      <c r="S38" s="437">
        <v>587</v>
      </c>
      <c r="T38" s="436">
        <v>0</v>
      </c>
      <c r="U38" s="438">
        <v>587</v>
      </c>
      <c r="V38" s="437">
        <v>0</v>
      </c>
      <c r="W38" s="436">
        <v>0</v>
      </c>
      <c r="X38" s="438">
        <v>0</v>
      </c>
      <c r="Y38" s="830">
        <v>587</v>
      </c>
      <c r="Z38" s="827"/>
    </row>
    <row r="39" spans="1:26" ht="15" x14ac:dyDescent="0.2">
      <c r="A39" s="434" t="s">
        <v>54</v>
      </c>
      <c r="B39" s="435">
        <v>5</v>
      </c>
      <c r="C39" s="435">
        <v>0</v>
      </c>
      <c r="D39" s="435">
        <v>2</v>
      </c>
      <c r="E39" s="436">
        <v>0</v>
      </c>
      <c r="F39" s="437">
        <v>7</v>
      </c>
      <c r="G39" s="436">
        <v>0</v>
      </c>
      <c r="H39" s="438">
        <v>7</v>
      </c>
      <c r="I39" s="435">
        <v>0</v>
      </c>
      <c r="J39" s="435">
        <v>0</v>
      </c>
      <c r="K39" s="435">
        <v>65</v>
      </c>
      <c r="L39" s="435">
        <v>0</v>
      </c>
      <c r="M39" s="435">
        <v>137</v>
      </c>
      <c r="N39" s="435">
        <v>0</v>
      </c>
      <c r="O39" s="435">
        <v>0</v>
      </c>
      <c r="P39" s="435">
        <v>0</v>
      </c>
      <c r="Q39" s="435">
        <v>1</v>
      </c>
      <c r="R39" s="436">
        <v>0</v>
      </c>
      <c r="S39" s="437">
        <v>203</v>
      </c>
      <c r="T39" s="436">
        <v>0</v>
      </c>
      <c r="U39" s="438">
        <v>203</v>
      </c>
      <c r="V39" s="437">
        <v>0</v>
      </c>
      <c r="W39" s="436">
        <v>0</v>
      </c>
      <c r="X39" s="438">
        <v>0</v>
      </c>
      <c r="Y39" s="830">
        <v>210</v>
      </c>
      <c r="Z39" s="827"/>
    </row>
    <row r="40" spans="1:26" ht="15" x14ac:dyDescent="0.2">
      <c r="A40" s="439" t="s">
        <v>55</v>
      </c>
      <c r="B40" s="435">
        <v>1759</v>
      </c>
      <c r="C40" s="435">
        <v>154</v>
      </c>
      <c r="D40" s="435">
        <v>25</v>
      </c>
      <c r="E40" s="436">
        <v>5</v>
      </c>
      <c r="F40" s="437">
        <v>1784</v>
      </c>
      <c r="G40" s="436">
        <v>159</v>
      </c>
      <c r="H40" s="438">
        <v>1943</v>
      </c>
      <c r="I40" s="435">
        <v>415</v>
      </c>
      <c r="J40" s="435">
        <v>80</v>
      </c>
      <c r="K40" s="435">
        <v>6661</v>
      </c>
      <c r="L40" s="435">
        <v>640</v>
      </c>
      <c r="M40" s="435">
        <v>9130</v>
      </c>
      <c r="N40" s="435">
        <v>461</v>
      </c>
      <c r="O40" s="435">
        <v>1016</v>
      </c>
      <c r="P40" s="435">
        <v>37</v>
      </c>
      <c r="Q40" s="435">
        <v>86</v>
      </c>
      <c r="R40" s="436">
        <v>3</v>
      </c>
      <c r="S40" s="437">
        <v>17308</v>
      </c>
      <c r="T40" s="436">
        <v>1221</v>
      </c>
      <c r="U40" s="438">
        <v>18529</v>
      </c>
      <c r="V40" s="437">
        <v>48</v>
      </c>
      <c r="W40" s="436">
        <v>5</v>
      </c>
      <c r="X40" s="438">
        <v>53</v>
      </c>
      <c r="Y40" s="830">
        <v>20525</v>
      </c>
      <c r="Z40" s="827"/>
    </row>
    <row r="41" spans="1:26" ht="15.75" thickBot="1" x14ac:dyDescent="0.25">
      <c r="A41" s="440" t="s">
        <v>56</v>
      </c>
      <c r="B41" s="836">
        <v>1913</v>
      </c>
      <c r="C41" s="837"/>
      <c r="D41" s="838">
        <v>30</v>
      </c>
      <c r="E41" s="839"/>
      <c r="F41" s="840">
        <v>1943</v>
      </c>
      <c r="G41" s="839"/>
      <c r="H41" s="499">
        <v>1943</v>
      </c>
      <c r="I41" s="836">
        <v>495</v>
      </c>
      <c r="J41" s="837"/>
      <c r="K41" s="836">
        <v>7301</v>
      </c>
      <c r="L41" s="837"/>
      <c r="M41" s="836">
        <v>9591</v>
      </c>
      <c r="N41" s="837"/>
      <c r="O41" s="836">
        <v>1053</v>
      </c>
      <c r="P41" s="837"/>
      <c r="Q41" s="838">
        <v>89</v>
      </c>
      <c r="R41" s="839"/>
      <c r="S41" s="840">
        <v>18529</v>
      </c>
      <c r="T41" s="839"/>
      <c r="U41" s="499">
        <v>18529</v>
      </c>
      <c r="V41" s="840">
        <v>53</v>
      </c>
      <c r="W41" s="839"/>
      <c r="X41" s="499">
        <v>53</v>
      </c>
      <c r="Y41" s="838">
        <v>20525</v>
      </c>
      <c r="Z41" s="839"/>
    </row>
    <row r="42" spans="1:26" ht="13.5" thickTop="1" x14ac:dyDescent="0.2"/>
  </sheetData>
  <mergeCells count="67">
    <mergeCell ref="A1:Y1"/>
    <mergeCell ref="A2:A4"/>
    <mergeCell ref="B2:H2"/>
    <mergeCell ref="I2:U2"/>
    <mergeCell ref="V2:X2"/>
    <mergeCell ref="Y2:Y4"/>
    <mergeCell ref="S3:T3"/>
    <mergeCell ref="U3:U4"/>
    <mergeCell ref="V3:W3"/>
    <mergeCell ref="X3:X4"/>
    <mergeCell ref="Y10:Z10"/>
    <mergeCell ref="Z2:Z4"/>
    <mergeCell ref="B3:C3"/>
    <mergeCell ref="D3:E3"/>
    <mergeCell ref="F3:G3"/>
    <mergeCell ref="H3:H4"/>
    <mergeCell ref="I3:J3"/>
    <mergeCell ref="K3:L3"/>
    <mergeCell ref="M3:N3"/>
    <mergeCell ref="O3:P3"/>
    <mergeCell ref="Q3:R3"/>
    <mergeCell ref="Y5:Z5"/>
    <mergeCell ref="Y6:Z6"/>
    <mergeCell ref="Y7:Z7"/>
    <mergeCell ref="Y8:Z8"/>
    <mergeCell ref="Y9:Z9"/>
    <mergeCell ref="Y22:Z22"/>
    <mergeCell ref="Y11:Z11"/>
    <mergeCell ref="Y12:Z12"/>
    <mergeCell ref="Y13:Z13"/>
    <mergeCell ref="Y14:Z14"/>
    <mergeCell ref="Y15:Z15"/>
    <mergeCell ref="Y16:Z16"/>
    <mergeCell ref="Y17:Z17"/>
    <mergeCell ref="Y18:Z18"/>
    <mergeCell ref="Y19:Z19"/>
    <mergeCell ref="Y20:Z20"/>
    <mergeCell ref="Y21:Z21"/>
    <mergeCell ref="Y34:Z34"/>
    <mergeCell ref="Y23:Z23"/>
    <mergeCell ref="Y24:Z24"/>
    <mergeCell ref="Y25:Z25"/>
    <mergeCell ref="Y26:Z26"/>
    <mergeCell ref="Y27:Z27"/>
    <mergeCell ref="Y28:Z28"/>
    <mergeCell ref="Y29:Z29"/>
    <mergeCell ref="Y30:Z30"/>
    <mergeCell ref="Y31:Z31"/>
    <mergeCell ref="Y32:Z32"/>
    <mergeCell ref="Y33:Z33"/>
    <mergeCell ref="M41:N41"/>
    <mergeCell ref="Y35:Z35"/>
    <mergeCell ref="Y36:Z36"/>
    <mergeCell ref="Y37:Z37"/>
    <mergeCell ref="Y38:Z38"/>
    <mergeCell ref="Y39:Z39"/>
    <mergeCell ref="Y40:Z40"/>
    <mergeCell ref="O41:P41"/>
    <mergeCell ref="Q41:R41"/>
    <mergeCell ref="S41:T41"/>
    <mergeCell ref="V41:W41"/>
    <mergeCell ref="Y41:Z41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Z42"/>
  <sheetViews>
    <sheetView workbookViewId="0">
      <selection activeCell="AF29" sqref="AF29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570312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818" t="s">
        <v>277</v>
      </c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  <c r="Z1" s="501"/>
    </row>
    <row r="2" spans="1:26" ht="16.5" customHeight="1" thickTop="1" thickBot="1" x14ac:dyDescent="0.25">
      <c r="A2" s="820" t="s">
        <v>4</v>
      </c>
      <c r="B2" s="823" t="s">
        <v>0</v>
      </c>
      <c r="C2" s="824"/>
      <c r="D2" s="824"/>
      <c r="E2" s="824"/>
      <c r="F2" s="824"/>
      <c r="G2" s="824"/>
      <c r="H2" s="825"/>
      <c r="I2" s="823" t="s">
        <v>1</v>
      </c>
      <c r="J2" s="824"/>
      <c r="K2" s="824"/>
      <c r="L2" s="824"/>
      <c r="M2" s="824"/>
      <c r="N2" s="824"/>
      <c r="O2" s="824"/>
      <c r="P2" s="824"/>
      <c r="Q2" s="824"/>
      <c r="R2" s="824"/>
      <c r="S2" s="824"/>
      <c r="T2" s="824"/>
      <c r="U2" s="825"/>
      <c r="V2" s="823" t="s">
        <v>2</v>
      </c>
      <c r="W2" s="824"/>
      <c r="X2" s="825"/>
      <c r="Y2" s="820" t="s">
        <v>66</v>
      </c>
      <c r="Z2" s="820"/>
    </row>
    <row r="3" spans="1:26" ht="15.75" thickTop="1" x14ac:dyDescent="0.2">
      <c r="A3" s="821"/>
      <c r="B3" s="831" t="s">
        <v>5</v>
      </c>
      <c r="C3" s="832"/>
      <c r="D3" s="833" t="s">
        <v>6</v>
      </c>
      <c r="E3" s="827"/>
      <c r="F3" s="826" t="s">
        <v>7</v>
      </c>
      <c r="G3" s="827"/>
      <c r="H3" s="820" t="s">
        <v>8</v>
      </c>
      <c r="I3" s="834" t="s">
        <v>9</v>
      </c>
      <c r="J3" s="835"/>
      <c r="K3" s="834" t="s">
        <v>10</v>
      </c>
      <c r="L3" s="835"/>
      <c r="M3" s="834" t="s">
        <v>11</v>
      </c>
      <c r="N3" s="835"/>
      <c r="O3" s="834" t="s">
        <v>12</v>
      </c>
      <c r="P3" s="835"/>
      <c r="Q3" s="833" t="s">
        <v>6</v>
      </c>
      <c r="R3" s="827"/>
      <c r="S3" s="826" t="s">
        <v>13</v>
      </c>
      <c r="T3" s="827"/>
      <c r="U3" s="820" t="s">
        <v>14</v>
      </c>
      <c r="V3" s="828" t="s">
        <v>15</v>
      </c>
      <c r="W3" s="829"/>
      <c r="X3" s="820" t="s">
        <v>16</v>
      </c>
      <c r="Y3" s="821" t="s">
        <v>17</v>
      </c>
      <c r="Z3" s="821"/>
    </row>
    <row r="4" spans="1:26" x14ac:dyDescent="0.2">
      <c r="A4" s="822"/>
      <c r="B4" s="429" t="s">
        <v>18</v>
      </c>
      <c r="C4" s="429" t="s">
        <v>19</v>
      </c>
      <c r="D4" s="429" t="s">
        <v>18</v>
      </c>
      <c r="E4" s="430" t="s">
        <v>19</v>
      </c>
      <c r="F4" s="431" t="s">
        <v>18</v>
      </c>
      <c r="G4" s="430" t="s">
        <v>19</v>
      </c>
      <c r="H4" s="821" t="s">
        <v>73</v>
      </c>
      <c r="I4" s="429" t="s">
        <v>18</v>
      </c>
      <c r="J4" s="432" t="s">
        <v>19</v>
      </c>
      <c r="K4" s="429" t="s">
        <v>18</v>
      </c>
      <c r="L4" s="429" t="s">
        <v>19</v>
      </c>
      <c r="M4" s="429" t="s">
        <v>18</v>
      </c>
      <c r="N4" s="429" t="s">
        <v>19</v>
      </c>
      <c r="O4" s="429" t="s">
        <v>18</v>
      </c>
      <c r="P4" s="429" t="s">
        <v>19</v>
      </c>
      <c r="Q4" s="429" t="s">
        <v>18</v>
      </c>
      <c r="R4" s="430" t="s">
        <v>19</v>
      </c>
      <c r="S4" s="431" t="s">
        <v>18</v>
      </c>
      <c r="T4" s="430" t="s">
        <v>19</v>
      </c>
      <c r="U4" s="821" t="s">
        <v>73</v>
      </c>
      <c r="V4" s="433" t="s">
        <v>18</v>
      </c>
      <c r="W4" s="430" t="s">
        <v>19</v>
      </c>
      <c r="X4" s="821" t="s">
        <v>73</v>
      </c>
      <c r="Y4" s="822" t="s">
        <v>73</v>
      </c>
      <c r="Z4" s="822"/>
    </row>
    <row r="5" spans="1:26" ht="15" x14ac:dyDescent="0.2">
      <c r="A5" s="434" t="s">
        <v>20</v>
      </c>
      <c r="B5" s="435">
        <v>0</v>
      </c>
      <c r="C5" s="435">
        <v>0</v>
      </c>
      <c r="D5" s="435">
        <v>0</v>
      </c>
      <c r="E5" s="436">
        <v>0</v>
      </c>
      <c r="F5" s="437">
        <v>0</v>
      </c>
      <c r="G5" s="436">
        <v>0</v>
      </c>
      <c r="H5" s="438">
        <v>0</v>
      </c>
      <c r="I5" s="435">
        <v>0</v>
      </c>
      <c r="J5" s="435">
        <v>0</v>
      </c>
      <c r="K5" s="435">
        <v>48</v>
      </c>
      <c r="L5" s="435">
        <v>0</v>
      </c>
      <c r="M5" s="435">
        <v>575</v>
      </c>
      <c r="N5" s="435">
        <v>0</v>
      </c>
      <c r="O5" s="435">
        <v>0</v>
      </c>
      <c r="P5" s="435">
        <v>0</v>
      </c>
      <c r="Q5" s="435">
        <v>0</v>
      </c>
      <c r="R5" s="436">
        <v>0</v>
      </c>
      <c r="S5" s="437">
        <v>623</v>
      </c>
      <c r="T5" s="436">
        <v>0</v>
      </c>
      <c r="U5" s="438">
        <v>623</v>
      </c>
      <c r="V5" s="437">
        <v>0</v>
      </c>
      <c r="W5" s="436">
        <v>0</v>
      </c>
      <c r="X5" s="438">
        <v>0</v>
      </c>
      <c r="Y5" s="830">
        <v>623</v>
      </c>
      <c r="Z5" s="827"/>
    </row>
    <row r="6" spans="1:26" ht="15" x14ac:dyDescent="0.2">
      <c r="A6" s="434" t="s">
        <v>21</v>
      </c>
      <c r="B6" s="435">
        <v>179</v>
      </c>
      <c r="C6" s="435">
        <v>21</v>
      </c>
      <c r="D6" s="435">
        <v>6</v>
      </c>
      <c r="E6" s="436">
        <v>3</v>
      </c>
      <c r="F6" s="437">
        <v>185</v>
      </c>
      <c r="G6" s="436">
        <v>24</v>
      </c>
      <c r="H6" s="438">
        <v>209</v>
      </c>
      <c r="I6" s="435">
        <v>3</v>
      </c>
      <c r="J6" s="435">
        <v>0</v>
      </c>
      <c r="K6" s="435">
        <v>139</v>
      </c>
      <c r="L6" s="435">
        <v>9</v>
      </c>
      <c r="M6" s="435">
        <v>125</v>
      </c>
      <c r="N6" s="435">
        <v>7</v>
      </c>
      <c r="O6" s="435">
        <v>3</v>
      </c>
      <c r="P6" s="435">
        <v>0</v>
      </c>
      <c r="Q6" s="435">
        <v>2</v>
      </c>
      <c r="R6" s="436">
        <v>0</v>
      </c>
      <c r="S6" s="437">
        <v>272</v>
      </c>
      <c r="T6" s="436">
        <v>16</v>
      </c>
      <c r="U6" s="438">
        <v>288</v>
      </c>
      <c r="V6" s="437">
        <v>16</v>
      </c>
      <c r="W6" s="436">
        <v>5</v>
      </c>
      <c r="X6" s="438">
        <v>21</v>
      </c>
      <c r="Y6" s="830">
        <v>518</v>
      </c>
      <c r="Z6" s="827"/>
    </row>
    <row r="7" spans="1:26" ht="15" x14ac:dyDescent="0.2">
      <c r="A7" s="434" t="s">
        <v>22</v>
      </c>
      <c r="B7" s="435">
        <v>19</v>
      </c>
      <c r="C7" s="435">
        <v>0</v>
      </c>
      <c r="D7" s="435">
        <v>1</v>
      </c>
      <c r="E7" s="436">
        <v>0</v>
      </c>
      <c r="F7" s="437">
        <v>20</v>
      </c>
      <c r="G7" s="436">
        <v>0</v>
      </c>
      <c r="H7" s="438">
        <v>20</v>
      </c>
      <c r="I7" s="435">
        <v>41</v>
      </c>
      <c r="J7" s="435">
        <v>0</v>
      </c>
      <c r="K7" s="435">
        <v>4</v>
      </c>
      <c r="L7" s="435">
        <v>0</v>
      </c>
      <c r="M7" s="435">
        <v>117</v>
      </c>
      <c r="N7" s="435">
        <v>0</v>
      </c>
      <c r="O7" s="435">
        <v>0</v>
      </c>
      <c r="P7" s="435">
        <v>0</v>
      </c>
      <c r="Q7" s="435">
        <v>0</v>
      </c>
      <c r="R7" s="436">
        <v>0</v>
      </c>
      <c r="S7" s="437">
        <v>162</v>
      </c>
      <c r="T7" s="436">
        <v>0</v>
      </c>
      <c r="U7" s="438">
        <v>162</v>
      </c>
      <c r="V7" s="437">
        <v>0</v>
      </c>
      <c r="W7" s="436">
        <v>0</v>
      </c>
      <c r="X7" s="438">
        <v>0</v>
      </c>
      <c r="Y7" s="830">
        <v>182</v>
      </c>
      <c r="Z7" s="827"/>
    </row>
    <row r="8" spans="1:26" ht="15" x14ac:dyDescent="0.2">
      <c r="A8" s="434" t="s">
        <v>23</v>
      </c>
      <c r="B8" s="435">
        <v>84</v>
      </c>
      <c r="C8" s="435">
        <v>7</v>
      </c>
      <c r="D8" s="435">
        <v>0</v>
      </c>
      <c r="E8" s="436">
        <v>0</v>
      </c>
      <c r="F8" s="437">
        <v>84</v>
      </c>
      <c r="G8" s="436">
        <v>7</v>
      </c>
      <c r="H8" s="438">
        <v>91</v>
      </c>
      <c r="I8" s="435">
        <v>2</v>
      </c>
      <c r="J8" s="435">
        <v>3</v>
      </c>
      <c r="K8" s="435">
        <v>119</v>
      </c>
      <c r="L8" s="435">
        <v>10</v>
      </c>
      <c r="M8" s="435">
        <v>27</v>
      </c>
      <c r="N8" s="435">
        <v>0</v>
      </c>
      <c r="O8" s="435">
        <v>0</v>
      </c>
      <c r="P8" s="435">
        <v>0</v>
      </c>
      <c r="Q8" s="435">
        <v>0</v>
      </c>
      <c r="R8" s="436">
        <v>0</v>
      </c>
      <c r="S8" s="437">
        <v>148</v>
      </c>
      <c r="T8" s="436">
        <v>13</v>
      </c>
      <c r="U8" s="438">
        <v>161</v>
      </c>
      <c r="V8" s="437">
        <v>0</v>
      </c>
      <c r="W8" s="436">
        <v>0</v>
      </c>
      <c r="X8" s="438">
        <v>0</v>
      </c>
      <c r="Y8" s="830">
        <v>252</v>
      </c>
      <c r="Z8" s="827"/>
    </row>
    <row r="9" spans="1:26" ht="15" x14ac:dyDescent="0.2">
      <c r="A9" s="434" t="s">
        <v>24</v>
      </c>
      <c r="B9" s="435">
        <v>0</v>
      </c>
      <c r="C9" s="435">
        <v>0</v>
      </c>
      <c r="D9" s="435">
        <v>0</v>
      </c>
      <c r="E9" s="436">
        <v>0</v>
      </c>
      <c r="F9" s="437">
        <v>0</v>
      </c>
      <c r="G9" s="436">
        <v>0</v>
      </c>
      <c r="H9" s="438">
        <v>0</v>
      </c>
      <c r="I9" s="435">
        <v>0</v>
      </c>
      <c r="J9" s="435">
        <v>0</v>
      </c>
      <c r="K9" s="435">
        <v>148</v>
      </c>
      <c r="L9" s="435">
        <v>0</v>
      </c>
      <c r="M9" s="435">
        <v>683</v>
      </c>
      <c r="N9" s="435">
        <v>0</v>
      </c>
      <c r="O9" s="435">
        <v>0</v>
      </c>
      <c r="P9" s="435">
        <v>0</v>
      </c>
      <c r="Q9" s="435">
        <v>28</v>
      </c>
      <c r="R9" s="436">
        <v>0</v>
      </c>
      <c r="S9" s="437">
        <v>859</v>
      </c>
      <c r="T9" s="436">
        <v>0</v>
      </c>
      <c r="U9" s="438">
        <v>859</v>
      </c>
      <c r="V9" s="437">
        <v>0</v>
      </c>
      <c r="W9" s="436">
        <v>0</v>
      </c>
      <c r="X9" s="438">
        <v>0</v>
      </c>
      <c r="Y9" s="830">
        <v>859</v>
      </c>
      <c r="Z9" s="827"/>
    </row>
    <row r="10" spans="1:26" ht="15" x14ac:dyDescent="0.2">
      <c r="A10" s="434" t="s">
        <v>25</v>
      </c>
      <c r="B10" s="435">
        <v>0</v>
      </c>
      <c r="C10" s="435">
        <v>0</v>
      </c>
      <c r="D10" s="435">
        <v>0</v>
      </c>
      <c r="E10" s="436">
        <v>0</v>
      </c>
      <c r="F10" s="437">
        <v>0</v>
      </c>
      <c r="G10" s="436">
        <v>0</v>
      </c>
      <c r="H10" s="438">
        <v>0</v>
      </c>
      <c r="I10" s="435">
        <v>0</v>
      </c>
      <c r="J10" s="435">
        <v>0</v>
      </c>
      <c r="K10" s="435">
        <v>0</v>
      </c>
      <c r="L10" s="435">
        <v>0</v>
      </c>
      <c r="M10" s="435">
        <v>738</v>
      </c>
      <c r="N10" s="435">
        <v>0</v>
      </c>
      <c r="O10" s="435">
        <v>5</v>
      </c>
      <c r="P10" s="435">
        <v>0</v>
      </c>
      <c r="Q10" s="435">
        <v>0</v>
      </c>
      <c r="R10" s="436">
        <v>0</v>
      </c>
      <c r="S10" s="437">
        <v>743</v>
      </c>
      <c r="T10" s="436">
        <v>0</v>
      </c>
      <c r="U10" s="438">
        <v>743</v>
      </c>
      <c r="V10" s="437">
        <v>0</v>
      </c>
      <c r="W10" s="436">
        <v>0</v>
      </c>
      <c r="X10" s="438">
        <v>0</v>
      </c>
      <c r="Y10" s="830">
        <v>743</v>
      </c>
      <c r="Z10" s="827"/>
    </row>
    <row r="11" spans="1:26" ht="15" x14ac:dyDescent="0.2">
      <c r="A11" s="434" t="s">
        <v>26</v>
      </c>
      <c r="B11" s="435">
        <v>113</v>
      </c>
      <c r="C11" s="435">
        <v>10</v>
      </c>
      <c r="D11" s="435">
        <v>0</v>
      </c>
      <c r="E11" s="436">
        <v>0</v>
      </c>
      <c r="F11" s="437">
        <v>113</v>
      </c>
      <c r="G11" s="436">
        <v>10</v>
      </c>
      <c r="H11" s="438">
        <v>123</v>
      </c>
      <c r="I11" s="435">
        <v>127</v>
      </c>
      <c r="J11" s="435">
        <v>2</v>
      </c>
      <c r="K11" s="435">
        <v>39</v>
      </c>
      <c r="L11" s="435">
        <v>5</v>
      </c>
      <c r="M11" s="435">
        <v>41</v>
      </c>
      <c r="N11" s="435">
        <v>0</v>
      </c>
      <c r="O11" s="435">
        <v>1</v>
      </c>
      <c r="P11" s="435">
        <v>0</v>
      </c>
      <c r="Q11" s="435">
        <v>0</v>
      </c>
      <c r="R11" s="436">
        <v>0</v>
      </c>
      <c r="S11" s="437">
        <v>208</v>
      </c>
      <c r="T11" s="436">
        <v>7</v>
      </c>
      <c r="U11" s="438">
        <v>215</v>
      </c>
      <c r="V11" s="437">
        <v>0</v>
      </c>
      <c r="W11" s="436">
        <v>0</v>
      </c>
      <c r="X11" s="438">
        <v>0</v>
      </c>
      <c r="Y11" s="830">
        <v>338</v>
      </c>
      <c r="Z11" s="827"/>
    </row>
    <row r="12" spans="1:26" ht="15" x14ac:dyDescent="0.2">
      <c r="A12" s="434" t="s">
        <v>27</v>
      </c>
      <c r="B12" s="435">
        <v>0</v>
      </c>
      <c r="C12" s="435">
        <v>0</v>
      </c>
      <c r="D12" s="435">
        <v>0</v>
      </c>
      <c r="E12" s="436">
        <v>0</v>
      </c>
      <c r="F12" s="437">
        <v>0</v>
      </c>
      <c r="G12" s="436">
        <v>0</v>
      </c>
      <c r="H12" s="438">
        <v>0</v>
      </c>
      <c r="I12" s="435">
        <v>0</v>
      </c>
      <c r="J12" s="435">
        <v>0</v>
      </c>
      <c r="K12" s="435">
        <v>222</v>
      </c>
      <c r="L12" s="435">
        <v>0</v>
      </c>
      <c r="M12" s="435">
        <v>551</v>
      </c>
      <c r="N12" s="435">
        <v>0</v>
      </c>
      <c r="O12" s="435">
        <v>0</v>
      </c>
      <c r="P12" s="435">
        <v>0</v>
      </c>
      <c r="Q12" s="435">
        <v>0</v>
      </c>
      <c r="R12" s="436">
        <v>0</v>
      </c>
      <c r="S12" s="437">
        <v>773</v>
      </c>
      <c r="T12" s="436">
        <v>0</v>
      </c>
      <c r="U12" s="438">
        <v>773</v>
      </c>
      <c r="V12" s="437">
        <v>0</v>
      </c>
      <c r="W12" s="436">
        <v>0</v>
      </c>
      <c r="X12" s="438">
        <v>0</v>
      </c>
      <c r="Y12" s="830">
        <v>773</v>
      </c>
      <c r="Z12" s="827"/>
    </row>
    <row r="13" spans="1:26" ht="15" x14ac:dyDescent="0.2">
      <c r="A13" s="434" t="s">
        <v>28</v>
      </c>
      <c r="B13" s="435">
        <v>0</v>
      </c>
      <c r="C13" s="435">
        <v>0</v>
      </c>
      <c r="D13" s="435">
        <v>0</v>
      </c>
      <c r="E13" s="436">
        <v>0</v>
      </c>
      <c r="F13" s="437">
        <v>0</v>
      </c>
      <c r="G13" s="436">
        <v>0</v>
      </c>
      <c r="H13" s="438">
        <v>0</v>
      </c>
      <c r="I13" s="435">
        <v>1</v>
      </c>
      <c r="J13" s="435">
        <v>0</v>
      </c>
      <c r="K13" s="435">
        <v>61</v>
      </c>
      <c r="L13" s="435">
        <v>0</v>
      </c>
      <c r="M13" s="435">
        <v>41</v>
      </c>
      <c r="N13" s="435">
        <v>0</v>
      </c>
      <c r="O13" s="435">
        <v>88</v>
      </c>
      <c r="P13" s="435">
        <v>0</v>
      </c>
      <c r="Q13" s="435">
        <v>0</v>
      </c>
      <c r="R13" s="436">
        <v>0</v>
      </c>
      <c r="S13" s="437">
        <v>191</v>
      </c>
      <c r="T13" s="436">
        <v>0</v>
      </c>
      <c r="U13" s="438">
        <v>191</v>
      </c>
      <c r="V13" s="437">
        <v>0</v>
      </c>
      <c r="W13" s="436">
        <v>0</v>
      </c>
      <c r="X13" s="438">
        <v>0</v>
      </c>
      <c r="Y13" s="830">
        <v>191</v>
      </c>
      <c r="Z13" s="827"/>
    </row>
    <row r="14" spans="1:26" ht="15" x14ac:dyDescent="0.2">
      <c r="A14" s="434" t="s">
        <v>29</v>
      </c>
      <c r="B14" s="435">
        <v>0</v>
      </c>
      <c r="C14" s="435">
        <v>0</v>
      </c>
      <c r="D14" s="435">
        <v>0</v>
      </c>
      <c r="E14" s="436">
        <v>0</v>
      </c>
      <c r="F14" s="437">
        <v>0</v>
      </c>
      <c r="G14" s="436">
        <v>0</v>
      </c>
      <c r="H14" s="438">
        <v>0</v>
      </c>
      <c r="I14" s="435">
        <v>0</v>
      </c>
      <c r="J14" s="435">
        <v>0</v>
      </c>
      <c r="K14" s="435">
        <v>56</v>
      </c>
      <c r="L14" s="435">
        <v>0</v>
      </c>
      <c r="M14" s="435">
        <v>513</v>
      </c>
      <c r="N14" s="435">
        <v>0</v>
      </c>
      <c r="O14" s="435">
        <v>0</v>
      </c>
      <c r="P14" s="435">
        <v>0</v>
      </c>
      <c r="Q14" s="435">
        <v>0</v>
      </c>
      <c r="R14" s="436">
        <v>0</v>
      </c>
      <c r="S14" s="437">
        <v>569</v>
      </c>
      <c r="T14" s="436">
        <v>0</v>
      </c>
      <c r="U14" s="438">
        <v>569</v>
      </c>
      <c r="V14" s="437">
        <v>0</v>
      </c>
      <c r="W14" s="436">
        <v>0</v>
      </c>
      <c r="X14" s="438">
        <v>0</v>
      </c>
      <c r="Y14" s="830">
        <v>569</v>
      </c>
      <c r="Z14" s="827"/>
    </row>
    <row r="15" spans="1:26" ht="15" x14ac:dyDescent="0.2">
      <c r="A15" s="434" t="s">
        <v>30</v>
      </c>
      <c r="B15" s="435">
        <v>0</v>
      </c>
      <c r="C15" s="435">
        <v>0</v>
      </c>
      <c r="D15" s="435">
        <v>0</v>
      </c>
      <c r="E15" s="436">
        <v>0</v>
      </c>
      <c r="F15" s="437">
        <v>0</v>
      </c>
      <c r="G15" s="436">
        <v>0</v>
      </c>
      <c r="H15" s="438">
        <v>0</v>
      </c>
      <c r="I15" s="435">
        <v>1</v>
      </c>
      <c r="J15" s="435">
        <v>0</v>
      </c>
      <c r="K15" s="435">
        <v>953</v>
      </c>
      <c r="L15" s="435">
        <v>0</v>
      </c>
      <c r="M15" s="435">
        <v>0</v>
      </c>
      <c r="N15" s="435">
        <v>0</v>
      </c>
      <c r="O15" s="435">
        <v>0</v>
      </c>
      <c r="P15" s="435">
        <v>0</v>
      </c>
      <c r="Q15" s="435">
        <v>0</v>
      </c>
      <c r="R15" s="436">
        <v>0</v>
      </c>
      <c r="S15" s="437">
        <v>954</v>
      </c>
      <c r="T15" s="436">
        <v>0</v>
      </c>
      <c r="U15" s="438">
        <v>954</v>
      </c>
      <c r="V15" s="437">
        <v>0</v>
      </c>
      <c r="W15" s="436">
        <v>0</v>
      </c>
      <c r="X15" s="438">
        <v>0</v>
      </c>
      <c r="Y15" s="830">
        <v>954</v>
      </c>
      <c r="Z15" s="827"/>
    </row>
    <row r="16" spans="1:26" ht="15" x14ac:dyDescent="0.2">
      <c r="A16" s="434" t="s">
        <v>31</v>
      </c>
      <c r="B16" s="435">
        <v>87</v>
      </c>
      <c r="C16" s="435">
        <v>5</v>
      </c>
      <c r="D16" s="435">
        <v>1</v>
      </c>
      <c r="E16" s="436">
        <v>0</v>
      </c>
      <c r="F16" s="437">
        <v>88</v>
      </c>
      <c r="G16" s="436">
        <v>5</v>
      </c>
      <c r="H16" s="438">
        <v>93</v>
      </c>
      <c r="I16" s="435">
        <v>2</v>
      </c>
      <c r="J16" s="435">
        <v>0</v>
      </c>
      <c r="K16" s="435">
        <v>134</v>
      </c>
      <c r="L16" s="435">
        <v>2</v>
      </c>
      <c r="M16" s="435">
        <v>91</v>
      </c>
      <c r="N16" s="435">
        <v>2</v>
      </c>
      <c r="O16" s="435">
        <v>0</v>
      </c>
      <c r="P16" s="435">
        <v>0</v>
      </c>
      <c r="Q16" s="435">
        <v>0</v>
      </c>
      <c r="R16" s="436">
        <v>0</v>
      </c>
      <c r="S16" s="437">
        <v>227</v>
      </c>
      <c r="T16" s="436">
        <v>4</v>
      </c>
      <c r="U16" s="438">
        <v>231</v>
      </c>
      <c r="V16" s="437">
        <v>0</v>
      </c>
      <c r="W16" s="436">
        <v>0</v>
      </c>
      <c r="X16" s="438">
        <v>0</v>
      </c>
      <c r="Y16" s="830">
        <v>324</v>
      </c>
      <c r="Z16" s="827"/>
    </row>
    <row r="17" spans="1:26" ht="15" x14ac:dyDescent="0.2">
      <c r="A17" s="434" t="s">
        <v>32</v>
      </c>
      <c r="B17" s="435">
        <v>168</v>
      </c>
      <c r="C17" s="435">
        <v>8</v>
      </c>
      <c r="D17" s="435">
        <v>0</v>
      </c>
      <c r="E17" s="436">
        <v>0</v>
      </c>
      <c r="F17" s="437">
        <v>168</v>
      </c>
      <c r="G17" s="436">
        <v>8</v>
      </c>
      <c r="H17" s="438">
        <v>176</v>
      </c>
      <c r="I17" s="435">
        <v>1</v>
      </c>
      <c r="J17" s="435">
        <v>2</v>
      </c>
      <c r="K17" s="435">
        <v>104</v>
      </c>
      <c r="L17" s="435">
        <v>10</v>
      </c>
      <c r="M17" s="435">
        <v>32</v>
      </c>
      <c r="N17" s="435">
        <v>2</v>
      </c>
      <c r="O17" s="435">
        <v>0</v>
      </c>
      <c r="P17" s="435">
        <v>0</v>
      </c>
      <c r="Q17" s="435">
        <v>3</v>
      </c>
      <c r="R17" s="436">
        <v>0</v>
      </c>
      <c r="S17" s="437">
        <v>140</v>
      </c>
      <c r="T17" s="436">
        <v>14</v>
      </c>
      <c r="U17" s="438">
        <v>154</v>
      </c>
      <c r="V17" s="437">
        <v>0</v>
      </c>
      <c r="W17" s="436">
        <v>0</v>
      </c>
      <c r="X17" s="438">
        <v>0</v>
      </c>
      <c r="Y17" s="830">
        <v>330</v>
      </c>
      <c r="Z17" s="827"/>
    </row>
    <row r="18" spans="1:26" ht="15" x14ac:dyDescent="0.2">
      <c r="A18" s="434" t="s">
        <v>33</v>
      </c>
      <c r="B18" s="435">
        <v>0</v>
      </c>
      <c r="C18" s="435">
        <v>0</v>
      </c>
      <c r="D18" s="435">
        <v>0</v>
      </c>
      <c r="E18" s="436">
        <v>0</v>
      </c>
      <c r="F18" s="437">
        <v>0</v>
      </c>
      <c r="G18" s="436">
        <v>0</v>
      </c>
      <c r="H18" s="438">
        <v>0</v>
      </c>
      <c r="I18" s="435">
        <v>0</v>
      </c>
      <c r="J18" s="435">
        <v>0</v>
      </c>
      <c r="K18" s="435">
        <v>15</v>
      </c>
      <c r="L18" s="435">
        <v>0</v>
      </c>
      <c r="M18" s="435">
        <v>67</v>
      </c>
      <c r="N18" s="435">
        <v>0</v>
      </c>
      <c r="O18" s="435">
        <v>280</v>
      </c>
      <c r="P18" s="435">
        <v>0</v>
      </c>
      <c r="Q18" s="435">
        <v>0</v>
      </c>
      <c r="R18" s="436">
        <v>0</v>
      </c>
      <c r="S18" s="437">
        <v>362</v>
      </c>
      <c r="T18" s="436">
        <v>0</v>
      </c>
      <c r="U18" s="438">
        <v>362</v>
      </c>
      <c r="V18" s="437">
        <v>0</v>
      </c>
      <c r="W18" s="436">
        <v>0</v>
      </c>
      <c r="X18" s="438">
        <v>0</v>
      </c>
      <c r="Y18" s="830">
        <v>362</v>
      </c>
      <c r="Z18" s="827"/>
    </row>
    <row r="19" spans="1:26" ht="15" x14ac:dyDescent="0.2">
      <c r="A19" s="434" t="s">
        <v>34</v>
      </c>
      <c r="B19" s="435">
        <v>0</v>
      </c>
      <c r="C19" s="435">
        <v>0</v>
      </c>
      <c r="D19" s="435">
        <v>0</v>
      </c>
      <c r="E19" s="436">
        <v>0</v>
      </c>
      <c r="F19" s="437">
        <v>0</v>
      </c>
      <c r="G19" s="436">
        <v>0</v>
      </c>
      <c r="H19" s="438">
        <v>0</v>
      </c>
      <c r="I19" s="435">
        <v>0</v>
      </c>
      <c r="J19" s="435">
        <v>0</v>
      </c>
      <c r="K19" s="435">
        <v>289</v>
      </c>
      <c r="L19" s="435">
        <v>0</v>
      </c>
      <c r="M19" s="435">
        <v>92</v>
      </c>
      <c r="N19" s="435">
        <v>0</v>
      </c>
      <c r="O19" s="435">
        <v>0</v>
      </c>
      <c r="P19" s="435">
        <v>0</v>
      </c>
      <c r="Q19" s="435">
        <v>0</v>
      </c>
      <c r="R19" s="436">
        <v>0</v>
      </c>
      <c r="S19" s="437">
        <v>381</v>
      </c>
      <c r="T19" s="436">
        <v>0</v>
      </c>
      <c r="U19" s="438">
        <v>381</v>
      </c>
      <c r="V19" s="437">
        <v>0</v>
      </c>
      <c r="W19" s="436">
        <v>0</v>
      </c>
      <c r="X19" s="438">
        <v>0</v>
      </c>
      <c r="Y19" s="830">
        <v>381</v>
      </c>
      <c r="Z19" s="827"/>
    </row>
    <row r="20" spans="1:26" ht="15" x14ac:dyDescent="0.2">
      <c r="A20" s="434" t="s">
        <v>35</v>
      </c>
      <c r="B20" s="435">
        <v>0</v>
      </c>
      <c r="C20" s="435">
        <v>0</v>
      </c>
      <c r="D20" s="435">
        <v>0</v>
      </c>
      <c r="E20" s="436">
        <v>0</v>
      </c>
      <c r="F20" s="437">
        <v>0</v>
      </c>
      <c r="G20" s="436">
        <v>0</v>
      </c>
      <c r="H20" s="438">
        <v>0</v>
      </c>
      <c r="I20" s="435">
        <v>0</v>
      </c>
      <c r="J20" s="435">
        <v>0</v>
      </c>
      <c r="K20" s="435">
        <v>383</v>
      </c>
      <c r="L20" s="435">
        <v>0</v>
      </c>
      <c r="M20" s="435">
        <v>0</v>
      </c>
      <c r="N20" s="435">
        <v>0</v>
      </c>
      <c r="O20" s="435">
        <v>0</v>
      </c>
      <c r="P20" s="435">
        <v>0</v>
      </c>
      <c r="Q20" s="435">
        <v>0</v>
      </c>
      <c r="R20" s="436">
        <v>0</v>
      </c>
      <c r="S20" s="437">
        <v>383</v>
      </c>
      <c r="T20" s="436">
        <v>0</v>
      </c>
      <c r="U20" s="438">
        <v>383</v>
      </c>
      <c r="V20" s="437">
        <v>0</v>
      </c>
      <c r="W20" s="436">
        <v>0</v>
      </c>
      <c r="X20" s="438">
        <v>0</v>
      </c>
      <c r="Y20" s="830">
        <v>383</v>
      </c>
      <c r="Z20" s="827"/>
    </row>
    <row r="21" spans="1:26" ht="15" x14ac:dyDescent="0.2">
      <c r="A21" s="434" t="s">
        <v>36</v>
      </c>
      <c r="B21" s="435">
        <v>121</v>
      </c>
      <c r="C21" s="435">
        <v>10</v>
      </c>
      <c r="D21" s="435">
        <v>0</v>
      </c>
      <c r="E21" s="436">
        <v>0</v>
      </c>
      <c r="F21" s="437">
        <v>121</v>
      </c>
      <c r="G21" s="436">
        <v>10</v>
      </c>
      <c r="H21" s="438">
        <v>131</v>
      </c>
      <c r="I21" s="435">
        <v>0</v>
      </c>
      <c r="J21" s="435">
        <v>1</v>
      </c>
      <c r="K21" s="435">
        <v>90</v>
      </c>
      <c r="L21" s="435">
        <v>3</v>
      </c>
      <c r="M21" s="435">
        <v>19</v>
      </c>
      <c r="N21" s="435">
        <v>0</v>
      </c>
      <c r="O21" s="435">
        <v>0</v>
      </c>
      <c r="P21" s="435">
        <v>0</v>
      </c>
      <c r="Q21" s="435">
        <v>0</v>
      </c>
      <c r="R21" s="436">
        <v>0</v>
      </c>
      <c r="S21" s="437">
        <v>109</v>
      </c>
      <c r="T21" s="436">
        <v>4</v>
      </c>
      <c r="U21" s="438">
        <v>113</v>
      </c>
      <c r="V21" s="437">
        <v>0</v>
      </c>
      <c r="W21" s="436">
        <v>0</v>
      </c>
      <c r="X21" s="438">
        <v>0</v>
      </c>
      <c r="Y21" s="830">
        <v>244</v>
      </c>
      <c r="Z21" s="827"/>
    </row>
    <row r="22" spans="1:26" ht="15" x14ac:dyDescent="0.2">
      <c r="A22" s="434" t="s">
        <v>37</v>
      </c>
      <c r="B22" s="435">
        <v>0</v>
      </c>
      <c r="C22" s="435">
        <v>0</v>
      </c>
      <c r="D22" s="435">
        <v>0</v>
      </c>
      <c r="E22" s="436">
        <v>0</v>
      </c>
      <c r="F22" s="437">
        <v>0</v>
      </c>
      <c r="G22" s="436">
        <v>0</v>
      </c>
      <c r="H22" s="438">
        <v>0</v>
      </c>
      <c r="I22" s="435">
        <v>0</v>
      </c>
      <c r="J22" s="435">
        <v>15</v>
      </c>
      <c r="K22" s="435">
        <v>94</v>
      </c>
      <c r="L22" s="435">
        <v>112</v>
      </c>
      <c r="M22" s="435">
        <v>0</v>
      </c>
      <c r="N22" s="435">
        <v>49</v>
      </c>
      <c r="O22" s="435">
        <v>0</v>
      </c>
      <c r="P22" s="435">
        <v>31</v>
      </c>
      <c r="Q22" s="435">
        <v>0</v>
      </c>
      <c r="R22" s="436">
        <v>0</v>
      </c>
      <c r="S22" s="437">
        <v>94</v>
      </c>
      <c r="T22" s="436">
        <v>207</v>
      </c>
      <c r="U22" s="438">
        <v>301</v>
      </c>
      <c r="V22" s="437">
        <v>32</v>
      </c>
      <c r="W22" s="436">
        <v>0</v>
      </c>
      <c r="X22" s="438">
        <v>32</v>
      </c>
      <c r="Y22" s="830">
        <v>333</v>
      </c>
      <c r="Z22" s="827"/>
    </row>
    <row r="23" spans="1:26" ht="15" x14ac:dyDescent="0.2">
      <c r="A23" s="434" t="s">
        <v>38</v>
      </c>
      <c r="B23" s="435">
        <v>0</v>
      </c>
      <c r="C23" s="435">
        <v>0</v>
      </c>
      <c r="D23" s="435">
        <v>0</v>
      </c>
      <c r="E23" s="436">
        <v>0</v>
      </c>
      <c r="F23" s="437">
        <v>0</v>
      </c>
      <c r="G23" s="436">
        <v>0</v>
      </c>
      <c r="H23" s="438">
        <v>0</v>
      </c>
      <c r="I23" s="435">
        <v>0</v>
      </c>
      <c r="J23" s="435">
        <v>0</v>
      </c>
      <c r="K23" s="435">
        <v>31</v>
      </c>
      <c r="L23" s="435">
        <v>0</v>
      </c>
      <c r="M23" s="435">
        <v>506</v>
      </c>
      <c r="N23" s="435">
        <v>0</v>
      </c>
      <c r="O23" s="435">
        <v>0</v>
      </c>
      <c r="P23" s="435">
        <v>0</v>
      </c>
      <c r="Q23" s="435">
        <v>0</v>
      </c>
      <c r="R23" s="436">
        <v>0</v>
      </c>
      <c r="S23" s="437">
        <v>537</v>
      </c>
      <c r="T23" s="436">
        <v>0</v>
      </c>
      <c r="U23" s="438">
        <v>537</v>
      </c>
      <c r="V23" s="437">
        <v>0</v>
      </c>
      <c r="W23" s="436">
        <v>0</v>
      </c>
      <c r="X23" s="438">
        <v>0</v>
      </c>
      <c r="Y23" s="830">
        <v>537</v>
      </c>
      <c r="Z23" s="827"/>
    </row>
    <row r="24" spans="1:26" ht="15" x14ac:dyDescent="0.2">
      <c r="A24" s="434" t="s">
        <v>39</v>
      </c>
      <c r="B24" s="435">
        <v>252</v>
      </c>
      <c r="C24" s="435">
        <v>14</v>
      </c>
      <c r="D24" s="435">
        <v>8</v>
      </c>
      <c r="E24" s="436">
        <v>0</v>
      </c>
      <c r="F24" s="437">
        <v>260</v>
      </c>
      <c r="G24" s="436">
        <v>14</v>
      </c>
      <c r="H24" s="438">
        <v>274</v>
      </c>
      <c r="I24" s="435">
        <v>1</v>
      </c>
      <c r="J24" s="435">
        <v>0</v>
      </c>
      <c r="K24" s="435">
        <v>139</v>
      </c>
      <c r="L24" s="435">
        <v>19</v>
      </c>
      <c r="M24" s="435">
        <v>75</v>
      </c>
      <c r="N24" s="435">
        <v>3</v>
      </c>
      <c r="O24" s="435">
        <v>0</v>
      </c>
      <c r="P24" s="435">
        <v>0</v>
      </c>
      <c r="Q24" s="435">
        <v>1</v>
      </c>
      <c r="R24" s="436">
        <v>0</v>
      </c>
      <c r="S24" s="437">
        <v>216</v>
      </c>
      <c r="T24" s="436">
        <v>22</v>
      </c>
      <c r="U24" s="438">
        <v>238</v>
      </c>
      <c r="V24" s="437">
        <v>0</v>
      </c>
      <c r="W24" s="436">
        <v>0</v>
      </c>
      <c r="X24" s="438">
        <v>0</v>
      </c>
      <c r="Y24" s="830">
        <v>512</v>
      </c>
      <c r="Z24" s="827"/>
    </row>
    <row r="25" spans="1:26" ht="15" x14ac:dyDescent="0.2">
      <c r="A25" s="434" t="s">
        <v>40</v>
      </c>
      <c r="B25" s="435">
        <v>64</v>
      </c>
      <c r="C25" s="435">
        <v>3</v>
      </c>
      <c r="D25" s="435">
        <v>1</v>
      </c>
      <c r="E25" s="436">
        <v>0</v>
      </c>
      <c r="F25" s="437">
        <v>65</v>
      </c>
      <c r="G25" s="436">
        <v>3</v>
      </c>
      <c r="H25" s="438">
        <v>68</v>
      </c>
      <c r="I25" s="435">
        <v>0</v>
      </c>
      <c r="J25" s="435">
        <v>0</v>
      </c>
      <c r="K25" s="435">
        <v>799</v>
      </c>
      <c r="L25" s="435">
        <v>6</v>
      </c>
      <c r="M25" s="435">
        <v>163</v>
      </c>
      <c r="N25" s="435">
        <v>0</v>
      </c>
      <c r="O25" s="435">
        <v>0</v>
      </c>
      <c r="P25" s="435">
        <v>0</v>
      </c>
      <c r="Q25" s="435">
        <v>0</v>
      </c>
      <c r="R25" s="436">
        <v>0</v>
      </c>
      <c r="S25" s="437">
        <v>962</v>
      </c>
      <c r="T25" s="436">
        <v>6</v>
      </c>
      <c r="U25" s="438">
        <v>968</v>
      </c>
      <c r="V25" s="437">
        <v>0</v>
      </c>
      <c r="W25" s="436">
        <v>0</v>
      </c>
      <c r="X25" s="438">
        <v>0</v>
      </c>
      <c r="Y25" s="830">
        <v>1036</v>
      </c>
      <c r="Z25" s="827"/>
    </row>
    <row r="26" spans="1:26" ht="15" x14ac:dyDescent="0.2">
      <c r="A26" s="434" t="s">
        <v>41</v>
      </c>
      <c r="B26" s="435">
        <v>0</v>
      </c>
      <c r="C26" s="435">
        <v>0</v>
      </c>
      <c r="D26" s="435">
        <v>0</v>
      </c>
      <c r="E26" s="436">
        <v>0</v>
      </c>
      <c r="F26" s="437">
        <v>0</v>
      </c>
      <c r="G26" s="436">
        <v>0</v>
      </c>
      <c r="H26" s="438">
        <v>0</v>
      </c>
      <c r="I26" s="435">
        <v>0</v>
      </c>
      <c r="J26" s="435">
        <v>0</v>
      </c>
      <c r="K26" s="435">
        <v>238</v>
      </c>
      <c r="L26" s="435">
        <v>0</v>
      </c>
      <c r="M26" s="435">
        <v>427</v>
      </c>
      <c r="N26" s="435">
        <v>0</v>
      </c>
      <c r="O26" s="435">
        <v>0</v>
      </c>
      <c r="P26" s="435">
        <v>0</v>
      </c>
      <c r="Q26" s="435">
        <v>20</v>
      </c>
      <c r="R26" s="436">
        <v>0</v>
      </c>
      <c r="S26" s="437">
        <v>685</v>
      </c>
      <c r="T26" s="436">
        <v>0</v>
      </c>
      <c r="U26" s="438">
        <v>685</v>
      </c>
      <c r="V26" s="437">
        <v>0</v>
      </c>
      <c r="W26" s="436">
        <v>0</v>
      </c>
      <c r="X26" s="438">
        <v>0</v>
      </c>
      <c r="Y26" s="830">
        <v>685</v>
      </c>
      <c r="Z26" s="827"/>
    </row>
    <row r="27" spans="1:26" ht="15" x14ac:dyDescent="0.2">
      <c r="A27" s="434" t="s">
        <v>42</v>
      </c>
      <c r="B27" s="435">
        <v>142</v>
      </c>
      <c r="C27" s="435">
        <v>15</v>
      </c>
      <c r="D27" s="435">
        <v>2</v>
      </c>
      <c r="E27" s="436">
        <v>0</v>
      </c>
      <c r="F27" s="437">
        <v>144</v>
      </c>
      <c r="G27" s="436">
        <v>15</v>
      </c>
      <c r="H27" s="438">
        <v>159</v>
      </c>
      <c r="I27" s="435">
        <v>0</v>
      </c>
      <c r="J27" s="435">
        <v>0</v>
      </c>
      <c r="K27" s="435">
        <v>74</v>
      </c>
      <c r="L27" s="435">
        <v>2</v>
      </c>
      <c r="M27" s="435">
        <v>930</v>
      </c>
      <c r="N27" s="435">
        <v>0</v>
      </c>
      <c r="O27" s="435">
        <v>39</v>
      </c>
      <c r="P27" s="435">
        <v>0</v>
      </c>
      <c r="Q27" s="435">
        <v>0</v>
      </c>
      <c r="R27" s="436">
        <v>0</v>
      </c>
      <c r="S27" s="437">
        <v>1043</v>
      </c>
      <c r="T27" s="436">
        <v>2</v>
      </c>
      <c r="U27" s="438">
        <v>1045</v>
      </c>
      <c r="V27" s="437">
        <v>0</v>
      </c>
      <c r="W27" s="436">
        <v>0</v>
      </c>
      <c r="X27" s="438">
        <v>0</v>
      </c>
      <c r="Y27" s="830">
        <v>1204</v>
      </c>
      <c r="Z27" s="827"/>
    </row>
    <row r="28" spans="1:26" ht="15" x14ac:dyDescent="0.2">
      <c r="A28" s="434" t="s">
        <v>43</v>
      </c>
      <c r="B28" s="435">
        <v>271</v>
      </c>
      <c r="C28" s="435">
        <v>35</v>
      </c>
      <c r="D28" s="435">
        <v>2</v>
      </c>
      <c r="E28" s="436">
        <v>2</v>
      </c>
      <c r="F28" s="437">
        <v>273</v>
      </c>
      <c r="G28" s="436">
        <v>37</v>
      </c>
      <c r="H28" s="438">
        <v>310</v>
      </c>
      <c r="I28" s="435">
        <v>24</v>
      </c>
      <c r="J28" s="435">
        <v>1</v>
      </c>
      <c r="K28" s="435">
        <v>305</v>
      </c>
      <c r="L28" s="435">
        <v>12</v>
      </c>
      <c r="M28" s="435">
        <v>340</v>
      </c>
      <c r="N28" s="435">
        <v>6</v>
      </c>
      <c r="O28" s="435">
        <v>7</v>
      </c>
      <c r="P28" s="435">
        <v>0</v>
      </c>
      <c r="Q28" s="435">
        <v>1</v>
      </c>
      <c r="R28" s="436">
        <v>0</v>
      </c>
      <c r="S28" s="437">
        <v>677</v>
      </c>
      <c r="T28" s="436">
        <v>19</v>
      </c>
      <c r="U28" s="438">
        <v>696</v>
      </c>
      <c r="V28" s="437">
        <v>0</v>
      </c>
      <c r="W28" s="436">
        <v>0</v>
      </c>
      <c r="X28" s="438">
        <v>0</v>
      </c>
      <c r="Y28" s="830">
        <v>1006</v>
      </c>
      <c r="Z28" s="827"/>
    </row>
    <row r="29" spans="1:26" ht="15" x14ac:dyDescent="0.2">
      <c r="A29" s="434" t="s">
        <v>44</v>
      </c>
      <c r="B29" s="435">
        <v>219</v>
      </c>
      <c r="C29" s="435">
        <v>19</v>
      </c>
      <c r="D29" s="435">
        <v>2</v>
      </c>
      <c r="E29" s="436">
        <v>0</v>
      </c>
      <c r="F29" s="437">
        <v>221</v>
      </c>
      <c r="G29" s="436">
        <v>19</v>
      </c>
      <c r="H29" s="438">
        <v>240</v>
      </c>
      <c r="I29" s="435">
        <v>1</v>
      </c>
      <c r="J29" s="435">
        <v>22</v>
      </c>
      <c r="K29" s="435">
        <v>210</v>
      </c>
      <c r="L29" s="435">
        <v>151</v>
      </c>
      <c r="M29" s="435">
        <v>86</v>
      </c>
      <c r="N29" s="435">
        <v>5</v>
      </c>
      <c r="O29" s="435">
        <v>1</v>
      </c>
      <c r="P29" s="435">
        <v>0</v>
      </c>
      <c r="Q29" s="435">
        <v>1</v>
      </c>
      <c r="R29" s="436">
        <v>0</v>
      </c>
      <c r="S29" s="437">
        <v>299</v>
      </c>
      <c r="T29" s="436">
        <v>178</v>
      </c>
      <c r="U29" s="438">
        <v>477</v>
      </c>
      <c r="V29" s="437">
        <v>0</v>
      </c>
      <c r="W29" s="436">
        <v>0</v>
      </c>
      <c r="X29" s="438">
        <v>0</v>
      </c>
      <c r="Y29" s="830">
        <v>717</v>
      </c>
      <c r="Z29" s="827"/>
    </row>
    <row r="30" spans="1:26" ht="15" x14ac:dyDescent="0.2">
      <c r="A30" s="434" t="s">
        <v>45</v>
      </c>
      <c r="B30" s="435">
        <v>0</v>
      </c>
      <c r="C30" s="435">
        <v>0</v>
      </c>
      <c r="D30" s="435">
        <v>0</v>
      </c>
      <c r="E30" s="436">
        <v>0</v>
      </c>
      <c r="F30" s="437">
        <v>0</v>
      </c>
      <c r="G30" s="436">
        <v>0</v>
      </c>
      <c r="H30" s="438">
        <v>0</v>
      </c>
      <c r="I30" s="435">
        <v>27</v>
      </c>
      <c r="J30" s="435">
        <v>0</v>
      </c>
      <c r="K30" s="435">
        <v>125</v>
      </c>
      <c r="L30" s="435">
        <v>0</v>
      </c>
      <c r="M30" s="435">
        <v>774</v>
      </c>
      <c r="N30" s="435">
        <v>0</v>
      </c>
      <c r="O30" s="435">
        <v>0</v>
      </c>
      <c r="P30" s="435">
        <v>0</v>
      </c>
      <c r="Q30" s="435">
        <v>0</v>
      </c>
      <c r="R30" s="436">
        <v>0</v>
      </c>
      <c r="S30" s="437">
        <v>926</v>
      </c>
      <c r="T30" s="436">
        <v>0</v>
      </c>
      <c r="U30" s="438">
        <v>926</v>
      </c>
      <c r="V30" s="437">
        <v>0</v>
      </c>
      <c r="W30" s="436">
        <v>0</v>
      </c>
      <c r="X30" s="438">
        <v>0</v>
      </c>
      <c r="Y30" s="830">
        <v>926</v>
      </c>
      <c r="Z30" s="827"/>
    </row>
    <row r="31" spans="1:26" ht="15" x14ac:dyDescent="0.2">
      <c r="A31" s="434" t="s">
        <v>46</v>
      </c>
      <c r="B31" s="435">
        <v>0</v>
      </c>
      <c r="C31" s="435">
        <v>0</v>
      </c>
      <c r="D31" s="435">
        <v>0</v>
      </c>
      <c r="E31" s="436">
        <v>0</v>
      </c>
      <c r="F31" s="437">
        <v>0</v>
      </c>
      <c r="G31" s="436">
        <v>0</v>
      </c>
      <c r="H31" s="438">
        <v>0</v>
      </c>
      <c r="I31" s="435">
        <v>89</v>
      </c>
      <c r="J31" s="435">
        <v>0</v>
      </c>
      <c r="K31" s="435">
        <v>723</v>
      </c>
      <c r="L31" s="435">
        <v>0</v>
      </c>
      <c r="M31" s="435">
        <v>0</v>
      </c>
      <c r="N31" s="435">
        <v>0</v>
      </c>
      <c r="O31" s="435">
        <v>0</v>
      </c>
      <c r="P31" s="435">
        <v>0</v>
      </c>
      <c r="Q31" s="435">
        <v>0</v>
      </c>
      <c r="R31" s="436">
        <v>0</v>
      </c>
      <c r="S31" s="437">
        <v>812</v>
      </c>
      <c r="T31" s="436">
        <v>0</v>
      </c>
      <c r="U31" s="438">
        <v>812</v>
      </c>
      <c r="V31" s="437">
        <v>0</v>
      </c>
      <c r="W31" s="436">
        <v>0</v>
      </c>
      <c r="X31" s="438">
        <v>0</v>
      </c>
      <c r="Y31" s="830">
        <v>812</v>
      </c>
      <c r="Z31" s="827"/>
    </row>
    <row r="32" spans="1:26" ht="15" x14ac:dyDescent="0.2">
      <c r="A32" s="434" t="s">
        <v>47</v>
      </c>
      <c r="B32" s="435">
        <v>0</v>
      </c>
      <c r="C32" s="435">
        <v>0</v>
      </c>
      <c r="D32" s="435">
        <v>0</v>
      </c>
      <c r="E32" s="436">
        <v>0</v>
      </c>
      <c r="F32" s="437">
        <v>0</v>
      </c>
      <c r="G32" s="436">
        <v>0</v>
      </c>
      <c r="H32" s="438">
        <v>0</v>
      </c>
      <c r="I32" s="435">
        <v>0</v>
      </c>
      <c r="J32" s="435">
        <v>0</v>
      </c>
      <c r="K32" s="435">
        <v>72</v>
      </c>
      <c r="L32" s="435">
        <v>0</v>
      </c>
      <c r="M32" s="435">
        <v>457</v>
      </c>
      <c r="N32" s="435">
        <v>0</v>
      </c>
      <c r="O32" s="435">
        <v>0</v>
      </c>
      <c r="P32" s="435">
        <v>0</v>
      </c>
      <c r="Q32" s="435">
        <v>0</v>
      </c>
      <c r="R32" s="436">
        <v>0</v>
      </c>
      <c r="S32" s="437">
        <v>529</v>
      </c>
      <c r="T32" s="436">
        <v>0</v>
      </c>
      <c r="U32" s="438">
        <v>529</v>
      </c>
      <c r="V32" s="437">
        <v>0</v>
      </c>
      <c r="W32" s="436">
        <v>0</v>
      </c>
      <c r="X32" s="438">
        <v>0</v>
      </c>
      <c r="Y32" s="830">
        <v>529</v>
      </c>
      <c r="Z32" s="827"/>
    </row>
    <row r="33" spans="1:26" ht="15" x14ac:dyDescent="0.2">
      <c r="A33" s="434" t="s">
        <v>48</v>
      </c>
      <c r="B33" s="435">
        <v>0</v>
      </c>
      <c r="C33" s="435">
        <v>0</v>
      </c>
      <c r="D33" s="435">
        <v>0</v>
      </c>
      <c r="E33" s="436">
        <v>0</v>
      </c>
      <c r="F33" s="437">
        <v>0</v>
      </c>
      <c r="G33" s="436">
        <v>0</v>
      </c>
      <c r="H33" s="438">
        <v>0</v>
      </c>
      <c r="I33" s="435">
        <v>0</v>
      </c>
      <c r="J33" s="435">
        <v>0</v>
      </c>
      <c r="K33" s="435">
        <v>379</v>
      </c>
      <c r="L33" s="435">
        <v>0</v>
      </c>
      <c r="M33" s="435">
        <v>255</v>
      </c>
      <c r="N33" s="435">
        <v>0</v>
      </c>
      <c r="O33" s="435">
        <v>0</v>
      </c>
      <c r="P33" s="435">
        <v>0</v>
      </c>
      <c r="Q33" s="435">
        <v>0</v>
      </c>
      <c r="R33" s="436">
        <v>0</v>
      </c>
      <c r="S33" s="437">
        <v>634</v>
      </c>
      <c r="T33" s="436">
        <v>0</v>
      </c>
      <c r="U33" s="438">
        <v>634</v>
      </c>
      <c r="V33" s="437">
        <v>0</v>
      </c>
      <c r="W33" s="436">
        <v>0</v>
      </c>
      <c r="X33" s="438">
        <v>0</v>
      </c>
      <c r="Y33" s="830">
        <v>634</v>
      </c>
      <c r="Z33" s="827"/>
    </row>
    <row r="34" spans="1:26" ht="15" x14ac:dyDescent="0.2">
      <c r="A34" s="434" t="s">
        <v>49</v>
      </c>
      <c r="B34" s="435">
        <v>0</v>
      </c>
      <c r="C34" s="435">
        <v>1</v>
      </c>
      <c r="D34" s="435">
        <v>0</v>
      </c>
      <c r="E34" s="436">
        <v>0</v>
      </c>
      <c r="F34" s="437">
        <v>0</v>
      </c>
      <c r="G34" s="436">
        <v>1</v>
      </c>
      <c r="H34" s="438">
        <v>1</v>
      </c>
      <c r="I34" s="435">
        <v>0</v>
      </c>
      <c r="J34" s="435">
        <v>33</v>
      </c>
      <c r="K34" s="435">
        <v>0</v>
      </c>
      <c r="L34" s="435">
        <v>298</v>
      </c>
      <c r="M34" s="435">
        <v>0</v>
      </c>
      <c r="N34" s="435">
        <v>379</v>
      </c>
      <c r="O34" s="435">
        <v>0</v>
      </c>
      <c r="P34" s="435">
        <v>6</v>
      </c>
      <c r="Q34" s="435">
        <v>0</v>
      </c>
      <c r="R34" s="436">
        <v>3</v>
      </c>
      <c r="S34" s="437">
        <v>0</v>
      </c>
      <c r="T34" s="436">
        <v>719</v>
      </c>
      <c r="U34" s="438">
        <v>719</v>
      </c>
      <c r="V34" s="437">
        <v>0</v>
      </c>
      <c r="W34" s="436">
        <v>0</v>
      </c>
      <c r="X34" s="438">
        <v>0</v>
      </c>
      <c r="Y34" s="830">
        <v>720</v>
      </c>
      <c r="Z34" s="827"/>
    </row>
    <row r="35" spans="1:26" ht="15" x14ac:dyDescent="0.2">
      <c r="A35" s="434" t="s">
        <v>50</v>
      </c>
      <c r="B35" s="435">
        <v>65</v>
      </c>
      <c r="C35" s="435">
        <v>5</v>
      </c>
      <c r="D35" s="435">
        <v>0</v>
      </c>
      <c r="E35" s="436">
        <v>0</v>
      </c>
      <c r="F35" s="437">
        <v>65</v>
      </c>
      <c r="G35" s="436">
        <v>5</v>
      </c>
      <c r="H35" s="438">
        <v>70</v>
      </c>
      <c r="I35" s="435">
        <v>0</v>
      </c>
      <c r="J35" s="435">
        <v>0</v>
      </c>
      <c r="K35" s="435">
        <v>53</v>
      </c>
      <c r="L35" s="435">
        <v>2</v>
      </c>
      <c r="M35" s="435">
        <v>19</v>
      </c>
      <c r="N35" s="435">
        <v>8</v>
      </c>
      <c r="O35" s="435">
        <v>1</v>
      </c>
      <c r="P35" s="435">
        <v>0</v>
      </c>
      <c r="Q35" s="435">
        <v>0</v>
      </c>
      <c r="R35" s="436">
        <v>0</v>
      </c>
      <c r="S35" s="437">
        <v>73</v>
      </c>
      <c r="T35" s="436">
        <v>10</v>
      </c>
      <c r="U35" s="438">
        <v>83</v>
      </c>
      <c r="V35" s="437">
        <v>0</v>
      </c>
      <c r="W35" s="436">
        <v>0</v>
      </c>
      <c r="X35" s="438">
        <v>0</v>
      </c>
      <c r="Y35" s="830">
        <v>153</v>
      </c>
      <c r="Z35" s="827"/>
    </row>
    <row r="36" spans="1:26" ht="15" x14ac:dyDescent="0.2">
      <c r="A36" s="434" t="s">
        <v>51</v>
      </c>
      <c r="B36" s="435">
        <v>0</v>
      </c>
      <c r="C36" s="435">
        <v>0</v>
      </c>
      <c r="D36" s="435">
        <v>0</v>
      </c>
      <c r="E36" s="436">
        <v>0</v>
      </c>
      <c r="F36" s="437">
        <v>0</v>
      </c>
      <c r="G36" s="436">
        <v>0</v>
      </c>
      <c r="H36" s="438">
        <v>0</v>
      </c>
      <c r="I36" s="435">
        <v>0</v>
      </c>
      <c r="J36" s="435">
        <v>0</v>
      </c>
      <c r="K36" s="435">
        <v>25</v>
      </c>
      <c r="L36" s="435">
        <v>0</v>
      </c>
      <c r="M36" s="435">
        <v>343</v>
      </c>
      <c r="N36" s="435">
        <v>0</v>
      </c>
      <c r="O36" s="435">
        <v>591</v>
      </c>
      <c r="P36" s="435">
        <v>0</v>
      </c>
      <c r="Q36" s="435">
        <v>0</v>
      </c>
      <c r="R36" s="436">
        <v>0</v>
      </c>
      <c r="S36" s="437">
        <v>959</v>
      </c>
      <c r="T36" s="436">
        <v>0</v>
      </c>
      <c r="U36" s="438">
        <v>959</v>
      </c>
      <c r="V36" s="437">
        <v>0</v>
      </c>
      <c r="W36" s="436">
        <v>0</v>
      </c>
      <c r="X36" s="438">
        <v>0</v>
      </c>
      <c r="Y36" s="830">
        <v>959</v>
      </c>
      <c r="Z36" s="827"/>
    </row>
    <row r="37" spans="1:26" ht="15" x14ac:dyDescent="0.2">
      <c r="A37" s="434" t="s">
        <v>52</v>
      </c>
      <c r="B37" s="435">
        <v>0</v>
      </c>
      <c r="C37" s="435">
        <v>0</v>
      </c>
      <c r="D37" s="435">
        <v>0</v>
      </c>
      <c r="E37" s="436">
        <v>0</v>
      </c>
      <c r="F37" s="437">
        <v>0</v>
      </c>
      <c r="G37" s="436">
        <v>0</v>
      </c>
      <c r="H37" s="438">
        <v>0</v>
      </c>
      <c r="I37" s="435">
        <v>0</v>
      </c>
      <c r="J37" s="435">
        <v>0</v>
      </c>
      <c r="K37" s="435">
        <v>65</v>
      </c>
      <c r="L37" s="435">
        <v>0</v>
      </c>
      <c r="M37" s="435">
        <v>897</v>
      </c>
      <c r="N37" s="435">
        <v>0</v>
      </c>
      <c r="O37" s="435">
        <v>0</v>
      </c>
      <c r="P37" s="435">
        <v>0</v>
      </c>
      <c r="Q37" s="435">
        <v>0</v>
      </c>
      <c r="R37" s="436">
        <v>0</v>
      </c>
      <c r="S37" s="437">
        <v>962</v>
      </c>
      <c r="T37" s="436">
        <v>0</v>
      </c>
      <c r="U37" s="438">
        <v>962</v>
      </c>
      <c r="V37" s="437">
        <v>0</v>
      </c>
      <c r="W37" s="436">
        <v>0</v>
      </c>
      <c r="X37" s="438">
        <v>0</v>
      </c>
      <c r="Y37" s="830">
        <v>962</v>
      </c>
      <c r="Z37" s="827"/>
    </row>
    <row r="38" spans="1:26" ht="15" x14ac:dyDescent="0.2">
      <c r="A38" s="434" t="s">
        <v>53</v>
      </c>
      <c r="B38" s="435">
        <v>0</v>
      </c>
      <c r="C38" s="435">
        <v>0</v>
      </c>
      <c r="D38" s="435">
        <v>0</v>
      </c>
      <c r="E38" s="436">
        <v>0</v>
      </c>
      <c r="F38" s="437">
        <v>0</v>
      </c>
      <c r="G38" s="436">
        <v>0</v>
      </c>
      <c r="H38" s="438">
        <v>0</v>
      </c>
      <c r="I38" s="435">
        <v>93</v>
      </c>
      <c r="J38" s="435">
        <v>0</v>
      </c>
      <c r="K38" s="435">
        <v>463</v>
      </c>
      <c r="L38" s="435">
        <v>0</v>
      </c>
      <c r="M38" s="435">
        <v>0</v>
      </c>
      <c r="N38" s="435">
        <v>0</v>
      </c>
      <c r="O38" s="435">
        <v>0</v>
      </c>
      <c r="P38" s="435">
        <v>0</v>
      </c>
      <c r="Q38" s="435">
        <v>29</v>
      </c>
      <c r="R38" s="436">
        <v>0</v>
      </c>
      <c r="S38" s="437">
        <v>585</v>
      </c>
      <c r="T38" s="436">
        <v>0</v>
      </c>
      <c r="U38" s="438">
        <v>585</v>
      </c>
      <c r="V38" s="437">
        <v>0</v>
      </c>
      <c r="W38" s="436">
        <v>0</v>
      </c>
      <c r="X38" s="438">
        <v>0</v>
      </c>
      <c r="Y38" s="830">
        <v>585</v>
      </c>
      <c r="Z38" s="827"/>
    </row>
    <row r="39" spans="1:26" ht="15" x14ac:dyDescent="0.2">
      <c r="A39" s="434" t="s">
        <v>54</v>
      </c>
      <c r="B39" s="435">
        <v>5</v>
      </c>
      <c r="C39" s="435">
        <v>0</v>
      </c>
      <c r="D39" s="435">
        <v>2</v>
      </c>
      <c r="E39" s="436">
        <v>0</v>
      </c>
      <c r="F39" s="437">
        <v>7</v>
      </c>
      <c r="G39" s="436">
        <v>0</v>
      </c>
      <c r="H39" s="438">
        <v>7</v>
      </c>
      <c r="I39" s="435">
        <v>0</v>
      </c>
      <c r="J39" s="435">
        <v>0</v>
      </c>
      <c r="K39" s="435">
        <v>66</v>
      </c>
      <c r="L39" s="435">
        <v>0</v>
      </c>
      <c r="M39" s="435">
        <v>136</v>
      </c>
      <c r="N39" s="435">
        <v>0</v>
      </c>
      <c r="O39" s="435">
        <v>0</v>
      </c>
      <c r="P39" s="435">
        <v>0</v>
      </c>
      <c r="Q39" s="435">
        <v>1</v>
      </c>
      <c r="R39" s="436">
        <v>0</v>
      </c>
      <c r="S39" s="437">
        <v>203</v>
      </c>
      <c r="T39" s="436">
        <v>0</v>
      </c>
      <c r="U39" s="438">
        <v>203</v>
      </c>
      <c r="V39" s="437">
        <v>0</v>
      </c>
      <c r="W39" s="436">
        <v>0</v>
      </c>
      <c r="X39" s="438">
        <v>0</v>
      </c>
      <c r="Y39" s="830">
        <v>210</v>
      </c>
      <c r="Z39" s="827"/>
    </row>
    <row r="40" spans="1:26" ht="15" x14ac:dyDescent="0.2">
      <c r="A40" s="439" t="s">
        <v>55</v>
      </c>
      <c r="B40" s="435">
        <v>1789</v>
      </c>
      <c r="C40" s="435">
        <v>153</v>
      </c>
      <c r="D40" s="435">
        <v>25</v>
      </c>
      <c r="E40" s="436">
        <v>5</v>
      </c>
      <c r="F40" s="437">
        <v>1814</v>
      </c>
      <c r="G40" s="436">
        <v>158</v>
      </c>
      <c r="H40" s="438">
        <v>1972</v>
      </c>
      <c r="I40" s="435">
        <v>413</v>
      </c>
      <c r="J40" s="435">
        <v>79</v>
      </c>
      <c r="K40" s="435">
        <v>6665</v>
      </c>
      <c r="L40" s="435">
        <v>641</v>
      </c>
      <c r="M40" s="435">
        <v>9120</v>
      </c>
      <c r="N40" s="435">
        <v>461</v>
      </c>
      <c r="O40" s="435">
        <v>1016</v>
      </c>
      <c r="P40" s="435">
        <v>37</v>
      </c>
      <c r="Q40" s="435">
        <v>86</v>
      </c>
      <c r="R40" s="436">
        <v>3</v>
      </c>
      <c r="S40" s="437">
        <v>17300</v>
      </c>
      <c r="T40" s="436">
        <v>1221</v>
      </c>
      <c r="U40" s="438">
        <v>18521</v>
      </c>
      <c r="V40" s="437">
        <v>48</v>
      </c>
      <c r="W40" s="436">
        <v>5</v>
      </c>
      <c r="X40" s="438">
        <v>53</v>
      </c>
      <c r="Y40" s="830">
        <v>20546</v>
      </c>
      <c r="Z40" s="827"/>
    </row>
    <row r="41" spans="1:26" ht="15.75" thickBot="1" x14ac:dyDescent="0.25">
      <c r="A41" s="440" t="s">
        <v>56</v>
      </c>
      <c r="B41" s="836">
        <v>1942</v>
      </c>
      <c r="C41" s="837"/>
      <c r="D41" s="838">
        <v>30</v>
      </c>
      <c r="E41" s="839"/>
      <c r="F41" s="840">
        <v>1972</v>
      </c>
      <c r="G41" s="839"/>
      <c r="H41" s="500">
        <v>1972</v>
      </c>
      <c r="I41" s="836">
        <v>492</v>
      </c>
      <c r="J41" s="837"/>
      <c r="K41" s="836">
        <v>7306</v>
      </c>
      <c r="L41" s="837"/>
      <c r="M41" s="836">
        <v>9581</v>
      </c>
      <c r="N41" s="837"/>
      <c r="O41" s="836">
        <v>1053</v>
      </c>
      <c r="P41" s="837"/>
      <c r="Q41" s="838">
        <v>89</v>
      </c>
      <c r="R41" s="839"/>
      <c r="S41" s="840">
        <v>18521</v>
      </c>
      <c r="T41" s="839"/>
      <c r="U41" s="500">
        <v>18521</v>
      </c>
      <c r="V41" s="840">
        <v>53</v>
      </c>
      <c r="W41" s="839"/>
      <c r="X41" s="500">
        <v>53</v>
      </c>
      <c r="Y41" s="838">
        <v>20546</v>
      </c>
      <c r="Z41" s="839"/>
    </row>
    <row r="42" spans="1:26" ht="13.5" thickTop="1" x14ac:dyDescent="0.2"/>
  </sheetData>
  <mergeCells count="67">
    <mergeCell ref="M41:N41"/>
    <mergeCell ref="O41:P41"/>
    <mergeCell ref="B41:C41"/>
    <mergeCell ref="D41:E41"/>
    <mergeCell ref="F41:G41"/>
    <mergeCell ref="I41:J41"/>
    <mergeCell ref="K41:L41"/>
    <mergeCell ref="U3:U4"/>
    <mergeCell ref="X3:X4"/>
    <mergeCell ref="Y2:Y4"/>
    <mergeCell ref="Z2:Z4"/>
    <mergeCell ref="Y40:Z40"/>
    <mergeCell ref="Y33:Z33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Y31:Z31"/>
    <mergeCell ref="Q41:R41"/>
    <mergeCell ref="S41:T41"/>
    <mergeCell ref="Y34:Z34"/>
    <mergeCell ref="Y35:Z35"/>
    <mergeCell ref="Y36:Z36"/>
    <mergeCell ref="Y37:Z37"/>
    <mergeCell ref="Y38:Z38"/>
    <mergeCell ref="Y39:Z39"/>
    <mergeCell ref="V41:W41"/>
    <mergeCell ref="Y41:Z41"/>
    <mergeCell ref="Y32:Z32"/>
    <mergeCell ref="Y21:Z21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19:Z19"/>
    <mergeCell ref="Y20:Z20"/>
    <mergeCell ref="Y5:Z5"/>
    <mergeCell ref="Y6:Z6"/>
    <mergeCell ref="Y7:Z7"/>
    <mergeCell ref="Y8:Z8"/>
    <mergeCell ref="Y9:Z9"/>
    <mergeCell ref="A1:Y1"/>
    <mergeCell ref="B2:H2"/>
    <mergeCell ref="I2:U2"/>
    <mergeCell ref="V2:X2"/>
    <mergeCell ref="B3:C3"/>
    <mergeCell ref="D3:E3"/>
    <mergeCell ref="F3:G3"/>
    <mergeCell ref="I3:J3"/>
    <mergeCell ref="K3:L3"/>
    <mergeCell ref="M3:N3"/>
    <mergeCell ref="O3:P3"/>
    <mergeCell ref="Q3:R3"/>
    <mergeCell ref="S3:T3"/>
    <mergeCell ref="V3:W3"/>
    <mergeCell ref="A2:A4"/>
    <mergeCell ref="H3:H4"/>
  </mergeCells>
  <pageMargins left="0.7" right="0.7" top="0.78740157499999996" bottom="0.78740157499999996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A43"/>
  <sheetViews>
    <sheetView workbookViewId="0">
      <selection activeCell="AF22" sqref="AF22"/>
    </sheetView>
  </sheetViews>
  <sheetFormatPr defaultColWidth="9.140625" defaultRowHeight="15" x14ac:dyDescent="0.25"/>
  <cols>
    <col min="1" max="1" width="17.5703125" style="501" customWidth="1"/>
    <col min="2" max="7" width="4.5703125" style="501" customWidth="1"/>
    <col min="8" max="8" width="7" style="501" customWidth="1"/>
    <col min="9" max="18" width="4.5703125" style="501" customWidth="1"/>
    <col min="19" max="19" width="5.28515625" style="501" bestFit="1" customWidth="1"/>
    <col min="20" max="20" width="4.5703125" style="501" customWidth="1"/>
    <col min="21" max="21" width="8.5703125" style="501" customWidth="1"/>
    <col min="22" max="23" width="4.5703125" style="501" customWidth="1"/>
    <col min="24" max="24" width="7.5703125" style="501" customWidth="1"/>
    <col min="25" max="25" width="7" style="501" customWidth="1"/>
    <col min="26" max="26" width="0.140625" style="501" customWidth="1"/>
    <col min="27" max="27" width="0" style="501" hidden="1" customWidth="1"/>
    <col min="28" max="28" width="1.140625" style="501" customWidth="1"/>
    <col min="29" max="16384" width="9.140625" style="501"/>
  </cols>
  <sheetData>
    <row r="1" spans="1:26" ht="15.75" thickBot="1" x14ac:dyDescent="0.3">
      <c r="A1" s="818" t="s">
        <v>278</v>
      </c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</row>
    <row r="2" spans="1:26" ht="16.5" thickTop="1" thickBot="1" x14ac:dyDescent="0.3">
      <c r="A2" s="820" t="s">
        <v>4</v>
      </c>
      <c r="B2" s="823" t="s">
        <v>0</v>
      </c>
      <c r="C2" s="824"/>
      <c r="D2" s="824"/>
      <c r="E2" s="824"/>
      <c r="F2" s="824"/>
      <c r="G2" s="824"/>
      <c r="H2" s="825"/>
      <c r="I2" s="823" t="s">
        <v>1</v>
      </c>
      <c r="J2" s="824"/>
      <c r="K2" s="824"/>
      <c r="L2" s="824"/>
      <c r="M2" s="824"/>
      <c r="N2" s="824"/>
      <c r="O2" s="824"/>
      <c r="P2" s="824"/>
      <c r="Q2" s="824"/>
      <c r="R2" s="824"/>
      <c r="S2" s="824"/>
      <c r="T2" s="824"/>
      <c r="U2" s="825"/>
      <c r="V2" s="823" t="s">
        <v>2</v>
      </c>
      <c r="W2" s="824"/>
      <c r="X2" s="825"/>
      <c r="Y2" s="820" t="s">
        <v>66</v>
      </c>
      <c r="Z2" s="820"/>
    </row>
    <row r="3" spans="1:26" ht="16.5" thickTop="1" x14ac:dyDescent="0.25">
      <c r="A3" s="821"/>
      <c r="B3" s="831" t="s">
        <v>5</v>
      </c>
      <c r="C3" s="832"/>
      <c r="D3" s="833" t="s">
        <v>6</v>
      </c>
      <c r="E3" s="827"/>
      <c r="F3" s="826" t="s">
        <v>7</v>
      </c>
      <c r="G3" s="827"/>
      <c r="H3" s="820" t="s">
        <v>8</v>
      </c>
      <c r="I3" s="834" t="s">
        <v>9</v>
      </c>
      <c r="J3" s="835"/>
      <c r="K3" s="834" t="s">
        <v>10</v>
      </c>
      <c r="L3" s="835"/>
      <c r="M3" s="834" t="s">
        <v>11</v>
      </c>
      <c r="N3" s="835"/>
      <c r="O3" s="834" t="s">
        <v>12</v>
      </c>
      <c r="P3" s="835"/>
      <c r="Q3" s="833" t="s">
        <v>6</v>
      </c>
      <c r="R3" s="827"/>
      <c r="S3" s="826" t="s">
        <v>13</v>
      </c>
      <c r="T3" s="827"/>
      <c r="U3" s="820" t="s">
        <v>14</v>
      </c>
      <c r="V3" s="828" t="s">
        <v>15</v>
      </c>
      <c r="W3" s="829"/>
      <c r="X3" s="820" t="s">
        <v>16</v>
      </c>
      <c r="Y3" s="821" t="s">
        <v>17</v>
      </c>
      <c r="Z3" s="821"/>
    </row>
    <row r="4" spans="1:26" x14ac:dyDescent="0.25">
      <c r="A4" s="822"/>
      <c r="B4" s="429" t="s">
        <v>18</v>
      </c>
      <c r="C4" s="429" t="s">
        <v>19</v>
      </c>
      <c r="D4" s="429" t="s">
        <v>18</v>
      </c>
      <c r="E4" s="430" t="s">
        <v>19</v>
      </c>
      <c r="F4" s="431" t="s">
        <v>18</v>
      </c>
      <c r="G4" s="430" t="s">
        <v>19</v>
      </c>
      <c r="H4" s="821" t="s">
        <v>73</v>
      </c>
      <c r="I4" s="429" t="s">
        <v>18</v>
      </c>
      <c r="J4" s="432" t="s">
        <v>19</v>
      </c>
      <c r="K4" s="429" t="s">
        <v>18</v>
      </c>
      <c r="L4" s="429" t="s">
        <v>19</v>
      </c>
      <c r="M4" s="429" t="s">
        <v>18</v>
      </c>
      <c r="N4" s="429" t="s">
        <v>19</v>
      </c>
      <c r="O4" s="429" t="s">
        <v>18</v>
      </c>
      <c r="P4" s="429" t="s">
        <v>19</v>
      </c>
      <c r="Q4" s="429" t="s">
        <v>18</v>
      </c>
      <c r="R4" s="430" t="s">
        <v>19</v>
      </c>
      <c r="S4" s="431" t="s">
        <v>18</v>
      </c>
      <c r="T4" s="430" t="s">
        <v>19</v>
      </c>
      <c r="U4" s="821" t="s">
        <v>73</v>
      </c>
      <c r="V4" s="433" t="s">
        <v>18</v>
      </c>
      <c r="W4" s="430" t="s">
        <v>19</v>
      </c>
      <c r="X4" s="821" t="s">
        <v>73</v>
      </c>
      <c r="Y4" s="822" t="s">
        <v>73</v>
      </c>
      <c r="Z4" s="822"/>
    </row>
    <row r="5" spans="1:26" x14ac:dyDescent="0.25">
      <c r="A5" s="434" t="s">
        <v>20</v>
      </c>
      <c r="B5" s="435">
        <v>0</v>
      </c>
      <c r="C5" s="435">
        <v>0</v>
      </c>
      <c r="D5" s="435">
        <v>0</v>
      </c>
      <c r="E5" s="436">
        <v>0</v>
      </c>
      <c r="F5" s="437">
        <v>0</v>
      </c>
      <c r="G5" s="436">
        <v>0</v>
      </c>
      <c r="H5" s="438">
        <v>0</v>
      </c>
      <c r="I5" s="435">
        <v>0</v>
      </c>
      <c r="J5" s="435">
        <v>0</v>
      </c>
      <c r="K5" s="435">
        <v>48</v>
      </c>
      <c r="L5" s="435">
        <v>0</v>
      </c>
      <c r="M5" s="435">
        <v>574</v>
      </c>
      <c r="N5" s="435">
        <v>0</v>
      </c>
      <c r="O5" s="435">
        <v>0</v>
      </c>
      <c r="P5" s="435">
        <v>0</v>
      </c>
      <c r="Q5" s="435">
        <v>0</v>
      </c>
      <c r="R5" s="436">
        <v>0</v>
      </c>
      <c r="S5" s="437">
        <v>622</v>
      </c>
      <c r="T5" s="436">
        <v>0</v>
      </c>
      <c r="U5" s="438">
        <v>622</v>
      </c>
      <c r="V5" s="437">
        <v>0</v>
      </c>
      <c r="W5" s="436">
        <v>0</v>
      </c>
      <c r="X5" s="438">
        <v>0</v>
      </c>
      <c r="Y5" s="830">
        <v>622</v>
      </c>
      <c r="Z5" s="827"/>
    </row>
    <row r="6" spans="1:26" x14ac:dyDescent="0.25">
      <c r="A6" s="434" t="s">
        <v>21</v>
      </c>
      <c r="B6" s="435">
        <v>179</v>
      </c>
      <c r="C6" s="435">
        <v>21</v>
      </c>
      <c r="D6" s="435">
        <v>6</v>
      </c>
      <c r="E6" s="436">
        <v>3</v>
      </c>
      <c r="F6" s="437">
        <v>185</v>
      </c>
      <c r="G6" s="436">
        <v>24</v>
      </c>
      <c r="H6" s="438">
        <v>209</v>
      </c>
      <c r="I6" s="435">
        <v>3</v>
      </c>
      <c r="J6" s="435">
        <v>0</v>
      </c>
      <c r="K6" s="435">
        <v>139</v>
      </c>
      <c r="L6" s="435">
        <v>9</v>
      </c>
      <c r="M6" s="435">
        <v>128</v>
      </c>
      <c r="N6" s="435">
        <v>7</v>
      </c>
      <c r="O6" s="435">
        <v>3</v>
      </c>
      <c r="P6" s="435">
        <v>0</v>
      </c>
      <c r="Q6" s="435">
        <v>2</v>
      </c>
      <c r="R6" s="436">
        <v>0</v>
      </c>
      <c r="S6" s="437">
        <v>275</v>
      </c>
      <c r="T6" s="436">
        <v>16</v>
      </c>
      <c r="U6" s="438">
        <v>291</v>
      </c>
      <c r="V6" s="437">
        <v>16</v>
      </c>
      <c r="W6" s="436">
        <v>5</v>
      </c>
      <c r="X6" s="438">
        <v>21</v>
      </c>
      <c r="Y6" s="830">
        <v>521</v>
      </c>
      <c r="Z6" s="827"/>
    </row>
    <row r="7" spans="1:26" x14ac:dyDescent="0.25">
      <c r="A7" s="434" t="s">
        <v>22</v>
      </c>
      <c r="B7" s="435">
        <v>18</v>
      </c>
      <c r="C7" s="435">
        <v>0</v>
      </c>
      <c r="D7" s="435">
        <v>1</v>
      </c>
      <c r="E7" s="436">
        <v>0</v>
      </c>
      <c r="F7" s="437">
        <v>19</v>
      </c>
      <c r="G7" s="436">
        <v>0</v>
      </c>
      <c r="H7" s="438">
        <v>19</v>
      </c>
      <c r="I7" s="435">
        <v>41</v>
      </c>
      <c r="J7" s="435">
        <v>0</v>
      </c>
      <c r="K7" s="435">
        <v>4</v>
      </c>
      <c r="L7" s="435">
        <v>0</v>
      </c>
      <c r="M7" s="435">
        <v>118</v>
      </c>
      <c r="N7" s="435">
        <v>0</v>
      </c>
      <c r="O7" s="435">
        <v>0</v>
      </c>
      <c r="P7" s="435">
        <v>0</v>
      </c>
      <c r="Q7" s="435">
        <v>0</v>
      </c>
      <c r="R7" s="436">
        <v>0</v>
      </c>
      <c r="S7" s="437">
        <v>163</v>
      </c>
      <c r="T7" s="436">
        <v>0</v>
      </c>
      <c r="U7" s="438">
        <v>163</v>
      </c>
      <c r="V7" s="437">
        <v>0</v>
      </c>
      <c r="W7" s="436">
        <v>0</v>
      </c>
      <c r="X7" s="438">
        <v>0</v>
      </c>
      <c r="Y7" s="830">
        <v>182</v>
      </c>
      <c r="Z7" s="827"/>
    </row>
    <row r="8" spans="1:26" x14ac:dyDescent="0.25">
      <c r="A8" s="434" t="s">
        <v>23</v>
      </c>
      <c r="B8" s="435">
        <v>84</v>
      </c>
      <c r="C8" s="435">
        <v>7</v>
      </c>
      <c r="D8" s="435">
        <v>0</v>
      </c>
      <c r="E8" s="436">
        <v>0</v>
      </c>
      <c r="F8" s="437">
        <v>84</v>
      </c>
      <c r="G8" s="436">
        <v>7</v>
      </c>
      <c r="H8" s="438">
        <v>91</v>
      </c>
      <c r="I8" s="435">
        <v>2</v>
      </c>
      <c r="J8" s="435">
        <v>3</v>
      </c>
      <c r="K8" s="435">
        <v>119</v>
      </c>
      <c r="L8" s="435">
        <v>10</v>
      </c>
      <c r="M8" s="435">
        <v>29</v>
      </c>
      <c r="N8" s="435">
        <v>0</v>
      </c>
      <c r="O8" s="435">
        <v>0</v>
      </c>
      <c r="P8" s="435">
        <v>0</v>
      </c>
      <c r="Q8" s="435">
        <v>0</v>
      </c>
      <c r="R8" s="436">
        <v>0</v>
      </c>
      <c r="S8" s="437">
        <v>150</v>
      </c>
      <c r="T8" s="436">
        <v>13</v>
      </c>
      <c r="U8" s="438">
        <v>163</v>
      </c>
      <c r="V8" s="437">
        <v>0</v>
      </c>
      <c r="W8" s="436">
        <v>0</v>
      </c>
      <c r="X8" s="438">
        <v>0</v>
      </c>
      <c r="Y8" s="830">
        <v>254</v>
      </c>
      <c r="Z8" s="827"/>
    </row>
    <row r="9" spans="1:26" x14ac:dyDescent="0.25">
      <c r="A9" s="434" t="s">
        <v>24</v>
      </c>
      <c r="B9" s="435">
        <v>0</v>
      </c>
      <c r="C9" s="435">
        <v>0</v>
      </c>
      <c r="D9" s="435">
        <v>0</v>
      </c>
      <c r="E9" s="436">
        <v>0</v>
      </c>
      <c r="F9" s="437">
        <v>0</v>
      </c>
      <c r="G9" s="436">
        <v>0</v>
      </c>
      <c r="H9" s="438">
        <v>0</v>
      </c>
      <c r="I9" s="435">
        <v>0</v>
      </c>
      <c r="J9" s="435">
        <v>0</v>
      </c>
      <c r="K9" s="435">
        <v>146</v>
      </c>
      <c r="L9" s="435">
        <v>0</v>
      </c>
      <c r="M9" s="435">
        <v>680</v>
      </c>
      <c r="N9" s="435">
        <v>0</v>
      </c>
      <c r="O9" s="435">
        <v>0</v>
      </c>
      <c r="P9" s="435">
        <v>0</v>
      </c>
      <c r="Q9" s="435">
        <v>28</v>
      </c>
      <c r="R9" s="436">
        <v>0</v>
      </c>
      <c r="S9" s="437">
        <v>854</v>
      </c>
      <c r="T9" s="436">
        <v>0</v>
      </c>
      <c r="U9" s="438">
        <v>854</v>
      </c>
      <c r="V9" s="437">
        <v>0</v>
      </c>
      <c r="W9" s="436">
        <v>0</v>
      </c>
      <c r="X9" s="438">
        <v>0</v>
      </c>
      <c r="Y9" s="830">
        <v>854</v>
      </c>
      <c r="Z9" s="827"/>
    </row>
    <row r="10" spans="1:26" x14ac:dyDescent="0.25">
      <c r="A10" s="434" t="s">
        <v>25</v>
      </c>
      <c r="B10" s="435">
        <v>0</v>
      </c>
      <c r="C10" s="435">
        <v>0</v>
      </c>
      <c r="D10" s="435">
        <v>0</v>
      </c>
      <c r="E10" s="436">
        <v>0</v>
      </c>
      <c r="F10" s="437">
        <v>0</v>
      </c>
      <c r="G10" s="436">
        <v>0</v>
      </c>
      <c r="H10" s="438">
        <v>0</v>
      </c>
      <c r="I10" s="435">
        <v>0</v>
      </c>
      <c r="J10" s="435">
        <v>0</v>
      </c>
      <c r="K10" s="435">
        <v>0</v>
      </c>
      <c r="L10" s="435">
        <v>0</v>
      </c>
      <c r="M10" s="435">
        <v>738</v>
      </c>
      <c r="N10" s="435">
        <v>0</v>
      </c>
      <c r="O10" s="435">
        <v>5</v>
      </c>
      <c r="P10" s="435">
        <v>0</v>
      </c>
      <c r="Q10" s="435">
        <v>0</v>
      </c>
      <c r="R10" s="436">
        <v>0</v>
      </c>
      <c r="S10" s="437">
        <v>743</v>
      </c>
      <c r="T10" s="436">
        <v>0</v>
      </c>
      <c r="U10" s="438">
        <v>743</v>
      </c>
      <c r="V10" s="437">
        <v>0</v>
      </c>
      <c r="W10" s="436">
        <v>0</v>
      </c>
      <c r="X10" s="438">
        <v>0</v>
      </c>
      <c r="Y10" s="830">
        <v>743</v>
      </c>
      <c r="Z10" s="827"/>
    </row>
    <row r="11" spans="1:26" x14ac:dyDescent="0.25">
      <c r="A11" s="434" t="s">
        <v>26</v>
      </c>
      <c r="B11" s="435">
        <v>113</v>
      </c>
      <c r="C11" s="435">
        <v>8</v>
      </c>
      <c r="D11" s="435">
        <v>0</v>
      </c>
      <c r="E11" s="436">
        <v>0</v>
      </c>
      <c r="F11" s="437">
        <v>113</v>
      </c>
      <c r="G11" s="436">
        <v>8</v>
      </c>
      <c r="H11" s="438">
        <v>121</v>
      </c>
      <c r="I11" s="435">
        <v>127</v>
      </c>
      <c r="J11" s="435">
        <v>2</v>
      </c>
      <c r="K11" s="435">
        <v>40</v>
      </c>
      <c r="L11" s="435">
        <v>5</v>
      </c>
      <c r="M11" s="435">
        <v>41</v>
      </c>
      <c r="N11" s="435">
        <v>0</v>
      </c>
      <c r="O11" s="435">
        <v>1</v>
      </c>
      <c r="P11" s="435">
        <v>0</v>
      </c>
      <c r="Q11" s="435">
        <v>0</v>
      </c>
      <c r="R11" s="436">
        <v>0</v>
      </c>
      <c r="S11" s="437">
        <v>209</v>
      </c>
      <c r="T11" s="436">
        <v>7</v>
      </c>
      <c r="U11" s="438">
        <v>216</v>
      </c>
      <c r="V11" s="437">
        <v>0</v>
      </c>
      <c r="W11" s="436">
        <v>0</v>
      </c>
      <c r="X11" s="438">
        <v>0</v>
      </c>
      <c r="Y11" s="830">
        <v>337</v>
      </c>
      <c r="Z11" s="827"/>
    </row>
    <row r="12" spans="1:26" x14ac:dyDescent="0.25">
      <c r="A12" s="434" t="s">
        <v>27</v>
      </c>
      <c r="B12" s="435">
        <v>0</v>
      </c>
      <c r="C12" s="435">
        <v>0</v>
      </c>
      <c r="D12" s="435">
        <v>0</v>
      </c>
      <c r="E12" s="436">
        <v>0</v>
      </c>
      <c r="F12" s="437">
        <v>0</v>
      </c>
      <c r="G12" s="436">
        <v>0</v>
      </c>
      <c r="H12" s="438">
        <v>0</v>
      </c>
      <c r="I12" s="435">
        <v>0</v>
      </c>
      <c r="J12" s="435">
        <v>0</v>
      </c>
      <c r="K12" s="435">
        <v>221</v>
      </c>
      <c r="L12" s="435">
        <v>0</v>
      </c>
      <c r="M12" s="435">
        <v>548</v>
      </c>
      <c r="N12" s="435">
        <v>0</v>
      </c>
      <c r="O12" s="435">
        <v>0</v>
      </c>
      <c r="P12" s="435">
        <v>0</v>
      </c>
      <c r="Q12" s="435">
        <v>0</v>
      </c>
      <c r="R12" s="436">
        <v>0</v>
      </c>
      <c r="S12" s="437">
        <v>769</v>
      </c>
      <c r="T12" s="436">
        <v>0</v>
      </c>
      <c r="U12" s="438">
        <v>769</v>
      </c>
      <c r="V12" s="437">
        <v>0</v>
      </c>
      <c r="W12" s="436">
        <v>0</v>
      </c>
      <c r="X12" s="438">
        <v>0</v>
      </c>
      <c r="Y12" s="830">
        <v>769</v>
      </c>
      <c r="Z12" s="827"/>
    </row>
    <row r="13" spans="1:26" x14ac:dyDescent="0.25">
      <c r="A13" s="434" t="s">
        <v>28</v>
      </c>
      <c r="B13" s="435">
        <v>0</v>
      </c>
      <c r="C13" s="435">
        <v>0</v>
      </c>
      <c r="D13" s="435">
        <v>0</v>
      </c>
      <c r="E13" s="436">
        <v>0</v>
      </c>
      <c r="F13" s="437">
        <v>0</v>
      </c>
      <c r="G13" s="436">
        <v>0</v>
      </c>
      <c r="H13" s="438">
        <v>0</v>
      </c>
      <c r="I13" s="435">
        <v>1</v>
      </c>
      <c r="J13" s="435">
        <v>0</v>
      </c>
      <c r="K13" s="435">
        <v>59</v>
      </c>
      <c r="L13" s="435">
        <v>0</v>
      </c>
      <c r="M13" s="435">
        <v>42</v>
      </c>
      <c r="N13" s="435">
        <v>0</v>
      </c>
      <c r="O13" s="435">
        <v>88</v>
      </c>
      <c r="P13" s="435">
        <v>0</v>
      </c>
      <c r="Q13" s="435">
        <v>0</v>
      </c>
      <c r="R13" s="436">
        <v>0</v>
      </c>
      <c r="S13" s="437">
        <v>190</v>
      </c>
      <c r="T13" s="436">
        <v>0</v>
      </c>
      <c r="U13" s="438">
        <v>190</v>
      </c>
      <c r="V13" s="437">
        <v>0</v>
      </c>
      <c r="W13" s="436">
        <v>0</v>
      </c>
      <c r="X13" s="438">
        <v>0</v>
      </c>
      <c r="Y13" s="830">
        <v>190</v>
      </c>
      <c r="Z13" s="827"/>
    </row>
    <row r="14" spans="1:26" x14ac:dyDescent="0.25">
      <c r="A14" s="434" t="s">
        <v>29</v>
      </c>
      <c r="B14" s="435">
        <v>0</v>
      </c>
      <c r="C14" s="435">
        <v>0</v>
      </c>
      <c r="D14" s="435">
        <v>0</v>
      </c>
      <c r="E14" s="436">
        <v>0</v>
      </c>
      <c r="F14" s="437">
        <v>0</v>
      </c>
      <c r="G14" s="436">
        <v>0</v>
      </c>
      <c r="H14" s="438">
        <v>0</v>
      </c>
      <c r="I14" s="435">
        <v>0</v>
      </c>
      <c r="J14" s="435">
        <v>0</v>
      </c>
      <c r="K14" s="435">
        <v>56</v>
      </c>
      <c r="L14" s="435">
        <v>0</v>
      </c>
      <c r="M14" s="435">
        <v>513</v>
      </c>
      <c r="N14" s="435">
        <v>0</v>
      </c>
      <c r="O14" s="435">
        <v>0</v>
      </c>
      <c r="P14" s="435">
        <v>0</v>
      </c>
      <c r="Q14" s="435">
        <v>0</v>
      </c>
      <c r="R14" s="436">
        <v>0</v>
      </c>
      <c r="S14" s="437">
        <v>569</v>
      </c>
      <c r="T14" s="436">
        <v>0</v>
      </c>
      <c r="U14" s="438">
        <v>569</v>
      </c>
      <c r="V14" s="437">
        <v>0</v>
      </c>
      <c r="W14" s="436">
        <v>0</v>
      </c>
      <c r="X14" s="438">
        <v>0</v>
      </c>
      <c r="Y14" s="830">
        <v>569</v>
      </c>
      <c r="Z14" s="827"/>
    </row>
    <row r="15" spans="1:26" x14ac:dyDescent="0.25">
      <c r="A15" s="434" t="s">
        <v>30</v>
      </c>
      <c r="B15" s="435">
        <v>0</v>
      </c>
      <c r="C15" s="435">
        <v>0</v>
      </c>
      <c r="D15" s="435">
        <v>0</v>
      </c>
      <c r="E15" s="436">
        <v>0</v>
      </c>
      <c r="F15" s="437">
        <v>0</v>
      </c>
      <c r="G15" s="436">
        <v>0</v>
      </c>
      <c r="H15" s="438">
        <v>0</v>
      </c>
      <c r="I15" s="435">
        <v>1</v>
      </c>
      <c r="J15" s="435">
        <v>0</v>
      </c>
      <c r="K15" s="435">
        <v>952</v>
      </c>
      <c r="L15" s="435">
        <v>0</v>
      </c>
      <c r="M15" s="435">
        <v>0</v>
      </c>
      <c r="N15" s="435">
        <v>0</v>
      </c>
      <c r="O15" s="435">
        <v>0</v>
      </c>
      <c r="P15" s="435">
        <v>0</v>
      </c>
      <c r="Q15" s="435">
        <v>0</v>
      </c>
      <c r="R15" s="436">
        <v>0</v>
      </c>
      <c r="S15" s="437">
        <v>953</v>
      </c>
      <c r="T15" s="436">
        <v>0</v>
      </c>
      <c r="U15" s="438">
        <v>953</v>
      </c>
      <c r="V15" s="437">
        <v>0</v>
      </c>
      <c r="W15" s="436">
        <v>0</v>
      </c>
      <c r="X15" s="438">
        <v>0</v>
      </c>
      <c r="Y15" s="830">
        <v>953</v>
      </c>
      <c r="Z15" s="827"/>
    </row>
    <row r="16" spans="1:26" x14ac:dyDescent="0.25">
      <c r="A16" s="434" t="s">
        <v>31</v>
      </c>
      <c r="B16" s="435">
        <v>87</v>
      </c>
      <c r="C16" s="435">
        <v>5</v>
      </c>
      <c r="D16" s="435">
        <v>1</v>
      </c>
      <c r="E16" s="436">
        <v>0</v>
      </c>
      <c r="F16" s="437">
        <v>88</v>
      </c>
      <c r="G16" s="436">
        <v>5</v>
      </c>
      <c r="H16" s="438">
        <v>93</v>
      </c>
      <c r="I16" s="435">
        <v>2</v>
      </c>
      <c r="J16" s="435">
        <v>0</v>
      </c>
      <c r="K16" s="435">
        <v>134</v>
      </c>
      <c r="L16" s="435">
        <v>2</v>
      </c>
      <c r="M16" s="435">
        <v>91</v>
      </c>
      <c r="N16" s="435">
        <v>2</v>
      </c>
      <c r="O16" s="435">
        <v>0</v>
      </c>
      <c r="P16" s="435">
        <v>0</v>
      </c>
      <c r="Q16" s="435">
        <v>0</v>
      </c>
      <c r="R16" s="436">
        <v>0</v>
      </c>
      <c r="S16" s="437">
        <v>227</v>
      </c>
      <c r="T16" s="436">
        <v>4</v>
      </c>
      <c r="U16" s="438">
        <v>231</v>
      </c>
      <c r="V16" s="437">
        <v>0</v>
      </c>
      <c r="W16" s="436">
        <v>0</v>
      </c>
      <c r="X16" s="438">
        <v>0</v>
      </c>
      <c r="Y16" s="830">
        <v>324</v>
      </c>
      <c r="Z16" s="827"/>
    </row>
    <row r="17" spans="1:26" x14ac:dyDescent="0.25">
      <c r="A17" s="434" t="s">
        <v>32</v>
      </c>
      <c r="B17" s="435">
        <v>166</v>
      </c>
      <c r="C17" s="435">
        <v>8</v>
      </c>
      <c r="D17" s="435">
        <v>0</v>
      </c>
      <c r="E17" s="436">
        <v>0</v>
      </c>
      <c r="F17" s="437">
        <v>166</v>
      </c>
      <c r="G17" s="436">
        <v>8</v>
      </c>
      <c r="H17" s="438">
        <v>174</v>
      </c>
      <c r="I17" s="435">
        <v>1</v>
      </c>
      <c r="J17" s="435">
        <v>2</v>
      </c>
      <c r="K17" s="435">
        <v>105</v>
      </c>
      <c r="L17" s="435">
        <v>10</v>
      </c>
      <c r="M17" s="435">
        <v>33</v>
      </c>
      <c r="N17" s="435">
        <v>2</v>
      </c>
      <c r="O17" s="435">
        <v>0</v>
      </c>
      <c r="P17" s="435">
        <v>0</v>
      </c>
      <c r="Q17" s="435">
        <v>3</v>
      </c>
      <c r="R17" s="436">
        <v>0</v>
      </c>
      <c r="S17" s="437">
        <v>142</v>
      </c>
      <c r="T17" s="436">
        <v>14</v>
      </c>
      <c r="U17" s="438">
        <v>156</v>
      </c>
      <c r="V17" s="437">
        <v>0</v>
      </c>
      <c r="W17" s="436">
        <v>0</v>
      </c>
      <c r="X17" s="438">
        <v>0</v>
      </c>
      <c r="Y17" s="830">
        <v>330</v>
      </c>
      <c r="Z17" s="827"/>
    </row>
    <row r="18" spans="1:26" x14ac:dyDescent="0.25">
      <c r="A18" s="434" t="s">
        <v>33</v>
      </c>
      <c r="B18" s="435">
        <v>0</v>
      </c>
      <c r="C18" s="435">
        <v>0</v>
      </c>
      <c r="D18" s="435">
        <v>0</v>
      </c>
      <c r="E18" s="436">
        <v>0</v>
      </c>
      <c r="F18" s="437">
        <v>0</v>
      </c>
      <c r="G18" s="436">
        <v>0</v>
      </c>
      <c r="H18" s="438">
        <v>0</v>
      </c>
      <c r="I18" s="435">
        <v>0</v>
      </c>
      <c r="J18" s="435">
        <v>0</v>
      </c>
      <c r="K18" s="435">
        <v>15</v>
      </c>
      <c r="L18" s="435">
        <v>0</v>
      </c>
      <c r="M18" s="435">
        <v>67</v>
      </c>
      <c r="N18" s="435">
        <v>0</v>
      </c>
      <c r="O18" s="435">
        <v>280</v>
      </c>
      <c r="P18" s="435">
        <v>0</v>
      </c>
      <c r="Q18" s="435">
        <v>0</v>
      </c>
      <c r="R18" s="436">
        <v>0</v>
      </c>
      <c r="S18" s="437">
        <v>362</v>
      </c>
      <c r="T18" s="436">
        <v>0</v>
      </c>
      <c r="U18" s="438">
        <v>362</v>
      </c>
      <c r="V18" s="437">
        <v>0</v>
      </c>
      <c r="W18" s="436">
        <v>0</v>
      </c>
      <c r="X18" s="438">
        <v>0</v>
      </c>
      <c r="Y18" s="830">
        <v>362</v>
      </c>
      <c r="Z18" s="827"/>
    </row>
    <row r="19" spans="1:26" x14ac:dyDescent="0.25">
      <c r="A19" s="434" t="s">
        <v>34</v>
      </c>
      <c r="B19" s="435">
        <v>0</v>
      </c>
      <c r="C19" s="435">
        <v>0</v>
      </c>
      <c r="D19" s="435">
        <v>0</v>
      </c>
      <c r="E19" s="436">
        <v>0</v>
      </c>
      <c r="F19" s="437">
        <v>0</v>
      </c>
      <c r="G19" s="436">
        <v>0</v>
      </c>
      <c r="H19" s="438">
        <v>0</v>
      </c>
      <c r="I19" s="435">
        <v>0</v>
      </c>
      <c r="J19" s="435">
        <v>0</v>
      </c>
      <c r="K19" s="435">
        <v>289</v>
      </c>
      <c r="L19" s="435">
        <v>0</v>
      </c>
      <c r="M19" s="435">
        <v>92</v>
      </c>
      <c r="N19" s="435">
        <v>0</v>
      </c>
      <c r="O19" s="435">
        <v>0</v>
      </c>
      <c r="P19" s="435">
        <v>0</v>
      </c>
      <c r="Q19" s="435">
        <v>0</v>
      </c>
      <c r="R19" s="436">
        <v>0</v>
      </c>
      <c r="S19" s="437">
        <v>381</v>
      </c>
      <c r="T19" s="436">
        <v>0</v>
      </c>
      <c r="U19" s="438">
        <v>381</v>
      </c>
      <c r="V19" s="437">
        <v>0</v>
      </c>
      <c r="W19" s="436">
        <v>0</v>
      </c>
      <c r="X19" s="438">
        <v>0</v>
      </c>
      <c r="Y19" s="830">
        <v>381</v>
      </c>
      <c r="Z19" s="827"/>
    </row>
    <row r="20" spans="1:26" x14ac:dyDescent="0.25">
      <c r="A20" s="434" t="s">
        <v>35</v>
      </c>
      <c r="B20" s="435">
        <v>0</v>
      </c>
      <c r="C20" s="435">
        <v>0</v>
      </c>
      <c r="D20" s="435">
        <v>0</v>
      </c>
      <c r="E20" s="436">
        <v>0</v>
      </c>
      <c r="F20" s="437">
        <v>0</v>
      </c>
      <c r="G20" s="436">
        <v>0</v>
      </c>
      <c r="H20" s="438">
        <v>0</v>
      </c>
      <c r="I20" s="435">
        <v>0</v>
      </c>
      <c r="J20" s="435">
        <v>0</v>
      </c>
      <c r="K20" s="435">
        <v>383</v>
      </c>
      <c r="L20" s="435">
        <v>0</v>
      </c>
      <c r="M20" s="435">
        <v>0</v>
      </c>
      <c r="N20" s="435">
        <v>0</v>
      </c>
      <c r="O20" s="435">
        <v>0</v>
      </c>
      <c r="P20" s="435">
        <v>0</v>
      </c>
      <c r="Q20" s="435">
        <v>0</v>
      </c>
      <c r="R20" s="436">
        <v>0</v>
      </c>
      <c r="S20" s="437">
        <v>383</v>
      </c>
      <c r="T20" s="436">
        <v>0</v>
      </c>
      <c r="U20" s="438">
        <v>383</v>
      </c>
      <c r="V20" s="437">
        <v>0</v>
      </c>
      <c r="W20" s="436">
        <v>0</v>
      </c>
      <c r="X20" s="438">
        <v>0</v>
      </c>
      <c r="Y20" s="830">
        <v>383</v>
      </c>
      <c r="Z20" s="827"/>
    </row>
    <row r="21" spans="1:26" x14ac:dyDescent="0.25">
      <c r="A21" s="434" t="s">
        <v>36</v>
      </c>
      <c r="B21" s="435">
        <v>121</v>
      </c>
      <c r="C21" s="435">
        <v>9</v>
      </c>
      <c r="D21" s="435">
        <v>0</v>
      </c>
      <c r="E21" s="436">
        <v>0</v>
      </c>
      <c r="F21" s="437">
        <v>121</v>
      </c>
      <c r="G21" s="436">
        <v>9</v>
      </c>
      <c r="H21" s="438">
        <v>130</v>
      </c>
      <c r="I21" s="435">
        <v>0</v>
      </c>
      <c r="J21" s="435">
        <v>1</v>
      </c>
      <c r="K21" s="435">
        <v>91</v>
      </c>
      <c r="L21" s="435">
        <v>3</v>
      </c>
      <c r="M21" s="435">
        <v>20</v>
      </c>
      <c r="N21" s="435">
        <v>1</v>
      </c>
      <c r="O21" s="435">
        <v>0</v>
      </c>
      <c r="P21" s="435">
        <v>0</v>
      </c>
      <c r="Q21" s="435">
        <v>0</v>
      </c>
      <c r="R21" s="436">
        <v>0</v>
      </c>
      <c r="S21" s="437">
        <v>111</v>
      </c>
      <c r="T21" s="436">
        <v>5</v>
      </c>
      <c r="U21" s="438">
        <v>116</v>
      </c>
      <c r="V21" s="437">
        <v>0</v>
      </c>
      <c r="W21" s="436">
        <v>0</v>
      </c>
      <c r="X21" s="438">
        <v>0</v>
      </c>
      <c r="Y21" s="830">
        <v>246</v>
      </c>
      <c r="Z21" s="827"/>
    </row>
    <row r="22" spans="1:26" x14ac:dyDescent="0.25">
      <c r="A22" s="434" t="s">
        <v>37</v>
      </c>
      <c r="B22" s="435">
        <v>0</v>
      </c>
      <c r="C22" s="435">
        <v>0</v>
      </c>
      <c r="D22" s="435">
        <v>0</v>
      </c>
      <c r="E22" s="436">
        <v>0</v>
      </c>
      <c r="F22" s="437">
        <v>0</v>
      </c>
      <c r="G22" s="436">
        <v>0</v>
      </c>
      <c r="H22" s="438">
        <v>0</v>
      </c>
      <c r="I22" s="435">
        <v>0</v>
      </c>
      <c r="J22" s="435">
        <v>15</v>
      </c>
      <c r="K22" s="435">
        <v>94</v>
      </c>
      <c r="L22" s="435">
        <v>111</v>
      </c>
      <c r="M22" s="435">
        <v>0</v>
      </c>
      <c r="N22" s="435">
        <v>49</v>
      </c>
      <c r="O22" s="435">
        <v>0</v>
      </c>
      <c r="P22" s="435">
        <v>31</v>
      </c>
      <c r="Q22" s="435">
        <v>0</v>
      </c>
      <c r="R22" s="436">
        <v>0</v>
      </c>
      <c r="S22" s="437">
        <v>94</v>
      </c>
      <c r="T22" s="436">
        <v>206</v>
      </c>
      <c r="U22" s="438">
        <v>300</v>
      </c>
      <c r="V22" s="437">
        <v>32</v>
      </c>
      <c r="W22" s="436">
        <v>0</v>
      </c>
      <c r="X22" s="438">
        <v>32</v>
      </c>
      <c r="Y22" s="830">
        <v>332</v>
      </c>
      <c r="Z22" s="827"/>
    </row>
    <row r="23" spans="1:26" x14ac:dyDescent="0.25">
      <c r="A23" s="434" t="s">
        <v>38</v>
      </c>
      <c r="B23" s="435">
        <v>0</v>
      </c>
      <c r="C23" s="435">
        <v>0</v>
      </c>
      <c r="D23" s="435">
        <v>0</v>
      </c>
      <c r="E23" s="436">
        <v>0</v>
      </c>
      <c r="F23" s="437">
        <v>0</v>
      </c>
      <c r="G23" s="436">
        <v>0</v>
      </c>
      <c r="H23" s="438">
        <v>0</v>
      </c>
      <c r="I23" s="435">
        <v>0</v>
      </c>
      <c r="J23" s="435">
        <v>0</v>
      </c>
      <c r="K23" s="435">
        <v>31</v>
      </c>
      <c r="L23" s="435">
        <v>0</v>
      </c>
      <c r="M23" s="435">
        <v>506</v>
      </c>
      <c r="N23" s="435">
        <v>0</v>
      </c>
      <c r="O23" s="435">
        <v>0</v>
      </c>
      <c r="P23" s="435">
        <v>0</v>
      </c>
      <c r="Q23" s="435">
        <v>0</v>
      </c>
      <c r="R23" s="436">
        <v>0</v>
      </c>
      <c r="S23" s="437">
        <v>537</v>
      </c>
      <c r="T23" s="436">
        <v>0</v>
      </c>
      <c r="U23" s="438">
        <v>537</v>
      </c>
      <c r="V23" s="437">
        <v>0</v>
      </c>
      <c r="W23" s="436">
        <v>0</v>
      </c>
      <c r="X23" s="438">
        <v>0</v>
      </c>
      <c r="Y23" s="830">
        <v>537</v>
      </c>
      <c r="Z23" s="827"/>
    </row>
    <row r="24" spans="1:26" x14ac:dyDescent="0.25">
      <c r="A24" s="434" t="s">
        <v>39</v>
      </c>
      <c r="B24" s="435">
        <v>251</v>
      </c>
      <c r="C24" s="435">
        <v>14</v>
      </c>
      <c r="D24" s="435">
        <v>7</v>
      </c>
      <c r="E24" s="436">
        <v>0</v>
      </c>
      <c r="F24" s="437">
        <v>258</v>
      </c>
      <c r="G24" s="436">
        <v>14</v>
      </c>
      <c r="H24" s="438">
        <v>272</v>
      </c>
      <c r="I24" s="435">
        <v>1</v>
      </c>
      <c r="J24" s="435">
        <v>0</v>
      </c>
      <c r="K24" s="435">
        <v>140</v>
      </c>
      <c r="L24" s="435">
        <v>20</v>
      </c>
      <c r="M24" s="435">
        <v>75</v>
      </c>
      <c r="N24" s="435">
        <v>3</v>
      </c>
      <c r="O24" s="435">
        <v>0</v>
      </c>
      <c r="P24" s="435">
        <v>0</v>
      </c>
      <c r="Q24" s="435">
        <v>2</v>
      </c>
      <c r="R24" s="436">
        <v>0</v>
      </c>
      <c r="S24" s="437">
        <v>218</v>
      </c>
      <c r="T24" s="436">
        <v>23</v>
      </c>
      <c r="U24" s="438">
        <v>241</v>
      </c>
      <c r="V24" s="437">
        <v>0</v>
      </c>
      <c r="W24" s="436">
        <v>0</v>
      </c>
      <c r="X24" s="438">
        <v>0</v>
      </c>
      <c r="Y24" s="830">
        <v>513</v>
      </c>
      <c r="Z24" s="827"/>
    </row>
    <row r="25" spans="1:26" x14ac:dyDescent="0.25">
      <c r="A25" s="434" t="s">
        <v>40</v>
      </c>
      <c r="B25" s="435">
        <v>63</v>
      </c>
      <c r="C25" s="435">
        <v>3</v>
      </c>
      <c r="D25" s="435">
        <v>1</v>
      </c>
      <c r="E25" s="436">
        <v>0</v>
      </c>
      <c r="F25" s="437">
        <v>64</v>
      </c>
      <c r="G25" s="436">
        <v>3</v>
      </c>
      <c r="H25" s="438">
        <v>67</v>
      </c>
      <c r="I25" s="435">
        <v>0</v>
      </c>
      <c r="J25" s="435">
        <v>0</v>
      </c>
      <c r="K25" s="435">
        <v>794</v>
      </c>
      <c r="L25" s="435">
        <v>6</v>
      </c>
      <c r="M25" s="435">
        <v>165</v>
      </c>
      <c r="N25" s="435">
        <v>0</v>
      </c>
      <c r="O25" s="435">
        <v>0</v>
      </c>
      <c r="P25" s="435">
        <v>0</v>
      </c>
      <c r="Q25" s="435">
        <v>0</v>
      </c>
      <c r="R25" s="436">
        <v>0</v>
      </c>
      <c r="S25" s="437">
        <v>959</v>
      </c>
      <c r="T25" s="436">
        <v>6</v>
      </c>
      <c r="U25" s="438">
        <v>965</v>
      </c>
      <c r="V25" s="437">
        <v>0</v>
      </c>
      <c r="W25" s="436">
        <v>0</v>
      </c>
      <c r="X25" s="438">
        <v>0</v>
      </c>
      <c r="Y25" s="830">
        <v>1032</v>
      </c>
      <c r="Z25" s="827"/>
    </row>
    <row r="26" spans="1:26" x14ac:dyDescent="0.25">
      <c r="A26" s="434" t="s">
        <v>41</v>
      </c>
      <c r="B26" s="435">
        <v>0</v>
      </c>
      <c r="C26" s="435">
        <v>0</v>
      </c>
      <c r="D26" s="435">
        <v>0</v>
      </c>
      <c r="E26" s="436">
        <v>0</v>
      </c>
      <c r="F26" s="437">
        <v>0</v>
      </c>
      <c r="G26" s="436">
        <v>0</v>
      </c>
      <c r="H26" s="438">
        <v>0</v>
      </c>
      <c r="I26" s="435">
        <v>0</v>
      </c>
      <c r="J26" s="435">
        <v>0</v>
      </c>
      <c r="K26" s="435">
        <v>238</v>
      </c>
      <c r="L26" s="435">
        <v>0</v>
      </c>
      <c r="M26" s="435">
        <v>425</v>
      </c>
      <c r="N26" s="435">
        <v>0</v>
      </c>
      <c r="O26" s="435">
        <v>0</v>
      </c>
      <c r="P26" s="435">
        <v>0</v>
      </c>
      <c r="Q26" s="435">
        <v>20</v>
      </c>
      <c r="R26" s="436">
        <v>0</v>
      </c>
      <c r="S26" s="437">
        <v>683</v>
      </c>
      <c r="T26" s="436">
        <v>0</v>
      </c>
      <c r="U26" s="438">
        <v>683</v>
      </c>
      <c r="V26" s="437">
        <v>0</v>
      </c>
      <c r="W26" s="436">
        <v>0</v>
      </c>
      <c r="X26" s="438">
        <v>0</v>
      </c>
      <c r="Y26" s="830">
        <v>683</v>
      </c>
      <c r="Z26" s="827"/>
    </row>
    <row r="27" spans="1:26" x14ac:dyDescent="0.25">
      <c r="A27" s="434" t="s">
        <v>42</v>
      </c>
      <c r="B27" s="435">
        <v>141</v>
      </c>
      <c r="C27" s="435">
        <v>15</v>
      </c>
      <c r="D27" s="435">
        <v>2</v>
      </c>
      <c r="E27" s="436">
        <v>0</v>
      </c>
      <c r="F27" s="437">
        <v>143</v>
      </c>
      <c r="G27" s="436">
        <v>15</v>
      </c>
      <c r="H27" s="438">
        <v>158</v>
      </c>
      <c r="I27" s="435">
        <v>0</v>
      </c>
      <c r="J27" s="435">
        <v>0</v>
      </c>
      <c r="K27" s="435">
        <v>77</v>
      </c>
      <c r="L27" s="435">
        <v>2</v>
      </c>
      <c r="M27" s="435">
        <v>928</v>
      </c>
      <c r="N27" s="435">
        <v>0</v>
      </c>
      <c r="O27" s="435">
        <v>39</v>
      </c>
      <c r="P27" s="435">
        <v>0</v>
      </c>
      <c r="Q27" s="435">
        <v>0</v>
      </c>
      <c r="R27" s="436">
        <v>0</v>
      </c>
      <c r="S27" s="437">
        <v>1044</v>
      </c>
      <c r="T27" s="436">
        <v>2</v>
      </c>
      <c r="U27" s="438">
        <v>1046</v>
      </c>
      <c r="V27" s="437">
        <v>0</v>
      </c>
      <c r="W27" s="436">
        <v>0</v>
      </c>
      <c r="X27" s="438">
        <v>0</v>
      </c>
      <c r="Y27" s="830">
        <v>1204</v>
      </c>
      <c r="Z27" s="827"/>
    </row>
    <row r="28" spans="1:26" x14ac:dyDescent="0.25">
      <c r="A28" s="434" t="s">
        <v>43</v>
      </c>
      <c r="B28" s="435">
        <v>270</v>
      </c>
      <c r="C28" s="435">
        <v>35</v>
      </c>
      <c r="D28" s="435">
        <v>2</v>
      </c>
      <c r="E28" s="436">
        <v>2</v>
      </c>
      <c r="F28" s="437">
        <v>272</v>
      </c>
      <c r="G28" s="436">
        <v>37</v>
      </c>
      <c r="H28" s="438">
        <v>309</v>
      </c>
      <c r="I28" s="435">
        <v>24</v>
      </c>
      <c r="J28" s="435">
        <v>1</v>
      </c>
      <c r="K28" s="435">
        <v>305</v>
      </c>
      <c r="L28" s="435">
        <v>12</v>
      </c>
      <c r="M28" s="435">
        <v>339</v>
      </c>
      <c r="N28" s="435">
        <v>6</v>
      </c>
      <c r="O28" s="435">
        <v>7</v>
      </c>
      <c r="P28" s="435">
        <v>0</v>
      </c>
      <c r="Q28" s="435">
        <v>1</v>
      </c>
      <c r="R28" s="436">
        <v>0</v>
      </c>
      <c r="S28" s="437">
        <v>676</v>
      </c>
      <c r="T28" s="436">
        <v>19</v>
      </c>
      <c r="U28" s="438">
        <v>695</v>
      </c>
      <c r="V28" s="437">
        <v>0</v>
      </c>
      <c r="W28" s="436">
        <v>0</v>
      </c>
      <c r="X28" s="438">
        <v>0</v>
      </c>
      <c r="Y28" s="830">
        <v>1004</v>
      </c>
      <c r="Z28" s="827"/>
    </row>
    <row r="29" spans="1:26" x14ac:dyDescent="0.25">
      <c r="A29" s="434" t="s">
        <v>44</v>
      </c>
      <c r="B29" s="435">
        <v>218</v>
      </c>
      <c r="C29" s="435">
        <v>19</v>
      </c>
      <c r="D29" s="435">
        <v>2</v>
      </c>
      <c r="E29" s="436">
        <v>0</v>
      </c>
      <c r="F29" s="437">
        <v>220</v>
      </c>
      <c r="G29" s="436">
        <v>19</v>
      </c>
      <c r="H29" s="438">
        <v>239</v>
      </c>
      <c r="I29" s="435">
        <v>1</v>
      </c>
      <c r="J29" s="435">
        <v>21</v>
      </c>
      <c r="K29" s="435">
        <v>210</v>
      </c>
      <c r="L29" s="435">
        <v>151</v>
      </c>
      <c r="M29" s="435">
        <v>87</v>
      </c>
      <c r="N29" s="435">
        <v>5</v>
      </c>
      <c r="O29" s="435">
        <v>1</v>
      </c>
      <c r="P29" s="435">
        <v>0</v>
      </c>
      <c r="Q29" s="435">
        <v>1</v>
      </c>
      <c r="R29" s="436">
        <v>0</v>
      </c>
      <c r="S29" s="437">
        <v>300</v>
      </c>
      <c r="T29" s="436">
        <v>177</v>
      </c>
      <c r="U29" s="438">
        <v>477</v>
      </c>
      <c r="V29" s="437">
        <v>0</v>
      </c>
      <c r="W29" s="436">
        <v>0</v>
      </c>
      <c r="X29" s="438">
        <v>0</v>
      </c>
      <c r="Y29" s="830">
        <v>716</v>
      </c>
      <c r="Z29" s="827"/>
    </row>
    <row r="30" spans="1:26" x14ac:dyDescent="0.25">
      <c r="A30" s="434" t="s">
        <v>45</v>
      </c>
      <c r="B30" s="435">
        <v>0</v>
      </c>
      <c r="C30" s="435">
        <v>0</v>
      </c>
      <c r="D30" s="435">
        <v>0</v>
      </c>
      <c r="E30" s="436">
        <v>0</v>
      </c>
      <c r="F30" s="437">
        <v>0</v>
      </c>
      <c r="G30" s="436">
        <v>0</v>
      </c>
      <c r="H30" s="438">
        <v>0</v>
      </c>
      <c r="I30" s="435">
        <v>27</v>
      </c>
      <c r="J30" s="435">
        <v>0</v>
      </c>
      <c r="K30" s="435">
        <v>125</v>
      </c>
      <c r="L30" s="435">
        <v>0</v>
      </c>
      <c r="M30" s="435">
        <v>772</v>
      </c>
      <c r="N30" s="435">
        <v>0</v>
      </c>
      <c r="O30" s="435">
        <v>0</v>
      </c>
      <c r="P30" s="435">
        <v>0</v>
      </c>
      <c r="Q30" s="435">
        <v>0</v>
      </c>
      <c r="R30" s="436">
        <v>0</v>
      </c>
      <c r="S30" s="437">
        <v>924</v>
      </c>
      <c r="T30" s="436">
        <v>0</v>
      </c>
      <c r="U30" s="438">
        <v>924</v>
      </c>
      <c r="V30" s="437">
        <v>0</v>
      </c>
      <c r="W30" s="436">
        <v>0</v>
      </c>
      <c r="X30" s="438">
        <v>0</v>
      </c>
      <c r="Y30" s="830">
        <v>924</v>
      </c>
      <c r="Z30" s="827"/>
    </row>
    <row r="31" spans="1:26" x14ac:dyDescent="0.25">
      <c r="A31" s="434" t="s">
        <v>46</v>
      </c>
      <c r="B31" s="435">
        <v>0</v>
      </c>
      <c r="C31" s="435">
        <v>0</v>
      </c>
      <c r="D31" s="435">
        <v>0</v>
      </c>
      <c r="E31" s="436">
        <v>0</v>
      </c>
      <c r="F31" s="437">
        <v>0</v>
      </c>
      <c r="G31" s="436">
        <v>0</v>
      </c>
      <c r="H31" s="438">
        <v>0</v>
      </c>
      <c r="I31" s="435">
        <v>89</v>
      </c>
      <c r="J31" s="435">
        <v>0</v>
      </c>
      <c r="K31" s="435">
        <v>723</v>
      </c>
      <c r="L31" s="435">
        <v>0</v>
      </c>
      <c r="M31" s="435">
        <v>0</v>
      </c>
      <c r="N31" s="435">
        <v>0</v>
      </c>
      <c r="O31" s="435">
        <v>0</v>
      </c>
      <c r="P31" s="435">
        <v>0</v>
      </c>
      <c r="Q31" s="435">
        <v>0</v>
      </c>
      <c r="R31" s="436">
        <v>0</v>
      </c>
      <c r="S31" s="437">
        <v>812</v>
      </c>
      <c r="T31" s="436">
        <v>0</v>
      </c>
      <c r="U31" s="438">
        <v>812</v>
      </c>
      <c r="V31" s="437">
        <v>0</v>
      </c>
      <c r="W31" s="436">
        <v>0</v>
      </c>
      <c r="X31" s="438">
        <v>0</v>
      </c>
      <c r="Y31" s="830">
        <v>812</v>
      </c>
      <c r="Z31" s="827"/>
    </row>
    <row r="32" spans="1:26" x14ac:dyDescent="0.25">
      <c r="A32" s="434" t="s">
        <v>47</v>
      </c>
      <c r="B32" s="435">
        <v>0</v>
      </c>
      <c r="C32" s="435">
        <v>0</v>
      </c>
      <c r="D32" s="435">
        <v>0</v>
      </c>
      <c r="E32" s="436">
        <v>0</v>
      </c>
      <c r="F32" s="437">
        <v>0</v>
      </c>
      <c r="G32" s="436">
        <v>0</v>
      </c>
      <c r="H32" s="438">
        <v>0</v>
      </c>
      <c r="I32" s="435">
        <v>0</v>
      </c>
      <c r="J32" s="435">
        <v>0</v>
      </c>
      <c r="K32" s="435">
        <v>72</v>
      </c>
      <c r="L32" s="435">
        <v>0</v>
      </c>
      <c r="M32" s="435">
        <v>457</v>
      </c>
      <c r="N32" s="435">
        <v>0</v>
      </c>
      <c r="O32" s="435">
        <v>0</v>
      </c>
      <c r="P32" s="435">
        <v>0</v>
      </c>
      <c r="Q32" s="435">
        <v>0</v>
      </c>
      <c r="R32" s="436">
        <v>0</v>
      </c>
      <c r="S32" s="437">
        <v>529</v>
      </c>
      <c r="T32" s="436">
        <v>0</v>
      </c>
      <c r="U32" s="438">
        <v>529</v>
      </c>
      <c r="V32" s="437">
        <v>0</v>
      </c>
      <c r="W32" s="436">
        <v>0</v>
      </c>
      <c r="X32" s="438">
        <v>0</v>
      </c>
      <c r="Y32" s="830">
        <v>529</v>
      </c>
      <c r="Z32" s="827"/>
    </row>
    <row r="33" spans="1:27" x14ac:dyDescent="0.25">
      <c r="A33" s="434" t="s">
        <v>48</v>
      </c>
      <c r="B33" s="435">
        <v>0</v>
      </c>
      <c r="C33" s="435">
        <v>0</v>
      </c>
      <c r="D33" s="435">
        <v>0</v>
      </c>
      <c r="E33" s="436">
        <v>0</v>
      </c>
      <c r="F33" s="437">
        <v>0</v>
      </c>
      <c r="G33" s="436">
        <v>0</v>
      </c>
      <c r="H33" s="438">
        <v>0</v>
      </c>
      <c r="I33" s="435">
        <v>0</v>
      </c>
      <c r="J33" s="435">
        <v>0</v>
      </c>
      <c r="K33" s="435">
        <v>379</v>
      </c>
      <c r="L33" s="435">
        <v>0</v>
      </c>
      <c r="M33" s="435">
        <v>255</v>
      </c>
      <c r="N33" s="435">
        <v>0</v>
      </c>
      <c r="O33" s="435">
        <v>0</v>
      </c>
      <c r="P33" s="435">
        <v>0</v>
      </c>
      <c r="Q33" s="435">
        <v>0</v>
      </c>
      <c r="R33" s="436">
        <v>0</v>
      </c>
      <c r="S33" s="437">
        <v>634</v>
      </c>
      <c r="T33" s="436">
        <v>0</v>
      </c>
      <c r="U33" s="438">
        <v>634</v>
      </c>
      <c r="V33" s="437">
        <v>0</v>
      </c>
      <c r="W33" s="436">
        <v>0</v>
      </c>
      <c r="X33" s="438">
        <v>0</v>
      </c>
      <c r="Y33" s="830">
        <v>634</v>
      </c>
      <c r="Z33" s="827"/>
    </row>
    <row r="34" spans="1:27" x14ac:dyDescent="0.25">
      <c r="A34" s="434" t="s">
        <v>49</v>
      </c>
      <c r="B34" s="435">
        <v>0</v>
      </c>
      <c r="C34" s="435">
        <v>1</v>
      </c>
      <c r="D34" s="435">
        <v>0</v>
      </c>
      <c r="E34" s="436">
        <v>0</v>
      </c>
      <c r="F34" s="437">
        <v>0</v>
      </c>
      <c r="G34" s="436">
        <v>1</v>
      </c>
      <c r="H34" s="438">
        <v>1</v>
      </c>
      <c r="I34" s="435">
        <v>0</v>
      </c>
      <c r="J34" s="435">
        <v>33</v>
      </c>
      <c r="K34" s="435">
        <v>0</v>
      </c>
      <c r="L34" s="435">
        <v>298</v>
      </c>
      <c r="M34" s="435">
        <v>0</v>
      </c>
      <c r="N34" s="435">
        <v>379</v>
      </c>
      <c r="O34" s="435">
        <v>0</v>
      </c>
      <c r="P34" s="435">
        <v>6</v>
      </c>
      <c r="Q34" s="435">
        <v>0</v>
      </c>
      <c r="R34" s="436">
        <v>3</v>
      </c>
      <c r="S34" s="437">
        <v>0</v>
      </c>
      <c r="T34" s="436">
        <v>719</v>
      </c>
      <c r="U34" s="438">
        <v>719</v>
      </c>
      <c r="V34" s="437">
        <v>0</v>
      </c>
      <c r="W34" s="436">
        <v>0</v>
      </c>
      <c r="X34" s="438">
        <v>0</v>
      </c>
      <c r="Y34" s="830">
        <v>720</v>
      </c>
      <c r="Z34" s="827"/>
    </row>
    <row r="35" spans="1:27" x14ac:dyDescent="0.25">
      <c r="A35" s="434" t="s">
        <v>50</v>
      </c>
      <c r="B35" s="435">
        <v>65</v>
      </c>
      <c r="C35" s="435">
        <v>5</v>
      </c>
      <c r="D35" s="435">
        <v>0</v>
      </c>
      <c r="E35" s="436">
        <v>0</v>
      </c>
      <c r="F35" s="437">
        <v>65</v>
      </c>
      <c r="G35" s="436">
        <v>5</v>
      </c>
      <c r="H35" s="438">
        <v>70</v>
      </c>
      <c r="I35" s="435">
        <v>0</v>
      </c>
      <c r="J35" s="435">
        <v>0</v>
      </c>
      <c r="K35" s="435">
        <v>55</v>
      </c>
      <c r="L35" s="435">
        <v>2</v>
      </c>
      <c r="M35" s="435">
        <v>19</v>
      </c>
      <c r="N35" s="435">
        <v>8</v>
      </c>
      <c r="O35" s="435">
        <v>1</v>
      </c>
      <c r="P35" s="435">
        <v>0</v>
      </c>
      <c r="Q35" s="435">
        <v>0</v>
      </c>
      <c r="R35" s="436">
        <v>0</v>
      </c>
      <c r="S35" s="437">
        <v>75</v>
      </c>
      <c r="T35" s="436">
        <v>10</v>
      </c>
      <c r="U35" s="438">
        <v>85</v>
      </c>
      <c r="V35" s="437">
        <v>0</v>
      </c>
      <c r="W35" s="436">
        <v>0</v>
      </c>
      <c r="X35" s="438">
        <v>0</v>
      </c>
      <c r="Y35" s="830">
        <v>155</v>
      </c>
      <c r="Z35" s="827"/>
    </row>
    <row r="36" spans="1:27" x14ac:dyDescent="0.25">
      <c r="A36" s="434" t="s">
        <v>51</v>
      </c>
      <c r="B36" s="435">
        <v>0</v>
      </c>
      <c r="C36" s="435">
        <v>0</v>
      </c>
      <c r="D36" s="435">
        <v>0</v>
      </c>
      <c r="E36" s="436">
        <v>0</v>
      </c>
      <c r="F36" s="437">
        <v>0</v>
      </c>
      <c r="G36" s="436">
        <v>0</v>
      </c>
      <c r="H36" s="438">
        <v>0</v>
      </c>
      <c r="I36" s="435">
        <v>0</v>
      </c>
      <c r="J36" s="435">
        <v>0</v>
      </c>
      <c r="K36" s="435">
        <v>25</v>
      </c>
      <c r="L36" s="435">
        <v>0</v>
      </c>
      <c r="M36" s="435">
        <v>343</v>
      </c>
      <c r="N36" s="435">
        <v>0</v>
      </c>
      <c r="O36" s="435">
        <v>591</v>
      </c>
      <c r="P36" s="435">
        <v>0</v>
      </c>
      <c r="Q36" s="435">
        <v>0</v>
      </c>
      <c r="R36" s="436">
        <v>0</v>
      </c>
      <c r="S36" s="437">
        <v>959</v>
      </c>
      <c r="T36" s="436">
        <v>0</v>
      </c>
      <c r="U36" s="438">
        <v>959</v>
      </c>
      <c r="V36" s="437">
        <v>0</v>
      </c>
      <c r="W36" s="436">
        <v>0</v>
      </c>
      <c r="X36" s="438">
        <v>0</v>
      </c>
      <c r="Y36" s="830">
        <v>959</v>
      </c>
      <c r="Z36" s="827"/>
    </row>
    <row r="37" spans="1:27" x14ac:dyDescent="0.25">
      <c r="A37" s="434" t="s">
        <v>52</v>
      </c>
      <c r="B37" s="435">
        <v>0</v>
      </c>
      <c r="C37" s="435">
        <v>0</v>
      </c>
      <c r="D37" s="435">
        <v>0</v>
      </c>
      <c r="E37" s="436">
        <v>0</v>
      </c>
      <c r="F37" s="437">
        <v>0</v>
      </c>
      <c r="G37" s="436">
        <v>0</v>
      </c>
      <c r="H37" s="438">
        <v>0</v>
      </c>
      <c r="I37" s="435">
        <v>0</v>
      </c>
      <c r="J37" s="435">
        <v>0</v>
      </c>
      <c r="K37" s="435">
        <v>65</v>
      </c>
      <c r="L37" s="435">
        <v>0</v>
      </c>
      <c r="M37" s="435">
        <v>896</v>
      </c>
      <c r="N37" s="435">
        <v>0</v>
      </c>
      <c r="O37" s="435">
        <v>0</v>
      </c>
      <c r="P37" s="435">
        <v>0</v>
      </c>
      <c r="Q37" s="435">
        <v>0</v>
      </c>
      <c r="R37" s="436">
        <v>0</v>
      </c>
      <c r="S37" s="437">
        <v>961</v>
      </c>
      <c r="T37" s="436">
        <v>0</v>
      </c>
      <c r="U37" s="438">
        <v>961</v>
      </c>
      <c r="V37" s="437">
        <v>0</v>
      </c>
      <c r="W37" s="436">
        <v>0</v>
      </c>
      <c r="X37" s="438">
        <v>0</v>
      </c>
      <c r="Y37" s="830">
        <v>961</v>
      </c>
      <c r="Z37" s="827"/>
    </row>
    <row r="38" spans="1:27" x14ac:dyDescent="0.25">
      <c r="A38" s="434" t="s">
        <v>53</v>
      </c>
      <c r="B38" s="435">
        <v>0</v>
      </c>
      <c r="C38" s="435">
        <v>0</v>
      </c>
      <c r="D38" s="435">
        <v>0</v>
      </c>
      <c r="E38" s="436">
        <v>0</v>
      </c>
      <c r="F38" s="437">
        <v>0</v>
      </c>
      <c r="G38" s="436">
        <v>0</v>
      </c>
      <c r="H38" s="438">
        <v>0</v>
      </c>
      <c r="I38" s="435">
        <v>93</v>
      </c>
      <c r="J38" s="435">
        <v>0</v>
      </c>
      <c r="K38" s="435">
        <v>462</v>
      </c>
      <c r="L38" s="435">
        <v>0</v>
      </c>
      <c r="M38" s="435">
        <v>0</v>
      </c>
      <c r="N38" s="435">
        <v>0</v>
      </c>
      <c r="O38" s="435">
        <v>0</v>
      </c>
      <c r="P38" s="435">
        <v>0</v>
      </c>
      <c r="Q38" s="435">
        <v>29</v>
      </c>
      <c r="R38" s="436">
        <v>0</v>
      </c>
      <c r="S38" s="437">
        <v>584</v>
      </c>
      <c r="T38" s="436">
        <v>0</v>
      </c>
      <c r="U38" s="438">
        <v>584</v>
      </c>
      <c r="V38" s="437">
        <v>0</v>
      </c>
      <c r="W38" s="436">
        <v>0</v>
      </c>
      <c r="X38" s="438">
        <v>0</v>
      </c>
      <c r="Y38" s="830">
        <v>584</v>
      </c>
      <c r="Z38" s="827"/>
    </row>
    <row r="39" spans="1:27" x14ac:dyDescent="0.25">
      <c r="A39" s="434" t="s">
        <v>54</v>
      </c>
      <c r="B39" s="435">
        <v>5</v>
      </c>
      <c r="C39" s="435">
        <v>0</v>
      </c>
      <c r="D39" s="435">
        <v>2</v>
      </c>
      <c r="E39" s="436">
        <v>0</v>
      </c>
      <c r="F39" s="437">
        <v>7</v>
      </c>
      <c r="G39" s="436">
        <v>0</v>
      </c>
      <c r="H39" s="438">
        <v>7</v>
      </c>
      <c r="I39" s="435">
        <v>0</v>
      </c>
      <c r="J39" s="435">
        <v>0</v>
      </c>
      <c r="K39" s="435">
        <v>66</v>
      </c>
      <c r="L39" s="435">
        <v>0</v>
      </c>
      <c r="M39" s="435">
        <v>135</v>
      </c>
      <c r="N39" s="435">
        <v>0</v>
      </c>
      <c r="O39" s="435">
        <v>0</v>
      </c>
      <c r="P39" s="435">
        <v>0</v>
      </c>
      <c r="Q39" s="435">
        <v>1</v>
      </c>
      <c r="R39" s="436">
        <v>0</v>
      </c>
      <c r="S39" s="437">
        <v>202</v>
      </c>
      <c r="T39" s="436">
        <v>0</v>
      </c>
      <c r="U39" s="438">
        <v>202</v>
      </c>
      <c r="V39" s="437">
        <v>0</v>
      </c>
      <c r="W39" s="436">
        <v>0</v>
      </c>
      <c r="X39" s="438">
        <v>0</v>
      </c>
      <c r="Y39" s="830">
        <v>209</v>
      </c>
      <c r="Z39" s="827"/>
    </row>
    <row r="40" spans="1:27" x14ac:dyDescent="0.25">
      <c r="A40" s="439" t="s">
        <v>55</v>
      </c>
      <c r="B40" s="435">
        <v>1781</v>
      </c>
      <c r="C40" s="435">
        <v>150</v>
      </c>
      <c r="D40" s="435">
        <v>24</v>
      </c>
      <c r="E40" s="436">
        <v>5</v>
      </c>
      <c r="F40" s="437">
        <v>1805</v>
      </c>
      <c r="G40" s="436">
        <v>155</v>
      </c>
      <c r="H40" s="438">
        <v>1960</v>
      </c>
      <c r="I40" s="435">
        <v>413</v>
      </c>
      <c r="J40" s="435">
        <v>78</v>
      </c>
      <c r="K40" s="435">
        <v>6662</v>
      </c>
      <c r="L40" s="435">
        <v>641</v>
      </c>
      <c r="M40" s="435">
        <v>9116</v>
      </c>
      <c r="N40" s="435">
        <v>462</v>
      </c>
      <c r="O40" s="435">
        <v>1016</v>
      </c>
      <c r="P40" s="435">
        <v>37</v>
      </c>
      <c r="Q40" s="435">
        <v>87</v>
      </c>
      <c r="R40" s="436">
        <v>3</v>
      </c>
      <c r="S40" s="437">
        <v>17294</v>
      </c>
      <c r="T40" s="436">
        <v>1221</v>
      </c>
      <c r="U40" s="438">
        <v>18515</v>
      </c>
      <c r="V40" s="437">
        <v>48</v>
      </c>
      <c r="W40" s="436">
        <v>5</v>
      </c>
      <c r="X40" s="438">
        <v>53</v>
      </c>
      <c r="Y40" s="830">
        <v>20528</v>
      </c>
      <c r="Z40" s="827"/>
    </row>
    <row r="41" spans="1:27" ht="15.75" thickBot="1" x14ac:dyDescent="0.3">
      <c r="A41" s="440" t="s">
        <v>56</v>
      </c>
      <c r="B41" s="836">
        <v>1931</v>
      </c>
      <c r="C41" s="837"/>
      <c r="D41" s="838">
        <v>29</v>
      </c>
      <c r="E41" s="839"/>
      <c r="F41" s="840">
        <v>1960</v>
      </c>
      <c r="G41" s="839"/>
      <c r="H41" s="500">
        <v>1960</v>
      </c>
      <c r="I41" s="836">
        <v>491</v>
      </c>
      <c r="J41" s="837"/>
      <c r="K41" s="836">
        <v>7303</v>
      </c>
      <c r="L41" s="837"/>
      <c r="M41" s="836">
        <v>9578</v>
      </c>
      <c r="N41" s="837"/>
      <c r="O41" s="836">
        <v>1053</v>
      </c>
      <c r="P41" s="837"/>
      <c r="Q41" s="838">
        <v>90</v>
      </c>
      <c r="R41" s="839"/>
      <c r="S41" s="840">
        <v>18515</v>
      </c>
      <c r="T41" s="839"/>
      <c r="U41" s="500">
        <v>18515</v>
      </c>
      <c r="V41" s="840">
        <v>53</v>
      </c>
      <c r="W41" s="839"/>
      <c r="X41" s="500">
        <v>53</v>
      </c>
      <c r="Y41" s="838">
        <v>20528</v>
      </c>
      <c r="Z41" s="839"/>
    </row>
    <row r="42" spans="1:27" ht="15.75" hidden="1" thickTop="1" x14ac:dyDescent="0.25"/>
    <row r="43" spans="1:27" ht="15.75" thickTop="1" x14ac:dyDescent="0.25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</row>
  </sheetData>
  <mergeCells count="67">
    <mergeCell ref="Y31:Z31"/>
    <mergeCell ref="Y32:Z32"/>
    <mergeCell ref="Y33:Z33"/>
    <mergeCell ref="Y26:Z26"/>
    <mergeCell ref="Y27:Z27"/>
    <mergeCell ref="Y28:Z28"/>
    <mergeCell ref="Y29:Z29"/>
    <mergeCell ref="Y30:Z30"/>
    <mergeCell ref="Y14:Z14"/>
    <mergeCell ref="Y15:Z15"/>
    <mergeCell ref="Y16:Z16"/>
    <mergeCell ref="Y17:Z17"/>
    <mergeCell ref="Y18:Z18"/>
    <mergeCell ref="Y19:Z19"/>
    <mergeCell ref="V41:W41"/>
    <mergeCell ref="A1:Y1"/>
    <mergeCell ref="A2:A4"/>
    <mergeCell ref="Y2:Y4"/>
    <mergeCell ref="Z2:Z4"/>
    <mergeCell ref="H3:H4"/>
    <mergeCell ref="U3:U4"/>
    <mergeCell ref="X3:X4"/>
    <mergeCell ref="Y5:Z5"/>
    <mergeCell ref="B41:C41"/>
    <mergeCell ref="D41:E41"/>
    <mergeCell ref="F41:G41"/>
    <mergeCell ref="I41:J41"/>
    <mergeCell ref="K41:L41"/>
    <mergeCell ref="M41:N41"/>
    <mergeCell ref="O41:P41"/>
    <mergeCell ref="Q41:R41"/>
    <mergeCell ref="S41:T41"/>
    <mergeCell ref="Y34:Z34"/>
    <mergeCell ref="Y35:Z35"/>
    <mergeCell ref="Y36:Z36"/>
    <mergeCell ref="Y37:Z37"/>
    <mergeCell ref="Y38:Z38"/>
    <mergeCell ref="Y39:Z39"/>
    <mergeCell ref="Y40:Z40"/>
    <mergeCell ref="Y41:Z41"/>
    <mergeCell ref="Y22:Z22"/>
    <mergeCell ref="Y23:Z23"/>
    <mergeCell ref="Y24:Z24"/>
    <mergeCell ref="Y25:Z25"/>
    <mergeCell ref="Y20:Z20"/>
    <mergeCell ref="Y21:Z21"/>
    <mergeCell ref="Y10:Z10"/>
    <mergeCell ref="Y11:Z11"/>
    <mergeCell ref="Y12:Z12"/>
    <mergeCell ref="Y13:Z13"/>
    <mergeCell ref="Y6:Z6"/>
    <mergeCell ref="Y7:Z7"/>
    <mergeCell ref="Y8:Z8"/>
    <mergeCell ref="Y9:Z9"/>
    <mergeCell ref="B2:H2"/>
    <mergeCell ref="I2:U2"/>
    <mergeCell ref="V2:X2"/>
    <mergeCell ref="B3:C3"/>
    <mergeCell ref="D3:E3"/>
    <mergeCell ref="F3:G3"/>
    <mergeCell ref="I3:J3"/>
    <mergeCell ref="K3:L3"/>
    <mergeCell ref="M3:N3"/>
    <mergeCell ref="O3:P3"/>
    <mergeCell ref="Q3:R3"/>
    <mergeCell ref="S3:T3"/>
    <mergeCell ref="V3:W3"/>
  </mergeCells>
  <pageMargins left="0.7" right="0.7" top="0.78740157499999996" bottom="0.78740157499999996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Z42"/>
  <sheetViews>
    <sheetView workbookViewId="0">
      <selection activeCell="AD15" sqref="AD15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570312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818" t="s">
        <v>279</v>
      </c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  <c r="Z1" s="502"/>
    </row>
    <row r="2" spans="1:26" ht="16.5" thickTop="1" thickBot="1" x14ac:dyDescent="0.25">
      <c r="A2" s="820" t="s">
        <v>4</v>
      </c>
      <c r="B2" s="823" t="s">
        <v>0</v>
      </c>
      <c r="C2" s="824"/>
      <c r="D2" s="824"/>
      <c r="E2" s="824"/>
      <c r="F2" s="824"/>
      <c r="G2" s="824"/>
      <c r="H2" s="825"/>
      <c r="I2" s="823" t="s">
        <v>1</v>
      </c>
      <c r="J2" s="824"/>
      <c r="K2" s="824"/>
      <c r="L2" s="824"/>
      <c r="M2" s="824"/>
      <c r="N2" s="824"/>
      <c r="O2" s="824"/>
      <c r="P2" s="824"/>
      <c r="Q2" s="824"/>
      <c r="R2" s="824"/>
      <c r="S2" s="824"/>
      <c r="T2" s="824"/>
      <c r="U2" s="825"/>
      <c r="V2" s="823" t="s">
        <v>2</v>
      </c>
      <c r="W2" s="824"/>
      <c r="X2" s="825"/>
      <c r="Y2" s="820" t="s">
        <v>66</v>
      </c>
      <c r="Z2" s="820"/>
    </row>
    <row r="3" spans="1:26" ht="15.75" thickTop="1" x14ac:dyDescent="0.2">
      <c r="A3" s="821"/>
      <c r="B3" s="831" t="s">
        <v>5</v>
      </c>
      <c r="C3" s="832"/>
      <c r="D3" s="833" t="s">
        <v>6</v>
      </c>
      <c r="E3" s="827"/>
      <c r="F3" s="826" t="s">
        <v>7</v>
      </c>
      <c r="G3" s="827"/>
      <c r="H3" s="820" t="s">
        <v>8</v>
      </c>
      <c r="I3" s="834" t="s">
        <v>9</v>
      </c>
      <c r="J3" s="835"/>
      <c r="K3" s="834" t="s">
        <v>10</v>
      </c>
      <c r="L3" s="835"/>
      <c r="M3" s="834" t="s">
        <v>11</v>
      </c>
      <c r="N3" s="835"/>
      <c r="O3" s="834" t="s">
        <v>12</v>
      </c>
      <c r="P3" s="835"/>
      <c r="Q3" s="833" t="s">
        <v>6</v>
      </c>
      <c r="R3" s="827"/>
      <c r="S3" s="826" t="s">
        <v>13</v>
      </c>
      <c r="T3" s="827"/>
      <c r="U3" s="820" t="s">
        <v>14</v>
      </c>
      <c r="V3" s="828" t="s">
        <v>15</v>
      </c>
      <c r="W3" s="829"/>
      <c r="X3" s="820" t="s">
        <v>16</v>
      </c>
      <c r="Y3" s="821" t="s">
        <v>17</v>
      </c>
      <c r="Z3" s="821"/>
    </row>
    <row r="4" spans="1:26" x14ac:dyDescent="0.2">
      <c r="A4" s="822"/>
      <c r="B4" s="429" t="s">
        <v>18</v>
      </c>
      <c r="C4" s="429" t="s">
        <v>19</v>
      </c>
      <c r="D4" s="429" t="s">
        <v>18</v>
      </c>
      <c r="E4" s="430" t="s">
        <v>19</v>
      </c>
      <c r="F4" s="431" t="s">
        <v>18</v>
      </c>
      <c r="G4" s="430" t="s">
        <v>19</v>
      </c>
      <c r="H4" s="821" t="s">
        <v>73</v>
      </c>
      <c r="I4" s="429" t="s">
        <v>18</v>
      </c>
      <c r="J4" s="432" t="s">
        <v>19</v>
      </c>
      <c r="K4" s="429" t="s">
        <v>18</v>
      </c>
      <c r="L4" s="429" t="s">
        <v>19</v>
      </c>
      <c r="M4" s="429" t="s">
        <v>18</v>
      </c>
      <c r="N4" s="429" t="s">
        <v>19</v>
      </c>
      <c r="O4" s="429" t="s">
        <v>18</v>
      </c>
      <c r="P4" s="429" t="s">
        <v>19</v>
      </c>
      <c r="Q4" s="429" t="s">
        <v>18</v>
      </c>
      <c r="R4" s="430" t="s">
        <v>19</v>
      </c>
      <c r="S4" s="431" t="s">
        <v>18</v>
      </c>
      <c r="T4" s="430" t="s">
        <v>19</v>
      </c>
      <c r="U4" s="821" t="s">
        <v>73</v>
      </c>
      <c r="V4" s="433" t="s">
        <v>18</v>
      </c>
      <c r="W4" s="430" t="s">
        <v>19</v>
      </c>
      <c r="X4" s="821" t="s">
        <v>73</v>
      </c>
      <c r="Y4" s="822" t="s">
        <v>73</v>
      </c>
      <c r="Z4" s="822"/>
    </row>
    <row r="5" spans="1:26" ht="15" x14ac:dyDescent="0.2">
      <c r="A5" s="434" t="s">
        <v>20</v>
      </c>
      <c r="B5" s="435">
        <v>0</v>
      </c>
      <c r="C5" s="435">
        <v>0</v>
      </c>
      <c r="D5" s="435">
        <v>0</v>
      </c>
      <c r="E5" s="436">
        <v>0</v>
      </c>
      <c r="F5" s="437">
        <v>0</v>
      </c>
      <c r="G5" s="436">
        <v>0</v>
      </c>
      <c r="H5" s="438">
        <v>0</v>
      </c>
      <c r="I5" s="435">
        <v>0</v>
      </c>
      <c r="J5" s="435">
        <v>0</v>
      </c>
      <c r="K5" s="435">
        <v>48</v>
      </c>
      <c r="L5" s="435">
        <v>0</v>
      </c>
      <c r="M5" s="435">
        <v>582</v>
      </c>
      <c r="N5" s="435">
        <v>0</v>
      </c>
      <c r="O5" s="435">
        <v>0</v>
      </c>
      <c r="P5" s="435">
        <v>0</v>
      </c>
      <c r="Q5" s="435">
        <v>0</v>
      </c>
      <c r="R5" s="436">
        <v>0</v>
      </c>
      <c r="S5" s="437">
        <v>630</v>
      </c>
      <c r="T5" s="436">
        <v>0</v>
      </c>
      <c r="U5" s="438">
        <v>630</v>
      </c>
      <c r="V5" s="437">
        <v>0</v>
      </c>
      <c r="W5" s="436">
        <v>0</v>
      </c>
      <c r="X5" s="438">
        <v>0</v>
      </c>
      <c r="Y5" s="830">
        <v>630</v>
      </c>
      <c r="Z5" s="827"/>
    </row>
    <row r="6" spans="1:26" ht="15" x14ac:dyDescent="0.2">
      <c r="A6" s="434" t="s">
        <v>21</v>
      </c>
      <c r="B6" s="435">
        <v>178</v>
      </c>
      <c r="C6" s="435">
        <v>20</v>
      </c>
      <c r="D6" s="435">
        <v>8</v>
      </c>
      <c r="E6" s="436">
        <v>3</v>
      </c>
      <c r="F6" s="437">
        <v>186</v>
      </c>
      <c r="G6" s="436">
        <v>23</v>
      </c>
      <c r="H6" s="438">
        <v>209</v>
      </c>
      <c r="I6" s="435">
        <v>2</v>
      </c>
      <c r="J6" s="435">
        <v>0</v>
      </c>
      <c r="K6" s="435">
        <v>138</v>
      </c>
      <c r="L6" s="435">
        <v>9</v>
      </c>
      <c r="M6" s="435">
        <v>110</v>
      </c>
      <c r="N6" s="435">
        <v>7</v>
      </c>
      <c r="O6" s="435">
        <v>4</v>
      </c>
      <c r="P6" s="435">
        <v>1</v>
      </c>
      <c r="Q6" s="435">
        <v>2</v>
      </c>
      <c r="R6" s="436">
        <v>0</v>
      </c>
      <c r="S6" s="437">
        <v>256</v>
      </c>
      <c r="T6" s="436">
        <v>17</v>
      </c>
      <c r="U6" s="438">
        <v>273</v>
      </c>
      <c r="V6" s="437">
        <v>16</v>
      </c>
      <c r="W6" s="436">
        <v>5</v>
      </c>
      <c r="X6" s="438">
        <v>21</v>
      </c>
      <c r="Y6" s="830">
        <v>503</v>
      </c>
      <c r="Z6" s="827"/>
    </row>
    <row r="7" spans="1:26" ht="15" x14ac:dyDescent="0.2">
      <c r="A7" s="434" t="s">
        <v>22</v>
      </c>
      <c r="B7" s="435">
        <v>18</v>
      </c>
      <c r="C7" s="435">
        <v>0</v>
      </c>
      <c r="D7" s="435">
        <v>1</v>
      </c>
      <c r="E7" s="436">
        <v>0</v>
      </c>
      <c r="F7" s="437">
        <v>19</v>
      </c>
      <c r="G7" s="436">
        <v>0</v>
      </c>
      <c r="H7" s="438">
        <v>19</v>
      </c>
      <c r="I7" s="435">
        <v>42</v>
      </c>
      <c r="J7" s="435">
        <v>0</v>
      </c>
      <c r="K7" s="435">
        <v>8</v>
      </c>
      <c r="L7" s="435">
        <v>0</v>
      </c>
      <c r="M7" s="435">
        <v>122</v>
      </c>
      <c r="N7" s="435">
        <v>0</v>
      </c>
      <c r="O7" s="435">
        <v>0</v>
      </c>
      <c r="P7" s="435">
        <v>0</v>
      </c>
      <c r="Q7" s="435">
        <v>0</v>
      </c>
      <c r="R7" s="436">
        <v>0</v>
      </c>
      <c r="S7" s="437">
        <v>172</v>
      </c>
      <c r="T7" s="436">
        <v>0</v>
      </c>
      <c r="U7" s="438">
        <v>172</v>
      </c>
      <c r="V7" s="437">
        <v>0</v>
      </c>
      <c r="W7" s="436">
        <v>0</v>
      </c>
      <c r="X7" s="438">
        <v>0</v>
      </c>
      <c r="Y7" s="830">
        <v>191</v>
      </c>
      <c r="Z7" s="827"/>
    </row>
    <row r="8" spans="1:26" ht="15" x14ac:dyDescent="0.2">
      <c r="A8" s="434" t="s">
        <v>23</v>
      </c>
      <c r="B8" s="435">
        <v>82</v>
      </c>
      <c r="C8" s="435">
        <v>7</v>
      </c>
      <c r="D8" s="435">
        <v>0</v>
      </c>
      <c r="E8" s="436">
        <v>0</v>
      </c>
      <c r="F8" s="437">
        <v>82</v>
      </c>
      <c r="G8" s="436">
        <v>7</v>
      </c>
      <c r="H8" s="438">
        <v>89</v>
      </c>
      <c r="I8" s="435">
        <v>2</v>
      </c>
      <c r="J8" s="435">
        <v>3</v>
      </c>
      <c r="K8" s="435">
        <v>121</v>
      </c>
      <c r="L8" s="435">
        <v>10</v>
      </c>
      <c r="M8" s="435">
        <v>29</v>
      </c>
      <c r="N8" s="435">
        <v>0</v>
      </c>
      <c r="O8" s="435">
        <v>0</v>
      </c>
      <c r="P8" s="435">
        <v>0</v>
      </c>
      <c r="Q8" s="435">
        <v>0</v>
      </c>
      <c r="R8" s="436">
        <v>0</v>
      </c>
      <c r="S8" s="437">
        <v>152</v>
      </c>
      <c r="T8" s="436">
        <v>13</v>
      </c>
      <c r="U8" s="438">
        <v>165</v>
      </c>
      <c r="V8" s="437">
        <v>0</v>
      </c>
      <c r="W8" s="436">
        <v>0</v>
      </c>
      <c r="X8" s="438">
        <v>0</v>
      </c>
      <c r="Y8" s="830">
        <v>254</v>
      </c>
      <c r="Z8" s="827"/>
    </row>
    <row r="9" spans="1:26" ht="15" x14ac:dyDescent="0.2">
      <c r="A9" s="434" t="s">
        <v>24</v>
      </c>
      <c r="B9" s="435">
        <v>0</v>
      </c>
      <c r="C9" s="435">
        <v>0</v>
      </c>
      <c r="D9" s="435">
        <v>0</v>
      </c>
      <c r="E9" s="436">
        <v>0</v>
      </c>
      <c r="F9" s="437">
        <v>0</v>
      </c>
      <c r="G9" s="436">
        <v>0</v>
      </c>
      <c r="H9" s="438">
        <v>0</v>
      </c>
      <c r="I9" s="435">
        <v>0</v>
      </c>
      <c r="J9" s="435">
        <v>0</v>
      </c>
      <c r="K9" s="435">
        <v>148</v>
      </c>
      <c r="L9" s="435">
        <v>0</v>
      </c>
      <c r="M9" s="435">
        <v>679</v>
      </c>
      <c r="N9" s="435">
        <v>0</v>
      </c>
      <c r="O9" s="435">
        <v>0</v>
      </c>
      <c r="P9" s="435">
        <v>0</v>
      </c>
      <c r="Q9" s="435">
        <v>28</v>
      </c>
      <c r="R9" s="436">
        <v>0</v>
      </c>
      <c r="S9" s="437">
        <v>855</v>
      </c>
      <c r="T9" s="436">
        <v>0</v>
      </c>
      <c r="U9" s="438">
        <v>855</v>
      </c>
      <c r="V9" s="437">
        <v>0</v>
      </c>
      <c r="W9" s="436">
        <v>0</v>
      </c>
      <c r="X9" s="438">
        <v>0</v>
      </c>
      <c r="Y9" s="830">
        <v>855</v>
      </c>
      <c r="Z9" s="827"/>
    </row>
    <row r="10" spans="1:26" ht="15" x14ac:dyDescent="0.2">
      <c r="A10" s="434" t="s">
        <v>25</v>
      </c>
      <c r="B10" s="435">
        <v>0</v>
      </c>
      <c r="C10" s="435">
        <v>0</v>
      </c>
      <c r="D10" s="435">
        <v>0</v>
      </c>
      <c r="E10" s="436">
        <v>0</v>
      </c>
      <c r="F10" s="437">
        <v>0</v>
      </c>
      <c r="G10" s="436">
        <v>0</v>
      </c>
      <c r="H10" s="438">
        <v>0</v>
      </c>
      <c r="I10" s="435">
        <v>0</v>
      </c>
      <c r="J10" s="435">
        <v>0</v>
      </c>
      <c r="K10" s="435">
        <v>2</v>
      </c>
      <c r="L10" s="435">
        <v>0</v>
      </c>
      <c r="M10" s="435">
        <v>741</v>
      </c>
      <c r="N10" s="435">
        <v>0</v>
      </c>
      <c r="O10" s="435">
        <v>5</v>
      </c>
      <c r="P10" s="435">
        <v>0</v>
      </c>
      <c r="Q10" s="435">
        <v>0</v>
      </c>
      <c r="R10" s="436">
        <v>0</v>
      </c>
      <c r="S10" s="437">
        <v>748</v>
      </c>
      <c r="T10" s="436">
        <v>0</v>
      </c>
      <c r="U10" s="438">
        <v>748</v>
      </c>
      <c r="V10" s="437">
        <v>0</v>
      </c>
      <c r="W10" s="436">
        <v>0</v>
      </c>
      <c r="X10" s="438">
        <v>0</v>
      </c>
      <c r="Y10" s="830">
        <v>748</v>
      </c>
      <c r="Z10" s="827"/>
    </row>
    <row r="11" spans="1:26" ht="15" x14ac:dyDescent="0.2">
      <c r="A11" s="434" t="s">
        <v>26</v>
      </c>
      <c r="B11" s="435">
        <v>115</v>
      </c>
      <c r="C11" s="435">
        <v>8</v>
      </c>
      <c r="D11" s="435">
        <v>0</v>
      </c>
      <c r="E11" s="436">
        <v>0</v>
      </c>
      <c r="F11" s="437">
        <v>115</v>
      </c>
      <c r="G11" s="436">
        <v>8</v>
      </c>
      <c r="H11" s="438">
        <v>123</v>
      </c>
      <c r="I11" s="435">
        <v>124</v>
      </c>
      <c r="J11" s="435">
        <v>2</v>
      </c>
      <c r="K11" s="435">
        <v>43</v>
      </c>
      <c r="L11" s="435">
        <v>6</v>
      </c>
      <c r="M11" s="435">
        <v>38</v>
      </c>
      <c r="N11" s="435">
        <v>0</v>
      </c>
      <c r="O11" s="435">
        <v>1</v>
      </c>
      <c r="P11" s="435">
        <v>0</v>
      </c>
      <c r="Q11" s="435">
        <v>0</v>
      </c>
      <c r="R11" s="436">
        <v>0</v>
      </c>
      <c r="S11" s="437">
        <v>206</v>
      </c>
      <c r="T11" s="436">
        <v>8</v>
      </c>
      <c r="U11" s="438">
        <v>214</v>
      </c>
      <c r="V11" s="437">
        <v>0</v>
      </c>
      <c r="W11" s="436">
        <v>0</v>
      </c>
      <c r="X11" s="438">
        <v>0</v>
      </c>
      <c r="Y11" s="830">
        <v>337</v>
      </c>
      <c r="Z11" s="827"/>
    </row>
    <row r="12" spans="1:26" ht="15" x14ac:dyDescent="0.2">
      <c r="A12" s="434" t="s">
        <v>27</v>
      </c>
      <c r="B12" s="435">
        <v>0</v>
      </c>
      <c r="C12" s="435">
        <v>0</v>
      </c>
      <c r="D12" s="435">
        <v>0</v>
      </c>
      <c r="E12" s="436">
        <v>0</v>
      </c>
      <c r="F12" s="437">
        <v>0</v>
      </c>
      <c r="G12" s="436">
        <v>0</v>
      </c>
      <c r="H12" s="438">
        <v>0</v>
      </c>
      <c r="I12" s="435">
        <v>0</v>
      </c>
      <c r="J12" s="435">
        <v>0</v>
      </c>
      <c r="K12" s="435">
        <v>219</v>
      </c>
      <c r="L12" s="435">
        <v>0</v>
      </c>
      <c r="M12" s="435">
        <v>561</v>
      </c>
      <c r="N12" s="435">
        <v>0</v>
      </c>
      <c r="O12" s="435">
        <v>0</v>
      </c>
      <c r="P12" s="435">
        <v>0</v>
      </c>
      <c r="Q12" s="435">
        <v>0</v>
      </c>
      <c r="R12" s="436">
        <v>0</v>
      </c>
      <c r="S12" s="437">
        <v>780</v>
      </c>
      <c r="T12" s="436">
        <v>0</v>
      </c>
      <c r="U12" s="438">
        <v>780</v>
      </c>
      <c r="V12" s="437">
        <v>0</v>
      </c>
      <c r="W12" s="436">
        <v>0</v>
      </c>
      <c r="X12" s="438">
        <v>0</v>
      </c>
      <c r="Y12" s="830">
        <v>780</v>
      </c>
      <c r="Z12" s="827"/>
    </row>
    <row r="13" spans="1:26" ht="15" x14ac:dyDescent="0.2">
      <c r="A13" s="434" t="s">
        <v>28</v>
      </c>
      <c r="B13" s="435">
        <v>0</v>
      </c>
      <c r="C13" s="435">
        <v>0</v>
      </c>
      <c r="D13" s="435">
        <v>0</v>
      </c>
      <c r="E13" s="436">
        <v>0</v>
      </c>
      <c r="F13" s="437">
        <v>0</v>
      </c>
      <c r="G13" s="436">
        <v>0</v>
      </c>
      <c r="H13" s="438">
        <v>0</v>
      </c>
      <c r="I13" s="435">
        <v>1</v>
      </c>
      <c r="J13" s="435">
        <v>0</v>
      </c>
      <c r="K13" s="435">
        <v>59</v>
      </c>
      <c r="L13" s="435">
        <v>0</v>
      </c>
      <c r="M13" s="435">
        <v>42</v>
      </c>
      <c r="N13" s="435">
        <v>0</v>
      </c>
      <c r="O13" s="435">
        <v>89</v>
      </c>
      <c r="P13" s="435">
        <v>0</v>
      </c>
      <c r="Q13" s="435">
        <v>0</v>
      </c>
      <c r="R13" s="436">
        <v>0</v>
      </c>
      <c r="S13" s="437">
        <v>191</v>
      </c>
      <c r="T13" s="436">
        <v>0</v>
      </c>
      <c r="U13" s="438">
        <v>191</v>
      </c>
      <c r="V13" s="437">
        <v>0</v>
      </c>
      <c r="W13" s="436">
        <v>0</v>
      </c>
      <c r="X13" s="438">
        <v>0</v>
      </c>
      <c r="Y13" s="830">
        <v>191</v>
      </c>
      <c r="Z13" s="827"/>
    </row>
    <row r="14" spans="1:26" ht="15" x14ac:dyDescent="0.2">
      <c r="A14" s="434" t="s">
        <v>29</v>
      </c>
      <c r="B14" s="435">
        <v>0</v>
      </c>
      <c r="C14" s="435">
        <v>0</v>
      </c>
      <c r="D14" s="435">
        <v>0</v>
      </c>
      <c r="E14" s="436">
        <v>0</v>
      </c>
      <c r="F14" s="437">
        <v>0</v>
      </c>
      <c r="G14" s="436">
        <v>0</v>
      </c>
      <c r="H14" s="438">
        <v>0</v>
      </c>
      <c r="I14" s="435">
        <v>0</v>
      </c>
      <c r="J14" s="435">
        <v>0</v>
      </c>
      <c r="K14" s="435">
        <v>57</v>
      </c>
      <c r="L14" s="435">
        <v>0</v>
      </c>
      <c r="M14" s="435">
        <v>520</v>
      </c>
      <c r="N14" s="435">
        <v>0</v>
      </c>
      <c r="O14" s="435">
        <v>0</v>
      </c>
      <c r="P14" s="435">
        <v>0</v>
      </c>
      <c r="Q14" s="435">
        <v>0</v>
      </c>
      <c r="R14" s="436">
        <v>0</v>
      </c>
      <c r="S14" s="437">
        <v>577</v>
      </c>
      <c r="T14" s="436">
        <v>0</v>
      </c>
      <c r="U14" s="438">
        <v>577</v>
      </c>
      <c r="V14" s="437">
        <v>0</v>
      </c>
      <c r="W14" s="436">
        <v>0</v>
      </c>
      <c r="X14" s="438">
        <v>0</v>
      </c>
      <c r="Y14" s="830">
        <v>577</v>
      </c>
      <c r="Z14" s="827"/>
    </row>
    <row r="15" spans="1:26" ht="15" x14ac:dyDescent="0.2">
      <c r="A15" s="434" t="s">
        <v>30</v>
      </c>
      <c r="B15" s="435">
        <v>0</v>
      </c>
      <c r="C15" s="435">
        <v>0</v>
      </c>
      <c r="D15" s="435">
        <v>0</v>
      </c>
      <c r="E15" s="436">
        <v>0</v>
      </c>
      <c r="F15" s="437">
        <v>0</v>
      </c>
      <c r="G15" s="436">
        <v>0</v>
      </c>
      <c r="H15" s="438">
        <v>0</v>
      </c>
      <c r="I15" s="435">
        <v>0</v>
      </c>
      <c r="J15" s="435">
        <v>0</v>
      </c>
      <c r="K15" s="435">
        <v>952</v>
      </c>
      <c r="L15" s="435">
        <v>0</v>
      </c>
      <c r="M15" s="435">
        <v>0</v>
      </c>
      <c r="N15" s="435">
        <v>0</v>
      </c>
      <c r="O15" s="435">
        <v>0</v>
      </c>
      <c r="P15" s="435">
        <v>0</v>
      </c>
      <c r="Q15" s="435">
        <v>0</v>
      </c>
      <c r="R15" s="436">
        <v>0</v>
      </c>
      <c r="S15" s="437">
        <v>952</v>
      </c>
      <c r="T15" s="436">
        <v>0</v>
      </c>
      <c r="U15" s="438">
        <v>952</v>
      </c>
      <c r="V15" s="437">
        <v>0</v>
      </c>
      <c r="W15" s="436">
        <v>0</v>
      </c>
      <c r="X15" s="438">
        <v>0</v>
      </c>
      <c r="Y15" s="830">
        <v>952</v>
      </c>
      <c r="Z15" s="827"/>
    </row>
    <row r="16" spans="1:26" ht="15" x14ac:dyDescent="0.2">
      <c r="A16" s="434" t="s">
        <v>31</v>
      </c>
      <c r="B16" s="435">
        <v>88</v>
      </c>
      <c r="C16" s="435">
        <v>7</v>
      </c>
      <c r="D16" s="435">
        <v>1</v>
      </c>
      <c r="E16" s="436">
        <v>0</v>
      </c>
      <c r="F16" s="437">
        <v>89</v>
      </c>
      <c r="G16" s="436">
        <v>7</v>
      </c>
      <c r="H16" s="438">
        <v>96</v>
      </c>
      <c r="I16" s="435">
        <v>3</v>
      </c>
      <c r="J16" s="435">
        <v>0</v>
      </c>
      <c r="K16" s="435">
        <v>128</v>
      </c>
      <c r="L16" s="435">
        <v>2</v>
      </c>
      <c r="M16" s="435">
        <v>84</v>
      </c>
      <c r="N16" s="435">
        <v>2</v>
      </c>
      <c r="O16" s="435">
        <v>0</v>
      </c>
      <c r="P16" s="435">
        <v>0</v>
      </c>
      <c r="Q16" s="435">
        <v>0</v>
      </c>
      <c r="R16" s="436">
        <v>0</v>
      </c>
      <c r="S16" s="437">
        <v>215</v>
      </c>
      <c r="T16" s="436">
        <v>4</v>
      </c>
      <c r="U16" s="438">
        <v>219</v>
      </c>
      <c r="V16" s="437">
        <v>0</v>
      </c>
      <c r="W16" s="436">
        <v>0</v>
      </c>
      <c r="X16" s="438">
        <v>0</v>
      </c>
      <c r="Y16" s="830">
        <v>315</v>
      </c>
      <c r="Z16" s="827"/>
    </row>
    <row r="17" spans="1:26" ht="15" x14ac:dyDescent="0.2">
      <c r="A17" s="434" t="s">
        <v>32</v>
      </c>
      <c r="B17" s="435">
        <v>161</v>
      </c>
      <c r="C17" s="435">
        <v>8</v>
      </c>
      <c r="D17" s="435">
        <v>0</v>
      </c>
      <c r="E17" s="436">
        <v>0</v>
      </c>
      <c r="F17" s="437">
        <v>161</v>
      </c>
      <c r="G17" s="436">
        <v>8</v>
      </c>
      <c r="H17" s="438">
        <v>169</v>
      </c>
      <c r="I17" s="435">
        <v>1</v>
      </c>
      <c r="J17" s="435">
        <v>2</v>
      </c>
      <c r="K17" s="435">
        <v>98</v>
      </c>
      <c r="L17" s="435">
        <v>9</v>
      </c>
      <c r="M17" s="435">
        <v>35</v>
      </c>
      <c r="N17" s="435">
        <v>2</v>
      </c>
      <c r="O17" s="435">
        <v>1</v>
      </c>
      <c r="P17" s="435">
        <v>0</v>
      </c>
      <c r="Q17" s="435">
        <v>3</v>
      </c>
      <c r="R17" s="436">
        <v>0</v>
      </c>
      <c r="S17" s="437">
        <v>138</v>
      </c>
      <c r="T17" s="436">
        <v>13</v>
      </c>
      <c r="U17" s="438">
        <v>151</v>
      </c>
      <c r="V17" s="437">
        <v>0</v>
      </c>
      <c r="W17" s="436">
        <v>0</v>
      </c>
      <c r="X17" s="438">
        <v>0</v>
      </c>
      <c r="Y17" s="830">
        <v>320</v>
      </c>
      <c r="Z17" s="827"/>
    </row>
    <row r="18" spans="1:26" ht="15" x14ac:dyDescent="0.2">
      <c r="A18" s="434" t="s">
        <v>33</v>
      </c>
      <c r="B18" s="435">
        <v>0</v>
      </c>
      <c r="C18" s="435">
        <v>0</v>
      </c>
      <c r="D18" s="435">
        <v>0</v>
      </c>
      <c r="E18" s="436">
        <v>0</v>
      </c>
      <c r="F18" s="437">
        <v>0</v>
      </c>
      <c r="G18" s="436">
        <v>0</v>
      </c>
      <c r="H18" s="438">
        <v>0</v>
      </c>
      <c r="I18" s="435">
        <v>0</v>
      </c>
      <c r="J18" s="435">
        <v>0</v>
      </c>
      <c r="K18" s="435">
        <v>15</v>
      </c>
      <c r="L18" s="435">
        <v>0</v>
      </c>
      <c r="M18" s="435">
        <v>67</v>
      </c>
      <c r="N18" s="435">
        <v>0</v>
      </c>
      <c r="O18" s="435">
        <v>280</v>
      </c>
      <c r="P18" s="435">
        <v>0</v>
      </c>
      <c r="Q18" s="435">
        <v>0</v>
      </c>
      <c r="R18" s="436">
        <v>0</v>
      </c>
      <c r="S18" s="437">
        <v>362</v>
      </c>
      <c r="T18" s="436">
        <v>0</v>
      </c>
      <c r="U18" s="438">
        <v>362</v>
      </c>
      <c r="V18" s="437">
        <v>0</v>
      </c>
      <c r="W18" s="436">
        <v>0</v>
      </c>
      <c r="X18" s="438">
        <v>0</v>
      </c>
      <c r="Y18" s="830">
        <v>362</v>
      </c>
      <c r="Z18" s="827"/>
    </row>
    <row r="19" spans="1:26" ht="15" x14ac:dyDescent="0.2">
      <c r="A19" s="434" t="s">
        <v>34</v>
      </c>
      <c r="B19" s="435">
        <v>0</v>
      </c>
      <c r="C19" s="435">
        <v>0</v>
      </c>
      <c r="D19" s="435">
        <v>0</v>
      </c>
      <c r="E19" s="436">
        <v>0</v>
      </c>
      <c r="F19" s="437">
        <v>0</v>
      </c>
      <c r="G19" s="436">
        <v>0</v>
      </c>
      <c r="H19" s="438">
        <v>0</v>
      </c>
      <c r="I19" s="435">
        <v>0</v>
      </c>
      <c r="J19" s="435">
        <v>0</v>
      </c>
      <c r="K19" s="435">
        <v>290</v>
      </c>
      <c r="L19" s="435">
        <v>0</v>
      </c>
      <c r="M19" s="435">
        <v>93</v>
      </c>
      <c r="N19" s="435">
        <v>0</v>
      </c>
      <c r="O19" s="435">
        <v>0</v>
      </c>
      <c r="P19" s="435">
        <v>0</v>
      </c>
      <c r="Q19" s="435">
        <v>0</v>
      </c>
      <c r="R19" s="436">
        <v>0</v>
      </c>
      <c r="S19" s="437">
        <v>383</v>
      </c>
      <c r="T19" s="436">
        <v>0</v>
      </c>
      <c r="U19" s="438">
        <v>383</v>
      </c>
      <c r="V19" s="437">
        <v>0</v>
      </c>
      <c r="W19" s="436">
        <v>0</v>
      </c>
      <c r="X19" s="438">
        <v>0</v>
      </c>
      <c r="Y19" s="830">
        <v>383</v>
      </c>
      <c r="Z19" s="827"/>
    </row>
    <row r="20" spans="1:26" ht="15" x14ac:dyDescent="0.2">
      <c r="A20" s="434" t="s">
        <v>35</v>
      </c>
      <c r="B20" s="435">
        <v>0</v>
      </c>
      <c r="C20" s="435">
        <v>0</v>
      </c>
      <c r="D20" s="435">
        <v>0</v>
      </c>
      <c r="E20" s="436">
        <v>0</v>
      </c>
      <c r="F20" s="437">
        <v>0</v>
      </c>
      <c r="G20" s="436">
        <v>0</v>
      </c>
      <c r="H20" s="438">
        <v>0</v>
      </c>
      <c r="I20" s="435">
        <v>0</v>
      </c>
      <c r="J20" s="435">
        <v>0</v>
      </c>
      <c r="K20" s="435">
        <v>380</v>
      </c>
      <c r="L20" s="435">
        <v>0</v>
      </c>
      <c r="M20" s="435">
        <v>0</v>
      </c>
      <c r="N20" s="435">
        <v>0</v>
      </c>
      <c r="O20" s="435">
        <v>0</v>
      </c>
      <c r="P20" s="435">
        <v>0</v>
      </c>
      <c r="Q20" s="435">
        <v>0</v>
      </c>
      <c r="R20" s="436">
        <v>0</v>
      </c>
      <c r="S20" s="437">
        <v>380</v>
      </c>
      <c r="T20" s="436">
        <v>0</v>
      </c>
      <c r="U20" s="438">
        <v>380</v>
      </c>
      <c r="V20" s="437">
        <v>0</v>
      </c>
      <c r="W20" s="436">
        <v>0</v>
      </c>
      <c r="X20" s="438">
        <v>0</v>
      </c>
      <c r="Y20" s="830">
        <v>380</v>
      </c>
      <c r="Z20" s="827"/>
    </row>
    <row r="21" spans="1:26" ht="15" x14ac:dyDescent="0.2">
      <c r="A21" s="434" t="s">
        <v>36</v>
      </c>
      <c r="B21" s="435">
        <v>123</v>
      </c>
      <c r="C21" s="435">
        <v>8</v>
      </c>
      <c r="D21" s="435">
        <v>0</v>
      </c>
      <c r="E21" s="436">
        <v>0</v>
      </c>
      <c r="F21" s="437">
        <v>123</v>
      </c>
      <c r="G21" s="436">
        <v>8</v>
      </c>
      <c r="H21" s="438">
        <v>131</v>
      </c>
      <c r="I21" s="435">
        <v>2</v>
      </c>
      <c r="J21" s="435">
        <v>1</v>
      </c>
      <c r="K21" s="435">
        <v>86</v>
      </c>
      <c r="L21" s="435">
        <v>4</v>
      </c>
      <c r="M21" s="435">
        <v>14</v>
      </c>
      <c r="N21" s="435">
        <v>2</v>
      </c>
      <c r="O21" s="435">
        <v>1</v>
      </c>
      <c r="P21" s="435">
        <v>0</v>
      </c>
      <c r="Q21" s="435">
        <v>0</v>
      </c>
      <c r="R21" s="436">
        <v>0</v>
      </c>
      <c r="S21" s="437">
        <v>103</v>
      </c>
      <c r="T21" s="436">
        <v>7</v>
      </c>
      <c r="U21" s="438">
        <v>110</v>
      </c>
      <c r="V21" s="437">
        <v>0</v>
      </c>
      <c r="W21" s="436">
        <v>0</v>
      </c>
      <c r="X21" s="438">
        <v>0</v>
      </c>
      <c r="Y21" s="830">
        <v>241</v>
      </c>
      <c r="Z21" s="827"/>
    </row>
    <row r="22" spans="1:26" ht="15" x14ac:dyDescent="0.2">
      <c r="A22" s="434" t="s">
        <v>37</v>
      </c>
      <c r="B22" s="435">
        <v>0</v>
      </c>
      <c r="C22" s="435">
        <v>0</v>
      </c>
      <c r="D22" s="435">
        <v>0</v>
      </c>
      <c r="E22" s="436">
        <v>0</v>
      </c>
      <c r="F22" s="437">
        <v>0</v>
      </c>
      <c r="G22" s="436">
        <v>0</v>
      </c>
      <c r="H22" s="438">
        <v>0</v>
      </c>
      <c r="I22" s="435">
        <v>0</v>
      </c>
      <c r="J22" s="435">
        <v>15</v>
      </c>
      <c r="K22" s="435">
        <v>92</v>
      </c>
      <c r="L22" s="435">
        <v>111</v>
      </c>
      <c r="M22" s="435">
        <v>0</v>
      </c>
      <c r="N22" s="435">
        <v>49</v>
      </c>
      <c r="O22" s="435">
        <v>0</v>
      </c>
      <c r="P22" s="435">
        <v>30</v>
      </c>
      <c r="Q22" s="435">
        <v>0</v>
      </c>
      <c r="R22" s="436">
        <v>0</v>
      </c>
      <c r="S22" s="437">
        <v>92</v>
      </c>
      <c r="T22" s="436">
        <v>205</v>
      </c>
      <c r="U22" s="438">
        <v>297</v>
      </c>
      <c r="V22" s="437">
        <v>32</v>
      </c>
      <c r="W22" s="436">
        <v>0</v>
      </c>
      <c r="X22" s="438">
        <v>32</v>
      </c>
      <c r="Y22" s="830">
        <v>329</v>
      </c>
      <c r="Z22" s="827"/>
    </row>
    <row r="23" spans="1:26" ht="15" x14ac:dyDescent="0.2">
      <c r="A23" s="434" t="s">
        <v>38</v>
      </c>
      <c r="B23" s="435">
        <v>0</v>
      </c>
      <c r="C23" s="435">
        <v>0</v>
      </c>
      <c r="D23" s="435">
        <v>0</v>
      </c>
      <c r="E23" s="436">
        <v>0</v>
      </c>
      <c r="F23" s="437">
        <v>0</v>
      </c>
      <c r="G23" s="436">
        <v>0</v>
      </c>
      <c r="H23" s="438">
        <v>0</v>
      </c>
      <c r="I23" s="435">
        <v>0</v>
      </c>
      <c r="J23" s="435">
        <v>0</v>
      </c>
      <c r="K23" s="435">
        <v>33</v>
      </c>
      <c r="L23" s="435">
        <v>0</v>
      </c>
      <c r="M23" s="435">
        <v>510</v>
      </c>
      <c r="N23" s="435">
        <v>0</v>
      </c>
      <c r="O23" s="435">
        <v>0</v>
      </c>
      <c r="P23" s="435">
        <v>0</v>
      </c>
      <c r="Q23" s="435">
        <v>0</v>
      </c>
      <c r="R23" s="436">
        <v>0</v>
      </c>
      <c r="S23" s="437">
        <v>543</v>
      </c>
      <c r="T23" s="436">
        <v>0</v>
      </c>
      <c r="U23" s="438">
        <v>543</v>
      </c>
      <c r="V23" s="437">
        <v>0</v>
      </c>
      <c r="W23" s="436">
        <v>0</v>
      </c>
      <c r="X23" s="438">
        <v>0</v>
      </c>
      <c r="Y23" s="830">
        <v>543</v>
      </c>
      <c r="Z23" s="827"/>
    </row>
    <row r="24" spans="1:26" ht="15" x14ac:dyDescent="0.2">
      <c r="A24" s="434" t="s">
        <v>39</v>
      </c>
      <c r="B24" s="435">
        <v>250</v>
      </c>
      <c r="C24" s="435">
        <v>14</v>
      </c>
      <c r="D24" s="435">
        <v>7</v>
      </c>
      <c r="E24" s="436">
        <v>0</v>
      </c>
      <c r="F24" s="437">
        <v>257</v>
      </c>
      <c r="G24" s="436">
        <v>14</v>
      </c>
      <c r="H24" s="438">
        <v>271</v>
      </c>
      <c r="I24" s="435">
        <v>0</v>
      </c>
      <c r="J24" s="435">
        <v>0</v>
      </c>
      <c r="K24" s="435">
        <v>132</v>
      </c>
      <c r="L24" s="435">
        <v>20</v>
      </c>
      <c r="M24" s="435">
        <v>59</v>
      </c>
      <c r="N24" s="435">
        <v>3</v>
      </c>
      <c r="O24" s="435">
        <v>1</v>
      </c>
      <c r="P24" s="435">
        <v>0</v>
      </c>
      <c r="Q24" s="435">
        <v>2</v>
      </c>
      <c r="R24" s="436">
        <v>0</v>
      </c>
      <c r="S24" s="437">
        <v>194</v>
      </c>
      <c r="T24" s="436">
        <v>23</v>
      </c>
      <c r="U24" s="438">
        <v>217</v>
      </c>
      <c r="V24" s="437">
        <v>0</v>
      </c>
      <c r="W24" s="436">
        <v>0</v>
      </c>
      <c r="X24" s="438">
        <v>0</v>
      </c>
      <c r="Y24" s="830">
        <v>488</v>
      </c>
      <c r="Z24" s="827"/>
    </row>
    <row r="25" spans="1:26" ht="15" x14ac:dyDescent="0.2">
      <c r="A25" s="434" t="s">
        <v>40</v>
      </c>
      <c r="B25" s="435">
        <v>62</v>
      </c>
      <c r="C25" s="435">
        <v>3</v>
      </c>
      <c r="D25" s="435">
        <v>1</v>
      </c>
      <c r="E25" s="436">
        <v>0</v>
      </c>
      <c r="F25" s="437">
        <v>63</v>
      </c>
      <c r="G25" s="436">
        <v>3</v>
      </c>
      <c r="H25" s="438">
        <v>66</v>
      </c>
      <c r="I25" s="435">
        <v>0</v>
      </c>
      <c r="J25" s="435">
        <v>0</v>
      </c>
      <c r="K25" s="435">
        <v>799</v>
      </c>
      <c r="L25" s="435">
        <v>5</v>
      </c>
      <c r="M25" s="435">
        <v>162</v>
      </c>
      <c r="N25" s="435">
        <v>0</v>
      </c>
      <c r="O25" s="435">
        <v>0</v>
      </c>
      <c r="P25" s="435">
        <v>0</v>
      </c>
      <c r="Q25" s="435">
        <v>0</v>
      </c>
      <c r="R25" s="436">
        <v>0</v>
      </c>
      <c r="S25" s="437">
        <v>961</v>
      </c>
      <c r="T25" s="436">
        <v>5</v>
      </c>
      <c r="U25" s="438">
        <v>966</v>
      </c>
      <c r="V25" s="437">
        <v>0</v>
      </c>
      <c r="W25" s="436">
        <v>0</v>
      </c>
      <c r="X25" s="438">
        <v>0</v>
      </c>
      <c r="Y25" s="830">
        <v>1032</v>
      </c>
      <c r="Z25" s="827"/>
    </row>
    <row r="26" spans="1:26" ht="15" x14ac:dyDescent="0.2">
      <c r="A26" s="434" t="s">
        <v>41</v>
      </c>
      <c r="B26" s="435">
        <v>0</v>
      </c>
      <c r="C26" s="435">
        <v>0</v>
      </c>
      <c r="D26" s="435">
        <v>0</v>
      </c>
      <c r="E26" s="436">
        <v>0</v>
      </c>
      <c r="F26" s="437">
        <v>0</v>
      </c>
      <c r="G26" s="436">
        <v>0</v>
      </c>
      <c r="H26" s="438">
        <v>0</v>
      </c>
      <c r="I26" s="435">
        <v>0</v>
      </c>
      <c r="J26" s="435">
        <v>0</v>
      </c>
      <c r="K26" s="435">
        <v>251</v>
      </c>
      <c r="L26" s="435">
        <v>0</v>
      </c>
      <c r="M26" s="435">
        <v>430</v>
      </c>
      <c r="N26" s="435">
        <v>0</v>
      </c>
      <c r="O26" s="435">
        <v>0</v>
      </c>
      <c r="P26" s="435">
        <v>0</v>
      </c>
      <c r="Q26" s="435">
        <v>20</v>
      </c>
      <c r="R26" s="436">
        <v>0</v>
      </c>
      <c r="S26" s="437">
        <v>701</v>
      </c>
      <c r="T26" s="436">
        <v>0</v>
      </c>
      <c r="U26" s="438">
        <v>701</v>
      </c>
      <c r="V26" s="437">
        <v>0</v>
      </c>
      <c r="W26" s="436">
        <v>0</v>
      </c>
      <c r="X26" s="438">
        <v>0</v>
      </c>
      <c r="Y26" s="830">
        <v>701</v>
      </c>
      <c r="Z26" s="827"/>
    </row>
    <row r="27" spans="1:26" ht="15" x14ac:dyDescent="0.2">
      <c r="A27" s="434" t="s">
        <v>42</v>
      </c>
      <c r="B27" s="435">
        <v>144</v>
      </c>
      <c r="C27" s="435">
        <v>15</v>
      </c>
      <c r="D27" s="435">
        <v>2</v>
      </c>
      <c r="E27" s="436">
        <v>0</v>
      </c>
      <c r="F27" s="437">
        <v>146</v>
      </c>
      <c r="G27" s="436">
        <v>15</v>
      </c>
      <c r="H27" s="438">
        <v>161</v>
      </c>
      <c r="I27" s="435">
        <v>0</v>
      </c>
      <c r="J27" s="435">
        <v>0</v>
      </c>
      <c r="K27" s="435">
        <v>71</v>
      </c>
      <c r="L27" s="435">
        <v>3</v>
      </c>
      <c r="M27" s="435">
        <v>931</v>
      </c>
      <c r="N27" s="435">
        <v>0</v>
      </c>
      <c r="O27" s="435">
        <v>38</v>
      </c>
      <c r="P27" s="435">
        <v>0</v>
      </c>
      <c r="Q27" s="435">
        <v>0</v>
      </c>
      <c r="R27" s="436">
        <v>0</v>
      </c>
      <c r="S27" s="437">
        <v>1040</v>
      </c>
      <c r="T27" s="436">
        <v>3</v>
      </c>
      <c r="U27" s="438">
        <v>1043</v>
      </c>
      <c r="V27" s="437">
        <v>0</v>
      </c>
      <c r="W27" s="436">
        <v>0</v>
      </c>
      <c r="X27" s="438">
        <v>0</v>
      </c>
      <c r="Y27" s="830">
        <v>1204</v>
      </c>
      <c r="Z27" s="827"/>
    </row>
    <row r="28" spans="1:26" ht="15" x14ac:dyDescent="0.2">
      <c r="A28" s="434" t="s">
        <v>43</v>
      </c>
      <c r="B28" s="435">
        <v>271</v>
      </c>
      <c r="C28" s="435">
        <v>36</v>
      </c>
      <c r="D28" s="435">
        <v>2</v>
      </c>
      <c r="E28" s="436">
        <v>2</v>
      </c>
      <c r="F28" s="437">
        <v>273</v>
      </c>
      <c r="G28" s="436">
        <v>38</v>
      </c>
      <c r="H28" s="438">
        <v>311</v>
      </c>
      <c r="I28" s="435">
        <v>23</v>
      </c>
      <c r="J28" s="435">
        <v>2</v>
      </c>
      <c r="K28" s="435">
        <v>309</v>
      </c>
      <c r="L28" s="435">
        <v>11</v>
      </c>
      <c r="M28" s="435">
        <v>323</v>
      </c>
      <c r="N28" s="435">
        <v>6</v>
      </c>
      <c r="O28" s="435">
        <v>7</v>
      </c>
      <c r="P28" s="435">
        <v>0</v>
      </c>
      <c r="Q28" s="435">
        <v>0</v>
      </c>
      <c r="R28" s="436">
        <v>0</v>
      </c>
      <c r="S28" s="437">
        <v>662</v>
      </c>
      <c r="T28" s="436">
        <v>19</v>
      </c>
      <c r="U28" s="438">
        <v>681</v>
      </c>
      <c r="V28" s="437">
        <v>0</v>
      </c>
      <c r="W28" s="436">
        <v>0</v>
      </c>
      <c r="X28" s="438">
        <v>0</v>
      </c>
      <c r="Y28" s="830">
        <v>992</v>
      </c>
      <c r="Z28" s="827"/>
    </row>
    <row r="29" spans="1:26" ht="15" x14ac:dyDescent="0.2">
      <c r="A29" s="434" t="s">
        <v>44</v>
      </c>
      <c r="B29" s="435">
        <v>216</v>
      </c>
      <c r="C29" s="435">
        <v>18</v>
      </c>
      <c r="D29" s="435">
        <v>2</v>
      </c>
      <c r="E29" s="436">
        <v>0</v>
      </c>
      <c r="F29" s="437">
        <v>218</v>
      </c>
      <c r="G29" s="436">
        <v>18</v>
      </c>
      <c r="H29" s="438">
        <v>236</v>
      </c>
      <c r="I29" s="435">
        <v>1</v>
      </c>
      <c r="J29" s="435">
        <v>20</v>
      </c>
      <c r="K29" s="435">
        <v>204</v>
      </c>
      <c r="L29" s="435">
        <v>154</v>
      </c>
      <c r="M29" s="435">
        <v>91</v>
      </c>
      <c r="N29" s="435">
        <v>5</v>
      </c>
      <c r="O29" s="435">
        <v>1</v>
      </c>
      <c r="P29" s="435">
        <v>0</v>
      </c>
      <c r="Q29" s="435">
        <v>1</v>
      </c>
      <c r="R29" s="436">
        <v>0</v>
      </c>
      <c r="S29" s="437">
        <v>298</v>
      </c>
      <c r="T29" s="436">
        <v>179</v>
      </c>
      <c r="U29" s="438">
        <v>477</v>
      </c>
      <c r="V29" s="437">
        <v>0</v>
      </c>
      <c r="W29" s="436">
        <v>0</v>
      </c>
      <c r="X29" s="438">
        <v>0</v>
      </c>
      <c r="Y29" s="830">
        <v>713</v>
      </c>
      <c r="Z29" s="827"/>
    </row>
    <row r="30" spans="1:26" ht="15" x14ac:dyDescent="0.2">
      <c r="A30" s="434" t="s">
        <v>45</v>
      </c>
      <c r="B30" s="435">
        <v>0</v>
      </c>
      <c r="C30" s="435">
        <v>0</v>
      </c>
      <c r="D30" s="435">
        <v>0</v>
      </c>
      <c r="E30" s="436">
        <v>0</v>
      </c>
      <c r="F30" s="437">
        <v>0</v>
      </c>
      <c r="G30" s="436">
        <v>0</v>
      </c>
      <c r="H30" s="438">
        <v>0</v>
      </c>
      <c r="I30" s="435">
        <v>27</v>
      </c>
      <c r="J30" s="435">
        <v>0</v>
      </c>
      <c r="K30" s="435">
        <v>125</v>
      </c>
      <c r="L30" s="435">
        <v>0</v>
      </c>
      <c r="M30" s="435">
        <v>782</v>
      </c>
      <c r="N30" s="435">
        <v>0</v>
      </c>
      <c r="O30" s="435">
        <v>0</v>
      </c>
      <c r="P30" s="435">
        <v>0</v>
      </c>
      <c r="Q30" s="435">
        <v>0</v>
      </c>
      <c r="R30" s="436">
        <v>0</v>
      </c>
      <c r="S30" s="437">
        <v>934</v>
      </c>
      <c r="T30" s="436">
        <v>0</v>
      </c>
      <c r="U30" s="438">
        <v>934</v>
      </c>
      <c r="V30" s="437">
        <v>0</v>
      </c>
      <c r="W30" s="436">
        <v>0</v>
      </c>
      <c r="X30" s="438">
        <v>0</v>
      </c>
      <c r="Y30" s="830">
        <v>934</v>
      </c>
      <c r="Z30" s="827"/>
    </row>
    <row r="31" spans="1:26" ht="15" x14ac:dyDescent="0.2">
      <c r="A31" s="434" t="s">
        <v>46</v>
      </c>
      <c r="B31" s="435">
        <v>0</v>
      </c>
      <c r="C31" s="435">
        <v>0</v>
      </c>
      <c r="D31" s="435">
        <v>0</v>
      </c>
      <c r="E31" s="436">
        <v>0</v>
      </c>
      <c r="F31" s="437">
        <v>0</v>
      </c>
      <c r="G31" s="436">
        <v>0</v>
      </c>
      <c r="H31" s="438">
        <v>0</v>
      </c>
      <c r="I31" s="435">
        <v>88</v>
      </c>
      <c r="J31" s="435">
        <v>0</v>
      </c>
      <c r="K31" s="435">
        <v>730</v>
      </c>
      <c r="L31" s="435">
        <v>0</v>
      </c>
      <c r="M31" s="435">
        <v>0</v>
      </c>
      <c r="N31" s="435">
        <v>0</v>
      </c>
      <c r="O31" s="435">
        <v>0</v>
      </c>
      <c r="P31" s="435">
        <v>0</v>
      </c>
      <c r="Q31" s="435">
        <v>0</v>
      </c>
      <c r="R31" s="436">
        <v>0</v>
      </c>
      <c r="S31" s="437">
        <v>818</v>
      </c>
      <c r="T31" s="436">
        <v>0</v>
      </c>
      <c r="U31" s="438">
        <v>818</v>
      </c>
      <c r="V31" s="437">
        <v>0</v>
      </c>
      <c r="W31" s="436">
        <v>0</v>
      </c>
      <c r="X31" s="438">
        <v>0</v>
      </c>
      <c r="Y31" s="830">
        <v>818</v>
      </c>
      <c r="Z31" s="827"/>
    </row>
    <row r="32" spans="1:26" ht="15" x14ac:dyDescent="0.2">
      <c r="A32" s="434" t="s">
        <v>47</v>
      </c>
      <c r="B32" s="435">
        <v>0</v>
      </c>
      <c r="C32" s="435">
        <v>0</v>
      </c>
      <c r="D32" s="435">
        <v>0</v>
      </c>
      <c r="E32" s="436">
        <v>0</v>
      </c>
      <c r="F32" s="437">
        <v>0</v>
      </c>
      <c r="G32" s="436">
        <v>0</v>
      </c>
      <c r="H32" s="438">
        <v>0</v>
      </c>
      <c r="I32" s="435">
        <v>0</v>
      </c>
      <c r="J32" s="435">
        <v>0</v>
      </c>
      <c r="K32" s="435">
        <v>72</v>
      </c>
      <c r="L32" s="435">
        <v>0</v>
      </c>
      <c r="M32" s="435">
        <v>460</v>
      </c>
      <c r="N32" s="435">
        <v>0</v>
      </c>
      <c r="O32" s="435">
        <v>0</v>
      </c>
      <c r="P32" s="435">
        <v>0</v>
      </c>
      <c r="Q32" s="435">
        <v>0</v>
      </c>
      <c r="R32" s="436">
        <v>0</v>
      </c>
      <c r="S32" s="437">
        <v>532</v>
      </c>
      <c r="T32" s="436">
        <v>0</v>
      </c>
      <c r="U32" s="438">
        <v>532</v>
      </c>
      <c r="V32" s="437">
        <v>0</v>
      </c>
      <c r="W32" s="436">
        <v>0</v>
      </c>
      <c r="X32" s="438">
        <v>0</v>
      </c>
      <c r="Y32" s="830">
        <v>532</v>
      </c>
      <c r="Z32" s="827"/>
    </row>
    <row r="33" spans="1:26" ht="15" x14ac:dyDescent="0.2">
      <c r="A33" s="434" t="s">
        <v>48</v>
      </c>
      <c r="B33" s="435">
        <v>0</v>
      </c>
      <c r="C33" s="435">
        <v>0</v>
      </c>
      <c r="D33" s="435">
        <v>0</v>
      </c>
      <c r="E33" s="436">
        <v>0</v>
      </c>
      <c r="F33" s="437">
        <v>0</v>
      </c>
      <c r="G33" s="436">
        <v>0</v>
      </c>
      <c r="H33" s="438">
        <v>0</v>
      </c>
      <c r="I33" s="435">
        <v>0</v>
      </c>
      <c r="J33" s="435">
        <v>0</v>
      </c>
      <c r="K33" s="435">
        <v>382</v>
      </c>
      <c r="L33" s="435">
        <v>0</v>
      </c>
      <c r="M33" s="435">
        <v>258</v>
      </c>
      <c r="N33" s="435">
        <v>0</v>
      </c>
      <c r="O33" s="435">
        <v>0</v>
      </c>
      <c r="P33" s="435">
        <v>0</v>
      </c>
      <c r="Q33" s="435">
        <v>0</v>
      </c>
      <c r="R33" s="436">
        <v>0</v>
      </c>
      <c r="S33" s="437">
        <v>640</v>
      </c>
      <c r="T33" s="436">
        <v>0</v>
      </c>
      <c r="U33" s="438">
        <v>640</v>
      </c>
      <c r="V33" s="437">
        <v>0</v>
      </c>
      <c r="W33" s="436">
        <v>0</v>
      </c>
      <c r="X33" s="438">
        <v>0</v>
      </c>
      <c r="Y33" s="830">
        <v>640</v>
      </c>
      <c r="Z33" s="827"/>
    </row>
    <row r="34" spans="1:26" ht="15" x14ac:dyDescent="0.2">
      <c r="A34" s="434" t="s">
        <v>49</v>
      </c>
      <c r="B34" s="435">
        <v>0</v>
      </c>
      <c r="C34" s="435">
        <v>1</v>
      </c>
      <c r="D34" s="435">
        <v>0</v>
      </c>
      <c r="E34" s="436">
        <v>0</v>
      </c>
      <c r="F34" s="437">
        <v>0</v>
      </c>
      <c r="G34" s="436">
        <v>1</v>
      </c>
      <c r="H34" s="438">
        <v>1</v>
      </c>
      <c r="I34" s="435">
        <v>0</v>
      </c>
      <c r="J34" s="435">
        <v>33</v>
      </c>
      <c r="K34" s="435">
        <v>0</v>
      </c>
      <c r="L34" s="435">
        <v>298</v>
      </c>
      <c r="M34" s="435">
        <v>0</v>
      </c>
      <c r="N34" s="435">
        <v>379</v>
      </c>
      <c r="O34" s="435">
        <v>0</v>
      </c>
      <c r="P34" s="435">
        <v>6</v>
      </c>
      <c r="Q34" s="435">
        <v>0</v>
      </c>
      <c r="R34" s="436">
        <v>3</v>
      </c>
      <c r="S34" s="437">
        <v>0</v>
      </c>
      <c r="T34" s="436">
        <v>719</v>
      </c>
      <c r="U34" s="438">
        <v>719</v>
      </c>
      <c r="V34" s="437">
        <v>0</v>
      </c>
      <c r="W34" s="436">
        <v>0</v>
      </c>
      <c r="X34" s="438">
        <v>0</v>
      </c>
      <c r="Y34" s="830">
        <v>720</v>
      </c>
      <c r="Z34" s="827"/>
    </row>
    <row r="35" spans="1:26" ht="15" x14ac:dyDescent="0.2">
      <c r="A35" s="434" t="s">
        <v>50</v>
      </c>
      <c r="B35" s="435">
        <v>64</v>
      </c>
      <c r="C35" s="435">
        <v>5</v>
      </c>
      <c r="D35" s="435">
        <v>0</v>
      </c>
      <c r="E35" s="436">
        <v>0</v>
      </c>
      <c r="F35" s="437">
        <v>64</v>
      </c>
      <c r="G35" s="436">
        <v>5</v>
      </c>
      <c r="H35" s="438">
        <v>69</v>
      </c>
      <c r="I35" s="435">
        <v>0</v>
      </c>
      <c r="J35" s="435">
        <v>0</v>
      </c>
      <c r="K35" s="435">
        <v>56</v>
      </c>
      <c r="L35" s="435">
        <v>3</v>
      </c>
      <c r="M35" s="435">
        <v>15</v>
      </c>
      <c r="N35" s="435">
        <v>8</v>
      </c>
      <c r="O35" s="435">
        <v>0</v>
      </c>
      <c r="P35" s="435">
        <v>0</v>
      </c>
      <c r="Q35" s="435">
        <v>0</v>
      </c>
      <c r="R35" s="436">
        <v>0</v>
      </c>
      <c r="S35" s="437">
        <v>71</v>
      </c>
      <c r="T35" s="436">
        <v>11</v>
      </c>
      <c r="U35" s="438">
        <v>82</v>
      </c>
      <c r="V35" s="437">
        <v>0</v>
      </c>
      <c r="W35" s="436">
        <v>0</v>
      </c>
      <c r="X35" s="438">
        <v>0</v>
      </c>
      <c r="Y35" s="830">
        <v>151</v>
      </c>
      <c r="Z35" s="827"/>
    </row>
    <row r="36" spans="1:26" ht="15" x14ac:dyDescent="0.2">
      <c r="A36" s="434" t="s">
        <v>51</v>
      </c>
      <c r="B36" s="435">
        <v>0</v>
      </c>
      <c r="C36" s="435">
        <v>0</v>
      </c>
      <c r="D36" s="435">
        <v>0</v>
      </c>
      <c r="E36" s="436">
        <v>0</v>
      </c>
      <c r="F36" s="437">
        <v>0</v>
      </c>
      <c r="G36" s="436">
        <v>0</v>
      </c>
      <c r="H36" s="438">
        <v>0</v>
      </c>
      <c r="I36" s="435">
        <v>0</v>
      </c>
      <c r="J36" s="435">
        <v>0</v>
      </c>
      <c r="K36" s="435">
        <v>25</v>
      </c>
      <c r="L36" s="435">
        <v>0</v>
      </c>
      <c r="M36" s="435">
        <v>340</v>
      </c>
      <c r="N36" s="435">
        <v>0</v>
      </c>
      <c r="O36" s="435">
        <v>589</v>
      </c>
      <c r="P36" s="435">
        <v>0</v>
      </c>
      <c r="Q36" s="435">
        <v>0</v>
      </c>
      <c r="R36" s="436">
        <v>0</v>
      </c>
      <c r="S36" s="437">
        <v>954</v>
      </c>
      <c r="T36" s="436">
        <v>0</v>
      </c>
      <c r="U36" s="438">
        <v>954</v>
      </c>
      <c r="V36" s="437">
        <v>0</v>
      </c>
      <c r="W36" s="436">
        <v>0</v>
      </c>
      <c r="X36" s="438">
        <v>0</v>
      </c>
      <c r="Y36" s="830">
        <v>954</v>
      </c>
      <c r="Z36" s="827"/>
    </row>
    <row r="37" spans="1:26" ht="15" x14ac:dyDescent="0.2">
      <c r="A37" s="434" t="s">
        <v>52</v>
      </c>
      <c r="B37" s="435">
        <v>0</v>
      </c>
      <c r="C37" s="435">
        <v>0</v>
      </c>
      <c r="D37" s="435">
        <v>0</v>
      </c>
      <c r="E37" s="436">
        <v>0</v>
      </c>
      <c r="F37" s="437">
        <v>0</v>
      </c>
      <c r="G37" s="436">
        <v>0</v>
      </c>
      <c r="H37" s="438">
        <v>0</v>
      </c>
      <c r="I37" s="435">
        <v>0</v>
      </c>
      <c r="J37" s="435">
        <v>0</v>
      </c>
      <c r="K37" s="435">
        <v>64</v>
      </c>
      <c r="L37" s="435">
        <v>0</v>
      </c>
      <c r="M37" s="435">
        <v>901</v>
      </c>
      <c r="N37" s="435">
        <v>0</v>
      </c>
      <c r="O37" s="435">
        <v>0</v>
      </c>
      <c r="P37" s="435">
        <v>0</v>
      </c>
      <c r="Q37" s="435">
        <v>0</v>
      </c>
      <c r="R37" s="436">
        <v>0</v>
      </c>
      <c r="S37" s="437">
        <v>965</v>
      </c>
      <c r="T37" s="436">
        <v>0</v>
      </c>
      <c r="U37" s="438">
        <v>965</v>
      </c>
      <c r="V37" s="437">
        <v>0</v>
      </c>
      <c r="W37" s="436">
        <v>0</v>
      </c>
      <c r="X37" s="438">
        <v>0</v>
      </c>
      <c r="Y37" s="830">
        <v>965</v>
      </c>
      <c r="Z37" s="827"/>
    </row>
    <row r="38" spans="1:26" ht="15" x14ac:dyDescent="0.2">
      <c r="A38" s="434" t="s">
        <v>53</v>
      </c>
      <c r="B38" s="435">
        <v>0</v>
      </c>
      <c r="C38" s="435">
        <v>0</v>
      </c>
      <c r="D38" s="435">
        <v>0</v>
      </c>
      <c r="E38" s="436">
        <v>0</v>
      </c>
      <c r="F38" s="437">
        <v>0</v>
      </c>
      <c r="G38" s="436">
        <v>0</v>
      </c>
      <c r="H38" s="438">
        <v>0</v>
      </c>
      <c r="I38" s="435">
        <v>95</v>
      </c>
      <c r="J38" s="435">
        <v>0</v>
      </c>
      <c r="K38" s="435">
        <v>461</v>
      </c>
      <c r="L38" s="435">
        <v>0</v>
      </c>
      <c r="M38" s="435">
        <v>0</v>
      </c>
      <c r="N38" s="435">
        <v>0</v>
      </c>
      <c r="O38" s="435">
        <v>0</v>
      </c>
      <c r="P38" s="435">
        <v>0</v>
      </c>
      <c r="Q38" s="435">
        <v>30</v>
      </c>
      <c r="R38" s="436">
        <v>0</v>
      </c>
      <c r="S38" s="437">
        <v>586</v>
      </c>
      <c r="T38" s="436">
        <v>0</v>
      </c>
      <c r="U38" s="438">
        <v>586</v>
      </c>
      <c r="V38" s="437">
        <v>0</v>
      </c>
      <c r="W38" s="436">
        <v>0</v>
      </c>
      <c r="X38" s="438">
        <v>0</v>
      </c>
      <c r="Y38" s="830">
        <v>586</v>
      </c>
      <c r="Z38" s="827"/>
    </row>
    <row r="39" spans="1:26" ht="15" x14ac:dyDescent="0.2">
      <c r="A39" s="434" t="s">
        <v>54</v>
      </c>
      <c r="B39" s="435">
        <v>5</v>
      </c>
      <c r="C39" s="435">
        <v>0</v>
      </c>
      <c r="D39" s="435">
        <v>0</v>
      </c>
      <c r="E39" s="436">
        <v>0</v>
      </c>
      <c r="F39" s="437">
        <v>5</v>
      </c>
      <c r="G39" s="436">
        <v>0</v>
      </c>
      <c r="H39" s="438">
        <v>5</v>
      </c>
      <c r="I39" s="435">
        <v>0</v>
      </c>
      <c r="J39" s="435">
        <v>0</v>
      </c>
      <c r="K39" s="435">
        <v>68</v>
      </c>
      <c r="L39" s="435">
        <v>0</v>
      </c>
      <c r="M39" s="435">
        <v>138</v>
      </c>
      <c r="N39" s="435">
        <v>0</v>
      </c>
      <c r="O39" s="435">
        <v>0</v>
      </c>
      <c r="P39" s="435">
        <v>0</v>
      </c>
      <c r="Q39" s="435">
        <v>1</v>
      </c>
      <c r="R39" s="436">
        <v>0</v>
      </c>
      <c r="S39" s="437">
        <v>207</v>
      </c>
      <c r="T39" s="436">
        <v>0</v>
      </c>
      <c r="U39" s="438">
        <v>207</v>
      </c>
      <c r="V39" s="437">
        <v>0</v>
      </c>
      <c r="W39" s="436">
        <v>0</v>
      </c>
      <c r="X39" s="438">
        <v>0</v>
      </c>
      <c r="Y39" s="830">
        <v>212</v>
      </c>
      <c r="Z39" s="827"/>
    </row>
    <row r="40" spans="1:26" ht="15" x14ac:dyDescent="0.2">
      <c r="A40" s="439" t="s">
        <v>55</v>
      </c>
      <c r="B40" s="435">
        <v>1777</v>
      </c>
      <c r="C40" s="435">
        <v>150</v>
      </c>
      <c r="D40" s="435">
        <v>24</v>
      </c>
      <c r="E40" s="436">
        <v>5</v>
      </c>
      <c r="F40" s="437">
        <v>1801</v>
      </c>
      <c r="G40" s="436">
        <v>155</v>
      </c>
      <c r="H40" s="438">
        <v>1956</v>
      </c>
      <c r="I40" s="435">
        <v>411</v>
      </c>
      <c r="J40" s="435">
        <v>78</v>
      </c>
      <c r="K40" s="435">
        <v>6666</v>
      </c>
      <c r="L40" s="435">
        <v>645</v>
      </c>
      <c r="M40" s="435">
        <v>9117</v>
      </c>
      <c r="N40" s="435">
        <v>463</v>
      </c>
      <c r="O40" s="435">
        <v>1017</v>
      </c>
      <c r="P40" s="435">
        <v>37</v>
      </c>
      <c r="Q40" s="435">
        <v>87</v>
      </c>
      <c r="R40" s="436">
        <v>3</v>
      </c>
      <c r="S40" s="437">
        <v>17298</v>
      </c>
      <c r="T40" s="436">
        <v>1226</v>
      </c>
      <c r="U40" s="438">
        <v>18524</v>
      </c>
      <c r="V40" s="437">
        <v>48</v>
      </c>
      <c r="W40" s="436">
        <v>5</v>
      </c>
      <c r="X40" s="438">
        <v>53</v>
      </c>
      <c r="Y40" s="830">
        <v>20533</v>
      </c>
      <c r="Z40" s="827"/>
    </row>
    <row r="41" spans="1:26" ht="15.75" thickBot="1" x14ac:dyDescent="0.25">
      <c r="A41" s="440" t="s">
        <v>56</v>
      </c>
      <c r="B41" s="836">
        <v>1927</v>
      </c>
      <c r="C41" s="837"/>
      <c r="D41" s="838">
        <v>29</v>
      </c>
      <c r="E41" s="839"/>
      <c r="F41" s="840">
        <v>1956</v>
      </c>
      <c r="G41" s="839"/>
      <c r="H41" s="503">
        <v>1956</v>
      </c>
      <c r="I41" s="836">
        <v>489</v>
      </c>
      <c r="J41" s="837"/>
      <c r="K41" s="836">
        <v>7311</v>
      </c>
      <c r="L41" s="837"/>
      <c r="M41" s="836">
        <v>9580</v>
      </c>
      <c r="N41" s="837"/>
      <c r="O41" s="836">
        <v>1054</v>
      </c>
      <c r="P41" s="837"/>
      <c r="Q41" s="838">
        <v>90</v>
      </c>
      <c r="R41" s="839"/>
      <c r="S41" s="840">
        <v>18524</v>
      </c>
      <c r="T41" s="839"/>
      <c r="U41" s="503">
        <v>18524</v>
      </c>
      <c r="V41" s="840">
        <v>53</v>
      </c>
      <c r="W41" s="839"/>
      <c r="X41" s="503">
        <v>53</v>
      </c>
      <c r="Y41" s="838">
        <v>20533</v>
      </c>
      <c r="Z41" s="839"/>
    </row>
    <row r="42" spans="1:26" ht="13.5" thickTop="1" x14ac:dyDescent="0.2"/>
  </sheetData>
  <mergeCells count="67">
    <mergeCell ref="A1:Y1"/>
    <mergeCell ref="A2:A4"/>
    <mergeCell ref="B2:H2"/>
    <mergeCell ref="I2:U2"/>
    <mergeCell ref="V2:X2"/>
    <mergeCell ref="Y2:Y4"/>
    <mergeCell ref="S3:T3"/>
    <mergeCell ref="U3:U4"/>
    <mergeCell ref="V3:W3"/>
    <mergeCell ref="X3:X4"/>
    <mergeCell ref="Y10:Z10"/>
    <mergeCell ref="Z2:Z4"/>
    <mergeCell ref="B3:C3"/>
    <mergeCell ref="D3:E3"/>
    <mergeCell ref="F3:G3"/>
    <mergeCell ref="H3:H4"/>
    <mergeCell ref="I3:J3"/>
    <mergeCell ref="K3:L3"/>
    <mergeCell ref="M3:N3"/>
    <mergeCell ref="O3:P3"/>
    <mergeCell ref="Q3:R3"/>
    <mergeCell ref="Y5:Z5"/>
    <mergeCell ref="Y6:Z6"/>
    <mergeCell ref="Y7:Z7"/>
    <mergeCell ref="Y8:Z8"/>
    <mergeCell ref="Y9:Z9"/>
    <mergeCell ref="Y22:Z22"/>
    <mergeCell ref="Y11:Z11"/>
    <mergeCell ref="Y12:Z12"/>
    <mergeCell ref="Y13:Z13"/>
    <mergeCell ref="Y14:Z14"/>
    <mergeCell ref="Y15:Z15"/>
    <mergeCell ref="Y16:Z16"/>
    <mergeCell ref="Y17:Z17"/>
    <mergeCell ref="Y18:Z18"/>
    <mergeCell ref="Y19:Z19"/>
    <mergeCell ref="Y20:Z20"/>
    <mergeCell ref="Y21:Z21"/>
    <mergeCell ref="Y34:Z34"/>
    <mergeCell ref="Y23:Z23"/>
    <mergeCell ref="Y24:Z24"/>
    <mergeCell ref="Y25:Z25"/>
    <mergeCell ref="Y26:Z26"/>
    <mergeCell ref="Y27:Z27"/>
    <mergeCell ref="Y28:Z28"/>
    <mergeCell ref="Y29:Z29"/>
    <mergeCell ref="Y30:Z30"/>
    <mergeCell ref="Y31:Z31"/>
    <mergeCell ref="Y32:Z32"/>
    <mergeCell ref="Y33:Z33"/>
    <mergeCell ref="M41:N41"/>
    <mergeCell ref="Y35:Z35"/>
    <mergeCell ref="Y36:Z36"/>
    <mergeCell ref="Y37:Z37"/>
    <mergeCell ref="Y38:Z38"/>
    <mergeCell ref="Y39:Z39"/>
    <mergeCell ref="Y40:Z40"/>
    <mergeCell ref="O41:P41"/>
    <mergeCell ref="Q41:R41"/>
    <mergeCell ref="S41:T41"/>
    <mergeCell ref="V41:W41"/>
    <mergeCell ref="Y41:Z41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Z42"/>
  <sheetViews>
    <sheetView workbookViewId="0">
      <selection activeCell="AD21" sqref="AD21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570312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818" t="s">
        <v>280</v>
      </c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  <c r="Z1" s="505"/>
    </row>
    <row r="2" spans="1:26" ht="16.5" thickTop="1" thickBot="1" x14ac:dyDescent="0.25">
      <c r="A2" s="820" t="s">
        <v>4</v>
      </c>
      <c r="B2" s="823" t="s">
        <v>0</v>
      </c>
      <c r="C2" s="824"/>
      <c r="D2" s="824"/>
      <c r="E2" s="824"/>
      <c r="F2" s="824"/>
      <c r="G2" s="824"/>
      <c r="H2" s="825"/>
      <c r="I2" s="823" t="s">
        <v>1</v>
      </c>
      <c r="J2" s="824"/>
      <c r="K2" s="824"/>
      <c r="L2" s="824"/>
      <c r="M2" s="824"/>
      <c r="N2" s="824"/>
      <c r="O2" s="824"/>
      <c r="P2" s="824"/>
      <c r="Q2" s="824"/>
      <c r="R2" s="824"/>
      <c r="S2" s="824"/>
      <c r="T2" s="824"/>
      <c r="U2" s="825"/>
      <c r="V2" s="823" t="s">
        <v>2</v>
      </c>
      <c r="W2" s="824"/>
      <c r="X2" s="825"/>
      <c r="Y2" s="820" t="s">
        <v>66</v>
      </c>
      <c r="Z2" s="820"/>
    </row>
    <row r="3" spans="1:26" ht="15.75" thickTop="1" x14ac:dyDescent="0.2">
      <c r="A3" s="821"/>
      <c r="B3" s="831" t="s">
        <v>5</v>
      </c>
      <c r="C3" s="832"/>
      <c r="D3" s="833" t="s">
        <v>6</v>
      </c>
      <c r="E3" s="827"/>
      <c r="F3" s="826" t="s">
        <v>7</v>
      </c>
      <c r="G3" s="827"/>
      <c r="H3" s="820" t="s">
        <v>8</v>
      </c>
      <c r="I3" s="834" t="s">
        <v>9</v>
      </c>
      <c r="J3" s="835"/>
      <c r="K3" s="834" t="s">
        <v>10</v>
      </c>
      <c r="L3" s="835"/>
      <c r="M3" s="834" t="s">
        <v>11</v>
      </c>
      <c r="N3" s="835"/>
      <c r="O3" s="834" t="s">
        <v>12</v>
      </c>
      <c r="P3" s="835"/>
      <c r="Q3" s="833" t="s">
        <v>6</v>
      </c>
      <c r="R3" s="827"/>
      <c r="S3" s="826" t="s">
        <v>13</v>
      </c>
      <c r="T3" s="827"/>
      <c r="U3" s="820" t="s">
        <v>14</v>
      </c>
      <c r="V3" s="828" t="s">
        <v>15</v>
      </c>
      <c r="W3" s="829"/>
      <c r="X3" s="820" t="s">
        <v>16</v>
      </c>
      <c r="Y3" s="821" t="s">
        <v>17</v>
      </c>
      <c r="Z3" s="821"/>
    </row>
    <row r="4" spans="1:26" x14ac:dyDescent="0.2">
      <c r="A4" s="822"/>
      <c r="B4" s="429" t="s">
        <v>18</v>
      </c>
      <c r="C4" s="429" t="s">
        <v>19</v>
      </c>
      <c r="D4" s="429" t="s">
        <v>18</v>
      </c>
      <c r="E4" s="430" t="s">
        <v>19</v>
      </c>
      <c r="F4" s="431" t="s">
        <v>18</v>
      </c>
      <c r="G4" s="430" t="s">
        <v>19</v>
      </c>
      <c r="H4" s="821" t="s">
        <v>73</v>
      </c>
      <c r="I4" s="429" t="s">
        <v>18</v>
      </c>
      <c r="J4" s="432" t="s">
        <v>19</v>
      </c>
      <c r="K4" s="429" t="s">
        <v>18</v>
      </c>
      <c r="L4" s="429" t="s">
        <v>19</v>
      </c>
      <c r="M4" s="429" t="s">
        <v>18</v>
      </c>
      <c r="N4" s="429" t="s">
        <v>19</v>
      </c>
      <c r="O4" s="429" t="s">
        <v>18</v>
      </c>
      <c r="P4" s="429" t="s">
        <v>19</v>
      </c>
      <c r="Q4" s="429" t="s">
        <v>18</v>
      </c>
      <c r="R4" s="430" t="s">
        <v>19</v>
      </c>
      <c r="S4" s="431" t="s">
        <v>18</v>
      </c>
      <c r="T4" s="430" t="s">
        <v>19</v>
      </c>
      <c r="U4" s="821" t="s">
        <v>73</v>
      </c>
      <c r="V4" s="433" t="s">
        <v>18</v>
      </c>
      <c r="W4" s="430" t="s">
        <v>19</v>
      </c>
      <c r="X4" s="821" t="s">
        <v>73</v>
      </c>
      <c r="Y4" s="822" t="s">
        <v>73</v>
      </c>
      <c r="Z4" s="822"/>
    </row>
    <row r="5" spans="1:26" ht="15" x14ac:dyDescent="0.2">
      <c r="A5" s="434" t="s">
        <v>20</v>
      </c>
      <c r="B5" s="435">
        <v>0</v>
      </c>
      <c r="C5" s="435">
        <v>0</v>
      </c>
      <c r="D5" s="435">
        <v>0</v>
      </c>
      <c r="E5" s="436">
        <v>0</v>
      </c>
      <c r="F5" s="437">
        <v>0</v>
      </c>
      <c r="G5" s="436">
        <v>0</v>
      </c>
      <c r="H5" s="438">
        <v>0</v>
      </c>
      <c r="I5" s="435">
        <v>0</v>
      </c>
      <c r="J5" s="435">
        <v>0</v>
      </c>
      <c r="K5" s="435">
        <v>47</v>
      </c>
      <c r="L5" s="435">
        <v>0</v>
      </c>
      <c r="M5" s="435">
        <v>582</v>
      </c>
      <c r="N5" s="435">
        <v>0</v>
      </c>
      <c r="O5" s="435">
        <v>0</v>
      </c>
      <c r="P5" s="435">
        <v>0</v>
      </c>
      <c r="Q5" s="435">
        <v>0</v>
      </c>
      <c r="R5" s="436">
        <v>0</v>
      </c>
      <c r="S5" s="437">
        <v>629</v>
      </c>
      <c r="T5" s="436">
        <v>0</v>
      </c>
      <c r="U5" s="438">
        <v>629</v>
      </c>
      <c r="V5" s="437">
        <v>0</v>
      </c>
      <c r="W5" s="436">
        <v>0</v>
      </c>
      <c r="X5" s="438">
        <v>0</v>
      </c>
      <c r="Y5" s="830">
        <v>629</v>
      </c>
      <c r="Z5" s="827"/>
    </row>
    <row r="6" spans="1:26" ht="15" x14ac:dyDescent="0.2">
      <c r="A6" s="434" t="s">
        <v>21</v>
      </c>
      <c r="B6" s="435">
        <v>177</v>
      </c>
      <c r="C6" s="435">
        <v>20</v>
      </c>
      <c r="D6" s="435">
        <v>8</v>
      </c>
      <c r="E6" s="436">
        <v>3</v>
      </c>
      <c r="F6" s="437">
        <v>185</v>
      </c>
      <c r="G6" s="436">
        <v>23</v>
      </c>
      <c r="H6" s="438">
        <v>208</v>
      </c>
      <c r="I6" s="435">
        <v>2</v>
      </c>
      <c r="J6" s="435">
        <v>0</v>
      </c>
      <c r="K6" s="435">
        <v>139</v>
      </c>
      <c r="L6" s="435">
        <v>9</v>
      </c>
      <c r="M6" s="435">
        <v>111</v>
      </c>
      <c r="N6" s="435">
        <v>7</v>
      </c>
      <c r="O6" s="435">
        <v>4</v>
      </c>
      <c r="P6" s="435">
        <v>1</v>
      </c>
      <c r="Q6" s="435">
        <v>2</v>
      </c>
      <c r="R6" s="436">
        <v>0</v>
      </c>
      <c r="S6" s="437">
        <v>258</v>
      </c>
      <c r="T6" s="436">
        <v>17</v>
      </c>
      <c r="U6" s="438">
        <v>275</v>
      </c>
      <c r="V6" s="437">
        <v>17</v>
      </c>
      <c r="W6" s="436">
        <v>5</v>
      </c>
      <c r="X6" s="438">
        <v>22</v>
      </c>
      <c r="Y6" s="830">
        <v>505</v>
      </c>
      <c r="Z6" s="827"/>
    </row>
    <row r="7" spans="1:26" ht="15" x14ac:dyDescent="0.2">
      <c r="A7" s="434" t="s">
        <v>22</v>
      </c>
      <c r="B7" s="435">
        <v>18</v>
      </c>
      <c r="C7" s="435">
        <v>0</v>
      </c>
      <c r="D7" s="435">
        <v>1</v>
      </c>
      <c r="E7" s="436">
        <v>0</v>
      </c>
      <c r="F7" s="437">
        <v>19</v>
      </c>
      <c r="G7" s="436">
        <v>0</v>
      </c>
      <c r="H7" s="438">
        <v>19</v>
      </c>
      <c r="I7" s="435">
        <v>42</v>
      </c>
      <c r="J7" s="435">
        <v>0</v>
      </c>
      <c r="K7" s="435">
        <v>8</v>
      </c>
      <c r="L7" s="435">
        <v>0</v>
      </c>
      <c r="M7" s="435">
        <v>122</v>
      </c>
      <c r="N7" s="435">
        <v>0</v>
      </c>
      <c r="O7" s="435">
        <v>0</v>
      </c>
      <c r="P7" s="435">
        <v>0</v>
      </c>
      <c r="Q7" s="435">
        <v>0</v>
      </c>
      <c r="R7" s="436">
        <v>0</v>
      </c>
      <c r="S7" s="437">
        <v>172</v>
      </c>
      <c r="T7" s="436">
        <v>0</v>
      </c>
      <c r="U7" s="438">
        <v>172</v>
      </c>
      <c r="V7" s="437">
        <v>0</v>
      </c>
      <c r="W7" s="436">
        <v>0</v>
      </c>
      <c r="X7" s="438">
        <v>0</v>
      </c>
      <c r="Y7" s="830">
        <v>191</v>
      </c>
      <c r="Z7" s="827"/>
    </row>
    <row r="8" spans="1:26" ht="15" x14ac:dyDescent="0.2">
      <c r="A8" s="434" t="s">
        <v>23</v>
      </c>
      <c r="B8" s="435">
        <v>83</v>
      </c>
      <c r="C8" s="435">
        <v>7</v>
      </c>
      <c r="D8" s="435">
        <v>0</v>
      </c>
      <c r="E8" s="436">
        <v>0</v>
      </c>
      <c r="F8" s="437">
        <v>83</v>
      </c>
      <c r="G8" s="436">
        <v>7</v>
      </c>
      <c r="H8" s="438">
        <v>90</v>
      </c>
      <c r="I8" s="435">
        <v>2</v>
      </c>
      <c r="J8" s="435">
        <v>3</v>
      </c>
      <c r="K8" s="435">
        <v>121</v>
      </c>
      <c r="L8" s="435">
        <v>10</v>
      </c>
      <c r="M8" s="435">
        <v>29</v>
      </c>
      <c r="N8" s="435">
        <v>0</v>
      </c>
      <c r="O8" s="435">
        <v>0</v>
      </c>
      <c r="P8" s="435">
        <v>0</v>
      </c>
      <c r="Q8" s="435">
        <v>0</v>
      </c>
      <c r="R8" s="436">
        <v>0</v>
      </c>
      <c r="S8" s="437">
        <v>152</v>
      </c>
      <c r="T8" s="436">
        <v>13</v>
      </c>
      <c r="U8" s="438">
        <v>165</v>
      </c>
      <c r="V8" s="437">
        <v>0</v>
      </c>
      <c r="W8" s="436">
        <v>0</v>
      </c>
      <c r="X8" s="438">
        <v>0</v>
      </c>
      <c r="Y8" s="830">
        <v>255</v>
      </c>
      <c r="Z8" s="827"/>
    </row>
    <row r="9" spans="1:26" ht="15" x14ac:dyDescent="0.2">
      <c r="A9" s="434" t="s">
        <v>24</v>
      </c>
      <c r="B9" s="435">
        <v>0</v>
      </c>
      <c r="C9" s="435">
        <v>0</v>
      </c>
      <c r="D9" s="435">
        <v>0</v>
      </c>
      <c r="E9" s="436">
        <v>0</v>
      </c>
      <c r="F9" s="437">
        <v>0</v>
      </c>
      <c r="G9" s="436">
        <v>0</v>
      </c>
      <c r="H9" s="438">
        <v>0</v>
      </c>
      <c r="I9" s="435">
        <v>0</v>
      </c>
      <c r="J9" s="435">
        <v>0</v>
      </c>
      <c r="K9" s="435">
        <v>148</v>
      </c>
      <c r="L9" s="435">
        <v>0</v>
      </c>
      <c r="M9" s="435">
        <v>679</v>
      </c>
      <c r="N9" s="435">
        <v>0</v>
      </c>
      <c r="O9" s="435">
        <v>0</v>
      </c>
      <c r="P9" s="435">
        <v>0</v>
      </c>
      <c r="Q9" s="435">
        <v>28</v>
      </c>
      <c r="R9" s="436">
        <v>0</v>
      </c>
      <c r="S9" s="437">
        <v>855</v>
      </c>
      <c r="T9" s="436">
        <v>0</v>
      </c>
      <c r="U9" s="438">
        <v>855</v>
      </c>
      <c r="V9" s="437">
        <v>0</v>
      </c>
      <c r="W9" s="436">
        <v>0</v>
      </c>
      <c r="X9" s="438">
        <v>0</v>
      </c>
      <c r="Y9" s="830">
        <v>855</v>
      </c>
      <c r="Z9" s="827"/>
    </row>
    <row r="10" spans="1:26" ht="15" x14ac:dyDescent="0.2">
      <c r="A10" s="434" t="s">
        <v>25</v>
      </c>
      <c r="B10" s="435">
        <v>0</v>
      </c>
      <c r="C10" s="435">
        <v>0</v>
      </c>
      <c r="D10" s="435">
        <v>0</v>
      </c>
      <c r="E10" s="436">
        <v>0</v>
      </c>
      <c r="F10" s="437">
        <v>0</v>
      </c>
      <c r="G10" s="436">
        <v>0</v>
      </c>
      <c r="H10" s="438">
        <v>0</v>
      </c>
      <c r="I10" s="435">
        <v>0</v>
      </c>
      <c r="J10" s="435">
        <v>0</v>
      </c>
      <c r="K10" s="435">
        <v>2</v>
      </c>
      <c r="L10" s="435">
        <v>0</v>
      </c>
      <c r="M10" s="435">
        <v>741</v>
      </c>
      <c r="N10" s="435">
        <v>0</v>
      </c>
      <c r="O10" s="435">
        <v>5</v>
      </c>
      <c r="P10" s="435">
        <v>0</v>
      </c>
      <c r="Q10" s="435">
        <v>0</v>
      </c>
      <c r="R10" s="436">
        <v>0</v>
      </c>
      <c r="S10" s="437">
        <v>748</v>
      </c>
      <c r="T10" s="436">
        <v>0</v>
      </c>
      <c r="U10" s="438">
        <v>748</v>
      </c>
      <c r="V10" s="437">
        <v>0</v>
      </c>
      <c r="W10" s="436">
        <v>0</v>
      </c>
      <c r="X10" s="438">
        <v>0</v>
      </c>
      <c r="Y10" s="830">
        <v>748</v>
      </c>
      <c r="Z10" s="827"/>
    </row>
    <row r="11" spans="1:26" ht="15" x14ac:dyDescent="0.2">
      <c r="A11" s="434" t="s">
        <v>26</v>
      </c>
      <c r="B11" s="435">
        <v>115</v>
      </c>
      <c r="C11" s="435">
        <v>8</v>
      </c>
      <c r="D11" s="435">
        <v>0</v>
      </c>
      <c r="E11" s="436">
        <v>0</v>
      </c>
      <c r="F11" s="437">
        <v>115</v>
      </c>
      <c r="G11" s="436">
        <v>8</v>
      </c>
      <c r="H11" s="438">
        <v>123</v>
      </c>
      <c r="I11" s="435">
        <v>124</v>
      </c>
      <c r="J11" s="435">
        <v>2</v>
      </c>
      <c r="K11" s="435">
        <v>38</v>
      </c>
      <c r="L11" s="435">
        <v>6</v>
      </c>
      <c r="M11" s="435">
        <v>40</v>
      </c>
      <c r="N11" s="435">
        <v>0</v>
      </c>
      <c r="O11" s="435">
        <v>1</v>
      </c>
      <c r="P11" s="435">
        <v>0</v>
      </c>
      <c r="Q11" s="435">
        <v>0</v>
      </c>
      <c r="R11" s="436">
        <v>0</v>
      </c>
      <c r="S11" s="437">
        <v>203</v>
      </c>
      <c r="T11" s="436">
        <v>8</v>
      </c>
      <c r="U11" s="438">
        <v>211</v>
      </c>
      <c r="V11" s="437">
        <v>0</v>
      </c>
      <c r="W11" s="436">
        <v>0</v>
      </c>
      <c r="X11" s="438">
        <v>0</v>
      </c>
      <c r="Y11" s="830">
        <v>334</v>
      </c>
      <c r="Z11" s="827"/>
    </row>
    <row r="12" spans="1:26" ht="15" x14ac:dyDescent="0.2">
      <c r="A12" s="434" t="s">
        <v>27</v>
      </c>
      <c r="B12" s="435">
        <v>0</v>
      </c>
      <c r="C12" s="435">
        <v>0</v>
      </c>
      <c r="D12" s="435">
        <v>0</v>
      </c>
      <c r="E12" s="436">
        <v>0</v>
      </c>
      <c r="F12" s="437">
        <v>0</v>
      </c>
      <c r="G12" s="436">
        <v>0</v>
      </c>
      <c r="H12" s="438">
        <v>0</v>
      </c>
      <c r="I12" s="435">
        <v>0</v>
      </c>
      <c r="J12" s="435">
        <v>0</v>
      </c>
      <c r="K12" s="435">
        <v>219</v>
      </c>
      <c r="L12" s="435">
        <v>0</v>
      </c>
      <c r="M12" s="435">
        <v>561</v>
      </c>
      <c r="N12" s="435">
        <v>0</v>
      </c>
      <c r="O12" s="435">
        <v>0</v>
      </c>
      <c r="P12" s="435">
        <v>0</v>
      </c>
      <c r="Q12" s="435">
        <v>0</v>
      </c>
      <c r="R12" s="436">
        <v>0</v>
      </c>
      <c r="S12" s="437">
        <v>780</v>
      </c>
      <c r="T12" s="436">
        <v>0</v>
      </c>
      <c r="U12" s="438">
        <v>780</v>
      </c>
      <c r="V12" s="437">
        <v>0</v>
      </c>
      <c r="W12" s="436">
        <v>0</v>
      </c>
      <c r="X12" s="438">
        <v>0</v>
      </c>
      <c r="Y12" s="830">
        <v>780</v>
      </c>
      <c r="Z12" s="827"/>
    </row>
    <row r="13" spans="1:26" ht="15" x14ac:dyDescent="0.2">
      <c r="A13" s="434" t="s">
        <v>28</v>
      </c>
      <c r="B13" s="435">
        <v>0</v>
      </c>
      <c r="C13" s="435">
        <v>0</v>
      </c>
      <c r="D13" s="435">
        <v>0</v>
      </c>
      <c r="E13" s="436">
        <v>0</v>
      </c>
      <c r="F13" s="437">
        <v>0</v>
      </c>
      <c r="G13" s="436">
        <v>0</v>
      </c>
      <c r="H13" s="438">
        <v>0</v>
      </c>
      <c r="I13" s="435">
        <v>1</v>
      </c>
      <c r="J13" s="435">
        <v>0</v>
      </c>
      <c r="K13" s="435">
        <v>59</v>
      </c>
      <c r="L13" s="435">
        <v>0</v>
      </c>
      <c r="M13" s="435">
        <v>43</v>
      </c>
      <c r="N13" s="435">
        <v>0</v>
      </c>
      <c r="O13" s="435">
        <v>89</v>
      </c>
      <c r="P13" s="435">
        <v>0</v>
      </c>
      <c r="Q13" s="435">
        <v>0</v>
      </c>
      <c r="R13" s="436">
        <v>0</v>
      </c>
      <c r="S13" s="437">
        <v>192</v>
      </c>
      <c r="T13" s="436">
        <v>0</v>
      </c>
      <c r="U13" s="438">
        <v>192</v>
      </c>
      <c r="V13" s="437">
        <v>0</v>
      </c>
      <c r="W13" s="436">
        <v>0</v>
      </c>
      <c r="X13" s="438">
        <v>0</v>
      </c>
      <c r="Y13" s="830">
        <v>192</v>
      </c>
      <c r="Z13" s="827"/>
    </row>
    <row r="14" spans="1:26" ht="15" x14ac:dyDescent="0.2">
      <c r="A14" s="434" t="s">
        <v>29</v>
      </c>
      <c r="B14" s="435">
        <v>0</v>
      </c>
      <c r="C14" s="435">
        <v>0</v>
      </c>
      <c r="D14" s="435">
        <v>0</v>
      </c>
      <c r="E14" s="436">
        <v>0</v>
      </c>
      <c r="F14" s="437">
        <v>0</v>
      </c>
      <c r="G14" s="436">
        <v>0</v>
      </c>
      <c r="H14" s="438">
        <v>0</v>
      </c>
      <c r="I14" s="435">
        <v>0</v>
      </c>
      <c r="J14" s="435">
        <v>0</v>
      </c>
      <c r="K14" s="435">
        <v>55</v>
      </c>
      <c r="L14" s="435">
        <v>0</v>
      </c>
      <c r="M14" s="435">
        <v>519</v>
      </c>
      <c r="N14" s="435">
        <v>0</v>
      </c>
      <c r="O14" s="435">
        <v>0</v>
      </c>
      <c r="P14" s="435">
        <v>0</v>
      </c>
      <c r="Q14" s="435">
        <v>0</v>
      </c>
      <c r="R14" s="436">
        <v>0</v>
      </c>
      <c r="S14" s="437">
        <v>574</v>
      </c>
      <c r="T14" s="436">
        <v>0</v>
      </c>
      <c r="U14" s="438">
        <v>574</v>
      </c>
      <c r="V14" s="437">
        <v>0</v>
      </c>
      <c r="W14" s="436">
        <v>0</v>
      </c>
      <c r="X14" s="438">
        <v>0</v>
      </c>
      <c r="Y14" s="830">
        <v>574</v>
      </c>
      <c r="Z14" s="827"/>
    </row>
    <row r="15" spans="1:26" ht="15" x14ac:dyDescent="0.2">
      <c r="A15" s="434" t="s">
        <v>30</v>
      </c>
      <c r="B15" s="435">
        <v>0</v>
      </c>
      <c r="C15" s="435">
        <v>0</v>
      </c>
      <c r="D15" s="435">
        <v>0</v>
      </c>
      <c r="E15" s="436">
        <v>0</v>
      </c>
      <c r="F15" s="437">
        <v>0</v>
      </c>
      <c r="G15" s="436">
        <v>0</v>
      </c>
      <c r="H15" s="438">
        <v>0</v>
      </c>
      <c r="I15" s="435">
        <v>0</v>
      </c>
      <c r="J15" s="435">
        <v>0</v>
      </c>
      <c r="K15" s="435">
        <v>950</v>
      </c>
      <c r="L15" s="435">
        <v>0</v>
      </c>
      <c r="M15" s="435">
        <v>0</v>
      </c>
      <c r="N15" s="435">
        <v>0</v>
      </c>
      <c r="O15" s="435">
        <v>0</v>
      </c>
      <c r="P15" s="435">
        <v>0</v>
      </c>
      <c r="Q15" s="435">
        <v>0</v>
      </c>
      <c r="R15" s="436">
        <v>0</v>
      </c>
      <c r="S15" s="437">
        <v>950</v>
      </c>
      <c r="T15" s="436">
        <v>0</v>
      </c>
      <c r="U15" s="438">
        <v>950</v>
      </c>
      <c r="V15" s="437">
        <v>0</v>
      </c>
      <c r="W15" s="436">
        <v>0</v>
      </c>
      <c r="X15" s="438">
        <v>0</v>
      </c>
      <c r="Y15" s="830">
        <v>950</v>
      </c>
      <c r="Z15" s="827"/>
    </row>
    <row r="16" spans="1:26" ht="15" x14ac:dyDescent="0.2">
      <c r="A16" s="434" t="s">
        <v>31</v>
      </c>
      <c r="B16" s="435">
        <v>89</v>
      </c>
      <c r="C16" s="435">
        <v>7</v>
      </c>
      <c r="D16" s="435">
        <v>1</v>
      </c>
      <c r="E16" s="436">
        <v>0</v>
      </c>
      <c r="F16" s="437">
        <v>90</v>
      </c>
      <c r="G16" s="436">
        <v>7</v>
      </c>
      <c r="H16" s="438">
        <v>97</v>
      </c>
      <c r="I16" s="435">
        <v>4</v>
      </c>
      <c r="J16" s="435">
        <v>0</v>
      </c>
      <c r="K16" s="435">
        <v>127</v>
      </c>
      <c r="L16" s="435">
        <v>2</v>
      </c>
      <c r="M16" s="435">
        <v>84</v>
      </c>
      <c r="N16" s="435">
        <v>2</v>
      </c>
      <c r="O16" s="435">
        <v>0</v>
      </c>
      <c r="P16" s="435">
        <v>0</v>
      </c>
      <c r="Q16" s="435">
        <v>0</v>
      </c>
      <c r="R16" s="436">
        <v>0</v>
      </c>
      <c r="S16" s="437">
        <v>215</v>
      </c>
      <c r="T16" s="436">
        <v>4</v>
      </c>
      <c r="U16" s="438">
        <v>219</v>
      </c>
      <c r="V16" s="437">
        <v>0</v>
      </c>
      <c r="W16" s="436">
        <v>0</v>
      </c>
      <c r="X16" s="438">
        <v>0</v>
      </c>
      <c r="Y16" s="830">
        <v>316</v>
      </c>
      <c r="Z16" s="827"/>
    </row>
    <row r="17" spans="1:26" ht="15" x14ac:dyDescent="0.2">
      <c r="A17" s="434" t="s">
        <v>32</v>
      </c>
      <c r="B17" s="435">
        <v>162</v>
      </c>
      <c r="C17" s="435">
        <v>8</v>
      </c>
      <c r="D17" s="435">
        <v>0</v>
      </c>
      <c r="E17" s="436">
        <v>0</v>
      </c>
      <c r="F17" s="437">
        <v>162</v>
      </c>
      <c r="G17" s="436">
        <v>8</v>
      </c>
      <c r="H17" s="438">
        <v>170</v>
      </c>
      <c r="I17" s="435">
        <v>1</v>
      </c>
      <c r="J17" s="435">
        <v>2</v>
      </c>
      <c r="K17" s="435">
        <v>101</v>
      </c>
      <c r="L17" s="435">
        <v>9</v>
      </c>
      <c r="M17" s="435">
        <v>36</v>
      </c>
      <c r="N17" s="435">
        <v>2</v>
      </c>
      <c r="O17" s="435">
        <v>1</v>
      </c>
      <c r="P17" s="435">
        <v>0</v>
      </c>
      <c r="Q17" s="435">
        <v>3</v>
      </c>
      <c r="R17" s="436">
        <v>0</v>
      </c>
      <c r="S17" s="437">
        <v>142</v>
      </c>
      <c r="T17" s="436">
        <v>13</v>
      </c>
      <c r="U17" s="438">
        <v>155</v>
      </c>
      <c r="V17" s="437">
        <v>0</v>
      </c>
      <c r="W17" s="436">
        <v>0</v>
      </c>
      <c r="X17" s="438">
        <v>0</v>
      </c>
      <c r="Y17" s="830">
        <v>325</v>
      </c>
      <c r="Z17" s="827"/>
    </row>
    <row r="18" spans="1:26" ht="15" x14ac:dyDescent="0.2">
      <c r="A18" s="434" t="s">
        <v>33</v>
      </c>
      <c r="B18" s="435">
        <v>0</v>
      </c>
      <c r="C18" s="435">
        <v>0</v>
      </c>
      <c r="D18" s="435">
        <v>0</v>
      </c>
      <c r="E18" s="436">
        <v>0</v>
      </c>
      <c r="F18" s="437">
        <v>0</v>
      </c>
      <c r="G18" s="436">
        <v>0</v>
      </c>
      <c r="H18" s="438">
        <v>0</v>
      </c>
      <c r="I18" s="435">
        <v>0</v>
      </c>
      <c r="J18" s="435">
        <v>0</v>
      </c>
      <c r="K18" s="435">
        <v>15</v>
      </c>
      <c r="L18" s="435">
        <v>0</v>
      </c>
      <c r="M18" s="435">
        <v>67</v>
      </c>
      <c r="N18" s="435">
        <v>0</v>
      </c>
      <c r="O18" s="435">
        <v>280</v>
      </c>
      <c r="P18" s="435">
        <v>0</v>
      </c>
      <c r="Q18" s="435">
        <v>0</v>
      </c>
      <c r="R18" s="436">
        <v>0</v>
      </c>
      <c r="S18" s="437">
        <v>362</v>
      </c>
      <c r="T18" s="436">
        <v>0</v>
      </c>
      <c r="U18" s="438">
        <v>362</v>
      </c>
      <c r="V18" s="437">
        <v>0</v>
      </c>
      <c r="W18" s="436">
        <v>0</v>
      </c>
      <c r="X18" s="438">
        <v>0</v>
      </c>
      <c r="Y18" s="830">
        <v>362</v>
      </c>
      <c r="Z18" s="827"/>
    </row>
    <row r="19" spans="1:26" ht="15" x14ac:dyDescent="0.2">
      <c r="A19" s="434" t="s">
        <v>34</v>
      </c>
      <c r="B19" s="435">
        <v>0</v>
      </c>
      <c r="C19" s="435">
        <v>0</v>
      </c>
      <c r="D19" s="435">
        <v>0</v>
      </c>
      <c r="E19" s="436">
        <v>0</v>
      </c>
      <c r="F19" s="437">
        <v>0</v>
      </c>
      <c r="G19" s="436">
        <v>0</v>
      </c>
      <c r="H19" s="438">
        <v>0</v>
      </c>
      <c r="I19" s="435">
        <v>0</v>
      </c>
      <c r="J19" s="435">
        <v>0</v>
      </c>
      <c r="K19" s="435">
        <v>290</v>
      </c>
      <c r="L19" s="435">
        <v>0</v>
      </c>
      <c r="M19" s="435">
        <v>93</v>
      </c>
      <c r="N19" s="435">
        <v>0</v>
      </c>
      <c r="O19" s="435">
        <v>0</v>
      </c>
      <c r="P19" s="435">
        <v>0</v>
      </c>
      <c r="Q19" s="435">
        <v>0</v>
      </c>
      <c r="R19" s="436">
        <v>0</v>
      </c>
      <c r="S19" s="437">
        <v>383</v>
      </c>
      <c r="T19" s="436">
        <v>0</v>
      </c>
      <c r="U19" s="438">
        <v>383</v>
      </c>
      <c r="V19" s="437">
        <v>0</v>
      </c>
      <c r="W19" s="436">
        <v>0</v>
      </c>
      <c r="X19" s="438">
        <v>0</v>
      </c>
      <c r="Y19" s="830">
        <v>383</v>
      </c>
      <c r="Z19" s="827"/>
    </row>
    <row r="20" spans="1:26" ht="15" x14ac:dyDescent="0.2">
      <c r="A20" s="434" t="s">
        <v>35</v>
      </c>
      <c r="B20" s="435">
        <v>0</v>
      </c>
      <c r="C20" s="435">
        <v>0</v>
      </c>
      <c r="D20" s="435">
        <v>0</v>
      </c>
      <c r="E20" s="436">
        <v>0</v>
      </c>
      <c r="F20" s="437">
        <v>0</v>
      </c>
      <c r="G20" s="436">
        <v>0</v>
      </c>
      <c r="H20" s="438">
        <v>0</v>
      </c>
      <c r="I20" s="435">
        <v>0</v>
      </c>
      <c r="J20" s="435">
        <v>0</v>
      </c>
      <c r="K20" s="435">
        <v>386</v>
      </c>
      <c r="L20" s="435">
        <v>0</v>
      </c>
      <c r="M20" s="435">
        <v>0</v>
      </c>
      <c r="N20" s="435">
        <v>0</v>
      </c>
      <c r="O20" s="435">
        <v>0</v>
      </c>
      <c r="P20" s="435">
        <v>0</v>
      </c>
      <c r="Q20" s="435">
        <v>0</v>
      </c>
      <c r="R20" s="436">
        <v>0</v>
      </c>
      <c r="S20" s="437">
        <v>386</v>
      </c>
      <c r="T20" s="436">
        <v>0</v>
      </c>
      <c r="U20" s="438">
        <v>386</v>
      </c>
      <c r="V20" s="437">
        <v>0</v>
      </c>
      <c r="W20" s="436">
        <v>0</v>
      </c>
      <c r="X20" s="438">
        <v>0</v>
      </c>
      <c r="Y20" s="830">
        <v>386</v>
      </c>
      <c r="Z20" s="827"/>
    </row>
    <row r="21" spans="1:26" ht="15" x14ac:dyDescent="0.2">
      <c r="A21" s="434" t="s">
        <v>36</v>
      </c>
      <c r="B21" s="435">
        <v>125</v>
      </c>
      <c r="C21" s="435">
        <v>8</v>
      </c>
      <c r="D21" s="435">
        <v>0</v>
      </c>
      <c r="E21" s="436">
        <v>0</v>
      </c>
      <c r="F21" s="437">
        <v>125</v>
      </c>
      <c r="G21" s="436">
        <v>8</v>
      </c>
      <c r="H21" s="438">
        <v>133</v>
      </c>
      <c r="I21" s="435">
        <v>2</v>
      </c>
      <c r="J21" s="435">
        <v>1</v>
      </c>
      <c r="K21" s="435">
        <v>87</v>
      </c>
      <c r="L21" s="435">
        <v>4</v>
      </c>
      <c r="M21" s="435">
        <v>14</v>
      </c>
      <c r="N21" s="435">
        <v>2</v>
      </c>
      <c r="O21" s="435">
        <v>1</v>
      </c>
      <c r="P21" s="435">
        <v>0</v>
      </c>
      <c r="Q21" s="435">
        <v>0</v>
      </c>
      <c r="R21" s="436">
        <v>0</v>
      </c>
      <c r="S21" s="437">
        <v>104</v>
      </c>
      <c r="T21" s="436">
        <v>7</v>
      </c>
      <c r="U21" s="438">
        <v>111</v>
      </c>
      <c r="V21" s="437">
        <v>0</v>
      </c>
      <c r="W21" s="436">
        <v>0</v>
      </c>
      <c r="X21" s="438">
        <v>0</v>
      </c>
      <c r="Y21" s="830">
        <v>244</v>
      </c>
      <c r="Z21" s="827"/>
    </row>
    <row r="22" spans="1:26" ht="15" x14ac:dyDescent="0.2">
      <c r="A22" s="434" t="s">
        <v>37</v>
      </c>
      <c r="B22" s="435">
        <v>0</v>
      </c>
      <c r="C22" s="435">
        <v>0</v>
      </c>
      <c r="D22" s="435">
        <v>0</v>
      </c>
      <c r="E22" s="436">
        <v>0</v>
      </c>
      <c r="F22" s="437">
        <v>0</v>
      </c>
      <c r="G22" s="436">
        <v>0</v>
      </c>
      <c r="H22" s="438">
        <v>0</v>
      </c>
      <c r="I22" s="435">
        <v>0</v>
      </c>
      <c r="J22" s="435">
        <v>15</v>
      </c>
      <c r="K22" s="435">
        <v>92</v>
      </c>
      <c r="L22" s="435">
        <v>110</v>
      </c>
      <c r="M22" s="435">
        <v>0</v>
      </c>
      <c r="N22" s="435">
        <v>49</v>
      </c>
      <c r="O22" s="435">
        <v>0</v>
      </c>
      <c r="P22" s="435">
        <v>30</v>
      </c>
      <c r="Q22" s="435">
        <v>0</v>
      </c>
      <c r="R22" s="436">
        <v>0</v>
      </c>
      <c r="S22" s="437">
        <v>92</v>
      </c>
      <c r="T22" s="436">
        <v>204</v>
      </c>
      <c r="U22" s="438">
        <v>296</v>
      </c>
      <c r="V22" s="437">
        <v>32</v>
      </c>
      <c r="W22" s="436">
        <v>0</v>
      </c>
      <c r="X22" s="438">
        <v>32</v>
      </c>
      <c r="Y22" s="830">
        <v>328</v>
      </c>
      <c r="Z22" s="827"/>
    </row>
    <row r="23" spans="1:26" ht="15" x14ac:dyDescent="0.2">
      <c r="A23" s="434" t="s">
        <v>38</v>
      </c>
      <c r="B23" s="435">
        <v>0</v>
      </c>
      <c r="C23" s="435">
        <v>0</v>
      </c>
      <c r="D23" s="435">
        <v>0</v>
      </c>
      <c r="E23" s="436">
        <v>0</v>
      </c>
      <c r="F23" s="437">
        <v>0</v>
      </c>
      <c r="G23" s="436">
        <v>0</v>
      </c>
      <c r="H23" s="438">
        <v>0</v>
      </c>
      <c r="I23" s="435">
        <v>0</v>
      </c>
      <c r="J23" s="435">
        <v>0</v>
      </c>
      <c r="K23" s="435">
        <v>34</v>
      </c>
      <c r="L23" s="435">
        <v>0</v>
      </c>
      <c r="M23" s="435">
        <v>508</v>
      </c>
      <c r="N23" s="435">
        <v>0</v>
      </c>
      <c r="O23" s="435">
        <v>0</v>
      </c>
      <c r="P23" s="435">
        <v>0</v>
      </c>
      <c r="Q23" s="435">
        <v>0</v>
      </c>
      <c r="R23" s="436">
        <v>0</v>
      </c>
      <c r="S23" s="437">
        <v>542</v>
      </c>
      <c r="T23" s="436">
        <v>0</v>
      </c>
      <c r="U23" s="438">
        <v>542</v>
      </c>
      <c r="V23" s="437">
        <v>0</v>
      </c>
      <c r="W23" s="436">
        <v>0</v>
      </c>
      <c r="X23" s="438">
        <v>0</v>
      </c>
      <c r="Y23" s="830">
        <v>542</v>
      </c>
      <c r="Z23" s="827"/>
    </row>
    <row r="24" spans="1:26" ht="15" x14ac:dyDescent="0.2">
      <c r="A24" s="434" t="s">
        <v>39</v>
      </c>
      <c r="B24" s="435">
        <v>252</v>
      </c>
      <c r="C24" s="435">
        <v>14</v>
      </c>
      <c r="D24" s="435">
        <v>6</v>
      </c>
      <c r="E24" s="436">
        <v>0</v>
      </c>
      <c r="F24" s="437">
        <v>258</v>
      </c>
      <c r="G24" s="436">
        <v>14</v>
      </c>
      <c r="H24" s="438">
        <v>272</v>
      </c>
      <c r="I24" s="435">
        <v>1</v>
      </c>
      <c r="J24" s="435">
        <v>0</v>
      </c>
      <c r="K24" s="435">
        <v>128</v>
      </c>
      <c r="L24" s="435">
        <v>21</v>
      </c>
      <c r="M24" s="435">
        <v>57</v>
      </c>
      <c r="N24" s="435">
        <v>3</v>
      </c>
      <c r="O24" s="435">
        <v>1</v>
      </c>
      <c r="P24" s="435">
        <v>0</v>
      </c>
      <c r="Q24" s="435">
        <v>1</v>
      </c>
      <c r="R24" s="436">
        <v>0</v>
      </c>
      <c r="S24" s="437">
        <v>188</v>
      </c>
      <c r="T24" s="436">
        <v>24</v>
      </c>
      <c r="U24" s="438">
        <v>212</v>
      </c>
      <c r="V24" s="437">
        <v>0</v>
      </c>
      <c r="W24" s="436">
        <v>0</v>
      </c>
      <c r="X24" s="438">
        <v>0</v>
      </c>
      <c r="Y24" s="830">
        <v>484</v>
      </c>
      <c r="Z24" s="827"/>
    </row>
    <row r="25" spans="1:26" ht="15" x14ac:dyDescent="0.2">
      <c r="A25" s="434" t="s">
        <v>40</v>
      </c>
      <c r="B25" s="435">
        <v>63</v>
      </c>
      <c r="C25" s="435">
        <v>3</v>
      </c>
      <c r="D25" s="435">
        <v>1</v>
      </c>
      <c r="E25" s="436">
        <v>0</v>
      </c>
      <c r="F25" s="437">
        <v>64</v>
      </c>
      <c r="G25" s="436">
        <v>3</v>
      </c>
      <c r="H25" s="438">
        <v>67</v>
      </c>
      <c r="I25" s="435">
        <v>0</v>
      </c>
      <c r="J25" s="435">
        <v>0</v>
      </c>
      <c r="K25" s="435">
        <v>791</v>
      </c>
      <c r="L25" s="435">
        <v>5</v>
      </c>
      <c r="M25" s="435">
        <v>163</v>
      </c>
      <c r="N25" s="435">
        <v>0</v>
      </c>
      <c r="O25" s="435">
        <v>0</v>
      </c>
      <c r="P25" s="435">
        <v>0</v>
      </c>
      <c r="Q25" s="435">
        <v>0</v>
      </c>
      <c r="R25" s="436">
        <v>0</v>
      </c>
      <c r="S25" s="437">
        <v>954</v>
      </c>
      <c r="T25" s="436">
        <v>5</v>
      </c>
      <c r="U25" s="438">
        <v>959</v>
      </c>
      <c r="V25" s="437">
        <v>0</v>
      </c>
      <c r="W25" s="436">
        <v>0</v>
      </c>
      <c r="X25" s="438">
        <v>0</v>
      </c>
      <c r="Y25" s="830">
        <v>1026</v>
      </c>
      <c r="Z25" s="827"/>
    </row>
    <row r="26" spans="1:26" ht="15" x14ac:dyDescent="0.2">
      <c r="A26" s="434" t="s">
        <v>41</v>
      </c>
      <c r="B26" s="435">
        <v>0</v>
      </c>
      <c r="C26" s="435">
        <v>0</v>
      </c>
      <c r="D26" s="435">
        <v>0</v>
      </c>
      <c r="E26" s="436">
        <v>0</v>
      </c>
      <c r="F26" s="437">
        <v>0</v>
      </c>
      <c r="G26" s="436">
        <v>0</v>
      </c>
      <c r="H26" s="438">
        <v>0</v>
      </c>
      <c r="I26" s="435">
        <v>0</v>
      </c>
      <c r="J26" s="435">
        <v>0</v>
      </c>
      <c r="K26" s="435">
        <v>252</v>
      </c>
      <c r="L26" s="435">
        <v>0</v>
      </c>
      <c r="M26" s="435">
        <v>430</v>
      </c>
      <c r="N26" s="435">
        <v>0</v>
      </c>
      <c r="O26" s="435">
        <v>0</v>
      </c>
      <c r="P26" s="435">
        <v>0</v>
      </c>
      <c r="Q26" s="435">
        <v>20</v>
      </c>
      <c r="R26" s="436">
        <v>0</v>
      </c>
      <c r="S26" s="437">
        <v>702</v>
      </c>
      <c r="T26" s="436">
        <v>0</v>
      </c>
      <c r="U26" s="438">
        <v>702</v>
      </c>
      <c r="V26" s="437">
        <v>0</v>
      </c>
      <c r="W26" s="436">
        <v>0</v>
      </c>
      <c r="X26" s="438">
        <v>0</v>
      </c>
      <c r="Y26" s="830">
        <v>702</v>
      </c>
      <c r="Z26" s="827"/>
    </row>
    <row r="27" spans="1:26" ht="15" x14ac:dyDescent="0.2">
      <c r="A27" s="434" t="s">
        <v>42</v>
      </c>
      <c r="B27" s="435">
        <v>142</v>
      </c>
      <c r="C27" s="435">
        <v>15</v>
      </c>
      <c r="D27" s="435">
        <v>2</v>
      </c>
      <c r="E27" s="436">
        <v>0</v>
      </c>
      <c r="F27" s="437">
        <v>144</v>
      </c>
      <c r="G27" s="436">
        <v>15</v>
      </c>
      <c r="H27" s="438">
        <v>159</v>
      </c>
      <c r="I27" s="435">
        <v>0</v>
      </c>
      <c r="J27" s="435">
        <v>0</v>
      </c>
      <c r="K27" s="435">
        <v>72</v>
      </c>
      <c r="L27" s="435">
        <v>3</v>
      </c>
      <c r="M27" s="435">
        <v>932</v>
      </c>
      <c r="N27" s="435">
        <v>0</v>
      </c>
      <c r="O27" s="435">
        <v>38</v>
      </c>
      <c r="P27" s="435">
        <v>0</v>
      </c>
      <c r="Q27" s="435">
        <v>0</v>
      </c>
      <c r="R27" s="436">
        <v>0</v>
      </c>
      <c r="S27" s="437">
        <v>1042</v>
      </c>
      <c r="T27" s="436">
        <v>3</v>
      </c>
      <c r="U27" s="438">
        <v>1045</v>
      </c>
      <c r="V27" s="437">
        <v>0</v>
      </c>
      <c r="W27" s="436">
        <v>0</v>
      </c>
      <c r="X27" s="438">
        <v>0</v>
      </c>
      <c r="Y27" s="830">
        <v>1204</v>
      </c>
      <c r="Z27" s="827"/>
    </row>
    <row r="28" spans="1:26" ht="15" x14ac:dyDescent="0.2">
      <c r="A28" s="434" t="s">
        <v>43</v>
      </c>
      <c r="B28" s="435">
        <v>266</v>
      </c>
      <c r="C28" s="435">
        <v>34</v>
      </c>
      <c r="D28" s="435">
        <v>2</v>
      </c>
      <c r="E28" s="436">
        <v>2</v>
      </c>
      <c r="F28" s="437">
        <v>268</v>
      </c>
      <c r="G28" s="436">
        <v>36</v>
      </c>
      <c r="H28" s="438">
        <v>304</v>
      </c>
      <c r="I28" s="435">
        <v>24</v>
      </c>
      <c r="J28" s="435">
        <v>2</v>
      </c>
      <c r="K28" s="435">
        <v>314</v>
      </c>
      <c r="L28" s="435">
        <v>12</v>
      </c>
      <c r="M28" s="435">
        <v>324</v>
      </c>
      <c r="N28" s="435">
        <v>7</v>
      </c>
      <c r="O28" s="435">
        <v>7</v>
      </c>
      <c r="P28" s="435">
        <v>0</v>
      </c>
      <c r="Q28" s="435">
        <v>0</v>
      </c>
      <c r="R28" s="436">
        <v>0</v>
      </c>
      <c r="S28" s="437">
        <v>669</v>
      </c>
      <c r="T28" s="436">
        <v>21</v>
      </c>
      <c r="U28" s="438">
        <v>690</v>
      </c>
      <c r="V28" s="437">
        <v>0</v>
      </c>
      <c r="W28" s="436">
        <v>0</v>
      </c>
      <c r="X28" s="438">
        <v>0</v>
      </c>
      <c r="Y28" s="830">
        <v>994</v>
      </c>
      <c r="Z28" s="827"/>
    </row>
    <row r="29" spans="1:26" ht="15" x14ac:dyDescent="0.2">
      <c r="A29" s="434" t="s">
        <v>44</v>
      </c>
      <c r="B29" s="435">
        <v>216</v>
      </c>
      <c r="C29" s="435">
        <v>18</v>
      </c>
      <c r="D29" s="435">
        <v>2</v>
      </c>
      <c r="E29" s="436">
        <v>0</v>
      </c>
      <c r="F29" s="437">
        <v>218</v>
      </c>
      <c r="G29" s="436">
        <v>18</v>
      </c>
      <c r="H29" s="438">
        <v>236</v>
      </c>
      <c r="I29" s="435">
        <v>1</v>
      </c>
      <c r="J29" s="435">
        <v>20</v>
      </c>
      <c r="K29" s="435">
        <v>202</v>
      </c>
      <c r="L29" s="435">
        <v>153</v>
      </c>
      <c r="M29" s="435">
        <v>94</v>
      </c>
      <c r="N29" s="435">
        <v>5</v>
      </c>
      <c r="O29" s="435">
        <v>1</v>
      </c>
      <c r="P29" s="435">
        <v>0</v>
      </c>
      <c r="Q29" s="435">
        <v>1</v>
      </c>
      <c r="R29" s="436">
        <v>0</v>
      </c>
      <c r="S29" s="437">
        <v>299</v>
      </c>
      <c r="T29" s="436">
        <v>178</v>
      </c>
      <c r="U29" s="438">
        <v>477</v>
      </c>
      <c r="V29" s="437">
        <v>0</v>
      </c>
      <c r="W29" s="436">
        <v>0</v>
      </c>
      <c r="X29" s="438">
        <v>0</v>
      </c>
      <c r="Y29" s="830">
        <v>713</v>
      </c>
      <c r="Z29" s="827"/>
    </row>
    <row r="30" spans="1:26" ht="15" x14ac:dyDescent="0.2">
      <c r="A30" s="434" t="s">
        <v>45</v>
      </c>
      <c r="B30" s="435">
        <v>0</v>
      </c>
      <c r="C30" s="435">
        <v>0</v>
      </c>
      <c r="D30" s="435">
        <v>0</v>
      </c>
      <c r="E30" s="436">
        <v>0</v>
      </c>
      <c r="F30" s="437">
        <v>0</v>
      </c>
      <c r="G30" s="436">
        <v>0</v>
      </c>
      <c r="H30" s="438">
        <v>0</v>
      </c>
      <c r="I30" s="435">
        <v>27</v>
      </c>
      <c r="J30" s="435">
        <v>0</v>
      </c>
      <c r="K30" s="435">
        <v>125</v>
      </c>
      <c r="L30" s="435">
        <v>0</v>
      </c>
      <c r="M30" s="435">
        <v>782</v>
      </c>
      <c r="N30" s="435">
        <v>0</v>
      </c>
      <c r="O30" s="435">
        <v>0</v>
      </c>
      <c r="P30" s="435">
        <v>0</v>
      </c>
      <c r="Q30" s="435">
        <v>0</v>
      </c>
      <c r="R30" s="436">
        <v>0</v>
      </c>
      <c r="S30" s="437">
        <v>934</v>
      </c>
      <c r="T30" s="436">
        <v>0</v>
      </c>
      <c r="U30" s="438">
        <v>934</v>
      </c>
      <c r="V30" s="437">
        <v>0</v>
      </c>
      <c r="W30" s="436">
        <v>0</v>
      </c>
      <c r="X30" s="438">
        <v>0</v>
      </c>
      <c r="Y30" s="830">
        <v>934</v>
      </c>
      <c r="Z30" s="827"/>
    </row>
    <row r="31" spans="1:26" ht="15" x14ac:dyDescent="0.2">
      <c r="A31" s="434" t="s">
        <v>46</v>
      </c>
      <c r="B31" s="435">
        <v>0</v>
      </c>
      <c r="C31" s="435">
        <v>0</v>
      </c>
      <c r="D31" s="435">
        <v>0</v>
      </c>
      <c r="E31" s="436">
        <v>0</v>
      </c>
      <c r="F31" s="437">
        <v>0</v>
      </c>
      <c r="G31" s="436">
        <v>0</v>
      </c>
      <c r="H31" s="438">
        <v>0</v>
      </c>
      <c r="I31" s="435">
        <v>87</v>
      </c>
      <c r="J31" s="435">
        <v>0</v>
      </c>
      <c r="K31" s="435">
        <v>728</v>
      </c>
      <c r="L31" s="435">
        <v>0</v>
      </c>
      <c r="M31" s="435">
        <v>0</v>
      </c>
      <c r="N31" s="435">
        <v>0</v>
      </c>
      <c r="O31" s="435">
        <v>0</v>
      </c>
      <c r="P31" s="435">
        <v>0</v>
      </c>
      <c r="Q31" s="435">
        <v>0</v>
      </c>
      <c r="R31" s="436">
        <v>0</v>
      </c>
      <c r="S31" s="437">
        <v>815</v>
      </c>
      <c r="T31" s="436">
        <v>0</v>
      </c>
      <c r="U31" s="438">
        <v>815</v>
      </c>
      <c r="V31" s="437">
        <v>0</v>
      </c>
      <c r="W31" s="436">
        <v>0</v>
      </c>
      <c r="X31" s="438">
        <v>0</v>
      </c>
      <c r="Y31" s="830">
        <v>815</v>
      </c>
      <c r="Z31" s="827"/>
    </row>
    <row r="32" spans="1:26" ht="15" x14ac:dyDescent="0.2">
      <c r="A32" s="434" t="s">
        <v>47</v>
      </c>
      <c r="B32" s="435">
        <v>0</v>
      </c>
      <c r="C32" s="435">
        <v>0</v>
      </c>
      <c r="D32" s="435">
        <v>0</v>
      </c>
      <c r="E32" s="436">
        <v>0</v>
      </c>
      <c r="F32" s="437">
        <v>0</v>
      </c>
      <c r="G32" s="436">
        <v>0</v>
      </c>
      <c r="H32" s="438">
        <v>0</v>
      </c>
      <c r="I32" s="435">
        <v>0</v>
      </c>
      <c r="J32" s="435">
        <v>0</v>
      </c>
      <c r="K32" s="435">
        <v>72</v>
      </c>
      <c r="L32" s="435">
        <v>0</v>
      </c>
      <c r="M32" s="435">
        <v>460</v>
      </c>
      <c r="N32" s="435">
        <v>0</v>
      </c>
      <c r="O32" s="435">
        <v>0</v>
      </c>
      <c r="P32" s="435">
        <v>0</v>
      </c>
      <c r="Q32" s="435">
        <v>0</v>
      </c>
      <c r="R32" s="436">
        <v>0</v>
      </c>
      <c r="S32" s="437">
        <v>532</v>
      </c>
      <c r="T32" s="436">
        <v>0</v>
      </c>
      <c r="U32" s="438">
        <v>532</v>
      </c>
      <c r="V32" s="437">
        <v>0</v>
      </c>
      <c r="W32" s="436">
        <v>0</v>
      </c>
      <c r="X32" s="438">
        <v>0</v>
      </c>
      <c r="Y32" s="830">
        <v>532</v>
      </c>
      <c r="Z32" s="827"/>
    </row>
    <row r="33" spans="1:26" ht="15" x14ac:dyDescent="0.2">
      <c r="A33" s="434" t="s">
        <v>48</v>
      </c>
      <c r="B33" s="435">
        <v>0</v>
      </c>
      <c r="C33" s="435">
        <v>0</v>
      </c>
      <c r="D33" s="435">
        <v>0</v>
      </c>
      <c r="E33" s="436">
        <v>0</v>
      </c>
      <c r="F33" s="437">
        <v>0</v>
      </c>
      <c r="G33" s="436">
        <v>0</v>
      </c>
      <c r="H33" s="438">
        <v>0</v>
      </c>
      <c r="I33" s="435">
        <v>0</v>
      </c>
      <c r="J33" s="435">
        <v>0</v>
      </c>
      <c r="K33" s="435">
        <v>381</v>
      </c>
      <c r="L33" s="435">
        <v>0</v>
      </c>
      <c r="M33" s="435">
        <v>258</v>
      </c>
      <c r="N33" s="435">
        <v>0</v>
      </c>
      <c r="O33" s="435">
        <v>0</v>
      </c>
      <c r="P33" s="435">
        <v>0</v>
      </c>
      <c r="Q33" s="435">
        <v>0</v>
      </c>
      <c r="R33" s="436">
        <v>0</v>
      </c>
      <c r="S33" s="437">
        <v>639</v>
      </c>
      <c r="T33" s="436">
        <v>0</v>
      </c>
      <c r="U33" s="438">
        <v>639</v>
      </c>
      <c r="V33" s="437">
        <v>0</v>
      </c>
      <c r="W33" s="436">
        <v>0</v>
      </c>
      <c r="X33" s="438">
        <v>0</v>
      </c>
      <c r="Y33" s="830">
        <v>639</v>
      </c>
      <c r="Z33" s="827"/>
    </row>
    <row r="34" spans="1:26" ht="15" x14ac:dyDescent="0.2">
      <c r="A34" s="434" t="s">
        <v>49</v>
      </c>
      <c r="B34" s="435">
        <v>0</v>
      </c>
      <c r="C34" s="435">
        <v>1</v>
      </c>
      <c r="D34" s="435">
        <v>0</v>
      </c>
      <c r="E34" s="436">
        <v>0</v>
      </c>
      <c r="F34" s="437">
        <v>0</v>
      </c>
      <c r="G34" s="436">
        <v>1</v>
      </c>
      <c r="H34" s="438">
        <v>1</v>
      </c>
      <c r="I34" s="435">
        <v>0</v>
      </c>
      <c r="J34" s="435">
        <v>33</v>
      </c>
      <c r="K34" s="435">
        <v>0</v>
      </c>
      <c r="L34" s="435">
        <v>296</v>
      </c>
      <c r="M34" s="435">
        <v>0</v>
      </c>
      <c r="N34" s="435">
        <v>377</v>
      </c>
      <c r="O34" s="435">
        <v>0</v>
      </c>
      <c r="P34" s="435">
        <v>6</v>
      </c>
      <c r="Q34" s="435">
        <v>0</v>
      </c>
      <c r="R34" s="436">
        <v>3</v>
      </c>
      <c r="S34" s="437">
        <v>0</v>
      </c>
      <c r="T34" s="436">
        <v>715</v>
      </c>
      <c r="U34" s="438">
        <v>715</v>
      </c>
      <c r="V34" s="437">
        <v>0</v>
      </c>
      <c r="W34" s="436">
        <v>0</v>
      </c>
      <c r="X34" s="438">
        <v>0</v>
      </c>
      <c r="Y34" s="830">
        <v>716</v>
      </c>
      <c r="Z34" s="827"/>
    </row>
    <row r="35" spans="1:26" ht="15" x14ac:dyDescent="0.2">
      <c r="A35" s="434" t="s">
        <v>50</v>
      </c>
      <c r="B35" s="435">
        <v>64</v>
      </c>
      <c r="C35" s="435">
        <v>5</v>
      </c>
      <c r="D35" s="435">
        <v>0</v>
      </c>
      <c r="E35" s="436">
        <v>0</v>
      </c>
      <c r="F35" s="437">
        <v>64</v>
      </c>
      <c r="G35" s="436">
        <v>5</v>
      </c>
      <c r="H35" s="438">
        <v>69</v>
      </c>
      <c r="I35" s="435">
        <v>0</v>
      </c>
      <c r="J35" s="435">
        <v>0</v>
      </c>
      <c r="K35" s="435">
        <v>56</v>
      </c>
      <c r="L35" s="435">
        <v>3</v>
      </c>
      <c r="M35" s="435">
        <v>18</v>
      </c>
      <c r="N35" s="435">
        <v>8</v>
      </c>
      <c r="O35" s="435">
        <v>0</v>
      </c>
      <c r="P35" s="435">
        <v>0</v>
      </c>
      <c r="Q35" s="435">
        <v>0</v>
      </c>
      <c r="R35" s="436">
        <v>0</v>
      </c>
      <c r="S35" s="437">
        <v>74</v>
      </c>
      <c r="T35" s="436">
        <v>11</v>
      </c>
      <c r="U35" s="438">
        <v>85</v>
      </c>
      <c r="V35" s="437">
        <v>0</v>
      </c>
      <c r="W35" s="436">
        <v>0</v>
      </c>
      <c r="X35" s="438">
        <v>0</v>
      </c>
      <c r="Y35" s="830">
        <v>154</v>
      </c>
      <c r="Z35" s="827"/>
    </row>
    <row r="36" spans="1:26" ht="15" x14ac:dyDescent="0.2">
      <c r="A36" s="434" t="s">
        <v>51</v>
      </c>
      <c r="B36" s="435">
        <v>0</v>
      </c>
      <c r="C36" s="435">
        <v>0</v>
      </c>
      <c r="D36" s="435">
        <v>0</v>
      </c>
      <c r="E36" s="436">
        <v>0</v>
      </c>
      <c r="F36" s="437">
        <v>0</v>
      </c>
      <c r="G36" s="436">
        <v>0</v>
      </c>
      <c r="H36" s="438">
        <v>0</v>
      </c>
      <c r="I36" s="435">
        <v>0</v>
      </c>
      <c r="J36" s="435">
        <v>0</v>
      </c>
      <c r="K36" s="435">
        <v>25</v>
      </c>
      <c r="L36" s="435">
        <v>0</v>
      </c>
      <c r="M36" s="435">
        <v>340</v>
      </c>
      <c r="N36" s="435">
        <v>0</v>
      </c>
      <c r="O36" s="435">
        <v>589</v>
      </c>
      <c r="P36" s="435">
        <v>0</v>
      </c>
      <c r="Q36" s="435">
        <v>0</v>
      </c>
      <c r="R36" s="436">
        <v>0</v>
      </c>
      <c r="S36" s="437">
        <v>954</v>
      </c>
      <c r="T36" s="436">
        <v>0</v>
      </c>
      <c r="U36" s="438">
        <v>954</v>
      </c>
      <c r="V36" s="437">
        <v>0</v>
      </c>
      <c r="W36" s="436">
        <v>0</v>
      </c>
      <c r="X36" s="438">
        <v>0</v>
      </c>
      <c r="Y36" s="830">
        <v>954</v>
      </c>
      <c r="Z36" s="827"/>
    </row>
    <row r="37" spans="1:26" ht="15" x14ac:dyDescent="0.2">
      <c r="A37" s="434" t="s">
        <v>52</v>
      </c>
      <c r="B37" s="435">
        <v>0</v>
      </c>
      <c r="C37" s="435">
        <v>0</v>
      </c>
      <c r="D37" s="435">
        <v>0</v>
      </c>
      <c r="E37" s="436">
        <v>0</v>
      </c>
      <c r="F37" s="437">
        <v>0</v>
      </c>
      <c r="G37" s="436">
        <v>0</v>
      </c>
      <c r="H37" s="438">
        <v>0</v>
      </c>
      <c r="I37" s="435">
        <v>0</v>
      </c>
      <c r="J37" s="435">
        <v>0</v>
      </c>
      <c r="K37" s="435">
        <v>64</v>
      </c>
      <c r="L37" s="435">
        <v>0</v>
      </c>
      <c r="M37" s="435">
        <v>900</v>
      </c>
      <c r="N37" s="435">
        <v>0</v>
      </c>
      <c r="O37" s="435">
        <v>0</v>
      </c>
      <c r="P37" s="435">
        <v>0</v>
      </c>
      <c r="Q37" s="435">
        <v>0</v>
      </c>
      <c r="R37" s="436">
        <v>0</v>
      </c>
      <c r="S37" s="437">
        <v>964</v>
      </c>
      <c r="T37" s="436">
        <v>0</v>
      </c>
      <c r="U37" s="438">
        <v>964</v>
      </c>
      <c r="V37" s="437">
        <v>0</v>
      </c>
      <c r="W37" s="436">
        <v>0</v>
      </c>
      <c r="X37" s="438">
        <v>0</v>
      </c>
      <c r="Y37" s="830">
        <v>964</v>
      </c>
      <c r="Z37" s="827"/>
    </row>
    <row r="38" spans="1:26" ht="15" x14ac:dyDescent="0.2">
      <c r="A38" s="434" t="s">
        <v>53</v>
      </c>
      <c r="B38" s="435">
        <v>0</v>
      </c>
      <c r="C38" s="435">
        <v>0</v>
      </c>
      <c r="D38" s="435">
        <v>0</v>
      </c>
      <c r="E38" s="436">
        <v>0</v>
      </c>
      <c r="F38" s="437">
        <v>0</v>
      </c>
      <c r="G38" s="436">
        <v>0</v>
      </c>
      <c r="H38" s="438">
        <v>0</v>
      </c>
      <c r="I38" s="435">
        <v>95</v>
      </c>
      <c r="J38" s="435">
        <v>0</v>
      </c>
      <c r="K38" s="435">
        <v>459</v>
      </c>
      <c r="L38" s="435">
        <v>0</v>
      </c>
      <c r="M38" s="435">
        <v>0</v>
      </c>
      <c r="N38" s="435">
        <v>0</v>
      </c>
      <c r="O38" s="435">
        <v>0</v>
      </c>
      <c r="P38" s="435">
        <v>0</v>
      </c>
      <c r="Q38" s="435">
        <v>30</v>
      </c>
      <c r="R38" s="436">
        <v>0</v>
      </c>
      <c r="S38" s="437">
        <v>584</v>
      </c>
      <c r="T38" s="436">
        <v>0</v>
      </c>
      <c r="U38" s="438">
        <v>584</v>
      </c>
      <c r="V38" s="437">
        <v>0</v>
      </c>
      <c r="W38" s="436">
        <v>0</v>
      </c>
      <c r="X38" s="438">
        <v>0</v>
      </c>
      <c r="Y38" s="830">
        <v>584</v>
      </c>
      <c r="Z38" s="827"/>
    </row>
    <row r="39" spans="1:26" ht="15" x14ac:dyDescent="0.2">
      <c r="A39" s="434" t="s">
        <v>54</v>
      </c>
      <c r="B39" s="435">
        <v>5</v>
      </c>
      <c r="C39" s="435">
        <v>0</v>
      </c>
      <c r="D39" s="435">
        <v>0</v>
      </c>
      <c r="E39" s="436">
        <v>0</v>
      </c>
      <c r="F39" s="437">
        <v>5</v>
      </c>
      <c r="G39" s="436">
        <v>0</v>
      </c>
      <c r="H39" s="438">
        <v>5</v>
      </c>
      <c r="I39" s="435">
        <v>0</v>
      </c>
      <c r="J39" s="435">
        <v>0</v>
      </c>
      <c r="K39" s="435">
        <v>68</v>
      </c>
      <c r="L39" s="435">
        <v>0</v>
      </c>
      <c r="M39" s="435">
        <v>137</v>
      </c>
      <c r="N39" s="435">
        <v>0</v>
      </c>
      <c r="O39" s="435">
        <v>0</v>
      </c>
      <c r="P39" s="435">
        <v>0</v>
      </c>
      <c r="Q39" s="435">
        <v>1</v>
      </c>
      <c r="R39" s="436">
        <v>0</v>
      </c>
      <c r="S39" s="437">
        <v>206</v>
      </c>
      <c r="T39" s="436">
        <v>0</v>
      </c>
      <c r="U39" s="438">
        <v>206</v>
      </c>
      <c r="V39" s="437">
        <v>0</v>
      </c>
      <c r="W39" s="436">
        <v>0</v>
      </c>
      <c r="X39" s="438">
        <v>0</v>
      </c>
      <c r="Y39" s="830">
        <v>211</v>
      </c>
      <c r="Z39" s="827"/>
    </row>
    <row r="40" spans="1:26" ht="15" x14ac:dyDescent="0.2">
      <c r="A40" s="439" t="s">
        <v>55</v>
      </c>
      <c r="B40" s="435">
        <v>1777</v>
      </c>
      <c r="C40" s="435">
        <v>148</v>
      </c>
      <c r="D40" s="435">
        <v>23</v>
      </c>
      <c r="E40" s="436">
        <v>5</v>
      </c>
      <c r="F40" s="437">
        <v>1800</v>
      </c>
      <c r="G40" s="436">
        <v>153</v>
      </c>
      <c r="H40" s="438">
        <v>1953</v>
      </c>
      <c r="I40" s="435">
        <v>413</v>
      </c>
      <c r="J40" s="435">
        <v>78</v>
      </c>
      <c r="K40" s="435">
        <v>6655</v>
      </c>
      <c r="L40" s="435">
        <v>643</v>
      </c>
      <c r="M40" s="435">
        <v>9124</v>
      </c>
      <c r="N40" s="435">
        <v>462</v>
      </c>
      <c r="O40" s="435">
        <v>1017</v>
      </c>
      <c r="P40" s="435">
        <v>37</v>
      </c>
      <c r="Q40" s="435">
        <v>86</v>
      </c>
      <c r="R40" s="436">
        <v>3</v>
      </c>
      <c r="S40" s="437">
        <v>17295</v>
      </c>
      <c r="T40" s="436">
        <v>1223</v>
      </c>
      <c r="U40" s="438">
        <v>18518</v>
      </c>
      <c r="V40" s="437">
        <v>49</v>
      </c>
      <c r="W40" s="436">
        <v>5</v>
      </c>
      <c r="X40" s="438">
        <v>54</v>
      </c>
      <c r="Y40" s="830">
        <v>20525</v>
      </c>
      <c r="Z40" s="827"/>
    </row>
    <row r="41" spans="1:26" ht="15.75" thickBot="1" x14ac:dyDescent="0.25">
      <c r="A41" s="440" t="s">
        <v>56</v>
      </c>
      <c r="B41" s="836">
        <v>1925</v>
      </c>
      <c r="C41" s="837"/>
      <c r="D41" s="838">
        <v>28</v>
      </c>
      <c r="E41" s="839"/>
      <c r="F41" s="840">
        <v>1953</v>
      </c>
      <c r="G41" s="839"/>
      <c r="H41" s="504">
        <v>1953</v>
      </c>
      <c r="I41" s="836">
        <v>491</v>
      </c>
      <c r="J41" s="837"/>
      <c r="K41" s="836">
        <v>7298</v>
      </c>
      <c r="L41" s="837"/>
      <c r="M41" s="836">
        <v>9586</v>
      </c>
      <c r="N41" s="837"/>
      <c r="O41" s="836">
        <v>1054</v>
      </c>
      <c r="P41" s="837"/>
      <c r="Q41" s="838">
        <v>89</v>
      </c>
      <c r="R41" s="839"/>
      <c r="S41" s="840">
        <v>18518</v>
      </c>
      <c r="T41" s="839"/>
      <c r="U41" s="504">
        <v>18518</v>
      </c>
      <c r="V41" s="840">
        <v>54</v>
      </c>
      <c r="W41" s="839"/>
      <c r="X41" s="504">
        <v>54</v>
      </c>
      <c r="Y41" s="838">
        <v>20525</v>
      </c>
      <c r="Z41" s="839"/>
    </row>
    <row r="42" spans="1:26" ht="13.5" thickTop="1" x14ac:dyDescent="0.2"/>
  </sheetData>
  <mergeCells count="67">
    <mergeCell ref="B41:C41"/>
    <mergeCell ref="D41:E41"/>
    <mergeCell ref="F41:G41"/>
    <mergeCell ref="I41:J41"/>
    <mergeCell ref="K41:L41"/>
    <mergeCell ref="M41:N41"/>
    <mergeCell ref="Y35:Z35"/>
    <mergeCell ref="Y36:Z36"/>
    <mergeCell ref="Y37:Z37"/>
    <mergeCell ref="Y38:Z38"/>
    <mergeCell ref="Y39:Z39"/>
    <mergeCell ref="Y40:Z40"/>
    <mergeCell ref="O41:P41"/>
    <mergeCell ref="Q41:R41"/>
    <mergeCell ref="S41:T41"/>
    <mergeCell ref="V41:W41"/>
    <mergeCell ref="Y41:Z41"/>
    <mergeCell ref="Y34:Z34"/>
    <mergeCell ref="Y23:Z23"/>
    <mergeCell ref="Y24:Z24"/>
    <mergeCell ref="Y25:Z25"/>
    <mergeCell ref="Y26:Z26"/>
    <mergeCell ref="Y27:Z27"/>
    <mergeCell ref="Y28:Z28"/>
    <mergeCell ref="Y29:Z29"/>
    <mergeCell ref="Y30:Z30"/>
    <mergeCell ref="Y31:Z31"/>
    <mergeCell ref="Y32:Z32"/>
    <mergeCell ref="Y33:Z33"/>
    <mergeCell ref="Y22:Z22"/>
    <mergeCell ref="Y11:Z11"/>
    <mergeCell ref="Y12:Z12"/>
    <mergeCell ref="Y13:Z13"/>
    <mergeCell ref="Y14:Z14"/>
    <mergeCell ref="Y15:Z15"/>
    <mergeCell ref="Y16:Z16"/>
    <mergeCell ref="Y17:Z17"/>
    <mergeCell ref="Y18:Z18"/>
    <mergeCell ref="Y19:Z19"/>
    <mergeCell ref="Y20:Z20"/>
    <mergeCell ref="Y21:Z21"/>
    <mergeCell ref="Y10:Z10"/>
    <mergeCell ref="Z2:Z4"/>
    <mergeCell ref="B3:C3"/>
    <mergeCell ref="D3:E3"/>
    <mergeCell ref="F3:G3"/>
    <mergeCell ref="H3:H4"/>
    <mergeCell ref="I3:J3"/>
    <mergeCell ref="K3:L3"/>
    <mergeCell ref="M3:N3"/>
    <mergeCell ref="O3:P3"/>
    <mergeCell ref="Q3:R3"/>
    <mergeCell ref="Y5:Z5"/>
    <mergeCell ref="Y6:Z6"/>
    <mergeCell ref="Y7:Z7"/>
    <mergeCell ref="Y8:Z8"/>
    <mergeCell ref="Y9:Z9"/>
    <mergeCell ref="A1:Y1"/>
    <mergeCell ref="A2:A4"/>
    <mergeCell ref="B2:H2"/>
    <mergeCell ref="I2:U2"/>
    <mergeCell ref="V2:X2"/>
    <mergeCell ref="Y2:Y4"/>
    <mergeCell ref="S3:T3"/>
    <mergeCell ref="U3:U4"/>
    <mergeCell ref="V3:W3"/>
    <mergeCell ref="X3:X4"/>
  </mergeCells>
  <pageMargins left="0.7" right="0.7" top="0.78740157499999996" bottom="0.78740157499999996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Z42"/>
  <sheetViews>
    <sheetView workbookViewId="0">
      <selection activeCell="AG21" sqref="AG21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5" width="4.5703125" customWidth="1"/>
    <col min="16" max="16" width="4.7109375" customWidth="1"/>
    <col min="17" max="18" width="4.5703125" customWidth="1"/>
    <col min="19" max="19" width="5.28515625" bestFit="1" customWidth="1"/>
    <col min="20" max="20" width="4.5703125" customWidth="1"/>
    <col min="21" max="21" width="8.570312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818" t="s">
        <v>281</v>
      </c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  <c r="Z1" s="506"/>
    </row>
    <row r="2" spans="1:26" ht="16.5" thickTop="1" thickBot="1" x14ac:dyDescent="0.25">
      <c r="A2" s="820" t="s">
        <v>4</v>
      </c>
      <c r="B2" s="823" t="s">
        <v>0</v>
      </c>
      <c r="C2" s="824"/>
      <c r="D2" s="824"/>
      <c r="E2" s="824"/>
      <c r="F2" s="824"/>
      <c r="G2" s="824"/>
      <c r="H2" s="825"/>
      <c r="I2" s="823" t="s">
        <v>1</v>
      </c>
      <c r="J2" s="824"/>
      <c r="K2" s="824"/>
      <c r="L2" s="824"/>
      <c r="M2" s="824"/>
      <c r="N2" s="824"/>
      <c r="O2" s="824"/>
      <c r="P2" s="824"/>
      <c r="Q2" s="824"/>
      <c r="R2" s="824"/>
      <c r="S2" s="824"/>
      <c r="T2" s="824"/>
      <c r="U2" s="825"/>
      <c r="V2" s="823" t="s">
        <v>2</v>
      </c>
      <c r="W2" s="824"/>
      <c r="X2" s="825"/>
      <c r="Y2" s="820" t="s">
        <v>66</v>
      </c>
      <c r="Z2" s="820"/>
    </row>
    <row r="3" spans="1:26" ht="15.75" thickTop="1" x14ac:dyDescent="0.2">
      <c r="A3" s="821"/>
      <c r="B3" s="831" t="s">
        <v>5</v>
      </c>
      <c r="C3" s="832"/>
      <c r="D3" s="833" t="s">
        <v>6</v>
      </c>
      <c r="E3" s="827"/>
      <c r="F3" s="826" t="s">
        <v>7</v>
      </c>
      <c r="G3" s="827"/>
      <c r="H3" s="820" t="s">
        <v>8</v>
      </c>
      <c r="I3" s="834" t="s">
        <v>9</v>
      </c>
      <c r="J3" s="835"/>
      <c r="K3" s="834" t="s">
        <v>10</v>
      </c>
      <c r="L3" s="835"/>
      <c r="M3" s="834" t="s">
        <v>11</v>
      </c>
      <c r="N3" s="835"/>
      <c r="O3" s="834" t="s">
        <v>12</v>
      </c>
      <c r="P3" s="835"/>
      <c r="Q3" s="833" t="s">
        <v>6</v>
      </c>
      <c r="R3" s="827"/>
      <c r="S3" s="826" t="s">
        <v>13</v>
      </c>
      <c r="T3" s="827"/>
      <c r="U3" s="820" t="s">
        <v>14</v>
      </c>
      <c r="V3" s="828" t="s">
        <v>15</v>
      </c>
      <c r="W3" s="829"/>
      <c r="X3" s="820" t="s">
        <v>16</v>
      </c>
      <c r="Y3" s="821" t="s">
        <v>17</v>
      </c>
      <c r="Z3" s="821"/>
    </row>
    <row r="4" spans="1:26" x14ac:dyDescent="0.2">
      <c r="A4" s="822"/>
      <c r="B4" s="429" t="s">
        <v>18</v>
      </c>
      <c r="C4" s="429" t="s">
        <v>19</v>
      </c>
      <c r="D4" s="429" t="s">
        <v>18</v>
      </c>
      <c r="E4" s="430" t="s">
        <v>19</v>
      </c>
      <c r="F4" s="431" t="s">
        <v>18</v>
      </c>
      <c r="G4" s="430" t="s">
        <v>19</v>
      </c>
      <c r="H4" s="821" t="s">
        <v>73</v>
      </c>
      <c r="I4" s="429" t="s">
        <v>18</v>
      </c>
      <c r="J4" s="432" t="s">
        <v>19</v>
      </c>
      <c r="K4" s="429" t="s">
        <v>18</v>
      </c>
      <c r="L4" s="429" t="s">
        <v>19</v>
      </c>
      <c r="M4" s="429" t="s">
        <v>18</v>
      </c>
      <c r="N4" s="429" t="s">
        <v>19</v>
      </c>
      <c r="O4" s="429" t="s">
        <v>18</v>
      </c>
      <c r="P4" s="429" t="s">
        <v>19</v>
      </c>
      <c r="Q4" s="429" t="s">
        <v>18</v>
      </c>
      <c r="R4" s="430" t="s">
        <v>19</v>
      </c>
      <c r="S4" s="431" t="s">
        <v>18</v>
      </c>
      <c r="T4" s="430" t="s">
        <v>19</v>
      </c>
      <c r="U4" s="821" t="s">
        <v>73</v>
      </c>
      <c r="V4" s="433" t="s">
        <v>18</v>
      </c>
      <c r="W4" s="430" t="s">
        <v>19</v>
      </c>
      <c r="X4" s="821" t="s">
        <v>73</v>
      </c>
      <c r="Y4" s="822" t="s">
        <v>73</v>
      </c>
      <c r="Z4" s="822"/>
    </row>
    <row r="5" spans="1:26" ht="15" x14ac:dyDescent="0.2">
      <c r="A5" s="434" t="s">
        <v>20</v>
      </c>
      <c r="B5" s="435">
        <v>0</v>
      </c>
      <c r="C5" s="435">
        <v>0</v>
      </c>
      <c r="D5" s="435">
        <v>0</v>
      </c>
      <c r="E5" s="436">
        <v>0</v>
      </c>
      <c r="F5" s="437">
        <v>0</v>
      </c>
      <c r="G5" s="436">
        <v>0</v>
      </c>
      <c r="H5" s="438">
        <v>0</v>
      </c>
      <c r="I5" s="435">
        <v>0</v>
      </c>
      <c r="J5" s="435">
        <v>0</v>
      </c>
      <c r="K5" s="435">
        <v>37</v>
      </c>
      <c r="L5" s="435">
        <v>0</v>
      </c>
      <c r="M5" s="435">
        <v>584</v>
      </c>
      <c r="N5" s="435">
        <v>0</v>
      </c>
      <c r="O5" s="435">
        <v>0</v>
      </c>
      <c r="P5" s="435">
        <v>0</v>
      </c>
      <c r="Q5" s="435">
        <v>0</v>
      </c>
      <c r="R5" s="436">
        <v>0</v>
      </c>
      <c r="S5" s="437">
        <v>621</v>
      </c>
      <c r="T5" s="436">
        <v>0</v>
      </c>
      <c r="U5" s="438">
        <v>621</v>
      </c>
      <c r="V5" s="437">
        <v>0</v>
      </c>
      <c r="W5" s="436">
        <v>0</v>
      </c>
      <c r="X5" s="438">
        <v>0</v>
      </c>
      <c r="Y5" s="830">
        <v>621</v>
      </c>
      <c r="Z5" s="827"/>
    </row>
    <row r="6" spans="1:26" ht="15" x14ac:dyDescent="0.2">
      <c r="A6" s="434" t="s">
        <v>21</v>
      </c>
      <c r="B6" s="435">
        <v>180</v>
      </c>
      <c r="C6" s="435">
        <v>20</v>
      </c>
      <c r="D6" s="435">
        <v>8</v>
      </c>
      <c r="E6" s="436">
        <v>3</v>
      </c>
      <c r="F6" s="437">
        <v>188</v>
      </c>
      <c r="G6" s="436">
        <v>23</v>
      </c>
      <c r="H6" s="438">
        <v>211</v>
      </c>
      <c r="I6" s="435">
        <v>0</v>
      </c>
      <c r="J6" s="435">
        <v>1</v>
      </c>
      <c r="K6" s="435">
        <v>129</v>
      </c>
      <c r="L6" s="435">
        <v>8</v>
      </c>
      <c r="M6" s="435">
        <v>112</v>
      </c>
      <c r="N6" s="435">
        <v>7</v>
      </c>
      <c r="O6" s="435">
        <v>6</v>
      </c>
      <c r="P6" s="435">
        <v>0</v>
      </c>
      <c r="Q6" s="435">
        <v>2</v>
      </c>
      <c r="R6" s="436">
        <v>0</v>
      </c>
      <c r="S6" s="437">
        <v>249</v>
      </c>
      <c r="T6" s="436">
        <v>16</v>
      </c>
      <c r="U6" s="438">
        <v>265</v>
      </c>
      <c r="V6" s="437">
        <v>17</v>
      </c>
      <c r="W6" s="436">
        <v>5</v>
      </c>
      <c r="X6" s="438">
        <v>22</v>
      </c>
      <c r="Y6" s="830">
        <v>498</v>
      </c>
      <c r="Z6" s="827"/>
    </row>
    <row r="7" spans="1:26" ht="15" x14ac:dyDescent="0.2">
      <c r="A7" s="434" t="s">
        <v>22</v>
      </c>
      <c r="B7" s="435">
        <v>18</v>
      </c>
      <c r="C7" s="435">
        <v>0</v>
      </c>
      <c r="D7" s="435">
        <v>1</v>
      </c>
      <c r="E7" s="436">
        <v>0</v>
      </c>
      <c r="F7" s="437">
        <v>19</v>
      </c>
      <c r="G7" s="436">
        <v>0</v>
      </c>
      <c r="H7" s="438">
        <v>19</v>
      </c>
      <c r="I7" s="435">
        <v>42</v>
      </c>
      <c r="J7" s="435">
        <v>0</v>
      </c>
      <c r="K7" s="435">
        <v>2</v>
      </c>
      <c r="L7" s="435">
        <v>0</v>
      </c>
      <c r="M7" s="435">
        <v>117</v>
      </c>
      <c r="N7" s="435">
        <v>0</v>
      </c>
      <c r="O7" s="435">
        <v>0</v>
      </c>
      <c r="P7" s="435">
        <v>0</v>
      </c>
      <c r="Q7" s="435">
        <v>0</v>
      </c>
      <c r="R7" s="436">
        <v>0</v>
      </c>
      <c r="S7" s="437">
        <v>161</v>
      </c>
      <c r="T7" s="436">
        <v>0</v>
      </c>
      <c r="U7" s="438">
        <v>161</v>
      </c>
      <c r="V7" s="437">
        <v>0</v>
      </c>
      <c r="W7" s="436">
        <v>0</v>
      </c>
      <c r="X7" s="438">
        <v>0</v>
      </c>
      <c r="Y7" s="830">
        <v>180</v>
      </c>
      <c r="Z7" s="827"/>
    </row>
    <row r="8" spans="1:26" ht="15" x14ac:dyDescent="0.2">
      <c r="A8" s="434" t="s">
        <v>23</v>
      </c>
      <c r="B8" s="435">
        <v>81</v>
      </c>
      <c r="C8" s="435">
        <v>7</v>
      </c>
      <c r="D8" s="435">
        <v>0</v>
      </c>
      <c r="E8" s="436">
        <v>0</v>
      </c>
      <c r="F8" s="437">
        <v>81</v>
      </c>
      <c r="G8" s="436">
        <v>7</v>
      </c>
      <c r="H8" s="438">
        <v>88</v>
      </c>
      <c r="I8" s="435">
        <v>2</v>
      </c>
      <c r="J8" s="435">
        <v>0</v>
      </c>
      <c r="K8" s="435">
        <v>118</v>
      </c>
      <c r="L8" s="435">
        <v>10</v>
      </c>
      <c r="M8" s="435">
        <v>25</v>
      </c>
      <c r="N8" s="435">
        <v>0</v>
      </c>
      <c r="O8" s="435">
        <v>1</v>
      </c>
      <c r="P8" s="435">
        <v>0</v>
      </c>
      <c r="Q8" s="435">
        <v>0</v>
      </c>
      <c r="R8" s="436">
        <v>0</v>
      </c>
      <c r="S8" s="437">
        <v>146</v>
      </c>
      <c r="T8" s="436">
        <v>10</v>
      </c>
      <c r="U8" s="438">
        <v>156</v>
      </c>
      <c r="V8" s="437">
        <v>0</v>
      </c>
      <c r="W8" s="436">
        <v>0</v>
      </c>
      <c r="X8" s="438">
        <v>0</v>
      </c>
      <c r="Y8" s="830">
        <v>244</v>
      </c>
      <c r="Z8" s="827"/>
    </row>
    <row r="9" spans="1:26" ht="15" x14ac:dyDescent="0.2">
      <c r="A9" s="434" t="s">
        <v>24</v>
      </c>
      <c r="B9" s="435">
        <v>0</v>
      </c>
      <c r="C9" s="435">
        <v>0</v>
      </c>
      <c r="D9" s="435">
        <v>0</v>
      </c>
      <c r="E9" s="436">
        <v>0</v>
      </c>
      <c r="F9" s="437">
        <v>0</v>
      </c>
      <c r="G9" s="436">
        <v>0</v>
      </c>
      <c r="H9" s="438">
        <v>0</v>
      </c>
      <c r="I9" s="435">
        <v>0</v>
      </c>
      <c r="J9" s="435">
        <v>0</v>
      </c>
      <c r="K9" s="435">
        <v>148</v>
      </c>
      <c r="L9" s="435">
        <v>0</v>
      </c>
      <c r="M9" s="435">
        <v>680</v>
      </c>
      <c r="N9" s="435">
        <v>0</v>
      </c>
      <c r="O9" s="435">
        <v>0</v>
      </c>
      <c r="P9" s="435">
        <v>0</v>
      </c>
      <c r="Q9" s="435">
        <v>29</v>
      </c>
      <c r="R9" s="436">
        <v>0</v>
      </c>
      <c r="S9" s="437">
        <v>857</v>
      </c>
      <c r="T9" s="436">
        <v>0</v>
      </c>
      <c r="U9" s="438">
        <v>857</v>
      </c>
      <c r="V9" s="437">
        <v>0</v>
      </c>
      <c r="W9" s="436">
        <v>0</v>
      </c>
      <c r="X9" s="438">
        <v>0</v>
      </c>
      <c r="Y9" s="830">
        <v>857</v>
      </c>
      <c r="Z9" s="827"/>
    </row>
    <row r="10" spans="1:26" ht="15" x14ac:dyDescent="0.2">
      <c r="A10" s="434" t="s">
        <v>25</v>
      </c>
      <c r="B10" s="435">
        <v>0</v>
      </c>
      <c r="C10" s="435">
        <v>0</v>
      </c>
      <c r="D10" s="435">
        <v>0</v>
      </c>
      <c r="E10" s="436">
        <v>0</v>
      </c>
      <c r="F10" s="437">
        <v>0</v>
      </c>
      <c r="G10" s="436">
        <v>0</v>
      </c>
      <c r="H10" s="438">
        <v>0</v>
      </c>
      <c r="I10" s="435">
        <v>0</v>
      </c>
      <c r="J10" s="435">
        <v>0</v>
      </c>
      <c r="K10" s="435">
        <v>0</v>
      </c>
      <c r="L10" s="435">
        <v>0</v>
      </c>
      <c r="M10" s="435">
        <v>740</v>
      </c>
      <c r="N10" s="435">
        <v>0</v>
      </c>
      <c r="O10" s="435">
        <v>5</v>
      </c>
      <c r="P10" s="435">
        <v>0</v>
      </c>
      <c r="Q10" s="435">
        <v>0</v>
      </c>
      <c r="R10" s="436">
        <v>0</v>
      </c>
      <c r="S10" s="437">
        <v>745</v>
      </c>
      <c r="T10" s="436">
        <v>0</v>
      </c>
      <c r="U10" s="438">
        <v>745</v>
      </c>
      <c r="V10" s="437">
        <v>0</v>
      </c>
      <c r="W10" s="436">
        <v>0</v>
      </c>
      <c r="X10" s="438">
        <v>0</v>
      </c>
      <c r="Y10" s="830">
        <v>745</v>
      </c>
      <c r="Z10" s="827"/>
    </row>
    <row r="11" spans="1:26" ht="15" x14ac:dyDescent="0.2">
      <c r="A11" s="434" t="s">
        <v>26</v>
      </c>
      <c r="B11" s="435">
        <v>111</v>
      </c>
      <c r="C11" s="435">
        <v>9</v>
      </c>
      <c r="D11" s="435">
        <v>1</v>
      </c>
      <c r="E11" s="436">
        <v>0</v>
      </c>
      <c r="F11" s="437">
        <v>112</v>
      </c>
      <c r="G11" s="436">
        <v>9</v>
      </c>
      <c r="H11" s="438">
        <v>121</v>
      </c>
      <c r="I11" s="435">
        <v>125</v>
      </c>
      <c r="J11" s="435">
        <v>2</v>
      </c>
      <c r="K11" s="435">
        <v>49</v>
      </c>
      <c r="L11" s="435">
        <v>7</v>
      </c>
      <c r="M11" s="435">
        <v>41</v>
      </c>
      <c r="N11" s="435">
        <v>0</v>
      </c>
      <c r="O11" s="435">
        <v>1</v>
      </c>
      <c r="P11" s="435">
        <v>0</v>
      </c>
      <c r="Q11" s="435">
        <v>0</v>
      </c>
      <c r="R11" s="436">
        <v>0</v>
      </c>
      <c r="S11" s="437">
        <v>216</v>
      </c>
      <c r="T11" s="436">
        <v>9</v>
      </c>
      <c r="U11" s="438">
        <v>225</v>
      </c>
      <c r="V11" s="437">
        <v>0</v>
      </c>
      <c r="W11" s="436">
        <v>0</v>
      </c>
      <c r="X11" s="438">
        <v>0</v>
      </c>
      <c r="Y11" s="830">
        <v>346</v>
      </c>
      <c r="Z11" s="827"/>
    </row>
    <row r="12" spans="1:26" ht="15" x14ac:dyDescent="0.2">
      <c r="A12" s="434" t="s">
        <v>27</v>
      </c>
      <c r="B12" s="435">
        <v>0</v>
      </c>
      <c r="C12" s="435">
        <v>0</v>
      </c>
      <c r="D12" s="435">
        <v>0</v>
      </c>
      <c r="E12" s="436">
        <v>0</v>
      </c>
      <c r="F12" s="437">
        <v>0</v>
      </c>
      <c r="G12" s="436">
        <v>0</v>
      </c>
      <c r="H12" s="438">
        <v>0</v>
      </c>
      <c r="I12" s="435">
        <v>0</v>
      </c>
      <c r="J12" s="435">
        <v>0</v>
      </c>
      <c r="K12" s="435">
        <v>214</v>
      </c>
      <c r="L12" s="435">
        <v>0</v>
      </c>
      <c r="M12" s="435">
        <v>560</v>
      </c>
      <c r="N12" s="435">
        <v>0</v>
      </c>
      <c r="O12" s="435">
        <v>0</v>
      </c>
      <c r="P12" s="435">
        <v>0</v>
      </c>
      <c r="Q12" s="435">
        <v>0</v>
      </c>
      <c r="R12" s="436">
        <v>0</v>
      </c>
      <c r="S12" s="437">
        <v>774</v>
      </c>
      <c r="T12" s="436">
        <v>0</v>
      </c>
      <c r="U12" s="438">
        <v>774</v>
      </c>
      <c r="V12" s="437">
        <v>0</v>
      </c>
      <c r="W12" s="436">
        <v>0</v>
      </c>
      <c r="X12" s="438">
        <v>0</v>
      </c>
      <c r="Y12" s="830">
        <v>774</v>
      </c>
      <c r="Z12" s="827"/>
    </row>
    <row r="13" spans="1:26" ht="15" x14ac:dyDescent="0.2">
      <c r="A13" s="434" t="s">
        <v>28</v>
      </c>
      <c r="B13" s="435">
        <v>0</v>
      </c>
      <c r="C13" s="435">
        <v>0</v>
      </c>
      <c r="D13" s="435">
        <v>0</v>
      </c>
      <c r="E13" s="436">
        <v>0</v>
      </c>
      <c r="F13" s="437">
        <v>0</v>
      </c>
      <c r="G13" s="436">
        <v>0</v>
      </c>
      <c r="H13" s="438">
        <v>0</v>
      </c>
      <c r="I13" s="435">
        <v>0</v>
      </c>
      <c r="J13" s="435">
        <v>0</v>
      </c>
      <c r="K13" s="435">
        <v>59</v>
      </c>
      <c r="L13" s="435">
        <v>0</v>
      </c>
      <c r="M13" s="435">
        <v>42</v>
      </c>
      <c r="N13" s="435">
        <v>0</v>
      </c>
      <c r="O13" s="435">
        <v>88</v>
      </c>
      <c r="P13" s="435">
        <v>0</v>
      </c>
      <c r="Q13" s="435">
        <v>0</v>
      </c>
      <c r="R13" s="436">
        <v>0</v>
      </c>
      <c r="S13" s="437">
        <v>189</v>
      </c>
      <c r="T13" s="436">
        <v>0</v>
      </c>
      <c r="U13" s="438">
        <v>189</v>
      </c>
      <c r="V13" s="437">
        <v>0</v>
      </c>
      <c r="W13" s="436">
        <v>0</v>
      </c>
      <c r="X13" s="438">
        <v>0</v>
      </c>
      <c r="Y13" s="830">
        <v>189</v>
      </c>
      <c r="Z13" s="827"/>
    </row>
    <row r="14" spans="1:26" ht="15" x14ac:dyDescent="0.2">
      <c r="A14" s="434" t="s">
        <v>29</v>
      </c>
      <c r="B14" s="435">
        <v>0</v>
      </c>
      <c r="C14" s="435">
        <v>0</v>
      </c>
      <c r="D14" s="435">
        <v>0</v>
      </c>
      <c r="E14" s="436">
        <v>0</v>
      </c>
      <c r="F14" s="437">
        <v>0</v>
      </c>
      <c r="G14" s="436">
        <v>0</v>
      </c>
      <c r="H14" s="438">
        <v>0</v>
      </c>
      <c r="I14" s="435">
        <v>0</v>
      </c>
      <c r="J14" s="435">
        <v>0</v>
      </c>
      <c r="K14" s="435">
        <v>54</v>
      </c>
      <c r="L14" s="435">
        <v>0</v>
      </c>
      <c r="M14" s="435">
        <v>523</v>
      </c>
      <c r="N14" s="435">
        <v>0</v>
      </c>
      <c r="O14" s="435">
        <v>0</v>
      </c>
      <c r="P14" s="435">
        <v>0</v>
      </c>
      <c r="Q14" s="435">
        <v>0</v>
      </c>
      <c r="R14" s="436">
        <v>0</v>
      </c>
      <c r="S14" s="437">
        <v>577</v>
      </c>
      <c r="T14" s="436">
        <v>0</v>
      </c>
      <c r="U14" s="438">
        <v>577</v>
      </c>
      <c r="V14" s="437">
        <v>0</v>
      </c>
      <c r="W14" s="436">
        <v>0</v>
      </c>
      <c r="X14" s="438">
        <v>0</v>
      </c>
      <c r="Y14" s="830">
        <v>577</v>
      </c>
      <c r="Z14" s="827"/>
    </row>
    <row r="15" spans="1:26" ht="15" x14ac:dyDescent="0.2">
      <c r="A15" s="434" t="s">
        <v>30</v>
      </c>
      <c r="B15" s="435">
        <v>0</v>
      </c>
      <c r="C15" s="435">
        <v>0</v>
      </c>
      <c r="D15" s="435">
        <v>0</v>
      </c>
      <c r="E15" s="436">
        <v>0</v>
      </c>
      <c r="F15" s="437">
        <v>0</v>
      </c>
      <c r="G15" s="436">
        <v>0</v>
      </c>
      <c r="H15" s="438">
        <v>0</v>
      </c>
      <c r="I15" s="435">
        <v>0</v>
      </c>
      <c r="J15" s="435">
        <v>0</v>
      </c>
      <c r="K15" s="435">
        <v>960</v>
      </c>
      <c r="L15" s="435">
        <v>0</v>
      </c>
      <c r="M15" s="435">
        <v>0</v>
      </c>
      <c r="N15" s="435">
        <v>0</v>
      </c>
      <c r="O15" s="435">
        <v>0</v>
      </c>
      <c r="P15" s="435">
        <v>0</v>
      </c>
      <c r="Q15" s="435">
        <v>0</v>
      </c>
      <c r="R15" s="436">
        <v>0</v>
      </c>
      <c r="S15" s="437">
        <v>960</v>
      </c>
      <c r="T15" s="436">
        <v>0</v>
      </c>
      <c r="U15" s="438">
        <v>960</v>
      </c>
      <c r="V15" s="437">
        <v>0</v>
      </c>
      <c r="W15" s="436">
        <v>0</v>
      </c>
      <c r="X15" s="438">
        <v>0</v>
      </c>
      <c r="Y15" s="830">
        <v>960</v>
      </c>
      <c r="Z15" s="827"/>
    </row>
    <row r="16" spans="1:26" ht="15" x14ac:dyDescent="0.2">
      <c r="A16" s="434" t="s">
        <v>31</v>
      </c>
      <c r="B16" s="435">
        <v>92</v>
      </c>
      <c r="C16" s="435">
        <v>7</v>
      </c>
      <c r="D16" s="435">
        <v>1</v>
      </c>
      <c r="E16" s="436">
        <v>0</v>
      </c>
      <c r="F16" s="437">
        <v>93</v>
      </c>
      <c r="G16" s="436">
        <v>7</v>
      </c>
      <c r="H16" s="438">
        <v>100</v>
      </c>
      <c r="I16" s="435">
        <v>2</v>
      </c>
      <c r="J16" s="435">
        <v>0</v>
      </c>
      <c r="K16" s="435">
        <v>124</v>
      </c>
      <c r="L16" s="435">
        <v>0</v>
      </c>
      <c r="M16" s="435">
        <v>87</v>
      </c>
      <c r="N16" s="435">
        <v>0</v>
      </c>
      <c r="O16" s="435">
        <v>0</v>
      </c>
      <c r="P16" s="435">
        <v>0</v>
      </c>
      <c r="Q16" s="435">
        <v>0</v>
      </c>
      <c r="R16" s="436">
        <v>0</v>
      </c>
      <c r="S16" s="437">
        <v>213</v>
      </c>
      <c r="T16" s="436">
        <v>0</v>
      </c>
      <c r="U16" s="438">
        <v>213</v>
      </c>
      <c r="V16" s="437">
        <v>0</v>
      </c>
      <c r="W16" s="436">
        <v>0</v>
      </c>
      <c r="X16" s="438">
        <v>0</v>
      </c>
      <c r="Y16" s="830">
        <v>313</v>
      </c>
      <c r="Z16" s="827"/>
    </row>
    <row r="17" spans="1:26" ht="15" x14ac:dyDescent="0.2">
      <c r="A17" s="434" t="s">
        <v>32</v>
      </c>
      <c r="B17" s="435">
        <v>158</v>
      </c>
      <c r="C17" s="435">
        <v>8</v>
      </c>
      <c r="D17" s="435">
        <v>0</v>
      </c>
      <c r="E17" s="436">
        <v>0</v>
      </c>
      <c r="F17" s="437">
        <v>158</v>
      </c>
      <c r="G17" s="436">
        <v>8</v>
      </c>
      <c r="H17" s="438">
        <v>166</v>
      </c>
      <c r="I17" s="435">
        <v>1</v>
      </c>
      <c r="J17" s="435">
        <v>2</v>
      </c>
      <c r="K17" s="435">
        <v>90</v>
      </c>
      <c r="L17" s="435">
        <v>7</v>
      </c>
      <c r="M17" s="435">
        <v>34</v>
      </c>
      <c r="N17" s="435">
        <v>1</v>
      </c>
      <c r="O17" s="435">
        <v>0</v>
      </c>
      <c r="P17" s="435">
        <v>0</v>
      </c>
      <c r="Q17" s="435">
        <v>3</v>
      </c>
      <c r="R17" s="436">
        <v>0</v>
      </c>
      <c r="S17" s="437">
        <v>128</v>
      </c>
      <c r="T17" s="436">
        <v>10</v>
      </c>
      <c r="U17" s="438">
        <v>138</v>
      </c>
      <c r="V17" s="437">
        <v>0</v>
      </c>
      <c r="W17" s="436">
        <v>0</v>
      </c>
      <c r="X17" s="438">
        <v>0</v>
      </c>
      <c r="Y17" s="830">
        <v>304</v>
      </c>
      <c r="Z17" s="827"/>
    </row>
    <row r="18" spans="1:26" ht="15" x14ac:dyDescent="0.2">
      <c r="A18" s="434" t="s">
        <v>33</v>
      </c>
      <c r="B18" s="435">
        <v>0</v>
      </c>
      <c r="C18" s="435">
        <v>0</v>
      </c>
      <c r="D18" s="435">
        <v>0</v>
      </c>
      <c r="E18" s="436">
        <v>0</v>
      </c>
      <c r="F18" s="437">
        <v>0</v>
      </c>
      <c r="G18" s="436">
        <v>0</v>
      </c>
      <c r="H18" s="438">
        <v>0</v>
      </c>
      <c r="I18" s="435">
        <v>0</v>
      </c>
      <c r="J18" s="435">
        <v>0</v>
      </c>
      <c r="K18" s="435">
        <v>15</v>
      </c>
      <c r="L18" s="435">
        <v>0</v>
      </c>
      <c r="M18" s="435">
        <v>67</v>
      </c>
      <c r="N18" s="435">
        <v>0</v>
      </c>
      <c r="O18" s="435">
        <v>281</v>
      </c>
      <c r="P18" s="435">
        <v>0</v>
      </c>
      <c r="Q18" s="435">
        <v>0</v>
      </c>
      <c r="R18" s="436">
        <v>0</v>
      </c>
      <c r="S18" s="437">
        <v>363</v>
      </c>
      <c r="T18" s="436">
        <v>0</v>
      </c>
      <c r="U18" s="438">
        <v>363</v>
      </c>
      <c r="V18" s="437">
        <v>0</v>
      </c>
      <c r="W18" s="436">
        <v>0</v>
      </c>
      <c r="X18" s="438">
        <v>0</v>
      </c>
      <c r="Y18" s="830">
        <v>363</v>
      </c>
      <c r="Z18" s="827"/>
    </row>
    <row r="19" spans="1:26" ht="15" x14ac:dyDescent="0.2">
      <c r="A19" s="434" t="s">
        <v>34</v>
      </c>
      <c r="B19" s="435">
        <v>0</v>
      </c>
      <c r="C19" s="435">
        <v>0</v>
      </c>
      <c r="D19" s="435">
        <v>0</v>
      </c>
      <c r="E19" s="436">
        <v>0</v>
      </c>
      <c r="F19" s="437">
        <v>0</v>
      </c>
      <c r="G19" s="436">
        <v>0</v>
      </c>
      <c r="H19" s="438">
        <v>0</v>
      </c>
      <c r="I19" s="435">
        <v>0</v>
      </c>
      <c r="J19" s="435">
        <v>0</v>
      </c>
      <c r="K19" s="435">
        <v>298</v>
      </c>
      <c r="L19" s="435">
        <v>0</v>
      </c>
      <c r="M19" s="435">
        <v>94</v>
      </c>
      <c r="N19" s="435">
        <v>0</v>
      </c>
      <c r="O19" s="435">
        <v>0</v>
      </c>
      <c r="P19" s="435">
        <v>0</v>
      </c>
      <c r="Q19" s="435">
        <v>0</v>
      </c>
      <c r="R19" s="436">
        <v>0</v>
      </c>
      <c r="S19" s="437">
        <v>392</v>
      </c>
      <c r="T19" s="436">
        <v>0</v>
      </c>
      <c r="U19" s="438">
        <v>392</v>
      </c>
      <c r="V19" s="437">
        <v>0</v>
      </c>
      <c r="W19" s="436">
        <v>0</v>
      </c>
      <c r="X19" s="438">
        <v>0</v>
      </c>
      <c r="Y19" s="830">
        <v>392</v>
      </c>
      <c r="Z19" s="827"/>
    </row>
    <row r="20" spans="1:26" ht="15" x14ac:dyDescent="0.2">
      <c r="A20" s="434" t="s">
        <v>35</v>
      </c>
      <c r="B20" s="435">
        <v>0</v>
      </c>
      <c r="C20" s="435">
        <v>0</v>
      </c>
      <c r="D20" s="435">
        <v>0</v>
      </c>
      <c r="E20" s="436">
        <v>0</v>
      </c>
      <c r="F20" s="437">
        <v>0</v>
      </c>
      <c r="G20" s="436">
        <v>0</v>
      </c>
      <c r="H20" s="438">
        <v>0</v>
      </c>
      <c r="I20" s="435">
        <v>0</v>
      </c>
      <c r="J20" s="435">
        <v>0</v>
      </c>
      <c r="K20" s="435">
        <v>385</v>
      </c>
      <c r="L20" s="435">
        <v>0</v>
      </c>
      <c r="M20" s="435">
        <v>0</v>
      </c>
      <c r="N20" s="435">
        <v>0</v>
      </c>
      <c r="O20" s="435">
        <v>0</v>
      </c>
      <c r="P20" s="435">
        <v>0</v>
      </c>
      <c r="Q20" s="435">
        <v>0</v>
      </c>
      <c r="R20" s="436">
        <v>0</v>
      </c>
      <c r="S20" s="437">
        <v>385</v>
      </c>
      <c r="T20" s="436">
        <v>0</v>
      </c>
      <c r="U20" s="438">
        <v>385</v>
      </c>
      <c r="V20" s="437">
        <v>0</v>
      </c>
      <c r="W20" s="436">
        <v>0</v>
      </c>
      <c r="X20" s="438">
        <v>0</v>
      </c>
      <c r="Y20" s="830">
        <v>385</v>
      </c>
      <c r="Z20" s="827"/>
    </row>
    <row r="21" spans="1:26" ht="15" x14ac:dyDescent="0.2">
      <c r="A21" s="434" t="s">
        <v>36</v>
      </c>
      <c r="B21" s="435">
        <v>120</v>
      </c>
      <c r="C21" s="435">
        <v>8</v>
      </c>
      <c r="D21" s="435">
        <v>1</v>
      </c>
      <c r="E21" s="436">
        <v>0</v>
      </c>
      <c r="F21" s="437">
        <v>121</v>
      </c>
      <c r="G21" s="436">
        <v>8</v>
      </c>
      <c r="H21" s="438">
        <v>129</v>
      </c>
      <c r="I21" s="435">
        <v>1</v>
      </c>
      <c r="J21" s="435">
        <v>1</v>
      </c>
      <c r="K21" s="435">
        <v>89</v>
      </c>
      <c r="L21" s="435">
        <v>3</v>
      </c>
      <c r="M21" s="435">
        <v>15</v>
      </c>
      <c r="N21" s="435">
        <v>1</v>
      </c>
      <c r="O21" s="435">
        <v>1</v>
      </c>
      <c r="P21" s="435">
        <v>0</v>
      </c>
      <c r="Q21" s="435">
        <v>0</v>
      </c>
      <c r="R21" s="436">
        <v>0</v>
      </c>
      <c r="S21" s="437">
        <v>106</v>
      </c>
      <c r="T21" s="436">
        <v>5</v>
      </c>
      <c r="U21" s="438">
        <v>111</v>
      </c>
      <c r="V21" s="437">
        <v>0</v>
      </c>
      <c r="W21" s="436">
        <v>0</v>
      </c>
      <c r="X21" s="438">
        <v>0</v>
      </c>
      <c r="Y21" s="830">
        <v>240</v>
      </c>
      <c r="Z21" s="827"/>
    </row>
    <row r="22" spans="1:26" ht="15" x14ac:dyDescent="0.2">
      <c r="A22" s="434" t="s">
        <v>37</v>
      </c>
      <c r="B22" s="435">
        <v>0</v>
      </c>
      <c r="C22" s="435">
        <v>0</v>
      </c>
      <c r="D22" s="435">
        <v>0</v>
      </c>
      <c r="E22" s="436">
        <v>0</v>
      </c>
      <c r="F22" s="437">
        <v>0</v>
      </c>
      <c r="G22" s="436">
        <v>0</v>
      </c>
      <c r="H22" s="438">
        <v>0</v>
      </c>
      <c r="I22" s="435">
        <v>0</v>
      </c>
      <c r="J22" s="435">
        <v>13</v>
      </c>
      <c r="K22" s="435">
        <v>92</v>
      </c>
      <c r="L22" s="435">
        <v>109</v>
      </c>
      <c r="M22" s="435">
        <v>0</v>
      </c>
      <c r="N22" s="435">
        <v>49</v>
      </c>
      <c r="O22" s="435">
        <v>0</v>
      </c>
      <c r="P22" s="435">
        <v>31</v>
      </c>
      <c r="Q22" s="435">
        <v>0</v>
      </c>
      <c r="R22" s="436">
        <v>0</v>
      </c>
      <c r="S22" s="437">
        <v>92</v>
      </c>
      <c r="T22" s="436">
        <v>202</v>
      </c>
      <c r="U22" s="438">
        <v>294</v>
      </c>
      <c r="V22" s="437">
        <v>32</v>
      </c>
      <c r="W22" s="436">
        <v>0</v>
      </c>
      <c r="X22" s="438">
        <v>32</v>
      </c>
      <c r="Y22" s="830">
        <v>326</v>
      </c>
      <c r="Z22" s="827"/>
    </row>
    <row r="23" spans="1:26" ht="15" x14ac:dyDescent="0.2">
      <c r="A23" s="434" t="s">
        <v>38</v>
      </c>
      <c r="B23" s="435">
        <v>0</v>
      </c>
      <c r="C23" s="435">
        <v>0</v>
      </c>
      <c r="D23" s="435">
        <v>0</v>
      </c>
      <c r="E23" s="436">
        <v>0</v>
      </c>
      <c r="F23" s="437">
        <v>0</v>
      </c>
      <c r="G23" s="436">
        <v>0</v>
      </c>
      <c r="H23" s="438">
        <v>0</v>
      </c>
      <c r="I23" s="435">
        <v>0</v>
      </c>
      <c r="J23" s="435">
        <v>0</v>
      </c>
      <c r="K23" s="435">
        <v>34</v>
      </c>
      <c r="L23" s="435">
        <v>0</v>
      </c>
      <c r="M23" s="435">
        <v>513</v>
      </c>
      <c r="N23" s="435">
        <v>0</v>
      </c>
      <c r="O23" s="435">
        <v>0</v>
      </c>
      <c r="P23" s="435">
        <v>0</v>
      </c>
      <c r="Q23" s="435">
        <v>0</v>
      </c>
      <c r="R23" s="436">
        <v>0</v>
      </c>
      <c r="S23" s="437">
        <v>547</v>
      </c>
      <c r="T23" s="436">
        <v>0</v>
      </c>
      <c r="U23" s="438">
        <v>547</v>
      </c>
      <c r="V23" s="437">
        <v>0</v>
      </c>
      <c r="W23" s="436">
        <v>0</v>
      </c>
      <c r="X23" s="438">
        <v>0</v>
      </c>
      <c r="Y23" s="830">
        <v>547</v>
      </c>
      <c r="Z23" s="827"/>
    </row>
    <row r="24" spans="1:26" ht="15" x14ac:dyDescent="0.2">
      <c r="A24" s="434" t="s">
        <v>39</v>
      </c>
      <c r="B24" s="435">
        <v>255</v>
      </c>
      <c r="C24" s="435">
        <v>14</v>
      </c>
      <c r="D24" s="435">
        <v>6</v>
      </c>
      <c r="E24" s="436">
        <v>0</v>
      </c>
      <c r="F24" s="437">
        <v>261</v>
      </c>
      <c r="G24" s="436">
        <v>14</v>
      </c>
      <c r="H24" s="438">
        <v>275</v>
      </c>
      <c r="I24" s="435">
        <v>1</v>
      </c>
      <c r="J24" s="435">
        <v>0</v>
      </c>
      <c r="K24" s="435">
        <v>137</v>
      </c>
      <c r="L24" s="435">
        <v>20</v>
      </c>
      <c r="M24" s="435">
        <v>55</v>
      </c>
      <c r="N24" s="435">
        <v>4</v>
      </c>
      <c r="O24" s="435">
        <v>2</v>
      </c>
      <c r="P24" s="435">
        <v>0</v>
      </c>
      <c r="Q24" s="435">
        <v>0</v>
      </c>
      <c r="R24" s="436">
        <v>0</v>
      </c>
      <c r="S24" s="437">
        <v>195</v>
      </c>
      <c r="T24" s="436">
        <v>24</v>
      </c>
      <c r="U24" s="438">
        <v>219</v>
      </c>
      <c r="V24" s="437">
        <v>0</v>
      </c>
      <c r="W24" s="436">
        <v>0</v>
      </c>
      <c r="X24" s="438">
        <v>0</v>
      </c>
      <c r="Y24" s="830">
        <v>494</v>
      </c>
      <c r="Z24" s="827"/>
    </row>
    <row r="25" spans="1:26" ht="15" x14ac:dyDescent="0.2">
      <c r="A25" s="434" t="s">
        <v>40</v>
      </c>
      <c r="B25" s="435">
        <v>60</v>
      </c>
      <c r="C25" s="435">
        <v>3</v>
      </c>
      <c r="D25" s="435">
        <v>1</v>
      </c>
      <c r="E25" s="436">
        <v>0</v>
      </c>
      <c r="F25" s="437">
        <v>61</v>
      </c>
      <c r="G25" s="436">
        <v>3</v>
      </c>
      <c r="H25" s="438">
        <v>64</v>
      </c>
      <c r="I25" s="435">
        <v>0</v>
      </c>
      <c r="J25" s="435">
        <v>0</v>
      </c>
      <c r="K25" s="435">
        <v>789</v>
      </c>
      <c r="L25" s="435">
        <v>3</v>
      </c>
      <c r="M25" s="435">
        <v>163</v>
      </c>
      <c r="N25" s="435">
        <v>0</v>
      </c>
      <c r="O25" s="435">
        <v>0</v>
      </c>
      <c r="P25" s="435">
        <v>0</v>
      </c>
      <c r="Q25" s="435">
        <v>1</v>
      </c>
      <c r="R25" s="436">
        <v>0</v>
      </c>
      <c r="S25" s="437">
        <v>953</v>
      </c>
      <c r="T25" s="436">
        <v>3</v>
      </c>
      <c r="U25" s="438">
        <v>956</v>
      </c>
      <c r="V25" s="437">
        <v>0</v>
      </c>
      <c r="W25" s="436">
        <v>0</v>
      </c>
      <c r="X25" s="438">
        <v>0</v>
      </c>
      <c r="Y25" s="830">
        <v>1020</v>
      </c>
      <c r="Z25" s="827"/>
    </row>
    <row r="26" spans="1:26" ht="15" x14ac:dyDescent="0.2">
      <c r="A26" s="434" t="s">
        <v>41</v>
      </c>
      <c r="B26" s="435">
        <v>0</v>
      </c>
      <c r="C26" s="435">
        <v>0</v>
      </c>
      <c r="D26" s="435">
        <v>0</v>
      </c>
      <c r="E26" s="436">
        <v>0</v>
      </c>
      <c r="F26" s="437">
        <v>0</v>
      </c>
      <c r="G26" s="436">
        <v>0</v>
      </c>
      <c r="H26" s="438">
        <v>0</v>
      </c>
      <c r="I26" s="435">
        <v>0</v>
      </c>
      <c r="J26" s="435">
        <v>0</v>
      </c>
      <c r="K26" s="435">
        <v>263</v>
      </c>
      <c r="L26" s="435">
        <v>0</v>
      </c>
      <c r="M26" s="435">
        <v>433</v>
      </c>
      <c r="N26" s="435">
        <v>0</v>
      </c>
      <c r="O26" s="435">
        <v>0</v>
      </c>
      <c r="P26" s="435">
        <v>0</v>
      </c>
      <c r="Q26" s="435">
        <v>19</v>
      </c>
      <c r="R26" s="436">
        <v>0</v>
      </c>
      <c r="S26" s="437">
        <v>715</v>
      </c>
      <c r="T26" s="436">
        <v>0</v>
      </c>
      <c r="U26" s="438">
        <v>715</v>
      </c>
      <c r="V26" s="437">
        <v>0</v>
      </c>
      <c r="W26" s="436">
        <v>0</v>
      </c>
      <c r="X26" s="438">
        <v>0</v>
      </c>
      <c r="Y26" s="830">
        <v>715</v>
      </c>
      <c r="Z26" s="827"/>
    </row>
    <row r="27" spans="1:26" ht="15" x14ac:dyDescent="0.2">
      <c r="A27" s="434" t="s">
        <v>42</v>
      </c>
      <c r="B27" s="435">
        <v>142</v>
      </c>
      <c r="C27" s="435">
        <v>13</v>
      </c>
      <c r="D27" s="435">
        <v>2</v>
      </c>
      <c r="E27" s="436">
        <v>0</v>
      </c>
      <c r="F27" s="437">
        <v>144</v>
      </c>
      <c r="G27" s="436">
        <v>13</v>
      </c>
      <c r="H27" s="438">
        <v>157</v>
      </c>
      <c r="I27" s="435">
        <v>0</v>
      </c>
      <c r="J27" s="435">
        <v>1</v>
      </c>
      <c r="K27" s="435">
        <v>72</v>
      </c>
      <c r="L27" s="435">
        <v>0</v>
      </c>
      <c r="M27" s="435">
        <v>939</v>
      </c>
      <c r="N27" s="435">
        <v>1</v>
      </c>
      <c r="O27" s="435">
        <v>37</v>
      </c>
      <c r="P27" s="435">
        <v>0</v>
      </c>
      <c r="Q27" s="435">
        <v>0</v>
      </c>
      <c r="R27" s="436">
        <v>0</v>
      </c>
      <c r="S27" s="437">
        <v>1048</v>
      </c>
      <c r="T27" s="436">
        <v>2</v>
      </c>
      <c r="U27" s="438">
        <v>1050</v>
      </c>
      <c r="V27" s="437">
        <v>0</v>
      </c>
      <c r="W27" s="436">
        <v>0</v>
      </c>
      <c r="X27" s="438">
        <v>0</v>
      </c>
      <c r="Y27" s="830">
        <v>1207</v>
      </c>
      <c r="Z27" s="827"/>
    </row>
    <row r="28" spans="1:26" ht="15" x14ac:dyDescent="0.2">
      <c r="A28" s="434" t="s">
        <v>43</v>
      </c>
      <c r="B28" s="435">
        <v>266</v>
      </c>
      <c r="C28" s="435">
        <v>36</v>
      </c>
      <c r="D28" s="435">
        <v>2</v>
      </c>
      <c r="E28" s="436">
        <v>2</v>
      </c>
      <c r="F28" s="437">
        <v>268</v>
      </c>
      <c r="G28" s="436">
        <v>38</v>
      </c>
      <c r="H28" s="438">
        <v>306</v>
      </c>
      <c r="I28" s="435">
        <v>24</v>
      </c>
      <c r="J28" s="435">
        <v>0</v>
      </c>
      <c r="K28" s="435">
        <v>313</v>
      </c>
      <c r="L28" s="435">
        <v>12</v>
      </c>
      <c r="M28" s="435">
        <v>331</v>
      </c>
      <c r="N28" s="435">
        <v>5</v>
      </c>
      <c r="O28" s="435">
        <v>5</v>
      </c>
      <c r="P28" s="435">
        <v>0</v>
      </c>
      <c r="Q28" s="435">
        <v>0</v>
      </c>
      <c r="R28" s="436">
        <v>0</v>
      </c>
      <c r="S28" s="437">
        <v>673</v>
      </c>
      <c r="T28" s="436">
        <v>17</v>
      </c>
      <c r="U28" s="438">
        <v>690</v>
      </c>
      <c r="V28" s="437">
        <v>0</v>
      </c>
      <c r="W28" s="436">
        <v>0</v>
      </c>
      <c r="X28" s="438">
        <v>0</v>
      </c>
      <c r="Y28" s="830">
        <v>996</v>
      </c>
      <c r="Z28" s="827"/>
    </row>
    <row r="29" spans="1:26" ht="15" x14ac:dyDescent="0.2">
      <c r="A29" s="434" t="s">
        <v>44</v>
      </c>
      <c r="B29" s="435">
        <v>216</v>
      </c>
      <c r="C29" s="435">
        <v>17</v>
      </c>
      <c r="D29" s="435">
        <v>1</v>
      </c>
      <c r="E29" s="436">
        <v>0</v>
      </c>
      <c r="F29" s="437">
        <v>217</v>
      </c>
      <c r="G29" s="436">
        <v>17</v>
      </c>
      <c r="H29" s="438">
        <v>234</v>
      </c>
      <c r="I29" s="435">
        <v>4</v>
      </c>
      <c r="J29" s="435">
        <v>23</v>
      </c>
      <c r="K29" s="435">
        <v>213</v>
      </c>
      <c r="L29" s="435">
        <v>150</v>
      </c>
      <c r="M29" s="435">
        <v>83</v>
      </c>
      <c r="N29" s="435">
        <v>5</v>
      </c>
      <c r="O29" s="435">
        <v>1</v>
      </c>
      <c r="P29" s="435">
        <v>0</v>
      </c>
      <c r="Q29" s="435">
        <v>0</v>
      </c>
      <c r="R29" s="436">
        <v>0</v>
      </c>
      <c r="S29" s="437">
        <v>301</v>
      </c>
      <c r="T29" s="436">
        <v>178</v>
      </c>
      <c r="U29" s="438">
        <v>479</v>
      </c>
      <c r="V29" s="437">
        <v>0</v>
      </c>
      <c r="W29" s="436">
        <v>0</v>
      </c>
      <c r="X29" s="438">
        <v>0</v>
      </c>
      <c r="Y29" s="830">
        <v>713</v>
      </c>
      <c r="Z29" s="827"/>
    </row>
    <row r="30" spans="1:26" ht="15" x14ac:dyDescent="0.2">
      <c r="A30" s="434" t="s">
        <v>45</v>
      </c>
      <c r="B30" s="435">
        <v>0</v>
      </c>
      <c r="C30" s="435">
        <v>0</v>
      </c>
      <c r="D30" s="435">
        <v>0</v>
      </c>
      <c r="E30" s="436">
        <v>0</v>
      </c>
      <c r="F30" s="437">
        <v>0</v>
      </c>
      <c r="G30" s="436">
        <v>0</v>
      </c>
      <c r="H30" s="438">
        <v>0</v>
      </c>
      <c r="I30" s="435">
        <v>26</v>
      </c>
      <c r="J30" s="435">
        <v>0</v>
      </c>
      <c r="K30" s="435">
        <v>124</v>
      </c>
      <c r="L30" s="435">
        <v>0</v>
      </c>
      <c r="M30" s="435">
        <v>777</v>
      </c>
      <c r="N30" s="435">
        <v>0</v>
      </c>
      <c r="O30" s="435">
        <v>0</v>
      </c>
      <c r="P30" s="435">
        <v>0</v>
      </c>
      <c r="Q30" s="435">
        <v>0</v>
      </c>
      <c r="R30" s="436">
        <v>0</v>
      </c>
      <c r="S30" s="437">
        <v>927</v>
      </c>
      <c r="T30" s="436">
        <v>0</v>
      </c>
      <c r="U30" s="438">
        <v>927</v>
      </c>
      <c r="V30" s="437">
        <v>0</v>
      </c>
      <c r="W30" s="436">
        <v>0</v>
      </c>
      <c r="X30" s="438">
        <v>0</v>
      </c>
      <c r="Y30" s="830">
        <v>927</v>
      </c>
      <c r="Z30" s="827"/>
    </row>
    <row r="31" spans="1:26" ht="15" x14ac:dyDescent="0.2">
      <c r="A31" s="434" t="s">
        <v>46</v>
      </c>
      <c r="B31" s="435">
        <v>0</v>
      </c>
      <c r="C31" s="435">
        <v>0</v>
      </c>
      <c r="D31" s="435">
        <v>0</v>
      </c>
      <c r="E31" s="436">
        <v>0</v>
      </c>
      <c r="F31" s="437">
        <v>0</v>
      </c>
      <c r="G31" s="436">
        <v>0</v>
      </c>
      <c r="H31" s="438">
        <v>0</v>
      </c>
      <c r="I31" s="435">
        <v>91</v>
      </c>
      <c r="J31" s="435">
        <v>0</v>
      </c>
      <c r="K31" s="435">
        <v>739</v>
      </c>
      <c r="L31" s="435">
        <v>0</v>
      </c>
      <c r="M31" s="435">
        <v>1</v>
      </c>
      <c r="N31" s="435">
        <v>0</v>
      </c>
      <c r="O31" s="435">
        <v>0</v>
      </c>
      <c r="P31" s="435">
        <v>0</v>
      </c>
      <c r="Q31" s="435">
        <v>0</v>
      </c>
      <c r="R31" s="436">
        <v>0</v>
      </c>
      <c r="S31" s="437">
        <v>831</v>
      </c>
      <c r="T31" s="436">
        <v>0</v>
      </c>
      <c r="U31" s="438">
        <v>831</v>
      </c>
      <c r="V31" s="437">
        <v>0</v>
      </c>
      <c r="W31" s="436">
        <v>0</v>
      </c>
      <c r="X31" s="438">
        <v>0</v>
      </c>
      <c r="Y31" s="830">
        <v>831</v>
      </c>
      <c r="Z31" s="827"/>
    </row>
    <row r="32" spans="1:26" ht="15" x14ac:dyDescent="0.2">
      <c r="A32" s="434" t="s">
        <v>47</v>
      </c>
      <c r="B32" s="435">
        <v>0</v>
      </c>
      <c r="C32" s="435">
        <v>0</v>
      </c>
      <c r="D32" s="435">
        <v>0</v>
      </c>
      <c r="E32" s="436">
        <v>0</v>
      </c>
      <c r="F32" s="437">
        <v>0</v>
      </c>
      <c r="G32" s="436">
        <v>0</v>
      </c>
      <c r="H32" s="438">
        <v>0</v>
      </c>
      <c r="I32" s="435">
        <v>0</v>
      </c>
      <c r="J32" s="435">
        <v>0</v>
      </c>
      <c r="K32" s="435">
        <v>69</v>
      </c>
      <c r="L32" s="435">
        <v>0</v>
      </c>
      <c r="M32" s="435">
        <v>459</v>
      </c>
      <c r="N32" s="435">
        <v>0</v>
      </c>
      <c r="O32" s="435">
        <v>0</v>
      </c>
      <c r="P32" s="435">
        <v>0</v>
      </c>
      <c r="Q32" s="435">
        <v>0</v>
      </c>
      <c r="R32" s="436">
        <v>0</v>
      </c>
      <c r="S32" s="437">
        <v>528</v>
      </c>
      <c r="T32" s="436">
        <v>0</v>
      </c>
      <c r="U32" s="438">
        <v>528</v>
      </c>
      <c r="V32" s="437">
        <v>0</v>
      </c>
      <c r="W32" s="436">
        <v>0</v>
      </c>
      <c r="X32" s="438">
        <v>0</v>
      </c>
      <c r="Y32" s="830">
        <v>528</v>
      </c>
      <c r="Z32" s="827"/>
    </row>
    <row r="33" spans="1:26" ht="15" x14ac:dyDescent="0.2">
      <c r="A33" s="434" t="s">
        <v>48</v>
      </c>
      <c r="B33" s="435">
        <v>0</v>
      </c>
      <c r="C33" s="435">
        <v>0</v>
      </c>
      <c r="D33" s="435">
        <v>0</v>
      </c>
      <c r="E33" s="436">
        <v>0</v>
      </c>
      <c r="F33" s="437">
        <v>0</v>
      </c>
      <c r="G33" s="436">
        <v>0</v>
      </c>
      <c r="H33" s="438">
        <v>0</v>
      </c>
      <c r="I33" s="435">
        <v>0</v>
      </c>
      <c r="J33" s="435">
        <v>0</v>
      </c>
      <c r="K33" s="435">
        <v>379</v>
      </c>
      <c r="L33" s="435">
        <v>0</v>
      </c>
      <c r="M33" s="435">
        <v>261</v>
      </c>
      <c r="N33" s="435">
        <v>0</v>
      </c>
      <c r="O33" s="435">
        <v>0</v>
      </c>
      <c r="P33" s="435">
        <v>0</v>
      </c>
      <c r="Q33" s="435">
        <v>0</v>
      </c>
      <c r="R33" s="436">
        <v>0</v>
      </c>
      <c r="S33" s="437">
        <v>640</v>
      </c>
      <c r="T33" s="436">
        <v>0</v>
      </c>
      <c r="U33" s="438">
        <v>640</v>
      </c>
      <c r="V33" s="437">
        <v>0</v>
      </c>
      <c r="W33" s="436">
        <v>0</v>
      </c>
      <c r="X33" s="438">
        <v>0</v>
      </c>
      <c r="Y33" s="830">
        <v>640</v>
      </c>
      <c r="Z33" s="827"/>
    </row>
    <row r="34" spans="1:26" ht="15" x14ac:dyDescent="0.2">
      <c r="A34" s="434" t="s">
        <v>49</v>
      </c>
      <c r="B34" s="435">
        <v>0</v>
      </c>
      <c r="C34" s="435">
        <v>1</v>
      </c>
      <c r="D34" s="435">
        <v>0</v>
      </c>
      <c r="E34" s="436">
        <v>0</v>
      </c>
      <c r="F34" s="437">
        <v>0</v>
      </c>
      <c r="G34" s="436">
        <v>1</v>
      </c>
      <c r="H34" s="438">
        <v>1</v>
      </c>
      <c r="I34" s="435">
        <v>0</v>
      </c>
      <c r="J34" s="435">
        <v>34</v>
      </c>
      <c r="K34" s="435">
        <v>0</v>
      </c>
      <c r="L34" s="435">
        <v>312</v>
      </c>
      <c r="M34" s="435">
        <v>0</v>
      </c>
      <c r="N34" s="435">
        <v>381</v>
      </c>
      <c r="O34" s="435">
        <v>0</v>
      </c>
      <c r="P34" s="435">
        <v>6</v>
      </c>
      <c r="Q34" s="435">
        <v>0</v>
      </c>
      <c r="R34" s="436">
        <v>3</v>
      </c>
      <c r="S34" s="437">
        <v>0</v>
      </c>
      <c r="T34" s="436">
        <v>736</v>
      </c>
      <c r="U34" s="438">
        <v>736</v>
      </c>
      <c r="V34" s="437">
        <v>0</v>
      </c>
      <c r="W34" s="436">
        <v>0</v>
      </c>
      <c r="X34" s="438">
        <v>0</v>
      </c>
      <c r="Y34" s="830">
        <v>737</v>
      </c>
      <c r="Z34" s="827"/>
    </row>
    <row r="35" spans="1:26" ht="15" x14ac:dyDescent="0.2">
      <c r="A35" s="434" t="s">
        <v>50</v>
      </c>
      <c r="B35" s="435">
        <v>62</v>
      </c>
      <c r="C35" s="435">
        <v>4</v>
      </c>
      <c r="D35" s="435">
        <v>0</v>
      </c>
      <c r="E35" s="436">
        <v>0</v>
      </c>
      <c r="F35" s="437">
        <v>62</v>
      </c>
      <c r="G35" s="436">
        <v>4</v>
      </c>
      <c r="H35" s="438">
        <v>66</v>
      </c>
      <c r="I35" s="435">
        <v>0</v>
      </c>
      <c r="J35" s="435">
        <v>0</v>
      </c>
      <c r="K35" s="435">
        <v>57</v>
      </c>
      <c r="L35" s="435">
        <v>4</v>
      </c>
      <c r="M35" s="435">
        <v>16</v>
      </c>
      <c r="N35" s="435">
        <v>7</v>
      </c>
      <c r="O35" s="435">
        <v>0</v>
      </c>
      <c r="P35" s="435">
        <v>0</v>
      </c>
      <c r="Q35" s="435">
        <v>0</v>
      </c>
      <c r="R35" s="436">
        <v>0</v>
      </c>
      <c r="S35" s="437">
        <v>73</v>
      </c>
      <c r="T35" s="436">
        <v>11</v>
      </c>
      <c r="U35" s="438">
        <v>84</v>
      </c>
      <c r="V35" s="437">
        <v>0</v>
      </c>
      <c r="W35" s="436">
        <v>0</v>
      </c>
      <c r="X35" s="438">
        <v>0</v>
      </c>
      <c r="Y35" s="830">
        <v>150</v>
      </c>
      <c r="Z35" s="827"/>
    </row>
    <row r="36" spans="1:26" ht="15" x14ac:dyDescent="0.2">
      <c r="A36" s="434" t="s">
        <v>51</v>
      </c>
      <c r="B36" s="435">
        <v>0</v>
      </c>
      <c r="C36" s="435">
        <v>0</v>
      </c>
      <c r="D36" s="435">
        <v>0</v>
      </c>
      <c r="E36" s="436">
        <v>0</v>
      </c>
      <c r="F36" s="437">
        <v>0</v>
      </c>
      <c r="G36" s="436">
        <v>0</v>
      </c>
      <c r="H36" s="438">
        <v>0</v>
      </c>
      <c r="I36" s="435">
        <v>0</v>
      </c>
      <c r="J36" s="435">
        <v>0</v>
      </c>
      <c r="K36" s="435">
        <v>25</v>
      </c>
      <c r="L36" s="435">
        <v>0</v>
      </c>
      <c r="M36" s="435">
        <v>345</v>
      </c>
      <c r="N36" s="435">
        <v>0</v>
      </c>
      <c r="O36" s="435">
        <v>590</v>
      </c>
      <c r="P36" s="435">
        <v>0</v>
      </c>
      <c r="Q36" s="435">
        <v>0</v>
      </c>
      <c r="R36" s="436">
        <v>0</v>
      </c>
      <c r="S36" s="437">
        <v>960</v>
      </c>
      <c r="T36" s="436">
        <v>0</v>
      </c>
      <c r="U36" s="438">
        <v>960</v>
      </c>
      <c r="V36" s="437">
        <v>0</v>
      </c>
      <c r="W36" s="436">
        <v>0</v>
      </c>
      <c r="X36" s="438">
        <v>0</v>
      </c>
      <c r="Y36" s="830">
        <v>960</v>
      </c>
      <c r="Z36" s="827"/>
    </row>
    <row r="37" spans="1:26" ht="15" x14ac:dyDescent="0.2">
      <c r="A37" s="434" t="s">
        <v>52</v>
      </c>
      <c r="B37" s="435">
        <v>0</v>
      </c>
      <c r="C37" s="435">
        <v>0</v>
      </c>
      <c r="D37" s="435">
        <v>0</v>
      </c>
      <c r="E37" s="436">
        <v>0</v>
      </c>
      <c r="F37" s="437">
        <v>0</v>
      </c>
      <c r="G37" s="436">
        <v>0</v>
      </c>
      <c r="H37" s="438">
        <v>0</v>
      </c>
      <c r="I37" s="435">
        <v>0</v>
      </c>
      <c r="J37" s="435">
        <v>0</v>
      </c>
      <c r="K37" s="435">
        <v>63</v>
      </c>
      <c r="L37" s="435">
        <v>0</v>
      </c>
      <c r="M37" s="435">
        <v>905</v>
      </c>
      <c r="N37" s="435">
        <v>0</v>
      </c>
      <c r="O37" s="435">
        <v>0</v>
      </c>
      <c r="P37" s="435">
        <v>0</v>
      </c>
      <c r="Q37" s="435">
        <v>0</v>
      </c>
      <c r="R37" s="436">
        <v>0</v>
      </c>
      <c r="S37" s="437">
        <v>968</v>
      </c>
      <c r="T37" s="436">
        <v>0</v>
      </c>
      <c r="U37" s="438">
        <v>968</v>
      </c>
      <c r="V37" s="437">
        <v>0</v>
      </c>
      <c r="W37" s="436">
        <v>0</v>
      </c>
      <c r="X37" s="438">
        <v>0</v>
      </c>
      <c r="Y37" s="830">
        <v>968</v>
      </c>
      <c r="Z37" s="827"/>
    </row>
    <row r="38" spans="1:26" ht="15" x14ac:dyDescent="0.2">
      <c r="A38" s="434" t="s">
        <v>53</v>
      </c>
      <c r="B38" s="435">
        <v>0</v>
      </c>
      <c r="C38" s="435">
        <v>0</v>
      </c>
      <c r="D38" s="435">
        <v>0</v>
      </c>
      <c r="E38" s="436">
        <v>0</v>
      </c>
      <c r="F38" s="437">
        <v>0</v>
      </c>
      <c r="G38" s="436">
        <v>0</v>
      </c>
      <c r="H38" s="438">
        <v>0</v>
      </c>
      <c r="I38" s="435">
        <v>93</v>
      </c>
      <c r="J38" s="435">
        <v>0</v>
      </c>
      <c r="K38" s="435">
        <v>459</v>
      </c>
      <c r="L38" s="435">
        <v>0</v>
      </c>
      <c r="M38" s="435">
        <v>0</v>
      </c>
      <c r="N38" s="435">
        <v>0</v>
      </c>
      <c r="O38" s="435">
        <v>0</v>
      </c>
      <c r="P38" s="435">
        <v>0</v>
      </c>
      <c r="Q38" s="435">
        <v>32</v>
      </c>
      <c r="R38" s="436">
        <v>0</v>
      </c>
      <c r="S38" s="437">
        <v>584</v>
      </c>
      <c r="T38" s="436">
        <v>0</v>
      </c>
      <c r="U38" s="438">
        <v>584</v>
      </c>
      <c r="V38" s="437">
        <v>0</v>
      </c>
      <c r="W38" s="436">
        <v>0</v>
      </c>
      <c r="X38" s="438">
        <v>0</v>
      </c>
      <c r="Y38" s="830">
        <v>584</v>
      </c>
      <c r="Z38" s="827"/>
    </row>
    <row r="39" spans="1:26" ht="15" x14ac:dyDescent="0.2">
      <c r="A39" s="434" t="s">
        <v>54</v>
      </c>
      <c r="B39" s="435">
        <v>4</v>
      </c>
      <c r="C39" s="435">
        <v>0</v>
      </c>
      <c r="D39" s="435">
        <v>0</v>
      </c>
      <c r="E39" s="436">
        <v>0</v>
      </c>
      <c r="F39" s="437">
        <v>4</v>
      </c>
      <c r="G39" s="436">
        <v>0</v>
      </c>
      <c r="H39" s="438">
        <v>4</v>
      </c>
      <c r="I39" s="435">
        <v>0</v>
      </c>
      <c r="J39" s="435">
        <v>0</v>
      </c>
      <c r="K39" s="435">
        <v>64</v>
      </c>
      <c r="L39" s="435">
        <v>0</v>
      </c>
      <c r="M39" s="435">
        <v>135</v>
      </c>
      <c r="N39" s="435">
        <v>0</v>
      </c>
      <c r="O39" s="435">
        <v>0</v>
      </c>
      <c r="P39" s="435">
        <v>0</v>
      </c>
      <c r="Q39" s="435">
        <v>1</v>
      </c>
      <c r="R39" s="436">
        <v>0</v>
      </c>
      <c r="S39" s="437">
        <v>200</v>
      </c>
      <c r="T39" s="436">
        <v>0</v>
      </c>
      <c r="U39" s="438">
        <v>200</v>
      </c>
      <c r="V39" s="437">
        <v>0</v>
      </c>
      <c r="W39" s="436">
        <v>0</v>
      </c>
      <c r="X39" s="438">
        <v>0</v>
      </c>
      <c r="Y39" s="830">
        <v>204</v>
      </c>
      <c r="Z39" s="827"/>
    </row>
    <row r="40" spans="1:26" ht="15" x14ac:dyDescent="0.2">
      <c r="A40" s="439" t="s">
        <v>55</v>
      </c>
      <c r="B40" s="435">
        <v>1765</v>
      </c>
      <c r="C40" s="435">
        <v>147</v>
      </c>
      <c r="D40" s="435">
        <v>24</v>
      </c>
      <c r="E40" s="436">
        <v>5</v>
      </c>
      <c r="F40" s="437">
        <v>1789</v>
      </c>
      <c r="G40" s="436">
        <v>152</v>
      </c>
      <c r="H40" s="438">
        <v>1941</v>
      </c>
      <c r="I40" s="435">
        <v>412</v>
      </c>
      <c r="J40" s="435">
        <v>77</v>
      </c>
      <c r="K40" s="435">
        <v>6663</v>
      </c>
      <c r="L40" s="435">
        <v>645</v>
      </c>
      <c r="M40" s="435">
        <v>9137</v>
      </c>
      <c r="N40" s="435">
        <v>461</v>
      </c>
      <c r="O40" s="435">
        <v>1018</v>
      </c>
      <c r="P40" s="435">
        <v>37</v>
      </c>
      <c r="Q40" s="435">
        <v>87</v>
      </c>
      <c r="R40" s="436">
        <v>3</v>
      </c>
      <c r="S40" s="437">
        <v>17317</v>
      </c>
      <c r="T40" s="436">
        <v>1223</v>
      </c>
      <c r="U40" s="438">
        <v>18540</v>
      </c>
      <c r="V40" s="437">
        <v>49</v>
      </c>
      <c r="W40" s="436">
        <v>5</v>
      </c>
      <c r="X40" s="438">
        <v>54</v>
      </c>
      <c r="Y40" s="830">
        <v>20535</v>
      </c>
      <c r="Z40" s="827"/>
    </row>
    <row r="41" spans="1:26" ht="15.75" thickBot="1" x14ac:dyDescent="0.25">
      <c r="A41" s="440" t="s">
        <v>56</v>
      </c>
      <c r="B41" s="836">
        <v>1912</v>
      </c>
      <c r="C41" s="837"/>
      <c r="D41" s="838">
        <v>29</v>
      </c>
      <c r="E41" s="839"/>
      <c r="F41" s="840">
        <v>1941</v>
      </c>
      <c r="G41" s="839"/>
      <c r="H41" s="507">
        <v>1941</v>
      </c>
      <c r="I41" s="836">
        <v>489</v>
      </c>
      <c r="J41" s="837"/>
      <c r="K41" s="836">
        <v>7308</v>
      </c>
      <c r="L41" s="837"/>
      <c r="M41" s="836">
        <v>9598</v>
      </c>
      <c r="N41" s="837"/>
      <c r="O41" s="836">
        <v>1055</v>
      </c>
      <c r="P41" s="837"/>
      <c r="Q41" s="838">
        <v>90</v>
      </c>
      <c r="R41" s="839"/>
      <c r="S41" s="840">
        <v>18540</v>
      </c>
      <c r="T41" s="839"/>
      <c r="U41" s="507">
        <v>18540</v>
      </c>
      <c r="V41" s="840">
        <v>54</v>
      </c>
      <c r="W41" s="839"/>
      <c r="X41" s="507">
        <v>54</v>
      </c>
      <c r="Y41" s="838">
        <v>20535</v>
      </c>
      <c r="Z41" s="839"/>
    </row>
    <row r="42" spans="1:26" ht="13.5" thickTop="1" x14ac:dyDescent="0.2"/>
  </sheetData>
  <mergeCells count="67">
    <mergeCell ref="A1:Y1"/>
    <mergeCell ref="A2:A4"/>
    <mergeCell ref="B2:H2"/>
    <mergeCell ref="I2:U2"/>
    <mergeCell ref="V2:X2"/>
    <mergeCell ref="Y2:Y4"/>
    <mergeCell ref="S3:T3"/>
    <mergeCell ref="U3:U4"/>
    <mergeCell ref="V3:W3"/>
    <mergeCell ref="X3:X4"/>
    <mergeCell ref="Y10:Z10"/>
    <mergeCell ref="Z2:Z4"/>
    <mergeCell ref="B3:C3"/>
    <mergeCell ref="D3:E3"/>
    <mergeCell ref="F3:G3"/>
    <mergeCell ref="H3:H4"/>
    <mergeCell ref="I3:J3"/>
    <mergeCell ref="K3:L3"/>
    <mergeCell ref="M3:N3"/>
    <mergeCell ref="O3:P3"/>
    <mergeCell ref="Q3:R3"/>
    <mergeCell ref="Y5:Z5"/>
    <mergeCell ref="Y6:Z6"/>
    <mergeCell ref="Y7:Z7"/>
    <mergeCell ref="Y8:Z8"/>
    <mergeCell ref="Y9:Z9"/>
    <mergeCell ref="Y22:Z22"/>
    <mergeCell ref="Y11:Z11"/>
    <mergeCell ref="Y12:Z12"/>
    <mergeCell ref="Y13:Z13"/>
    <mergeCell ref="Y14:Z14"/>
    <mergeCell ref="Y15:Z15"/>
    <mergeCell ref="Y16:Z16"/>
    <mergeCell ref="Y17:Z17"/>
    <mergeCell ref="Y18:Z18"/>
    <mergeCell ref="Y19:Z19"/>
    <mergeCell ref="Y20:Z20"/>
    <mergeCell ref="Y21:Z21"/>
    <mergeCell ref="Y34:Z34"/>
    <mergeCell ref="Y23:Z23"/>
    <mergeCell ref="Y24:Z24"/>
    <mergeCell ref="Y25:Z25"/>
    <mergeCell ref="Y26:Z26"/>
    <mergeCell ref="Y27:Z27"/>
    <mergeCell ref="Y28:Z28"/>
    <mergeCell ref="Y29:Z29"/>
    <mergeCell ref="Y30:Z30"/>
    <mergeCell ref="Y31:Z31"/>
    <mergeCell ref="Y32:Z32"/>
    <mergeCell ref="Y33:Z33"/>
    <mergeCell ref="M41:N41"/>
    <mergeCell ref="Y35:Z35"/>
    <mergeCell ref="Y36:Z36"/>
    <mergeCell ref="Y37:Z37"/>
    <mergeCell ref="Y38:Z38"/>
    <mergeCell ref="Y39:Z39"/>
    <mergeCell ref="Y40:Z40"/>
    <mergeCell ref="O41:P41"/>
    <mergeCell ref="Q41:R41"/>
    <mergeCell ref="S41:T41"/>
    <mergeCell ref="V41:W41"/>
    <mergeCell ref="Y41:Z41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Z42"/>
  <sheetViews>
    <sheetView workbookViewId="0">
      <selection activeCell="AD24" sqref="AD24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818" t="s">
        <v>282</v>
      </c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  <c r="Z1" s="509"/>
    </row>
    <row r="2" spans="1:26" ht="15.75" thickTop="1" x14ac:dyDescent="0.2">
      <c r="A2" s="847" t="s">
        <v>4</v>
      </c>
      <c r="B2" s="848" t="s">
        <v>0</v>
      </c>
      <c r="C2" s="824"/>
      <c r="D2" s="824"/>
      <c r="E2" s="824"/>
      <c r="F2" s="824"/>
      <c r="G2" s="824"/>
      <c r="H2" s="825"/>
      <c r="I2" s="823" t="s">
        <v>1</v>
      </c>
      <c r="J2" s="824"/>
      <c r="K2" s="824"/>
      <c r="L2" s="824"/>
      <c r="M2" s="824"/>
      <c r="N2" s="824"/>
      <c r="O2" s="824"/>
      <c r="P2" s="824"/>
      <c r="Q2" s="824"/>
      <c r="R2" s="824"/>
      <c r="S2" s="824"/>
      <c r="T2" s="824"/>
      <c r="U2" s="825"/>
      <c r="V2" s="823" t="s">
        <v>2</v>
      </c>
      <c r="W2" s="824"/>
      <c r="X2" s="825"/>
      <c r="Y2" s="849" t="s">
        <v>66</v>
      </c>
      <c r="Z2" s="850"/>
    </row>
    <row r="3" spans="1:26" ht="15" x14ac:dyDescent="0.2">
      <c r="A3" s="847"/>
      <c r="B3" s="855" t="s">
        <v>5</v>
      </c>
      <c r="C3" s="832"/>
      <c r="D3" s="833" t="s">
        <v>6</v>
      </c>
      <c r="E3" s="827"/>
      <c r="F3" s="826" t="s">
        <v>7</v>
      </c>
      <c r="G3" s="827"/>
      <c r="H3" s="856" t="s">
        <v>8</v>
      </c>
      <c r="I3" s="834" t="s">
        <v>9</v>
      </c>
      <c r="J3" s="835"/>
      <c r="K3" s="834" t="s">
        <v>10</v>
      </c>
      <c r="L3" s="835"/>
      <c r="M3" s="834" t="s">
        <v>11</v>
      </c>
      <c r="N3" s="835"/>
      <c r="O3" s="834" t="s">
        <v>12</v>
      </c>
      <c r="P3" s="835"/>
      <c r="Q3" s="833" t="s">
        <v>6</v>
      </c>
      <c r="R3" s="827"/>
      <c r="S3" s="826" t="s">
        <v>13</v>
      </c>
      <c r="T3" s="827"/>
      <c r="U3" s="856" t="s">
        <v>14</v>
      </c>
      <c r="V3" s="828" t="s">
        <v>15</v>
      </c>
      <c r="W3" s="829"/>
      <c r="X3" s="856" t="s">
        <v>16</v>
      </c>
      <c r="Y3" s="851"/>
      <c r="Z3" s="852"/>
    </row>
    <row r="4" spans="1:26" x14ac:dyDescent="0.2">
      <c r="A4" s="847"/>
      <c r="B4" s="461" t="s">
        <v>18</v>
      </c>
      <c r="C4" s="429" t="s">
        <v>19</v>
      </c>
      <c r="D4" s="429" t="s">
        <v>18</v>
      </c>
      <c r="E4" s="430" t="s">
        <v>19</v>
      </c>
      <c r="F4" s="431" t="s">
        <v>18</v>
      </c>
      <c r="G4" s="430" t="s">
        <v>19</v>
      </c>
      <c r="H4" s="822"/>
      <c r="I4" s="429" t="s">
        <v>18</v>
      </c>
      <c r="J4" s="432" t="s">
        <v>19</v>
      </c>
      <c r="K4" s="429" t="s">
        <v>18</v>
      </c>
      <c r="L4" s="429" t="s">
        <v>19</v>
      </c>
      <c r="M4" s="429" t="s">
        <v>18</v>
      </c>
      <c r="N4" s="429" t="s">
        <v>19</v>
      </c>
      <c r="O4" s="429" t="s">
        <v>18</v>
      </c>
      <c r="P4" s="429" t="s">
        <v>19</v>
      </c>
      <c r="Q4" s="429" t="s">
        <v>18</v>
      </c>
      <c r="R4" s="430" t="s">
        <v>19</v>
      </c>
      <c r="S4" s="431" t="s">
        <v>18</v>
      </c>
      <c r="T4" s="430" t="s">
        <v>19</v>
      </c>
      <c r="U4" s="822"/>
      <c r="V4" s="433" t="s">
        <v>18</v>
      </c>
      <c r="W4" s="430" t="s">
        <v>19</v>
      </c>
      <c r="X4" s="822"/>
      <c r="Y4" s="853"/>
      <c r="Z4" s="854"/>
    </row>
    <row r="5" spans="1:26" ht="15" x14ac:dyDescent="0.2">
      <c r="A5" s="462" t="s">
        <v>20</v>
      </c>
      <c r="B5" s="435">
        <v>0</v>
      </c>
      <c r="C5" s="435">
        <v>0</v>
      </c>
      <c r="D5" s="435">
        <v>0</v>
      </c>
      <c r="E5" s="436">
        <v>0</v>
      </c>
      <c r="F5" s="437">
        <v>0</v>
      </c>
      <c r="G5" s="436">
        <v>0</v>
      </c>
      <c r="H5" s="438">
        <v>0</v>
      </c>
      <c r="I5" s="435">
        <v>0</v>
      </c>
      <c r="J5" s="435">
        <v>0</v>
      </c>
      <c r="K5" s="435">
        <v>42</v>
      </c>
      <c r="L5" s="435">
        <v>0</v>
      </c>
      <c r="M5" s="435">
        <v>574</v>
      </c>
      <c r="N5" s="435">
        <v>0</v>
      </c>
      <c r="O5" s="435">
        <v>0</v>
      </c>
      <c r="P5" s="435">
        <v>0</v>
      </c>
      <c r="Q5" s="435">
        <v>0</v>
      </c>
      <c r="R5" s="436">
        <v>0</v>
      </c>
      <c r="S5" s="437">
        <v>616</v>
      </c>
      <c r="T5" s="436">
        <v>0</v>
      </c>
      <c r="U5" s="438">
        <v>616</v>
      </c>
      <c r="V5" s="437">
        <v>0</v>
      </c>
      <c r="W5" s="436">
        <v>0</v>
      </c>
      <c r="X5" s="438">
        <v>0</v>
      </c>
      <c r="Y5" s="830">
        <v>616</v>
      </c>
      <c r="Z5" s="827"/>
    </row>
    <row r="6" spans="1:26" ht="15" x14ac:dyDescent="0.2">
      <c r="A6" s="434" t="s">
        <v>21</v>
      </c>
      <c r="B6" s="435">
        <v>184</v>
      </c>
      <c r="C6" s="435">
        <v>21</v>
      </c>
      <c r="D6" s="435">
        <v>8</v>
      </c>
      <c r="E6" s="436">
        <v>3</v>
      </c>
      <c r="F6" s="437">
        <v>192</v>
      </c>
      <c r="G6" s="436">
        <v>24</v>
      </c>
      <c r="H6" s="438">
        <v>216</v>
      </c>
      <c r="I6" s="435">
        <v>0</v>
      </c>
      <c r="J6" s="435">
        <v>1</v>
      </c>
      <c r="K6" s="435">
        <v>131</v>
      </c>
      <c r="L6" s="435">
        <v>8</v>
      </c>
      <c r="M6" s="435">
        <v>119</v>
      </c>
      <c r="N6" s="435">
        <v>8</v>
      </c>
      <c r="O6" s="435">
        <v>6</v>
      </c>
      <c r="P6" s="435">
        <v>0</v>
      </c>
      <c r="Q6" s="435">
        <v>2</v>
      </c>
      <c r="R6" s="436">
        <v>0</v>
      </c>
      <c r="S6" s="437">
        <v>258</v>
      </c>
      <c r="T6" s="436">
        <v>17</v>
      </c>
      <c r="U6" s="438">
        <v>275</v>
      </c>
      <c r="V6" s="437">
        <v>17</v>
      </c>
      <c r="W6" s="436">
        <v>5</v>
      </c>
      <c r="X6" s="438">
        <v>22</v>
      </c>
      <c r="Y6" s="830">
        <v>513</v>
      </c>
      <c r="Z6" s="827"/>
    </row>
    <row r="7" spans="1:26" ht="15" x14ac:dyDescent="0.2">
      <c r="A7" s="434" t="s">
        <v>22</v>
      </c>
      <c r="B7" s="435">
        <v>17</v>
      </c>
      <c r="C7" s="435">
        <v>0</v>
      </c>
      <c r="D7" s="435">
        <v>1</v>
      </c>
      <c r="E7" s="436">
        <v>0</v>
      </c>
      <c r="F7" s="437">
        <v>18</v>
      </c>
      <c r="G7" s="436">
        <v>0</v>
      </c>
      <c r="H7" s="438">
        <v>18</v>
      </c>
      <c r="I7" s="435">
        <v>42</v>
      </c>
      <c r="J7" s="435">
        <v>0</v>
      </c>
      <c r="K7" s="435">
        <v>2</v>
      </c>
      <c r="L7" s="435">
        <v>0</v>
      </c>
      <c r="M7" s="435">
        <v>117</v>
      </c>
      <c r="N7" s="435">
        <v>0</v>
      </c>
      <c r="O7" s="435">
        <v>0</v>
      </c>
      <c r="P7" s="435">
        <v>0</v>
      </c>
      <c r="Q7" s="435">
        <v>0</v>
      </c>
      <c r="R7" s="436">
        <v>0</v>
      </c>
      <c r="S7" s="437">
        <v>161</v>
      </c>
      <c r="T7" s="436">
        <v>0</v>
      </c>
      <c r="U7" s="438">
        <v>161</v>
      </c>
      <c r="V7" s="437">
        <v>0</v>
      </c>
      <c r="W7" s="436">
        <v>0</v>
      </c>
      <c r="X7" s="438">
        <v>0</v>
      </c>
      <c r="Y7" s="830">
        <v>179</v>
      </c>
      <c r="Z7" s="827"/>
    </row>
    <row r="8" spans="1:26" ht="15" x14ac:dyDescent="0.2">
      <c r="A8" s="434" t="s">
        <v>23</v>
      </c>
      <c r="B8" s="435">
        <v>82</v>
      </c>
      <c r="C8" s="435">
        <v>7</v>
      </c>
      <c r="D8" s="435">
        <v>0</v>
      </c>
      <c r="E8" s="436">
        <v>0</v>
      </c>
      <c r="F8" s="437">
        <v>82</v>
      </c>
      <c r="G8" s="436">
        <v>7</v>
      </c>
      <c r="H8" s="438">
        <v>89</v>
      </c>
      <c r="I8" s="435">
        <v>2</v>
      </c>
      <c r="J8" s="435">
        <v>0</v>
      </c>
      <c r="K8" s="435">
        <v>120</v>
      </c>
      <c r="L8" s="435">
        <v>10</v>
      </c>
      <c r="M8" s="435">
        <v>25</v>
      </c>
      <c r="N8" s="435">
        <v>0</v>
      </c>
      <c r="O8" s="435">
        <v>1</v>
      </c>
      <c r="P8" s="435">
        <v>0</v>
      </c>
      <c r="Q8" s="435">
        <v>0</v>
      </c>
      <c r="R8" s="436">
        <v>0</v>
      </c>
      <c r="S8" s="437">
        <v>148</v>
      </c>
      <c r="T8" s="436">
        <v>10</v>
      </c>
      <c r="U8" s="438">
        <v>158</v>
      </c>
      <c r="V8" s="437">
        <v>0</v>
      </c>
      <c r="W8" s="436">
        <v>0</v>
      </c>
      <c r="X8" s="438">
        <v>0</v>
      </c>
      <c r="Y8" s="830">
        <v>247</v>
      </c>
      <c r="Z8" s="827"/>
    </row>
    <row r="9" spans="1:26" ht="15" x14ac:dyDescent="0.2">
      <c r="A9" s="434" t="s">
        <v>24</v>
      </c>
      <c r="B9" s="435">
        <v>0</v>
      </c>
      <c r="C9" s="435">
        <v>0</v>
      </c>
      <c r="D9" s="435">
        <v>0</v>
      </c>
      <c r="E9" s="436">
        <v>0</v>
      </c>
      <c r="F9" s="437">
        <v>0</v>
      </c>
      <c r="G9" s="436">
        <v>0</v>
      </c>
      <c r="H9" s="438">
        <v>0</v>
      </c>
      <c r="I9" s="435">
        <v>0</v>
      </c>
      <c r="J9" s="435">
        <v>0</v>
      </c>
      <c r="K9" s="435">
        <v>147</v>
      </c>
      <c r="L9" s="435">
        <v>0</v>
      </c>
      <c r="M9" s="435">
        <v>680</v>
      </c>
      <c r="N9" s="435">
        <v>0</v>
      </c>
      <c r="O9" s="435">
        <v>0</v>
      </c>
      <c r="P9" s="435">
        <v>0</v>
      </c>
      <c r="Q9" s="435">
        <v>29</v>
      </c>
      <c r="R9" s="436">
        <v>0</v>
      </c>
      <c r="S9" s="437">
        <v>856</v>
      </c>
      <c r="T9" s="436">
        <v>0</v>
      </c>
      <c r="U9" s="438">
        <v>856</v>
      </c>
      <c r="V9" s="437">
        <v>0</v>
      </c>
      <c r="W9" s="436">
        <v>0</v>
      </c>
      <c r="X9" s="438">
        <v>0</v>
      </c>
      <c r="Y9" s="830">
        <v>856</v>
      </c>
      <c r="Z9" s="827"/>
    </row>
    <row r="10" spans="1:26" ht="15" x14ac:dyDescent="0.2">
      <c r="A10" s="434" t="s">
        <v>25</v>
      </c>
      <c r="B10" s="435">
        <v>0</v>
      </c>
      <c r="C10" s="435">
        <v>0</v>
      </c>
      <c r="D10" s="435">
        <v>0</v>
      </c>
      <c r="E10" s="436">
        <v>0</v>
      </c>
      <c r="F10" s="437">
        <v>0</v>
      </c>
      <c r="G10" s="436">
        <v>0</v>
      </c>
      <c r="H10" s="438">
        <v>0</v>
      </c>
      <c r="I10" s="435">
        <v>0</v>
      </c>
      <c r="J10" s="435">
        <v>0</v>
      </c>
      <c r="K10" s="435">
        <v>0</v>
      </c>
      <c r="L10" s="435">
        <v>0</v>
      </c>
      <c r="M10" s="435">
        <v>737</v>
      </c>
      <c r="N10" s="435">
        <v>0</v>
      </c>
      <c r="O10" s="435">
        <v>5</v>
      </c>
      <c r="P10" s="435">
        <v>0</v>
      </c>
      <c r="Q10" s="435">
        <v>0</v>
      </c>
      <c r="R10" s="436">
        <v>0</v>
      </c>
      <c r="S10" s="437">
        <v>742</v>
      </c>
      <c r="T10" s="436">
        <v>0</v>
      </c>
      <c r="U10" s="438">
        <v>742</v>
      </c>
      <c r="V10" s="437">
        <v>0</v>
      </c>
      <c r="W10" s="436">
        <v>0</v>
      </c>
      <c r="X10" s="438">
        <v>0</v>
      </c>
      <c r="Y10" s="830">
        <v>742</v>
      </c>
      <c r="Z10" s="827"/>
    </row>
    <row r="11" spans="1:26" ht="15" x14ac:dyDescent="0.2">
      <c r="A11" s="434" t="s">
        <v>26</v>
      </c>
      <c r="B11" s="435">
        <v>116</v>
      </c>
      <c r="C11" s="435">
        <v>10</v>
      </c>
      <c r="D11" s="435">
        <v>1</v>
      </c>
      <c r="E11" s="436">
        <v>0</v>
      </c>
      <c r="F11" s="437">
        <v>117</v>
      </c>
      <c r="G11" s="436">
        <v>10</v>
      </c>
      <c r="H11" s="438">
        <v>127</v>
      </c>
      <c r="I11" s="435">
        <v>124</v>
      </c>
      <c r="J11" s="435">
        <v>2</v>
      </c>
      <c r="K11" s="435">
        <v>54</v>
      </c>
      <c r="L11" s="435">
        <v>7</v>
      </c>
      <c r="M11" s="435">
        <v>42</v>
      </c>
      <c r="N11" s="435">
        <v>0</v>
      </c>
      <c r="O11" s="435">
        <v>1</v>
      </c>
      <c r="P11" s="435">
        <v>0</v>
      </c>
      <c r="Q11" s="435">
        <v>0</v>
      </c>
      <c r="R11" s="436">
        <v>0</v>
      </c>
      <c r="S11" s="437">
        <v>221</v>
      </c>
      <c r="T11" s="436">
        <v>9</v>
      </c>
      <c r="U11" s="438">
        <v>230</v>
      </c>
      <c r="V11" s="437">
        <v>0</v>
      </c>
      <c r="W11" s="436">
        <v>0</v>
      </c>
      <c r="X11" s="438">
        <v>0</v>
      </c>
      <c r="Y11" s="830">
        <v>357</v>
      </c>
      <c r="Z11" s="827"/>
    </row>
    <row r="12" spans="1:26" ht="15" x14ac:dyDescent="0.2">
      <c r="A12" s="434" t="s">
        <v>27</v>
      </c>
      <c r="B12" s="435">
        <v>0</v>
      </c>
      <c r="C12" s="435">
        <v>0</v>
      </c>
      <c r="D12" s="435">
        <v>0</v>
      </c>
      <c r="E12" s="436">
        <v>0</v>
      </c>
      <c r="F12" s="437">
        <v>0</v>
      </c>
      <c r="G12" s="436">
        <v>0</v>
      </c>
      <c r="H12" s="438">
        <v>0</v>
      </c>
      <c r="I12" s="435">
        <v>0</v>
      </c>
      <c r="J12" s="435">
        <v>0</v>
      </c>
      <c r="K12" s="435">
        <v>213</v>
      </c>
      <c r="L12" s="435">
        <v>0</v>
      </c>
      <c r="M12" s="435">
        <v>559</v>
      </c>
      <c r="N12" s="435">
        <v>0</v>
      </c>
      <c r="O12" s="435">
        <v>0</v>
      </c>
      <c r="P12" s="435">
        <v>0</v>
      </c>
      <c r="Q12" s="435">
        <v>0</v>
      </c>
      <c r="R12" s="436">
        <v>0</v>
      </c>
      <c r="S12" s="437">
        <v>772</v>
      </c>
      <c r="T12" s="436">
        <v>0</v>
      </c>
      <c r="U12" s="438">
        <v>772</v>
      </c>
      <c r="V12" s="437">
        <v>0</v>
      </c>
      <c r="W12" s="436">
        <v>0</v>
      </c>
      <c r="X12" s="438">
        <v>0</v>
      </c>
      <c r="Y12" s="830">
        <v>772</v>
      </c>
      <c r="Z12" s="827"/>
    </row>
    <row r="13" spans="1:26" ht="15" x14ac:dyDescent="0.2">
      <c r="A13" s="434" t="s">
        <v>28</v>
      </c>
      <c r="B13" s="435">
        <v>0</v>
      </c>
      <c r="C13" s="435">
        <v>0</v>
      </c>
      <c r="D13" s="435">
        <v>0</v>
      </c>
      <c r="E13" s="436">
        <v>0</v>
      </c>
      <c r="F13" s="437">
        <v>0</v>
      </c>
      <c r="G13" s="436">
        <v>0</v>
      </c>
      <c r="H13" s="438">
        <v>0</v>
      </c>
      <c r="I13" s="435">
        <v>0</v>
      </c>
      <c r="J13" s="435">
        <v>0</v>
      </c>
      <c r="K13" s="435">
        <v>59</v>
      </c>
      <c r="L13" s="435">
        <v>0</v>
      </c>
      <c r="M13" s="435">
        <v>42</v>
      </c>
      <c r="N13" s="435">
        <v>0</v>
      </c>
      <c r="O13" s="435">
        <v>88</v>
      </c>
      <c r="P13" s="435">
        <v>0</v>
      </c>
      <c r="Q13" s="435">
        <v>0</v>
      </c>
      <c r="R13" s="436">
        <v>0</v>
      </c>
      <c r="S13" s="437">
        <v>189</v>
      </c>
      <c r="T13" s="436">
        <v>0</v>
      </c>
      <c r="U13" s="438">
        <v>189</v>
      </c>
      <c r="V13" s="437">
        <v>0</v>
      </c>
      <c r="W13" s="436">
        <v>0</v>
      </c>
      <c r="X13" s="438">
        <v>0</v>
      </c>
      <c r="Y13" s="830">
        <v>189</v>
      </c>
      <c r="Z13" s="827"/>
    </row>
    <row r="14" spans="1:26" ht="15" x14ac:dyDescent="0.2">
      <c r="A14" s="434" t="s">
        <v>29</v>
      </c>
      <c r="B14" s="435">
        <v>0</v>
      </c>
      <c r="C14" s="435">
        <v>0</v>
      </c>
      <c r="D14" s="435">
        <v>0</v>
      </c>
      <c r="E14" s="436">
        <v>0</v>
      </c>
      <c r="F14" s="437">
        <v>0</v>
      </c>
      <c r="G14" s="436">
        <v>0</v>
      </c>
      <c r="H14" s="438">
        <v>0</v>
      </c>
      <c r="I14" s="435">
        <v>0</v>
      </c>
      <c r="J14" s="435">
        <v>0</v>
      </c>
      <c r="K14" s="435">
        <v>54</v>
      </c>
      <c r="L14" s="435">
        <v>0</v>
      </c>
      <c r="M14" s="435">
        <v>522</v>
      </c>
      <c r="N14" s="435">
        <v>0</v>
      </c>
      <c r="O14" s="435">
        <v>0</v>
      </c>
      <c r="P14" s="435">
        <v>0</v>
      </c>
      <c r="Q14" s="435">
        <v>0</v>
      </c>
      <c r="R14" s="436">
        <v>0</v>
      </c>
      <c r="S14" s="437">
        <v>576</v>
      </c>
      <c r="T14" s="436">
        <v>0</v>
      </c>
      <c r="U14" s="438">
        <v>576</v>
      </c>
      <c r="V14" s="437">
        <v>0</v>
      </c>
      <c r="W14" s="436">
        <v>0</v>
      </c>
      <c r="X14" s="438">
        <v>0</v>
      </c>
      <c r="Y14" s="830">
        <v>576</v>
      </c>
      <c r="Z14" s="827"/>
    </row>
    <row r="15" spans="1:26" ht="15" x14ac:dyDescent="0.2">
      <c r="A15" s="434" t="s">
        <v>30</v>
      </c>
      <c r="B15" s="435">
        <v>0</v>
      </c>
      <c r="C15" s="435">
        <v>0</v>
      </c>
      <c r="D15" s="435">
        <v>0</v>
      </c>
      <c r="E15" s="436">
        <v>0</v>
      </c>
      <c r="F15" s="437">
        <v>0</v>
      </c>
      <c r="G15" s="436">
        <v>0</v>
      </c>
      <c r="H15" s="438">
        <v>0</v>
      </c>
      <c r="I15" s="435">
        <v>0</v>
      </c>
      <c r="J15" s="435">
        <v>0</v>
      </c>
      <c r="K15" s="435">
        <v>954</v>
      </c>
      <c r="L15" s="435">
        <v>0</v>
      </c>
      <c r="M15" s="435">
        <v>0</v>
      </c>
      <c r="N15" s="435">
        <v>0</v>
      </c>
      <c r="O15" s="435">
        <v>0</v>
      </c>
      <c r="P15" s="435">
        <v>0</v>
      </c>
      <c r="Q15" s="435">
        <v>0</v>
      </c>
      <c r="R15" s="436">
        <v>0</v>
      </c>
      <c r="S15" s="437">
        <v>954</v>
      </c>
      <c r="T15" s="436">
        <v>0</v>
      </c>
      <c r="U15" s="438">
        <v>954</v>
      </c>
      <c r="V15" s="437">
        <v>0</v>
      </c>
      <c r="W15" s="436">
        <v>0</v>
      </c>
      <c r="X15" s="438">
        <v>0</v>
      </c>
      <c r="Y15" s="830">
        <v>954</v>
      </c>
      <c r="Z15" s="827"/>
    </row>
    <row r="16" spans="1:26" ht="15" x14ac:dyDescent="0.2">
      <c r="A16" s="434" t="s">
        <v>31</v>
      </c>
      <c r="B16" s="435">
        <v>91</v>
      </c>
      <c r="C16" s="435">
        <v>8</v>
      </c>
      <c r="D16" s="435">
        <v>1</v>
      </c>
      <c r="E16" s="436">
        <v>0</v>
      </c>
      <c r="F16" s="437">
        <v>92</v>
      </c>
      <c r="G16" s="436">
        <v>8</v>
      </c>
      <c r="H16" s="438">
        <v>100</v>
      </c>
      <c r="I16" s="435">
        <v>2</v>
      </c>
      <c r="J16" s="435">
        <v>0</v>
      </c>
      <c r="K16" s="435">
        <v>127</v>
      </c>
      <c r="L16" s="435">
        <v>0</v>
      </c>
      <c r="M16" s="435">
        <v>87</v>
      </c>
      <c r="N16" s="435">
        <v>0</v>
      </c>
      <c r="O16" s="435">
        <v>1</v>
      </c>
      <c r="P16" s="435">
        <v>0</v>
      </c>
      <c r="Q16" s="435">
        <v>0</v>
      </c>
      <c r="R16" s="436">
        <v>0</v>
      </c>
      <c r="S16" s="437">
        <v>217</v>
      </c>
      <c r="T16" s="436">
        <v>0</v>
      </c>
      <c r="U16" s="438">
        <v>217</v>
      </c>
      <c r="V16" s="437">
        <v>0</v>
      </c>
      <c r="W16" s="436">
        <v>0</v>
      </c>
      <c r="X16" s="438">
        <v>0</v>
      </c>
      <c r="Y16" s="830">
        <v>317</v>
      </c>
      <c r="Z16" s="827"/>
    </row>
    <row r="17" spans="1:26" ht="15" x14ac:dyDescent="0.2">
      <c r="A17" s="434" t="s">
        <v>32</v>
      </c>
      <c r="B17" s="435">
        <v>155</v>
      </c>
      <c r="C17" s="435">
        <v>8</v>
      </c>
      <c r="D17" s="435">
        <v>0</v>
      </c>
      <c r="E17" s="436">
        <v>0</v>
      </c>
      <c r="F17" s="437">
        <v>155</v>
      </c>
      <c r="G17" s="436">
        <v>8</v>
      </c>
      <c r="H17" s="438">
        <v>163</v>
      </c>
      <c r="I17" s="435">
        <v>1</v>
      </c>
      <c r="J17" s="435">
        <v>2</v>
      </c>
      <c r="K17" s="435">
        <v>93</v>
      </c>
      <c r="L17" s="435">
        <v>8</v>
      </c>
      <c r="M17" s="435">
        <v>35</v>
      </c>
      <c r="N17" s="435">
        <v>1</v>
      </c>
      <c r="O17" s="435">
        <v>0</v>
      </c>
      <c r="P17" s="435">
        <v>0</v>
      </c>
      <c r="Q17" s="435">
        <v>5</v>
      </c>
      <c r="R17" s="436">
        <v>0</v>
      </c>
      <c r="S17" s="437">
        <v>134</v>
      </c>
      <c r="T17" s="436">
        <v>11</v>
      </c>
      <c r="U17" s="438">
        <v>145</v>
      </c>
      <c r="V17" s="437">
        <v>0</v>
      </c>
      <c r="W17" s="436">
        <v>0</v>
      </c>
      <c r="X17" s="438">
        <v>0</v>
      </c>
      <c r="Y17" s="830">
        <v>308</v>
      </c>
      <c r="Z17" s="827"/>
    </row>
    <row r="18" spans="1:26" ht="15" x14ac:dyDescent="0.2">
      <c r="A18" s="434" t="s">
        <v>33</v>
      </c>
      <c r="B18" s="435">
        <v>0</v>
      </c>
      <c r="C18" s="435">
        <v>0</v>
      </c>
      <c r="D18" s="435">
        <v>0</v>
      </c>
      <c r="E18" s="436">
        <v>0</v>
      </c>
      <c r="F18" s="437">
        <v>0</v>
      </c>
      <c r="G18" s="436">
        <v>0</v>
      </c>
      <c r="H18" s="438">
        <v>0</v>
      </c>
      <c r="I18" s="435">
        <v>0</v>
      </c>
      <c r="J18" s="435">
        <v>0</v>
      </c>
      <c r="K18" s="435">
        <v>15</v>
      </c>
      <c r="L18" s="435">
        <v>0</v>
      </c>
      <c r="M18" s="435">
        <v>67</v>
      </c>
      <c r="N18" s="435">
        <v>0</v>
      </c>
      <c r="O18" s="435">
        <v>281</v>
      </c>
      <c r="P18" s="435">
        <v>0</v>
      </c>
      <c r="Q18" s="435">
        <v>0</v>
      </c>
      <c r="R18" s="436">
        <v>0</v>
      </c>
      <c r="S18" s="437">
        <v>363</v>
      </c>
      <c r="T18" s="436">
        <v>0</v>
      </c>
      <c r="U18" s="438">
        <v>363</v>
      </c>
      <c r="V18" s="437">
        <v>0</v>
      </c>
      <c r="W18" s="436">
        <v>0</v>
      </c>
      <c r="X18" s="438">
        <v>0</v>
      </c>
      <c r="Y18" s="830">
        <v>363</v>
      </c>
      <c r="Z18" s="827"/>
    </row>
    <row r="19" spans="1:26" ht="15" x14ac:dyDescent="0.2">
      <c r="A19" s="434" t="s">
        <v>34</v>
      </c>
      <c r="B19" s="435">
        <v>0</v>
      </c>
      <c r="C19" s="435">
        <v>0</v>
      </c>
      <c r="D19" s="435">
        <v>0</v>
      </c>
      <c r="E19" s="436">
        <v>0</v>
      </c>
      <c r="F19" s="437">
        <v>0</v>
      </c>
      <c r="G19" s="436">
        <v>0</v>
      </c>
      <c r="H19" s="438">
        <v>0</v>
      </c>
      <c r="I19" s="435">
        <v>0</v>
      </c>
      <c r="J19" s="435">
        <v>0</v>
      </c>
      <c r="K19" s="435">
        <v>297</v>
      </c>
      <c r="L19" s="435">
        <v>0</v>
      </c>
      <c r="M19" s="435">
        <v>93</v>
      </c>
      <c r="N19" s="435">
        <v>0</v>
      </c>
      <c r="O19" s="435">
        <v>0</v>
      </c>
      <c r="P19" s="435">
        <v>0</v>
      </c>
      <c r="Q19" s="435">
        <v>0</v>
      </c>
      <c r="R19" s="436">
        <v>0</v>
      </c>
      <c r="S19" s="437">
        <v>390</v>
      </c>
      <c r="T19" s="436">
        <v>0</v>
      </c>
      <c r="U19" s="438">
        <v>390</v>
      </c>
      <c r="V19" s="437">
        <v>0</v>
      </c>
      <c r="W19" s="436">
        <v>0</v>
      </c>
      <c r="X19" s="438">
        <v>0</v>
      </c>
      <c r="Y19" s="830">
        <v>390</v>
      </c>
      <c r="Z19" s="827"/>
    </row>
    <row r="20" spans="1:26" ht="15" x14ac:dyDescent="0.2">
      <c r="A20" s="434" t="s">
        <v>35</v>
      </c>
      <c r="B20" s="435">
        <v>0</v>
      </c>
      <c r="C20" s="435">
        <v>0</v>
      </c>
      <c r="D20" s="435">
        <v>0</v>
      </c>
      <c r="E20" s="436">
        <v>0</v>
      </c>
      <c r="F20" s="437">
        <v>0</v>
      </c>
      <c r="G20" s="436">
        <v>0</v>
      </c>
      <c r="H20" s="438">
        <v>0</v>
      </c>
      <c r="I20" s="435">
        <v>0</v>
      </c>
      <c r="J20" s="435">
        <v>0</v>
      </c>
      <c r="K20" s="435">
        <v>383</v>
      </c>
      <c r="L20" s="435">
        <v>0</v>
      </c>
      <c r="M20" s="435">
        <v>0</v>
      </c>
      <c r="N20" s="435">
        <v>0</v>
      </c>
      <c r="O20" s="435">
        <v>0</v>
      </c>
      <c r="P20" s="435">
        <v>0</v>
      </c>
      <c r="Q20" s="435">
        <v>0</v>
      </c>
      <c r="R20" s="436">
        <v>0</v>
      </c>
      <c r="S20" s="437">
        <v>383</v>
      </c>
      <c r="T20" s="436">
        <v>0</v>
      </c>
      <c r="U20" s="438">
        <v>383</v>
      </c>
      <c r="V20" s="437">
        <v>0</v>
      </c>
      <c r="W20" s="436">
        <v>0</v>
      </c>
      <c r="X20" s="438">
        <v>0</v>
      </c>
      <c r="Y20" s="830">
        <v>383</v>
      </c>
      <c r="Z20" s="827"/>
    </row>
    <row r="21" spans="1:26" ht="15" x14ac:dyDescent="0.2">
      <c r="A21" s="434" t="s">
        <v>36</v>
      </c>
      <c r="B21" s="435">
        <v>120</v>
      </c>
      <c r="C21" s="435">
        <v>8</v>
      </c>
      <c r="D21" s="435">
        <v>1</v>
      </c>
      <c r="E21" s="436">
        <v>0</v>
      </c>
      <c r="F21" s="437">
        <v>121</v>
      </c>
      <c r="G21" s="436">
        <v>8</v>
      </c>
      <c r="H21" s="438">
        <v>129</v>
      </c>
      <c r="I21" s="435">
        <v>1</v>
      </c>
      <c r="J21" s="435">
        <v>1</v>
      </c>
      <c r="K21" s="435">
        <v>89</v>
      </c>
      <c r="L21" s="435">
        <v>3</v>
      </c>
      <c r="M21" s="435">
        <v>17</v>
      </c>
      <c r="N21" s="435">
        <v>1</v>
      </c>
      <c r="O21" s="435">
        <v>1</v>
      </c>
      <c r="P21" s="435">
        <v>0</v>
      </c>
      <c r="Q21" s="435">
        <v>0</v>
      </c>
      <c r="R21" s="436">
        <v>0</v>
      </c>
      <c r="S21" s="437">
        <v>108</v>
      </c>
      <c r="T21" s="436">
        <v>5</v>
      </c>
      <c r="U21" s="438">
        <v>113</v>
      </c>
      <c r="V21" s="437">
        <v>0</v>
      </c>
      <c r="W21" s="436">
        <v>0</v>
      </c>
      <c r="X21" s="438">
        <v>0</v>
      </c>
      <c r="Y21" s="830">
        <v>242</v>
      </c>
      <c r="Z21" s="827"/>
    </row>
    <row r="22" spans="1:26" ht="15" x14ac:dyDescent="0.2">
      <c r="A22" s="434" t="s">
        <v>37</v>
      </c>
      <c r="B22" s="435">
        <v>0</v>
      </c>
      <c r="C22" s="435">
        <v>0</v>
      </c>
      <c r="D22" s="435">
        <v>0</v>
      </c>
      <c r="E22" s="436">
        <v>0</v>
      </c>
      <c r="F22" s="437">
        <v>0</v>
      </c>
      <c r="G22" s="436">
        <v>0</v>
      </c>
      <c r="H22" s="438">
        <v>0</v>
      </c>
      <c r="I22" s="435">
        <v>0</v>
      </c>
      <c r="J22" s="435">
        <v>15</v>
      </c>
      <c r="K22" s="435">
        <v>92</v>
      </c>
      <c r="L22" s="435">
        <v>107</v>
      </c>
      <c r="M22" s="435">
        <v>0</v>
      </c>
      <c r="N22" s="435">
        <v>48</v>
      </c>
      <c r="O22" s="435">
        <v>0</v>
      </c>
      <c r="P22" s="435">
        <v>31</v>
      </c>
      <c r="Q22" s="435">
        <v>0</v>
      </c>
      <c r="R22" s="436">
        <v>0</v>
      </c>
      <c r="S22" s="437">
        <v>92</v>
      </c>
      <c r="T22" s="436">
        <v>201</v>
      </c>
      <c r="U22" s="438">
        <v>293</v>
      </c>
      <c r="V22" s="437">
        <v>32</v>
      </c>
      <c r="W22" s="436">
        <v>0</v>
      </c>
      <c r="X22" s="438">
        <v>32</v>
      </c>
      <c r="Y22" s="830">
        <v>325</v>
      </c>
      <c r="Z22" s="827"/>
    </row>
    <row r="23" spans="1:26" ht="15" x14ac:dyDescent="0.2">
      <c r="A23" s="434" t="s">
        <v>38</v>
      </c>
      <c r="B23" s="435">
        <v>0</v>
      </c>
      <c r="C23" s="435">
        <v>0</v>
      </c>
      <c r="D23" s="435">
        <v>0</v>
      </c>
      <c r="E23" s="436">
        <v>0</v>
      </c>
      <c r="F23" s="437">
        <v>0</v>
      </c>
      <c r="G23" s="436">
        <v>0</v>
      </c>
      <c r="H23" s="438">
        <v>0</v>
      </c>
      <c r="I23" s="435">
        <v>0</v>
      </c>
      <c r="J23" s="435">
        <v>0</v>
      </c>
      <c r="K23" s="435">
        <v>34</v>
      </c>
      <c r="L23" s="435">
        <v>0</v>
      </c>
      <c r="M23" s="435">
        <v>511</v>
      </c>
      <c r="N23" s="435">
        <v>0</v>
      </c>
      <c r="O23" s="435">
        <v>0</v>
      </c>
      <c r="P23" s="435">
        <v>0</v>
      </c>
      <c r="Q23" s="435">
        <v>0</v>
      </c>
      <c r="R23" s="436">
        <v>0</v>
      </c>
      <c r="S23" s="437">
        <v>545</v>
      </c>
      <c r="T23" s="436">
        <v>0</v>
      </c>
      <c r="U23" s="438">
        <v>545</v>
      </c>
      <c r="V23" s="437">
        <v>0</v>
      </c>
      <c r="W23" s="436">
        <v>0</v>
      </c>
      <c r="X23" s="438">
        <v>0</v>
      </c>
      <c r="Y23" s="830">
        <v>545</v>
      </c>
      <c r="Z23" s="827"/>
    </row>
    <row r="24" spans="1:26" ht="15" x14ac:dyDescent="0.2">
      <c r="A24" s="434" t="s">
        <v>39</v>
      </c>
      <c r="B24" s="435">
        <v>259</v>
      </c>
      <c r="C24" s="435">
        <v>14</v>
      </c>
      <c r="D24" s="435">
        <v>7</v>
      </c>
      <c r="E24" s="436">
        <v>0</v>
      </c>
      <c r="F24" s="437">
        <v>266</v>
      </c>
      <c r="G24" s="436">
        <v>14</v>
      </c>
      <c r="H24" s="438">
        <v>280</v>
      </c>
      <c r="I24" s="435">
        <v>1</v>
      </c>
      <c r="J24" s="435">
        <v>0</v>
      </c>
      <c r="K24" s="435">
        <v>138</v>
      </c>
      <c r="L24" s="435">
        <v>21</v>
      </c>
      <c r="M24" s="435">
        <v>57</v>
      </c>
      <c r="N24" s="435">
        <v>4</v>
      </c>
      <c r="O24" s="435">
        <v>2</v>
      </c>
      <c r="P24" s="435">
        <v>0</v>
      </c>
      <c r="Q24" s="435">
        <v>0</v>
      </c>
      <c r="R24" s="436">
        <v>0</v>
      </c>
      <c r="S24" s="437">
        <v>198</v>
      </c>
      <c r="T24" s="436">
        <v>25</v>
      </c>
      <c r="U24" s="438">
        <v>223</v>
      </c>
      <c r="V24" s="437">
        <v>0</v>
      </c>
      <c r="W24" s="436">
        <v>0</v>
      </c>
      <c r="X24" s="438">
        <v>0</v>
      </c>
      <c r="Y24" s="830">
        <v>503</v>
      </c>
      <c r="Z24" s="827"/>
    </row>
    <row r="25" spans="1:26" ht="15" x14ac:dyDescent="0.2">
      <c r="A25" s="434" t="s">
        <v>40</v>
      </c>
      <c r="B25" s="435">
        <v>60</v>
      </c>
      <c r="C25" s="435">
        <v>3</v>
      </c>
      <c r="D25" s="435">
        <v>1</v>
      </c>
      <c r="E25" s="436">
        <v>0</v>
      </c>
      <c r="F25" s="437">
        <v>61</v>
      </c>
      <c r="G25" s="436">
        <v>3</v>
      </c>
      <c r="H25" s="438">
        <v>64</v>
      </c>
      <c r="I25" s="435">
        <v>0</v>
      </c>
      <c r="J25" s="435">
        <v>0</v>
      </c>
      <c r="K25" s="435">
        <v>788</v>
      </c>
      <c r="L25" s="435">
        <v>3</v>
      </c>
      <c r="M25" s="435">
        <v>164</v>
      </c>
      <c r="N25" s="435">
        <v>0</v>
      </c>
      <c r="O25" s="435">
        <v>0</v>
      </c>
      <c r="P25" s="435">
        <v>0</v>
      </c>
      <c r="Q25" s="435">
        <v>1</v>
      </c>
      <c r="R25" s="436">
        <v>0</v>
      </c>
      <c r="S25" s="437">
        <v>953</v>
      </c>
      <c r="T25" s="436">
        <v>3</v>
      </c>
      <c r="U25" s="438">
        <v>956</v>
      </c>
      <c r="V25" s="437">
        <v>0</v>
      </c>
      <c r="W25" s="436">
        <v>0</v>
      </c>
      <c r="X25" s="438">
        <v>0</v>
      </c>
      <c r="Y25" s="830">
        <v>1020</v>
      </c>
      <c r="Z25" s="827"/>
    </row>
    <row r="26" spans="1:26" ht="15" x14ac:dyDescent="0.2">
      <c r="A26" s="434" t="s">
        <v>41</v>
      </c>
      <c r="B26" s="435">
        <v>0</v>
      </c>
      <c r="C26" s="435">
        <v>0</v>
      </c>
      <c r="D26" s="435">
        <v>0</v>
      </c>
      <c r="E26" s="436">
        <v>0</v>
      </c>
      <c r="F26" s="437">
        <v>0</v>
      </c>
      <c r="G26" s="436">
        <v>0</v>
      </c>
      <c r="H26" s="438">
        <v>0</v>
      </c>
      <c r="I26" s="435">
        <v>0</v>
      </c>
      <c r="J26" s="435">
        <v>0</v>
      </c>
      <c r="K26" s="435">
        <v>263</v>
      </c>
      <c r="L26" s="435">
        <v>0</v>
      </c>
      <c r="M26" s="435">
        <v>431</v>
      </c>
      <c r="N26" s="435">
        <v>0</v>
      </c>
      <c r="O26" s="435">
        <v>0</v>
      </c>
      <c r="P26" s="435">
        <v>0</v>
      </c>
      <c r="Q26" s="435">
        <v>19</v>
      </c>
      <c r="R26" s="436">
        <v>0</v>
      </c>
      <c r="S26" s="437">
        <v>713</v>
      </c>
      <c r="T26" s="436">
        <v>0</v>
      </c>
      <c r="U26" s="438">
        <v>713</v>
      </c>
      <c r="V26" s="437">
        <v>0</v>
      </c>
      <c r="W26" s="436">
        <v>0</v>
      </c>
      <c r="X26" s="438">
        <v>0</v>
      </c>
      <c r="Y26" s="830">
        <v>713</v>
      </c>
      <c r="Z26" s="827"/>
    </row>
    <row r="27" spans="1:26" ht="15" x14ac:dyDescent="0.2">
      <c r="A27" s="434" t="s">
        <v>42</v>
      </c>
      <c r="B27" s="435">
        <v>141</v>
      </c>
      <c r="C27" s="435">
        <v>13</v>
      </c>
      <c r="D27" s="435">
        <v>2</v>
      </c>
      <c r="E27" s="436">
        <v>0</v>
      </c>
      <c r="F27" s="437">
        <v>143</v>
      </c>
      <c r="G27" s="436">
        <v>13</v>
      </c>
      <c r="H27" s="438">
        <v>156</v>
      </c>
      <c r="I27" s="435">
        <v>0</v>
      </c>
      <c r="J27" s="435">
        <v>1</v>
      </c>
      <c r="K27" s="435">
        <v>73</v>
      </c>
      <c r="L27" s="435">
        <v>0</v>
      </c>
      <c r="M27" s="435">
        <v>941</v>
      </c>
      <c r="N27" s="435">
        <v>1</v>
      </c>
      <c r="O27" s="435">
        <v>37</v>
      </c>
      <c r="P27" s="435">
        <v>0</v>
      </c>
      <c r="Q27" s="435">
        <v>0</v>
      </c>
      <c r="R27" s="436">
        <v>0</v>
      </c>
      <c r="S27" s="437">
        <v>1051</v>
      </c>
      <c r="T27" s="436">
        <v>2</v>
      </c>
      <c r="U27" s="438">
        <v>1053</v>
      </c>
      <c r="V27" s="437">
        <v>0</v>
      </c>
      <c r="W27" s="436">
        <v>0</v>
      </c>
      <c r="X27" s="438">
        <v>0</v>
      </c>
      <c r="Y27" s="830">
        <v>1209</v>
      </c>
      <c r="Z27" s="827"/>
    </row>
    <row r="28" spans="1:26" ht="15" x14ac:dyDescent="0.2">
      <c r="A28" s="434" t="s">
        <v>43</v>
      </c>
      <c r="B28" s="435">
        <v>263</v>
      </c>
      <c r="C28" s="435">
        <v>37</v>
      </c>
      <c r="D28" s="435">
        <v>2</v>
      </c>
      <c r="E28" s="436">
        <v>2</v>
      </c>
      <c r="F28" s="437">
        <v>265</v>
      </c>
      <c r="G28" s="436">
        <v>39</v>
      </c>
      <c r="H28" s="438">
        <v>304</v>
      </c>
      <c r="I28" s="435">
        <v>25</v>
      </c>
      <c r="J28" s="435">
        <v>0</v>
      </c>
      <c r="K28" s="435">
        <v>317</v>
      </c>
      <c r="L28" s="435">
        <v>12</v>
      </c>
      <c r="M28" s="435">
        <v>331</v>
      </c>
      <c r="N28" s="435">
        <v>6</v>
      </c>
      <c r="O28" s="435">
        <v>5</v>
      </c>
      <c r="P28" s="435">
        <v>0</v>
      </c>
      <c r="Q28" s="435">
        <v>0</v>
      </c>
      <c r="R28" s="436">
        <v>0</v>
      </c>
      <c r="S28" s="437">
        <v>678</v>
      </c>
      <c r="T28" s="436">
        <v>18</v>
      </c>
      <c r="U28" s="438">
        <v>696</v>
      </c>
      <c r="V28" s="437">
        <v>0</v>
      </c>
      <c r="W28" s="436">
        <v>0</v>
      </c>
      <c r="X28" s="438">
        <v>0</v>
      </c>
      <c r="Y28" s="830">
        <v>1000</v>
      </c>
      <c r="Z28" s="827"/>
    </row>
    <row r="29" spans="1:26" ht="15" x14ac:dyDescent="0.2">
      <c r="A29" s="434" t="s">
        <v>44</v>
      </c>
      <c r="B29" s="435">
        <v>220</v>
      </c>
      <c r="C29" s="435">
        <v>17</v>
      </c>
      <c r="D29" s="435">
        <v>1</v>
      </c>
      <c r="E29" s="436">
        <v>0</v>
      </c>
      <c r="F29" s="437">
        <v>221</v>
      </c>
      <c r="G29" s="436">
        <v>17</v>
      </c>
      <c r="H29" s="438">
        <v>238</v>
      </c>
      <c r="I29" s="435">
        <v>4</v>
      </c>
      <c r="J29" s="435">
        <v>23</v>
      </c>
      <c r="K29" s="435">
        <v>212</v>
      </c>
      <c r="L29" s="435">
        <v>150</v>
      </c>
      <c r="M29" s="435">
        <v>85</v>
      </c>
      <c r="N29" s="435">
        <v>5</v>
      </c>
      <c r="O29" s="435">
        <v>1</v>
      </c>
      <c r="P29" s="435">
        <v>0</v>
      </c>
      <c r="Q29" s="435">
        <v>0</v>
      </c>
      <c r="R29" s="436">
        <v>0</v>
      </c>
      <c r="S29" s="437">
        <v>302</v>
      </c>
      <c r="T29" s="436">
        <v>178</v>
      </c>
      <c r="U29" s="438">
        <v>480</v>
      </c>
      <c r="V29" s="437">
        <v>0</v>
      </c>
      <c r="W29" s="436">
        <v>0</v>
      </c>
      <c r="X29" s="438">
        <v>0</v>
      </c>
      <c r="Y29" s="830">
        <v>718</v>
      </c>
      <c r="Z29" s="827"/>
    </row>
    <row r="30" spans="1:26" ht="15" x14ac:dyDescent="0.2">
      <c r="A30" s="434" t="s">
        <v>45</v>
      </c>
      <c r="B30" s="435">
        <v>0</v>
      </c>
      <c r="C30" s="435">
        <v>0</v>
      </c>
      <c r="D30" s="435">
        <v>0</v>
      </c>
      <c r="E30" s="436">
        <v>0</v>
      </c>
      <c r="F30" s="437">
        <v>0</v>
      </c>
      <c r="G30" s="436">
        <v>0</v>
      </c>
      <c r="H30" s="438">
        <v>0</v>
      </c>
      <c r="I30" s="435">
        <v>26</v>
      </c>
      <c r="J30" s="435">
        <v>0</v>
      </c>
      <c r="K30" s="435">
        <v>124</v>
      </c>
      <c r="L30" s="435">
        <v>0</v>
      </c>
      <c r="M30" s="435">
        <v>775</v>
      </c>
      <c r="N30" s="435">
        <v>0</v>
      </c>
      <c r="O30" s="435">
        <v>0</v>
      </c>
      <c r="P30" s="435">
        <v>0</v>
      </c>
      <c r="Q30" s="435">
        <v>0</v>
      </c>
      <c r="R30" s="436">
        <v>0</v>
      </c>
      <c r="S30" s="437">
        <v>925</v>
      </c>
      <c r="T30" s="436">
        <v>0</v>
      </c>
      <c r="U30" s="438">
        <v>925</v>
      </c>
      <c r="V30" s="437">
        <v>0</v>
      </c>
      <c r="W30" s="436">
        <v>0</v>
      </c>
      <c r="X30" s="438">
        <v>0</v>
      </c>
      <c r="Y30" s="830">
        <v>925</v>
      </c>
      <c r="Z30" s="827"/>
    </row>
    <row r="31" spans="1:26" ht="15" x14ac:dyDescent="0.2">
      <c r="A31" s="434" t="s">
        <v>46</v>
      </c>
      <c r="B31" s="435">
        <v>0</v>
      </c>
      <c r="C31" s="435">
        <v>0</v>
      </c>
      <c r="D31" s="435">
        <v>0</v>
      </c>
      <c r="E31" s="436">
        <v>0</v>
      </c>
      <c r="F31" s="437">
        <v>0</v>
      </c>
      <c r="G31" s="436">
        <v>0</v>
      </c>
      <c r="H31" s="438">
        <v>0</v>
      </c>
      <c r="I31" s="435">
        <v>91</v>
      </c>
      <c r="J31" s="435">
        <v>0</v>
      </c>
      <c r="K31" s="435">
        <v>739</v>
      </c>
      <c r="L31" s="435">
        <v>0</v>
      </c>
      <c r="M31" s="435">
        <v>1</v>
      </c>
      <c r="N31" s="435">
        <v>0</v>
      </c>
      <c r="O31" s="435">
        <v>0</v>
      </c>
      <c r="P31" s="435">
        <v>0</v>
      </c>
      <c r="Q31" s="435">
        <v>0</v>
      </c>
      <c r="R31" s="436">
        <v>0</v>
      </c>
      <c r="S31" s="437">
        <v>831</v>
      </c>
      <c r="T31" s="436">
        <v>0</v>
      </c>
      <c r="U31" s="438">
        <v>831</v>
      </c>
      <c r="V31" s="437">
        <v>0</v>
      </c>
      <c r="W31" s="436">
        <v>0</v>
      </c>
      <c r="X31" s="438">
        <v>0</v>
      </c>
      <c r="Y31" s="830">
        <v>831</v>
      </c>
      <c r="Z31" s="827"/>
    </row>
    <row r="32" spans="1:26" ht="15" x14ac:dyDescent="0.2">
      <c r="A32" s="434" t="s">
        <v>47</v>
      </c>
      <c r="B32" s="435">
        <v>0</v>
      </c>
      <c r="C32" s="435">
        <v>0</v>
      </c>
      <c r="D32" s="435">
        <v>0</v>
      </c>
      <c r="E32" s="436">
        <v>0</v>
      </c>
      <c r="F32" s="437">
        <v>0</v>
      </c>
      <c r="G32" s="436">
        <v>0</v>
      </c>
      <c r="H32" s="438">
        <v>0</v>
      </c>
      <c r="I32" s="435">
        <v>0</v>
      </c>
      <c r="J32" s="435">
        <v>0</v>
      </c>
      <c r="K32" s="435">
        <v>69</v>
      </c>
      <c r="L32" s="435">
        <v>0</v>
      </c>
      <c r="M32" s="435">
        <v>455</v>
      </c>
      <c r="N32" s="435">
        <v>0</v>
      </c>
      <c r="O32" s="435">
        <v>0</v>
      </c>
      <c r="P32" s="435">
        <v>0</v>
      </c>
      <c r="Q32" s="435">
        <v>0</v>
      </c>
      <c r="R32" s="436">
        <v>0</v>
      </c>
      <c r="S32" s="437">
        <v>524</v>
      </c>
      <c r="T32" s="436">
        <v>0</v>
      </c>
      <c r="U32" s="438">
        <v>524</v>
      </c>
      <c r="V32" s="437">
        <v>0</v>
      </c>
      <c r="W32" s="436">
        <v>0</v>
      </c>
      <c r="X32" s="438">
        <v>0</v>
      </c>
      <c r="Y32" s="830">
        <v>524</v>
      </c>
      <c r="Z32" s="827"/>
    </row>
    <row r="33" spans="1:26" ht="15" x14ac:dyDescent="0.2">
      <c r="A33" s="434" t="s">
        <v>48</v>
      </c>
      <c r="B33" s="435">
        <v>0</v>
      </c>
      <c r="C33" s="435">
        <v>0</v>
      </c>
      <c r="D33" s="435">
        <v>0</v>
      </c>
      <c r="E33" s="436">
        <v>0</v>
      </c>
      <c r="F33" s="437">
        <v>0</v>
      </c>
      <c r="G33" s="436">
        <v>0</v>
      </c>
      <c r="H33" s="438">
        <v>0</v>
      </c>
      <c r="I33" s="435">
        <v>0</v>
      </c>
      <c r="J33" s="435">
        <v>0</v>
      </c>
      <c r="K33" s="435">
        <v>376</v>
      </c>
      <c r="L33" s="435">
        <v>0</v>
      </c>
      <c r="M33" s="435">
        <v>260</v>
      </c>
      <c r="N33" s="435">
        <v>0</v>
      </c>
      <c r="O33" s="435">
        <v>0</v>
      </c>
      <c r="P33" s="435">
        <v>0</v>
      </c>
      <c r="Q33" s="435">
        <v>0</v>
      </c>
      <c r="R33" s="436">
        <v>0</v>
      </c>
      <c r="S33" s="437">
        <v>636</v>
      </c>
      <c r="T33" s="436">
        <v>0</v>
      </c>
      <c r="U33" s="438">
        <v>636</v>
      </c>
      <c r="V33" s="437">
        <v>0</v>
      </c>
      <c r="W33" s="436">
        <v>0</v>
      </c>
      <c r="X33" s="438">
        <v>0</v>
      </c>
      <c r="Y33" s="830">
        <v>636</v>
      </c>
      <c r="Z33" s="827"/>
    </row>
    <row r="34" spans="1:26" ht="15" x14ac:dyDescent="0.2">
      <c r="A34" s="434" t="s">
        <v>49</v>
      </c>
      <c r="B34" s="435">
        <v>0</v>
      </c>
      <c r="C34" s="435">
        <v>1</v>
      </c>
      <c r="D34" s="435">
        <v>0</v>
      </c>
      <c r="E34" s="436">
        <v>0</v>
      </c>
      <c r="F34" s="437">
        <v>0</v>
      </c>
      <c r="G34" s="436">
        <v>1</v>
      </c>
      <c r="H34" s="438">
        <v>1</v>
      </c>
      <c r="I34" s="435">
        <v>0</v>
      </c>
      <c r="J34" s="435">
        <v>34</v>
      </c>
      <c r="K34" s="435">
        <v>0</v>
      </c>
      <c r="L34" s="435">
        <v>312</v>
      </c>
      <c r="M34" s="435">
        <v>0</v>
      </c>
      <c r="N34" s="435">
        <v>380</v>
      </c>
      <c r="O34" s="435">
        <v>0</v>
      </c>
      <c r="P34" s="435">
        <v>6</v>
      </c>
      <c r="Q34" s="435">
        <v>0</v>
      </c>
      <c r="R34" s="436">
        <v>3</v>
      </c>
      <c r="S34" s="437">
        <v>0</v>
      </c>
      <c r="T34" s="436">
        <v>735</v>
      </c>
      <c r="U34" s="438">
        <v>735</v>
      </c>
      <c r="V34" s="437">
        <v>0</v>
      </c>
      <c r="W34" s="436">
        <v>0</v>
      </c>
      <c r="X34" s="438">
        <v>0</v>
      </c>
      <c r="Y34" s="830">
        <v>736</v>
      </c>
      <c r="Z34" s="827"/>
    </row>
    <row r="35" spans="1:26" ht="15" x14ac:dyDescent="0.2">
      <c r="A35" s="434" t="s">
        <v>50</v>
      </c>
      <c r="B35" s="435">
        <v>63</v>
      </c>
      <c r="C35" s="435">
        <v>6</v>
      </c>
      <c r="D35" s="435">
        <v>0</v>
      </c>
      <c r="E35" s="436">
        <v>0</v>
      </c>
      <c r="F35" s="437">
        <v>63</v>
      </c>
      <c r="G35" s="436">
        <v>6</v>
      </c>
      <c r="H35" s="438">
        <v>69</v>
      </c>
      <c r="I35" s="435">
        <v>0</v>
      </c>
      <c r="J35" s="435">
        <v>0</v>
      </c>
      <c r="K35" s="435">
        <v>58</v>
      </c>
      <c r="L35" s="435">
        <v>4</v>
      </c>
      <c r="M35" s="435">
        <v>16</v>
      </c>
      <c r="N35" s="435">
        <v>7</v>
      </c>
      <c r="O35" s="435">
        <v>0</v>
      </c>
      <c r="P35" s="435">
        <v>0</v>
      </c>
      <c r="Q35" s="435">
        <v>0</v>
      </c>
      <c r="R35" s="436">
        <v>0</v>
      </c>
      <c r="S35" s="437">
        <v>74</v>
      </c>
      <c r="T35" s="436">
        <v>11</v>
      </c>
      <c r="U35" s="438">
        <v>85</v>
      </c>
      <c r="V35" s="437">
        <v>0</v>
      </c>
      <c r="W35" s="436">
        <v>0</v>
      </c>
      <c r="X35" s="438">
        <v>0</v>
      </c>
      <c r="Y35" s="830">
        <v>154</v>
      </c>
      <c r="Z35" s="827"/>
    </row>
    <row r="36" spans="1:26" ht="15" x14ac:dyDescent="0.2">
      <c r="A36" s="434" t="s">
        <v>51</v>
      </c>
      <c r="B36" s="435">
        <v>0</v>
      </c>
      <c r="C36" s="435">
        <v>0</v>
      </c>
      <c r="D36" s="435">
        <v>0</v>
      </c>
      <c r="E36" s="436">
        <v>0</v>
      </c>
      <c r="F36" s="437">
        <v>0</v>
      </c>
      <c r="G36" s="436">
        <v>0</v>
      </c>
      <c r="H36" s="438">
        <v>0</v>
      </c>
      <c r="I36" s="435">
        <v>0</v>
      </c>
      <c r="J36" s="435">
        <v>0</v>
      </c>
      <c r="K36" s="435">
        <v>25</v>
      </c>
      <c r="L36" s="435">
        <v>0</v>
      </c>
      <c r="M36" s="435">
        <v>345</v>
      </c>
      <c r="N36" s="435">
        <v>0</v>
      </c>
      <c r="O36" s="435">
        <v>590</v>
      </c>
      <c r="P36" s="435">
        <v>0</v>
      </c>
      <c r="Q36" s="435">
        <v>0</v>
      </c>
      <c r="R36" s="436">
        <v>0</v>
      </c>
      <c r="S36" s="437">
        <v>960</v>
      </c>
      <c r="T36" s="436">
        <v>0</v>
      </c>
      <c r="U36" s="438">
        <v>960</v>
      </c>
      <c r="V36" s="437">
        <v>0</v>
      </c>
      <c r="W36" s="436">
        <v>0</v>
      </c>
      <c r="X36" s="438">
        <v>0</v>
      </c>
      <c r="Y36" s="830">
        <v>960</v>
      </c>
      <c r="Z36" s="827"/>
    </row>
    <row r="37" spans="1:26" ht="15" x14ac:dyDescent="0.2">
      <c r="A37" s="434" t="s">
        <v>52</v>
      </c>
      <c r="B37" s="435">
        <v>0</v>
      </c>
      <c r="C37" s="435">
        <v>0</v>
      </c>
      <c r="D37" s="435">
        <v>0</v>
      </c>
      <c r="E37" s="436">
        <v>0</v>
      </c>
      <c r="F37" s="437">
        <v>0</v>
      </c>
      <c r="G37" s="436">
        <v>0</v>
      </c>
      <c r="H37" s="438">
        <v>0</v>
      </c>
      <c r="I37" s="435">
        <v>0</v>
      </c>
      <c r="J37" s="435">
        <v>0</v>
      </c>
      <c r="K37" s="435">
        <v>63</v>
      </c>
      <c r="L37" s="435">
        <v>0</v>
      </c>
      <c r="M37" s="435">
        <v>901</v>
      </c>
      <c r="N37" s="435">
        <v>0</v>
      </c>
      <c r="O37" s="435">
        <v>0</v>
      </c>
      <c r="P37" s="435">
        <v>0</v>
      </c>
      <c r="Q37" s="435">
        <v>0</v>
      </c>
      <c r="R37" s="436">
        <v>0</v>
      </c>
      <c r="S37" s="437">
        <v>964</v>
      </c>
      <c r="T37" s="436">
        <v>0</v>
      </c>
      <c r="U37" s="438">
        <v>964</v>
      </c>
      <c r="V37" s="437">
        <v>0</v>
      </c>
      <c r="W37" s="436">
        <v>0</v>
      </c>
      <c r="X37" s="438">
        <v>0</v>
      </c>
      <c r="Y37" s="830">
        <v>964</v>
      </c>
      <c r="Z37" s="827"/>
    </row>
    <row r="38" spans="1:26" ht="15" x14ac:dyDescent="0.2">
      <c r="A38" s="434" t="s">
        <v>53</v>
      </c>
      <c r="B38" s="435">
        <v>0</v>
      </c>
      <c r="C38" s="435">
        <v>0</v>
      </c>
      <c r="D38" s="435">
        <v>0</v>
      </c>
      <c r="E38" s="436">
        <v>0</v>
      </c>
      <c r="F38" s="437">
        <v>0</v>
      </c>
      <c r="G38" s="436">
        <v>0</v>
      </c>
      <c r="H38" s="438">
        <v>0</v>
      </c>
      <c r="I38" s="435">
        <v>94</v>
      </c>
      <c r="J38" s="435">
        <v>0</v>
      </c>
      <c r="K38" s="435">
        <v>458</v>
      </c>
      <c r="L38" s="435">
        <v>0</v>
      </c>
      <c r="M38" s="435">
        <v>0</v>
      </c>
      <c r="N38" s="435">
        <v>0</v>
      </c>
      <c r="O38" s="435">
        <v>0</v>
      </c>
      <c r="P38" s="435">
        <v>0</v>
      </c>
      <c r="Q38" s="435">
        <v>31</v>
      </c>
      <c r="R38" s="436">
        <v>0</v>
      </c>
      <c r="S38" s="437">
        <v>583</v>
      </c>
      <c r="T38" s="436">
        <v>0</v>
      </c>
      <c r="U38" s="438">
        <v>583</v>
      </c>
      <c r="V38" s="437">
        <v>0</v>
      </c>
      <c r="W38" s="436">
        <v>0</v>
      </c>
      <c r="X38" s="438">
        <v>0</v>
      </c>
      <c r="Y38" s="830">
        <v>583</v>
      </c>
      <c r="Z38" s="827"/>
    </row>
    <row r="39" spans="1:26" ht="15" x14ac:dyDescent="0.2">
      <c r="A39" s="434" t="s">
        <v>54</v>
      </c>
      <c r="B39" s="435">
        <v>4</v>
      </c>
      <c r="C39" s="435">
        <v>0</v>
      </c>
      <c r="D39" s="435">
        <v>0</v>
      </c>
      <c r="E39" s="436">
        <v>0</v>
      </c>
      <c r="F39" s="437">
        <v>4</v>
      </c>
      <c r="G39" s="436">
        <v>0</v>
      </c>
      <c r="H39" s="438">
        <v>4</v>
      </c>
      <c r="I39" s="435">
        <v>0</v>
      </c>
      <c r="J39" s="435">
        <v>0</v>
      </c>
      <c r="K39" s="435">
        <v>64</v>
      </c>
      <c r="L39" s="435">
        <v>0</v>
      </c>
      <c r="M39" s="435">
        <v>135</v>
      </c>
      <c r="N39" s="435">
        <v>0</v>
      </c>
      <c r="O39" s="435">
        <v>0</v>
      </c>
      <c r="P39" s="435">
        <v>0</v>
      </c>
      <c r="Q39" s="435">
        <v>1</v>
      </c>
      <c r="R39" s="436">
        <v>0</v>
      </c>
      <c r="S39" s="437">
        <v>200</v>
      </c>
      <c r="T39" s="436">
        <v>0</v>
      </c>
      <c r="U39" s="438">
        <v>200</v>
      </c>
      <c r="V39" s="437">
        <v>0</v>
      </c>
      <c r="W39" s="436">
        <v>0</v>
      </c>
      <c r="X39" s="438">
        <v>0</v>
      </c>
      <c r="Y39" s="830">
        <v>204</v>
      </c>
      <c r="Z39" s="827"/>
    </row>
    <row r="40" spans="1:26" ht="15" x14ac:dyDescent="0.2">
      <c r="A40" s="439" t="s">
        <v>55</v>
      </c>
      <c r="B40" s="435">
        <v>1775</v>
      </c>
      <c r="C40" s="435">
        <v>153</v>
      </c>
      <c r="D40" s="435">
        <v>25</v>
      </c>
      <c r="E40" s="436">
        <v>5</v>
      </c>
      <c r="F40" s="437">
        <v>1800</v>
      </c>
      <c r="G40" s="436">
        <v>158</v>
      </c>
      <c r="H40" s="438">
        <v>1958</v>
      </c>
      <c r="I40" s="435">
        <v>413</v>
      </c>
      <c r="J40" s="435">
        <v>79</v>
      </c>
      <c r="K40" s="435">
        <v>6673</v>
      </c>
      <c r="L40" s="435">
        <v>645</v>
      </c>
      <c r="M40" s="435">
        <v>9124</v>
      </c>
      <c r="N40" s="435">
        <v>461</v>
      </c>
      <c r="O40" s="435">
        <v>1019</v>
      </c>
      <c r="P40" s="435">
        <v>37</v>
      </c>
      <c r="Q40" s="435">
        <v>88</v>
      </c>
      <c r="R40" s="436">
        <v>3</v>
      </c>
      <c r="S40" s="437">
        <v>17317</v>
      </c>
      <c r="T40" s="436">
        <v>1225</v>
      </c>
      <c r="U40" s="438">
        <v>18542</v>
      </c>
      <c r="V40" s="437">
        <v>49</v>
      </c>
      <c r="W40" s="436">
        <v>5</v>
      </c>
      <c r="X40" s="438">
        <v>54</v>
      </c>
      <c r="Y40" s="830">
        <v>20554</v>
      </c>
      <c r="Z40" s="827"/>
    </row>
    <row r="41" spans="1:26" ht="15.75" thickBot="1" x14ac:dyDescent="0.25">
      <c r="A41" s="440" t="s">
        <v>56</v>
      </c>
      <c r="B41" s="836">
        <v>1928</v>
      </c>
      <c r="C41" s="837"/>
      <c r="D41" s="838">
        <v>30</v>
      </c>
      <c r="E41" s="839"/>
      <c r="F41" s="840">
        <v>1958</v>
      </c>
      <c r="G41" s="839"/>
      <c r="H41" s="508">
        <v>1958</v>
      </c>
      <c r="I41" s="836">
        <v>492</v>
      </c>
      <c r="J41" s="837"/>
      <c r="K41" s="836">
        <v>7318</v>
      </c>
      <c r="L41" s="837"/>
      <c r="M41" s="836">
        <v>9585</v>
      </c>
      <c r="N41" s="837"/>
      <c r="O41" s="836">
        <v>1056</v>
      </c>
      <c r="P41" s="837"/>
      <c r="Q41" s="838">
        <v>91</v>
      </c>
      <c r="R41" s="839"/>
      <c r="S41" s="840">
        <v>18542</v>
      </c>
      <c r="T41" s="839"/>
      <c r="U41" s="508">
        <v>18542</v>
      </c>
      <c r="V41" s="840">
        <v>54</v>
      </c>
      <c r="W41" s="839"/>
      <c r="X41" s="508">
        <v>54</v>
      </c>
      <c r="Y41" s="838">
        <v>20554</v>
      </c>
      <c r="Z41" s="839"/>
    </row>
    <row r="42" spans="1:26" ht="13.5" thickTop="1" x14ac:dyDescent="0.2"/>
  </sheetData>
  <mergeCells count="66">
    <mergeCell ref="B41:C41"/>
    <mergeCell ref="D41:E41"/>
    <mergeCell ref="F41:G41"/>
    <mergeCell ref="I41:J41"/>
    <mergeCell ref="K41:L41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</mergeCells>
  <pageMargins left="0.7" right="0.7" top="0.78740157499999996" bottom="0.78740157499999996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Z42"/>
  <sheetViews>
    <sheetView workbookViewId="0">
      <selection activeCell="AF17" sqref="AF17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570312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818" t="s">
        <v>284</v>
      </c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  <c r="Z1" s="510"/>
    </row>
    <row r="2" spans="1:26" ht="16.5" thickTop="1" thickBot="1" x14ac:dyDescent="0.25">
      <c r="A2" s="820" t="s">
        <v>4</v>
      </c>
      <c r="B2" s="823" t="s">
        <v>0</v>
      </c>
      <c r="C2" s="824"/>
      <c r="D2" s="824"/>
      <c r="E2" s="824"/>
      <c r="F2" s="824"/>
      <c r="G2" s="824"/>
      <c r="H2" s="825"/>
      <c r="I2" s="823" t="s">
        <v>1</v>
      </c>
      <c r="J2" s="824"/>
      <c r="K2" s="824"/>
      <c r="L2" s="824"/>
      <c r="M2" s="824"/>
      <c r="N2" s="824"/>
      <c r="O2" s="824"/>
      <c r="P2" s="824"/>
      <c r="Q2" s="824"/>
      <c r="R2" s="824"/>
      <c r="S2" s="824"/>
      <c r="T2" s="824"/>
      <c r="U2" s="825"/>
      <c r="V2" s="823" t="s">
        <v>2</v>
      </c>
      <c r="W2" s="824"/>
      <c r="X2" s="825"/>
      <c r="Y2" s="820" t="s">
        <v>66</v>
      </c>
      <c r="Z2" s="820"/>
    </row>
    <row r="3" spans="1:26" ht="15.75" thickTop="1" x14ac:dyDescent="0.2">
      <c r="A3" s="821"/>
      <c r="B3" s="831" t="s">
        <v>5</v>
      </c>
      <c r="C3" s="832"/>
      <c r="D3" s="833" t="s">
        <v>6</v>
      </c>
      <c r="E3" s="827"/>
      <c r="F3" s="826" t="s">
        <v>7</v>
      </c>
      <c r="G3" s="827"/>
      <c r="H3" s="820" t="s">
        <v>8</v>
      </c>
      <c r="I3" s="834" t="s">
        <v>9</v>
      </c>
      <c r="J3" s="835"/>
      <c r="K3" s="834" t="s">
        <v>10</v>
      </c>
      <c r="L3" s="835"/>
      <c r="M3" s="834" t="s">
        <v>11</v>
      </c>
      <c r="N3" s="835"/>
      <c r="O3" s="834" t="s">
        <v>12</v>
      </c>
      <c r="P3" s="835"/>
      <c r="Q3" s="833" t="s">
        <v>6</v>
      </c>
      <c r="R3" s="827"/>
      <c r="S3" s="826" t="s">
        <v>13</v>
      </c>
      <c r="T3" s="827"/>
      <c r="U3" s="820" t="s">
        <v>14</v>
      </c>
      <c r="V3" s="828" t="s">
        <v>15</v>
      </c>
      <c r="W3" s="829"/>
      <c r="X3" s="820" t="s">
        <v>16</v>
      </c>
      <c r="Y3" s="821" t="s">
        <v>17</v>
      </c>
      <c r="Z3" s="821"/>
    </row>
    <row r="4" spans="1:26" x14ac:dyDescent="0.2">
      <c r="A4" s="822"/>
      <c r="B4" s="429" t="s">
        <v>18</v>
      </c>
      <c r="C4" s="429" t="s">
        <v>19</v>
      </c>
      <c r="D4" s="429" t="s">
        <v>18</v>
      </c>
      <c r="E4" s="430" t="s">
        <v>19</v>
      </c>
      <c r="F4" s="431" t="s">
        <v>18</v>
      </c>
      <c r="G4" s="430" t="s">
        <v>19</v>
      </c>
      <c r="H4" s="821" t="s">
        <v>73</v>
      </c>
      <c r="I4" s="429" t="s">
        <v>18</v>
      </c>
      <c r="J4" s="432" t="s">
        <v>19</v>
      </c>
      <c r="K4" s="429" t="s">
        <v>18</v>
      </c>
      <c r="L4" s="429" t="s">
        <v>19</v>
      </c>
      <c r="M4" s="429" t="s">
        <v>18</v>
      </c>
      <c r="N4" s="429" t="s">
        <v>19</v>
      </c>
      <c r="O4" s="429" t="s">
        <v>18</v>
      </c>
      <c r="P4" s="429" t="s">
        <v>19</v>
      </c>
      <c r="Q4" s="429" t="s">
        <v>18</v>
      </c>
      <c r="R4" s="430" t="s">
        <v>19</v>
      </c>
      <c r="S4" s="431" t="s">
        <v>18</v>
      </c>
      <c r="T4" s="430" t="s">
        <v>19</v>
      </c>
      <c r="U4" s="821" t="s">
        <v>73</v>
      </c>
      <c r="V4" s="433" t="s">
        <v>18</v>
      </c>
      <c r="W4" s="430" t="s">
        <v>19</v>
      </c>
      <c r="X4" s="821" t="s">
        <v>73</v>
      </c>
      <c r="Y4" s="822" t="s">
        <v>73</v>
      </c>
      <c r="Z4" s="822"/>
    </row>
    <row r="5" spans="1:26" ht="15" x14ac:dyDescent="0.2">
      <c r="A5" s="434" t="s">
        <v>20</v>
      </c>
      <c r="B5" s="435">
        <v>0</v>
      </c>
      <c r="C5" s="435">
        <v>0</v>
      </c>
      <c r="D5" s="435">
        <v>0</v>
      </c>
      <c r="E5" s="436">
        <v>0</v>
      </c>
      <c r="F5" s="437">
        <v>0</v>
      </c>
      <c r="G5" s="436">
        <v>0</v>
      </c>
      <c r="H5" s="438">
        <v>0</v>
      </c>
      <c r="I5" s="435">
        <v>0</v>
      </c>
      <c r="J5" s="435">
        <v>0</v>
      </c>
      <c r="K5" s="435">
        <v>42</v>
      </c>
      <c r="L5" s="435">
        <v>0</v>
      </c>
      <c r="M5" s="435">
        <v>573</v>
      </c>
      <c r="N5" s="435">
        <v>0</v>
      </c>
      <c r="O5" s="435">
        <v>0</v>
      </c>
      <c r="P5" s="435">
        <v>0</v>
      </c>
      <c r="Q5" s="435">
        <v>0</v>
      </c>
      <c r="R5" s="436">
        <v>0</v>
      </c>
      <c r="S5" s="437">
        <v>615</v>
      </c>
      <c r="T5" s="436">
        <v>0</v>
      </c>
      <c r="U5" s="438">
        <v>615</v>
      </c>
      <c r="V5" s="437">
        <v>0</v>
      </c>
      <c r="W5" s="436">
        <v>0</v>
      </c>
      <c r="X5" s="438">
        <v>0</v>
      </c>
      <c r="Y5" s="830">
        <v>615</v>
      </c>
      <c r="Z5" s="827"/>
    </row>
    <row r="6" spans="1:26" ht="15" x14ac:dyDescent="0.2">
      <c r="A6" s="434" t="s">
        <v>21</v>
      </c>
      <c r="B6" s="435">
        <v>185</v>
      </c>
      <c r="C6" s="435">
        <v>20</v>
      </c>
      <c r="D6" s="435">
        <v>8</v>
      </c>
      <c r="E6" s="436">
        <v>3</v>
      </c>
      <c r="F6" s="437">
        <v>193</v>
      </c>
      <c r="G6" s="436">
        <v>23</v>
      </c>
      <c r="H6" s="438">
        <v>216</v>
      </c>
      <c r="I6" s="435">
        <v>1</v>
      </c>
      <c r="J6" s="435">
        <v>1</v>
      </c>
      <c r="K6" s="435">
        <v>132</v>
      </c>
      <c r="L6" s="435">
        <v>9</v>
      </c>
      <c r="M6" s="435">
        <v>121</v>
      </c>
      <c r="N6" s="435">
        <v>8</v>
      </c>
      <c r="O6" s="435">
        <v>6</v>
      </c>
      <c r="P6" s="435">
        <v>0</v>
      </c>
      <c r="Q6" s="435">
        <v>2</v>
      </c>
      <c r="R6" s="436">
        <v>0</v>
      </c>
      <c r="S6" s="437">
        <v>262</v>
      </c>
      <c r="T6" s="436">
        <v>18</v>
      </c>
      <c r="U6" s="438">
        <v>280</v>
      </c>
      <c r="V6" s="437">
        <v>17</v>
      </c>
      <c r="W6" s="436">
        <v>5</v>
      </c>
      <c r="X6" s="438">
        <v>22</v>
      </c>
      <c r="Y6" s="830">
        <v>518</v>
      </c>
      <c r="Z6" s="827"/>
    </row>
    <row r="7" spans="1:26" ht="15" x14ac:dyDescent="0.2">
      <c r="A7" s="434" t="s">
        <v>22</v>
      </c>
      <c r="B7" s="435">
        <v>17</v>
      </c>
      <c r="C7" s="435">
        <v>0</v>
      </c>
      <c r="D7" s="435">
        <v>1</v>
      </c>
      <c r="E7" s="436">
        <v>0</v>
      </c>
      <c r="F7" s="437">
        <v>18</v>
      </c>
      <c r="G7" s="436">
        <v>0</v>
      </c>
      <c r="H7" s="438">
        <v>18</v>
      </c>
      <c r="I7" s="435">
        <v>42</v>
      </c>
      <c r="J7" s="435">
        <v>0</v>
      </c>
      <c r="K7" s="435">
        <v>2</v>
      </c>
      <c r="L7" s="435">
        <v>0</v>
      </c>
      <c r="M7" s="435">
        <v>117</v>
      </c>
      <c r="N7" s="435">
        <v>0</v>
      </c>
      <c r="O7" s="435">
        <v>0</v>
      </c>
      <c r="P7" s="435">
        <v>0</v>
      </c>
      <c r="Q7" s="435">
        <v>0</v>
      </c>
      <c r="R7" s="436">
        <v>0</v>
      </c>
      <c r="S7" s="437">
        <v>161</v>
      </c>
      <c r="T7" s="436">
        <v>0</v>
      </c>
      <c r="U7" s="438">
        <v>161</v>
      </c>
      <c r="V7" s="437">
        <v>0</v>
      </c>
      <c r="W7" s="436">
        <v>0</v>
      </c>
      <c r="X7" s="438">
        <v>0</v>
      </c>
      <c r="Y7" s="830">
        <v>179</v>
      </c>
      <c r="Z7" s="827"/>
    </row>
    <row r="8" spans="1:26" ht="15" x14ac:dyDescent="0.2">
      <c r="A8" s="434" t="s">
        <v>23</v>
      </c>
      <c r="B8" s="435">
        <v>82</v>
      </c>
      <c r="C8" s="435">
        <v>7</v>
      </c>
      <c r="D8" s="435">
        <v>0</v>
      </c>
      <c r="E8" s="436">
        <v>0</v>
      </c>
      <c r="F8" s="437">
        <v>82</v>
      </c>
      <c r="G8" s="436">
        <v>7</v>
      </c>
      <c r="H8" s="438">
        <v>89</v>
      </c>
      <c r="I8" s="435">
        <v>2</v>
      </c>
      <c r="J8" s="435">
        <v>0</v>
      </c>
      <c r="K8" s="435">
        <v>120</v>
      </c>
      <c r="L8" s="435">
        <v>10</v>
      </c>
      <c r="M8" s="435">
        <v>25</v>
      </c>
      <c r="N8" s="435">
        <v>0</v>
      </c>
      <c r="O8" s="435">
        <v>1</v>
      </c>
      <c r="P8" s="435">
        <v>0</v>
      </c>
      <c r="Q8" s="435">
        <v>0</v>
      </c>
      <c r="R8" s="436">
        <v>0</v>
      </c>
      <c r="S8" s="437">
        <v>148</v>
      </c>
      <c r="T8" s="436">
        <v>10</v>
      </c>
      <c r="U8" s="438">
        <v>158</v>
      </c>
      <c r="V8" s="437">
        <v>0</v>
      </c>
      <c r="W8" s="436">
        <v>0</v>
      </c>
      <c r="X8" s="438">
        <v>0</v>
      </c>
      <c r="Y8" s="830">
        <v>247</v>
      </c>
      <c r="Z8" s="827"/>
    </row>
    <row r="9" spans="1:26" ht="15" x14ac:dyDescent="0.2">
      <c r="A9" s="434" t="s">
        <v>24</v>
      </c>
      <c r="B9" s="435">
        <v>0</v>
      </c>
      <c r="C9" s="435">
        <v>0</v>
      </c>
      <c r="D9" s="435">
        <v>0</v>
      </c>
      <c r="E9" s="436">
        <v>0</v>
      </c>
      <c r="F9" s="437">
        <v>0</v>
      </c>
      <c r="G9" s="436">
        <v>0</v>
      </c>
      <c r="H9" s="438">
        <v>0</v>
      </c>
      <c r="I9" s="435">
        <v>1</v>
      </c>
      <c r="J9" s="435">
        <v>0</v>
      </c>
      <c r="K9" s="435">
        <v>149</v>
      </c>
      <c r="L9" s="435">
        <v>0</v>
      </c>
      <c r="M9" s="435">
        <v>678</v>
      </c>
      <c r="N9" s="435">
        <v>0</v>
      </c>
      <c r="O9" s="435">
        <v>0</v>
      </c>
      <c r="P9" s="435">
        <v>0</v>
      </c>
      <c r="Q9" s="435">
        <v>29</v>
      </c>
      <c r="R9" s="436">
        <v>0</v>
      </c>
      <c r="S9" s="437">
        <v>857</v>
      </c>
      <c r="T9" s="436">
        <v>0</v>
      </c>
      <c r="U9" s="438">
        <v>857</v>
      </c>
      <c r="V9" s="437">
        <v>0</v>
      </c>
      <c r="W9" s="436">
        <v>0</v>
      </c>
      <c r="X9" s="438">
        <v>0</v>
      </c>
      <c r="Y9" s="830">
        <v>857</v>
      </c>
      <c r="Z9" s="827"/>
    </row>
    <row r="10" spans="1:26" ht="15" x14ac:dyDescent="0.2">
      <c r="A10" s="434" t="s">
        <v>25</v>
      </c>
      <c r="B10" s="435">
        <v>0</v>
      </c>
      <c r="C10" s="435">
        <v>0</v>
      </c>
      <c r="D10" s="435">
        <v>0</v>
      </c>
      <c r="E10" s="436">
        <v>0</v>
      </c>
      <c r="F10" s="437">
        <v>0</v>
      </c>
      <c r="G10" s="436">
        <v>0</v>
      </c>
      <c r="H10" s="438">
        <v>0</v>
      </c>
      <c r="I10" s="435">
        <v>0</v>
      </c>
      <c r="J10" s="435">
        <v>0</v>
      </c>
      <c r="K10" s="435">
        <v>0</v>
      </c>
      <c r="L10" s="435">
        <v>0</v>
      </c>
      <c r="M10" s="435">
        <v>734</v>
      </c>
      <c r="N10" s="435">
        <v>0</v>
      </c>
      <c r="O10" s="435">
        <v>5</v>
      </c>
      <c r="P10" s="435">
        <v>0</v>
      </c>
      <c r="Q10" s="435">
        <v>0</v>
      </c>
      <c r="R10" s="436">
        <v>0</v>
      </c>
      <c r="S10" s="437">
        <v>739</v>
      </c>
      <c r="T10" s="436">
        <v>0</v>
      </c>
      <c r="U10" s="438">
        <v>739</v>
      </c>
      <c r="V10" s="437">
        <v>0</v>
      </c>
      <c r="W10" s="436">
        <v>0</v>
      </c>
      <c r="X10" s="438">
        <v>0</v>
      </c>
      <c r="Y10" s="830">
        <v>739</v>
      </c>
      <c r="Z10" s="827"/>
    </row>
    <row r="11" spans="1:26" ht="15" x14ac:dyDescent="0.2">
      <c r="A11" s="434" t="s">
        <v>26</v>
      </c>
      <c r="B11" s="435">
        <v>117</v>
      </c>
      <c r="C11" s="435">
        <v>10</v>
      </c>
      <c r="D11" s="435">
        <v>1</v>
      </c>
      <c r="E11" s="436">
        <v>0</v>
      </c>
      <c r="F11" s="437">
        <v>118</v>
      </c>
      <c r="G11" s="436">
        <v>10</v>
      </c>
      <c r="H11" s="438">
        <v>128</v>
      </c>
      <c r="I11" s="435">
        <v>126</v>
      </c>
      <c r="J11" s="435">
        <v>2</v>
      </c>
      <c r="K11" s="435">
        <v>55</v>
      </c>
      <c r="L11" s="435">
        <v>7</v>
      </c>
      <c r="M11" s="435">
        <v>42</v>
      </c>
      <c r="N11" s="435">
        <v>0</v>
      </c>
      <c r="O11" s="435">
        <v>1</v>
      </c>
      <c r="P11" s="435">
        <v>0</v>
      </c>
      <c r="Q11" s="435">
        <v>0</v>
      </c>
      <c r="R11" s="436">
        <v>0</v>
      </c>
      <c r="S11" s="437">
        <v>224</v>
      </c>
      <c r="T11" s="436">
        <v>9</v>
      </c>
      <c r="U11" s="438">
        <v>233</v>
      </c>
      <c r="V11" s="437">
        <v>0</v>
      </c>
      <c r="W11" s="436">
        <v>0</v>
      </c>
      <c r="X11" s="438">
        <v>0</v>
      </c>
      <c r="Y11" s="830">
        <v>361</v>
      </c>
      <c r="Z11" s="827"/>
    </row>
    <row r="12" spans="1:26" ht="15" x14ac:dyDescent="0.2">
      <c r="A12" s="434" t="s">
        <v>27</v>
      </c>
      <c r="B12" s="435">
        <v>0</v>
      </c>
      <c r="C12" s="435">
        <v>0</v>
      </c>
      <c r="D12" s="435">
        <v>0</v>
      </c>
      <c r="E12" s="436">
        <v>0</v>
      </c>
      <c r="F12" s="437">
        <v>0</v>
      </c>
      <c r="G12" s="436">
        <v>0</v>
      </c>
      <c r="H12" s="438">
        <v>0</v>
      </c>
      <c r="I12" s="435">
        <v>0</v>
      </c>
      <c r="J12" s="435">
        <v>0</v>
      </c>
      <c r="K12" s="435">
        <v>211</v>
      </c>
      <c r="L12" s="435">
        <v>0</v>
      </c>
      <c r="M12" s="435">
        <v>556</v>
      </c>
      <c r="N12" s="435">
        <v>0</v>
      </c>
      <c r="O12" s="435">
        <v>0</v>
      </c>
      <c r="P12" s="435">
        <v>0</v>
      </c>
      <c r="Q12" s="435">
        <v>0</v>
      </c>
      <c r="R12" s="436">
        <v>0</v>
      </c>
      <c r="S12" s="437">
        <v>767</v>
      </c>
      <c r="T12" s="436">
        <v>0</v>
      </c>
      <c r="U12" s="438">
        <v>767</v>
      </c>
      <c r="V12" s="437">
        <v>0</v>
      </c>
      <c r="W12" s="436">
        <v>0</v>
      </c>
      <c r="X12" s="438">
        <v>0</v>
      </c>
      <c r="Y12" s="830">
        <v>767</v>
      </c>
      <c r="Z12" s="827"/>
    </row>
    <row r="13" spans="1:26" ht="15" x14ac:dyDescent="0.2">
      <c r="A13" s="434" t="s">
        <v>28</v>
      </c>
      <c r="B13" s="435">
        <v>0</v>
      </c>
      <c r="C13" s="435">
        <v>0</v>
      </c>
      <c r="D13" s="435">
        <v>0</v>
      </c>
      <c r="E13" s="436">
        <v>0</v>
      </c>
      <c r="F13" s="437">
        <v>0</v>
      </c>
      <c r="G13" s="436">
        <v>0</v>
      </c>
      <c r="H13" s="438">
        <v>0</v>
      </c>
      <c r="I13" s="435">
        <v>0</v>
      </c>
      <c r="J13" s="435">
        <v>0</v>
      </c>
      <c r="K13" s="435">
        <v>60</v>
      </c>
      <c r="L13" s="435">
        <v>0</v>
      </c>
      <c r="M13" s="435">
        <v>40</v>
      </c>
      <c r="N13" s="435">
        <v>0</v>
      </c>
      <c r="O13" s="435">
        <v>88</v>
      </c>
      <c r="P13" s="435">
        <v>0</v>
      </c>
      <c r="Q13" s="435">
        <v>0</v>
      </c>
      <c r="R13" s="436">
        <v>0</v>
      </c>
      <c r="S13" s="437">
        <v>188</v>
      </c>
      <c r="T13" s="436">
        <v>0</v>
      </c>
      <c r="U13" s="438">
        <v>188</v>
      </c>
      <c r="V13" s="437">
        <v>0</v>
      </c>
      <c r="W13" s="436">
        <v>0</v>
      </c>
      <c r="X13" s="438">
        <v>0</v>
      </c>
      <c r="Y13" s="830">
        <v>188</v>
      </c>
      <c r="Z13" s="827"/>
    </row>
    <row r="14" spans="1:26" ht="15" x14ac:dyDescent="0.2">
      <c r="A14" s="434" t="s">
        <v>29</v>
      </c>
      <c r="B14" s="435">
        <v>0</v>
      </c>
      <c r="C14" s="435">
        <v>0</v>
      </c>
      <c r="D14" s="435">
        <v>0</v>
      </c>
      <c r="E14" s="436">
        <v>0</v>
      </c>
      <c r="F14" s="437">
        <v>0</v>
      </c>
      <c r="G14" s="436">
        <v>0</v>
      </c>
      <c r="H14" s="438">
        <v>0</v>
      </c>
      <c r="I14" s="435">
        <v>0</v>
      </c>
      <c r="J14" s="435">
        <v>0</v>
      </c>
      <c r="K14" s="435">
        <v>54</v>
      </c>
      <c r="L14" s="435">
        <v>0</v>
      </c>
      <c r="M14" s="435">
        <v>522</v>
      </c>
      <c r="N14" s="435">
        <v>0</v>
      </c>
      <c r="O14" s="435">
        <v>0</v>
      </c>
      <c r="P14" s="435">
        <v>0</v>
      </c>
      <c r="Q14" s="435">
        <v>0</v>
      </c>
      <c r="R14" s="436">
        <v>0</v>
      </c>
      <c r="S14" s="437">
        <v>576</v>
      </c>
      <c r="T14" s="436">
        <v>0</v>
      </c>
      <c r="U14" s="438">
        <v>576</v>
      </c>
      <c r="V14" s="437">
        <v>0</v>
      </c>
      <c r="W14" s="436">
        <v>0</v>
      </c>
      <c r="X14" s="438">
        <v>0</v>
      </c>
      <c r="Y14" s="830">
        <v>576</v>
      </c>
      <c r="Z14" s="827"/>
    </row>
    <row r="15" spans="1:26" ht="15" x14ac:dyDescent="0.2">
      <c r="A15" s="434" t="s">
        <v>30</v>
      </c>
      <c r="B15" s="435">
        <v>0</v>
      </c>
      <c r="C15" s="435">
        <v>0</v>
      </c>
      <c r="D15" s="435">
        <v>0</v>
      </c>
      <c r="E15" s="436">
        <v>0</v>
      </c>
      <c r="F15" s="437">
        <v>0</v>
      </c>
      <c r="G15" s="436">
        <v>0</v>
      </c>
      <c r="H15" s="438">
        <v>0</v>
      </c>
      <c r="I15" s="435">
        <v>0</v>
      </c>
      <c r="J15" s="435">
        <v>0</v>
      </c>
      <c r="K15" s="435">
        <v>952</v>
      </c>
      <c r="L15" s="435">
        <v>0</v>
      </c>
      <c r="M15" s="435">
        <v>0</v>
      </c>
      <c r="N15" s="435">
        <v>0</v>
      </c>
      <c r="O15" s="435">
        <v>0</v>
      </c>
      <c r="P15" s="435">
        <v>0</v>
      </c>
      <c r="Q15" s="435">
        <v>0</v>
      </c>
      <c r="R15" s="436">
        <v>0</v>
      </c>
      <c r="S15" s="437">
        <v>952</v>
      </c>
      <c r="T15" s="436">
        <v>0</v>
      </c>
      <c r="U15" s="438">
        <v>952</v>
      </c>
      <c r="V15" s="437">
        <v>0</v>
      </c>
      <c r="W15" s="436">
        <v>0</v>
      </c>
      <c r="X15" s="438">
        <v>0</v>
      </c>
      <c r="Y15" s="830">
        <v>952</v>
      </c>
      <c r="Z15" s="827"/>
    </row>
    <row r="16" spans="1:26" ht="15" x14ac:dyDescent="0.2">
      <c r="A16" s="434" t="s">
        <v>31</v>
      </c>
      <c r="B16" s="435">
        <v>91</v>
      </c>
      <c r="C16" s="435">
        <v>8</v>
      </c>
      <c r="D16" s="435">
        <v>1</v>
      </c>
      <c r="E16" s="436">
        <v>0</v>
      </c>
      <c r="F16" s="437">
        <v>92</v>
      </c>
      <c r="G16" s="436">
        <v>8</v>
      </c>
      <c r="H16" s="438">
        <v>100</v>
      </c>
      <c r="I16" s="435">
        <v>2</v>
      </c>
      <c r="J16" s="435">
        <v>0</v>
      </c>
      <c r="K16" s="435">
        <v>129</v>
      </c>
      <c r="L16" s="435">
        <v>0</v>
      </c>
      <c r="M16" s="435">
        <v>88</v>
      </c>
      <c r="N16" s="435">
        <v>0</v>
      </c>
      <c r="O16" s="435">
        <v>1</v>
      </c>
      <c r="P16" s="435">
        <v>0</v>
      </c>
      <c r="Q16" s="435">
        <v>0</v>
      </c>
      <c r="R16" s="436">
        <v>0</v>
      </c>
      <c r="S16" s="437">
        <v>220</v>
      </c>
      <c r="T16" s="436">
        <v>0</v>
      </c>
      <c r="U16" s="438">
        <v>220</v>
      </c>
      <c r="V16" s="437">
        <v>0</v>
      </c>
      <c r="W16" s="436">
        <v>0</v>
      </c>
      <c r="X16" s="438">
        <v>0</v>
      </c>
      <c r="Y16" s="830">
        <v>320</v>
      </c>
      <c r="Z16" s="827"/>
    </row>
    <row r="17" spans="1:26" ht="15" x14ac:dyDescent="0.2">
      <c r="A17" s="434" t="s">
        <v>32</v>
      </c>
      <c r="B17" s="435">
        <v>155</v>
      </c>
      <c r="C17" s="435">
        <v>8</v>
      </c>
      <c r="D17" s="435">
        <v>0</v>
      </c>
      <c r="E17" s="436">
        <v>0</v>
      </c>
      <c r="F17" s="437">
        <v>155</v>
      </c>
      <c r="G17" s="436">
        <v>8</v>
      </c>
      <c r="H17" s="438">
        <v>163</v>
      </c>
      <c r="I17" s="435">
        <v>1</v>
      </c>
      <c r="J17" s="435">
        <v>2</v>
      </c>
      <c r="K17" s="435">
        <v>98</v>
      </c>
      <c r="L17" s="435">
        <v>8</v>
      </c>
      <c r="M17" s="435">
        <v>35</v>
      </c>
      <c r="N17" s="435">
        <v>1</v>
      </c>
      <c r="O17" s="435">
        <v>0</v>
      </c>
      <c r="P17" s="435">
        <v>0</v>
      </c>
      <c r="Q17" s="435">
        <v>5</v>
      </c>
      <c r="R17" s="436">
        <v>0</v>
      </c>
      <c r="S17" s="437">
        <v>139</v>
      </c>
      <c r="T17" s="436">
        <v>11</v>
      </c>
      <c r="U17" s="438">
        <v>150</v>
      </c>
      <c r="V17" s="437">
        <v>0</v>
      </c>
      <c r="W17" s="436">
        <v>0</v>
      </c>
      <c r="X17" s="438">
        <v>0</v>
      </c>
      <c r="Y17" s="830">
        <v>313</v>
      </c>
      <c r="Z17" s="827"/>
    </row>
    <row r="18" spans="1:26" ht="15" x14ac:dyDescent="0.2">
      <c r="A18" s="434" t="s">
        <v>33</v>
      </c>
      <c r="B18" s="435">
        <v>0</v>
      </c>
      <c r="C18" s="435">
        <v>0</v>
      </c>
      <c r="D18" s="435">
        <v>0</v>
      </c>
      <c r="E18" s="436">
        <v>0</v>
      </c>
      <c r="F18" s="437">
        <v>0</v>
      </c>
      <c r="G18" s="436">
        <v>0</v>
      </c>
      <c r="H18" s="438">
        <v>0</v>
      </c>
      <c r="I18" s="435">
        <v>0</v>
      </c>
      <c r="J18" s="435">
        <v>0</v>
      </c>
      <c r="K18" s="435">
        <v>16</v>
      </c>
      <c r="L18" s="435">
        <v>0</v>
      </c>
      <c r="M18" s="435">
        <v>65</v>
      </c>
      <c r="N18" s="435">
        <v>0</v>
      </c>
      <c r="O18" s="435">
        <v>281</v>
      </c>
      <c r="P18" s="435">
        <v>0</v>
      </c>
      <c r="Q18" s="435">
        <v>0</v>
      </c>
      <c r="R18" s="436">
        <v>0</v>
      </c>
      <c r="S18" s="437">
        <v>362</v>
      </c>
      <c r="T18" s="436">
        <v>0</v>
      </c>
      <c r="U18" s="438">
        <v>362</v>
      </c>
      <c r="V18" s="437">
        <v>0</v>
      </c>
      <c r="W18" s="436">
        <v>0</v>
      </c>
      <c r="X18" s="438">
        <v>0</v>
      </c>
      <c r="Y18" s="830">
        <v>362</v>
      </c>
      <c r="Z18" s="827"/>
    </row>
    <row r="19" spans="1:26" ht="15" x14ac:dyDescent="0.2">
      <c r="A19" s="434" t="s">
        <v>34</v>
      </c>
      <c r="B19" s="435">
        <v>0</v>
      </c>
      <c r="C19" s="435">
        <v>0</v>
      </c>
      <c r="D19" s="435">
        <v>0</v>
      </c>
      <c r="E19" s="436">
        <v>0</v>
      </c>
      <c r="F19" s="437">
        <v>0</v>
      </c>
      <c r="G19" s="436">
        <v>0</v>
      </c>
      <c r="H19" s="438">
        <v>0</v>
      </c>
      <c r="I19" s="435">
        <v>0</v>
      </c>
      <c r="J19" s="435">
        <v>0</v>
      </c>
      <c r="K19" s="435">
        <v>297</v>
      </c>
      <c r="L19" s="435">
        <v>0</v>
      </c>
      <c r="M19" s="435">
        <v>93</v>
      </c>
      <c r="N19" s="435">
        <v>0</v>
      </c>
      <c r="O19" s="435">
        <v>0</v>
      </c>
      <c r="P19" s="435">
        <v>0</v>
      </c>
      <c r="Q19" s="435">
        <v>0</v>
      </c>
      <c r="R19" s="436">
        <v>0</v>
      </c>
      <c r="S19" s="437">
        <v>390</v>
      </c>
      <c r="T19" s="436">
        <v>0</v>
      </c>
      <c r="U19" s="438">
        <v>390</v>
      </c>
      <c r="V19" s="437">
        <v>0</v>
      </c>
      <c r="W19" s="436">
        <v>0</v>
      </c>
      <c r="X19" s="438">
        <v>0</v>
      </c>
      <c r="Y19" s="830">
        <v>390</v>
      </c>
      <c r="Z19" s="827"/>
    </row>
    <row r="20" spans="1:26" ht="15" x14ac:dyDescent="0.2">
      <c r="A20" s="434" t="s">
        <v>35</v>
      </c>
      <c r="B20" s="435">
        <v>0</v>
      </c>
      <c r="C20" s="435">
        <v>0</v>
      </c>
      <c r="D20" s="435">
        <v>0</v>
      </c>
      <c r="E20" s="436">
        <v>0</v>
      </c>
      <c r="F20" s="437">
        <v>0</v>
      </c>
      <c r="G20" s="436">
        <v>0</v>
      </c>
      <c r="H20" s="438">
        <v>0</v>
      </c>
      <c r="I20" s="435">
        <v>0</v>
      </c>
      <c r="J20" s="435">
        <v>0</v>
      </c>
      <c r="K20" s="435">
        <v>383</v>
      </c>
      <c r="L20" s="435">
        <v>0</v>
      </c>
      <c r="M20" s="435">
        <v>0</v>
      </c>
      <c r="N20" s="435">
        <v>0</v>
      </c>
      <c r="O20" s="435">
        <v>0</v>
      </c>
      <c r="P20" s="435">
        <v>0</v>
      </c>
      <c r="Q20" s="435">
        <v>0</v>
      </c>
      <c r="R20" s="436">
        <v>0</v>
      </c>
      <c r="S20" s="437">
        <v>383</v>
      </c>
      <c r="T20" s="436">
        <v>0</v>
      </c>
      <c r="U20" s="438">
        <v>383</v>
      </c>
      <c r="V20" s="437">
        <v>0</v>
      </c>
      <c r="W20" s="436">
        <v>0</v>
      </c>
      <c r="X20" s="438">
        <v>0</v>
      </c>
      <c r="Y20" s="830">
        <v>383</v>
      </c>
      <c r="Z20" s="827"/>
    </row>
    <row r="21" spans="1:26" ht="15" x14ac:dyDescent="0.2">
      <c r="A21" s="434" t="s">
        <v>36</v>
      </c>
      <c r="B21" s="435">
        <v>119</v>
      </c>
      <c r="C21" s="435">
        <v>8</v>
      </c>
      <c r="D21" s="435">
        <v>1</v>
      </c>
      <c r="E21" s="436">
        <v>0</v>
      </c>
      <c r="F21" s="437">
        <v>120</v>
      </c>
      <c r="G21" s="436">
        <v>8</v>
      </c>
      <c r="H21" s="438">
        <v>128</v>
      </c>
      <c r="I21" s="435">
        <v>1</v>
      </c>
      <c r="J21" s="435">
        <v>1</v>
      </c>
      <c r="K21" s="435">
        <v>92</v>
      </c>
      <c r="L21" s="435">
        <v>3</v>
      </c>
      <c r="M21" s="435">
        <v>17</v>
      </c>
      <c r="N21" s="435">
        <v>1</v>
      </c>
      <c r="O21" s="435">
        <v>1</v>
      </c>
      <c r="P21" s="435">
        <v>0</v>
      </c>
      <c r="Q21" s="435">
        <v>0</v>
      </c>
      <c r="R21" s="436">
        <v>0</v>
      </c>
      <c r="S21" s="437">
        <v>111</v>
      </c>
      <c r="T21" s="436">
        <v>5</v>
      </c>
      <c r="U21" s="438">
        <v>116</v>
      </c>
      <c r="V21" s="437">
        <v>0</v>
      </c>
      <c r="W21" s="436">
        <v>0</v>
      </c>
      <c r="X21" s="438">
        <v>0</v>
      </c>
      <c r="Y21" s="830">
        <v>244</v>
      </c>
      <c r="Z21" s="827"/>
    </row>
    <row r="22" spans="1:26" ht="15" x14ac:dyDescent="0.2">
      <c r="A22" s="434" t="s">
        <v>37</v>
      </c>
      <c r="B22" s="435">
        <v>0</v>
      </c>
      <c r="C22" s="435">
        <v>0</v>
      </c>
      <c r="D22" s="435">
        <v>0</v>
      </c>
      <c r="E22" s="436">
        <v>0</v>
      </c>
      <c r="F22" s="437">
        <v>0</v>
      </c>
      <c r="G22" s="436">
        <v>0</v>
      </c>
      <c r="H22" s="438">
        <v>0</v>
      </c>
      <c r="I22" s="435">
        <v>0</v>
      </c>
      <c r="J22" s="435">
        <v>15</v>
      </c>
      <c r="K22" s="435">
        <v>92</v>
      </c>
      <c r="L22" s="435">
        <v>106</v>
      </c>
      <c r="M22" s="435">
        <v>0</v>
      </c>
      <c r="N22" s="435">
        <v>47</v>
      </c>
      <c r="O22" s="435">
        <v>0</v>
      </c>
      <c r="P22" s="435">
        <v>31</v>
      </c>
      <c r="Q22" s="435">
        <v>0</v>
      </c>
      <c r="R22" s="436">
        <v>0</v>
      </c>
      <c r="S22" s="437">
        <v>92</v>
      </c>
      <c r="T22" s="436">
        <v>199</v>
      </c>
      <c r="U22" s="438">
        <v>291</v>
      </c>
      <c r="V22" s="437">
        <v>32</v>
      </c>
      <c r="W22" s="436">
        <v>0</v>
      </c>
      <c r="X22" s="438">
        <v>32</v>
      </c>
      <c r="Y22" s="830">
        <v>323</v>
      </c>
      <c r="Z22" s="827"/>
    </row>
    <row r="23" spans="1:26" ht="15" x14ac:dyDescent="0.2">
      <c r="A23" s="434" t="s">
        <v>38</v>
      </c>
      <c r="B23" s="435">
        <v>0</v>
      </c>
      <c r="C23" s="435">
        <v>0</v>
      </c>
      <c r="D23" s="435">
        <v>0</v>
      </c>
      <c r="E23" s="436">
        <v>0</v>
      </c>
      <c r="F23" s="437">
        <v>0</v>
      </c>
      <c r="G23" s="436">
        <v>0</v>
      </c>
      <c r="H23" s="438">
        <v>0</v>
      </c>
      <c r="I23" s="435">
        <v>0</v>
      </c>
      <c r="J23" s="435">
        <v>0</v>
      </c>
      <c r="K23" s="435">
        <v>34</v>
      </c>
      <c r="L23" s="435">
        <v>0</v>
      </c>
      <c r="M23" s="435">
        <v>510</v>
      </c>
      <c r="N23" s="435">
        <v>0</v>
      </c>
      <c r="O23" s="435">
        <v>0</v>
      </c>
      <c r="P23" s="435">
        <v>0</v>
      </c>
      <c r="Q23" s="435">
        <v>0</v>
      </c>
      <c r="R23" s="436">
        <v>0</v>
      </c>
      <c r="S23" s="437">
        <v>544</v>
      </c>
      <c r="T23" s="436">
        <v>0</v>
      </c>
      <c r="U23" s="438">
        <v>544</v>
      </c>
      <c r="V23" s="437">
        <v>0</v>
      </c>
      <c r="W23" s="436">
        <v>0</v>
      </c>
      <c r="X23" s="438">
        <v>0</v>
      </c>
      <c r="Y23" s="830">
        <v>544</v>
      </c>
      <c r="Z23" s="827"/>
    </row>
    <row r="24" spans="1:26" ht="15" x14ac:dyDescent="0.2">
      <c r="A24" s="434" t="s">
        <v>39</v>
      </c>
      <c r="B24" s="435">
        <v>258</v>
      </c>
      <c r="C24" s="435">
        <v>14</v>
      </c>
      <c r="D24" s="435">
        <v>9</v>
      </c>
      <c r="E24" s="436">
        <v>0</v>
      </c>
      <c r="F24" s="437">
        <v>267</v>
      </c>
      <c r="G24" s="436">
        <v>14</v>
      </c>
      <c r="H24" s="438">
        <v>281</v>
      </c>
      <c r="I24" s="435">
        <v>1</v>
      </c>
      <c r="J24" s="435">
        <v>0</v>
      </c>
      <c r="K24" s="435">
        <v>142</v>
      </c>
      <c r="L24" s="435">
        <v>21</v>
      </c>
      <c r="M24" s="435">
        <v>62</v>
      </c>
      <c r="N24" s="435">
        <v>6</v>
      </c>
      <c r="O24" s="435">
        <v>3</v>
      </c>
      <c r="P24" s="435">
        <v>0</v>
      </c>
      <c r="Q24" s="435">
        <v>0</v>
      </c>
      <c r="R24" s="436">
        <v>0</v>
      </c>
      <c r="S24" s="437">
        <v>208</v>
      </c>
      <c r="T24" s="436">
        <v>27</v>
      </c>
      <c r="U24" s="438">
        <v>235</v>
      </c>
      <c r="V24" s="437">
        <v>0</v>
      </c>
      <c r="W24" s="436">
        <v>0</v>
      </c>
      <c r="X24" s="438">
        <v>0</v>
      </c>
      <c r="Y24" s="830">
        <v>516</v>
      </c>
      <c r="Z24" s="827"/>
    </row>
    <row r="25" spans="1:26" ht="15" x14ac:dyDescent="0.2">
      <c r="A25" s="434" t="s">
        <v>40</v>
      </c>
      <c r="B25" s="435">
        <v>60</v>
      </c>
      <c r="C25" s="435">
        <v>3</v>
      </c>
      <c r="D25" s="435">
        <v>1</v>
      </c>
      <c r="E25" s="436">
        <v>0</v>
      </c>
      <c r="F25" s="437">
        <v>61</v>
      </c>
      <c r="G25" s="436">
        <v>3</v>
      </c>
      <c r="H25" s="438">
        <v>64</v>
      </c>
      <c r="I25" s="435">
        <v>1</v>
      </c>
      <c r="J25" s="435">
        <v>0</v>
      </c>
      <c r="K25" s="435">
        <v>788</v>
      </c>
      <c r="L25" s="435">
        <v>4</v>
      </c>
      <c r="M25" s="435">
        <v>166</v>
      </c>
      <c r="N25" s="435">
        <v>0</v>
      </c>
      <c r="O25" s="435">
        <v>0</v>
      </c>
      <c r="P25" s="435">
        <v>0</v>
      </c>
      <c r="Q25" s="435">
        <v>1</v>
      </c>
      <c r="R25" s="436">
        <v>0</v>
      </c>
      <c r="S25" s="437">
        <v>956</v>
      </c>
      <c r="T25" s="436">
        <v>4</v>
      </c>
      <c r="U25" s="438">
        <v>960</v>
      </c>
      <c r="V25" s="437">
        <v>0</v>
      </c>
      <c r="W25" s="436">
        <v>0</v>
      </c>
      <c r="X25" s="438">
        <v>0</v>
      </c>
      <c r="Y25" s="830">
        <v>1024</v>
      </c>
      <c r="Z25" s="827"/>
    </row>
    <row r="26" spans="1:26" ht="15" x14ac:dyDescent="0.2">
      <c r="A26" s="434" t="s">
        <v>41</v>
      </c>
      <c r="B26" s="435">
        <v>0</v>
      </c>
      <c r="C26" s="435">
        <v>0</v>
      </c>
      <c r="D26" s="435">
        <v>0</v>
      </c>
      <c r="E26" s="436">
        <v>0</v>
      </c>
      <c r="F26" s="437">
        <v>0</v>
      </c>
      <c r="G26" s="436">
        <v>0</v>
      </c>
      <c r="H26" s="438">
        <v>0</v>
      </c>
      <c r="I26" s="435">
        <v>0</v>
      </c>
      <c r="J26" s="435">
        <v>0</v>
      </c>
      <c r="K26" s="435">
        <v>263</v>
      </c>
      <c r="L26" s="435">
        <v>0</v>
      </c>
      <c r="M26" s="435">
        <v>431</v>
      </c>
      <c r="N26" s="435">
        <v>0</v>
      </c>
      <c r="O26" s="435">
        <v>0</v>
      </c>
      <c r="P26" s="435">
        <v>0</v>
      </c>
      <c r="Q26" s="435">
        <v>19</v>
      </c>
      <c r="R26" s="436">
        <v>0</v>
      </c>
      <c r="S26" s="437">
        <v>713</v>
      </c>
      <c r="T26" s="436">
        <v>0</v>
      </c>
      <c r="U26" s="438">
        <v>713</v>
      </c>
      <c r="V26" s="437">
        <v>0</v>
      </c>
      <c r="W26" s="436">
        <v>0</v>
      </c>
      <c r="X26" s="438">
        <v>0</v>
      </c>
      <c r="Y26" s="830">
        <v>713</v>
      </c>
      <c r="Z26" s="827"/>
    </row>
    <row r="27" spans="1:26" ht="15" x14ac:dyDescent="0.2">
      <c r="A27" s="434" t="s">
        <v>42</v>
      </c>
      <c r="B27" s="435">
        <v>140</v>
      </c>
      <c r="C27" s="435">
        <v>13</v>
      </c>
      <c r="D27" s="435">
        <v>2</v>
      </c>
      <c r="E27" s="436">
        <v>0</v>
      </c>
      <c r="F27" s="437">
        <v>142</v>
      </c>
      <c r="G27" s="436">
        <v>13</v>
      </c>
      <c r="H27" s="438">
        <v>155</v>
      </c>
      <c r="I27" s="435">
        <v>0</v>
      </c>
      <c r="J27" s="435">
        <v>1</v>
      </c>
      <c r="K27" s="435">
        <v>75</v>
      </c>
      <c r="L27" s="435">
        <v>0</v>
      </c>
      <c r="M27" s="435">
        <v>940</v>
      </c>
      <c r="N27" s="435">
        <v>1</v>
      </c>
      <c r="O27" s="435">
        <v>37</v>
      </c>
      <c r="P27" s="435">
        <v>0</v>
      </c>
      <c r="Q27" s="435">
        <v>0</v>
      </c>
      <c r="R27" s="436">
        <v>0</v>
      </c>
      <c r="S27" s="437">
        <v>1052</v>
      </c>
      <c r="T27" s="436">
        <v>2</v>
      </c>
      <c r="U27" s="438">
        <v>1054</v>
      </c>
      <c r="V27" s="437">
        <v>0</v>
      </c>
      <c r="W27" s="436">
        <v>0</v>
      </c>
      <c r="X27" s="438">
        <v>0</v>
      </c>
      <c r="Y27" s="830">
        <v>1209</v>
      </c>
      <c r="Z27" s="827"/>
    </row>
    <row r="28" spans="1:26" ht="15" x14ac:dyDescent="0.2">
      <c r="A28" s="434" t="s">
        <v>43</v>
      </c>
      <c r="B28" s="435">
        <v>263</v>
      </c>
      <c r="C28" s="435">
        <v>37</v>
      </c>
      <c r="D28" s="435">
        <v>2</v>
      </c>
      <c r="E28" s="436">
        <v>2</v>
      </c>
      <c r="F28" s="437">
        <v>265</v>
      </c>
      <c r="G28" s="436">
        <v>39</v>
      </c>
      <c r="H28" s="438">
        <v>304</v>
      </c>
      <c r="I28" s="435">
        <v>24</v>
      </c>
      <c r="J28" s="435">
        <v>0</v>
      </c>
      <c r="K28" s="435">
        <v>320</v>
      </c>
      <c r="L28" s="435">
        <v>12</v>
      </c>
      <c r="M28" s="435">
        <v>333</v>
      </c>
      <c r="N28" s="435">
        <v>6</v>
      </c>
      <c r="O28" s="435">
        <v>5</v>
      </c>
      <c r="P28" s="435">
        <v>0</v>
      </c>
      <c r="Q28" s="435">
        <v>0</v>
      </c>
      <c r="R28" s="436">
        <v>0</v>
      </c>
      <c r="S28" s="437">
        <v>682</v>
      </c>
      <c r="T28" s="436">
        <v>18</v>
      </c>
      <c r="U28" s="438">
        <v>700</v>
      </c>
      <c r="V28" s="437">
        <v>0</v>
      </c>
      <c r="W28" s="436">
        <v>0</v>
      </c>
      <c r="X28" s="438">
        <v>0</v>
      </c>
      <c r="Y28" s="830">
        <v>1004</v>
      </c>
      <c r="Z28" s="827"/>
    </row>
    <row r="29" spans="1:26" ht="15" x14ac:dyDescent="0.2">
      <c r="A29" s="434" t="s">
        <v>44</v>
      </c>
      <c r="B29" s="435">
        <v>219</v>
      </c>
      <c r="C29" s="435">
        <v>17</v>
      </c>
      <c r="D29" s="435">
        <v>1</v>
      </c>
      <c r="E29" s="436">
        <v>0</v>
      </c>
      <c r="F29" s="437">
        <v>220</v>
      </c>
      <c r="G29" s="436">
        <v>17</v>
      </c>
      <c r="H29" s="438">
        <v>237</v>
      </c>
      <c r="I29" s="435">
        <v>4</v>
      </c>
      <c r="J29" s="435">
        <v>23</v>
      </c>
      <c r="K29" s="435">
        <v>215</v>
      </c>
      <c r="L29" s="435">
        <v>151</v>
      </c>
      <c r="M29" s="435">
        <v>84</v>
      </c>
      <c r="N29" s="435">
        <v>5</v>
      </c>
      <c r="O29" s="435">
        <v>1</v>
      </c>
      <c r="P29" s="435">
        <v>0</v>
      </c>
      <c r="Q29" s="435">
        <v>0</v>
      </c>
      <c r="R29" s="436">
        <v>0</v>
      </c>
      <c r="S29" s="437">
        <v>304</v>
      </c>
      <c r="T29" s="436">
        <v>179</v>
      </c>
      <c r="U29" s="438">
        <v>483</v>
      </c>
      <c r="V29" s="437">
        <v>0</v>
      </c>
      <c r="W29" s="436">
        <v>0</v>
      </c>
      <c r="X29" s="438">
        <v>0</v>
      </c>
      <c r="Y29" s="830">
        <v>720</v>
      </c>
      <c r="Z29" s="827"/>
    </row>
    <row r="30" spans="1:26" ht="15" x14ac:dyDescent="0.2">
      <c r="A30" s="434" t="s">
        <v>45</v>
      </c>
      <c r="B30" s="435">
        <v>0</v>
      </c>
      <c r="C30" s="435">
        <v>0</v>
      </c>
      <c r="D30" s="435">
        <v>0</v>
      </c>
      <c r="E30" s="436">
        <v>0</v>
      </c>
      <c r="F30" s="437">
        <v>0</v>
      </c>
      <c r="G30" s="436">
        <v>0</v>
      </c>
      <c r="H30" s="438">
        <v>0</v>
      </c>
      <c r="I30" s="435">
        <v>26</v>
      </c>
      <c r="J30" s="435">
        <v>0</v>
      </c>
      <c r="K30" s="435">
        <v>124</v>
      </c>
      <c r="L30" s="435">
        <v>0</v>
      </c>
      <c r="M30" s="435">
        <v>775</v>
      </c>
      <c r="N30" s="435">
        <v>0</v>
      </c>
      <c r="O30" s="435">
        <v>0</v>
      </c>
      <c r="P30" s="435">
        <v>0</v>
      </c>
      <c r="Q30" s="435">
        <v>0</v>
      </c>
      <c r="R30" s="436">
        <v>0</v>
      </c>
      <c r="S30" s="437">
        <v>925</v>
      </c>
      <c r="T30" s="436">
        <v>0</v>
      </c>
      <c r="U30" s="438">
        <v>925</v>
      </c>
      <c r="V30" s="437">
        <v>0</v>
      </c>
      <c r="W30" s="436">
        <v>0</v>
      </c>
      <c r="X30" s="438">
        <v>0</v>
      </c>
      <c r="Y30" s="830">
        <v>925</v>
      </c>
      <c r="Z30" s="827"/>
    </row>
    <row r="31" spans="1:26" ht="15" x14ac:dyDescent="0.2">
      <c r="A31" s="434" t="s">
        <v>46</v>
      </c>
      <c r="B31" s="435">
        <v>0</v>
      </c>
      <c r="C31" s="435">
        <v>0</v>
      </c>
      <c r="D31" s="435">
        <v>0</v>
      </c>
      <c r="E31" s="436">
        <v>0</v>
      </c>
      <c r="F31" s="437">
        <v>0</v>
      </c>
      <c r="G31" s="436">
        <v>0</v>
      </c>
      <c r="H31" s="438">
        <v>0</v>
      </c>
      <c r="I31" s="435">
        <v>90</v>
      </c>
      <c r="J31" s="435">
        <v>0</v>
      </c>
      <c r="K31" s="435">
        <v>738</v>
      </c>
      <c r="L31" s="435">
        <v>0</v>
      </c>
      <c r="M31" s="435">
        <v>1</v>
      </c>
      <c r="N31" s="435">
        <v>0</v>
      </c>
      <c r="O31" s="435">
        <v>0</v>
      </c>
      <c r="P31" s="435">
        <v>0</v>
      </c>
      <c r="Q31" s="435">
        <v>0</v>
      </c>
      <c r="R31" s="436">
        <v>0</v>
      </c>
      <c r="S31" s="437">
        <v>829</v>
      </c>
      <c r="T31" s="436">
        <v>0</v>
      </c>
      <c r="U31" s="438">
        <v>829</v>
      </c>
      <c r="V31" s="437">
        <v>0</v>
      </c>
      <c r="W31" s="436">
        <v>0</v>
      </c>
      <c r="X31" s="438">
        <v>0</v>
      </c>
      <c r="Y31" s="830">
        <v>829</v>
      </c>
      <c r="Z31" s="827"/>
    </row>
    <row r="32" spans="1:26" ht="15" x14ac:dyDescent="0.2">
      <c r="A32" s="434" t="s">
        <v>47</v>
      </c>
      <c r="B32" s="435">
        <v>0</v>
      </c>
      <c r="C32" s="435">
        <v>0</v>
      </c>
      <c r="D32" s="435">
        <v>0</v>
      </c>
      <c r="E32" s="436">
        <v>0</v>
      </c>
      <c r="F32" s="437">
        <v>0</v>
      </c>
      <c r="G32" s="436">
        <v>0</v>
      </c>
      <c r="H32" s="438">
        <v>0</v>
      </c>
      <c r="I32" s="435">
        <v>0</v>
      </c>
      <c r="J32" s="435">
        <v>0</v>
      </c>
      <c r="K32" s="435">
        <v>69</v>
      </c>
      <c r="L32" s="435">
        <v>0</v>
      </c>
      <c r="M32" s="435">
        <v>455</v>
      </c>
      <c r="N32" s="435">
        <v>0</v>
      </c>
      <c r="O32" s="435">
        <v>0</v>
      </c>
      <c r="P32" s="435">
        <v>0</v>
      </c>
      <c r="Q32" s="435">
        <v>0</v>
      </c>
      <c r="R32" s="436">
        <v>0</v>
      </c>
      <c r="S32" s="437">
        <v>524</v>
      </c>
      <c r="T32" s="436">
        <v>0</v>
      </c>
      <c r="U32" s="438">
        <v>524</v>
      </c>
      <c r="V32" s="437">
        <v>0</v>
      </c>
      <c r="W32" s="436">
        <v>0</v>
      </c>
      <c r="X32" s="438">
        <v>0</v>
      </c>
      <c r="Y32" s="830">
        <v>524</v>
      </c>
      <c r="Z32" s="827"/>
    </row>
    <row r="33" spans="1:26" ht="15" x14ac:dyDescent="0.2">
      <c r="A33" s="434" t="s">
        <v>48</v>
      </c>
      <c r="B33" s="435">
        <v>0</v>
      </c>
      <c r="C33" s="435">
        <v>0</v>
      </c>
      <c r="D33" s="435">
        <v>0</v>
      </c>
      <c r="E33" s="436">
        <v>0</v>
      </c>
      <c r="F33" s="437">
        <v>0</v>
      </c>
      <c r="G33" s="436">
        <v>0</v>
      </c>
      <c r="H33" s="438">
        <v>0</v>
      </c>
      <c r="I33" s="435">
        <v>0</v>
      </c>
      <c r="J33" s="435">
        <v>0</v>
      </c>
      <c r="K33" s="435">
        <v>375</v>
      </c>
      <c r="L33" s="435">
        <v>0</v>
      </c>
      <c r="M33" s="435">
        <v>259</v>
      </c>
      <c r="N33" s="435">
        <v>0</v>
      </c>
      <c r="O33" s="435">
        <v>0</v>
      </c>
      <c r="P33" s="435">
        <v>0</v>
      </c>
      <c r="Q33" s="435">
        <v>0</v>
      </c>
      <c r="R33" s="436">
        <v>0</v>
      </c>
      <c r="S33" s="437">
        <v>634</v>
      </c>
      <c r="T33" s="436">
        <v>0</v>
      </c>
      <c r="U33" s="438">
        <v>634</v>
      </c>
      <c r="V33" s="437">
        <v>0</v>
      </c>
      <c r="W33" s="436">
        <v>0</v>
      </c>
      <c r="X33" s="438">
        <v>0</v>
      </c>
      <c r="Y33" s="830">
        <v>634</v>
      </c>
      <c r="Z33" s="827"/>
    </row>
    <row r="34" spans="1:26" ht="15" x14ac:dyDescent="0.2">
      <c r="A34" s="434" t="s">
        <v>49</v>
      </c>
      <c r="B34" s="435">
        <v>0</v>
      </c>
      <c r="C34" s="435">
        <v>1</v>
      </c>
      <c r="D34" s="435">
        <v>0</v>
      </c>
      <c r="E34" s="436">
        <v>0</v>
      </c>
      <c r="F34" s="437">
        <v>0</v>
      </c>
      <c r="G34" s="436">
        <v>1</v>
      </c>
      <c r="H34" s="438">
        <v>1</v>
      </c>
      <c r="I34" s="435">
        <v>0</v>
      </c>
      <c r="J34" s="435">
        <v>33</v>
      </c>
      <c r="K34" s="435">
        <v>0</v>
      </c>
      <c r="L34" s="435">
        <v>312</v>
      </c>
      <c r="M34" s="435">
        <v>0</v>
      </c>
      <c r="N34" s="435">
        <v>380</v>
      </c>
      <c r="O34" s="435">
        <v>0</v>
      </c>
      <c r="P34" s="435">
        <v>6</v>
      </c>
      <c r="Q34" s="435">
        <v>0</v>
      </c>
      <c r="R34" s="436">
        <v>3</v>
      </c>
      <c r="S34" s="437">
        <v>0</v>
      </c>
      <c r="T34" s="436">
        <v>734</v>
      </c>
      <c r="U34" s="438">
        <v>734</v>
      </c>
      <c r="V34" s="437">
        <v>0</v>
      </c>
      <c r="W34" s="436">
        <v>0</v>
      </c>
      <c r="X34" s="438">
        <v>0</v>
      </c>
      <c r="Y34" s="830">
        <v>735</v>
      </c>
      <c r="Z34" s="827"/>
    </row>
    <row r="35" spans="1:26" ht="15" x14ac:dyDescent="0.2">
      <c r="A35" s="434" t="s">
        <v>50</v>
      </c>
      <c r="B35" s="435">
        <v>63</v>
      </c>
      <c r="C35" s="435">
        <v>6</v>
      </c>
      <c r="D35" s="435">
        <v>0</v>
      </c>
      <c r="E35" s="436">
        <v>0</v>
      </c>
      <c r="F35" s="437">
        <v>63</v>
      </c>
      <c r="G35" s="436">
        <v>6</v>
      </c>
      <c r="H35" s="438">
        <v>69</v>
      </c>
      <c r="I35" s="435">
        <v>0</v>
      </c>
      <c r="J35" s="435">
        <v>0</v>
      </c>
      <c r="K35" s="435">
        <v>59</v>
      </c>
      <c r="L35" s="435">
        <v>4</v>
      </c>
      <c r="M35" s="435">
        <v>18</v>
      </c>
      <c r="N35" s="435">
        <v>7</v>
      </c>
      <c r="O35" s="435">
        <v>0</v>
      </c>
      <c r="P35" s="435">
        <v>0</v>
      </c>
      <c r="Q35" s="435">
        <v>0</v>
      </c>
      <c r="R35" s="436">
        <v>0</v>
      </c>
      <c r="S35" s="437">
        <v>77</v>
      </c>
      <c r="T35" s="436">
        <v>11</v>
      </c>
      <c r="U35" s="438">
        <v>88</v>
      </c>
      <c r="V35" s="437">
        <v>0</v>
      </c>
      <c r="W35" s="436">
        <v>0</v>
      </c>
      <c r="X35" s="438">
        <v>0</v>
      </c>
      <c r="Y35" s="830">
        <v>157</v>
      </c>
      <c r="Z35" s="827"/>
    </row>
    <row r="36" spans="1:26" ht="15" x14ac:dyDescent="0.2">
      <c r="A36" s="434" t="s">
        <v>51</v>
      </c>
      <c r="B36" s="435">
        <v>0</v>
      </c>
      <c r="C36" s="435">
        <v>0</v>
      </c>
      <c r="D36" s="435">
        <v>0</v>
      </c>
      <c r="E36" s="436">
        <v>0</v>
      </c>
      <c r="F36" s="437">
        <v>0</v>
      </c>
      <c r="G36" s="436">
        <v>0</v>
      </c>
      <c r="H36" s="438">
        <v>0</v>
      </c>
      <c r="I36" s="435">
        <v>0</v>
      </c>
      <c r="J36" s="435">
        <v>0</v>
      </c>
      <c r="K36" s="435">
        <v>25</v>
      </c>
      <c r="L36" s="435">
        <v>0</v>
      </c>
      <c r="M36" s="435">
        <v>344</v>
      </c>
      <c r="N36" s="435">
        <v>0</v>
      </c>
      <c r="O36" s="435">
        <v>591</v>
      </c>
      <c r="P36" s="435">
        <v>0</v>
      </c>
      <c r="Q36" s="435">
        <v>0</v>
      </c>
      <c r="R36" s="436">
        <v>0</v>
      </c>
      <c r="S36" s="437">
        <v>960</v>
      </c>
      <c r="T36" s="436">
        <v>0</v>
      </c>
      <c r="U36" s="438">
        <v>960</v>
      </c>
      <c r="V36" s="437">
        <v>0</v>
      </c>
      <c r="W36" s="436">
        <v>0</v>
      </c>
      <c r="X36" s="438">
        <v>0</v>
      </c>
      <c r="Y36" s="830">
        <v>960</v>
      </c>
      <c r="Z36" s="827"/>
    </row>
    <row r="37" spans="1:26" ht="15" x14ac:dyDescent="0.2">
      <c r="A37" s="434" t="s">
        <v>52</v>
      </c>
      <c r="B37" s="435">
        <v>0</v>
      </c>
      <c r="C37" s="435">
        <v>0</v>
      </c>
      <c r="D37" s="435">
        <v>0</v>
      </c>
      <c r="E37" s="436">
        <v>0</v>
      </c>
      <c r="F37" s="437">
        <v>0</v>
      </c>
      <c r="G37" s="436">
        <v>0</v>
      </c>
      <c r="H37" s="438">
        <v>0</v>
      </c>
      <c r="I37" s="435">
        <v>0</v>
      </c>
      <c r="J37" s="435">
        <v>0</v>
      </c>
      <c r="K37" s="435">
        <v>63</v>
      </c>
      <c r="L37" s="435">
        <v>0</v>
      </c>
      <c r="M37" s="435">
        <v>900</v>
      </c>
      <c r="N37" s="435">
        <v>0</v>
      </c>
      <c r="O37" s="435">
        <v>0</v>
      </c>
      <c r="P37" s="435">
        <v>0</v>
      </c>
      <c r="Q37" s="435">
        <v>0</v>
      </c>
      <c r="R37" s="436">
        <v>0</v>
      </c>
      <c r="S37" s="437">
        <v>963</v>
      </c>
      <c r="T37" s="436">
        <v>0</v>
      </c>
      <c r="U37" s="438">
        <v>963</v>
      </c>
      <c r="V37" s="437">
        <v>0</v>
      </c>
      <c r="W37" s="436">
        <v>0</v>
      </c>
      <c r="X37" s="438">
        <v>0</v>
      </c>
      <c r="Y37" s="830">
        <v>963</v>
      </c>
      <c r="Z37" s="827"/>
    </row>
    <row r="38" spans="1:26" ht="15" x14ac:dyDescent="0.2">
      <c r="A38" s="434" t="s">
        <v>53</v>
      </c>
      <c r="B38" s="435">
        <v>0</v>
      </c>
      <c r="C38" s="435">
        <v>0</v>
      </c>
      <c r="D38" s="435">
        <v>0</v>
      </c>
      <c r="E38" s="436">
        <v>0</v>
      </c>
      <c r="F38" s="437">
        <v>0</v>
      </c>
      <c r="G38" s="436">
        <v>0</v>
      </c>
      <c r="H38" s="438">
        <v>0</v>
      </c>
      <c r="I38" s="435">
        <v>93</v>
      </c>
      <c r="J38" s="435">
        <v>0</v>
      </c>
      <c r="K38" s="435">
        <v>458</v>
      </c>
      <c r="L38" s="435">
        <v>0</v>
      </c>
      <c r="M38" s="435">
        <v>0</v>
      </c>
      <c r="N38" s="435">
        <v>0</v>
      </c>
      <c r="O38" s="435">
        <v>0</v>
      </c>
      <c r="P38" s="435">
        <v>0</v>
      </c>
      <c r="Q38" s="435">
        <v>31</v>
      </c>
      <c r="R38" s="436">
        <v>0</v>
      </c>
      <c r="S38" s="437">
        <v>582</v>
      </c>
      <c r="T38" s="436">
        <v>0</v>
      </c>
      <c r="U38" s="438">
        <v>582</v>
      </c>
      <c r="V38" s="437">
        <v>0</v>
      </c>
      <c r="W38" s="436">
        <v>0</v>
      </c>
      <c r="X38" s="438">
        <v>0</v>
      </c>
      <c r="Y38" s="830">
        <v>582</v>
      </c>
      <c r="Z38" s="827"/>
    </row>
    <row r="39" spans="1:26" ht="15" x14ac:dyDescent="0.2">
      <c r="A39" s="434" t="s">
        <v>54</v>
      </c>
      <c r="B39" s="435">
        <v>4</v>
      </c>
      <c r="C39" s="435">
        <v>0</v>
      </c>
      <c r="D39" s="435">
        <v>0</v>
      </c>
      <c r="E39" s="436">
        <v>0</v>
      </c>
      <c r="F39" s="437">
        <v>4</v>
      </c>
      <c r="G39" s="436">
        <v>0</v>
      </c>
      <c r="H39" s="438">
        <v>4</v>
      </c>
      <c r="I39" s="435">
        <v>0</v>
      </c>
      <c r="J39" s="435">
        <v>0</v>
      </c>
      <c r="K39" s="435">
        <v>64</v>
      </c>
      <c r="L39" s="435">
        <v>0</v>
      </c>
      <c r="M39" s="435">
        <v>135</v>
      </c>
      <c r="N39" s="435">
        <v>0</v>
      </c>
      <c r="O39" s="435">
        <v>0</v>
      </c>
      <c r="P39" s="435">
        <v>0</v>
      </c>
      <c r="Q39" s="435">
        <v>1</v>
      </c>
      <c r="R39" s="436">
        <v>0</v>
      </c>
      <c r="S39" s="437">
        <v>200</v>
      </c>
      <c r="T39" s="436">
        <v>0</v>
      </c>
      <c r="U39" s="438">
        <v>200</v>
      </c>
      <c r="V39" s="437">
        <v>0</v>
      </c>
      <c r="W39" s="436">
        <v>0</v>
      </c>
      <c r="X39" s="438">
        <v>0</v>
      </c>
      <c r="Y39" s="830">
        <v>204</v>
      </c>
      <c r="Z39" s="827"/>
    </row>
    <row r="40" spans="1:26" ht="15" x14ac:dyDescent="0.2">
      <c r="A40" s="439" t="s">
        <v>55</v>
      </c>
      <c r="B40" s="435">
        <v>1773</v>
      </c>
      <c r="C40" s="435">
        <v>152</v>
      </c>
      <c r="D40" s="435">
        <v>27</v>
      </c>
      <c r="E40" s="436">
        <v>5</v>
      </c>
      <c r="F40" s="437">
        <v>1800</v>
      </c>
      <c r="G40" s="436">
        <v>157</v>
      </c>
      <c r="H40" s="438">
        <v>1957</v>
      </c>
      <c r="I40" s="435">
        <v>415</v>
      </c>
      <c r="J40" s="435">
        <v>78</v>
      </c>
      <c r="K40" s="435">
        <v>6696</v>
      </c>
      <c r="L40" s="435">
        <v>647</v>
      </c>
      <c r="M40" s="435">
        <v>9119</v>
      </c>
      <c r="N40" s="435">
        <v>462</v>
      </c>
      <c r="O40" s="435">
        <v>1021</v>
      </c>
      <c r="P40" s="435">
        <v>37</v>
      </c>
      <c r="Q40" s="435">
        <v>88</v>
      </c>
      <c r="R40" s="436">
        <v>3</v>
      </c>
      <c r="S40" s="437">
        <v>17339</v>
      </c>
      <c r="T40" s="436">
        <v>1227</v>
      </c>
      <c r="U40" s="438">
        <v>18566</v>
      </c>
      <c r="V40" s="437">
        <v>49</v>
      </c>
      <c r="W40" s="436">
        <v>5</v>
      </c>
      <c r="X40" s="438">
        <v>54</v>
      </c>
      <c r="Y40" s="830">
        <v>20577</v>
      </c>
      <c r="Z40" s="827"/>
    </row>
    <row r="41" spans="1:26" ht="15.75" thickBot="1" x14ac:dyDescent="0.25">
      <c r="A41" s="440" t="s">
        <v>56</v>
      </c>
      <c r="B41" s="836">
        <v>1925</v>
      </c>
      <c r="C41" s="837"/>
      <c r="D41" s="838">
        <v>32</v>
      </c>
      <c r="E41" s="839"/>
      <c r="F41" s="840">
        <v>1957</v>
      </c>
      <c r="G41" s="839"/>
      <c r="H41" s="511">
        <v>1957</v>
      </c>
      <c r="I41" s="836">
        <v>493</v>
      </c>
      <c r="J41" s="837"/>
      <c r="K41" s="836">
        <v>7343</v>
      </c>
      <c r="L41" s="837"/>
      <c r="M41" s="836">
        <v>9581</v>
      </c>
      <c r="N41" s="837"/>
      <c r="O41" s="836">
        <v>1058</v>
      </c>
      <c r="P41" s="837"/>
      <c r="Q41" s="838">
        <v>91</v>
      </c>
      <c r="R41" s="839"/>
      <c r="S41" s="840">
        <v>18566</v>
      </c>
      <c r="T41" s="839"/>
      <c r="U41" s="511">
        <v>18566</v>
      </c>
      <c r="V41" s="840">
        <v>54</v>
      </c>
      <c r="W41" s="839"/>
      <c r="X41" s="511">
        <v>54</v>
      </c>
      <c r="Y41" s="838">
        <v>20577</v>
      </c>
      <c r="Z41" s="839"/>
    </row>
    <row r="42" spans="1:26" ht="13.5" thickTop="1" x14ac:dyDescent="0.2"/>
  </sheetData>
  <mergeCells count="67">
    <mergeCell ref="A1:Y1"/>
    <mergeCell ref="A2:A4"/>
    <mergeCell ref="B2:H2"/>
    <mergeCell ref="I2:U2"/>
    <mergeCell ref="V2:X2"/>
    <mergeCell ref="Y2:Y4"/>
    <mergeCell ref="S3:T3"/>
    <mergeCell ref="U3:U4"/>
    <mergeCell ref="V3:W3"/>
    <mergeCell ref="X3:X4"/>
    <mergeCell ref="Y10:Z10"/>
    <mergeCell ref="Z2:Z4"/>
    <mergeCell ref="B3:C3"/>
    <mergeCell ref="D3:E3"/>
    <mergeCell ref="F3:G3"/>
    <mergeCell ref="H3:H4"/>
    <mergeCell ref="I3:J3"/>
    <mergeCell ref="K3:L3"/>
    <mergeCell ref="M3:N3"/>
    <mergeCell ref="O3:P3"/>
    <mergeCell ref="Q3:R3"/>
    <mergeCell ref="Y5:Z5"/>
    <mergeCell ref="Y6:Z6"/>
    <mergeCell ref="Y7:Z7"/>
    <mergeCell ref="Y8:Z8"/>
    <mergeCell ref="Y9:Z9"/>
    <mergeCell ref="Y22:Z22"/>
    <mergeCell ref="Y11:Z11"/>
    <mergeCell ref="Y12:Z12"/>
    <mergeCell ref="Y13:Z13"/>
    <mergeCell ref="Y14:Z14"/>
    <mergeCell ref="Y15:Z15"/>
    <mergeCell ref="Y16:Z16"/>
    <mergeCell ref="Y17:Z17"/>
    <mergeCell ref="Y18:Z18"/>
    <mergeCell ref="Y19:Z19"/>
    <mergeCell ref="Y20:Z20"/>
    <mergeCell ref="Y21:Z21"/>
    <mergeCell ref="Y34:Z34"/>
    <mergeCell ref="Y23:Z23"/>
    <mergeCell ref="Y24:Z24"/>
    <mergeCell ref="Y25:Z25"/>
    <mergeCell ref="Y26:Z26"/>
    <mergeCell ref="Y27:Z27"/>
    <mergeCell ref="Y28:Z28"/>
    <mergeCell ref="Y29:Z29"/>
    <mergeCell ref="Y30:Z30"/>
    <mergeCell ref="Y31:Z31"/>
    <mergeCell ref="Y32:Z32"/>
    <mergeCell ref="Y33:Z33"/>
    <mergeCell ref="M41:N41"/>
    <mergeCell ref="Y35:Z35"/>
    <mergeCell ref="Y36:Z36"/>
    <mergeCell ref="Y37:Z37"/>
    <mergeCell ref="Y38:Z38"/>
    <mergeCell ref="Y39:Z39"/>
    <mergeCell ref="Y40:Z40"/>
    <mergeCell ref="O41:P41"/>
    <mergeCell ref="Q41:R41"/>
    <mergeCell ref="S41:T41"/>
    <mergeCell ref="V41:W41"/>
    <mergeCell ref="Y41:Z41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Z42"/>
  <sheetViews>
    <sheetView workbookViewId="0">
      <selection activeCell="AF18" sqref="AF18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570312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customHeight="1" thickBot="1" x14ac:dyDescent="0.3">
      <c r="A1" s="818" t="s">
        <v>283</v>
      </c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  <c r="Z1" s="510"/>
    </row>
    <row r="2" spans="1:26" ht="15.75" customHeight="1" thickTop="1" thickBot="1" x14ac:dyDescent="0.25">
      <c r="A2" s="820" t="s">
        <v>4</v>
      </c>
      <c r="B2" s="823" t="s">
        <v>0</v>
      </c>
      <c r="C2" s="824"/>
      <c r="D2" s="824"/>
      <c r="E2" s="824"/>
      <c r="F2" s="824"/>
      <c r="G2" s="824"/>
      <c r="H2" s="825"/>
      <c r="I2" s="823" t="s">
        <v>1</v>
      </c>
      <c r="J2" s="824"/>
      <c r="K2" s="824"/>
      <c r="L2" s="824"/>
      <c r="M2" s="824"/>
      <c r="N2" s="824"/>
      <c r="O2" s="824"/>
      <c r="P2" s="824"/>
      <c r="Q2" s="824"/>
      <c r="R2" s="824"/>
      <c r="S2" s="824"/>
      <c r="T2" s="824"/>
      <c r="U2" s="825"/>
      <c r="V2" s="823" t="s">
        <v>2</v>
      </c>
      <c r="W2" s="824"/>
      <c r="X2" s="825"/>
      <c r="Y2" s="820" t="s">
        <v>66</v>
      </c>
      <c r="Z2" s="820"/>
    </row>
    <row r="3" spans="1:26" ht="22.5" customHeight="1" thickTop="1" x14ac:dyDescent="0.2">
      <c r="A3" s="821"/>
      <c r="B3" s="831" t="s">
        <v>5</v>
      </c>
      <c r="C3" s="832"/>
      <c r="D3" s="833" t="s">
        <v>6</v>
      </c>
      <c r="E3" s="827"/>
      <c r="F3" s="826" t="s">
        <v>7</v>
      </c>
      <c r="G3" s="827"/>
      <c r="H3" s="820" t="s">
        <v>8</v>
      </c>
      <c r="I3" s="834" t="s">
        <v>9</v>
      </c>
      <c r="J3" s="835"/>
      <c r="K3" s="834" t="s">
        <v>10</v>
      </c>
      <c r="L3" s="835"/>
      <c r="M3" s="834" t="s">
        <v>11</v>
      </c>
      <c r="N3" s="835"/>
      <c r="O3" s="834" t="s">
        <v>12</v>
      </c>
      <c r="P3" s="835"/>
      <c r="Q3" s="833" t="s">
        <v>6</v>
      </c>
      <c r="R3" s="827"/>
      <c r="S3" s="826" t="s">
        <v>13</v>
      </c>
      <c r="T3" s="827"/>
      <c r="U3" s="820" t="s">
        <v>14</v>
      </c>
      <c r="V3" s="828" t="s">
        <v>15</v>
      </c>
      <c r="W3" s="829"/>
      <c r="X3" s="820" t="s">
        <v>16</v>
      </c>
      <c r="Y3" s="821" t="s">
        <v>17</v>
      </c>
      <c r="Z3" s="821"/>
    </row>
    <row r="4" spans="1:26" x14ac:dyDescent="0.2">
      <c r="A4" s="822"/>
      <c r="B4" s="429" t="s">
        <v>18</v>
      </c>
      <c r="C4" s="429" t="s">
        <v>19</v>
      </c>
      <c r="D4" s="429" t="s">
        <v>18</v>
      </c>
      <c r="E4" s="430" t="s">
        <v>19</v>
      </c>
      <c r="F4" s="431" t="s">
        <v>18</v>
      </c>
      <c r="G4" s="430" t="s">
        <v>19</v>
      </c>
      <c r="H4" s="821" t="s">
        <v>73</v>
      </c>
      <c r="I4" s="429" t="s">
        <v>18</v>
      </c>
      <c r="J4" s="432" t="s">
        <v>19</v>
      </c>
      <c r="K4" s="429" t="s">
        <v>18</v>
      </c>
      <c r="L4" s="429" t="s">
        <v>19</v>
      </c>
      <c r="M4" s="429" t="s">
        <v>18</v>
      </c>
      <c r="N4" s="429" t="s">
        <v>19</v>
      </c>
      <c r="O4" s="429" t="s">
        <v>18</v>
      </c>
      <c r="P4" s="429" t="s">
        <v>19</v>
      </c>
      <c r="Q4" s="429" t="s">
        <v>18</v>
      </c>
      <c r="R4" s="430" t="s">
        <v>19</v>
      </c>
      <c r="S4" s="431" t="s">
        <v>18</v>
      </c>
      <c r="T4" s="430" t="s">
        <v>19</v>
      </c>
      <c r="U4" s="821" t="s">
        <v>73</v>
      </c>
      <c r="V4" s="433" t="s">
        <v>18</v>
      </c>
      <c r="W4" s="430" t="s">
        <v>19</v>
      </c>
      <c r="X4" s="821" t="s">
        <v>73</v>
      </c>
      <c r="Y4" s="822" t="s">
        <v>73</v>
      </c>
      <c r="Z4" s="822"/>
    </row>
    <row r="5" spans="1:26" ht="15" x14ac:dyDescent="0.2">
      <c r="A5" s="434" t="s">
        <v>20</v>
      </c>
      <c r="B5" s="435">
        <v>0</v>
      </c>
      <c r="C5" s="435">
        <v>0</v>
      </c>
      <c r="D5" s="435">
        <v>0</v>
      </c>
      <c r="E5" s="436">
        <v>0</v>
      </c>
      <c r="F5" s="437">
        <v>0</v>
      </c>
      <c r="G5" s="436">
        <v>0</v>
      </c>
      <c r="H5" s="438">
        <v>0</v>
      </c>
      <c r="I5" s="435">
        <v>0</v>
      </c>
      <c r="J5" s="435">
        <v>0</v>
      </c>
      <c r="K5" s="435">
        <v>43</v>
      </c>
      <c r="L5" s="435">
        <v>0</v>
      </c>
      <c r="M5" s="435">
        <v>565</v>
      </c>
      <c r="N5" s="435">
        <v>0</v>
      </c>
      <c r="O5" s="435">
        <v>0</v>
      </c>
      <c r="P5" s="435">
        <v>0</v>
      </c>
      <c r="Q5" s="435">
        <v>0</v>
      </c>
      <c r="R5" s="436">
        <v>0</v>
      </c>
      <c r="S5" s="437">
        <v>608</v>
      </c>
      <c r="T5" s="436">
        <v>0</v>
      </c>
      <c r="U5" s="438">
        <v>608</v>
      </c>
      <c r="V5" s="437">
        <v>0</v>
      </c>
      <c r="W5" s="436">
        <v>0</v>
      </c>
      <c r="X5" s="438">
        <v>0</v>
      </c>
      <c r="Y5" s="830">
        <v>608</v>
      </c>
      <c r="Z5" s="827"/>
    </row>
    <row r="6" spans="1:26" ht="15" x14ac:dyDescent="0.2">
      <c r="A6" s="434" t="s">
        <v>21</v>
      </c>
      <c r="B6" s="435">
        <v>192</v>
      </c>
      <c r="C6" s="435">
        <v>19</v>
      </c>
      <c r="D6" s="435">
        <v>8</v>
      </c>
      <c r="E6" s="436">
        <v>3</v>
      </c>
      <c r="F6" s="437">
        <v>200</v>
      </c>
      <c r="G6" s="436">
        <v>22</v>
      </c>
      <c r="H6" s="438">
        <v>222</v>
      </c>
      <c r="I6" s="435">
        <v>2</v>
      </c>
      <c r="J6" s="435">
        <v>1</v>
      </c>
      <c r="K6" s="435">
        <v>137</v>
      </c>
      <c r="L6" s="435">
        <v>8</v>
      </c>
      <c r="M6" s="435">
        <v>115</v>
      </c>
      <c r="N6" s="435">
        <v>8</v>
      </c>
      <c r="O6" s="435">
        <v>9</v>
      </c>
      <c r="P6" s="435">
        <v>0</v>
      </c>
      <c r="Q6" s="435">
        <v>3</v>
      </c>
      <c r="R6" s="436">
        <v>0</v>
      </c>
      <c r="S6" s="437">
        <v>266</v>
      </c>
      <c r="T6" s="436">
        <v>17</v>
      </c>
      <c r="U6" s="438">
        <v>283</v>
      </c>
      <c r="V6" s="437">
        <v>17</v>
      </c>
      <c r="W6" s="436">
        <v>5</v>
      </c>
      <c r="X6" s="438">
        <v>22</v>
      </c>
      <c r="Y6" s="830">
        <v>527</v>
      </c>
      <c r="Z6" s="827"/>
    </row>
    <row r="7" spans="1:26" ht="15" x14ac:dyDescent="0.2">
      <c r="A7" s="434" t="s">
        <v>22</v>
      </c>
      <c r="B7" s="435">
        <v>17</v>
      </c>
      <c r="C7" s="435">
        <v>0</v>
      </c>
      <c r="D7" s="435">
        <v>1</v>
      </c>
      <c r="E7" s="436">
        <v>0</v>
      </c>
      <c r="F7" s="437">
        <v>18</v>
      </c>
      <c r="G7" s="436">
        <v>0</v>
      </c>
      <c r="H7" s="438">
        <v>18</v>
      </c>
      <c r="I7" s="435">
        <v>42</v>
      </c>
      <c r="J7" s="435">
        <v>0</v>
      </c>
      <c r="K7" s="435">
        <v>2</v>
      </c>
      <c r="L7" s="435">
        <v>0</v>
      </c>
      <c r="M7" s="435">
        <v>118</v>
      </c>
      <c r="N7" s="435">
        <v>0</v>
      </c>
      <c r="O7" s="435">
        <v>0</v>
      </c>
      <c r="P7" s="435">
        <v>0</v>
      </c>
      <c r="Q7" s="435">
        <v>0</v>
      </c>
      <c r="R7" s="436">
        <v>0</v>
      </c>
      <c r="S7" s="437">
        <v>162</v>
      </c>
      <c r="T7" s="436">
        <v>0</v>
      </c>
      <c r="U7" s="438">
        <v>162</v>
      </c>
      <c r="V7" s="437">
        <v>0</v>
      </c>
      <c r="W7" s="436">
        <v>0</v>
      </c>
      <c r="X7" s="438">
        <v>0</v>
      </c>
      <c r="Y7" s="830">
        <v>180</v>
      </c>
      <c r="Z7" s="827"/>
    </row>
    <row r="8" spans="1:26" ht="15" x14ac:dyDescent="0.2">
      <c r="A8" s="434" t="s">
        <v>23</v>
      </c>
      <c r="B8" s="435">
        <v>82</v>
      </c>
      <c r="C8" s="435">
        <v>7</v>
      </c>
      <c r="D8" s="435">
        <v>0</v>
      </c>
      <c r="E8" s="436">
        <v>0</v>
      </c>
      <c r="F8" s="437">
        <v>82</v>
      </c>
      <c r="G8" s="436">
        <v>7</v>
      </c>
      <c r="H8" s="438">
        <v>89</v>
      </c>
      <c r="I8" s="435">
        <v>2</v>
      </c>
      <c r="J8" s="435">
        <v>0</v>
      </c>
      <c r="K8" s="435">
        <v>118</v>
      </c>
      <c r="L8" s="435">
        <v>10</v>
      </c>
      <c r="M8" s="435">
        <v>28</v>
      </c>
      <c r="N8" s="435">
        <v>0</v>
      </c>
      <c r="O8" s="435">
        <v>1</v>
      </c>
      <c r="P8" s="435">
        <v>0</v>
      </c>
      <c r="Q8" s="435">
        <v>0</v>
      </c>
      <c r="R8" s="436">
        <v>0</v>
      </c>
      <c r="S8" s="437">
        <v>149</v>
      </c>
      <c r="T8" s="436">
        <v>10</v>
      </c>
      <c r="U8" s="438">
        <v>159</v>
      </c>
      <c r="V8" s="437">
        <v>0</v>
      </c>
      <c r="W8" s="436">
        <v>0</v>
      </c>
      <c r="X8" s="438">
        <v>0</v>
      </c>
      <c r="Y8" s="830">
        <v>248</v>
      </c>
      <c r="Z8" s="827"/>
    </row>
    <row r="9" spans="1:26" ht="15" x14ac:dyDescent="0.2">
      <c r="A9" s="434" t="s">
        <v>24</v>
      </c>
      <c r="B9" s="435">
        <v>0</v>
      </c>
      <c r="C9" s="435">
        <v>0</v>
      </c>
      <c r="D9" s="435">
        <v>0</v>
      </c>
      <c r="E9" s="436">
        <v>0</v>
      </c>
      <c r="F9" s="437">
        <v>0</v>
      </c>
      <c r="G9" s="436">
        <v>0</v>
      </c>
      <c r="H9" s="438">
        <v>0</v>
      </c>
      <c r="I9" s="435">
        <v>1</v>
      </c>
      <c r="J9" s="435">
        <v>0</v>
      </c>
      <c r="K9" s="435">
        <v>148</v>
      </c>
      <c r="L9" s="435">
        <v>0</v>
      </c>
      <c r="M9" s="435">
        <v>678</v>
      </c>
      <c r="N9" s="435">
        <v>0</v>
      </c>
      <c r="O9" s="435">
        <v>0</v>
      </c>
      <c r="P9" s="435">
        <v>0</v>
      </c>
      <c r="Q9" s="435">
        <v>29</v>
      </c>
      <c r="R9" s="436">
        <v>0</v>
      </c>
      <c r="S9" s="437">
        <v>856</v>
      </c>
      <c r="T9" s="436">
        <v>0</v>
      </c>
      <c r="U9" s="438">
        <v>856</v>
      </c>
      <c r="V9" s="437">
        <v>0</v>
      </c>
      <c r="W9" s="436">
        <v>0</v>
      </c>
      <c r="X9" s="438">
        <v>0</v>
      </c>
      <c r="Y9" s="830">
        <v>856</v>
      </c>
      <c r="Z9" s="827"/>
    </row>
    <row r="10" spans="1:26" ht="15" x14ac:dyDescent="0.2">
      <c r="A10" s="434" t="s">
        <v>25</v>
      </c>
      <c r="B10" s="435">
        <v>0</v>
      </c>
      <c r="C10" s="435">
        <v>0</v>
      </c>
      <c r="D10" s="435">
        <v>0</v>
      </c>
      <c r="E10" s="436">
        <v>0</v>
      </c>
      <c r="F10" s="437">
        <v>0</v>
      </c>
      <c r="G10" s="436">
        <v>0</v>
      </c>
      <c r="H10" s="438">
        <v>0</v>
      </c>
      <c r="I10" s="435">
        <v>0</v>
      </c>
      <c r="J10" s="435">
        <v>0</v>
      </c>
      <c r="K10" s="435">
        <v>0</v>
      </c>
      <c r="L10" s="435">
        <v>0</v>
      </c>
      <c r="M10" s="435">
        <v>742</v>
      </c>
      <c r="N10" s="435">
        <v>0</v>
      </c>
      <c r="O10" s="435">
        <v>5</v>
      </c>
      <c r="P10" s="435">
        <v>0</v>
      </c>
      <c r="Q10" s="435">
        <v>0</v>
      </c>
      <c r="R10" s="436">
        <v>0</v>
      </c>
      <c r="S10" s="437">
        <v>747</v>
      </c>
      <c r="T10" s="436">
        <v>0</v>
      </c>
      <c r="U10" s="438">
        <v>747</v>
      </c>
      <c r="V10" s="437">
        <v>0</v>
      </c>
      <c r="W10" s="436">
        <v>0</v>
      </c>
      <c r="X10" s="438">
        <v>0</v>
      </c>
      <c r="Y10" s="830">
        <v>747</v>
      </c>
      <c r="Z10" s="827"/>
    </row>
    <row r="11" spans="1:26" ht="15" x14ac:dyDescent="0.2">
      <c r="A11" s="434" t="s">
        <v>26</v>
      </c>
      <c r="B11" s="435">
        <v>114</v>
      </c>
      <c r="C11" s="435">
        <v>8</v>
      </c>
      <c r="D11" s="435">
        <v>2</v>
      </c>
      <c r="E11" s="436">
        <v>0</v>
      </c>
      <c r="F11" s="437">
        <v>116</v>
      </c>
      <c r="G11" s="436">
        <v>8</v>
      </c>
      <c r="H11" s="438">
        <v>124</v>
      </c>
      <c r="I11" s="435">
        <v>130</v>
      </c>
      <c r="J11" s="435">
        <v>1</v>
      </c>
      <c r="K11" s="435">
        <v>47</v>
      </c>
      <c r="L11" s="435">
        <v>7</v>
      </c>
      <c r="M11" s="435">
        <v>39</v>
      </c>
      <c r="N11" s="435">
        <v>0</v>
      </c>
      <c r="O11" s="435">
        <v>1</v>
      </c>
      <c r="P11" s="435">
        <v>0</v>
      </c>
      <c r="Q11" s="435">
        <v>1</v>
      </c>
      <c r="R11" s="436">
        <v>0</v>
      </c>
      <c r="S11" s="437">
        <v>218</v>
      </c>
      <c r="T11" s="436">
        <v>8</v>
      </c>
      <c r="U11" s="438">
        <v>226</v>
      </c>
      <c r="V11" s="437">
        <v>0</v>
      </c>
      <c r="W11" s="436">
        <v>0</v>
      </c>
      <c r="X11" s="438">
        <v>0</v>
      </c>
      <c r="Y11" s="830">
        <v>350</v>
      </c>
      <c r="Z11" s="827"/>
    </row>
    <row r="12" spans="1:26" ht="15" x14ac:dyDescent="0.2">
      <c r="A12" s="434" t="s">
        <v>27</v>
      </c>
      <c r="B12" s="435">
        <v>0</v>
      </c>
      <c r="C12" s="435">
        <v>0</v>
      </c>
      <c r="D12" s="435">
        <v>0</v>
      </c>
      <c r="E12" s="436">
        <v>0</v>
      </c>
      <c r="F12" s="437">
        <v>0</v>
      </c>
      <c r="G12" s="436">
        <v>0</v>
      </c>
      <c r="H12" s="438">
        <v>0</v>
      </c>
      <c r="I12" s="435">
        <v>0</v>
      </c>
      <c r="J12" s="435">
        <v>0</v>
      </c>
      <c r="K12" s="435">
        <v>213</v>
      </c>
      <c r="L12" s="435">
        <v>0</v>
      </c>
      <c r="M12" s="435">
        <v>559</v>
      </c>
      <c r="N12" s="435">
        <v>0</v>
      </c>
      <c r="O12" s="435">
        <v>0</v>
      </c>
      <c r="P12" s="435">
        <v>0</v>
      </c>
      <c r="Q12" s="435">
        <v>0</v>
      </c>
      <c r="R12" s="436">
        <v>0</v>
      </c>
      <c r="S12" s="437">
        <v>772</v>
      </c>
      <c r="T12" s="436">
        <v>0</v>
      </c>
      <c r="U12" s="438">
        <v>772</v>
      </c>
      <c r="V12" s="437">
        <v>0</v>
      </c>
      <c r="W12" s="436">
        <v>0</v>
      </c>
      <c r="X12" s="438">
        <v>0</v>
      </c>
      <c r="Y12" s="830">
        <v>772</v>
      </c>
      <c r="Z12" s="827"/>
    </row>
    <row r="13" spans="1:26" ht="15" x14ac:dyDescent="0.2">
      <c r="A13" s="434" t="s">
        <v>28</v>
      </c>
      <c r="B13" s="435">
        <v>0</v>
      </c>
      <c r="C13" s="435">
        <v>0</v>
      </c>
      <c r="D13" s="435">
        <v>0</v>
      </c>
      <c r="E13" s="436">
        <v>0</v>
      </c>
      <c r="F13" s="437">
        <v>0</v>
      </c>
      <c r="G13" s="436">
        <v>0</v>
      </c>
      <c r="H13" s="438">
        <v>0</v>
      </c>
      <c r="I13" s="435">
        <v>0</v>
      </c>
      <c r="J13" s="435">
        <v>0</v>
      </c>
      <c r="K13" s="435">
        <v>60</v>
      </c>
      <c r="L13" s="435">
        <v>0</v>
      </c>
      <c r="M13" s="435">
        <v>40</v>
      </c>
      <c r="N13" s="435">
        <v>0</v>
      </c>
      <c r="O13" s="435">
        <v>88</v>
      </c>
      <c r="P13" s="435">
        <v>0</v>
      </c>
      <c r="Q13" s="435">
        <v>0</v>
      </c>
      <c r="R13" s="436">
        <v>0</v>
      </c>
      <c r="S13" s="437">
        <v>188</v>
      </c>
      <c r="T13" s="436">
        <v>0</v>
      </c>
      <c r="U13" s="438">
        <v>188</v>
      </c>
      <c r="V13" s="437">
        <v>0</v>
      </c>
      <c r="W13" s="436">
        <v>0</v>
      </c>
      <c r="X13" s="438">
        <v>0</v>
      </c>
      <c r="Y13" s="830">
        <v>188</v>
      </c>
      <c r="Z13" s="827"/>
    </row>
    <row r="14" spans="1:26" ht="15" x14ac:dyDescent="0.2">
      <c r="A14" s="434" t="s">
        <v>29</v>
      </c>
      <c r="B14" s="435">
        <v>0</v>
      </c>
      <c r="C14" s="435">
        <v>0</v>
      </c>
      <c r="D14" s="435">
        <v>0</v>
      </c>
      <c r="E14" s="436">
        <v>0</v>
      </c>
      <c r="F14" s="437">
        <v>0</v>
      </c>
      <c r="G14" s="436">
        <v>0</v>
      </c>
      <c r="H14" s="438">
        <v>0</v>
      </c>
      <c r="I14" s="435">
        <v>0</v>
      </c>
      <c r="J14" s="435">
        <v>0</v>
      </c>
      <c r="K14" s="435">
        <v>54</v>
      </c>
      <c r="L14" s="435">
        <v>0</v>
      </c>
      <c r="M14" s="435">
        <v>524</v>
      </c>
      <c r="N14" s="435">
        <v>0</v>
      </c>
      <c r="O14" s="435">
        <v>0</v>
      </c>
      <c r="P14" s="435">
        <v>0</v>
      </c>
      <c r="Q14" s="435">
        <v>0</v>
      </c>
      <c r="R14" s="436">
        <v>0</v>
      </c>
      <c r="S14" s="437">
        <v>578</v>
      </c>
      <c r="T14" s="436">
        <v>0</v>
      </c>
      <c r="U14" s="438">
        <v>578</v>
      </c>
      <c r="V14" s="437">
        <v>0</v>
      </c>
      <c r="W14" s="436">
        <v>0</v>
      </c>
      <c r="X14" s="438">
        <v>0</v>
      </c>
      <c r="Y14" s="830">
        <v>578</v>
      </c>
      <c r="Z14" s="827"/>
    </row>
    <row r="15" spans="1:26" ht="15" x14ac:dyDescent="0.2">
      <c r="A15" s="434" t="s">
        <v>30</v>
      </c>
      <c r="B15" s="435">
        <v>0</v>
      </c>
      <c r="C15" s="435">
        <v>0</v>
      </c>
      <c r="D15" s="435">
        <v>0</v>
      </c>
      <c r="E15" s="436">
        <v>0</v>
      </c>
      <c r="F15" s="437">
        <v>0</v>
      </c>
      <c r="G15" s="436">
        <v>0</v>
      </c>
      <c r="H15" s="438">
        <v>0</v>
      </c>
      <c r="I15" s="435">
        <v>0</v>
      </c>
      <c r="J15" s="435">
        <v>0</v>
      </c>
      <c r="K15" s="435">
        <v>956</v>
      </c>
      <c r="L15" s="435">
        <v>0</v>
      </c>
      <c r="M15" s="435">
        <v>0</v>
      </c>
      <c r="N15" s="435">
        <v>0</v>
      </c>
      <c r="O15" s="435">
        <v>0</v>
      </c>
      <c r="P15" s="435">
        <v>0</v>
      </c>
      <c r="Q15" s="435">
        <v>0</v>
      </c>
      <c r="R15" s="436">
        <v>0</v>
      </c>
      <c r="S15" s="437">
        <v>956</v>
      </c>
      <c r="T15" s="436">
        <v>0</v>
      </c>
      <c r="U15" s="438">
        <v>956</v>
      </c>
      <c r="V15" s="437">
        <v>0</v>
      </c>
      <c r="W15" s="436">
        <v>0</v>
      </c>
      <c r="X15" s="438">
        <v>0</v>
      </c>
      <c r="Y15" s="830">
        <v>956</v>
      </c>
      <c r="Z15" s="827"/>
    </row>
    <row r="16" spans="1:26" ht="15" x14ac:dyDescent="0.2">
      <c r="A16" s="434" t="s">
        <v>31</v>
      </c>
      <c r="B16" s="435">
        <v>91</v>
      </c>
      <c r="C16" s="435">
        <v>8</v>
      </c>
      <c r="D16" s="435">
        <v>1</v>
      </c>
      <c r="E16" s="436">
        <v>0</v>
      </c>
      <c r="F16" s="437">
        <v>92</v>
      </c>
      <c r="G16" s="436">
        <v>8</v>
      </c>
      <c r="H16" s="438">
        <v>100</v>
      </c>
      <c r="I16" s="435">
        <v>2</v>
      </c>
      <c r="J16" s="435">
        <v>0</v>
      </c>
      <c r="K16" s="435">
        <v>130</v>
      </c>
      <c r="L16" s="435">
        <v>0</v>
      </c>
      <c r="M16" s="435">
        <v>86</v>
      </c>
      <c r="N16" s="435">
        <v>0</v>
      </c>
      <c r="O16" s="435">
        <v>0</v>
      </c>
      <c r="P16" s="435">
        <v>0</v>
      </c>
      <c r="Q16" s="435">
        <v>0</v>
      </c>
      <c r="R16" s="436">
        <v>0</v>
      </c>
      <c r="S16" s="437">
        <v>218</v>
      </c>
      <c r="T16" s="436">
        <v>0</v>
      </c>
      <c r="U16" s="438">
        <v>218</v>
      </c>
      <c r="V16" s="437">
        <v>0</v>
      </c>
      <c r="W16" s="436">
        <v>0</v>
      </c>
      <c r="X16" s="438">
        <v>0</v>
      </c>
      <c r="Y16" s="830">
        <v>318</v>
      </c>
      <c r="Z16" s="827"/>
    </row>
    <row r="17" spans="1:26" ht="15" x14ac:dyDescent="0.2">
      <c r="A17" s="434" t="s">
        <v>32</v>
      </c>
      <c r="B17" s="435">
        <v>157</v>
      </c>
      <c r="C17" s="435">
        <v>8</v>
      </c>
      <c r="D17" s="435">
        <v>0</v>
      </c>
      <c r="E17" s="436">
        <v>0</v>
      </c>
      <c r="F17" s="437">
        <v>157</v>
      </c>
      <c r="G17" s="436">
        <v>8</v>
      </c>
      <c r="H17" s="438">
        <v>165</v>
      </c>
      <c r="I17" s="435">
        <v>1</v>
      </c>
      <c r="J17" s="435">
        <v>2</v>
      </c>
      <c r="K17" s="435">
        <v>96</v>
      </c>
      <c r="L17" s="435">
        <v>8</v>
      </c>
      <c r="M17" s="435">
        <v>24</v>
      </c>
      <c r="N17" s="435">
        <v>1</v>
      </c>
      <c r="O17" s="435">
        <v>1</v>
      </c>
      <c r="P17" s="435">
        <v>0</v>
      </c>
      <c r="Q17" s="435">
        <v>2</v>
      </c>
      <c r="R17" s="436">
        <v>0</v>
      </c>
      <c r="S17" s="437">
        <v>124</v>
      </c>
      <c r="T17" s="436">
        <v>11</v>
      </c>
      <c r="U17" s="438">
        <v>135</v>
      </c>
      <c r="V17" s="437">
        <v>0</v>
      </c>
      <c r="W17" s="436">
        <v>0</v>
      </c>
      <c r="X17" s="438">
        <v>0</v>
      </c>
      <c r="Y17" s="830">
        <v>300</v>
      </c>
      <c r="Z17" s="827"/>
    </row>
    <row r="18" spans="1:26" ht="15" x14ac:dyDescent="0.2">
      <c r="A18" s="434" t="s">
        <v>33</v>
      </c>
      <c r="B18" s="435">
        <v>0</v>
      </c>
      <c r="C18" s="435">
        <v>0</v>
      </c>
      <c r="D18" s="435">
        <v>0</v>
      </c>
      <c r="E18" s="436">
        <v>0</v>
      </c>
      <c r="F18" s="437">
        <v>0</v>
      </c>
      <c r="G18" s="436">
        <v>0</v>
      </c>
      <c r="H18" s="438">
        <v>0</v>
      </c>
      <c r="I18" s="435">
        <v>0</v>
      </c>
      <c r="J18" s="435">
        <v>0</v>
      </c>
      <c r="K18" s="435">
        <v>16</v>
      </c>
      <c r="L18" s="435">
        <v>0</v>
      </c>
      <c r="M18" s="435">
        <v>65</v>
      </c>
      <c r="N18" s="435">
        <v>0</v>
      </c>
      <c r="O18" s="435">
        <v>281</v>
      </c>
      <c r="P18" s="435">
        <v>0</v>
      </c>
      <c r="Q18" s="435">
        <v>0</v>
      </c>
      <c r="R18" s="436">
        <v>0</v>
      </c>
      <c r="S18" s="437">
        <v>362</v>
      </c>
      <c r="T18" s="436">
        <v>0</v>
      </c>
      <c r="U18" s="438">
        <v>362</v>
      </c>
      <c r="V18" s="437">
        <v>0</v>
      </c>
      <c r="W18" s="436">
        <v>0</v>
      </c>
      <c r="X18" s="438">
        <v>0</v>
      </c>
      <c r="Y18" s="830">
        <v>362</v>
      </c>
      <c r="Z18" s="827"/>
    </row>
    <row r="19" spans="1:26" ht="15" x14ac:dyDescent="0.2">
      <c r="A19" s="434" t="s">
        <v>34</v>
      </c>
      <c r="B19" s="435">
        <v>0</v>
      </c>
      <c r="C19" s="435">
        <v>0</v>
      </c>
      <c r="D19" s="435">
        <v>0</v>
      </c>
      <c r="E19" s="436">
        <v>0</v>
      </c>
      <c r="F19" s="437">
        <v>0</v>
      </c>
      <c r="G19" s="436">
        <v>0</v>
      </c>
      <c r="H19" s="438">
        <v>0</v>
      </c>
      <c r="I19" s="435">
        <v>0</v>
      </c>
      <c r="J19" s="435">
        <v>0</v>
      </c>
      <c r="K19" s="435">
        <v>297</v>
      </c>
      <c r="L19" s="435">
        <v>0</v>
      </c>
      <c r="M19" s="435">
        <v>92</v>
      </c>
      <c r="N19" s="435">
        <v>0</v>
      </c>
      <c r="O19" s="435">
        <v>0</v>
      </c>
      <c r="P19" s="435">
        <v>0</v>
      </c>
      <c r="Q19" s="435">
        <v>0</v>
      </c>
      <c r="R19" s="436">
        <v>0</v>
      </c>
      <c r="S19" s="437">
        <v>389</v>
      </c>
      <c r="T19" s="436">
        <v>0</v>
      </c>
      <c r="U19" s="438">
        <v>389</v>
      </c>
      <c r="V19" s="437">
        <v>0</v>
      </c>
      <c r="W19" s="436">
        <v>0</v>
      </c>
      <c r="X19" s="438">
        <v>0</v>
      </c>
      <c r="Y19" s="830">
        <v>389</v>
      </c>
      <c r="Z19" s="827"/>
    </row>
    <row r="20" spans="1:26" ht="15" x14ac:dyDescent="0.2">
      <c r="A20" s="434" t="s">
        <v>35</v>
      </c>
      <c r="B20" s="435">
        <v>0</v>
      </c>
      <c r="C20" s="435">
        <v>0</v>
      </c>
      <c r="D20" s="435">
        <v>0</v>
      </c>
      <c r="E20" s="436">
        <v>0</v>
      </c>
      <c r="F20" s="437">
        <v>0</v>
      </c>
      <c r="G20" s="436">
        <v>0</v>
      </c>
      <c r="H20" s="438">
        <v>0</v>
      </c>
      <c r="I20" s="435">
        <v>0</v>
      </c>
      <c r="J20" s="435">
        <v>0</v>
      </c>
      <c r="K20" s="435">
        <v>381</v>
      </c>
      <c r="L20" s="435">
        <v>0</v>
      </c>
      <c r="M20" s="435">
        <v>0</v>
      </c>
      <c r="N20" s="435">
        <v>0</v>
      </c>
      <c r="O20" s="435">
        <v>0</v>
      </c>
      <c r="P20" s="435">
        <v>0</v>
      </c>
      <c r="Q20" s="435">
        <v>0</v>
      </c>
      <c r="R20" s="436">
        <v>0</v>
      </c>
      <c r="S20" s="437">
        <v>381</v>
      </c>
      <c r="T20" s="436">
        <v>0</v>
      </c>
      <c r="U20" s="438">
        <v>381</v>
      </c>
      <c r="V20" s="437">
        <v>0</v>
      </c>
      <c r="W20" s="436">
        <v>0</v>
      </c>
      <c r="X20" s="438">
        <v>0</v>
      </c>
      <c r="Y20" s="830">
        <v>381</v>
      </c>
      <c r="Z20" s="827"/>
    </row>
    <row r="21" spans="1:26" ht="15" x14ac:dyDescent="0.2">
      <c r="A21" s="434" t="s">
        <v>36</v>
      </c>
      <c r="B21" s="435">
        <v>117</v>
      </c>
      <c r="C21" s="435">
        <v>8</v>
      </c>
      <c r="D21" s="435">
        <v>1</v>
      </c>
      <c r="E21" s="436">
        <v>0</v>
      </c>
      <c r="F21" s="437">
        <v>118</v>
      </c>
      <c r="G21" s="436">
        <v>8</v>
      </c>
      <c r="H21" s="438">
        <v>126</v>
      </c>
      <c r="I21" s="435">
        <v>0</v>
      </c>
      <c r="J21" s="435">
        <v>1</v>
      </c>
      <c r="K21" s="435">
        <v>91</v>
      </c>
      <c r="L21" s="435">
        <v>3</v>
      </c>
      <c r="M21" s="435">
        <v>15</v>
      </c>
      <c r="N21" s="435">
        <v>1</v>
      </c>
      <c r="O21" s="435">
        <v>0</v>
      </c>
      <c r="P21" s="435">
        <v>0</v>
      </c>
      <c r="Q21" s="435">
        <v>0</v>
      </c>
      <c r="R21" s="436">
        <v>0</v>
      </c>
      <c r="S21" s="437">
        <v>106</v>
      </c>
      <c r="T21" s="436">
        <v>5</v>
      </c>
      <c r="U21" s="438">
        <v>111</v>
      </c>
      <c r="V21" s="437">
        <v>0</v>
      </c>
      <c r="W21" s="436">
        <v>0</v>
      </c>
      <c r="X21" s="438">
        <v>0</v>
      </c>
      <c r="Y21" s="830">
        <v>237</v>
      </c>
      <c r="Z21" s="827"/>
    </row>
    <row r="22" spans="1:26" ht="15" x14ac:dyDescent="0.2">
      <c r="A22" s="434" t="s">
        <v>37</v>
      </c>
      <c r="B22" s="435">
        <v>0</v>
      </c>
      <c r="C22" s="435">
        <v>0</v>
      </c>
      <c r="D22" s="435">
        <v>0</v>
      </c>
      <c r="E22" s="436">
        <v>0</v>
      </c>
      <c r="F22" s="437">
        <v>0</v>
      </c>
      <c r="G22" s="436">
        <v>0</v>
      </c>
      <c r="H22" s="438">
        <v>0</v>
      </c>
      <c r="I22" s="435">
        <v>0</v>
      </c>
      <c r="J22" s="435">
        <v>15</v>
      </c>
      <c r="K22" s="435">
        <v>92</v>
      </c>
      <c r="L22" s="435">
        <v>106</v>
      </c>
      <c r="M22" s="435">
        <v>0</v>
      </c>
      <c r="N22" s="435">
        <v>47</v>
      </c>
      <c r="O22" s="435">
        <v>0</v>
      </c>
      <c r="P22" s="435">
        <v>30</v>
      </c>
      <c r="Q22" s="435">
        <v>0</v>
      </c>
      <c r="R22" s="436">
        <v>0</v>
      </c>
      <c r="S22" s="437">
        <v>92</v>
      </c>
      <c r="T22" s="436">
        <v>198</v>
      </c>
      <c r="U22" s="438">
        <v>290</v>
      </c>
      <c r="V22" s="437">
        <v>32</v>
      </c>
      <c r="W22" s="436">
        <v>0</v>
      </c>
      <c r="X22" s="438">
        <v>32</v>
      </c>
      <c r="Y22" s="830">
        <v>322</v>
      </c>
      <c r="Z22" s="827"/>
    </row>
    <row r="23" spans="1:26" ht="15" x14ac:dyDescent="0.2">
      <c r="A23" s="434" t="s">
        <v>38</v>
      </c>
      <c r="B23" s="435">
        <v>0</v>
      </c>
      <c r="C23" s="435">
        <v>0</v>
      </c>
      <c r="D23" s="435">
        <v>0</v>
      </c>
      <c r="E23" s="436">
        <v>0</v>
      </c>
      <c r="F23" s="437">
        <v>0</v>
      </c>
      <c r="G23" s="436">
        <v>0</v>
      </c>
      <c r="H23" s="438">
        <v>0</v>
      </c>
      <c r="I23" s="435">
        <v>0</v>
      </c>
      <c r="J23" s="435">
        <v>0</v>
      </c>
      <c r="K23" s="435">
        <v>32</v>
      </c>
      <c r="L23" s="435">
        <v>0</v>
      </c>
      <c r="M23" s="435">
        <v>515</v>
      </c>
      <c r="N23" s="435">
        <v>0</v>
      </c>
      <c r="O23" s="435">
        <v>0</v>
      </c>
      <c r="P23" s="435">
        <v>0</v>
      </c>
      <c r="Q23" s="435">
        <v>0</v>
      </c>
      <c r="R23" s="436">
        <v>0</v>
      </c>
      <c r="S23" s="437">
        <v>547</v>
      </c>
      <c r="T23" s="436">
        <v>0</v>
      </c>
      <c r="U23" s="438">
        <v>547</v>
      </c>
      <c r="V23" s="437">
        <v>0</v>
      </c>
      <c r="W23" s="436">
        <v>0</v>
      </c>
      <c r="X23" s="438">
        <v>0</v>
      </c>
      <c r="Y23" s="830">
        <v>547</v>
      </c>
      <c r="Z23" s="827"/>
    </row>
    <row r="24" spans="1:26" ht="15" x14ac:dyDescent="0.2">
      <c r="A24" s="434" t="s">
        <v>39</v>
      </c>
      <c r="B24" s="435">
        <v>255</v>
      </c>
      <c r="C24" s="435">
        <v>14</v>
      </c>
      <c r="D24" s="435">
        <v>9</v>
      </c>
      <c r="E24" s="436">
        <v>0</v>
      </c>
      <c r="F24" s="437">
        <v>264</v>
      </c>
      <c r="G24" s="436">
        <v>14</v>
      </c>
      <c r="H24" s="438">
        <v>278</v>
      </c>
      <c r="I24" s="435">
        <v>1</v>
      </c>
      <c r="J24" s="435">
        <v>0</v>
      </c>
      <c r="K24" s="435">
        <v>142</v>
      </c>
      <c r="L24" s="435">
        <v>21</v>
      </c>
      <c r="M24" s="435">
        <v>61</v>
      </c>
      <c r="N24" s="435">
        <v>6</v>
      </c>
      <c r="O24" s="435">
        <v>2</v>
      </c>
      <c r="P24" s="435">
        <v>0</v>
      </c>
      <c r="Q24" s="435">
        <v>0</v>
      </c>
      <c r="R24" s="436">
        <v>0</v>
      </c>
      <c r="S24" s="437">
        <v>206</v>
      </c>
      <c r="T24" s="436">
        <v>27</v>
      </c>
      <c r="U24" s="438">
        <v>233</v>
      </c>
      <c r="V24" s="437">
        <v>0</v>
      </c>
      <c r="W24" s="436">
        <v>0</v>
      </c>
      <c r="X24" s="438">
        <v>0</v>
      </c>
      <c r="Y24" s="830">
        <v>511</v>
      </c>
      <c r="Z24" s="827"/>
    </row>
    <row r="25" spans="1:26" ht="15" x14ac:dyDescent="0.2">
      <c r="A25" s="434" t="s">
        <v>40</v>
      </c>
      <c r="B25" s="435">
        <v>60</v>
      </c>
      <c r="C25" s="435">
        <v>3</v>
      </c>
      <c r="D25" s="435">
        <v>1</v>
      </c>
      <c r="E25" s="436">
        <v>0</v>
      </c>
      <c r="F25" s="437">
        <v>61</v>
      </c>
      <c r="G25" s="436">
        <v>3</v>
      </c>
      <c r="H25" s="438">
        <v>64</v>
      </c>
      <c r="I25" s="435">
        <v>2</v>
      </c>
      <c r="J25" s="435">
        <v>0</v>
      </c>
      <c r="K25" s="435">
        <v>790</v>
      </c>
      <c r="L25" s="435">
        <v>5</v>
      </c>
      <c r="M25" s="435">
        <v>163</v>
      </c>
      <c r="N25" s="435">
        <v>0</v>
      </c>
      <c r="O25" s="435">
        <v>0</v>
      </c>
      <c r="P25" s="435">
        <v>0</v>
      </c>
      <c r="Q25" s="435">
        <v>1</v>
      </c>
      <c r="R25" s="436">
        <v>0</v>
      </c>
      <c r="S25" s="437">
        <v>956</v>
      </c>
      <c r="T25" s="436">
        <v>5</v>
      </c>
      <c r="U25" s="438">
        <v>961</v>
      </c>
      <c r="V25" s="437">
        <v>0</v>
      </c>
      <c r="W25" s="436">
        <v>0</v>
      </c>
      <c r="X25" s="438">
        <v>0</v>
      </c>
      <c r="Y25" s="830">
        <v>1025</v>
      </c>
      <c r="Z25" s="827"/>
    </row>
    <row r="26" spans="1:26" ht="15" x14ac:dyDescent="0.2">
      <c r="A26" s="434" t="s">
        <v>41</v>
      </c>
      <c r="B26" s="435">
        <v>0</v>
      </c>
      <c r="C26" s="435">
        <v>0</v>
      </c>
      <c r="D26" s="435">
        <v>0</v>
      </c>
      <c r="E26" s="436">
        <v>0</v>
      </c>
      <c r="F26" s="437">
        <v>0</v>
      </c>
      <c r="G26" s="436">
        <v>0</v>
      </c>
      <c r="H26" s="438">
        <v>0</v>
      </c>
      <c r="I26" s="435">
        <v>0</v>
      </c>
      <c r="J26" s="435">
        <v>0</v>
      </c>
      <c r="K26" s="435">
        <v>271</v>
      </c>
      <c r="L26" s="435">
        <v>0</v>
      </c>
      <c r="M26" s="435">
        <v>428</v>
      </c>
      <c r="N26" s="435">
        <v>0</v>
      </c>
      <c r="O26" s="435">
        <v>0</v>
      </c>
      <c r="P26" s="435">
        <v>0</v>
      </c>
      <c r="Q26" s="435">
        <v>19</v>
      </c>
      <c r="R26" s="436">
        <v>0</v>
      </c>
      <c r="S26" s="437">
        <v>718</v>
      </c>
      <c r="T26" s="436">
        <v>0</v>
      </c>
      <c r="U26" s="438">
        <v>718</v>
      </c>
      <c r="V26" s="437">
        <v>0</v>
      </c>
      <c r="W26" s="436">
        <v>0</v>
      </c>
      <c r="X26" s="438">
        <v>0</v>
      </c>
      <c r="Y26" s="830">
        <v>718</v>
      </c>
      <c r="Z26" s="827"/>
    </row>
    <row r="27" spans="1:26" ht="15" x14ac:dyDescent="0.2">
      <c r="A27" s="434" t="s">
        <v>42</v>
      </c>
      <c r="B27" s="435">
        <v>144</v>
      </c>
      <c r="C27" s="435">
        <v>13</v>
      </c>
      <c r="D27" s="435">
        <v>2</v>
      </c>
      <c r="E27" s="436">
        <v>0</v>
      </c>
      <c r="F27" s="437">
        <v>146</v>
      </c>
      <c r="G27" s="436">
        <v>13</v>
      </c>
      <c r="H27" s="438">
        <v>159</v>
      </c>
      <c r="I27" s="435">
        <v>0</v>
      </c>
      <c r="J27" s="435">
        <v>1</v>
      </c>
      <c r="K27" s="435">
        <v>76</v>
      </c>
      <c r="L27" s="435">
        <v>0</v>
      </c>
      <c r="M27" s="435">
        <v>937</v>
      </c>
      <c r="N27" s="435">
        <v>1</v>
      </c>
      <c r="O27" s="435">
        <v>36</v>
      </c>
      <c r="P27" s="435">
        <v>0</v>
      </c>
      <c r="Q27" s="435">
        <v>0</v>
      </c>
      <c r="R27" s="436">
        <v>0</v>
      </c>
      <c r="S27" s="437">
        <v>1049</v>
      </c>
      <c r="T27" s="436">
        <v>2</v>
      </c>
      <c r="U27" s="438">
        <v>1051</v>
      </c>
      <c r="V27" s="437">
        <v>0</v>
      </c>
      <c r="W27" s="436">
        <v>0</v>
      </c>
      <c r="X27" s="438">
        <v>0</v>
      </c>
      <c r="Y27" s="830">
        <v>1210</v>
      </c>
      <c r="Z27" s="827"/>
    </row>
    <row r="28" spans="1:26" ht="15" x14ac:dyDescent="0.2">
      <c r="A28" s="434" t="s">
        <v>43</v>
      </c>
      <c r="B28" s="435">
        <v>266</v>
      </c>
      <c r="C28" s="435">
        <v>36</v>
      </c>
      <c r="D28" s="435">
        <v>2</v>
      </c>
      <c r="E28" s="436">
        <v>2</v>
      </c>
      <c r="F28" s="437">
        <v>268</v>
      </c>
      <c r="G28" s="436">
        <v>38</v>
      </c>
      <c r="H28" s="438">
        <v>306</v>
      </c>
      <c r="I28" s="435">
        <v>24</v>
      </c>
      <c r="J28" s="435">
        <v>0</v>
      </c>
      <c r="K28" s="435">
        <v>315</v>
      </c>
      <c r="L28" s="435">
        <v>12</v>
      </c>
      <c r="M28" s="435">
        <v>332</v>
      </c>
      <c r="N28" s="435">
        <v>6</v>
      </c>
      <c r="O28" s="435">
        <v>5</v>
      </c>
      <c r="P28" s="435">
        <v>1</v>
      </c>
      <c r="Q28" s="435">
        <v>0</v>
      </c>
      <c r="R28" s="436">
        <v>0</v>
      </c>
      <c r="S28" s="437">
        <v>676</v>
      </c>
      <c r="T28" s="436">
        <v>19</v>
      </c>
      <c r="U28" s="438">
        <v>695</v>
      </c>
      <c r="V28" s="437">
        <v>0</v>
      </c>
      <c r="W28" s="436">
        <v>0</v>
      </c>
      <c r="X28" s="438">
        <v>0</v>
      </c>
      <c r="Y28" s="830">
        <v>1001</v>
      </c>
      <c r="Z28" s="827"/>
    </row>
    <row r="29" spans="1:26" ht="15" x14ac:dyDescent="0.2">
      <c r="A29" s="434" t="s">
        <v>44</v>
      </c>
      <c r="B29" s="435">
        <v>213</v>
      </c>
      <c r="C29" s="435">
        <v>18</v>
      </c>
      <c r="D29" s="435">
        <v>0</v>
      </c>
      <c r="E29" s="436">
        <v>0</v>
      </c>
      <c r="F29" s="437">
        <v>213</v>
      </c>
      <c r="G29" s="436">
        <v>18</v>
      </c>
      <c r="H29" s="438">
        <v>231</v>
      </c>
      <c r="I29" s="435">
        <v>3</v>
      </c>
      <c r="J29" s="435">
        <v>24</v>
      </c>
      <c r="K29" s="435">
        <v>215</v>
      </c>
      <c r="L29" s="435">
        <v>152</v>
      </c>
      <c r="M29" s="435">
        <v>80</v>
      </c>
      <c r="N29" s="435">
        <v>5</v>
      </c>
      <c r="O29" s="435">
        <v>1</v>
      </c>
      <c r="P29" s="435">
        <v>0</v>
      </c>
      <c r="Q29" s="435">
        <v>0</v>
      </c>
      <c r="R29" s="436">
        <v>0</v>
      </c>
      <c r="S29" s="437">
        <v>299</v>
      </c>
      <c r="T29" s="436">
        <v>181</v>
      </c>
      <c r="U29" s="438">
        <v>480</v>
      </c>
      <c r="V29" s="437">
        <v>0</v>
      </c>
      <c r="W29" s="436">
        <v>0</v>
      </c>
      <c r="X29" s="438">
        <v>0</v>
      </c>
      <c r="Y29" s="830">
        <v>711</v>
      </c>
      <c r="Z29" s="827"/>
    </row>
    <row r="30" spans="1:26" ht="15" x14ac:dyDescent="0.2">
      <c r="A30" s="434" t="s">
        <v>45</v>
      </c>
      <c r="B30" s="435">
        <v>0</v>
      </c>
      <c r="C30" s="435">
        <v>0</v>
      </c>
      <c r="D30" s="435">
        <v>0</v>
      </c>
      <c r="E30" s="436">
        <v>0</v>
      </c>
      <c r="F30" s="437">
        <v>0</v>
      </c>
      <c r="G30" s="436">
        <v>0</v>
      </c>
      <c r="H30" s="438">
        <v>0</v>
      </c>
      <c r="I30" s="435">
        <v>26</v>
      </c>
      <c r="J30" s="435">
        <v>0</v>
      </c>
      <c r="K30" s="435">
        <v>123</v>
      </c>
      <c r="L30" s="435">
        <v>0</v>
      </c>
      <c r="M30" s="435">
        <v>786</v>
      </c>
      <c r="N30" s="435">
        <v>0</v>
      </c>
      <c r="O30" s="435">
        <v>0</v>
      </c>
      <c r="P30" s="435">
        <v>0</v>
      </c>
      <c r="Q30" s="435">
        <v>0</v>
      </c>
      <c r="R30" s="436">
        <v>0</v>
      </c>
      <c r="S30" s="437">
        <v>935</v>
      </c>
      <c r="T30" s="436">
        <v>0</v>
      </c>
      <c r="U30" s="438">
        <v>935</v>
      </c>
      <c r="V30" s="437">
        <v>0</v>
      </c>
      <c r="W30" s="436">
        <v>0</v>
      </c>
      <c r="X30" s="438">
        <v>0</v>
      </c>
      <c r="Y30" s="830">
        <v>935</v>
      </c>
      <c r="Z30" s="827"/>
    </row>
    <row r="31" spans="1:26" ht="15" x14ac:dyDescent="0.2">
      <c r="A31" s="434" t="s">
        <v>46</v>
      </c>
      <c r="B31" s="435">
        <v>0</v>
      </c>
      <c r="C31" s="435">
        <v>0</v>
      </c>
      <c r="D31" s="435">
        <v>0</v>
      </c>
      <c r="E31" s="436">
        <v>0</v>
      </c>
      <c r="F31" s="437">
        <v>0</v>
      </c>
      <c r="G31" s="436">
        <v>0</v>
      </c>
      <c r="H31" s="438">
        <v>0</v>
      </c>
      <c r="I31" s="435">
        <v>89</v>
      </c>
      <c r="J31" s="435">
        <v>0</v>
      </c>
      <c r="K31" s="435">
        <v>746</v>
      </c>
      <c r="L31" s="435">
        <v>0</v>
      </c>
      <c r="M31" s="435">
        <v>0</v>
      </c>
      <c r="N31" s="435">
        <v>0</v>
      </c>
      <c r="O31" s="435">
        <v>0</v>
      </c>
      <c r="P31" s="435">
        <v>0</v>
      </c>
      <c r="Q31" s="435">
        <v>0</v>
      </c>
      <c r="R31" s="436">
        <v>0</v>
      </c>
      <c r="S31" s="437">
        <v>835</v>
      </c>
      <c r="T31" s="436">
        <v>0</v>
      </c>
      <c r="U31" s="438">
        <v>835</v>
      </c>
      <c r="V31" s="437">
        <v>0</v>
      </c>
      <c r="W31" s="436">
        <v>0</v>
      </c>
      <c r="X31" s="438">
        <v>0</v>
      </c>
      <c r="Y31" s="830">
        <v>835</v>
      </c>
      <c r="Z31" s="827"/>
    </row>
    <row r="32" spans="1:26" ht="15" x14ac:dyDescent="0.2">
      <c r="A32" s="434" t="s">
        <v>47</v>
      </c>
      <c r="B32" s="435">
        <v>0</v>
      </c>
      <c r="C32" s="435">
        <v>0</v>
      </c>
      <c r="D32" s="435">
        <v>0</v>
      </c>
      <c r="E32" s="436">
        <v>0</v>
      </c>
      <c r="F32" s="437">
        <v>0</v>
      </c>
      <c r="G32" s="436">
        <v>0</v>
      </c>
      <c r="H32" s="438">
        <v>0</v>
      </c>
      <c r="I32" s="435">
        <v>0</v>
      </c>
      <c r="J32" s="435">
        <v>0</v>
      </c>
      <c r="K32" s="435">
        <v>71</v>
      </c>
      <c r="L32" s="435">
        <v>0</v>
      </c>
      <c r="M32" s="435">
        <v>456</v>
      </c>
      <c r="N32" s="435">
        <v>0</v>
      </c>
      <c r="O32" s="435">
        <v>0</v>
      </c>
      <c r="P32" s="435">
        <v>0</v>
      </c>
      <c r="Q32" s="435">
        <v>0</v>
      </c>
      <c r="R32" s="436">
        <v>0</v>
      </c>
      <c r="S32" s="437">
        <v>527</v>
      </c>
      <c r="T32" s="436">
        <v>0</v>
      </c>
      <c r="U32" s="438">
        <v>527</v>
      </c>
      <c r="V32" s="437">
        <v>0</v>
      </c>
      <c r="W32" s="436">
        <v>0</v>
      </c>
      <c r="X32" s="438">
        <v>0</v>
      </c>
      <c r="Y32" s="830">
        <v>527</v>
      </c>
      <c r="Z32" s="827"/>
    </row>
    <row r="33" spans="1:26" ht="15" x14ac:dyDescent="0.2">
      <c r="A33" s="434" t="s">
        <v>48</v>
      </c>
      <c r="B33" s="435">
        <v>0</v>
      </c>
      <c r="C33" s="435">
        <v>0</v>
      </c>
      <c r="D33" s="435">
        <v>0</v>
      </c>
      <c r="E33" s="436">
        <v>0</v>
      </c>
      <c r="F33" s="437">
        <v>0</v>
      </c>
      <c r="G33" s="436">
        <v>0</v>
      </c>
      <c r="H33" s="438">
        <v>0</v>
      </c>
      <c r="I33" s="435">
        <v>0</v>
      </c>
      <c r="J33" s="435">
        <v>0</v>
      </c>
      <c r="K33" s="435">
        <v>381</v>
      </c>
      <c r="L33" s="435">
        <v>0</v>
      </c>
      <c r="M33" s="435">
        <v>261</v>
      </c>
      <c r="N33" s="435">
        <v>0</v>
      </c>
      <c r="O33" s="435">
        <v>0</v>
      </c>
      <c r="P33" s="435">
        <v>0</v>
      </c>
      <c r="Q33" s="435">
        <v>0</v>
      </c>
      <c r="R33" s="436">
        <v>0</v>
      </c>
      <c r="S33" s="437">
        <v>642</v>
      </c>
      <c r="T33" s="436">
        <v>0</v>
      </c>
      <c r="U33" s="438">
        <v>642</v>
      </c>
      <c r="V33" s="437">
        <v>0</v>
      </c>
      <c r="W33" s="436">
        <v>0</v>
      </c>
      <c r="X33" s="438">
        <v>0</v>
      </c>
      <c r="Y33" s="830">
        <v>642</v>
      </c>
      <c r="Z33" s="827"/>
    </row>
    <row r="34" spans="1:26" ht="15" x14ac:dyDescent="0.2">
      <c r="A34" s="434" t="s">
        <v>49</v>
      </c>
      <c r="B34" s="435">
        <v>0</v>
      </c>
      <c r="C34" s="435">
        <v>1</v>
      </c>
      <c r="D34" s="435">
        <v>0</v>
      </c>
      <c r="E34" s="436">
        <v>0</v>
      </c>
      <c r="F34" s="437">
        <v>0</v>
      </c>
      <c r="G34" s="436">
        <v>1</v>
      </c>
      <c r="H34" s="438">
        <v>1</v>
      </c>
      <c r="I34" s="435">
        <v>0</v>
      </c>
      <c r="J34" s="435">
        <v>33</v>
      </c>
      <c r="K34" s="435">
        <v>0</v>
      </c>
      <c r="L34" s="435">
        <v>312</v>
      </c>
      <c r="M34" s="435">
        <v>0</v>
      </c>
      <c r="N34" s="435">
        <v>380</v>
      </c>
      <c r="O34" s="435">
        <v>0</v>
      </c>
      <c r="P34" s="435">
        <v>6</v>
      </c>
      <c r="Q34" s="435">
        <v>0</v>
      </c>
      <c r="R34" s="436">
        <v>3</v>
      </c>
      <c r="S34" s="437">
        <v>0</v>
      </c>
      <c r="T34" s="436">
        <v>734</v>
      </c>
      <c r="U34" s="438">
        <v>734</v>
      </c>
      <c r="V34" s="437">
        <v>0</v>
      </c>
      <c r="W34" s="436">
        <v>0</v>
      </c>
      <c r="X34" s="438">
        <v>0</v>
      </c>
      <c r="Y34" s="830">
        <v>735</v>
      </c>
      <c r="Z34" s="827"/>
    </row>
    <row r="35" spans="1:26" ht="15" x14ac:dyDescent="0.2">
      <c r="A35" s="434" t="s">
        <v>50</v>
      </c>
      <c r="B35" s="435">
        <v>65</v>
      </c>
      <c r="C35" s="435">
        <v>7</v>
      </c>
      <c r="D35" s="435">
        <v>0</v>
      </c>
      <c r="E35" s="436">
        <v>0</v>
      </c>
      <c r="F35" s="437">
        <v>65</v>
      </c>
      <c r="G35" s="436">
        <v>7</v>
      </c>
      <c r="H35" s="438">
        <v>72</v>
      </c>
      <c r="I35" s="435">
        <v>0</v>
      </c>
      <c r="J35" s="435">
        <v>0</v>
      </c>
      <c r="K35" s="435">
        <v>51</v>
      </c>
      <c r="L35" s="435">
        <v>4</v>
      </c>
      <c r="M35" s="435">
        <v>19</v>
      </c>
      <c r="N35" s="435">
        <v>7</v>
      </c>
      <c r="O35" s="435">
        <v>0</v>
      </c>
      <c r="P35" s="435">
        <v>0</v>
      </c>
      <c r="Q35" s="435">
        <v>0</v>
      </c>
      <c r="R35" s="436">
        <v>0</v>
      </c>
      <c r="S35" s="437">
        <v>70</v>
      </c>
      <c r="T35" s="436">
        <v>11</v>
      </c>
      <c r="U35" s="438">
        <v>81</v>
      </c>
      <c r="V35" s="437">
        <v>0</v>
      </c>
      <c r="W35" s="436">
        <v>0</v>
      </c>
      <c r="X35" s="438">
        <v>0</v>
      </c>
      <c r="Y35" s="830">
        <v>153</v>
      </c>
      <c r="Z35" s="827"/>
    </row>
    <row r="36" spans="1:26" ht="15" x14ac:dyDescent="0.2">
      <c r="A36" s="434" t="s">
        <v>51</v>
      </c>
      <c r="B36" s="435">
        <v>0</v>
      </c>
      <c r="C36" s="435">
        <v>0</v>
      </c>
      <c r="D36" s="435">
        <v>0</v>
      </c>
      <c r="E36" s="436">
        <v>0</v>
      </c>
      <c r="F36" s="437">
        <v>0</v>
      </c>
      <c r="G36" s="436">
        <v>0</v>
      </c>
      <c r="H36" s="438">
        <v>0</v>
      </c>
      <c r="I36" s="435">
        <v>0</v>
      </c>
      <c r="J36" s="435">
        <v>0</v>
      </c>
      <c r="K36" s="435">
        <v>25</v>
      </c>
      <c r="L36" s="435">
        <v>0</v>
      </c>
      <c r="M36" s="435">
        <v>343</v>
      </c>
      <c r="N36" s="435">
        <v>0</v>
      </c>
      <c r="O36" s="435">
        <v>592</v>
      </c>
      <c r="P36" s="435">
        <v>0</v>
      </c>
      <c r="Q36" s="435">
        <v>0</v>
      </c>
      <c r="R36" s="436">
        <v>0</v>
      </c>
      <c r="S36" s="437">
        <v>960</v>
      </c>
      <c r="T36" s="436">
        <v>0</v>
      </c>
      <c r="U36" s="438">
        <v>960</v>
      </c>
      <c r="V36" s="437">
        <v>0</v>
      </c>
      <c r="W36" s="436">
        <v>0</v>
      </c>
      <c r="X36" s="438">
        <v>0</v>
      </c>
      <c r="Y36" s="830">
        <v>960</v>
      </c>
      <c r="Z36" s="827"/>
    </row>
    <row r="37" spans="1:26" ht="15" x14ac:dyDescent="0.2">
      <c r="A37" s="434" t="s">
        <v>52</v>
      </c>
      <c r="B37" s="435">
        <v>0</v>
      </c>
      <c r="C37" s="435">
        <v>0</v>
      </c>
      <c r="D37" s="435">
        <v>0</v>
      </c>
      <c r="E37" s="436">
        <v>0</v>
      </c>
      <c r="F37" s="437">
        <v>0</v>
      </c>
      <c r="G37" s="436">
        <v>0</v>
      </c>
      <c r="H37" s="438">
        <v>0</v>
      </c>
      <c r="I37" s="435">
        <v>0</v>
      </c>
      <c r="J37" s="435">
        <v>0</v>
      </c>
      <c r="K37" s="435">
        <v>64</v>
      </c>
      <c r="L37" s="435">
        <v>0</v>
      </c>
      <c r="M37" s="435">
        <v>914</v>
      </c>
      <c r="N37" s="435">
        <v>0</v>
      </c>
      <c r="O37" s="435">
        <v>0</v>
      </c>
      <c r="P37" s="435">
        <v>0</v>
      </c>
      <c r="Q37" s="435">
        <v>0</v>
      </c>
      <c r="R37" s="436">
        <v>0</v>
      </c>
      <c r="S37" s="437">
        <v>978</v>
      </c>
      <c r="T37" s="436">
        <v>0</v>
      </c>
      <c r="U37" s="438">
        <v>978</v>
      </c>
      <c r="V37" s="437">
        <v>0</v>
      </c>
      <c r="W37" s="436">
        <v>0</v>
      </c>
      <c r="X37" s="438">
        <v>0</v>
      </c>
      <c r="Y37" s="830">
        <v>978</v>
      </c>
      <c r="Z37" s="827"/>
    </row>
    <row r="38" spans="1:26" ht="15" x14ac:dyDescent="0.2">
      <c r="A38" s="434" t="s">
        <v>53</v>
      </c>
      <c r="B38" s="435">
        <v>0</v>
      </c>
      <c r="C38" s="435">
        <v>0</v>
      </c>
      <c r="D38" s="435">
        <v>0</v>
      </c>
      <c r="E38" s="436">
        <v>0</v>
      </c>
      <c r="F38" s="437">
        <v>0</v>
      </c>
      <c r="G38" s="436">
        <v>0</v>
      </c>
      <c r="H38" s="438">
        <v>0</v>
      </c>
      <c r="I38" s="435">
        <v>92</v>
      </c>
      <c r="J38" s="435">
        <v>0</v>
      </c>
      <c r="K38" s="435">
        <v>456</v>
      </c>
      <c r="L38" s="435">
        <v>0</v>
      </c>
      <c r="M38" s="435">
        <v>0</v>
      </c>
      <c r="N38" s="435">
        <v>0</v>
      </c>
      <c r="O38" s="435">
        <v>0</v>
      </c>
      <c r="P38" s="435">
        <v>0</v>
      </c>
      <c r="Q38" s="435">
        <v>32</v>
      </c>
      <c r="R38" s="436">
        <v>0</v>
      </c>
      <c r="S38" s="437">
        <v>580</v>
      </c>
      <c r="T38" s="436">
        <v>0</v>
      </c>
      <c r="U38" s="438">
        <v>580</v>
      </c>
      <c r="V38" s="437">
        <v>0</v>
      </c>
      <c r="W38" s="436">
        <v>0</v>
      </c>
      <c r="X38" s="438">
        <v>0</v>
      </c>
      <c r="Y38" s="830">
        <v>580</v>
      </c>
      <c r="Z38" s="827"/>
    </row>
    <row r="39" spans="1:26" ht="15" x14ac:dyDescent="0.2">
      <c r="A39" s="434" t="s">
        <v>54</v>
      </c>
      <c r="B39" s="435">
        <v>4</v>
      </c>
      <c r="C39" s="435">
        <v>0</v>
      </c>
      <c r="D39" s="435">
        <v>0</v>
      </c>
      <c r="E39" s="436">
        <v>0</v>
      </c>
      <c r="F39" s="437">
        <v>4</v>
      </c>
      <c r="G39" s="436">
        <v>0</v>
      </c>
      <c r="H39" s="438">
        <v>4</v>
      </c>
      <c r="I39" s="435">
        <v>0</v>
      </c>
      <c r="J39" s="435">
        <v>0</v>
      </c>
      <c r="K39" s="435">
        <v>63</v>
      </c>
      <c r="L39" s="435">
        <v>0</v>
      </c>
      <c r="M39" s="435">
        <v>132</v>
      </c>
      <c r="N39" s="435">
        <v>0</v>
      </c>
      <c r="O39" s="435">
        <v>0</v>
      </c>
      <c r="P39" s="435">
        <v>0</v>
      </c>
      <c r="Q39" s="435">
        <v>1</v>
      </c>
      <c r="R39" s="436">
        <v>0</v>
      </c>
      <c r="S39" s="437">
        <v>196</v>
      </c>
      <c r="T39" s="436">
        <v>0</v>
      </c>
      <c r="U39" s="438">
        <v>196</v>
      </c>
      <c r="V39" s="437">
        <v>0</v>
      </c>
      <c r="W39" s="436">
        <v>0</v>
      </c>
      <c r="X39" s="438">
        <v>0</v>
      </c>
      <c r="Y39" s="830">
        <v>200</v>
      </c>
      <c r="Z39" s="827"/>
    </row>
    <row r="40" spans="1:26" ht="15" x14ac:dyDescent="0.2">
      <c r="A40" s="439" t="s">
        <v>55</v>
      </c>
      <c r="B40" s="435">
        <v>1777</v>
      </c>
      <c r="C40" s="435">
        <v>150</v>
      </c>
      <c r="D40" s="435">
        <v>27</v>
      </c>
      <c r="E40" s="436">
        <v>5</v>
      </c>
      <c r="F40" s="437">
        <v>1804</v>
      </c>
      <c r="G40" s="436">
        <v>155</v>
      </c>
      <c r="H40" s="438">
        <v>1959</v>
      </c>
      <c r="I40" s="435">
        <v>417</v>
      </c>
      <c r="J40" s="435">
        <v>78</v>
      </c>
      <c r="K40" s="435">
        <v>6702</v>
      </c>
      <c r="L40" s="435">
        <v>648</v>
      </c>
      <c r="M40" s="435">
        <v>9117</v>
      </c>
      <c r="N40" s="435">
        <v>462</v>
      </c>
      <c r="O40" s="435">
        <v>1022</v>
      </c>
      <c r="P40" s="435">
        <v>37</v>
      </c>
      <c r="Q40" s="435">
        <v>88</v>
      </c>
      <c r="R40" s="436">
        <v>3</v>
      </c>
      <c r="S40" s="437">
        <v>17346</v>
      </c>
      <c r="T40" s="436">
        <v>1228</v>
      </c>
      <c r="U40" s="438">
        <v>18574</v>
      </c>
      <c r="V40" s="437">
        <v>49</v>
      </c>
      <c r="W40" s="436">
        <v>5</v>
      </c>
      <c r="X40" s="438">
        <v>54</v>
      </c>
      <c r="Y40" s="830">
        <v>20587</v>
      </c>
      <c r="Z40" s="827"/>
    </row>
    <row r="41" spans="1:26" ht="15.75" thickBot="1" x14ac:dyDescent="0.25">
      <c r="A41" s="440" t="s">
        <v>56</v>
      </c>
      <c r="B41" s="836">
        <v>1927</v>
      </c>
      <c r="C41" s="837"/>
      <c r="D41" s="838">
        <v>32</v>
      </c>
      <c r="E41" s="839"/>
      <c r="F41" s="840">
        <v>1959</v>
      </c>
      <c r="G41" s="839"/>
      <c r="H41" s="511">
        <v>1959</v>
      </c>
      <c r="I41" s="836">
        <v>495</v>
      </c>
      <c r="J41" s="837"/>
      <c r="K41" s="836">
        <v>7350</v>
      </c>
      <c r="L41" s="837"/>
      <c r="M41" s="836">
        <v>9579</v>
      </c>
      <c r="N41" s="837"/>
      <c r="O41" s="836">
        <v>1059</v>
      </c>
      <c r="P41" s="837"/>
      <c r="Q41" s="838">
        <v>91</v>
      </c>
      <c r="R41" s="839"/>
      <c r="S41" s="840">
        <v>18574</v>
      </c>
      <c r="T41" s="839"/>
      <c r="U41" s="511">
        <v>18574</v>
      </c>
      <c r="V41" s="840">
        <v>54</v>
      </c>
      <c r="W41" s="839"/>
      <c r="X41" s="511">
        <v>54</v>
      </c>
      <c r="Y41" s="838">
        <v>20587</v>
      </c>
      <c r="Z41" s="839"/>
    </row>
    <row r="42" spans="1:26" ht="13.5" thickTop="1" x14ac:dyDescent="0.2"/>
  </sheetData>
  <mergeCells count="67">
    <mergeCell ref="A1:Y1"/>
    <mergeCell ref="B2:H2"/>
    <mergeCell ref="I2:U2"/>
    <mergeCell ref="V2:X2"/>
    <mergeCell ref="B3:C3"/>
    <mergeCell ref="D3:E3"/>
    <mergeCell ref="F3:G3"/>
    <mergeCell ref="I3:J3"/>
    <mergeCell ref="K3:L3"/>
    <mergeCell ref="M3:N3"/>
    <mergeCell ref="O3:P3"/>
    <mergeCell ref="Q3:R3"/>
    <mergeCell ref="S3:T3"/>
    <mergeCell ref="V3:W3"/>
    <mergeCell ref="A2:A4"/>
    <mergeCell ref="Y2:Y4"/>
    <mergeCell ref="Y5:Z5"/>
    <mergeCell ref="Y6:Z6"/>
    <mergeCell ref="Y7:Z7"/>
    <mergeCell ref="Y8:Z8"/>
    <mergeCell ref="Y9:Z9"/>
    <mergeCell ref="Y32:Z32"/>
    <mergeCell ref="Y21:Z21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19:Z19"/>
    <mergeCell ref="Y20:Z20"/>
    <mergeCell ref="Q41:R41"/>
    <mergeCell ref="S41:T41"/>
    <mergeCell ref="Y34:Z34"/>
    <mergeCell ref="Y35:Z35"/>
    <mergeCell ref="Y36:Z36"/>
    <mergeCell ref="Y37:Z37"/>
    <mergeCell ref="Y38:Z38"/>
    <mergeCell ref="Y39:Z39"/>
    <mergeCell ref="V41:W41"/>
    <mergeCell ref="Y41:Z41"/>
    <mergeCell ref="Z2:Z4"/>
    <mergeCell ref="H3:H4"/>
    <mergeCell ref="U3:U4"/>
    <mergeCell ref="X3:X4"/>
    <mergeCell ref="Y40:Z40"/>
    <mergeCell ref="Y33:Z33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Y31:Z31"/>
    <mergeCell ref="M41:N41"/>
    <mergeCell ref="O41:P41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Z42"/>
  <sheetViews>
    <sheetView workbookViewId="0">
      <selection activeCell="Y30" sqref="Y30:Z30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818" t="s">
        <v>285</v>
      </c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  <c r="Z1" s="513"/>
    </row>
    <row r="2" spans="1:26" ht="15.75" thickTop="1" x14ac:dyDescent="0.2">
      <c r="A2" s="847" t="s">
        <v>4</v>
      </c>
      <c r="B2" s="848" t="s">
        <v>0</v>
      </c>
      <c r="C2" s="824"/>
      <c r="D2" s="824"/>
      <c r="E2" s="824"/>
      <c r="F2" s="824"/>
      <c r="G2" s="824"/>
      <c r="H2" s="825"/>
      <c r="I2" s="823" t="s">
        <v>1</v>
      </c>
      <c r="J2" s="824"/>
      <c r="K2" s="824"/>
      <c r="L2" s="824"/>
      <c r="M2" s="824"/>
      <c r="N2" s="824"/>
      <c r="O2" s="824"/>
      <c r="P2" s="824"/>
      <c r="Q2" s="824"/>
      <c r="R2" s="824"/>
      <c r="S2" s="824"/>
      <c r="T2" s="824"/>
      <c r="U2" s="825"/>
      <c r="V2" s="823" t="s">
        <v>2</v>
      </c>
      <c r="W2" s="824"/>
      <c r="X2" s="825"/>
      <c r="Y2" s="849" t="s">
        <v>66</v>
      </c>
      <c r="Z2" s="850"/>
    </row>
    <row r="3" spans="1:26" ht="15" x14ac:dyDescent="0.2">
      <c r="A3" s="847"/>
      <c r="B3" s="855" t="s">
        <v>5</v>
      </c>
      <c r="C3" s="832"/>
      <c r="D3" s="833" t="s">
        <v>6</v>
      </c>
      <c r="E3" s="827"/>
      <c r="F3" s="826" t="s">
        <v>7</v>
      </c>
      <c r="G3" s="827"/>
      <c r="H3" s="856" t="s">
        <v>8</v>
      </c>
      <c r="I3" s="834" t="s">
        <v>9</v>
      </c>
      <c r="J3" s="835"/>
      <c r="K3" s="834" t="s">
        <v>10</v>
      </c>
      <c r="L3" s="835"/>
      <c r="M3" s="834" t="s">
        <v>11</v>
      </c>
      <c r="N3" s="835"/>
      <c r="O3" s="834" t="s">
        <v>12</v>
      </c>
      <c r="P3" s="835"/>
      <c r="Q3" s="833" t="s">
        <v>6</v>
      </c>
      <c r="R3" s="827"/>
      <c r="S3" s="826" t="s">
        <v>13</v>
      </c>
      <c r="T3" s="827"/>
      <c r="U3" s="856" t="s">
        <v>14</v>
      </c>
      <c r="V3" s="828" t="s">
        <v>15</v>
      </c>
      <c r="W3" s="829"/>
      <c r="X3" s="856" t="s">
        <v>16</v>
      </c>
      <c r="Y3" s="851"/>
      <c r="Z3" s="852"/>
    </row>
    <row r="4" spans="1:26" x14ac:dyDescent="0.2">
      <c r="A4" s="847"/>
      <c r="B4" s="461" t="s">
        <v>18</v>
      </c>
      <c r="C4" s="429" t="s">
        <v>19</v>
      </c>
      <c r="D4" s="429" t="s">
        <v>18</v>
      </c>
      <c r="E4" s="430" t="s">
        <v>19</v>
      </c>
      <c r="F4" s="431" t="s">
        <v>18</v>
      </c>
      <c r="G4" s="430" t="s">
        <v>19</v>
      </c>
      <c r="H4" s="822"/>
      <c r="I4" s="429" t="s">
        <v>18</v>
      </c>
      <c r="J4" s="432" t="s">
        <v>19</v>
      </c>
      <c r="K4" s="429" t="s">
        <v>18</v>
      </c>
      <c r="L4" s="429" t="s">
        <v>19</v>
      </c>
      <c r="M4" s="429" t="s">
        <v>18</v>
      </c>
      <c r="N4" s="429" t="s">
        <v>19</v>
      </c>
      <c r="O4" s="429" t="s">
        <v>18</v>
      </c>
      <c r="P4" s="429" t="s">
        <v>19</v>
      </c>
      <c r="Q4" s="429" t="s">
        <v>18</v>
      </c>
      <c r="R4" s="430" t="s">
        <v>19</v>
      </c>
      <c r="S4" s="431" t="s">
        <v>18</v>
      </c>
      <c r="T4" s="430" t="s">
        <v>19</v>
      </c>
      <c r="U4" s="822"/>
      <c r="V4" s="433" t="s">
        <v>18</v>
      </c>
      <c r="W4" s="430" t="s">
        <v>19</v>
      </c>
      <c r="X4" s="822"/>
      <c r="Y4" s="853"/>
      <c r="Z4" s="854"/>
    </row>
    <row r="5" spans="1:26" ht="15" x14ac:dyDescent="0.2">
      <c r="A5" s="462" t="s">
        <v>20</v>
      </c>
      <c r="B5" s="435">
        <v>0</v>
      </c>
      <c r="C5" s="435">
        <v>0</v>
      </c>
      <c r="D5" s="435">
        <v>0</v>
      </c>
      <c r="E5" s="436">
        <v>0</v>
      </c>
      <c r="F5" s="437">
        <v>0</v>
      </c>
      <c r="G5" s="436">
        <v>0</v>
      </c>
      <c r="H5" s="438">
        <v>0</v>
      </c>
      <c r="I5" s="435">
        <v>0</v>
      </c>
      <c r="J5" s="435">
        <v>0</v>
      </c>
      <c r="K5" s="435">
        <v>43</v>
      </c>
      <c r="L5" s="435">
        <v>0</v>
      </c>
      <c r="M5" s="435">
        <v>564</v>
      </c>
      <c r="N5" s="435">
        <v>0</v>
      </c>
      <c r="O5" s="435">
        <v>0</v>
      </c>
      <c r="P5" s="435">
        <v>0</v>
      </c>
      <c r="Q5" s="435">
        <v>0</v>
      </c>
      <c r="R5" s="436">
        <v>0</v>
      </c>
      <c r="S5" s="437">
        <v>607</v>
      </c>
      <c r="T5" s="436">
        <v>0</v>
      </c>
      <c r="U5" s="438">
        <v>607</v>
      </c>
      <c r="V5" s="437">
        <v>0</v>
      </c>
      <c r="W5" s="436">
        <v>0</v>
      </c>
      <c r="X5" s="438">
        <v>0</v>
      </c>
      <c r="Y5" s="830">
        <v>607</v>
      </c>
      <c r="Z5" s="827"/>
    </row>
    <row r="6" spans="1:26" ht="15" x14ac:dyDescent="0.2">
      <c r="A6" s="434" t="s">
        <v>21</v>
      </c>
      <c r="B6" s="435">
        <v>189</v>
      </c>
      <c r="C6" s="435">
        <v>19</v>
      </c>
      <c r="D6" s="435">
        <v>8</v>
      </c>
      <c r="E6" s="436">
        <v>3</v>
      </c>
      <c r="F6" s="437">
        <v>197</v>
      </c>
      <c r="G6" s="436">
        <v>22</v>
      </c>
      <c r="H6" s="438">
        <v>219</v>
      </c>
      <c r="I6" s="435">
        <v>2</v>
      </c>
      <c r="J6" s="435">
        <v>1</v>
      </c>
      <c r="K6" s="435">
        <v>137</v>
      </c>
      <c r="L6" s="435">
        <v>8</v>
      </c>
      <c r="M6" s="435">
        <v>116</v>
      </c>
      <c r="N6" s="435">
        <v>8</v>
      </c>
      <c r="O6" s="435">
        <v>9</v>
      </c>
      <c r="P6" s="435">
        <v>0</v>
      </c>
      <c r="Q6" s="435">
        <v>3</v>
      </c>
      <c r="R6" s="436">
        <v>0</v>
      </c>
      <c r="S6" s="437">
        <v>267</v>
      </c>
      <c r="T6" s="436">
        <v>17</v>
      </c>
      <c r="U6" s="438">
        <v>284</v>
      </c>
      <c r="V6" s="437">
        <v>17</v>
      </c>
      <c r="W6" s="436">
        <v>5</v>
      </c>
      <c r="X6" s="438">
        <v>22</v>
      </c>
      <c r="Y6" s="830">
        <v>525</v>
      </c>
      <c r="Z6" s="827"/>
    </row>
    <row r="7" spans="1:26" ht="15" x14ac:dyDescent="0.2">
      <c r="A7" s="434" t="s">
        <v>22</v>
      </c>
      <c r="B7" s="435">
        <v>17</v>
      </c>
      <c r="C7" s="435">
        <v>0</v>
      </c>
      <c r="D7" s="435">
        <v>1</v>
      </c>
      <c r="E7" s="436">
        <v>0</v>
      </c>
      <c r="F7" s="437">
        <v>18</v>
      </c>
      <c r="G7" s="436">
        <v>0</v>
      </c>
      <c r="H7" s="438">
        <v>18</v>
      </c>
      <c r="I7" s="435">
        <v>42</v>
      </c>
      <c r="J7" s="435">
        <v>0</v>
      </c>
      <c r="K7" s="435">
        <v>2</v>
      </c>
      <c r="L7" s="435">
        <v>0</v>
      </c>
      <c r="M7" s="435">
        <v>117</v>
      </c>
      <c r="N7" s="435">
        <v>0</v>
      </c>
      <c r="O7" s="435">
        <v>0</v>
      </c>
      <c r="P7" s="435">
        <v>0</v>
      </c>
      <c r="Q7" s="435">
        <v>0</v>
      </c>
      <c r="R7" s="436">
        <v>0</v>
      </c>
      <c r="S7" s="437">
        <v>161</v>
      </c>
      <c r="T7" s="436">
        <v>0</v>
      </c>
      <c r="U7" s="438">
        <v>161</v>
      </c>
      <c r="V7" s="437">
        <v>0</v>
      </c>
      <c r="W7" s="436">
        <v>0</v>
      </c>
      <c r="X7" s="438">
        <v>0</v>
      </c>
      <c r="Y7" s="830">
        <v>179</v>
      </c>
      <c r="Z7" s="827"/>
    </row>
    <row r="8" spans="1:26" ht="15" x14ac:dyDescent="0.2">
      <c r="A8" s="434" t="s">
        <v>23</v>
      </c>
      <c r="B8" s="435">
        <v>82</v>
      </c>
      <c r="C8" s="435">
        <v>7</v>
      </c>
      <c r="D8" s="435">
        <v>0</v>
      </c>
      <c r="E8" s="436">
        <v>0</v>
      </c>
      <c r="F8" s="437">
        <v>82</v>
      </c>
      <c r="G8" s="436">
        <v>7</v>
      </c>
      <c r="H8" s="438">
        <v>89</v>
      </c>
      <c r="I8" s="435">
        <v>2</v>
      </c>
      <c r="J8" s="435">
        <v>0</v>
      </c>
      <c r="K8" s="435">
        <v>119</v>
      </c>
      <c r="L8" s="435">
        <v>10</v>
      </c>
      <c r="M8" s="435">
        <v>30</v>
      </c>
      <c r="N8" s="435">
        <v>0</v>
      </c>
      <c r="O8" s="435">
        <v>1</v>
      </c>
      <c r="P8" s="435">
        <v>0</v>
      </c>
      <c r="Q8" s="435">
        <v>0</v>
      </c>
      <c r="R8" s="436">
        <v>0</v>
      </c>
      <c r="S8" s="437">
        <v>152</v>
      </c>
      <c r="T8" s="436">
        <v>10</v>
      </c>
      <c r="U8" s="438">
        <v>162</v>
      </c>
      <c r="V8" s="437">
        <v>0</v>
      </c>
      <c r="W8" s="436">
        <v>0</v>
      </c>
      <c r="X8" s="438">
        <v>0</v>
      </c>
      <c r="Y8" s="830">
        <v>251</v>
      </c>
      <c r="Z8" s="827"/>
    </row>
    <row r="9" spans="1:26" ht="15" x14ac:dyDescent="0.2">
      <c r="A9" s="434" t="s">
        <v>24</v>
      </c>
      <c r="B9" s="435">
        <v>0</v>
      </c>
      <c r="C9" s="435">
        <v>0</v>
      </c>
      <c r="D9" s="435">
        <v>0</v>
      </c>
      <c r="E9" s="436">
        <v>0</v>
      </c>
      <c r="F9" s="437">
        <v>0</v>
      </c>
      <c r="G9" s="436">
        <v>0</v>
      </c>
      <c r="H9" s="438">
        <v>0</v>
      </c>
      <c r="I9" s="435">
        <v>1</v>
      </c>
      <c r="J9" s="435">
        <v>0</v>
      </c>
      <c r="K9" s="435">
        <v>148</v>
      </c>
      <c r="L9" s="435">
        <v>0</v>
      </c>
      <c r="M9" s="435">
        <v>678</v>
      </c>
      <c r="N9" s="435">
        <v>0</v>
      </c>
      <c r="O9" s="435">
        <v>0</v>
      </c>
      <c r="P9" s="435">
        <v>0</v>
      </c>
      <c r="Q9" s="435">
        <v>29</v>
      </c>
      <c r="R9" s="436">
        <v>0</v>
      </c>
      <c r="S9" s="437">
        <v>856</v>
      </c>
      <c r="T9" s="436">
        <v>0</v>
      </c>
      <c r="U9" s="438">
        <v>856</v>
      </c>
      <c r="V9" s="437">
        <v>0</v>
      </c>
      <c r="W9" s="436">
        <v>0</v>
      </c>
      <c r="X9" s="438">
        <v>0</v>
      </c>
      <c r="Y9" s="830">
        <v>856</v>
      </c>
      <c r="Z9" s="827"/>
    </row>
    <row r="10" spans="1:26" ht="15" x14ac:dyDescent="0.2">
      <c r="A10" s="434" t="s">
        <v>25</v>
      </c>
      <c r="B10" s="435">
        <v>0</v>
      </c>
      <c r="C10" s="435">
        <v>0</v>
      </c>
      <c r="D10" s="435">
        <v>0</v>
      </c>
      <c r="E10" s="436">
        <v>0</v>
      </c>
      <c r="F10" s="437">
        <v>0</v>
      </c>
      <c r="G10" s="436">
        <v>0</v>
      </c>
      <c r="H10" s="438">
        <v>0</v>
      </c>
      <c r="I10" s="435">
        <v>0</v>
      </c>
      <c r="J10" s="435">
        <v>0</v>
      </c>
      <c r="K10" s="435">
        <v>0</v>
      </c>
      <c r="L10" s="435">
        <v>0</v>
      </c>
      <c r="M10" s="435">
        <v>742</v>
      </c>
      <c r="N10" s="435">
        <v>0</v>
      </c>
      <c r="O10" s="435">
        <v>5</v>
      </c>
      <c r="P10" s="435">
        <v>0</v>
      </c>
      <c r="Q10" s="435">
        <v>0</v>
      </c>
      <c r="R10" s="436">
        <v>0</v>
      </c>
      <c r="S10" s="437">
        <v>747</v>
      </c>
      <c r="T10" s="436">
        <v>0</v>
      </c>
      <c r="U10" s="438">
        <v>747</v>
      </c>
      <c r="V10" s="437">
        <v>0</v>
      </c>
      <c r="W10" s="436">
        <v>0</v>
      </c>
      <c r="X10" s="438">
        <v>0</v>
      </c>
      <c r="Y10" s="830">
        <v>747</v>
      </c>
      <c r="Z10" s="827"/>
    </row>
    <row r="11" spans="1:26" ht="15" x14ac:dyDescent="0.2">
      <c r="A11" s="434" t="s">
        <v>26</v>
      </c>
      <c r="B11" s="435">
        <v>112</v>
      </c>
      <c r="C11" s="435">
        <v>8</v>
      </c>
      <c r="D11" s="435">
        <v>2</v>
      </c>
      <c r="E11" s="436">
        <v>0</v>
      </c>
      <c r="F11" s="437">
        <v>114</v>
      </c>
      <c r="G11" s="436">
        <v>8</v>
      </c>
      <c r="H11" s="438">
        <v>122</v>
      </c>
      <c r="I11" s="435">
        <v>130</v>
      </c>
      <c r="J11" s="435">
        <v>1</v>
      </c>
      <c r="K11" s="435">
        <v>43</v>
      </c>
      <c r="L11" s="435">
        <v>7</v>
      </c>
      <c r="M11" s="435">
        <v>42</v>
      </c>
      <c r="N11" s="435">
        <v>0</v>
      </c>
      <c r="O11" s="435">
        <v>1</v>
      </c>
      <c r="P11" s="435">
        <v>0</v>
      </c>
      <c r="Q11" s="435">
        <v>1</v>
      </c>
      <c r="R11" s="436">
        <v>0</v>
      </c>
      <c r="S11" s="437">
        <v>217</v>
      </c>
      <c r="T11" s="436">
        <v>8</v>
      </c>
      <c r="U11" s="438">
        <v>225</v>
      </c>
      <c r="V11" s="437">
        <v>0</v>
      </c>
      <c r="W11" s="436">
        <v>0</v>
      </c>
      <c r="X11" s="438">
        <v>0</v>
      </c>
      <c r="Y11" s="830">
        <v>347</v>
      </c>
      <c r="Z11" s="827"/>
    </row>
    <row r="12" spans="1:26" ht="15" x14ac:dyDescent="0.2">
      <c r="A12" s="434" t="s">
        <v>27</v>
      </c>
      <c r="B12" s="435">
        <v>0</v>
      </c>
      <c r="C12" s="435">
        <v>0</v>
      </c>
      <c r="D12" s="435">
        <v>0</v>
      </c>
      <c r="E12" s="436">
        <v>0</v>
      </c>
      <c r="F12" s="437">
        <v>0</v>
      </c>
      <c r="G12" s="436">
        <v>0</v>
      </c>
      <c r="H12" s="438">
        <v>0</v>
      </c>
      <c r="I12" s="435">
        <v>0</v>
      </c>
      <c r="J12" s="435">
        <v>0</v>
      </c>
      <c r="K12" s="435">
        <v>213</v>
      </c>
      <c r="L12" s="435">
        <v>0</v>
      </c>
      <c r="M12" s="435">
        <v>559</v>
      </c>
      <c r="N12" s="435">
        <v>0</v>
      </c>
      <c r="O12" s="435">
        <v>0</v>
      </c>
      <c r="P12" s="435">
        <v>0</v>
      </c>
      <c r="Q12" s="435">
        <v>0</v>
      </c>
      <c r="R12" s="436">
        <v>0</v>
      </c>
      <c r="S12" s="437">
        <v>772</v>
      </c>
      <c r="T12" s="436">
        <v>0</v>
      </c>
      <c r="U12" s="438">
        <v>772</v>
      </c>
      <c r="V12" s="437">
        <v>0</v>
      </c>
      <c r="W12" s="436">
        <v>0</v>
      </c>
      <c r="X12" s="438">
        <v>0</v>
      </c>
      <c r="Y12" s="830">
        <v>772</v>
      </c>
      <c r="Z12" s="827"/>
    </row>
    <row r="13" spans="1:26" ht="15" x14ac:dyDescent="0.2">
      <c r="A13" s="434" t="s">
        <v>28</v>
      </c>
      <c r="B13" s="435">
        <v>0</v>
      </c>
      <c r="C13" s="435">
        <v>0</v>
      </c>
      <c r="D13" s="435">
        <v>0</v>
      </c>
      <c r="E13" s="436">
        <v>0</v>
      </c>
      <c r="F13" s="437">
        <v>0</v>
      </c>
      <c r="G13" s="436">
        <v>0</v>
      </c>
      <c r="H13" s="438">
        <v>0</v>
      </c>
      <c r="I13" s="435">
        <v>0</v>
      </c>
      <c r="J13" s="435">
        <v>0</v>
      </c>
      <c r="K13" s="435">
        <v>59</v>
      </c>
      <c r="L13" s="435">
        <v>0</v>
      </c>
      <c r="M13" s="435">
        <v>40</v>
      </c>
      <c r="N13" s="435">
        <v>0</v>
      </c>
      <c r="O13" s="435">
        <v>88</v>
      </c>
      <c r="P13" s="435">
        <v>0</v>
      </c>
      <c r="Q13" s="435">
        <v>0</v>
      </c>
      <c r="R13" s="436">
        <v>0</v>
      </c>
      <c r="S13" s="437">
        <v>187</v>
      </c>
      <c r="T13" s="436">
        <v>0</v>
      </c>
      <c r="U13" s="438">
        <v>187</v>
      </c>
      <c r="V13" s="437">
        <v>0</v>
      </c>
      <c r="W13" s="436">
        <v>0</v>
      </c>
      <c r="X13" s="438">
        <v>0</v>
      </c>
      <c r="Y13" s="830">
        <v>187</v>
      </c>
      <c r="Z13" s="827"/>
    </row>
    <row r="14" spans="1:26" ht="15" x14ac:dyDescent="0.2">
      <c r="A14" s="434" t="s">
        <v>29</v>
      </c>
      <c r="B14" s="435">
        <v>0</v>
      </c>
      <c r="C14" s="435">
        <v>0</v>
      </c>
      <c r="D14" s="435">
        <v>0</v>
      </c>
      <c r="E14" s="436">
        <v>0</v>
      </c>
      <c r="F14" s="437">
        <v>0</v>
      </c>
      <c r="G14" s="436">
        <v>0</v>
      </c>
      <c r="H14" s="438">
        <v>0</v>
      </c>
      <c r="I14" s="435">
        <v>0</v>
      </c>
      <c r="J14" s="435">
        <v>0</v>
      </c>
      <c r="K14" s="435">
        <v>57</v>
      </c>
      <c r="L14" s="435">
        <v>0</v>
      </c>
      <c r="M14" s="435">
        <v>521</v>
      </c>
      <c r="N14" s="435">
        <v>0</v>
      </c>
      <c r="O14" s="435">
        <v>0</v>
      </c>
      <c r="P14" s="435">
        <v>0</v>
      </c>
      <c r="Q14" s="435">
        <v>0</v>
      </c>
      <c r="R14" s="436">
        <v>0</v>
      </c>
      <c r="S14" s="437">
        <v>578</v>
      </c>
      <c r="T14" s="436">
        <v>0</v>
      </c>
      <c r="U14" s="438">
        <v>578</v>
      </c>
      <c r="V14" s="437">
        <v>0</v>
      </c>
      <c r="W14" s="436">
        <v>0</v>
      </c>
      <c r="X14" s="438">
        <v>0</v>
      </c>
      <c r="Y14" s="830">
        <v>578</v>
      </c>
      <c r="Z14" s="827"/>
    </row>
    <row r="15" spans="1:26" ht="15" x14ac:dyDescent="0.2">
      <c r="A15" s="434" t="s">
        <v>30</v>
      </c>
      <c r="B15" s="435">
        <v>0</v>
      </c>
      <c r="C15" s="435">
        <v>0</v>
      </c>
      <c r="D15" s="435">
        <v>0</v>
      </c>
      <c r="E15" s="436">
        <v>0</v>
      </c>
      <c r="F15" s="437">
        <v>0</v>
      </c>
      <c r="G15" s="436">
        <v>0</v>
      </c>
      <c r="H15" s="438">
        <v>0</v>
      </c>
      <c r="I15" s="435">
        <v>0</v>
      </c>
      <c r="J15" s="435">
        <v>0</v>
      </c>
      <c r="K15" s="435">
        <v>956</v>
      </c>
      <c r="L15" s="435">
        <v>0</v>
      </c>
      <c r="M15" s="435">
        <v>0</v>
      </c>
      <c r="N15" s="435">
        <v>0</v>
      </c>
      <c r="O15" s="435">
        <v>0</v>
      </c>
      <c r="P15" s="435">
        <v>0</v>
      </c>
      <c r="Q15" s="435">
        <v>0</v>
      </c>
      <c r="R15" s="436">
        <v>0</v>
      </c>
      <c r="S15" s="437">
        <v>956</v>
      </c>
      <c r="T15" s="436">
        <v>0</v>
      </c>
      <c r="U15" s="438">
        <v>956</v>
      </c>
      <c r="V15" s="437">
        <v>0</v>
      </c>
      <c r="W15" s="436">
        <v>0</v>
      </c>
      <c r="X15" s="438">
        <v>0</v>
      </c>
      <c r="Y15" s="830">
        <v>956</v>
      </c>
      <c r="Z15" s="827"/>
    </row>
    <row r="16" spans="1:26" ht="15" x14ac:dyDescent="0.2">
      <c r="A16" s="434" t="s">
        <v>31</v>
      </c>
      <c r="B16" s="435">
        <v>91</v>
      </c>
      <c r="C16" s="435">
        <v>8</v>
      </c>
      <c r="D16" s="435">
        <v>1</v>
      </c>
      <c r="E16" s="436">
        <v>0</v>
      </c>
      <c r="F16" s="437">
        <v>92</v>
      </c>
      <c r="G16" s="436">
        <v>8</v>
      </c>
      <c r="H16" s="438">
        <v>100</v>
      </c>
      <c r="I16" s="435">
        <v>2</v>
      </c>
      <c r="J16" s="435">
        <v>0</v>
      </c>
      <c r="K16" s="435">
        <v>130</v>
      </c>
      <c r="L16" s="435">
        <v>0</v>
      </c>
      <c r="M16" s="435">
        <v>86</v>
      </c>
      <c r="N16" s="435">
        <v>0</v>
      </c>
      <c r="O16" s="435">
        <v>0</v>
      </c>
      <c r="P16" s="435">
        <v>0</v>
      </c>
      <c r="Q16" s="435">
        <v>0</v>
      </c>
      <c r="R16" s="436">
        <v>0</v>
      </c>
      <c r="S16" s="437">
        <v>218</v>
      </c>
      <c r="T16" s="436">
        <v>0</v>
      </c>
      <c r="U16" s="438">
        <v>218</v>
      </c>
      <c r="V16" s="437">
        <v>0</v>
      </c>
      <c r="W16" s="436">
        <v>0</v>
      </c>
      <c r="X16" s="438">
        <v>0</v>
      </c>
      <c r="Y16" s="830">
        <v>318</v>
      </c>
      <c r="Z16" s="827"/>
    </row>
    <row r="17" spans="1:26" ht="15" x14ac:dyDescent="0.2">
      <c r="A17" s="434" t="s">
        <v>32</v>
      </c>
      <c r="B17" s="435">
        <v>157</v>
      </c>
      <c r="C17" s="435">
        <v>8</v>
      </c>
      <c r="D17" s="435">
        <v>0</v>
      </c>
      <c r="E17" s="436">
        <v>0</v>
      </c>
      <c r="F17" s="437">
        <v>157</v>
      </c>
      <c r="G17" s="436">
        <v>8</v>
      </c>
      <c r="H17" s="438">
        <v>165</v>
      </c>
      <c r="I17" s="435">
        <v>1</v>
      </c>
      <c r="J17" s="435">
        <v>2</v>
      </c>
      <c r="K17" s="435">
        <v>96</v>
      </c>
      <c r="L17" s="435">
        <v>8</v>
      </c>
      <c r="M17" s="435">
        <v>24</v>
      </c>
      <c r="N17" s="435">
        <v>2</v>
      </c>
      <c r="O17" s="435">
        <v>1</v>
      </c>
      <c r="P17" s="435">
        <v>0</v>
      </c>
      <c r="Q17" s="435">
        <v>2</v>
      </c>
      <c r="R17" s="436">
        <v>0</v>
      </c>
      <c r="S17" s="437">
        <v>124</v>
      </c>
      <c r="T17" s="436">
        <v>12</v>
      </c>
      <c r="U17" s="438">
        <v>136</v>
      </c>
      <c r="V17" s="437">
        <v>0</v>
      </c>
      <c r="W17" s="436">
        <v>0</v>
      </c>
      <c r="X17" s="438">
        <v>0</v>
      </c>
      <c r="Y17" s="830">
        <v>301</v>
      </c>
      <c r="Z17" s="827"/>
    </row>
    <row r="18" spans="1:26" ht="15" x14ac:dyDescent="0.2">
      <c r="A18" s="434" t="s">
        <v>33</v>
      </c>
      <c r="B18" s="435">
        <v>0</v>
      </c>
      <c r="C18" s="435">
        <v>0</v>
      </c>
      <c r="D18" s="435">
        <v>0</v>
      </c>
      <c r="E18" s="436">
        <v>0</v>
      </c>
      <c r="F18" s="437">
        <v>0</v>
      </c>
      <c r="G18" s="436">
        <v>0</v>
      </c>
      <c r="H18" s="438">
        <v>0</v>
      </c>
      <c r="I18" s="435">
        <v>0</v>
      </c>
      <c r="J18" s="435">
        <v>0</v>
      </c>
      <c r="K18" s="435">
        <v>16</v>
      </c>
      <c r="L18" s="435">
        <v>0</v>
      </c>
      <c r="M18" s="435">
        <v>65</v>
      </c>
      <c r="N18" s="435">
        <v>0</v>
      </c>
      <c r="O18" s="435">
        <v>281</v>
      </c>
      <c r="P18" s="435">
        <v>0</v>
      </c>
      <c r="Q18" s="435">
        <v>0</v>
      </c>
      <c r="R18" s="436">
        <v>0</v>
      </c>
      <c r="S18" s="437">
        <v>362</v>
      </c>
      <c r="T18" s="436">
        <v>0</v>
      </c>
      <c r="U18" s="438">
        <v>362</v>
      </c>
      <c r="V18" s="437">
        <v>0</v>
      </c>
      <c r="W18" s="436">
        <v>0</v>
      </c>
      <c r="X18" s="438">
        <v>0</v>
      </c>
      <c r="Y18" s="830">
        <v>362</v>
      </c>
      <c r="Z18" s="827"/>
    </row>
    <row r="19" spans="1:26" ht="15" x14ac:dyDescent="0.2">
      <c r="A19" s="434" t="s">
        <v>34</v>
      </c>
      <c r="B19" s="435">
        <v>0</v>
      </c>
      <c r="C19" s="435">
        <v>0</v>
      </c>
      <c r="D19" s="435">
        <v>0</v>
      </c>
      <c r="E19" s="436">
        <v>0</v>
      </c>
      <c r="F19" s="437">
        <v>0</v>
      </c>
      <c r="G19" s="436">
        <v>0</v>
      </c>
      <c r="H19" s="438">
        <v>0</v>
      </c>
      <c r="I19" s="435">
        <v>0</v>
      </c>
      <c r="J19" s="435">
        <v>0</v>
      </c>
      <c r="K19" s="435">
        <v>296</v>
      </c>
      <c r="L19" s="435">
        <v>0</v>
      </c>
      <c r="M19" s="435">
        <v>92</v>
      </c>
      <c r="N19" s="435">
        <v>0</v>
      </c>
      <c r="O19" s="435">
        <v>0</v>
      </c>
      <c r="P19" s="435">
        <v>0</v>
      </c>
      <c r="Q19" s="435">
        <v>0</v>
      </c>
      <c r="R19" s="436">
        <v>0</v>
      </c>
      <c r="S19" s="437">
        <v>388</v>
      </c>
      <c r="T19" s="436">
        <v>0</v>
      </c>
      <c r="U19" s="438">
        <v>388</v>
      </c>
      <c r="V19" s="437">
        <v>0</v>
      </c>
      <c r="W19" s="436">
        <v>0</v>
      </c>
      <c r="X19" s="438">
        <v>0</v>
      </c>
      <c r="Y19" s="830">
        <v>388</v>
      </c>
      <c r="Z19" s="827"/>
    </row>
    <row r="20" spans="1:26" ht="15" x14ac:dyDescent="0.2">
      <c r="A20" s="434" t="s">
        <v>35</v>
      </c>
      <c r="B20" s="435">
        <v>0</v>
      </c>
      <c r="C20" s="435">
        <v>0</v>
      </c>
      <c r="D20" s="435">
        <v>0</v>
      </c>
      <c r="E20" s="436">
        <v>0</v>
      </c>
      <c r="F20" s="437">
        <v>0</v>
      </c>
      <c r="G20" s="436">
        <v>0</v>
      </c>
      <c r="H20" s="438">
        <v>0</v>
      </c>
      <c r="I20" s="435">
        <v>0</v>
      </c>
      <c r="J20" s="435">
        <v>0</v>
      </c>
      <c r="K20" s="435">
        <v>385</v>
      </c>
      <c r="L20" s="435">
        <v>0</v>
      </c>
      <c r="M20" s="435">
        <v>0</v>
      </c>
      <c r="N20" s="435">
        <v>0</v>
      </c>
      <c r="O20" s="435">
        <v>0</v>
      </c>
      <c r="P20" s="435">
        <v>0</v>
      </c>
      <c r="Q20" s="435">
        <v>0</v>
      </c>
      <c r="R20" s="436">
        <v>0</v>
      </c>
      <c r="S20" s="437">
        <v>385</v>
      </c>
      <c r="T20" s="436">
        <v>0</v>
      </c>
      <c r="U20" s="438">
        <v>385</v>
      </c>
      <c r="V20" s="437">
        <v>0</v>
      </c>
      <c r="W20" s="436">
        <v>0</v>
      </c>
      <c r="X20" s="438">
        <v>0</v>
      </c>
      <c r="Y20" s="830">
        <v>385</v>
      </c>
      <c r="Z20" s="827"/>
    </row>
    <row r="21" spans="1:26" ht="15" x14ac:dyDescent="0.2">
      <c r="A21" s="434" t="s">
        <v>36</v>
      </c>
      <c r="B21" s="435">
        <v>117</v>
      </c>
      <c r="C21" s="435">
        <v>8</v>
      </c>
      <c r="D21" s="435">
        <v>1</v>
      </c>
      <c r="E21" s="436">
        <v>0</v>
      </c>
      <c r="F21" s="437">
        <v>118</v>
      </c>
      <c r="G21" s="436">
        <v>8</v>
      </c>
      <c r="H21" s="438">
        <v>126</v>
      </c>
      <c r="I21" s="435">
        <v>0</v>
      </c>
      <c r="J21" s="435">
        <v>1</v>
      </c>
      <c r="K21" s="435">
        <v>92</v>
      </c>
      <c r="L21" s="435">
        <v>4</v>
      </c>
      <c r="M21" s="435">
        <v>15</v>
      </c>
      <c r="N21" s="435">
        <v>1</v>
      </c>
      <c r="O21" s="435">
        <v>0</v>
      </c>
      <c r="P21" s="435">
        <v>0</v>
      </c>
      <c r="Q21" s="435">
        <v>0</v>
      </c>
      <c r="R21" s="436">
        <v>0</v>
      </c>
      <c r="S21" s="437">
        <v>107</v>
      </c>
      <c r="T21" s="436">
        <v>6</v>
      </c>
      <c r="U21" s="438">
        <v>113</v>
      </c>
      <c r="V21" s="437">
        <v>0</v>
      </c>
      <c r="W21" s="436">
        <v>0</v>
      </c>
      <c r="X21" s="438">
        <v>0</v>
      </c>
      <c r="Y21" s="830">
        <v>239</v>
      </c>
      <c r="Z21" s="827"/>
    </row>
    <row r="22" spans="1:26" ht="15" x14ac:dyDescent="0.2">
      <c r="A22" s="434" t="s">
        <v>37</v>
      </c>
      <c r="B22" s="435">
        <v>0</v>
      </c>
      <c r="C22" s="435">
        <v>0</v>
      </c>
      <c r="D22" s="435">
        <v>0</v>
      </c>
      <c r="E22" s="436">
        <v>0</v>
      </c>
      <c r="F22" s="437">
        <v>0</v>
      </c>
      <c r="G22" s="436">
        <v>0</v>
      </c>
      <c r="H22" s="438">
        <v>0</v>
      </c>
      <c r="I22" s="435">
        <v>0</v>
      </c>
      <c r="J22" s="435">
        <v>15</v>
      </c>
      <c r="K22" s="435">
        <v>91</v>
      </c>
      <c r="L22" s="435">
        <v>106</v>
      </c>
      <c r="M22" s="435">
        <v>0</v>
      </c>
      <c r="N22" s="435">
        <v>47</v>
      </c>
      <c r="O22" s="435">
        <v>0</v>
      </c>
      <c r="P22" s="435">
        <v>30</v>
      </c>
      <c r="Q22" s="435">
        <v>0</v>
      </c>
      <c r="R22" s="436">
        <v>0</v>
      </c>
      <c r="S22" s="437">
        <v>91</v>
      </c>
      <c r="T22" s="436">
        <v>198</v>
      </c>
      <c r="U22" s="438">
        <v>289</v>
      </c>
      <c r="V22" s="437">
        <v>32</v>
      </c>
      <c r="W22" s="436">
        <v>0</v>
      </c>
      <c r="X22" s="438">
        <v>32</v>
      </c>
      <c r="Y22" s="830">
        <v>321</v>
      </c>
      <c r="Z22" s="827"/>
    </row>
    <row r="23" spans="1:26" ht="15" x14ac:dyDescent="0.2">
      <c r="A23" s="434" t="s">
        <v>38</v>
      </c>
      <c r="B23" s="435">
        <v>0</v>
      </c>
      <c r="C23" s="435">
        <v>0</v>
      </c>
      <c r="D23" s="435">
        <v>0</v>
      </c>
      <c r="E23" s="436">
        <v>0</v>
      </c>
      <c r="F23" s="437">
        <v>0</v>
      </c>
      <c r="G23" s="436">
        <v>0</v>
      </c>
      <c r="H23" s="438">
        <v>0</v>
      </c>
      <c r="I23" s="435">
        <v>0</v>
      </c>
      <c r="J23" s="435">
        <v>0</v>
      </c>
      <c r="K23" s="435">
        <v>32</v>
      </c>
      <c r="L23" s="435">
        <v>0</v>
      </c>
      <c r="M23" s="435">
        <v>514</v>
      </c>
      <c r="N23" s="435">
        <v>0</v>
      </c>
      <c r="O23" s="435">
        <v>0</v>
      </c>
      <c r="P23" s="435">
        <v>0</v>
      </c>
      <c r="Q23" s="435">
        <v>0</v>
      </c>
      <c r="R23" s="436">
        <v>0</v>
      </c>
      <c r="S23" s="437">
        <v>546</v>
      </c>
      <c r="T23" s="436">
        <v>0</v>
      </c>
      <c r="U23" s="438">
        <v>546</v>
      </c>
      <c r="V23" s="437">
        <v>0</v>
      </c>
      <c r="W23" s="436">
        <v>0</v>
      </c>
      <c r="X23" s="438">
        <v>0</v>
      </c>
      <c r="Y23" s="830">
        <v>546</v>
      </c>
      <c r="Z23" s="827"/>
    </row>
    <row r="24" spans="1:26" ht="15" x14ac:dyDescent="0.2">
      <c r="A24" s="434" t="s">
        <v>39</v>
      </c>
      <c r="B24" s="435">
        <v>253</v>
      </c>
      <c r="C24" s="435">
        <v>14</v>
      </c>
      <c r="D24" s="435">
        <v>9</v>
      </c>
      <c r="E24" s="436">
        <v>0</v>
      </c>
      <c r="F24" s="437">
        <v>262</v>
      </c>
      <c r="G24" s="436">
        <v>14</v>
      </c>
      <c r="H24" s="438">
        <v>276</v>
      </c>
      <c r="I24" s="435">
        <v>1</v>
      </c>
      <c r="J24" s="435">
        <v>0</v>
      </c>
      <c r="K24" s="435">
        <v>147</v>
      </c>
      <c r="L24" s="435">
        <v>21</v>
      </c>
      <c r="M24" s="435">
        <v>63</v>
      </c>
      <c r="N24" s="435">
        <v>6</v>
      </c>
      <c r="O24" s="435">
        <v>2</v>
      </c>
      <c r="P24" s="435">
        <v>0</v>
      </c>
      <c r="Q24" s="435">
        <v>1</v>
      </c>
      <c r="R24" s="436">
        <v>0</v>
      </c>
      <c r="S24" s="437">
        <v>214</v>
      </c>
      <c r="T24" s="436">
        <v>27</v>
      </c>
      <c r="U24" s="438">
        <v>241</v>
      </c>
      <c r="V24" s="437">
        <v>0</v>
      </c>
      <c r="W24" s="436">
        <v>0</v>
      </c>
      <c r="X24" s="438">
        <v>0</v>
      </c>
      <c r="Y24" s="830">
        <v>517</v>
      </c>
      <c r="Z24" s="827"/>
    </row>
    <row r="25" spans="1:26" ht="15" x14ac:dyDescent="0.2">
      <c r="A25" s="434" t="s">
        <v>40</v>
      </c>
      <c r="B25" s="435">
        <v>59</v>
      </c>
      <c r="C25" s="435">
        <v>3</v>
      </c>
      <c r="D25" s="435">
        <v>1</v>
      </c>
      <c r="E25" s="436">
        <v>0</v>
      </c>
      <c r="F25" s="437">
        <v>60</v>
      </c>
      <c r="G25" s="436">
        <v>3</v>
      </c>
      <c r="H25" s="438">
        <v>63</v>
      </c>
      <c r="I25" s="435">
        <v>2</v>
      </c>
      <c r="J25" s="435">
        <v>0</v>
      </c>
      <c r="K25" s="435">
        <v>792</v>
      </c>
      <c r="L25" s="435">
        <v>5</v>
      </c>
      <c r="M25" s="435">
        <v>164</v>
      </c>
      <c r="N25" s="435">
        <v>1</v>
      </c>
      <c r="O25" s="435">
        <v>0</v>
      </c>
      <c r="P25" s="435">
        <v>0</v>
      </c>
      <c r="Q25" s="435">
        <v>1</v>
      </c>
      <c r="R25" s="436">
        <v>0</v>
      </c>
      <c r="S25" s="437">
        <v>959</v>
      </c>
      <c r="T25" s="436">
        <v>6</v>
      </c>
      <c r="U25" s="438">
        <v>965</v>
      </c>
      <c r="V25" s="437">
        <v>0</v>
      </c>
      <c r="W25" s="436">
        <v>0</v>
      </c>
      <c r="X25" s="438">
        <v>0</v>
      </c>
      <c r="Y25" s="830">
        <v>1028</v>
      </c>
      <c r="Z25" s="827"/>
    </row>
    <row r="26" spans="1:26" ht="15" x14ac:dyDescent="0.2">
      <c r="A26" s="434" t="s">
        <v>41</v>
      </c>
      <c r="B26" s="435">
        <v>0</v>
      </c>
      <c r="C26" s="435">
        <v>0</v>
      </c>
      <c r="D26" s="435">
        <v>0</v>
      </c>
      <c r="E26" s="436">
        <v>0</v>
      </c>
      <c r="F26" s="437">
        <v>0</v>
      </c>
      <c r="G26" s="436">
        <v>0</v>
      </c>
      <c r="H26" s="438">
        <v>0</v>
      </c>
      <c r="I26" s="435">
        <v>0</v>
      </c>
      <c r="J26" s="435">
        <v>0</v>
      </c>
      <c r="K26" s="435">
        <v>272</v>
      </c>
      <c r="L26" s="435">
        <v>0</v>
      </c>
      <c r="M26" s="435">
        <v>427</v>
      </c>
      <c r="N26" s="435">
        <v>0</v>
      </c>
      <c r="O26" s="435">
        <v>0</v>
      </c>
      <c r="P26" s="435">
        <v>0</v>
      </c>
      <c r="Q26" s="435">
        <v>18</v>
      </c>
      <c r="R26" s="436">
        <v>0</v>
      </c>
      <c r="S26" s="437">
        <v>717</v>
      </c>
      <c r="T26" s="436">
        <v>0</v>
      </c>
      <c r="U26" s="438">
        <v>717</v>
      </c>
      <c r="V26" s="437">
        <v>0</v>
      </c>
      <c r="W26" s="436">
        <v>0</v>
      </c>
      <c r="X26" s="438">
        <v>0</v>
      </c>
      <c r="Y26" s="830">
        <v>717</v>
      </c>
      <c r="Z26" s="827"/>
    </row>
    <row r="27" spans="1:26" ht="15" x14ac:dyDescent="0.2">
      <c r="A27" s="434" t="s">
        <v>42</v>
      </c>
      <c r="B27" s="435">
        <v>139</v>
      </c>
      <c r="C27" s="435">
        <v>12</v>
      </c>
      <c r="D27" s="435">
        <v>2</v>
      </c>
      <c r="E27" s="436">
        <v>0</v>
      </c>
      <c r="F27" s="437">
        <v>141</v>
      </c>
      <c r="G27" s="436">
        <v>12</v>
      </c>
      <c r="H27" s="438">
        <v>153</v>
      </c>
      <c r="I27" s="435">
        <v>1</v>
      </c>
      <c r="J27" s="435">
        <v>1</v>
      </c>
      <c r="K27" s="435">
        <v>77</v>
      </c>
      <c r="L27" s="435">
        <v>0</v>
      </c>
      <c r="M27" s="435">
        <v>936</v>
      </c>
      <c r="N27" s="435">
        <v>1</v>
      </c>
      <c r="O27" s="435">
        <v>37</v>
      </c>
      <c r="P27" s="435">
        <v>0</v>
      </c>
      <c r="Q27" s="435">
        <v>0</v>
      </c>
      <c r="R27" s="436">
        <v>0</v>
      </c>
      <c r="S27" s="437">
        <v>1051</v>
      </c>
      <c r="T27" s="436">
        <v>2</v>
      </c>
      <c r="U27" s="438">
        <v>1053</v>
      </c>
      <c r="V27" s="437">
        <v>0</v>
      </c>
      <c r="W27" s="436">
        <v>0</v>
      </c>
      <c r="X27" s="438">
        <v>0</v>
      </c>
      <c r="Y27" s="830">
        <v>1206</v>
      </c>
      <c r="Z27" s="827"/>
    </row>
    <row r="28" spans="1:26" ht="15" x14ac:dyDescent="0.2">
      <c r="A28" s="434" t="s">
        <v>43</v>
      </c>
      <c r="B28" s="435">
        <v>261</v>
      </c>
      <c r="C28" s="435">
        <v>35</v>
      </c>
      <c r="D28" s="435">
        <v>2</v>
      </c>
      <c r="E28" s="436">
        <v>2</v>
      </c>
      <c r="F28" s="437">
        <v>263</v>
      </c>
      <c r="G28" s="436">
        <v>37</v>
      </c>
      <c r="H28" s="438">
        <v>300</v>
      </c>
      <c r="I28" s="435">
        <v>22</v>
      </c>
      <c r="J28" s="435">
        <v>0</v>
      </c>
      <c r="K28" s="435">
        <v>320</v>
      </c>
      <c r="L28" s="435">
        <v>12</v>
      </c>
      <c r="M28" s="435">
        <v>336</v>
      </c>
      <c r="N28" s="435">
        <v>7</v>
      </c>
      <c r="O28" s="435">
        <v>5</v>
      </c>
      <c r="P28" s="435">
        <v>1</v>
      </c>
      <c r="Q28" s="435">
        <v>0</v>
      </c>
      <c r="R28" s="436">
        <v>0</v>
      </c>
      <c r="S28" s="437">
        <v>683</v>
      </c>
      <c r="T28" s="436">
        <v>20</v>
      </c>
      <c r="U28" s="438">
        <v>703</v>
      </c>
      <c r="V28" s="437">
        <v>0</v>
      </c>
      <c r="W28" s="436">
        <v>0</v>
      </c>
      <c r="X28" s="438">
        <v>0</v>
      </c>
      <c r="Y28" s="830">
        <v>1003</v>
      </c>
      <c r="Z28" s="827"/>
    </row>
    <row r="29" spans="1:26" ht="15" x14ac:dyDescent="0.2">
      <c r="A29" s="434" t="s">
        <v>44</v>
      </c>
      <c r="B29" s="435">
        <v>211</v>
      </c>
      <c r="C29" s="435">
        <v>18</v>
      </c>
      <c r="D29" s="435">
        <v>0</v>
      </c>
      <c r="E29" s="436">
        <v>0</v>
      </c>
      <c r="F29" s="437">
        <v>211</v>
      </c>
      <c r="G29" s="436">
        <v>18</v>
      </c>
      <c r="H29" s="438">
        <v>229</v>
      </c>
      <c r="I29" s="435">
        <v>3</v>
      </c>
      <c r="J29" s="435">
        <v>24</v>
      </c>
      <c r="K29" s="435">
        <v>218</v>
      </c>
      <c r="L29" s="435">
        <v>153</v>
      </c>
      <c r="M29" s="435">
        <v>81</v>
      </c>
      <c r="N29" s="435">
        <v>5</v>
      </c>
      <c r="O29" s="435">
        <v>1</v>
      </c>
      <c r="P29" s="435">
        <v>0</v>
      </c>
      <c r="Q29" s="435">
        <v>0</v>
      </c>
      <c r="R29" s="436">
        <v>0</v>
      </c>
      <c r="S29" s="437">
        <v>303</v>
      </c>
      <c r="T29" s="436">
        <v>182</v>
      </c>
      <c r="U29" s="438">
        <v>485</v>
      </c>
      <c r="V29" s="437">
        <v>0</v>
      </c>
      <c r="W29" s="436">
        <v>0</v>
      </c>
      <c r="X29" s="438">
        <v>0</v>
      </c>
      <c r="Y29" s="830">
        <v>714</v>
      </c>
      <c r="Z29" s="827"/>
    </row>
    <row r="30" spans="1:26" ht="15" x14ac:dyDescent="0.2">
      <c r="A30" s="434" t="s">
        <v>45</v>
      </c>
      <c r="B30" s="435">
        <v>0</v>
      </c>
      <c r="C30" s="435">
        <v>0</v>
      </c>
      <c r="D30" s="435">
        <v>0</v>
      </c>
      <c r="E30" s="436">
        <v>0</v>
      </c>
      <c r="F30" s="437">
        <v>0</v>
      </c>
      <c r="G30" s="436">
        <v>0</v>
      </c>
      <c r="H30" s="438">
        <v>0</v>
      </c>
      <c r="I30" s="435">
        <v>26</v>
      </c>
      <c r="J30" s="435">
        <v>0</v>
      </c>
      <c r="K30" s="435">
        <v>122</v>
      </c>
      <c r="L30" s="435">
        <v>0</v>
      </c>
      <c r="M30" s="435">
        <v>784</v>
      </c>
      <c r="N30" s="435">
        <v>0</v>
      </c>
      <c r="O30" s="435">
        <v>0</v>
      </c>
      <c r="P30" s="435">
        <v>0</v>
      </c>
      <c r="Q30" s="435">
        <v>0</v>
      </c>
      <c r="R30" s="436">
        <v>0</v>
      </c>
      <c r="S30" s="437">
        <v>932</v>
      </c>
      <c r="T30" s="436">
        <v>0</v>
      </c>
      <c r="U30" s="438">
        <v>932</v>
      </c>
      <c r="V30" s="437">
        <v>0</v>
      </c>
      <c r="W30" s="436">
        <v>0</v>
      </c>
      <c r="X30" s="438">
        <v>0</v>
      </c>
      <c r="Y30" s="830">
        <v>932</v>
      </c>
      <c r="Z30" s="827"/>
    </row>
    <row r="31" spans="1:26" ht="15" x14ac:dyDescent="0.2">
      <c r="A31" s="434" t="s">
        <v>46</v>
      </c>
      <c r="B31" s="435">
        <v>0</v>
      </c>
      <c r="C31" s="435">
        <v>0</v>
      </c>
      <c r="D31" s="435">
        <v>0</v>
      </c>
      <c r="E31" s="436">
        <v>0</v>
      </c>
      <c r="F31" s="437">
        <v>0</v>
      </c>
      <c r="G31" s="436">
        <v>0</v>
      </c>
      <c r="H31" s="438">
        <v>0</v>
      </c>
      <c r="I31" s="435">
        <v>86</v>
      </c>
      <c r="J31" s="435">
        <v>0</v>
      </c>
      <c r="K31" s="435">
        <v>732</v>
      </c>
      <c r="L31" s="435">
        <v>0</v>
      </c>
      <c r="M31" s="435">
        <v>2</v>
      </c>
      <c r="N31" s="435">
        <v>0</v>
      </c>
      <c r="O31" s="435">
        <v>0</v>
      </c>
      <c r="P31" s="435">
        <v>0</v>
      </c>
      <c r="Q31" s="435">
        <v>0</v>
      </c>
      <c r="R31" s="436">
        <v>0</v>
      </c>
      <c r="S31" s="437">
        <v>820</v>
      </c>
      <c r="T31" s="436">
        <v>0</v>
      </c>
      <c r="U31" s="438">
        <v>820</v>
      </c>
      <c r="V31" s="437">
        <v>0</v>
      </c>
      <c r="W31" s="436">
        <v>0</v>
      </c>
      <c r="X31" s="438">
        <v>0</v>
      </c>
      <c r="Y31" s="830">
        <v>820</v>
      </c>
      <c r="Z31" s="827"/>
    </row>
    <row r="32" spans="1:26" ht="15" x14ac:dyDescent="0.2">
      <c r="A32" s="434" t="s">
        <v>47</v>
      </c>
      <c r="B32" s="435">
        <v>0</v>
      </c>
      <c r="C32" s="435">
        <v>0</v>
      </c>
      <c r="D32" s="435">
        <v>0</v>
      </c>
      <c r="E32" s="436">
        <v>0</v>
      </c>
      <c r="F32" s="437">
        <v>0</v>
      </c>
      <c r="G32" s="436">
        <v>0</v>
      </c>
      <c r="H32" s="438">
        <v>0</v>
      </c>
      <c r="I32" s="435">
        <v>2</v>
      </c>
      <c r="J32" s="435">
        <v>0</v>
      </c>
      <c r="K32" s="435">
        <v>72</v>
      </c>
      <c r="L32" s="435">
        <v>0</v>
      </c>
      <c r="M32" s="435">
        <v>453</v>
      </c>
      <c r="N32" s="435">
        <v>0</v>
      </c>
      <c r="O32" s="435">
        <v>0</v>
      </c>
      <c r="P32" s="435">
        <v>0</v>
      </c>
      <c r="Q32" s="435">
        <v>0</v>
      </c>
      <c r="R32" s="436">
        <v>0</v>
      </c>
      <c r="S32" s="437">
        <v>527</v>
      </c>
      <c r="T32" s="436">
        <v>0</v>
      </c>
      <c r="U32" s="438">
        <v>527</v>
      </c>
      <c r="V32" s="437">
        <v>0</v>
      </c>
      <c r="W32" s="436">
        <v>0</v>
      </c>
      <c r="X32" s="438">
        <v>0</v>
      </c>
      <c r="Y32" s="830">
        <v>527</v>
      </c>
      <c r="Z32" s="827"/>
    </row>
    <row r="33" spans="1:26" ht="15" x14ac:dyDescent="0.2">
      <c r="A33" s="434" t="s">
        <v>48</v>
      </c>
      <c r="B33" s="435">
        <v>0</v>
      </c>
      <c r="C33" s="435">
        <v>0</v>
      </c>
      <c r="D33" s="435">
        <v>0</v>
      </c>
      <c r="E33" s="436">
        <v>0</v>
      </c>
      <c r="F33" s="437">
        <v>0</v>
      </c>
      <c r="G33" s="436">
        <v>0</v>
      </c>
      <c r="H33" s="438">
        <v>0</v>
      </c>
      <c r="I33" s="435">
        <v>0</v>
      </c>
      <c r="J33" s="435">
        <v>0</v>
      </c>
      <c r="K33" s="435">
        <v>380</v>
      </c>
      <c r="L33" s="435">
        <v>0</v>
      </c>
      <c r="M33" s="435">
        <v>259</v>
      </c>
      <c r="N33" s="435">
        <v>0</v>
      </c>
      <c r="O33" s="435">
        <v>0</v>
      </c>
      <c r="P33" s="435">
        <v>0</v>
      </c>
      <c r="Q33" s="435">
        <v>0</v>
      </c>
      <c r="R33" s="436">
        <v>0</v>
      </c>
      <c r="S33" s="437">
        <v>639</v>
      </c>
      <c r="T33" s="436">
        <v>0</v>
      </c>
      <c r="U33" s="438">
        <v>639</v>
      </c>
      <c r="V33" s="437">
        <v>0</v>
      </c>
      <c r="W33" s="436">
        <v>0</v>
      </c>
      <c r="X33" s="438">
        <v>0</v>
      </c>
      <c r="Y33" s="830">
        <v>639</v>
      </c>
      <c r="Z33" s="827"/>
    </row>
    <row r="34" spans="1:26" ht="15" x14ac:dyDescent="0.2">
      <c r="A34" s="434" t="s">
        <v>49</v>
      </c>
      <c r="B34" s="435">
        <v>0</v>
      </c>
      <c r="C34" s="435">
        <v>1</v>
      </c>
      <c r="D34" s="435">
        <v>0</v>
      </c>
      <c r="E34" s="436">
        <v>0</v>
      </c>
      <c r="F34" s="437">
        <v>0</v>
      </c>
      <c r="G34" s="436">
        <v>1</v>
      </c>
      <c r="H34" s="438">
        <v>1</v>
      </c>
      <c r="I34" s="435">
        <v>0</v>
      </c>
      <c r="J34" s="435">
        <v>33</v>
      </c>
      <c r="K34" s="435">
        <v>0</v>
      </c>
      <c r="L34" s="435">
        <v>311</v>
      </c>
      <c r="M34" s="435">
        <v>0</v>
      </c>
      <c r="N34" s="435">
        <v>379</v>
      </c>
      <c r="O34" s="435">
        <v>0</v>
      </c>
      <c r="P34" s="435">
        <v>6</v>
      </c>
      <c r="Q34" s="435">
        <v>0</v>
      </c>
      <c r="R34" s="436">
        <v>3</v>
      </c>
      <c r="S34" s="437">
        <v>0</v>
      </c>
      <c r="T34" s="436">
        <v>732</v>
      </c>
      <c r="U34" s="438">
        <v>732</v>
      </c>
      <c r="V34" s="437">
        <v>0</v>
      </c>
      <c r="W34" s="436">
        <v>0</v>
      </c>
      <c r="X34" s="438">
        <v>0</v>
      </c>
      <c r="Y34" s="830">
        <v>733</v>
      </c>
      <c r="Z34" s="827"/>
    </row>
    <row r="35" spans="1:26" ht="15" x14ac:dyDescent="0.2">
      <c r="A35" s="434" t="s">
        <v>50</v>
      </c>
      <c r="B35" s="435">
        <v>64</v>
      </c>
      <c r="C35" s="435">
        <v>7</v>
      </c>
      <c r="D35" s="435">
        <v>0</v>
      </c>
      <c r="E35" s="436">
        <v>0</v>
      </c>
      <c r="F35" s="437">
        <v>64</v>
      </c>
      <c r="G35" s="436">
        <v>7</v>
      </c>
      <c r="H35" s="438">
        <v>71</v>
      </c>
      <c r="I35" s="435">
        <v>0</v>
      </c>
      <c r="J35" s="435">
        <v>0</v>
      </c>
      <c r="K35" s="435">
        <v>50</v>
      </c>
      <c r="L35" s="435">
        <v>4</v>
      </c>
      <c r="M35" s="435">
        <v>20</v>
      </c>
      <c r="N35" s="435">
        <v>7</v>
      </c>
      <c r="O35" s="435">
        <v>0</v>
      </c>
      <c r="P35" s="435">
        <v>0</v>
      </c>
      <c r="Q35" s="435">
        <v>0</v>
      </c>
      <c r="R35" s="436">
        <v>0</v>
      </c>
      <c r="S35" s="437">
        <v>70</v>
      </c>
      <c r="T35" s="436">
        <v>11</v>
      </c>
      <c r="U35" s="438">
        <v>81</v>
      </c>
      <c r="V35" s="437">
        <v>0</v>
      </c>
      <c r="W35" s="436">
        <v>0</v>
      </c>
      <c r="X35" s="438">
        <v>0</v>
      </c>
      <c r="Y35" s="830">
        <v>152</v>
      </c>
      <c r="Z35" s="827"/>
    </row>
    <row r="36" spans="1:26" ht="15" x14ac:dyDescent="0.2">
      <c r="A36" s="434" t="s">
        <v>51</v>
      </c>
      <c r="B36" s="435">
        <v>0</v>
      </c>
      <c r="C36" s="435">
        <v>0</v>
      </c>
      <c r="D36" s="435">
        <v>0</v>
      </c>
      <c r="E36" s="436">
        <v>0</v>
      </c>
      <c r="F36" s="437">
        <v>0</v>
      </c>
      <c r="G36" s="436">
        <v>0</v>
      </c>
      <c r="H36" s="438">
        <v>0</v>
      </c>
      <c r="I36" s="435">
        <v>0</v>
      </c>
      <c r="J36" s="435">
        <v>0</v>
      </c>
      <c r="K36" s="435">
        <v>25</v>
      </c>
      <c r="L36" s="435">
        <v>0</v>
      </c>
      <c r="M36" s="435">
        <v>343</v>
      </c>
      <c r="N36" s="435">
        <v>0</v>
      </c>
      <c r="O36" s="435">
        <v>592</v>
      </c>
      <c r="P36" s="435">
        <v>0</v>
      </c>
      <c r="Q36" s="435">
        <v>0</v>
      </c>
      <c r="R36" s="436">
        <v>0</v>
      </c>
      <c r="S36" s="437">
        <v>960</v>
      </c>
      <c r="T36" s="436">
        <v>0</v>
      </c>
      <c r="U36" s="438">
        <v>960</v>
      </c>
      <c r="V36" s="437">
        <v>0</v>
      </c>
      <c r="W36" s="436">
        <v>0</v>
      </c>
      <c r="X36" s="438">
        <v>0</v>
      </c>
      <c r="Y36" s="830">
        <v>960</v>
      </c>
      <c r="Z36" s="827"/>
    </row>
    <row r="37" spans="1:26" ht="15" x14ac:dyDescent="0.2">
      <c r="A37" s="434" t="s">
        <v>52</v>
      </c>
      <c r="B37" s="435">
        <v>0</v>
      </c>
      <c r="C37" s="435">
        <v>0</v>
      </c>
      <c r="D37" s="435">
        <v>0</v>
      </c>
      <c r="E37" s="436">
        <v>0</v>
      </c>
      <c r="F37" s="437">
        <v>0</v>
      </c>
      <c r="G37" s="436">
        <v>0</v>
      </c>
      <c r="H37" s="438">
        <v>0</v>
      </c>
      <c r="I37" s="435">
        <v>0</v>
      </c>
      <c r="J37" s="435">
        <v>0</v>
      </c>
      <c r="K37" s="435">
        <v>64</v>
      </c>
      <c r="L37" s="435">
        <v>0</v>
      </c>
      <c r="M37" s="435">
        <v>914</v>
      </c>
      <c r="N37" s="435">
        <v>0</v>
      </c>
      <c r="O37" s="435">
        <v>0</v>
      </c>
      <c r="P37" s="435">
        <v>0</v>
      </c>
      <c r="Q37" s="435">
        <v>0</v>
      </c>
      <c r="R37" s="436">
        <v>0</v>
      </c>
      <c r="S37" s="437">
        <v>978</v>
      </c>
      <c r="T37" s="436">
        <v>0</v>
      </c>
      <c r="U37" s="438">
        <v>978</v>
      </c>
      <c r="V37" s="437">
        <v>0</v>
      </c>
      <c r="W37" s="436">
        <v>0</v>
      </c>
      <c r="X37" s="438">
        <v>0</v>
      </c>
      <c r="Y37" s="830">
        <v>978</v>
      </c>
      <c r="Z37" s="827"/>
    </row>
    <row r="38" spans="1:26" ht="15" x14ac:dyDescent="0.2">
      <c r="A38" s="434" t="s">
        <v>53</v>
      </c>
      <c r="B38" s="435">
        <v>0</v>
      </c>
      <c r="C38" s="435">
        <v>0</v>
      </c>
      <c r="D38" s="435">
        <v>0</v>
      </c>
      <c r="E38" s="436">
        <v>0</v>
      </c>
      <c r="F38" s="437">
        <v>0</v>
      </c>
      <c r="G38" s="436">
        <v>0</v>
      </c>
      <c r="H38" s="438">
        <v>0</v>
      </c>
      <c r="I38" s="435">
        <v>92</v>
      </c>
      <c r="J38" s="435">
        <v>0</v>
      </c>
      <c r="K38" s="435">
        <v>456</v>
      </c>
      <c r="L38" s="435">
        <v>0</v>
      </c>
      <c r="M38" s="435">
        <v>0</v>
      </c>
      <c r="N38" s="435">
        <v>0</v>
      </c>
      <c r="O38" s="435">
        <v>0</v>
      </c>
      <c r="P38" s="435">
        <v>0</v>
      </c>
      <c r="Q38" s="435">
        <v>31</v>
      </c>
      <c r="R38" s="436">
        <v>0</v>
      </c>
      <c r="S38" s="437">
        <v>579</v>
      </c>
      <c r="T38" s="436">
        <v>0</v>
      </c>
      <c r="U38" s="438">
        <v>579</v>
      </c>
      <c r="V38" s="437">
        <v>0</v>
      </c>
      <c r="W38" s="436">
        <v>0</v>
      </c>
      <c r="X38" s="438">
        <v>0</v>
      </c>
      <c r="Y38" s="830">
        <v>579</v>
      </c>
      <c r="Z38" s="827"/>
    </row>
    <row r="39" spans="1:26" ht="15" x14ac:dyDescent="0.2">
      <c r="A39" s="434" t="s">
        <v>54</v>
      </c>
      <c r="B39" s="435">
        <v>4</v>
      </c>
      <c r="C39" s="435">
        <v>0</v>
      </c>
      <c r="D39" s="435">
        <v>0</v>
      </c>
      <c r="E39" s="436">
        <v>0</v>
      </c>
      <c r="F39" s="437">
        <v>4</v>
      </c>
      <c r="G39" s="436">
        <v>0</v>
      </c>
      <c r="H39" s="438">
        <v>4</v>
      </c>
      <c r="I39" s="435">
        <v>0</v>
      </c>
      <c r="J39" s="435">
        <v>0</v>
      </c>
      <c r="K39" s="435">
        <v>62</v>
      </c>
      <c r="L39" s="435">
        <v>0</v>
      </c>
      <c r="M39" s="435">
        <v>132</v>
      </c>
      <c r="N39" s="435">
        <v>0</v>
      </c>
      <c r="O39" s="435">
        <v>0</v>
      </c>
      <c r="P39" s="435">
        <v>0</v>
      </c>
      <c r="Q39" s="435">
        <v>1</v>
      </c>
      <c r="R39" s="436">
        <v>0</v>
      </c>
      <c r="S39" s="437">
        <v>195</v>
      </c>
      <c r="T39" s="436">
        <v>0</v>
      </c>
      <c r="U39" s="438">
        <v>195</v>
      </c>
      <c r="V39" s="437">
        <v>0</v>
      </c>
      <c r="W39" s="436">
        <v>0</v>
      </c>
      <c r="X39" s="438">
        <v>0</v>
      </c>
      <c r="Y39" s="830">
        <v>199</v>
      </c>
      <c r="Z39" s="827"/>
    </row>
    <row r="40" spans="1:26" ht="15" x14ac:dyDescent="0.2">
      <c r="A40" s="439" t="s">
        <v>55</v>
      </c>
      <c r="B40" s="435">
        <v>1756</v>
      </c>
      <c r="C40" s="435">
        <v>148</v>
      </c>
      <c r="D40" s="435">
        <v>27</v>
      </c>
      <c r="E40" s="436">
        <v>5</v>
      </c>
      <c r="F40" s="437">
        <v>1783</v>
      </c>
      <c r="G40" s="436">
        <v>153</v>
      </c>
      <c r="H40" s="438">
        <v>1936</v>
      </c>
      <c r="I40" s="435">
        <v>415</v>
      </c>
      <c r="J40" s="435">
        <v>78</v>
      </c>
      <c r="K40" s="435">
        <v>6704</v>
      </c>
      <c r="L40" s="435">
        <v>649</v>
      </c>
      <c r="M40" s="435">
        <v>9119</v>
      </c>
      <c r="N40" s="435">
        <v>464</v>
      </c>
      <c r="O40" s="435">
        <v>1023</v>
      </c>
      <c r="P40" s="435">
        <v>37</v>
      </c>
      <c r="Q40" s="435">
        <v>87</v>
      </c>
      <c r="R40" s="436">
        <v>3</v>
      </c>
      <c r="S40" s="437">
        <v>17348</v>
      </c>
      <c r="T40" s="436">
        <v>1231</v>
      </c>
      <c r="U40" s="438">
        <v>18579</v>
      </c>
      <c r="V40" s="437">
        <v>49</v>
      </c>
      <c r="W40" s="436">
        <v>5</v>
      </c>
      <c r="X40" s="438">
        <v>54</v>
      </c>
      <c r="Y40" s="830">
        <v>20569</v>
      </c>
      <c r="Z40" s="827"/>
    </row>
    <row r="41" spans="1:26" ht="15.75" thickBot="1" x14ac:dyDescent="0.25">
      <c r="A41" s="440" t="s">
        <v>56</v>
      </c>
      <c r="B41" s="836">
        <v>1904</v>
      </c>
      <c r="C41" s="837"/>
      <c r="D41" s="838">
        <v>32</v>
      </c>
      <c r="E41" s="839"/>
      <c r="F41" s="840">
        <v>1936</v>
      </c>
      <c r="G41" s="839"/>
      <c r="H41" s="512">
        <v>1936</v>
      </c>
      <c r="I41" s="836">
        <v>493</v>
      </c>
      <c r="J41" s="837"/>
      <c r="K41" s="836">
        <v>7353</v>
      </c>
      <c r="L41" s="837"/>
      <c r="M41" s="836">
        <v>9583</v>
      </c>
      <c r="N41" s="837"/>
      <c r="O41" s="836">
        <v>1060</v>
      </c>
      <c r="P41" s="837"/>
      <c r="Q41" s="838">
        <v>90</v>
      </c>
      <c r="R41" s="839"/>
      <c r="S41" s="840">
        <v>18579</v>
      </c>
      <c r="T41" s="839"/>
      <c r="U41" s="512">
        <v>18579</v>
      </c>
      <c r="V41" s="840">
        <v>54</v>
      </c>
      <c r="W41" s="839"/>
      <c r="X41" s="512">
        <v>54</v>
      </c>
      <c r="Y41" s="838">
        <v>20569</v>
      </c>
      <c r="Z41" s="839"/>
    </row>
    <row r="42" spans="1:26" ht="13.5" thickTop="1" x14ac:dyDescent="0.2"/>
  </sheetData>
  <mergeCells count="66">
    <mergeCell ref="B41:C41"/>
    <mergeCell ref="D41:E41"/>
    <mergeCell ref="F41:G41"/>
    <mergeCell ref="I41:J41"/>
    <mergeCell ref="K41:L41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</mergeCells>
  <pageMargins left="0.7" right="0.7" top="0.78740157499999996" bottom="0.78740157499999996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Z42"/>
  <sheetViews>
    <sheetView workbookViewId="0">
      <selection activeCell="AH27" sqref="AH27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818" t="s">
        <v>286</v>
      </c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  <c r="Z1" s="514"/>
    </row>
    <row r="2" spans="1:26" ht="15.75" thickTop="1" x14ac:dyDescent="0.2">
      <c r="A2" s="847" t="s">
        <v>4</v>
      </c>
      <c r="B2" s="848" t="s">
        <v>0</v>
      </c>
      <c r="C2" s="824"/>
      <c r="D2" s="824"/>
      <c r="E2" s="824"/>
      <c r="F2" s="824"/>
      <c r="G2" s="824"/>
      <c r="H2" s="825"/>
      <c r="I2" s="823" t="s">
        <v>1</v>
      </c>
      <c r="J2" s="824"/>
      <c r="K2" s="824"/>
      <c r="L2" s="824"/>
      <c r="M2" s="824"/>
      <c r="N2" s="824"/>
      <c r="O2" s="824"/>
      <c r="P2" s="824"/>
      <c r="Q2" s="824"/>
      <c r="R2" s="824"/>
      <c r="S2" s="824"/>
      <c r="T2" s="824"/>
      <c r="U2" s="825"/>
      <c r="V2" s="823" t="s">
        <v>2</v>
      </c>
      <c r="W2" s="824"/>
      <c r="X2" s="825"/>
      <c r="Y2" s="849" t="s">
        <v>66</v>
      </c>
      <c r="Z2" s="850"/>
    </row>
    <row r="3" spans="1:26" ht="15" x14ac:dyDescent="0.2">
      <c r="A3" s="847"/>
      <c r="B3" s="855" t="s">
        <v>5</v>
      </c>
      <c r="C3" s="832"/>
      <c r="D3" s="833" t="s">
        <v>6</v>
      </c>
      <c r="E3" s="827"/>
      <c r="F3" s="826" t="s">
        <v>7</v>
      </c>
      <c r="G3" s="827"/>
      <c r="H3" s="856" t="s">
        <v>8</v>
      </c>
      <c r="I3" s="834" t="s">
        <v>9</v>
      </c>
      <c r="J3" s="835"/>
      <c r="K3" s="834" t="s">
        <v>10</v>
      </c>
      <c r="L3" s="835"/>
      <c r="M3" s="834" t="s">
        <v>11</v>
      </c>
      <c r="N3" s="835"/>
      <c r="O3" s="834" t="s">
        <v>12</v>
      </c>
      <c r="P3" s="835"/>
      <c r="Q3" s="833" t="s">
        <v>6</v>
      </c>
      <c r="R3" s="827"/>
      <c r="S3" s="826" t="s">
        <v>13</v>
      </c>
      <c r="T3" s="827"/>
      <c r="U3" s="856" t="s">
        <v>14</v>
      </c>
      <c r="V3" s="828" t="s">
        <v>15</v>
      </c>
      <c r="W3" s="829"/>
      <c r="X3" s="856" t="s">
        <v>16</v>
      </c>
      <c r="Y3" s="851"/>
      <c r="Z3" s="852"/>
    </row>
    <row r="4" spans="1:26" x14ac:dyDescent="0.2">
      <c r="A4" s="847"/>
      <c r="B4" s="461" t="s">
        <v>18</v>
      </c>
      <c r="C4" s="429" t="s">
        <v>19</v>
      </c>
      <c r="D4" s="429" t="s">
        <v>18</v>
      </c>
      <c r="E4" s="430" t="s">
        <v>19</v>
      </c>
      <c r="F4" s="431" t="s">
        <v>18</v>
      </c>
      <c r="G4" s="430" t="s">
        <v>19</v>
      </c>
      <c r="H4" s="822"/>
      <c r="I4" s="429" t="s">
        <v>18</v>
      </c>
      <c r="J4" s="432" t="s">
        <v>19</v>
      </c>
      <c r="K4" s="429" t="s">
        <v>18</v>
      </c>
      <c r="L4" s="429" t="s">
        <v>19</v>
      </c>
      <c r="M4" s="429" t="s">
        <v>18</v>
      </c>
      <c r="N4" s="429" t="s">
        <v>19</v>
      </c>
      <c r="O4" s="429" t="s">
        <v>18</v>
      </c>
      <c r="P4" s="429" t="s">
        <v>19</v>
      </c>
      <c r="Q4" s="429" t="s">
        <v>18</v>
      </c>
      <c r="R4" s="430" t="s">
        <v>19</v>
      </c>
      <c r="S4" s="431" t="s">
        <v>18</v>
      </c>
      <c r="T4" s="430" t="s">
        <v>19</v>
      </c>
      <c r="U4" s="822"/>
      <c r="V4" s="433" t="s">
        <v>18</v>
      </c>
      <c r="W4" s="430" t="s">
        <v>19</v>
      </c>
      <c r="X4" s="822"/>
      <c r="Y4" s="853"/>
      <c r="Z4" s="854"/>
    </row>
    <row r="5" spans="1:26" ht="15" x14ac:dyDescent="0.2">
      <c r="A5" s="462" t="s">
        <v>20</v>
      </c>
      <c r="B5" s="435">
        <v>0</v>
      </c>
      <c r="C5" s="435">
        <v>0</v>
      </c>
      <c r="D5" s="435">
        <v>0</v>
      </c>
      <c r="E5" s="436">
        <v>0</v>
      </c>
      <c r="F5" s="437">
        <v>0</v>
      </c>
      <c r="G5" s="436">
        <v>0</v>
      </c>
      <c r="H5" s="438">
        <v>0</v>
      </c>
      <c r="I5" s="435">
        <v>0</v>
      </c>
      <c r="J5" s="435">
        <v>0</v>
      </c>
      <c r="K5" s="435">
        <v>43</v>
      </c>
      <c r="L5" s="435">
        <v>0</v>
      </c>
      <c r="M5" s="435">
        <v>564</v>
      </c>
      <c r="N5" s="435">
        <v>0</v>
      </c>
      <c r="O5" s="435">
        <v>0</v>
      </c>
      <c r="P5" s="435">
        <v>0</v>
      </c>
      <c r="Q5" s="435">
        <v>0</v>
      </c>
      <c r="R5" s="436">
        <v>0</v>
      </c>
      <c r="S5" s="437">
        <v>607</v>
      </c>
      <c r="T5" s="436">
        <v>0</v>
      </c>
      <c r="U5" s="438">
        <v>607</v>
      </c>
      <c r="V5" s="437">
        <v>0</v>
      </c>
      <c r="W5" s="436">
        <v>0</v>
      </c>
      <c r="X5" s="438">
        <v>0</v>
      </c>
      <c r="Y5" s="830">
        <v>607</v>
      </c>
      <c r="Z5" s="827"/>
    </row>
    <row r="6" spans="1:26" ht="15" x14ac:dyDescent="0.2">
      <c r="A6" s="434" t="s">
        <v>21</v>
      </c>
      <c r="B6" s="435">
        <v>183</v>
      </c>
      <c r="C6" s="435">
        <v>19</v>
      </c>
      <c r="D6" s="435">
        <v>8</v>
      </c>
      <c r="E6" s="436">
        <v>2</v>
      </c>
      <c r="F6" s="437">
        <v>191</v>
      </c>
      <c r="G6" s="436">
        <v>20</v>
      </c>
      <c r="H6" s="438">
        <v>211</v>
      </c>
      <c r="I6" s="435">
        <v>3</v>
      </c>
      <c r="J6" s="435">
        <v>1</v>
      </c>
      <c r="K6" s="435">
        <v>128</v>
      </c>
      <c r="L6" s="435">
        <v>6</v>
      </c>
      <c r="M6" s="435">
        <v>114</v>
      </c>
      <c r="N6" s="435">
        <v>7</v>
      </c>
      <c r="O6" s="435">
        <v>8</v>
      </c>
      <c r="P6" s="435">
        <v>0</v>
      </c>
      <c r="Q6" s="435">
        <v>2</v>
      </c>
      <c r="R6" s="436">
        <v>1</v>
      </c>
      <c r="S6" s="437">
        <v>255</v>
      </c>
      <c r="T6" s="436">
        <v>15</v>
      </c>
      <c r="U6" s="438">
        <v>270</v>
      </c>
      <c r="V6" s="437">
        <v>17</v>
      </c>
      <c r="W6" s="436">
        <v>5</v>
      </c>
      <c r="X6" s="438">
        <v>22</v>
      </c>
      <c r="Y6" s="830">
        <v>504</v>
      </c>
      <c r="Z6" s="827"/>
    </row>
    <row r="7" spans="1:26" ht="15" x14ac:dyDescent="0.2">
      <c r="A7" s="434" t="s">
        <v>22</v>
      </c>
      <c r="B7" s="435">
        <v>18</v>
      </c>
      <c r="C7" s="435">
        <v>0</v>
      </c>
      <c r="D7" s="435">
        <v>1</v>
      </c>
      <c r="E7" s="436">
        <v>0</v>
      </c>
      <c r="F7" s="437">
        <v>19</v>
      </c>
      <c r="G7" s="436">
        <v>0</v>
      </c>
      <c r="H7" s="438">
        <v>19</v>
      </c>
      <c r="I7" s="435">
        <v>41</v>
      </c>
      <c r="J7" s="435">
        <v>0</v>
      </c>
      <c r="K7" s="435">
        <v>0</v>
      </c>
      <c r="L7" s="435">
        <v>0</v>
      </c>
      <c r="M7" s="435">
        <v>117</v>
      </c>
      <c r="N7" s="435">
        <v>0</v>
      </c>
      <c r="O7" s="435">
        <v>0</v>
      </c>
      <c r="P7" s="435">
        <v>0</v>
      </c>
      <c r="Q7" s="435">
        <v>0</v>
      </c>
      <c r="R7" s="436">
        <v>0</v>
      </c>
      <c r="S7" s="437">
        <v>158</v>
      </c>
      <c r="T7" s="436">
        <v>0</v>
      </c>
      <c r="U7" s="438">
        <v>158</v>
      </c>
      <c r="V7" s="437">
        <v>0</v>
      </c>
      <c r="W7" s="436">
        <v>0</v>
      </c>
      <c r="X7" s="438">
        <v>0</v>
      </c>
      <c r="Y7" s="830">
        <v>177</v>
      </c>
      <c r="Z7" s="827"/>
    </row>
    <row r="8" spans="1:26" ht="15" x14ac:dyDescent="0.2">
      <c r="A8" s="434" t="s">
        <v>23</v>
      </c>
      <c r="B8" s="435">
        <v>83</v>
      </c>
      <c r="C8" s="435">
        <v>6</v>
      </c>
      <c r="D8" s="435">
        <v>0</v>
      </c>
      <c r="E8" s="436">
        <v>0</v>
      </c>
      <c r="F8" s="437">
        <v>83</v>
      </c>
      <c r="G8" s="436">
        <v>6</v>
      </c>
      <c r="H8" s="438">
        <v>89</v>
      </c>
      <c r="I8" s="435">
        <v>0</v>
      </c>
      <c r="J8" s="435">
        <v>0</v>
      </c>
      <c r="K8" s="435">
        <v>114</v>
      </c>
      <c r="L8" s="435">
        <v>12</v>
      </c>
      <c r="M8" s="435">
        <v>20</v>
      </c>
      <c r="N8" s="435">
        <v>0</v>
      </c>
      <c r="O8" s="435">
        <v>0</v>
      </c>
      <c r="P8" s="435">
        <v>0</v>
      </c>
      <c r="Q8" s="435">
        <v>0</v>
      </c>
      <c r="R8" s="436">
        <v>0</v>
      </c>
      <c r="S8" s="437">
        <v>134</v>
      </c>
      <c r="T8" s="436">
        <v>12</v>
      </c>
      <c r="U8" s="438">
        <v>146</v>
      </c>
      <c r="V8" s="437">
        <v>0</v>
      </c>
      <c r="W8" s="436">
        <v>0</v>
      </c>
      <c r="X8" s="438">
        <v>0</v>
      </c>
      <c r="Y8" s="830">
        <v>235</v>
      </c>
      <c r="Z8" s="827"/>
    </row>
    <row r="9" spans="1:26" ht="15" x14ac:dyDescent="0.2">
      <c r="A9" s="434" t="s">
        <v>24</v>
      </c>
      <c r="B9" s="435">
        <v>0</v>
      </c>
      <c r="C9" s="435">
        <v>0</v>
      </c>
      <c r="D9" s="435">
        <v>0</v>
      </c>
      <c r="E9" s="436">
        <v>0</v>
      </c>
      <c r="F9" s="437">
        <v>0</v>
      </c>
      <c r="G9" s="436">
        <v>0</v>
      </c>
      <c r="H9" s="438">
        <v>0</v>
      </c>
      <c r="I9" s="435">
        <v>0</v>
      </c>
      <c r="J9" s="435">
        <v>0</v>
      </c>
      <c r="K9" s="435">
        <v>147</v>
      </c>
      <c r="L9" s="435">
        <v>0</v>
      </c>
      <c r="M9" s="435">
        <v>687</v>
      </c>
      <c r="N9" s="435">
        <v>0</v>
      </c>
      <c r="O9" s="435">
        <v>0</v>
      </c>
      <c r="P9" s="435">
        <v>0</v>
      </c>
      <c r="Q9" s="435">
        <v>29</v>
      </c>
      <c r="R9" s="436">
        <v>0</v>
      </c>
      <c r="S9" s="437">
        <v>863</v>
      </c>
      <c r="T9" s="436">
        <v>0</v>
      </c>
      <c r="U9" s="438">
        <v>863</v>
      </c>
      <c r="V9" s="437">
        <v>0</v>
      </c>
      <c r="W9" s="436">
        <v>0</v>
      </c>
      <c r="X9" s="438">
        <v>0</v>
      </c>
      <c r="Y9" s="830">
        <v>863</v>
      </c>
      <c r="Z9" s="827"/>
    </row>
    <row r="10" spans="1:26" ht="15" x14ac:dyDescent="0.2">
      <c r="A10" s="434" t="s">
        <v>25</v>
      </c>
      <c r="B10" s="435">
        <v>0</v>
      </c>
      <c r="C10" s="435">
        <v>0</v>
      </c>
      <c r="D10" s="435">
        <v>0</v>
      </c>
      <c r="E10" s="436">
        <v>0</v>
      </c>
      <c r="F10" s="437">
        <v>0</v>
      </c>
      <c r="G10" s="436">
        <v>0</v>
      </c>
      <c r="H10" s="438">
        <v>0</v>
      </c>
      <c r="I10" s="435">
        <v>0</v>
      </c>
      <c r="J10" s="435">
        <v>0</v>
      </c>
      <c r="K10" s="435">
        <v>1</v>
      </c>
      <c r="L10" s="435">
        <v>0</v>
      </c>
      <c r="M10" s="435">
        <v>739</v>
      </c>
      <c r="N10" s="435">
        <v>0</v>
      </c>
      <c r="O10" s="435">
        <v>5</v>
      </c>
      <c r="P10" s="435">
        <v>0</v>
      </c>
      <c r="Q10" s="435">
        <v>0</v>
      </c>
      <c r="R10" s="436">
        <v>0</v>
      </c>
      <c r="S10" s="437">
        <v>745</v>
      </c>
      <c r="T10" s="436">
        <v>0</v>
      </c>
      <c r="U10" s="438">
        <v>745</v>
      </c>
      <c r="V10" s="437">
        <v>0</v>
      </c>
      <c r="W10" s="436">
        <v>0</v>
      </c>
      <c r="X10" s="438">
        <v>0</v>
      </c>
      <c r="Y10" s="830">
        <v>745</v>
      </c>
      <c r="Z10" s="827"/>
    </row>
    <row r="11" spans="1:26" ht="15" x14ac:dyDescent="0.2">
      <c r="A11" s="434" t="s">
        <v>26</v>
      </c>
      <c r="B11" s="435">
        <v>109</v>
      </c>
      <c r="C11" s="435">
        <v>8</v>
      </c>
      <c r="D11" s="435">
        <v>2</v>
      </c>
      <c r="E11" s="436">
        <v>0</v>
      </c>
      <c r="F11" s="437">
        <v>111</v>
      </c>
      <c r="G11" s="436">
        <v>8</v>
      </c>
      <c r="H11" s="438">
        <v>119</v>
      </c>
      <c r="I11" s="435">
        <v>130</v>
      </c>
      <c r="J11" s="435">
        <v>1</v>
      </c>
      <c r="K11" s="435">
        <v>35</v>
      </c>
      <c r="L11" s="435">
        <v>5</v>
      </c>
      <c r="M11" s="435">
        <v>42</v>
      </c>
      <c r="N11" s="435">
        <v>0</v>
      </c>
      <c r="O11" s="435">
        <v>0</v>
      </c>
      <c r="P11" s="435">
        <v>0</v>
      </c>
      <c r="Q11" s="435">
        <v>0</v>
      </c>
      <c r="R11" s="436">
        <v>0</v>
      </c>
      <c r="S11" s="437">
        <v>207</v>
      </c>
      <c r="T11" s="436">
        <v>6</v>
      </c>
      <c r="U11" s="438">
        <v>213</v>
      </c>
      <c r="V11" s="437">
        <v>0</v>
      </c>
      <c r="W11" s="436">
        <v>0</v>
      </c>
      <c r="X11" s="438">
        <v>0</v>
      </c>
      <c r="Y11" s="830">
        <v>332</v>
      </c>
      <c r="Z11" s="827"/>
    </row>
    <row r="12" spans="1:26" ht="15" x14ac:dyDescent="0.2">
      <c r="A12" s="434" t="s">
        <v>27</v>
      </c>
      <c r="B12" s="435">
        <v>0</v>
      </c>
      <c r="C12" s="435">
        <v>0</v>
      </c>
      <c r="D12" s="435">
        <v>0</v>
      </c>
      <c r="E12" s="436">
        <v>0</v>
      </c>
      <c r="F12" s="437">
        <v>0</v>
      </c>
      <c r="G12" s="436">
        <v>0</v>
      </c>
      <c r="H12" s="438">
        <v>0</v>
      </c>
      <c r="I12" s="435">
        <v>0</v>
      </c>
      <c r="J12" s="435">
        <v>0</v>
      </c>
      <c r="K12" s="435">
        <v>217</v>
      </c>
      <c r="L12" s="435">
        <v>0</v>
      </c>
      <c r="M12" s="435">
        <v>560</v>
      </c>
      <c r="N12" s="435">
        <v>0</v>
      </c>
      <c r="O12" s="435">
        <v>0</v>
      </c>
      <c r="P12" s="435">
        <v>0</v>
      </c>
      <c r="Q12" s="435">
        <v>0</v>
      </c>
      <c r="R12" s="436">
        <v>0</v>
      </c>
      <c r="S12" s="437">
        <v>777</v>
      </c>
      <c r="T12" s="436">
        <v>0</v>
      </c>
      <c r="U12" s="438">
        <v>777</v>
      </c>
      <c r="V12" s="437">
        <v>0</v>
      </c>
      <c r="W12" s="436">
        <v>0</v>
      </c>
      <c r="X12" s="438">
        <v>0</v>
      </c>
      <c r="Y12" s="830">
        <v>777</v>
      </c>
      <c r="Z12" s="827"/>
    </row>
    <row r="13" spans="1:26" ht="15" x14ac:dyDescent="0.2">
      <c r="A13" s="434" t="s">
        <v>28</v>
      </c>
      <c r="B13" s="435">
        <v>0</v>
      </c>
      <c r="C13" s="435">
        <v>0</v>
      </c>
      <c r="D13" s="435">
        <v>0</v>
      </c>
      <c r="E13" s="436">
        <v>0</v>
      </c>
      <c r="F13" s="437">
        <v>0</v>
      </c>
      <c r="G13" s="436">
        <v>0</v>
      </c>
      <c r="H13" s="438">
        <v>0</v>
      </c>
      <c r="I13" s="435">
        <v>0</v>
      </c>
      <c r="J13" s="435">
        <v>0</v>
      </c>
      <c r="K13" s="435">
        <v>58</v>
      </c>
      <c r="L13" s="435">
        <v>0</v>
      </c>
      <c r="M13" s="435">
        <v>41</v>
      </c>
      <c r="N13" s="435">
        <v>0</v>
      </c>
      <c r="O13" s="435">
        <v>92</v>
      </c>
      <c r="P13" s="435">
        <v>0</v>
      </c>
      <c r="Q13" s="435">
        <v>0</v>
      </c>
      <c r="R13" s="436">
        <v>0</v>
      </c>
      <c r="S13" s="437">
        <v>191</v>
      </c>
      <c r="T13" s="436">
        <v>0</v>
      </c>
      <c r="U13" s="438">
        <v>191</v>
      </c>
      <c r="V13" s="437">
        <v>0</v>
      </c>
      <c r="W13" s="436">
        <v>0</v>
      </c>
      <c r="X13" s="438">
        <v>0</v>
      </c>
      <c r="Y13" s="830">
        <v>191</v>
      </c>
      <c r="Z13" s="827"/>
    </row>
    <row r="14" spans="1:26" ht="15" x14ac:dyDescent="0.2">
      <c r="A14" s="434" t="s">
        <v>29</v>
      </c>
      <c r="B14" s="435">
        <v>0</v>
      </c>
      <c r="C14" s="435">
        <v>0</v>
      </c>
      <c r="D14" s="435">
        <v>0</v>
      </c>
      <c r="E14" s="436">
        <v>0</v>
      </c>
      <c r="F14" s="437">
        <v>0</v>
      </c>
      <c r="G14" s="436">
        <v>0</v>
      </c>
      <c r="H14" s="438">
        <v>0</v>
      </c>
      <c r="I14" s="435">
        <v>0</v>
      </c>
      <c r="J14" s="435">
        <v>0</v>
      </c>
      <c r="K14" s="435">
        <v>55</v>
      </c>
      <c r="L14" s="435">
        <v>0</v>
      </c>
      <c r="M14" s="435">
        <v>523</v>
      </c>
      <c r="N14" s="435">
        <v>0</v>
      </c>
      <c r="O14" s="435">
        <v>0</v>
      </c>
      <c r="P14" s="435">
        <v>0</v>
      </c>
      <c r="Q14" s="435">
        <v>0</v>
      </c>
      <c r="R14" s="436">
        <v>0</v>
      </c>
      <c r="S14" s="437">
        <v>578</v>
      </c>
      <c r="T14" s="436">
        <v>0</v>
      </c>
      <c r="U14" s="438">
        <v>578</v>
      </c>
      <c r="V14" s="437">
        <v>0</v>
      </c>
      <c r="W14" s="436">
        <v>0</v>
      </c>
      <c r="X14" s="438">
        <v>0</v>
      </c>
      <c r="Y14" s="830">
        <v>578</v>
      </c>
      <c r="Z14" s="827"/>
    </row>
    <row r="15" spans="1:26" ht="15" x14ac:dyDescent="0.2">
      <c r="A15" s="434" t="s">
        <v>30</v>
      </c>
      <c r="B15" s="435">
        <v>0</v>
      </c>
      <c r="C15" s="435">
        <v>0</v>
      </c>
      <c r="D15" s="435">
        <v>0</v>
      </c>
      <c r="E15" s="436">
        <v>0</v>
      </c>
      <c r="F15" s="437">
        <v>0</v>
      </c>
      <c r="G15" s="436">
        <v>0</v>
      </c>
      <c r="H15" s="438">
        <v>0</v>
      </c>
      <c r="I15" s="435">
        <v>0</v>
      </c>
      <c r="J15" s="435">
        <v>0</v>
      </c>
      <c r="K15" s="435">
        <v>958</v>
      </c>
      <c r="L15" s="435">
        <v>0</v>
      </c>
      <c r="M15" s="435">
        <v>0</v>
      </c>
      <c r="N15" s="435">
        <v>0</v>
      </c>
      <c r="O15" s="435">
        <v>0</v>
      </c>
      <c r="P15" s="435">
        <v>0</v>
      </c>
      <c r="Q15" s="435">
        <v>0</v>
      </c>
      <c r="R15" s="436">
        <v>0</v>
      </c>
      <c r="S15" s="437">
        <v>958</v>
      </c>
      <c r="T15" s="436">
        <v>0</v>
      </c>
      <c r="U15" s="438">
        <v>958</v>
      </c>
      <c r="V15" s="437">
        <v>0</v>
      </c>
      <c r="W15" s="436">
        <v>0</v>
      </c>
      <c r="X15" s="438">
        <v>0</v>
      </c>
      <c r="Y15" s="830">
        <v>958</v>
      </c>
      <c r="Z15" s="827"/>
    </row>
    <row r="16" spans="1:26" ht="15" x14ac:dyDescent="0.2">
      <c r="A16" s="434" t="s">
        <v>31</v>
      </c>
      <c r="B16" s="435">
        <v>91</v>
      </c>
      <c r="C16" s="435">
        <v>9</v>
      </c>
      <c r="D16" s="435">
        <v>1</v>
      </c>
      <c r="E16" s="436">
        <v>0</v>
      </c>
      <c r="F16" s="437">
        <v>92</v>
      </c>
      <c r="G16" s="436">
        <v>9</v>
      </c>
      <c r="H16" s="438">
        <v>101</v>
      </c>
      <c r="I16" s="435">
        <v>2</v>
      </c>
      <c r="J16" s="435">
        <v>0</v>
      </c>
      <c r="K16" s="435">
        <v>133</v>
      </c>
      <c r="L16" s="435">
        <v>0</v>
      </c>
      <c r="M16" s="435">
        <v>90</v>
      </c>
      <c r="N16" s="435">
        <v>0</v>
      </c>
      <c r="O16" s="435">
        <v>0</v>
      </c>
      <c r="P16" s="435">
        <v>0</v>
      </c>
      <c r="Q16" s="435">
        <v>0</v>
      </c>
      <c r="R16" s="436">
        <v>0</v>
      </c>
      <c r="S16" s="437">
        <v>225</v>
      </c>
      <c r="T16" s="436">
        <v>0</v>
      </c>
      <c r="U16" s="438">
        <v>225</v>
      </c>
      <c r="V16" s="437">
        <v>0</v>
      </c>
      <c r="W16" s="436">
        <v>0</v>
      </c>
      <c r="X16" s="438">
        <v>0</v>
      </c>
      <c r="Y16" s="830">
        <v>326</v>
      </c>
      <c r="Z16" s="827"/>
    </row>
    <row r="17" spans="1:26" ht="15" x14ac:dyDescent="0.2">
      <c r="A17" s="434" t="s">
        <v>32</v>
      </c>
      <c r="B17" s="435">
        <v>159</v>
      </c>
      <c r="C17" s="435">
        <v>8</v>
      </c>
      <c r="D17" s="435">
        <v>0</v>
      </c>
      <c r="E17" s="436">
        <v>0</v>
      </c>
      <c r="F17" s="437">
        <v>159</v>
      </c>
      <c r="G17" s="436">
        <v>8</v>
      </c>
      <c r="H17" s="438">
        <v>167</v>
      </c>
      <c r="I17" s="435">
        <v>1</v>
      </c>
      <c r="J17" s="435">
        <v>2</v>
      </c>
      <c r="K17" s="435">
        <v>94</v>
      </c>
      <c r="L17" s="435">
        <v>8</v>
      </c>
      <c r="M17" s="435">
        <v>30</v>
      </c>
      <c r="N17" s="435">
        <v>2</v>
      </c>
      <c r="O17" s="435">
        <v>1</v>
      </c>
      <c r="P17" s="435">
        <v>0</v>
      </c>
      <c r="Q17" s="435">
        <v>3</v>
      </c>
      <c r="R17" s="436">
        <v>0</v>
      </c>
      <c r="S17" s="437">
        <v>129</v>
      </c>
      <c r="T17" s="436">
        <v>12</v>
      </c>
      <c r="U17" s="438">
        <v>141</v>
      </c>
      <c r="V17" s="437">
        <v>0</v>
      </c>
      <c r="W17" s="436">
        <v>0</v>
      </c>
      <c r="X17" s="438">
        <v>0</v>
      </c>
      <c r="Y17" s="830">
        <v>308</v>
      </c>
      <c r="Z17" s="827"/>
    </row>
    <row r="18" spans="1:26" ht="15" x14ac:dyDescent="0.2">
      <c r="A18" s="434" t="s">
        <v>33</v>
      </c>
      <c r="B18" s="435">
        <v>0</v>
      </c>
      <c r="C18" s="435">
        <v>0</v>
      </c>
      <c r="D18" s="435">
        <v>0</v>
      </c>
      <c r="E18" s="436">
        <v>0</v>
      </c>
      <c r="F18" s="437">
        <v>0</v>
      </c>
      <c r="G18" s="436">
        <v>0</v>
      </c>
      <c r="H18" s="438">
        <v>0</v>
      </c>
      <c r="I18" s="435">
        <v>0</v>
      </c>
      <c r="J18" s="435">
        <v>0</v>
      </c>
      <c r="K18" s="435">
        <v>16</v>
      </c>
      <c r="L18" s="435">
        <v>0</v>
      </c>
      <c r="M18" s="435">
        <v>65</v>
      </c>
      <c r="N18" s="435">
        <v>0</v>
      </c>
      <c r="O18" s="435">
        <v>280</v>
      </c>
      <c r="P18" s="435">
        <v>0</v>
      </c>
      <c r="Q18" s="435">
        <v>0</v>
      </c>
      <c r="R18" s="436">
        <v>0</v>
      </c>
      <c r="S18" s="437">
        <v>361</v>
      </c>
      <c r="T18" s="436">
        <v>0</v>
      </c>
      <c r="U18" s="438">
        <v>361</v>
      </c>
      <c r="V18" s="437">
        <v>0</v>
      </c>
      <c r="W18" s="436">
        <v>0</v>
      </c>
      <c r="X18" s="438">
        <v>0</v>
      </c>
      <c r="Y18" s="830">
        <v>361</v>
      </c>
      <c r="Z18" s="827"/>
    </row>
    <row r="19" spans="1:26" ht="15" x14ac:dyDescent="0.2">
      <c r="A19" s="434" t="s">
        <v>34</v>
      </c>
      <c r="B19" s="435">
        <v>0</v>
      </c>
      <c r="C19" s="435">
        <v>0</v>
      </c>
      <c r="D19" s="435">
        <v>0</v>
      </c>
      <c r="E19" s="436">
        <v>0</v>
      </c>
      <c r="F19" s="437">
        <v>0</v>
      </c>
      <c r="G19" s="436">
        <v>0</v>
      </c>
      <c r="H19" s="438">
        <v>0</v>
      </c>
      <c r="I19" s="435">
        <v>0</v>
      </c>
      <c r="J19" s="435">
        <v>0</v>
      </c>
      <c r="K19" s="435">
        <v>301</v>
      </c>
      <c r="L19" s="435">
        <v>0</v>
      </c>
      <c r="M19" s="435">
        <v>90</v>
      </c>
      <c r="N19" s="435">
        <v>0</v>
      </c>
      <c r="O19" s="435">
        <v>0</v>
      </c>
      <c r="P19" s="435">
        <v>0</v>
      </c>
      <c r="Q19" s="435">
        <v>0</v>
      </c>
      <c r="R19" s="436">
        <v>0</v>
      </c>
      <c r="S19" s="437">
        <v>391</v>
      </c>
      <c r="T19" s="436">
        <v>0</v>
      </c>
      <c r="U19" s="438">
        <v>391</v>
      </c>
      <c r="V19" s="437">
        <v>0</v>
      </c>
      <c r="W19" s="436">
        <v>0</v>
      </c>
      <c r="X19" s="438">
        <v>0</v>
      </c>
      <c r="Y19" s="830">
        <v>391</v>
      </c>
      <c r="Z19" s="827"/>
    </row>
    <row r="20" spans="1:26" ht="15" x14ac:dyDescent="0.2">
      <c r="A20" s="434" t="s">
        <v>35</v>
      </c>
      <c r="B20" s="435">
        <v>0</v>
      </c>
      <c r="C20" s="435">
        <v>0</v>
      </c>
      <c r="D20" s="435">
        <v>0</v>
      </c>
      <c r="E20" s="436">
        <v>0</v>
      </c>
      <c r="F20" s="437">
        <v>0</v>
      </c>
      <c r="G20" s="436">
        <v>0</v>
      </c>
      <c r="H20" s="438">
        <v>0</v>
      </c>
      <c r="I20" s="435">
        <v>0</v>
      </c>
      <c r="J20" s="435">
        <v>0</v>
      </c>
      <c r="K20" s="435">
        <v>385</v>
      </c>
      <c r="L20" s="435">
        <v>0</v>
      </c>
      <c r="M20" s="435">
        <v>0</v>
      </c>
      <c r="N20" s="435">
        <v>0</v>
      </c>
      <c r="O20" s="435">
        <v>0</v>
      </c>
      <c r="P20" s="435">
        <v>0</v>
      </c>
      <c r="Q20" s="435">
        <v>0</v>
      </c>
      <c r="R20" s="436">
        <v>0</v>
      </c>
      <c r="S20" s="437">
        <v>385</v>
      </c>
      <c r="T20" s="436">
        <v>0</v>
      </c>
      <c r="U20" s="438">
        <v>385</v>
      </c>
      <c r="V20" s="437">
        <v>0</v>
      </c>
      <c r="W20" s="436">
        <v>0</v>
      </c>
      <c r="X20" s="438">
        <v>0</v>
      </c>
      <c r="Y20" s="830">
        <v>385</v>
      </c>
      <c r="Z20" s="827"/>
    </row>
    <row r="21" spans="1:26" ht="15" x14ac:dyDescent="0.2">
      <c r="A21" s="434" t="s">
        <v>36</v>
      </c>
      <c r="B21" s="435">
        <v>117</v>
      </c>
      <c r="C21" s="435">
        <v>7</v>
      </c>
      <c r="D21" s="435">
        <v>1</v>
      </c>
      <c r="E21" s="436">
        <v>0</v>
      </c>
      <c r="F21" s="437">
        <v>118</v>
      </c>
      <c r="G21" s="436">
        <v>7</v>
      </c>
      <c r="H21" s="438">
        <v>125</v>
      </c>
      <c r="I21" s="435">
        <v>0</v>
      </c>
      <c r="J21" s="435">
        <v>0</v>
      </c>
      <c r="K21" s="435">
        <v>98</v>
      </c>
      <c r="L21" s="435">
        <v>3</v>
      </c>
      <c r="M21" s="435">
        <v>17</v>
      </c>
      <c r="N21" s="435">
        <v>1</v>
      </c>
      <c r="O21" s="435">
        <v>0</v>
      </c>
      <c r="P21" s="435">
        <v>0</v>
      </c>
      <c r="Q21" s="435">
        <v>1</v>
      </c>
      <c r="R21" s="436">
        <v>0</v>
      </c>
      <c r="S21" s="437">
        <v>116</v>
      </c>
      <c r="T21" s="436">
        <v>4</v>
      </c>
      <c r="U21" s="438">
        <v>120</v>
      </c>
      <c r="V21" s="437">
        <v>0</v>
      </c>
      <c r="W21" s="436">
        <v>0</v>
      </c>
      <c r="X21" s="438">
        <v>0</v>
      </c>
      <c r="Y21" s="830">
        <v>245</v>
      </c>
      <c r="Z21" s="827"/>
    </row>
    <row r="22" spans="1:26" ht="15" x14ac:dyDescent="0.2">
      <c r="A22" s="434" t="s">
        <v>37</v>
      </c>
      <c r="B22" s="435">
        <v>0</v>
      </c>
      <c r="C22" s="435">
        <v>0</v>
      </c>
      <c r="D22" s="435">
        <v>0</v>
      </c>
      <c r="E22" s="436">
        <v>0</v>
      </c>
      <c r="F22" s="437">
        <v>0</v>
      </c>
      <c r="G22" s="436">
        <v>0</v>
      </c>
      <c r="H22" s="438">
        <v>0</v>
      </c>
      <c r="I22" s="435">
        <v>0</v>
      </c>
      <c r="J22" s="435">
        <v>15</v>
      </c>
      <c r="K22" s="435">
        <v>91</v>
      </c>
      <c r="L22" s="435">
        <v>105</v>
      </c>
      <c r="M22" s="435">
        <v>0</v>
      </c>
      <c r="N22" s="435">
        <v>46</v>
      </c>
      <c r="O22" s="435">
        <v>0</v>
      </c>
      <c r="P22" s="435">
        <v>30</v>
      </c>
      <c r="Q22" s="435">
        <v>0</v>
      </c>
      <c r="R22" s="436">
        <v>0</v>
      </c>
      <c r="S22" s="437">
        <v>91</v>
      </c>
      <c r="T22" s="436">
        <v>196</v>
      </c>
      <c r="U22" s="438">
        <v>287</v>
      </c>
      <c r="V22" s="437">
        <v>32</v>
      </c>
      <c r="W22" s="436">
        <v>0</v>
      </c>
      <c r="X22" s="438">
        <v>32</v>
      </c>
      <c r="Y22" s="830">
        <v>319</v>
      </c>
      <c r="Z22" s="827"/>
    </row>
    <row r="23" spans="1:26" ht="15" x14ac:dyDescent="0.2">
      <c r="A23" s="434" t="s">
        <v>38</v>
      </c>
      <c r="B23" s="435">
        <v>0</v>
      </c>
      <c r="C23" s="435">
        <v>0</v>
      </c>
      <c r="D23" s="435">
        <v>0</v>
      </c>
      <c r="E23" s="436">
        <v>0</v>
      </c>
      <c r="F23" s="437">
        <v>0</v>
      </c>
      <c r="G23" s="436">
        <v>0</v>
      </c>
      <c r="H23" s="438">
        <v>0</v>
      </c>
      <c r="I23" s="435">
        <v>0</v>
      </c>
      <c r="J23" s="435">
        <v>0</v>
      </c>
      <c r="K23" s="435">
        <v>31</v>
      </c>
      <c r="L23" s="435">
        <v>0</v>
      </c>
      <c r="M23" s="435">
        <v>506</v>
      </c>
      <c r="N23" s="435">
        <v>0</v>
      </c>
      <c r="O23" s="435">
        <v>0</v>
      </c>
      <c r="P23" s="435">
        <v>0</v>
      </c>
      <c r="Q23" s="435">
        <v>0</v>
      </c>
      <c r="R23" s="436">
        <v>0</v>
      </c>
      <c r="S23" s="437">
        <v>537</v>
      </c>
      <c r="T23" s="436">
        <v>0</v>
      </c>
      <c r="U23" s="438">
        <v>537</v>
      </c>
      <c r="V23" s="437">
        <v>0</v>
      </c>
      <c r="W23" s="436">
        <v>0</v>
      </c>
      <c r="X23" s="438">
        <v>0</v>
      </c>
      <c r="Y23" s="830">
        <v>537</v>
      </c>
      <c r="Z23" s="827"/>
    </row>
    <row r="24" spans="1:26" ht="15" x14ac:dyDescent="0.2">
      <c r="A24" s="434" t="s">
        <v>39</v>
      </c>
      <c r="B24" s="435">
        <v>256</v>
      </c>
      <c r="C24" s="435">
        <v>14</v>
      </c>
      <c r="D24" s="435">
        <v>9</v>
      </c>
      <c r="E24" s="436">
        <v>0</v>
      </c>
      <c r="F24" s="437">
        <v>265</v>
      </c>
      <c r="G24" s="436">
        <v>14</v>
      </c>
      <c r="H24" s="438">
        <v>279</v>
      </c>
      <c r="I24" s="435">
        <v>1</v>
      </c>
      <c r="J24" s="435">
        <v>0</v>
      </c>
      <c r="K24" s="435">
        <v>151</v>
      </c>
      <c r="L24" s="435">
        <v>23</v>
      </c>
      <c r="M24" s="435">
        <v>63</v>
      </c>
      <c r="N24" s="435">
        <v>8</v>
      </c>
      <c r="O24" s="435">
        <v>2</v>
      </c>
      <c r="P24" s="435">
        <v>0</v>
      </c>
      <c r="Q24" s="435">
        <v>3</v>
      </c>
      <c r="R24" s="436">
        <v>0</v>
      </c>
      <c r="S24" s="437">
        <v>220</v>
      </c>
      <c r="T24" s="436">
        <v>31</v>
      </c>
      <c r="U24" s="438">
        <v>251</v>
      </c>
      <c r="V24" s="437">
        <v>0</v>
      </c>
      <c r="W24" s="436">
        <v>0</v>
      </c>
      <c r="X24" s="438">
        <v>0</v>
      </c>
      <c r="Y24" s="830">
        <v>530</v>
      </c>
      <c r="Z24" s="827"/>
    </row>
    <row r="25" spans="1:26" ht="15" x14ac:dyDescent="0.2">
      <c r="A25" s="434" t="s">
        <v>40</v>
      </c>
      <c r="B25" s="435">
        <v>61</v>
      </c>
      <c r="C25" s="435">
        <v>3</v>
      </c>
      <c r="D25" s="435">
        <v>1</v>
      </c>
      <c r="E25" s="436">
        <v>0</v>
      </c>
      <c r="F25" s="437">
        <v>62</v>
      </c>
      <c r="G25" s="436">
        <v>3</v>
      </c>
      <c r="H25" s="438">
        <v>65</v>
      </c>
      <c r="I25" s="435">
        <v>2</v>
      </c>
      <c r="J25" s="435">
        <v>0</v>
      </c>
      <c r="K25" s="435">
        <v>797</v>
      </c>
      <c r="L25" s="435">
        <v>2</v>
      </c>
      <c r="M25" s="435">
        <v>164</v>
      </c>
      <c r="N25" s="435">
        <v>2</v>
      </c>
      <c r="O25" s="435">
        <v>0</v>
      </c>
      <c r="P25" s="435">
        <v>0</v>
      </c>
      <c r="Q25" s="435">
        <v>1</v>
      </c>
      <c r="R25" s="436">
        <v>0</v>
      </c>
      <c r="S25" s="437">
        <v>964</v>
      </c>
      <c r="T25" s="436">
        <v>4</v>
      </c>
      <c r="U25" s="438">
        <v>968</v>
      </c>
      <c r="V25" s="437">
        <v>0</v>
      </c>
      <c r="W25" s="436">
        <v>0</v>
      </c>
      <c r="X25" s="438">
        <v>0</v>
      </c>
      <c r="Y25" s="830">
        <v>1033</v>
      </c>
      <c r="Z25" s="827"/>
    </row>
    <row r="26" spans="1:26" ht="15" x14ac:dyDescent="0.2">
      <c r="A26" s="434" t="s">
        <v>41</v>
      </c>
      <c r="B26" s="435">
        <v>0</v>
      </c>
      <c r="C26" s="435">
        <v>0</v>
      </c>
      <c r="D26" s="435">
        <v>0</v>
      </c>
      <c r="E26" s="436">
        <v>0</v>
      </c>
      <c r="F26" s="437">
        <v>0</v>
      </c>
      <c r="G26" s="436">
        <v>0</v>
      </c>
      <c r="H26" s="438">
        <v>0</v>
      </c>
      <c r="I26" s="435">
        <v>0</v>
      </c>
      <c r="J26" s="435">
        <v>0</v>
      </c>
      <c r="K26" s="435">
        <v>277</v>
      </c>
      <c r="L26" s="435">
        <v>0</v>
      </c>
      <c r="M26" s="435">
        <v>429</v>
      </c>
      <c r="N26" s="435">
        <v>0</v>
      </c>
      <c r="O26" s="435">
        <v>0</v>
      </c>
      <c r="P26" s="435">
        <v>0</v>
      </c>
      <c r="Q26" s="435">
        <v>15</v>
      </c>
      <c r="R26" s="436">
        <v>0</v>
      </c>
      <c r="S26" s="437">
        <v>721</v>
      </c>
      <c r="T26" s="436">
        <v>0</v>
      </c>
      <c r="U26" s="438">
        <v>721</v>
      </c>
      <c r="V26" s="437">
        <v>0</v>
      </c>
      <c r="W26" s="436">
        <v>0</v>
      </c>
      <c r="X26" s="438">
        <v>0</v>
      </c>
      <c r="Y26" s="830">
        <v>721</v>
      </c>
      <c r="Z26" s="827"/>
    </row>
    <row r="27" spans="1:26" ht="15" x14ac:dyDescent="0.2">
      <c r="A27" s="434" t="s">
        <v>42</v>
      </c>
      <c r="B27" s="435">
        <v>138</v>
      </c>
      <c r="C27" s="435">
        <v>12</v>
      </c>
      <c r="D27" s="435">
        <v>2</v>
      </c>
      <c r="E27" s="436">
        <v>0</v>
      </c>
      <c r="F27" s="437">
        <v>140</v>
      </c>
      <c r="G27" s="436">
        <v>12</v>
      </c>
      <c r="H27" s="438">
        <v>152</v>
      </c>
      <c r="I27" s="435">
        <v>1</v>
      </c>
      <c r="J27" s="435">
        <v>0</v>
      </c>
      <c r="K27" s="435">
        <v>75</v>
      </c>
      <c r="L27" s="435">
        <v>0</v>
      </c>
      <c r="M27" s="435">
        <v>950</v>
      </c>
      <c r="N27" s="435">
        <v>1</v>
      </c>
      <c r="O27" s="435">
        <v>37</v>
      </c>
      <c r="P27" s="435">
        <v>0</v>
      </c>
      <c r="Q27" s="435">
        <v>0</v>
      </c>
      <c r="R27" s="436">
        <v>0</v>
      </c>
      <c r="S27" s="437">
        <v>1063</v>
      </c>
      <c r="T27" s="436">
        <v>1</v>
      </c>
      <c r="U27" s="438">
        <v>1064</v>
      </c>
      <c r="V27" s="437">
        <v>0</v>
      </c>
      <c r="W27" s="436">
        <v>0</v>
      </c>
      <c r="X27" s="438">
        <v>0</v>
      </c>
      <c r="Y27" s="830">
        <v>1216</v>
      </c>
      <c r="Z27" s="827"/>
    </row>
    <row r="28" spans="1:26" ht="15" x14ac:dyDescent="0.2">
      <c r="A28" s="434" t="s">
        <v>43</v>
      </c>
      <c r="B28" s="435">
        <v>260</v>
      </c>
      <c r="C28" s="435">
        <v>35</v>
      </c>
      <c r="D28" s="435">
        <v>2</v>
      </c>
      <c r="E28" s="436">
        <v>2</v>
      </c>
      <c r="F28" s="437">
        <v>262</v>
      </c>
      <c r="G28" s="436">
        <v>37</v>
      </c>
      <c r="H28" s="438">
        <v>299</v>
      </c>
      <c r="I28" s="435">
        <v>20</v>
      </c>
      <c r="J28" s="435">
        <v>1</v>
      </c>
      <c r="K28" s="435">
        <v>311</v>
      </c>
      <c r="L28" s="435">
        <v>8</v>
      </c>
      <c r="M28" s="435">
        <v>327</v>
      </c>
      <c r="N28" s="435">
        <v>4</v>
      </c>
      <c r="O28" s="435">
        <v>4</v>
      </c>
      <c r="P28" s="435">
        <v>1</v>
      </c>
      <c r="Q28" s="435">
        <v>0</v>
      </c>
      <c r="R28" s="436">
        <v>0</v>
      </c>
      <c r="S28" s="437">
        <v>662</v>
      </c>
      <c r="T28" s="436">
        <v>14</v>
      </c>
      <c r="U28" s="438">
        <v>676</v>
      </c>
      <c r="V28" s="437">
        <v>0</v>
      </c>
      <c r="W28" s="436">
        <v>0</v>
      </c>
      <c r="X28" s="438">
        <v>0</v>
      </c>
      <c r="Y28" s="830">
        <v>975</v>
      </c>
      <c r="Z28" s="827"/>
    </row>
    <row r="29" spans="1:26" ht="15" x14ac:dyDescent="0.2">
      <c r="A29" s="434" t="s">
        <v>44</v>
      </c>
      <c r="B29" s="435">
        <v>218</v>
      </c>
      <c r="C29" s="435">
        <v>17</v>
      </c>
      <c r="D29" s="435">
        <v>0</v>
      </c>
      <c r="E29" s="436">
        <v>0</v>
      </c>
      <c r="F29" s="437">
        <v>218</v>
      </c>
      <c r="G29" s="436">
        <v>17</v>
      </c>
      <c r="H29" s="438">
        <v>235</v>
      </c>
      <c r="I29" s="435">
        <v>1</v>
      </c>
      <c r="J29" s="435">
        <v>25</v>
      </c>
      <c r="K29" s="435">
        <v>218</v>
      </c>
      <c r="L29" s="435">
        <v>155</v>
      </c>
      <c r="M29" s="435">
        <v>79</v>
      </c>
      <c r="N29" s="435">
        <v>4</v>
      </c>
      <c r="O29" s="435">
        <v>1</v>
      </c>
      <c r="P29" s="435">
        <v>0</v>
      </c>
      <c r="Q29" s="435">
        <v>0</v>
      </c>
      <c r="R29" s="436">
        <v>0</v>
      </c>
      <c r="S29" s="437">
        <v>299</v>
      </c>
      <c r="T29" s="436">
        <v>184</v>
      </c>
      <c r="U29" s="438">
        <v>483</v>
      </c>
      <c r="V29" s="437">
        <v>0</v>
      </c>
      <c r="W29" s="436">
        <v>0</v>
      </c>
      <c r="X29" s="438">
        <v>0</v>
      </c>
      <c r="Y29" s="830">
        <v>718</v>
      </c>
      <c r="Z29" s="827"/>
    </row>
    <row r="30" spans="1:26" ht="15" x14ac:dyDescent="0.2">
      <c r="A30" s="434" t="s">
        <v>45</v>
      </c>
      <c r="B30" s="435">
        <v>0</v>
      </c>
      <c r="C30" s="435">
        <v>0</v>
      </c>
      <c r="D30" s="435">
        <v>0</v>
      </c>
      <c r="E30" s="436">
        <v>0</v>
      </c>
      <c r="F30" s="437">
        <v>0</v>
      </c>
      <c r="G30" s="436">
        <v>0</v>
      </c>
      <c r="H30" s="438">
        <v>0</v>
      </c>
      <c r="I30" s="435">
        <v>28</v>
      </c>
      <c r="J30" s="435">
        <v>0</v>
      </c>
      <c r="K30" s="435">
        <v>119</v>
      </c>
      <c r="L30" s="435">
        <v>0</v>
      </c>
      <c r="M30" s="435">
        <v>785</v>
      </c>
      <c r="N30" s="435">
        <v>0</v>
      </c>
      <c r="O30" s="435">
        <v>0</v>
      </c>
      <c r="P30" s="435">
        <v>0</v>
      </c>
      <c r="Q30" s="435">
        <v>0</v>
      </c>
      <c r="R30" s="436">
        <v>0</v>
      </c>
      <c r="S30" s="437">
        <v>932</v>
      </c>
      <c r="T30" s="436">
        <v>0</v>
      </c>
      <c r="U30" s="438">
        <v>932</v>
      </c>
      <c r="V30" s="437">
        <v>0</v>
      </c>
      <c r="W30" s="436">
        <v>0</v>
      </c>
      <c r="X30" s="438">
        <v>0</v>
      </c>
      <c r="Y30" s="830">
        <v>932</v>
      </c>
      <c r="Z30" s="827"/>
    </row>
    <row r="31" spans="1:26" ht="15" x14ac:dyDescent="0.2">
      <c r="A31" s="434" t="s">
        <v>46</v>
      </c>
      <c r="B31" s="435">
        <v>0</v>
      </c>
      <c r="C31" s="435">
        <v>0</v>
      </c>
      <c r="D31" s="435">
        <v>0</v>
      </c>
      <c r="E31" s="436">
        <v>0</v>
      </c>
      <c r="F31" s="437">
        <v>0</v>
      </c>
      <c r="G31" s="436">
        <v>0</v>
      </c>
      <c r="H31" s="438">
        <v>0</v>
      </c>
      <c r="I31" s="435">
        <v>88</v>
      </c>
      <c r="J31" s="435">
        <v>0</v>
      </c>
      <c r="K31" s="435">
        <v>736</v>
      </c>
      <c r="L31" s="435">
        <v>0</v>
      </c>
      <c r="M31" s="435">
        <v>2</v>
      </c>
      <c r="N31" s="435">
        <v>0</v>
      </c>
      <c r="O31" s="435">
        <v>0</v>
      </c>
      <c r="P31" s="435">
        <v>0</v>
      </c>
      <c r="Q31" s="435">
        <v>0</v>
      </c>
      <c r="R31" s="436">
        <v>0</v>
      </c>
      <c r="S31" s="437">
        <v>826</v>
      </c>
      <c r="T31" s="436">
        <v>0</v>
      </c>
      <c r="U31" s="438">
        <v>826</v>
      </c>
      <c r="V31" s="437">
        <v>0</v>
      </c>
      <c r="W31" s="436">
        <v>0</v>
      </c>
      <c r="X31" s="438">
        <v>0</v>
      </c>
      <c r="Y31" s="830">
        <v>826</v>
      </c>
      <c r="Z31" s="827"/>
    </row>
    <row r="32" spans="1:26" ht="15" x14ac:dyDescent="0.2">
      <c r="A32" s="434" t="s">
        <v>47</v>
      </c>
      <c r="B32" s="435">
        <v>0</v>
      </c>
      <c r="C32" s="435">
        <v>0</v>
      </c>
      <c r="D32" s="435">
        <v>0</v>
      </c>
      <c r="E32" s="436">
        <v>0</v>
      </c>
      <c r="F32" s="437">
        <v>0</v>
      </c>
      <c r="G32" s="436">
        <v>0</v>
      </c>
      <c r="H32" s="438">
        <v>0</v>
      </c>
      <c r="I32" s="435">
        <v>0</v>
      </c>
      <c r="J32" s="435">
        <v>0</v>
      </c>
      <c r="K32" s="435">
        <v>75</v>
      </c>
      <c r="L32" s="435">
        <v>0</v>
      </c>
      <c r="M32" s="435">
        <v>450</v>
      </c>
      <c r="N32" s="435">
        <v>0</v>
      </c>
      <c r="O32" s="435">
        <v>0</v>
      </c>
      <c r="P32" s="435">
        <v>0</v>
      </c>
      <c r="Q32" s="435">
        <v>0</v>
      </c>
      <c r="R32" s="436">
        <v>0</v>
      </c>
      <c r="S32" s="437">
        <v>525</v>
      </c>
      <c r="T32" s="436">
        <v>0</v>
      </c>
      <c r="U32" s="438">
        <v>525</v>
      </c>
      <c r="V32" s="437">
        <v>0</v>
      </c>
      <c r="W32" s="436">
        <v>0</v>
      </c>
      <c r="X32" s="438">
        <v>0</v>
      </c>
      <c r="Y32" s="830">
        <v>525</v>
      </c>
      <c r="Z32" s="827"/>
    </row>
    <row r="33" spans="1:26" ht="15" x14ac:dyDescent="0.2">
      <c r="A33" s="434" t="s">
        <v>48</v>
      </c>
      <c r="B33" s="435">
        <v>0</v>
      </c>
      <c r="C33" s="435">
        <v>0</v>
      </c>
      <c r="D33" s="435">
        <v>0</v>
      </c>
      <c r="E33" s="436">
        <v>0</v>
      </c>
      <c r="F33" s="437">
        <v>0</v>
      </c>
      <c r="G33" s="436">
        <v>0</v>
      </c>
      <c r="H33" s="438">
        <v>0</v>
      </c>
      <c r="I33" s="435">
        <v>0</v>
      </c>
      <c r="J33" s="435">
        <v>0</v>
      </c>
      <c r="K33" s="435">
        <v>378</v>
      </c>
      <c r="L33" s="435">
        <v>0</v>
      </c>
      <c r="M33" s="435">
        <v>258</v>
      </c>
      <c r="N33" s="435">
        <v>0</v>
      </c>
      <c r="O33" s="435">
        <v>0</v>
      </c>
      <c r="P33" s="435">
        <v>0</v>
      </c>
      <c r="Q33" s="435">
        <v>0</v>
      </c>
      <c r="R33" s="436">
        <v>0</v>
      </c>
      <c r="S33" s="437">
        <v>636</v>
      </c>
      <c r="T33" s="436">
        <v>0</v>
      </c>
      <c r="U33" s="438">
        <v>636</v>
      </c>
      <c r="V33" s="437">
        <v>0</v>
      </c>
      <c r="W33" s="436">
        <v>0</v>
      </c>
      <c r="X33" s="438">
        <v>0</v>
      </c>
      <c r="Y33" s="830">
        <v>636</v>
      </c>
      <c r="Z33" s="827"/>
    </row>
    <row r="34" spans="1:26" ht="15" x14ac:dyDescent="0.2">
      <c r="A34" s="434" t="s">
        <v>49</v>
      </c>
      <c r="B34" s="435">
        <v>0</v>
      </c>
      <c r="C34" s="435">
        <v>1</v>
      </c>
      <c r="D34" s="435">
        <v>0</v>
      </c>
      <c r="E34" s="436">
        <v>0</v>
      </c>
      <c r="F34" s="437">
        <v>0</v>
      </c>
      <c r="G34" s="436">
        <v>1</v>
      </c>
      <c r="H34" s="438">
        <v>1</v>
      </c>
      <c r="I34" s="435">
        <v>0</v>
      </c>
      <c r="J34" s="435">
        <v>33</v>
      </c>
      <c r="K34" s="435">
        <v>0</v>
      </c>
      <c r="L34" s="435">
        <v>319</v>
      </c>
      <c r="M34" s="435">
        <v>0</v>
      </c>
      <c r="N34" s="435">
        <v>385</v>
      </c>
      <c r="O34" s="435">
        <v>0</v>
      </c>
      <c r="P34" s="435">
        <v>6</v>
      </c>
      <c r="Q34" s="435">
        <v>0</v>
      </c>
      <c r="R34" s="436">
        <v>2</v>
      </c>
      <c r="S34" s="437">
        <v>0</v>
      </c>
      <c r="T34" s="436">
        <v>745</v>
      </c>
      <c r="U34" s="438">
        <v>745</v>
      </c>
      <c r="V34" s="437">
        <v>0</v>
      </c>
      <c r="W34" s="436">
        <v>0</v>
      </c>
      <c r="X34" s="438">
        <v>0</v>
      </c>
      <c r="Y34" s="830">
        <v>746</v>
      </c>
      <c r="Z34" s="827"/>
    </row>
    <row r="35" spans="1:26" ht="15" x14ac:dyDescent="0.2">
      <c r="A35" s="434" t="s">
        <v>50</v>
      </c>
      <c r="B35" s="435">
        <v>63</v>
      </c>
      <c r="C35" s="435">
        <v>8</v>
      </c>
      <c r="D35" s="435">
        <v>0</v>
      </c>
      <c r="E35" s="436">
        <v>0</v>
      </c>
      <c r="F35" s="437">
        <v>63</v>
      </c>
      <c r="G35" s="436">
        <v>8</v>
      </c>
      <c r="H35" s="438">
        <v>71</v>
      </c>
      <c r="I35" s="435">
        <v>0</v>
      </c>
      <c r="J35" s="435">
        <v>0</v>
      </c>
      <c r="K35" s="435">
        <v>54</v>
      </c>
      <c r="L35" s="435">
        <v>3</v>
      </c>
      <c r="M35" s="435">
        <v>25</v>
      </c>
      <c r="N35" s="435">
        <v>6</v>
      </c>
      <c r="O35" s="435">
        <v>0</v>
      </c>
      <c r="P35" s="435">
        <v>0</v>
      </c>
      <c r="Q35" s="435">
        <v>0</v>
      </c>
      <c r="R35" s="436">
        <v>0</v>
      </c>
      <c r="S35" s="437">
        <v>79</v>
      </c>
      <c r="T35" s="436">
        <v>9</v>
      </c>
      <c r="U35" s="438">
        <v>88</v>
      </c>
      <c r="V35" s="437">
        <v>0</v>
      </c>
      <c r="W35" s="436">
        <v>0</v>
      </c>
      <c r="X35" s="438">
        <v>0</v>
      </c>
      <c r="Y35" s="830">
        <v>159</v>
      </c>
      <c r="Z35" s="827"/>
    </row>
    <row r="36" spans="1:26" ht="15" x14ac:dyDescent="0.2">
      <c r="A36" s="434" t="s">
        <v>51</v>
      </c>
      <c r="B36" s="435">
        <v>0</v>
      </c>
      <c r="C36" s="435">
        <v>0</v>
      </c>
      <c r="D36" s="435">
        <v>0</v>
      </c>
      <c r="E36" s="436">
        <v>0</v>
      </c>
      <c r="F36" s="437">
        <v>0</v>
      </c>
      <c r="G36" s="436">
        <v>0</v>
      </c>
      <c r="H36" s="438">
        <v>0</v>
      </c>
      <c r="I36" s="435">
        <v>0</v>
      </c>
      <c r="J36" s="435">
        <v>0</v>
      </c>
      <c r="K36" s="435">
        <v>25</v>
      </c>
      <c r="L36" s="435">
        <v>0</v>
      </c>
      <c r="M36" s="435">
        <v>343</v>
      </c>
      <c r="N36" s="435">
        <v>0</v>
      </c>
      <c r="O36" s="435">
        <v>593</v>
      </c>
      <c r="P36" s="435">
        <v>0</v>
      </c>
      <c r="Q36" s="435">
        <v>0</v>
      </c>
      <c r="R36" s="436">
        <v>0</v>
      </c>
      <c r="S36" s="437">
        <v>961</v>
      </c>
      <c r="T36" s="436">
        <v>0</v>
      </c>
      <c r="U36" s="438">
        <v>961</v>
      </c>
      <c r="V36" s="437">
        <v>0</v>
      </c>
      <c r="W36" s="436">
        <v>0</v>
      </c>
      <c r="X36" s="438">
        <v>0</v>
      </c>
      <c r="Y36" s="830">
        <v>961</v>
      </c>
      <c r="Z36" s="827"/>
    </row>
    <row r="37" spans="1:26" ht="15" x14ac:dyDescent="0.2">
      <c r="A37" s="434" t="s">
        <v>52</v>
      </c>
      <c r="B37" s="435">
        <v>0</v>
      </c>
      <c r="C37" s="435">
        <v>0</v>
      </c>
      <c r="D37" s="435">
        <v>0</v>
      </c>
      <c r="E37" s="436">
        <v>0</v>
      </c>
      <c r="F37" s="437">
        <v>0</v>
      </c>
      <c r="G37" s="436">
        <v>0</v>
      </c>
      <c r="H37" s="438">
        <v>0</v>
      </c>
      <c r="I37" s="435">
        <v>0</v>
      </c>
      <c r="J37" s="435">
        <v>0</v>
      </c>
      <c r="K37" s="435">
        <v>66</v>
      </c>
      <c r="L37" s="435">
        <v>0</v>
      </c>
      <c r="M37" s="435">
        <v>917</v>
      </c>
      <c r="N37" s="435">
        <v>0</v>
      </c>
      <c r="O37" s="435">
        <v>0</v>
      </c>
      <c r="P37" s="435">
        <v>0</v>
      </c>
      <c r="Q37" s="435">
        <v>0</v>
      </c>
      <c r="R37" s="436">
        <v>0</v>
      </c>
      <c r="S37" s="437">
        <v>983</v>
      </c>
      <c r="T37" s="436">
        <v>0</v>
      </c>
      <c r="U37" s="438">
        <v>983</v>
      </c>
      <c r="V37" s="437">
        <v>0</v>
      </c>
      <c r="W37" s="436">
        <v>0</v>
      </c>
      <c r="X37" s="438">
        <v>0</v>
      </c>
      <c r="Y37" s="830">
        <v>983</v>
      </c>
      <c r="Z37" s="827"/>
    </row>
    <row r="38" spans="1:26" ht="15" x14ac:dyDescent="0.2">
      <c r="A38" s="434" t="s">
        <v>53</v>
      </c>
      <c r="B38" s="435">
        <v>0</v>
      </c>
      <c r="C38" s="435">
        <v>0</v>
      </c>
      <c r="D38" s="435">
        <v>0</v>
      </c>
      <c r="E38" s="436">
        <v>0</v>
      </c>
      <c r="F38" s="437">
        <v>0</v>
      </c>
      <c r="G38" s="436">
        <v>0</v>
      </c>
      <c r="H38" s="438">
        <v>0</v>
      </c>
      <c r="I38" s="435">
        <v>93</v>
      </c>
      <c r="J38" s="435">
        <v>0</v>
      </c>
      <c r="K38" s="435">
        <v>458</v>
      </c>
      <c r="L38" s="435">
        <v>0</v>
      </c>
      <c r="M38" s="435">
        <v>0</v>
      </c>
      <c r="N38" s="435">
        <v>0</v>
      </c>
      <c r="O38" s="435">
        <v>0</v>
      </c>
      <c r="P38" s="435">
        <v>0</v>
      </c>
      <c r="Q38" s="435">
        <v>30</v>
      </c>
      <c r="R38" s="436">
        <v>0</v>
      </c>
      <c r="S38" s="437">
        <v>581</v>
      </c>
      <c r="T38" s="436">
        <v>0</v>
      </c>
      <c r="U38" s="438">
        <v>581</v>
      </c>
      <c r="V38" s="437">
        <v>0</v>
      </c>
      <c r="W38" s="436">
        <v>0</v>
      </c>
      <c r="X38" s="438">
        <v>0</v>
      </c>
      <c r="Y38" s="830">
        <v>581</v>
      </c>
      <c r="Z38" s="827"/>
    </row>
    <row r="39" spans="1:26" ht="15" x14ac:dyDescent="0.2">
      <c r="A39" s="434" t="s">
        <v>54</v>
      </c>
      <c r="B39" s="435">
        <v>4</v>
      </c>
      <c r="C39" s="435">
        <v>0</v>
      </c>
      <c r="D39" s="435">
        <v>0</v>
      </c>
      <c r="E39" s="436">
        <v>0</v>
      </c>
      <c r="F39" s="437">
        <v>4</v>
      </c>
      <c r="G39" s="436">
        <v>0</v>
      </c>
      <c r="H39" s="438">
        <v>4</v>
      </c>
      <c r="I39" s="435">
        <v>0</v>
      </c>
      <c r="J39" s="435">
        <v>0</v>
      </c>
      <c r="K39" s="435">
        <v>62</v>
      </c>
      <c r="L39" s="435">
        <v>0</v>
      </c>
      <c r="M39" s="435">
        <v>133</v>
      </c>
      <c r="N39" s="435">
        <v>0</v>
      </c>
      <c r="O39" s="435">
        <v>0</v>
      </c>
      <c r="P39" s="435">
        <v>0</v>
      </c>
      <c r="Q39" s="435">
        <v>1</v>
      </c>
      <c r="R39" s="436">
        <v>0</v>
      </c>
      <c r="S39" s="437">
        <v>196</v>
      </c>
      <c r="T39" s="436">
        <v>0</v>
      </c>
      <c r="U39" s="438">
        <v>196</v>
      </c>
      <c r="V39" s="437">
        <v>0</v>
      </c>
      <c r="W39" s="436">
        <v>0</v>
      </c>
      <c r="X39" s="438">
        <v>0</v>
      </c>
      <c r="Y39" s="830">
        <v>200</v>
      </c>
      <c r="Z39" s="827"/>
    </row>
    <row r="40" spans="1:26" ht="15" x14ac:dyDescent="0.2">
      <c r="A40" s="439" t="s">
        <v>55</v>
      </c>
      <c r="B40" s="435">
        <v>1760</v>
      </c>
      <c r="C40" s="435">
        <v>147</v>
      </c>
      <c r="D40" s="435">
        <v>27</v>
      </c>
      <c r="E40" s="436">
        <v>4</v>
      </c>
      <c r="F40" s="437">
        <v>1787</v>
      </c>
      <c r="G40" s="436">
        <v>150</v>
      </c>
      <c r="H40" s="438">
        <v>1937</v>
      </c>
      <c r="I40" s="435">
        <v>411</v>
      </c>
      <c r="J40" s="435">
        <v>78</v>
      </c>
      <c r="K40" s="435">
        <v>6707</v>
      </c>
      <c r="L40" s="435">
        <v>649</v>
      </c>
      <c r="M40" s="435">
        <v>9130</v>
      </c>
      <c r="N40" s="435">
        <v>466</v>
      </c>
      <c r="O40" s="435">
        <v>1023</v>
      </c>
      <c r="P40" s="435">
        <v>37</v>
      </c>
      <c r="Q40" s="435">
        <v>85</v>
      </c>
      <c r="R40" s="436">
        <v>3</v>
      </c>
      <c r="S40" s="437">
        <v>17356</v>
      </c>
      <c r="T40" s="436">
        <v>1233</v>
      </c>
      <c r="U40" s="438">
        <v>18589</v>
      </c>
      <c r="V40" s="437">
        <v>49</v>
      </c>
      <c r="W40" s="436">
        <v>5</v>
      </c>
      <c r="X40" s="438">
        <v>54</v>
      </c>
      <c r="Y40" s="830">
        <v>20581</v>
      </c>
      <c r="Z40" s="827"/>
    </row>
    <row r="41" spans="1:26" ht="15.75" thickBot="1" x14ac:dyDescent="0.25">
      <c r="A41" s="440" t="s">
        <v>56</v>
      </c>
      <c r="B41" s="836">
        <v>1907</v>
      </c>
      <c r="C41" s="837"/>
      <c r="D41" s="838">
        <v>31</v>
      </c>
      <c r="E41" s="839"/>
      <c r="F41" s="840">
        <v>1937</v>
      </c>
      <c r="G41" s="839"/>
      <c r="H41" s="515">
        <v>1938</v>
      </c>
      <c r="I41" s="836">
        <v>489</v>
      </c>
      <c r="J41" s="837"/>
      <c r="K41" s="836">
        <v>7356</v>
      </c>
      <c r="L41" s="837"/>
      <c r="M41" s="836">
        <v>9596</v>
      </c>
      <c r="N41" s="837"/>
      <c r="O41" s="836">
        <v>1060</v>
      </c>
      <c r="P41" s="837"/>
      <c r="Q41" s="838">
        <v>88</v>
      </c>
      <c r="R41" s="839"/>
      <c r="S41" s="840">
        <v>18589</v>
      </c>
      <c r="T41" s="839"/>
      <c r="U41" s="515">
        <v>18589</v>
      </c>
      <c r="V41" s="840">
        <v>54</v>
      </c>
      <c r="W41" s="839"/>
      <c r="X41" s="515">
        <v>54</v>
      </c>
      <c r="Y41" s="838">
        <v>20581</v>
      </c>
      <c r="Z41" s="839"/>
    </row>
    <row r="42" spans="1:26" ht="13.5" thickTop="1" x14ac:dyDescent="0.2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Z42"/>
  <sheetViews>
    <sheetView workbookViewId="0">
      <selection activeCell="AE27" sqref="AE27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570312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818" t="s">
        <v>287</v>
      </c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  <c r="Z1" s="517"/>
    </row>
    <row r="2" spans="1:26" ht="16.5" thickTop="1" thickBot="1" x14ac:dyDescent="0.25">
      <c r="A2" s="820" t="s">
        <v>4</v>
      </c>
      <c r="B2" s="823" t="s">
        <v>0</v>
      </c>
      <c r="C2" s="824"/>
      <c r="D2" s="824"/>
      <c r="E2" s="824"/>
      <c r="F2" s="824"/>
      <c r="G2" s="824"/>
      <c r="H2" s="825"/>
      <c r="I2" s="823" t="s">
        <v>1</v>
      </c>
      <c r="J2" s="824"/>
      <c r="K2" s="824"/>
      <c r="L2" s="824"/>
      <c r="M2" s="824"/>
      <c r="N2" s="824"/>
      <c r="O2" s="824"/>
      <c r="P2" s="824"/>
      <c r="Q2" s="824"/>
      <c r="R2" s="824"/>
      <c r="S2" s="824"/>
      <c r="T2" s="824"/>
      <c r="U2" s="825"/>
      <c r="V2" s="823" t="s">
        <v>2</v>
      </c>
      <c r="W2" s="824"/>
      <c r="X2" s="825"/>
      <c r="Y2" s="820" t="s">
        <v>66</v>
      </c>
      <c r="Z2" s="820"/>
    </row>
    <row r="3" spans="1:26" ht="15.75" thickTop="1" x14ac:dyDescent="0.2">
      <c r="A3" s="821"/>
      <c r="B3" s="831" t="s">
        <v>5</v>
      </c>
      <c r="C3" s="832"/>
      <c r="D3" s="833" t="s">
        <v>6</v>
      </c>
      <c r="E3" s="827"/>
      <c r="F3" s="826" t="s">
        <v>7</v>
      </c>
      <c r="G3" s="827"/>
      <c r="H3" s="820" t="s">
        <v>8</v>
      </c>
      <c r="I3" s="834" t="s">
        <v>9</v>
      </c>
      <c r="J3" s="835"/>
      <c r="K3" s="834" t="s">
        <v>10</v>
      </c>
      <c r="L3" s="835"/>
      <c r="M3" s="834" t="s">
        <v>11</v>
      </c>
      <c r="N3" s="835"/>
      <c r="O3" s="834" t="s">
        <v>12</v>
      </c>
      <c r="P3" s="835"/>
      <c r="Q3" s="833" t="s">
        <v>6</v>
      </c>
      <c r="R3" s="827"/>
      <c r="S3" s="826" t="s">
        <v>13</v>
      </c>
      <c r="T3" s="827"/>
      <c r="U3" s="820" t="s">
        <v>14</v>
      </c>
      <c r="V3" s="828" t="s">
        <v>15</v>
      </c>
      <c r="W3" s="829"/>
      <c r="X3" s="820" t="s">
        <v>16</v>
      </c>
      <c r="Y3" s="821" t="s">
        <v>17</v>
      </c>
      <c r="Z3" s="821"/>
    </row>
    <row r="4" spans="1:26" x14ac:dyDescent="0.2">
      <c r="A4" s="822"/>
      <c r="B4" s="429" t="s">
        <v>18</v>
      </c>
      <c r="C4" s="429" t="s">
        <v>19</v>
      </c>
      <c r="D4" s="429" t="s">
        <v>18</v>
      </c>
      <c r="E4" s="430" t="s">
        <v>19</v>
      </c>
      <c r="F4" s="431" t="s">
        <v>18</v>
      </c>
      <c r="G4" s="430" t="s">
        <v>19</v>
      </c>
      <c r="H4" s="821" t="s">
        <v>73</v>
      </c>
      <c r="I4" s="429" t="s">
        <v>18</v>
      </c>
      <c r="J4" s="432" t="s">
        <v>19</v>
      </c>
      <c r="K4" s="429" t="s">
        <v>18</v>
      </c>
      <c r="L4" s="429" t="s">
        <v>19</v>
      </c>
      <c r="M4" s="429" t="s">
        <v>18</v>
      </c>
      <c r="N4" s="429" t="s">
        <v>19</v>
      </c>
      <c r="O4" s="429" t="s">
        <v>18</v>
      </c>
      <c r="P4" s="429" t="s">
        <v>19</v>
      </c>
      <c r="Q4" s="429" t="s">
        <v>18</v>
      </c>
      <c r="R4" s="430" t="s">
        <v>19</v>
      </c>
      <c r="S4" s="431" t="s">
        <v>18</v>
      </c>
      <c r="T4" s="430" t="s">
        <v>19</v>
      </c>
      <c r="U4" s="821" t="s">
        <v>73</v>
      </c>
      <c r="V4" s="433" t="s">
        <v>18</v>
      </c>
      <c r="W4" s="430" t="s">
        <v>19</v>
      </c>
      <c r="X4" s="821" t="s">
        <v>73</v>
      </c>
      <c r="Y4" s="822" t="s">
        <v>73</v>
      </c>
      <c r="Z4" s="822"/>
    </row>
    <row r="5" spans="1:26" ht="15" x14ac:dyDescent="0.2">
      <c r="A5" s="434" t="s">
        <v>20</v>
      </c>
      <c r="B5" s="435">
        <v>0</v>
      </c>
      <c r="C5" s="435">
        <v>0</v>
      </c>
      <c r="D5" s="435">
        <v>0</v>
      </c>
      <c r="E5" s="436">
        <v>0</v>
      </c>
      <c r="F5" s="437">
        <v>0</v>
      </c>
      <c r="G5" s="436">
        <v>0</v>
      </c>
      <c r="H5" s="438">
        <v>0</v>
      </c>
      <c r="I5" s="435">
        <v>0</v>
      </c>
      <c r="J5" s="435">
        <v>0</v>
      </c>
      <c r="K5" s="435">
        <v>43</v>
      </c>
      <c r="L5" s="435">
        <v>0</v>
      </c>
      <c r="M5" s="435">
        <v>563</v>
      </c>
      <c r="N5" s="435">
        <v>0</v>
      </c>
      <c r="O5" s="435">
        <v>0</v>
      </c>
      <c r="P5" s="435">
        <v>0</v>
      </c>
      <c r="Q5" s="435">
        <v>0</v>
      </c>
      <c r="R5" s="436">
        <v>0</v>
      </c>
      <c r="S5" s="437">
        <v>606</v>
      </c>
      <c r="T5" s="436">
        <v>0</v>
      </c>
      <c r="U5" s="438">
        <v>606</v>
      </c>
      <c r="V5" s="437">
        <v>0</v>
      </c>
      <c r="W5" s="436">
        <v>0</v>
      </c>
      <c r="X5" s="438">
        <v>0</v>
      </c>
      <c r="Y5" s="830">
        <v>606</v>
      </c>
      <c r="Z5" s="827"/>
    </row>
    <row r="6" spans="1:26" ht="15" x14ac:dyDescent="0.2">
      <c r="A6" s="434" t="s">
        <v>21</v>
      </c>
      <c r="B6" s="435">
        <v>184</v>
      </c>
      <c r="C6" s="435">
        <v>21</v>
      </c>
      <c r="D6" s="435">
        <v>8</v>
      </c>
      <c r="E6" s="436">
        <v>2</v>
      </c>
      <c r="F6" s="437">
        <v>192</v>
      </c>
      <c r="G6" s="436">
        <v>23</v>
      </c>
      <c r="H6" s="438">
        <v>215</v>
      </c>
      <c r="I6" s="435">
        <v>3</v>
      </c>
      <c r="J6" s="435">
        <v>1</v>
      </c>
      <c r="K6" s="435">
        <v>128</v>
      </c>
      <c r="L6" s="435">
        <v>6</v>
      </c>
      <c r="M6" s="435">
        <v>117</v>
      </c>
      <c r="N6" s="435">
        <v>7</v>
      </c>
      <c r="O6" s="435">
        <v>8</v>
      </c>
      <c r="P6" s="435">
        <v>0</v>
      </c>
      <c r="Q6" s="435">
        <v>3</v>
      </c>
      <c r="R6" s="436">
        <v>1</v>
      </c>
      <c r="S6" s="437">
        <v>259</v>
      </c>
      <c r="T6" s="436">
        <v>15</v>
      </c>
      <c r="U6" s="438">
        <v>274</v>
      </c>
      <c r="V6" s="437">
        <v>17</v>
      </c>
      <c r="W6" s="436">
        <v>5</v>
      </c>
      <c r="X6" s="438">
        <v>22</v>
      </c>
      <c r="Y6" s="830">
        <v>511</v>
      </c>
      <c r="Z6" s="827"/>
    </row>
    <row r="7" spans="1:26" ht="15" x14ac:dyDescent="0.2">
      <c r="A7" s="434" t="s">
        <v>22</v>
      </c>
      <c r="B7" s="435">
        <v>20</v>
      </c>
      <c r="C7" s="435">
        <v>0</v>
      </c>
      <c r="D7" s="435">
        <v>1</v>
      </c>
      <c r="E7" s="436">
        <v>0</v>
      </c>
      <c r="F7" s="437">
        <v>21</v>
      </c>
      <c r="G7" s="436">
        <v>0</v>
      </c>
      <c r="H7" s="438">
        <v>21</v>
      </c>
      <c r="I7" s="435">
        <v>41</v>
      </c>
      <c r="J7" s="435">
        <v>0</v>
      </c>
      <c r="K7" s="435">
        <v>0</v>
      </c>
      <c r="L7" s="435">
        <v>0</v>
      </c>
      <c r="M7" s="435">
        <v>117</v>
      </c>
      <c r="N7" s="435">
        <v>0</v>
      </c>
      <c r="O7" s="435">
        <v>0</v>
      </c>
      <c r="P7" s="435">
        <v>0</v>
      </c>
      <c r="Q7" s="435">
        <v>0</v>
      </c>
      <c r="R7" s="436">
        <v>0</v>
      </c>
      <c r="S7" s="437">
        <v>158</v>
      </c>
      <c r="T7" s="436">
        <v>0</v>
      </c>
      <c r="U7" s="438">
        <v>158</v>
      </c>
      <c r="V7" s="437">
        <v>0</v>
      </c>
      <c r="W7" s="436">
        <v>0</v>
      </c>
      <c r="X7" s="438">
        <v>0</v>
      </c>
      <c r="Y7" s="830">
        <v>179</v>
      </c>
      <c r="Z7" s="827"/>
    </row>
    <row r="8" spans="1:26" ht="15" x14ac:dyDescent="0.2">
      <c r="A8" s="434" t="s">
        <v>23</v>
      </c>
      <c r="B8" s="435">
        <v>83</v>
      </c>
      <c r="C8" s="435">
        <v>6</v>
      </c>
      <c r="D8" s="435">
        <v>0</v>
      </c>
      <c r="E8" s="436">
        <v>0</v>
      </c>
      <c r="F8" s="437">
        <v>83</v>
      </c>
      <c r="G8" s="436">
        <v>6</v>
      </c>
      <c r="H8" s="438">
        <v>89</v>
      </c>
      <c r="I8" s="435">
        <v>1</v>
      </c>
      <c r="J8" s="435">
        <v>0</v>
      </c>
      <c r="K8" s="435">
        <v>115</v>
      </c>
      <c r="L8" s="435">
        <v>13</v>
      </c>
      <c r="M8" s="435">
        <v>21</v>
      </c>
      <c r="N8" s="435">
        <v>0</v>
      </c>
      <c r="O8" s="435">
        <v>0</v>
      </c>
      <c r="P8" s="435">
        <v>0</v>
      </c>
      <c r="Q8" s="435">
        <v>0</v>
      </c>
      <c r="R8" s="436">
        <v>0</v>
      </c>
      <c r="S8" s="437">
        <v>137</v>
      </c>
      <c r="T8" s="436">
        <v>13</v>
      </c>
      <c r="U8" s="438">
        <v>150</v>
      </c>
      <c r="V8" s="437">
        <v>0</v>
      </c>
      <c r="W8" s="436">
        <v>0</v>
      </c>
      <c r="X8" s="438">
        <v>0</v>
      </c>
      <c r="Y8" s="830">
        <v>239</v>
      </c>
      <c r="Z8" s="827"/>
    </row>
    <row r="9" spans="1:26" ht="15" x14ac:dyDescent="0.2">
      <c r="A9" s="434" t="s">
        <v>24</v>
      </c>
      <c r="B9" s="435">
        <v>0</v>
      </c>
      <c r="C9" s="435">
        <v>0</v>
      </c>
      <c r="D9" s="435">
        <v>0</v>
      </c>
      <c r="E9" s="436">
        <v>0</v>
      </c>
      <c r="F9" s="437">
        <v>0</v>
      </c>
      <c r="G9" s="436">
        <v>0</v>
      </c>
      <c r="H9" s="438">
        <v>0</v>
      </c>
      <c r="I9" s="435">
        <v>0</v>
      </c>
      <c r="J9" s="435">
        <v>0</v>
      </c>
      <c r="K9" s="435">
        <v>146</v>
      </c>
      <c r="L9" s="435">
        <v>0</v>
      </c>
      <c r="M9" s="435">
        <v>682</v>
      </c>
      <c r="N9" s="435">
        <v>0</v>
      </c>
      <c r="O9" s="435">
        <v>0</v>
      </c>
      <c r="P9" s="435">
        <v>0</v>
      </c>
      <c r="Q9" s="435">
        <v>29</v>
      </c>
      <c r="R9" s="436">
        <v>0</v>
      </c>
      <c r="S9" s="437">
        <v>857</v>
      </c>
      <c r="T9" s="436">
        <v>0</v>
      </c>
      <c r="U9" s="438">
        <v>857</v>
      </c>
      <c r="V9" s="437">
        <v>0</v>
      </c>
      <c r="W9" s="436">
        <v>0</v>
      </c>
      <c r="X9" s="438">
        <v>0</v>
      </c>
      <c r="Y9" s="830">
        <v>857</v>
      </c>
      <c r="Z9" s="827"/>
    </row>
    <row r="10" spans="1:26" ht="15" x14ac:dyDescent="0.2">
      <c r="A10" s="434" t="s">
        <v>25</v>
      </c>
      <c r="B10" s="435">
        <v>0</v>
      </c>
      <c r="C10" s="435">
        <v>0</v>
      </c>
      <c r="D10" s="435">
        <v>0</v>
      </c>
      <c r="E10" s="436">
        <v>0</v>
      </c>
      <c r="F10" s="437">
        <v>0</v>
      </c>
      <c r="G10" s="436">
        <v>0</v>
      </c>
      <c r="H10" s="438">
        <v>0</v>
      </c>
      <c r="I10" s="435">
        <v>0</v>
      </c>
      <c r="J10" s="435">
        <v>0</v>
      </c>
      <c r="K10" s="435">
        <v>1</v>
      </c>
      <c r="L10" s="435">
        <v>0</v>
      </c>
      <c r="M10" s="435">
        <v>738</v>
      </c>
      <c r="N10" s="435">
        <v>0</v>
      </c>
      <c r="O10" s="435">
        <v>5</v>
      </c>
      <c r="P10" s="435">
        <v>0</v>
      </c>
      <c r="Q10" s="435">
        <v>0</v>
      </c>
      <c r="R10" s="436">
        <v>0</v>
      </c>
      <c r="S10" s="437">
        <v>744</v>
      </c>
      <c r="T10" s="436">
        <v>0</v>
      </c>
      <c r="U10" s="438">
        <v>744</v>
      </c>
      <c r="V10" s="437">
        <v>0</v>
      </c>
      <c r="W10" s="436">
        <v>0</v>
      </c>
      <c r="X10" s="438">
        <v>0</v>
      </c>
      <c r="Y10" s="830">
        <v>744</v>
      </c>
      <c r="Z10" s="827"/>
    </row>
    <row r="11" spans="1:26" ht="15" x14ac:dyDescent="0.2">
      <c r="A11" s="434" t="s">
        <v>26</v>
      </c>
      <c r="B11" s="435">
        <v>115</v>
      </c>
      <c r="C11" s="435">
        <v>8</v>
      </c>
      <c r="D11" s="435">
        <v>2</v>
      </c>
      <c r="E11" s="436">
        <v>0</v>
      </c>
      <c r="F11" s="437">
        <v>117</v>
      </c>
      <c r="G11" s="436">
        <v>8</v>
      </c>
      <c r="H11" s="438">
        <v>125</v>
      </c>
      <c r="I11" s="435">
        <v>128</v>
      </c>
      <c r="J11" s="435">
        <v>1</v>
      </c>
      <c r="K11" s="435">
        <v>39</v>
      </c>
      <c r="L11" s="435">
        <v>5</v>
      </c>
      <c r="M11" s="435">
        <v>45</v>
      </c>
      <c r="N11" s="435">
        <v>0</v>
      </c>
      <c r="O11" s="435">
        <v>0</v>
      </c>
      <c r="P11" s="435">
        <v>0</v>
      </c>
      <c r="Q11" s="435">
        <v>0</v>
      </c>
      <c r="R11" s="436">
        <v>0</v>
      </c>
      <c r="S11" s="437">
        <v>212</v>
      </c>
      <c r="T11" s="436">
        <v>6</v>
      </c>
      <c r="U11" s="438">
        <v>218</v>
      </c>
      <c r="V11" s="437">
        <v>0</v>
      </c>
      <c r="W11" s="436">
        <v>0</v>
      </c>
      <c r="X11" s="438">
        <v>0</v>
      </c>
      <c r="Y11" s="830">
        <v>343</v>
      </c>
      <c r="Z11" s="827"/>
    </row>
    <row r="12" spans="1:26" ht="15" x14ac:dyDescent="0.2">
      <c r="A12" s="434" t="s">
        <v>27</v>
      </c>
      <c r="B12" s="435">
        <v>0</v>
      </c>
      <c r="C12" s="435">
        <v>0</v>
      </c>
      <c r="D12" s="435">
        <v>0</v>
      </c>
      <c r="E12" s="436">
        <v>0</v>
      </c>
      <c r="F12" s="437">
        <v>0</v>
      </c>
      <c r="G12" s="436">
        <v>0</v>
      </c>
      <c r="H12" s="438">
        <v>0</v>
      </c>
      <c r="I12" s="435">
        <v>0</v>
      </c>
      <c r="J12" s="435">
        <v>0</v>
      </c>
      <c r="K12" s="435">
        <v>216</v>
      </c>
      <c r="L12" s="435">
        <v>0</v>
      </c>
      <c r="M12" s="435">
        <v>557</v>
      </c>
      <c r="N12" s="435">
        <v>0</v>
      </c>
      <c r="O12" s="435">
        <v>0</v>
      </c>
      <c r="P12" s="435">
        <v>0</v>
      </c>
      <c r="Q12" s="435">
        <v>0</v>
      </c>
      <c r="R12" s="436">
        <v>0</v>
      </c>
      <c r="S12" s="437">
        <v>773</v>
      </c>
      <c r="T12" s="436">
        <v>0</v>
      </c>
      <c r="U12" s="438">
        <v>773</v>
      </c>
      <c r="V12" s="437">
        <v>0</v>
      </c>
      <c r="W12" s="436">
        <v>0</v>
      </c>
      <c r="X12" s="438">
        <v>0</v>
      </c>
      <c r="Y12" s="830">
        <v>773</v>
      </c>
      <c r="Z12" s="827"/>
    </row>
    <row r="13" spans="1:26" ht="15" x14ac:dyDescent="0.2">
      <c r="A13" s="434" t="s">
        <v>28</v>
      </c>
      <c r="B13" s="435">
        <v>0</v>
      </c>
      <c r="C13" s="435">
        <v>0</v>
      </c>
      <c r="D13" s="435">
        <v>0</v>
      </c>
      <c r="E13" s="436">
        <v>0</v>
      </c>
      <c r="F13" s="437">
        <v>0</v>
      </c>
      <c r="G13" s="436">
        <v>0</v>
      </c>
      <c r="H13" s="438">
        <v>0</v>
      </c>
      <c r="I13" s="435">
        <v>0</v>
      </c>
      <c r="J13" s="435">
        <v>0</v>
      </c>
      <c r="K13" s="435">
        <v>58</v>
      </c>
      <c r="L13" s="435">
        <v>0</v>
      </c>
      <c r="M13" s="435">
        <v>41</v>
      </c>
      <c r="N13" s="435">
        <v>0</v>
      </c>
      <c r="O13" s="435">
        <v>92</v>
      </c>
      <c r="P13" s="435">
        <v>0</v>
      </c>
      <c r="Q13" s="435">
        <v>0</v>
      </c>
      <c r="R13" s="436">
        <v>0</v>
      </c>
      <c r="S13" s="437">
        <v>191</v>
      </c>
      <c r="T13" s="436">
        <v>0</v>
      </c>
      <c r="U13" s="438">
        <v>191</v>
      </c>
      <c r="V13" s="437">
        <v>0</v>
      </c>
      <c r="W13" s="436">
        <v>0</v>
      </c>
      <c r="X13" s="438">
        <v>0</v>
      </c>
      <c r="Y13" s="830">
        <v>191</v>
      </c>
      <c r="Z13" s="827"/>
    </row>
    <row r="14" spans="1:26" ht="15" x14ac:dyDescent="0.2">
      <c r="A14" s="434" t="s">
        <v>29</v>
      </c>
      <c r="B14" s="435">
        <v>0</v>
      </c>
      <c r="C14" s="435">
        <v>0</v>
      </c>
      <c r="D14" s="435">
        <v>0</v>
      </c>
      <c r="E14" s="436">
        <v>0</v>
      </c>
      <c r="F14" s="437">
        <v>0</v>
      </c>
      <c r="G14" s="436">
        <v>0</v>
      </c>
      <c r="H14" s="438">
        <v>0</v>
      </c>
      <c r="I14" s="435">
        <v>0</v>
      </c>
      <c r="J14" s="435">
        <v>0</v>
      </c>
      <c r="K14" s="435">
        <v>56</v>
      </c>
      <c r="L14" s="435">
        <v>0</v>
      </c>
      <c r="M14" s="435">
        <v>519</v>
      </c>
      <c r="N14" s="435">
        <v>0</v>
      </c>
      <c r="O14" s="435">
        <v>0</v>
      </c>
      <c r="P14" s="435">
        <v>0</v>
      </c>
      <c r="Q14" s="435">
        <v>0</v>
      </c>
      <c r="R14" s="436">
        <v>0</v>
      </c>
      <c r="S14" s="437">
        <v>575</v>
      </c>
      <c r="T14" s="436">
        <v>0</v>
      </c>
      <c r="U14" s="438">
        <v>575</v>
      </c>
      <c r="V14" s="437">
        <v>0</v>
      </c>
      <c r="W14" s="436">
        <v>0</v>
      </c>
      <c r="X14" s="438">
        <v>0</v>
      </c>
      <c r="Y14" s="830">
        <v>575</v>
      </c>
      <c r="Z14" s="827"/>
    </row>
    <row r="15" spans="1:26" ht="15" x14ac:dyDescent="0.2">
      <c r="A15" s="434" t="s">
        <v>30</v>
      </c>
      <c r="B15" s="435">
        <v>0</v>
      </c>
      <c r="C15" s="435">
        <v>0</v>
      </c>
      <c r="D15" s="435">
        <v>0</v>
      </c>
      <c r="E15" s="436">
        <v>0</v>
      </c>
      <c r="F15" s="437">
        <v>0</v>
      </c>
      <c r="G15" s="436">
        <v>0</v>
      </c>
      <c r="H15" s="438">
        <v>0</v>
      </c>
      <c r="I15" s="435">
        <v>0</v>
      </c>
      <c r="J15" s="435">
        <v>0</v>
      </c>
      <c r="K15" s="435">
        <v>954</v>
      </c>
      <c r="L15" s="435">
        <v>0</v>
      </c>
      <c r="M15" s="435">
        <v>0</v>
      </c>
      <c r="N15" s="435">
        <v>0</v>
      </c>
      <c r="O15" s="435">
        <v>0</v>
      </c>
      <c r="P15" s="435">
        <v>0</v>
      </c>
      <c r="Q15" s="435">
        <v>0</v>
      </c>
      <c r="R15" s="436">
        <v>0</v>
      </c>
      <c r="S15" s="437">
        <v>954</v>
      </c>
      <c r="T15" s="436">
        <v>0</v>
      </c>
      <c r="U15" s="438">
        <v>954</v>
      </c>
      <c r="V15" s="437">
        <v>0</v>
      </c>
      <c r="W15" s="436">
        <v>0</v>
      </c>
      <c r="X15" s="438">
        <v>0</v>
      </c>
      <c r="Y15" s="830">
        <v>954</v>
      </c>
      <c r="Z15" s="827"/>
    </row>
    <row r="16" spans="1:26" ht="15" x14ac:dyDescent="0.2">
      <c r="A16" s="434" t="s">
        <v>31</v>
      </c>
      <c r="B16" s="435">
        <v>93</v>
      </c>
      <c r="C16" s="435">
        <v>9</v>
      </c>
      <c r="D16" s="435">
        <v>1</v>
      </c>
      <c r="E16" s="436">
        <v>0</v>
      </c>
      <c r="F16" s="437">
        <v>94</v>
      </c>
      <c r="G16" s="436">
        <v>9</v>
      </c>
      <c r="H16" s="438">
        <v>103</v>
      </c>
      <c r="I16" s="435">
        <v>3</v>
      </c>
      <c r="J16" s="435">
        <v>0</v>
      </c>
      <c r="K16" s="435">
        <v>132</v>
      </c>
      <c r="L16" s="435">
        <v>0</v>
      </c>
      <c r="M16" s="435">
        <v>90</v>
      </c>
      <c r="N16" s="435">
        <v>0</v>
      </c>
      <c r="O16" s="435">
        <v>0</v>
      </c>
      <c r="P16" s="435">
        <v>0</v>
      </c>
      <c r="Q16" s="435">
        <v>0</v>
      </c>
      <c r="R16" s="436">
        <v>0</v>
      </c>
      <c r="S16" s="437">
        <v>225</v>
      </c>
      <c r="T16" s="436">
        <v>0</v>
      </c>
      <c r="U16" s="438">
        <v>225</v>
      </c>
      <c r="V16" s="437">
        <v>0</v>
      </c>
      <c r="W16" s="436">
        <v>0</v>
      </c>
      <c r="X16" s="438">
        <v>0</v>
      </c>
      <c r="Y16" s="830">
        <v>328</v>
      </c>
      <c r="Z16" s="827"/>
    </row>
    <row r="17" spans="1:26" ht="15" x14ac:dyDescent="0.2">
      <c r="A17" s="434" t="s">
        <v>32</v>
      </c>
      <c r="B17" s="435">
        <v>163</v>
      </c>
      <c r="C17" s="435">
        <v>8</v>
      </c>
      <c r="D17" s="435">
        <v>0</v>
      </c>
      <c r="E17" s="436">
        <v>0</v>
      </c>
      <c r="F17" s="437">
        <v>163</v>
      </c>
      <c r="G17" s="436">
        <v>8</v>
      </c>
      <c r="H17" s="438">
        <v>171</v>
      </c>
      <c r="I17" s="435">
        <v>1</v>
      </c>
      <c r="J17" s="435">
        <v>2</v>
      </c>
      <c r="K17" s="435">
        <v>96</v>
      </c>
      <c r="L17" s="435">
        <v>8</v>
      </c>
      <c r="M17" s="435">
        <v>30</v>
      </c>
      <c r="N17" s="435">
        <v>2</v>
      </c>
      <c r="O17" s="435">
        <v>1</v>
      </c>
      <c r="P17" s="435">
        <v>0</v>
      </c>
      <c r="Q17" s="435">
        <v>3</v>
      </c>
      <c r="R17" s="436">
        <v>0</v>
      </c>
      <c r="S17" s="437">
        <v>131</v>
      </c>
      <c r="T17" s="436">
        <v>12</v>
      </c>
      <c r="U17" s="438">
        <v>143</v>
      </c>
      <c r="V17" s="437">
        <v>0</v>
      </c>
      <c r="W17" s="436">
        <v>0</v>
      </c>
      <c r="X17" s="438">
        <v>0</v>
      </c>
      <c r="Y17" s="830">
        <v>314</v>
      </c>
      <c r="Z17" s="827"/>
    </row>
    <row r="18" spans="1:26" ht="15" x14ac:dyDescent="0.2">
      <c r="A18" s="434" t="s">
        <v>33</v>
      </c>
      <c r="B18" s="435">
        <v>0</v>
      </c>
      <c r="C18" s="435">
        <v>0</v>
      </c>
      <c r="D18" s="435">
        <v>0</v>
      </c>
      <c r="E18" s="436">
        <v>0</v>
      </c>
      <c r="F18" s="437">
        <v>0</v>
      </c>
      <c r="G18" s="436">
        <v>0</v>
      </c>
      <c r="H18" s="438">
        <v>0</v>
      </c>
      <c r="I18" s="435">
        <v>0</v>
      </c>
      <c r="J18" s="435">
        <v>0</v>
      </c>
      <c r="K18" s="435">
        <v>16</v>
      </c>
      <c r="L18" s="435">
        <v>0</v>
      </c>
      <c r="M18" s="435">
        <v>65</v>
      </c>
      <c r="N18" s="435">
        <v>0</v>
      </c>
      <c r="O18" s="435">
        <v>280</v>
      </c>
      <c r="P18" s="435">
        <v>0</v>
      </c>
      <c r="Q18" s="435">
        <v>0</v>
      </c>
      <c r="R18" s="436">
        <v>0</v>
      </c>
      <c r="S18" s="437">
        <v>361</v>
      </c>
      <c r="T18" s="436">
        <v>0</v>
      </c>
      <c r="U18" s="438">
        <v>361</v>
      </c>
      <c r="V18" s="437">
        <v>0</v>
      </c>
      <c r="W18" s="436">
        <v>0</v>
      </c>
      <c r="X18" s="438">
        <v>0</v>
      </c>
      <c r="Y18" s="830">
        <v>361</v>
      </c>
      <c r="Z18" s="827"/>
    </row>
    <row r="19" spans="1:26" ht="15" x14ac:dyDescent="0.2">
      <c r="A19" s="434" t="s">
        <v>34</v>
      </c>
      <c r="B19" s="435">
        <v>0</v>
      </c>
      <c r="C19" s="435">
        <v>0</v>
      </c>
      <c r="D19" s="435">
        <v>0</v>
      </c>
      <c r="E19" s="436">
        <v>0</v>
      </c>
      <c r="F19" s="437">
        <v>0</v>
      </c>
      <c r="G19" s="436">
        <v>0</v>
      </c>
      <c r="H19" s="438">
        <v>0</v>
      </c>
      <c r="I19" s="435">
        <v>0</v>
      </c>
      <c r="J19" s="435">
        <v>0</v>
      </c>
      <c r="K19" s="435">
        <v>303</v>
      </c>
      <c r="L19" s="435">
        <v>0</v>
      </c>
      <c r="M19" s="435">
        <v>85</v>
      </c>
      <c r="N19" s="435">
        <v>0</v>
      </c>
      <c r="O19" s="435">
        <v>0</v>
      </c>
      <c r="P19" s="435">
        <v>0</v>
      </c>
      <c r="Q19" s="435">
        <v>0</v>
      </c>
      <c r="R19" s="436">
        <v>0</v>
      </c>
      <c r="S19" s="437">
        <v>388</v>
      </c>
      <c r="T19" s="436">
        <v>0</v>
      </c>
      <c r="U19" s="438">
        <v>388</v>
      </c>
      <c r="V19" s="437">
        <v>0</v>
      </c>
      <c r="W19" s="436">
        <v>0</v>
      </c>
      <c r="X19" s="438">
        <v>0</v>
      </c>
      <c r="Y19" s="830">
        <v>388</v>
      </c>
      <c r="Z19" s="827"/>
    </row>
    <row r="20" spans="1:26" ht="15" x14ac:dyDescent="0.2">
      <c r="A20" s="434" t="s">
        <v>35</v>
      </c>
      <c r="B20" s="435">
        <v>0</v>
      </c>
      <c r="C20" s="435">
        <v>0</v>
      </c>
      <c r="D20" s="435">
        <v>0</v>
      </c>
      <c r="E20" s="436">
        <v>0</v>
      </c>
      <c r="F20" s="437">
        <v>0</v>
      </c>
      <c r="G20" s="436">
        <v>0</v>
      </c>
      <c r="H20" s="438">
        <v>0</v>
      </c>
      <c r="I20" s="435">
        <v>0</v>
      </c>
      <c r="J20" s="435">
        <v>0</v>
      </c>
      <c r="K20" s="435">
        <v>381</v>
      </c>
      <c r="L20" s="435">
        <v>0</v>
      </c>
      <c r="M20" s="435">
        <v>0</v>
      </c>
      <c r="N20" s="435">
        <v>0</v>
      </c>
      <c r="O20" s="435">
        <v>0</v>
      </c>
      <c r="P20" s="435">
        <v>0</v>
      </c>
      <c r="Q20" s="435">
        <v>0</v>
      </c>
      <c r="R20" s="436">
        <v>0</v>
      </c>
      <c r="S20" s="437">
        <v>381</v>
      </c>
      <c r="T20" s="436">
        <v>0</v>
      </c>
      <c r="U20" s="438">
        <v>381</v>
      </c>
      <c r="V20" s="437">
        <v>0</v>
      </c>
      <c r="W20" s="436">
        <v>0</v>
      </c>
      <c r="X20" s="438">
        <v>0</v>
      </c>
      <c r="Y20" s="830">
        <v>381</v>
      </c>
      <c r="Z20" s="827"/>
    </row>
    <row r="21" spans="1:26" ht="15" x14ac:dyDescent="0.2">
      <c r="A21" s="434" t="s">
        <v>36</v>
      </c>
      <c r="B21" s="435">
        <v>121</v>
      </c>
      <c r="C21" s="435">
        <v>7</v>
      </c>
      <c r="D21" s="435">
        <v>1</v>
      </c>
      <c r="E21" s="436">
        <v>0</v>
      </c>
      <c r="F21" s="437">
        <v>122</v>
      </c>
      <c r="G21" s="436">
        <v>7</v>
      </c>
      <c r="H21" s="438">
        <v>129</v>
      </c>
      <c r="I21" s="435">
        <v>0</v>
      </c>
      <c r="J21" s="435">
        <v>0</v>
      </c>
      <c r="K21" s="435">
        <v>101</v>
      </c>
      <c r="L21" s="435">
        <v>3</v>
      </c>
      <c r="M21" s="435">
        <v>19</v>
      </c>
      <c r="N21" s="435">
        <v>1</v>
      </c>
      <c r="O21" s="435">
        <v>0</v>
      </c>
      <c r="P21" s="435">
        <v>0</v>
      </c>
      <c r="Q21" s="435">
        <v>0</v>
      </c>
      <c r="R21" s="436">
        <v>0</v>
      </c>
      <c r="S21" s="437">
        <v>120</v>
      </c>
      <c r="T21" s="436">
        <v>4</v>
      </c>
      <c r="U21" s="438">
        <v>124</v>
      </c>
      <c r="V21" s="437">
        <v>0</v>
      </c>
      <c r="W21" s="436">
        <v>0</v>
      </c>
      <c r="X21" s="438">
        <v>0</v>
      </c>
      <c r="Y21" s="830">
        <v>253</v>
      </c>
      <c r="Z21" s="827"/>
    </row>
    <row r="22" spans="1:26" ht="15" x14ac:dyDescent="0.2">
      <c r="A22" s="434" t="s">
        <v>37</v>
      </c>
      <c r="B22" s="435">
        <v>0</v>
      </c>
      <c r="C22" s="435">
        <v>0</v>
      </c>
      <c r="D22" s="435">
        <v>0</v>
      </c>
      <c r="E22" s="436">
        <v>0</v>
      </c>
      <c r="F22" s="437">
        <v>0</v>
      </c>
      <c r="G22" s="436">
        <v>0</v>
      </c>
      <c r="H22" s="438">
        <v>0</v>
      </c>
      <c r="I22" s="435">
        <v>0</v>
      </c>
      <c r="J22" s="435">
        <v>15</v>
      </c>
      <c r="K22" s="435">
        <v>91</v>
      </c>
      <c r="L22" s="435">
        <v>105</v>
      </c>
      <c r="M22" s="435">
        <v>0</v>
      </c>
      <c r="N22" s="435">
        <v>46</v>
      </c>
      <c r="O22" s="435">
        <v>0</v>
      </c>
      <c r="P22" s="435">
        <v>30</v>
      </c>
      <c r="Q22" s="435">
        <v>0</v>
      </c>
      <c r="R22" s="436">
        <v>0</v>
      </c>
      <c r="S22" s="437">
        <v>91</v>
      </c>
      <c r="T22" s="436">
        <v>196</v>
      </c>
      <c r="U22" s="438">
        <v>287</v>
      </c>
      <c r="V22" s="437">
        <v>32</v>
      </c>
      <c r="W22" s="436">
        <v>0</v>
      </c>
      <c r="X22" s="438">
        <v>32</v>
      </c>
      <c r="Y22" s="830">
        <v>319</v>
      </c>
      <c r="Z22" s="827"/>
    </row>
    <row r="23" spans="1:26" ht="15" x14ac:dyDescent="0.2">
      <c r="A23" s="434" t="s">
        <v>38</v>
      </c>
      <c r="B23" s="435">
        <v>0</v>
      </c>
      <c r="C23" s="435">
        <v>0</v>
      </c>
      <c r="D23" s="435">
        <v>0</v>
      </c>
      <c r="E23" s="436">
        <v>0</v>
      </c>
      <c r="F23" s="437">
        <v>0</v>
      </c>
      <c r="G23" s="436">
        <v>0</v>
      </c>
      <c r="H23" s="438">
        <v>0</v>
      </c>
      <c r="I23" s="435">
        <v>0</v>
      </c>
      <c r="J23" s="435">
        <v>0</v>
      </c>
      <c r="K23" s="435">
        <v>31</v>
      </c>
      <c r="L23" s="435">
        <v>0</v>
      </c>
      <c r="M23" s="435">
        <v>505</v>
      </c>
      <c r="N23" s="435">
        <v>0</v>
      </c>
      <c r="O23" s="435">
        <v>0</v>
      </c>
      <c r="P23" s="435">
        <v>0</v>
      </c>
      <c r="Q23" s="435">
        <v>0</v>
      </c>
      <c r="R23" s="436">
        <v>0</v>
      </c>
      <c r="S23" s="437">
        <v>536</v>
      </c>
      <c r="T23" s="436">
        <v>0</v>
      </c>
      <c r="U23" s="438">
        <v>536</v>
      </c>
      <c r="V23" s="437">
        <v>0</v>
      </c>
      <c r="W23" s="436">
        <v>0</v>
      </c>
      <c r="X23" s="438">
        <v>0</v>
      </c>
      <c r="Y23" s="830">
        <v>536</v>
      </c>
      <c r="Z23" s="827"/>
    </row>
    <row r="24" spans="1:26" ht="15" x14ac:dyDescent="0.2">
      <c r="A24" s="434" t="s">
        <v>39</v>
      </c>
      <c r="B24" s="435">
        <v>260</v>
      </c>
      <c r="C24" s="435">
        <v>15</v>
      </c>
      <c r="D24" s="435">
        <v>9</v>
      </c>
      <c r="E24" s="436">
        <v>0</v>
      </c>
      <c r="F24" s="437">
        <v>269</v>
      </c>
      <c r="G24" s="436">
        <v>15</v>
      </c>
      <c r="H24" s="438">
        <v>284</v>
      </c>
      <c r="I24" s="435">
        <v>1</v>
      </c>
      <c r="J24" s="435">
        <v>0</v>
      </c>
      <c r="K24" s="435">
        <v>153</v>
      </c>
      <c r="L24" s="435">
        <v>24</v>
      </c>
      <c r="M24" s="435">
        <v>68</v>
      </c>
      <c r="N24" s="435">
        <v>8</v>
      </c>
      <c r="O24" s="435">
        <v>2</v>
      </c>
      <c r="P24" s="435">
        <v>0</v>
      </c>
      <c r="Q24" s="435">
        <v>3</v>
      </c>
      <c r="R24" s="436">
        <v>0</v>
      </c>
      <c r="S24" s="437">
        <v>227</v>
      </c>
      <c r="T24" s="436">
        <v>32</v>
      </c>
      <c r="U24" s="438">
        <v>259</v>
      </c>
      <c r="V24" s="437">
        <v>0</v>
      </c>
      <c r="W24" s="436">
        <v>0</v>
      </c>
      <c r="X24" s="438">
        <v>0</v>
      </c>
      <c r="Y24" s="830">
        <v>543</v>
      </c>
      <c r="Z24" s="827"/>
    </row>
    <row r="25" spans="1:26" ht="15" x14ac:dyDescent="0.2">
      <c r="A25" s="434" t="s">
        <v>40</v>
      </c>
      <c r="B25" s="435">
        <v>61</v>
      </c>
      <c r="C25" s="435">
        <v>3</v>
      </c>
      <c r="D25" s="435">
        <v>1</v>
      </c>
      <c r="E25" s="436">
        <v>0</v>
      </c>
      <c r="F25" s="437">
        <v>62</v>
      </c>
      <c r="G25" s="436">
        <v>3</v>
      </c>
      <c r="H25" s="438">
        <v>65</v>
      </c>
      <c r="I25" s="435">
        <v>2</v>
      </c>
      <c r="J25" s="435">
        <v>0</v>
      </c>
      <c r="K25" s="435">
        <v>798</v>
      </c>
      <c r="L25" s="435">
        <v>2</v>
      </c>
      <c r="M25" s="435">
        <v>164</v>
      </c>
      <c r="N25" s="435">
        <v>2</v>
      </c>
      <c r="O25" s="435">
        <v>0</v>
      </c>
      <c r="P25" s="435">
        <v>0</v>
      </c>
      <c r="Q25" s="435">
        <v>1</v>
      </c>
      <c r="R25" s="436">
        <v>0</v>
      </c>
      <c r="S25" s="437">
        <v>965</v>
      </c>
      <c r="T25" s="436">
        <v>4</v>
      </c>
      <c r="U25" s="438">
        <v>969</v>
      </c>
      <c r="V25" s="437">
        <v>0</v>
      </c>
      <c r="W25" s="436">
        <v>0</v>
      </c>
      <c r="X25" s="438">
        <v>0</v>
      </c>
      <c r="Y25" s="830">
        <v>1034</v>
      </c>
      <c r="Z25" s="827"/>
    </row>
    <row r="26" spans="1:26" ht="15" x14ac:dyDescent="0.2">
      <c r="A26" s="434" t="s">
        <v>41</v>
      </c>
      <c r="B26" s="435">
        <v>0</v>
      </c>
      <c r="C26" s="435">
        <v>0</v>
      </c>
      <c r="D26" s="435">
        <v>0</v>
      </c>
      <c r="E26" s="436">
        <v>0</v>
      </c>
      <c r="F26" s="437">
        <v>0</v>
      </c>
      <c r="G26" s="436">
        <v>0</v>
      </c>
      <c r="H26" s="438">
        <v>0</v>
      </c>
      <c r="I26" s="435">
        <v>0</v>
      </c>
      <c r="J26" s="435">
        <v>0</v>
      </c>
      <c r="K26" s="435">
        <v>274</v>
      </c>
      <c r="L26" s="435">
        <v>0</v>
      </c>
      <c r="M26" s="435">
        <v>428</v>
      </c>
      <c r="N26" s="435">
        <v>0</v>
      </c>
      <c r="O26" s="435">
        <v>0</v>
      </c>
      <c r="P26" s="435">
        <v>0</v>
      </c>
      <c r="Q26" s="435">
        <v>15</v>
      </c>
      <c r="R26" s="436">
        <v>0</v>
      </c>
      <c r="S26" s="437">
        <v>717</v>
      </c>
      <c r="T26" s="436">
        <v>0</v>
      </c>
      <c r="U26" s="438">
        <v>717</v>
      </c>
      <c r="V26" s="437">
        <v>0</v>
      </c>
      <c r="W26" s="436">
        <v>0</v>
      </c>
      <c r="X26" s="438">
        <v>0</v>
      </c>
      <c r="Y26" s="830">
        <v>717</v>
      </c>
      <c r="Z26" s="827"/>
    </row>
    <row r="27" spans="1:26" ht="15" x14ac:dyDescent="0.2">
      <c r="A27" s="434" t="s">
        <v>42</v>
      </c>
      <c r="B27" s="435">
        <v>147</v>
      </c>
      <c r="C27" s="435">
        <v>12</v>
      </c>
      <c r="D27" s="435">
        <v>2</v>
      </c>
      <c r="E27" s="436">
        <v>0</v>
      </c>
      <c r="F27" s="437">
        <v>149</v>
      </c>
      <c r="G27" s="436">
        <v>12</v>
      </c>
      <c r="H27" s="438">
        <v>161</v>
      </c>
      <c r="I27" s="435">
        <v>1</v>
      </c>
      <c r="J27" s="435">
        <v>0</v>
      </c>
      <c r="K27" s="435">
        <v>75</v>
      </c>
      <c r="L27" s="435">
        <v>1</v>
      </c>
      <c r="M27" s="435">
        <v>951</v>
      </c>
      <c r="N27" s="435">
        <v>1</v>
      </c>
      <c r="O27" s="435">
        <v>37</v>
      </c>
      <c r="P27" s="435">
        <v>0</v>
      </c>
      <c r="Q27" s="435">
        <v>0</v>
      </c>
      <c r="R27" s="436">
        <v>0</v>
      </c>
      <c r="S27" s="437">
        <v>1064</v>
      </c>
      <c r="T27" s="436">
        <v>2</v>
      </c>
      <c r="U27" s="438">
        <v>1066</v>
      </c>
      <c r="V27" s="437">
        <v>0</v>
      </c>
      <c r="W27" s="436">
        <v>0</v>
      </c>
      <c r="X27" s="438">
        <v>0</v>
      </c>
      <c r="Y27" s="830">
        <v>1227</v>
      </c>
      <c r="Z27" s="827"/>
    </row>
    <row r="28" spans="1:26" ht="15" x14ac:dyDescent="0.2">
      <c r="A28" s="434" t="s">
        <v>43</v>
      </c>
      <c r="B28" s="435">
        <v>254</v>
      </c>
      <c r="C28" s="435">
        <v>36</v>
      </c>
      <c r="D28" s="435">
        <v>2</v>
      </c>
      <c r="E28" s="436">
        <v>2</v>
      </c>
      <c r="F28" s="437">
        <v>256</v>
      </c>
      <c r="G28" s="436">
        <v>38</v>
      </c>
      <c r="H28" s="438">
        <v>294</v>
      </c>
      <c r="I28" s="435">
        <v>20</v>
      </c>
      <c r="J28" s="435">
        <v>1</v>
      </c>
      <c r="K28" s="435">
        <v>320</v>
      </c>
      <c r="L28" s="435">
        <v>9</v>
      </c>
      <c r="M28" s="435">
        <v>330</v>
      </c>
      <c r="N28" s="435">
        <v>5</v>
      </c>
      <c r="O28" s="435">
        <v>5</v>
      </c>
      <c r="P28" s="435">
        <v>1</v>
      </c>
      <c r="Q28" s="435">
        <v>0</v>
      </c>
      <c r="R28" s="436">
        <v>0</v>
      </c>
      <c r="S28" s="437">
        <v>675</v>
      </c>
      <c r="T28" s="436">
        <v>16</v>
      </c>
      <c r="U28" s="438">
        <v>691</v>
      </c>
      <c r="V28" s="437">
        <v>0</v>
      </c>
      <c r="W28" s="436">
        <v>0</v>
      </c>
      <c r="X28" s="438">
        <v>0</v>
      </c>
      <c r="Y28" s="830">
        <v>985</v>
      </c>
      <c r="Z28" s="827"/>
    </row>
    <row r="29" spans="1:26" ht="15" x14ac:dyDescent="0.2">
      <c r="A29" s="434" t="s">
        <v>44</v>
      </c>
      <c r="B29" s="435">
        <v>225</v>
      </c>
      <c r="C29" s="435">
        <v>18</v>
      </c>
      <c r="D29" s="435">
        <v>0</v>
      </c>
      <c r="E29" s="436">
        <v>0</v>
      </c>
      <c r="F29" s="437">
        <v>225</v>
      </c>
      <c r="G29" s="436">
        <v>18</v>
      </c>
      <c r="H29" s="438">
        <v>243</v>
      </c>
      <c r="I29" s="435">
        <v>1</v>
      </c>
      <c r="J29" s="435">
        <v>25</v>
      </c>
      <c r="K29" s="435">
        <v>219</v>
      </c>
      <c r="L29" s="435">
        <v>154</v>
      </c>
      <c r="M29" s="435">
        <v>82</v>
      </c>
      <c r="N29" s="435">
        <v>4</v>
      </c>
      <c r="O29" s="435">
        <v>1</v>
      </c>
      <c r="P29" s="435">
        <v>0</v>
      </c>
      <c r="Q29" s="435">
        <v>0</v>
      </c>
      <c r="R29" s="436">
        <v>0</v>
      </c>
      <c r="S29" s="437">
        <v>303</v>
      </c>
      <c r="T29" s="436">
        <v>183</v>
      </c>
      <c r="U29" s="438">
        <v>486</v>
      </c>
      <c r="V29" s="437">
        <v>0</v>
      </c>
      <c r="W29" s="436">
        <v>0</v>
      </c>
      <c r="X29" s="438">
        <v>0</v>
      </c>
      <c r="Y29" s="830">
        <v>729</v>
      </c>
      <c r="Z29" s="827"/>
    </row>
    <row r="30" spans="1:26" ht="15" x14ac:dyDescent="0.2">
      <c r="A30" s="434" t="s">
        <v>45</v>
      </c>
      <c r="B30" s="435">
        <v>0</v>
      </c>
      <c r="C30" s="435">
        <v>0</v>
      </c>
      <c r="D30" s="435">
        <v>0</v>
      </c>
      <c r="E30" s="436">
        <v>0</v>
      </c>
      <c r="F30" s="437">
        <v>0</v>
      </c>
      <c r="G30" s="436">
        <v>0</v>
      </c>
      <c r="H30" s="438">
        <v>0</v>
      </c>
      <c r="I30" s="435">
        <v>28</v>
      </c>
      <c r="J30" s="435">
        <v>0</v>
      </c>
      <c r="K30" s="435">
        <v>119</v>
      </c>
      <c r="L30" s="435">
        <v>0</v>
      </c>
      <c r="M30" s="435">
        <v>783</v>
      </c>
      <c r="N30" s="435">
        <v>0</v>
      </c>
      <c r="O30" s="435">
        <v>0</v>
      </c>
      <c r="P30" s="435">
        <v>0</v>
      </c>
      <c r="Q30" s="435">
        <v>0</v>
      </c>
      <c r="R30" s="436">
        <v>0</v>
      </c>
      <c r="S30" s="437">
        <v>930</v>
      </c>
      <c r="T30" s="436">
        <v>0</v>
      </c>
      <c r="U30" s="438">
        <v>930</v>
      </c>
      <c r="V30" s="437">
        <v>0</v>
      </c>
      <c r="W30" s="436">
        <v>0</v>
      </c>
      <c r="X30" s="438">
        <v>0</v>
      </c>
      <c r="Y30" s="830">
        <v>930</v>
      </c>
      <c r="Z30" s="827"/>
    </row>
    <row r="31" spans="1:26" ht="15" x14ac:dyDescent="0.2">
      <c r="A31" s="434" t="s">
        <v>46</v>
      </c>
      <c r="B31" s="435">
        <v>0</v>
      </c>
      <c r="C31" s="435">
        <v>0</v>
      </c>
      <c r="D31" s="435">
        <v>0</v>
      </c>
      <c r="E31" s="436">
        <v>0</v>
      </c>
      <c r="F31" s="437">
        <v>0</v>
      </c>
      <c r="G31" s="436">
        <v>0</v>
      </c>
      <c r="H31" s="438">
        <v>0</v>
      </c>
      <c r="I31" s="435">
        <v>88</v>
      </c>
      <c r="J31" s="435">
        <v>0</v>
      </c>
      <c r="K31" s="435">
        <v>735</v>
      </c>
      <c r="L31" s="435">
        <v>0</v>
      </c>
      <c r="M31" s="435">
        <v>2</v>
      </c>
      <c r="N31" s="435">
        <v>0</v>
      </c>
      <c r="O31" s="435">
        <v>0</v>
      </c>
      <c r="P31" s="435">
        <v>0</v>
      </c>
      <c r="Q31" s="435">
        <v>0</v>
      </c>
      <c r="R31" s="436">
        <v>0</v>
      </c>
      <c r="S31" s="437">
        <v>825</v>
      </c>
      <c r="T31" s="436">
        <v>0</v>
      </c>
      <c r="U31" s="438">
        <v>825</v>
      </c>
      <c r="V31" s="437">
        <v>0</v>
      </c>
      <c r="W31" s="436">
        <v>0</v>
      </c>
      <c r="X31" s="438">
        <v>0</v>
      </c>
      <c r="Y31" s="830">
        <v>825</v>
      </c>
      <c r="Z31" s="827"/>
    </row>
    <row r="32" spans="1:26" ht="15" x14ac:dyDescent="0.2">
      <c r="A32" s="434" t="s">
        <v>47</v>
      </c>
      <c r="B32" s="435">
        <v>0</v>
      </c>
      <c r="C32" s="435">
        <v>0</v>
      </c>
      <c r="D32" s="435">
        <v>0</v>
      </c>
      <c r="E32" s="436">
        <v>0</v>
      </c>
      <c r="F32" s="437">
        <v>0</v>
      </c>
      <c r="G32" s="436">
        <v>0</v>
      </c>
      <c r="H32" s="438">
        <v>0</v>
      </c>
      <c r="I32" s="435">
        <v>0</v>
      </c>
      <c r="J32" s="435">
        <v>0</v>
      </c>
      <c r="K32" s="435">
        <v>75</v>
      </c>
      <c r="L32" s="435">
        <v>0</v>
      </c>
      <c r="M32" s="435">
        <v>447</v>
      </c>
      <c r="N32" s="435">
        <v>0</v>
      </c>
      <c r="O32" s="435">
        <v>0</v>
      </c>
      <c r="P32" s="435">
        <v>0</v>
      </c>
      <c r="Q32" s="435">
        <v>0</v>
      </c>
      <c r="R32" s="436">
        <v>0</v>
      </c>
      <c r="S32" s="437">
        <v>522</v>
      </c>
      <c r="T32" s="436">
        <v>0</v>
      </c>
      <c r="U32" s="438">
        <v>522</v>
      </c>
      <c r="V32" s="437">
        <v>0</v>
      </c>
      <c r="W32" s="436">
        <v>0</v>
      </c>
      <c r="X32" s="438">
        <v>0</v>
      </c>
      <c r="Y32" s="830">
        <v>522</v>
      </c>
      <c r="Z32" s="827"/>
    </row>
    <row r="33" spans="1:26" ht="15" x14ac:dyDescent="0.2">
      <c r="A33" s="434" t="s">
        <v>48</v>
      </c>
      <c r="B33" s="435">
        <v>0</v>
      </c>
      <c r="C33" s="435">
        <v>0</v>
      </c>
      <c r="D33" s="435">
        <v>0</v>
      </c>
      <c r="E33" s="436">
        <v>0</v>
      </c>
      <c r="F33" s="437">
        <v>0</v>
      </c>
      <c r="G33" s="436">
        <v>0</v>
      </c>
      <c r="H33" s="438">
        <v>0</v>
      </c>
      <c r="I33" s="435">
        <v>0</v>
      </c>
      <c r="J33" s="435">
        <v>0</v>
      </c>
      <c r="K33" s="435">
        <v>378</v>
      </c>
      <c r="L33" s="435">
        <v>0</v>
      </c>
      <c r="M33" s="435">
        <v>257</v>
      </c>
      <c r="N33" s="435">
        <v>0</v>
      </c>
      <c r="O33" s="435">
        <v>0</v>
      </c>
      <c r="P33" s="435">
        <v>0</v>
      </c>
      <c r="Q33" s="435">
        <v>0</v>
      </c>
      <c r="R33" s="436">
        <v>0</v>
      </c>
      <c r="S33" s="437">
        <v>635</v>
      </c>
      <c r="T33" s="436">
        <v>0</v>
      </c>
      <c r="U33" s="438">
        <v>635</v>
      </c>
      <c r="V33" s="437">
        <v>0</v>
      </c>
      <c r="W33" s="436">
        <v>0</v>
      </c>
      <c r="X33" s="438">
        <v>0</v>
      </c>
      <c r="Y33" s="830">
        <v>635</v>
      </c>
      <c r="Z33" s="827"/>
    </row>
    <row r="34" spans="1:26" ht="15" x14ac:dyDescent="0.2">
      <c r="A34" s="434" t="s">
        <v>49</v>
      </c>
      <c r="B34" s="435">
        <v>0</v>
      </c>
      <c r="C34" s="435">
        <v>1</v>
      </c>
      <c r="D34" s="435">
        <v>0</v>
      </c>
      <c r="E34" s="436">
        <v>0</v>
      </c>
      <c r="F34" s="437">
        <v>0</v>
      </c>
      <c r="G34" s="436">
        <v>1</v>
      </c>
      <c r="H34" s="438">
        <v>1</v>
      </c>
      <c r="I34" s="435">
        <v>0</v>
      </c>
      <c r="J34" s="435">
        <v>32</v>
      </c>
      <c r="K34" s="435">
        <v>0</v>
      </c>
      <c r="L34" s="435">
        <v>316</v>
      </c>
      <c r="M34" s="435">
        <v>0</v>
      </c>
      <c r="N34" s="435">
        <v>384</v>
      </c>
      <c r="O34" s="435">
        <v>0</v>
      </c>
      <c r="P34" s="435">
        <v>6</v>
      </c>
      <c r="Q34" s="435">
        <v>0</v>
      </c>
      <c r="R34" s="436">
        <v>2</v>
      </c>
      <c r="S34" s="437">
        <v>0</v>
      </c>
      <c r="T34" s="436">
        <v>740</v>
      </c>
      <c r="U34" s="438">
        <v>740</v>
      </c>
      <c r="V34" s="437">
        <v>0</v>
      </c>
      <c r="W34" s="436">
        <v>0</v>
      </c>
      <c r="X34" s="438">
        <v>0</v>
      </c>
      <c r="Y34" s="830">
        <v>741</v>
      </c>
      <c r="Z34" s="827"/>
    </row>
    <row r="35" spans="1:26" ht="15" x14ac:dyDescent="0.2">
      <c r="A35" s="434" t="s">
        <v>50</v>
      </c>
      <c r="B35" s="435">
        <v>64</v>
      </c>
      <c r="C35" s="435">
        <v>8</v>
      </c>
      <c r="D35" s="435">
        <v>0</v>
      </c>
      <c r="E35" s="436">
        <v>0</v>
      </c>
      <c r="F35" s="437">
        <v>64</v>
      </c>
      <c r="G35" s="436">
        <v>8</v>
      </c>
      <c r="H35" s="438">
        <v>72</v>
      </c>
      <c r="I35" s="435">
        <v>0</v>
      </c>
      <c r="J35" s="435">
        <v>0</v>
      </c>
      <c r="K35" s="435">
        <v>55</v>
      </c>
      <c r="L35" s="435">
        <v>3</v>
      </c>
      <c r="M35" s="435">
        <v>27</v>
      </c>
      <c r="N35" s="435">
        <v>6</v>
      </c>
      <c r="O35" s="435">
        <v>0</v>
      </c>
      <c r="P35" s="435">
        <v>0</v>
      </c>
      <c r="Q35" s="435">
        <v>0</v>
      </c>
      <c r="R35" s="436">
        <v>0</v>
      </c>
      <c r="S35" s="437">
        <v>82</v>
      </c>
      <c r="T35" s="436">
        <v>9</v>
      </c>
      <c r="U35" s="438">
        <v>91</v>
      </c>
      <c r="V35" s="437">
        <v>0</v>
      </c>
      <c r="W35" s="436">
        <v>0</v>
      </c>
      <c r="X35" s="438">
        <v>0</v>
      </c>
      <c r="Y35" s="830">
        <v>163</v>
      </c>
      <c r="Z35" s="827"/>
    </row>
    <row r="36" spans="1:26" ht="15" x14ac:dyDescent="0.2">
      <c r="A36" s="434" t="s">
        <v>51</v>
      </c>
      <c r="B36" s="435">
        <v>0</v>
      </c>
      <c r="C36" s="435">
        <v>0</v>
      </c>
      <c r="D36" s="435">
        <v>0</v>
      </c>
      <c r="E36" s="436">
        <v>0</v>
      </c>
      <c r="F36" s="437">
        <v>0</v>
      </c>
      <c r="G36" s="436">
        <v>0</v>
      </c>
      <c r="H36" s="438">
        <v>0</v>
      </c>
      <c r="I36" s="435">
        <v>0</v>
      </c>
      <c r="J36" s="435">
        <v>0</v>
      </c>
      <c r="K36" s="435">
        <v>25</v>
      </c>
      <c r="L36" s="435">
        <v>0</v>
      </c>
      <c r="M36" s="435">
        <v>343</v>
      </c>
      <c r="N36" s="435">
        <v>0</v>
      </c>
      <c r="O36" s="435">
        <v>591</v>
      </c>
      <c r="P36" s="435">
        <v>0</v>
      </c>
      <c r="Q36" s="435">
        <v>0</v>
      </c>
      <c r="R36" s="436">
        <v>0</v>
      </c>
      <c r="S36" s="437">
        <v>959</v>
      </c>
      <c r="T36" s="436">
        <v>0</v>
      </c>
      <c r="U36" s="438">
        <v>959</v>
      </c>
      <c r="V36" s="437">
        <v>0</v>
      </c>
      <c r="W36" s="436">
        <v>0</v>
      </c>
      <c r="X36" s="438">
        <v>0</v>
      </c>
      <c r="Y36" s="830">
        <v>959</v>
      </c>
      <c r="Z36" s="827"/>
    </row>
    <row r="37" spans="1:26" ht="15" x14ac:dyDescent="0.2">
      <c r="A37" s="434" t="s">
        <v>52</v>
      </c>
      <c r="B37" s="435">
        <v>0</v>
      </c>
      <c r="C37" s="435">
        <v>0</v>
      </c>
      <c r="D37" s="435">
        <v>0</v>
      </c>
      <c r="E37" s="436">
        <v>0</v>
      </c>
      <c r="F37" s="437">
        <v>0</v>
      </c>
      <c r="G37" s="436">
        <v>0</v>
      </c>
      <c r="H37" s="438">
        <v>0</v>
      </c>
      <c r="I37" s="435">
        <v>0</v>
      </c>
      <c r="J37" s="435">
        <v>0</v>
      </c>
      <c r="K37" s="435">
        <v>65</v>
      </c>
      <c r="L37" s="435">
        <v>0</v>
      </c>
      <c r="M37" s="435">
        <v>914</v>
      </c>
      <c r="N37" s="435">
        <v>0</v>
      </c>
      <c r="O37" s="435">
        <v>0</v>
      </c>
      <c r="P37" s="435">
        <v>0</v>
      </c>
      <c r="Q37" s="435">
        <v>0</v>
      </c>
      <c r="R37" s="436">
        <v>0</v>
      </c>
      <c r="S37" s="437">
        <v>979</v>
      </c>
      <c r="T37" s="436">
        <v>0</v>
      </c>
      <c r="U37" s="438">
        <v>979</v>
      </c>
      <c r="V37" s="437">
        <v>0</v>
      </c>
      <c r="W37" s="436">
        <v>0</v>
      </c>
      <c r="X37" s="438">
        <v>0</v>
      </c>
      <c r="Y37" s="830">
        <v>979</v>
      </c>
      <c r="Z37" s="827"/>
    </row>
    <row r="38" spans="1:26" ht="15" x14ac:dyDescent="0.2">
      <c r="A38" s="434" t="s">
        <v>53</v>
      </c>
      <c r="B38" s="435">
        <v>0</v>
      </c>
      <c r="C38" s="435">
        <v>0</v>
      </c>
      <c r="D38" s="435">
        <v>0</v>
      </c>
      <c r="E38" s="436">
        <v>0</v>
      </c>
      <c r="F38" s="437">
        <v>0</v>
      </c>
      <c r="G38" s="436">
        <v>0</v>
      </c>
      <c r="H38" s="438">
        <v>0</v>
      </c>
      <c r="I38" s="435">
        <v>93</v>
      </c>
      <c r="J38" s="435">
        <v>0</v>
      </c>
      <c r="K38" s="435">
        <v>458</v>
      </c>
      <c r="L38" s="435">
        <v>0</v>
      </c>
      <c r="M38" s="435">
        <v>0</v>
      </c>
      <c r="N38" s="435">
        <v>0</v>
      </c>
      <c r="O38" s="435">
        <v>0</v>
      </c>
      <c r="P38" s="435">
        <v>0</v>
      </c>
      <c r="Q38" s="435">
        <v>30</v>
      </c>
      <c r="R38" s="436">
        <v>0</v>
      </c>
      <c r="S38" s="437">
        <v>581</v>
      </c>
      <c r="T38" s="436">
        <v>0</v>
      </c>
      <c r="U38" s="438">
        <v>581</v>
      </c>
      <c r="V38" s="437">
        <v>0</v>
      </c>
      <c r="W38" s="436">
        <v>0</v>
      </c>
      <c r="X38" s="438">
        <v>0</v>
      </c>
      <c r="Y38" s="830">
        <v>581</v>
      </c>
      <c r="Z38" s="827"/>
    </row>
    <row r="39" spans="1:26" ht="15" x14ac:dyDescent="0.2">
      <c r="A39" s="434" t="s">
        <v>54</v>
      </c>
      <c r="B39" s="435">
        <v>4</v>
      </c>
      <c r="C39" s="435">
        <v>0</v>
      </c>
      <c r="D39" s="435">
        <v>0</v>
      </c>
      <c r="E39" s="436">
        <v>0</v>
      </c>
      <c r="F39" s="437">
        <v>4</v>
      </c>
      <c r="G39" s="436">
        <v>0</v>
      </c>
      <c r="H39" s="438">
        <v>4</v>
      </c>
      <c r="I39" s="435">
        <v>0</v>
      </c>
      <c r="J39" s="435">
        <v>0</v>
      </c>
      <c r="K39" s="435">
        <v>62</v>
      </c>
      <c r="L39" s="435">
        <v>0</v>
      </c>
      <c r="M39" s="435">
        <v>133</v>
      </c>
      <c r="N39" s="435">
        <v>0</v>
      </c>
      <c r="O39" s="435">
        <v>0</v>
      </c>
      <c r="P39" s="435">
        <v>0</v>
      </c>
      <c r="Q39" s="435">
        <v>1</v>
      </c>
      <c r="R39" s="436">
        <v>0</v>
      </c>
      <c r="S39" s="437">
        <v>196</v>
      </c>
      <c r="T39" s="436">
        <v>0</v>
      </c>
      <c r="U39" s="438">
        <v>196</v>
      </c>
      <c r="V39" s="437">
        <v>0</v>
      </c>
      <c r="W39" s="436">
        <v>0</v>
      </c>
      <c r="X39" s="438">
        <v>0</v>
      </c>
      <c r="Y39" s="830">
        <v>200</v>
      </c>
      <c r="Z39" s="827"/>
    </row>
    <row r="40" spans="1:26" ht="15" x14ac:dyDescent="0.2">
      <c r="A40" s="439" t="s">
        <v>55</v>
      </c>
      <c r="B40" s="435">
        <v>1794</v>
      </c>
      <c r="C40" s="435">
        <v>152</v>
      </c>
      <c r="D40" s="435">
        <v>27</v>
      </c>
      <c r="E40" s="436">
        <v>4</v>
      </c>
      <c r="F40" s="437">
        <v>1821</v>
      </c>
      <c r="G40" s="436">
        <v>156</v>
      </c>
      <c r="H40" s="438">
        <v>1977</v>
      </c>
      <c r="I40" s="435">
        <v>411</v>
      </c>
      <c r="J40" s="435">
        <v>77</v>
      </c>
      <c r="K40" s="435">
        <v>6718</v>
      </c>
      <c r="L40" s="435">
        <v>649</v>
      </c>
      <c r="M40" s="435">
        <v>9123</v>
      </c>
      <c r="N40" s="435">
        <v>466</v>
      </c>
      <c r="O40" s="435">
        <v>1022</v>
      </c>
      <c r="P40" s="435">
        <v>37</v>
      </c>
      <c r="Q40" s="435">
        <v>85</v>
      </c>
      <c r="R40" s="436">
        <v>3</v>
      </c>
      <c r="S40" s="437">
        <v>17359</v>
      </c>
      <c r="T40" s="436">
        <v>1232</v>
      </c>
      <c r="U40" s="438">
        <v>18591</v>
      </c>
      <c r="V40" s="437">
        <v>49</v>
      </c>
      <c r="W40" s="436">
        <v>5</v>
      </c>
      <c r="X40" s="438">
        <v>54</v>
      </c>
      <c r="Y40" s="830">
        <v>20622</v>
      </c>
      <c r="Z40" s="827"/>
    </row>
    <row r="41" spans="1:26" ht="15.75" thickBot="1" x14ac:dyDescent="0.25">
      <c r="A41" s="440" t="s">
        <v>56</v>
      </c>
      <c r="B41" s="836">
        <v>1946</v>
      </c>
      <c r="C41" s="837"/>
      <c r="D41" s="838">
        <v>31</v>
      </c>
      <c r="E41" s="839"/>
      <c r="F41" s="840">
        <v>1977</v>
      </c>
      <c r="G41" s="839"/>
      <c r="H41" s="516">
        <v>1977</v>
      </c>
      <c r="I41" s="836">
        <v>488</v>
      </c>
      <c r="J41" s="837"/>
      <c r="K41" s="836">
        <v>7367</v>
      </c>
      <c r="L41" s="837"/>
      <c r="M41" s="836">
        <v>9589</v>
      </c>
      <c r="N41" s="837"/>
      <c r="O41" s="836">
        <v>1059</v>
      </c>
      <c r="P41" s="837"/>
      <c r="Q41" s="838">
        <v>88</v>
      </c>
      <c r="R41" s="839"/>
      <c r="S41" s="840">
        <v>18591</v>
      </c>
      <c r="T41" s="839"/>
      <c r="U41" s="516">
        <v>18591</v>
      </c>
      <c r="V41" s="840">
        <v>54</v>
      </c>
      <c r="W41" s="839"/>
      <c r="X41" s="516">
        <v>54</v>
      </c>
      <c r="Y41" s="838">
        <v>20622</v>
      </c>
      <c r="Z41" s="839"/>
    </row>
    <row r="42" spans="1:26" ht="13.5" thickTop="1" x14ac:dyDescent="0.2"/>
  </sheetData>
  <mergeCells count="67">
    <mergeCell ref="B41:C41"/>
    <mergeCell ref="D41:E41"/>
    <mergeCell ref="F41:G41"/>
    <mergeCell ref="I41:J41"/>
    <mergeCell ref="K41:L41"/>
    <mergeCell ref="M41:N41"/>
    <mergeCell ref="Y35:Z35"/>
    <mergeCell ref="Y36:Z36"/>
    <mergeCell ref="Y37:Z37"/>
    <mergeCell ref="Y38:Z38"/>
    <mergeCell ref="Y39:Z39"/>
    <mergeCell ref="Y40:Z40"/>
    <mergeCell ref="O41:P41"/>
    <mergeCell ref="Q41:R41"/>
    <mergeCell ref="S41:T41"/>
    <mergeCell ref="V41:W41"/>
    <mergeCell ref="Y41:Z41"/>
    <mergeCell ref="Y34:Z34"/>
    <mergeCell ref="Y23:Z23"/>
    <mergeCell ref="Y24:Z24"/>
    <mergeCell ref="Y25:Z25"/>
    <mergeCell ref="Y26:Z26"/>
    <mergeCell ref="Y27:Z27"/>
    <mergeCell ref="Y28:Z28"/>
    <mergeCell ref="Y29:Z29"/>
    <mergeCell ref="Y30:Z30"/>
    <mergeCell ref="Y31:Z31"/>
    <mergeCell ref="Y32:Z32"/>
    <mergeCell ref="Y33:Z33"/>
    <mergeCell ref="Y22:Z22"/>
    <mergeCell ref="Y11:Z11"/>
    <mergeCell ref="Y12:Z12"/>
    <mergeCell ref="Y13:Z13"/>
    <mergeCell ref="Y14:Z14"/>
    <mergeCell ref="Y15:Z15"/>
    <mergeCell ref="Y16:Z16"/>
    <mergeCell ref="Y17:Z17"/>
    <mergeCell ref="Y18:Z18"/>
    <mergeCell ref="Y19:Z19"/>
    <mergeCell ref="Y20:Z20"/>
    <mergeCell ref="Y21:Z21"/>
    <mergeCell ref="Y10:Z10"/>
    <mergeCell ref="Z2:Z4"/>
    <mergeCell ref="B3:C3"/>
    <mergeCell ref="D3:E3"/>
    <mergeCell ref="F3:G3"/>
    <mergeCell ref="H3:H4"/>
    <mergeCell ref="I3:J3"/>
    <mergeCell ref="K3:L3"/>
    <mergeCell ref="M3:N3"/>
    <mergeCell ref="O3:P3"/>
    <mergeCell ref="Q3:R3"/>
    <mergeCell ref="Y5:Z5"/>
    <mergeCell ref="Y6:Z6"/>
    <mergeCell ref="Y7:Z7"/>
    <mergeCell ref="Y8:Z8"/>
    <mergeCell ref="Y9:Z9"/>
    <mergeCell ref="A1:Y1"/>
    <mergeCell ref="A2:A4"/>
    <mergeCell ref="B2:H2"/>
    <mergeCell ref="I2:U2"/>
    <mergeCell ref="V2:X2"/>
    <mergeCell ref="Y2:Y4"/>
    <mergeCell ref="S3:T3"/>
    <mergeCell ref="U3:U4"/>
    <mergeCell ref="V3:W3"/>
    <mergeCell ref="X3:X4"/>
  </mergeCells>
  <pageMargins left="0.7" right="0.7" top="0.78740157499999996" bottom="0.78740157499999996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Z42"/>
  <sheetViews>
    <sheetView workbookViewId="0">
      <selection activeCell="AF21" sqref="AF21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570312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818" t="s">
        <v>288</v>
      </c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  <c r="Z1" s="518"/>
    </row>
    <row r="2" spans="1:26" ht="16.5" thickTop="1" thickBot="1" x14ac:dyDescent="0.25">
      <c r="A2" s="820" t="s">
        <v>4</v>
      </c>
      <c r="B2" s="823" t="s">
        <v>0</v>
      </c>
      <c r="C2" s="824"/>
      <c r="D2" s="824"/>
      <c r="E2" s="824"/>
      <c r="F2" s="824"/>
      <c r="G2" s="824"/>
      <c r="H2" s="825"/>
      <c r="I2" s="823" t="s">
        <v>1</v>
      </c>
      <c r="J2" s="824"/>
      <c r="K2" s="824"/>
      <c r="L2" s="824"/>
      <c r="M2" s="824"/>
      <c r="N2" s="824"/>
      <c r="O2" s="824"/>
      <c r="P2" s="824"/>
      <c r="Q2" s="824"/>
      <c r="R2" s="824"/>
      <c r="S2" s="824"/>
      <c r="T2" s="824"/>
      <c r="U2" s="825"/>
      <c r="V2" s="823" t="s">
        <v>2</v>
      </c>
      <c r="W2" s="824"/>
      <c r="X2" s="825"/>
      <c r="Y2" s="820" t="s">
        <v>66</v>
      </c>
      <c r="Z2" s="820"/>
    </row>
    <row r="3" spans="1:26" ht="15.75" thickTop="1" x14ac:dyDescent="0.2">
      <c r="A3" s="821"/>
      <c r="B3" s="831" t="s">
        <v>5</v>
      </c>
      <c r="C3" s="832"/>
      <c r="D3" s="833" t="s">
        <v>6</v>
      </c>
      <c r="E3" s="827"/>
      <c r="F3" s="826" t="s">
        <v>7</v>
      </c>
      <c r="G3" s="827"/>
      <c r="H3" s="820" t="s">
        <v>8</v>
      </c>
      <c r="I3" s="834" t="s">
        <v>9</v>
      </c>
      <c r="J3" s="835"/>
      <c r="K3" s="834" t="s">
        <v>10</v>
      </c>
      <c r="L3" s="835"/>
      <c r="M3" s="834" t="s">
        <v>11</v>
      </c>
      <c r="N3" s="835"/>
      <c r="O3" s="834" t="s">
        <v>12</v>
      </c>
      <c r="P3" s="835"/>
      <c r="Q3" s="833" t="s">
        <v>6</v>
      </c>
      <c r="R3" s="827"/>
      <c r="S3" s="826" t="s">
        <v>13</v>
      </c>
      <c r="T3" s="827"/>
      <c r="U3" s="820" t="s">
        <v>14</v>
      </c>
      <c r="V3" s="828" t="s">
        <v>15</v>
      </c>
      <c r="W3" s="829"/>
      <c r="X3" s="820" t="s">
        <v>16</v>
      </c>
      <c r="Y3" s="821" t="s">
        <v>17</v>
      </c>
      <c r="Z3" s="821"/>
    </row>
    <row r="4" spans="1:26" x14ac:dyDescent="0.2">
      <c r="A4" s="822"/>
      <c r="B4" s="429" t="s">
        <v>18</v>
      </c>
      <c r="C4" s="429" t="s">
        <v>19</v>
      </c>
      <c r="D4" s="429" t="s">
        <v>18</v>
      </c>
      <c r="E4" s="430" t="s">
        <v>19</v>
      </c>
      <c r="F4" s="431" t="s">
        <v>18</v>
      </c>
      <c r="G4" s="430" t="s">
        <v>19</v>
      </c>
      <c r="H4" s="821" t="s">
        <v>73</v>
      </c>
      <c r="I4" s="429" t="s">
        <v>18</v>
      </c>
      <c r="J4" s="432" t="s">
        <v>19</v>
      </c>
      <c r="K4" s="429" t="s">
        <v>18</v>
      </c>
      <c r="L4" s="429" t="s">
        <v>19</v>
      </c>
      <c r="M4" s="429" t="s">
        <v>18</v>
      </c>
      <c r="N4" s="429" t="s">
        <v>19</v>
      </c>
      <c r="O4" s="429" t="s">
        <v>18</v>
      </c>
      <c r="P4" s="429" t="s">
        <v>19</v>
      </c>
      <c r="Q4" s="429" t="s">
        <v>18</v>
      </c>
      <c r="R4" s="430" t="s">
        <v>19</v>
      </c>
      <c r="S4" s="431" t="s">
        <v>18</v>
      </c>
      <c r="T4" s="430" t="s">
        <v>19</v>
      </c>
      <c r="U4" s="821" t="s">
        <v>73</v>
      </c>
      <c r="V4" s="433" t="s">
        <v>18</v>
      </c>
      <c r="W4" s="430" t="s">
        <v>19</v>
      </c>
      <c r="X4" s="821" t="s">
        <v>73</v>
      </c>
      <c r="Y4" s="822" t="s">
        <v>73</v>
      </c>
      <c r="Z4" s="822"/>
    </row>
    <row r="5" spans="1:26" ht="15" x14ac:dyDescent="0.2">
      <c r="A5" s="434" t="s">
        <v>20</v>
      </c>
      <c r="B5" s="435">
        <v>0</v>
      </c>
      <c r="C5" s="435">
        <v>0</v>
      </c>
      <c r="D5" s="435">
        <v>0</v>
      </c>
      <c r="E5" s="436">
        <v>0</v>
      </c>
      <c r="F5" s="437">
        <v>0</v>
      </c>
      <c r="G5" s="436">
        <v>0</v>
      </c>
      <c r="H5" s="438">
        <v>0</v>
      </c>
      <c r="I5" s="435">
        <v>0</v>
      </c>
      <c r="J5" s="435">
        <v>0</v>
      </c>
      <c r="K5" s="435">
        <v>43</v>
      </c>
      <c r="L5" s="435">
        <v>0</v>
      </c>
      <c r="M5" s="435">
        <v>563</v>
      </c>
      <c r="N5" s="435">
        <v>0</v>
      </c>
      <c r="O5" s="435">
        <v>0</v>
      </c>
      <c r="P5" s="435">
        <v>0</v>
      </c>
      <c r="Q5" s="435">
        <v>0</v>
      </c>
      <c r="R5" s="436">
        <v>0</v>
      </c>
      <c r="S5" s="437">
        <v>606</v>
      </c>
      <c r="T5" s="436">
        <v>0</v>
      </c>
      <c r="U5" s="438">
        <v>606</v>
      </c>
      <c r="V5" s="437">
        <v>0</v>
      </c>
      <c r="W5" s="436">
        <v>0</v>
      </c>
      <c r="X5" s="438">
        <v>0</v>
      </c>
      <c r="Y5" s="830">
        <v>606</v>
      </c>
      <c r="Z5" s="827"/>
    </row>
    <row r="6" spans="1:26" ht="15" x14ac:dyDescent="0.2">
      <c r="A6" s="434" t="s">
        <v>21</v>
      </c>
      <c r="B6" s="435">
        <v>183</v>
      </c>
      <c r="C6" s="435">
        <v>21</v>
      </c>
      <c r="D6" s="435">
        <v>8</v>
      </c>
      <c r="E6" s="436">
        <v>2</v>
      </c>
      <c r="F6" s="437">
        <v>191</v>
      </c>
      <c r="G6" s="436">
        <v>23</v>
      </c>
      <c r="H6" s="438">
        <v>214</v>
      </c>
      <c r="I6" s="435">
        <v>3</v>
      </c>
      <c r="J6" s="435">
        <v>1</v>
      </c>
      <c r="K6" s="435">
        <v>130</v>
      </c>
      <c r="L6" s="435">
        <v>8</v>
      </c>
      <c r="M6" s="435">
        <v>117</v>
      </c>
      <c r="N6" s="435">
        <v>7</v>
      </c>
      <c r="O6" s="435">
        <v>8</v>
      </c>
      <c r="P6" s="435">
        <v>0</v>
      </c>
      <c r="Q6" s="435">
        <v>3</v>
      </c>
      <c r="R6" s="436">
        <v>1</v>
      </c>
      <c r="S6" s="437">
        <v>261</v>
      </c>
      <c r="T6" s="436">
        <v>17</v>
      </c>
      <c r="U6" s="438">
        <v>278</v>
      </c>
      <c r="V6" s="437">
        <v>17</v>
      </c>
      <c r="W6" s="436">
        <v>5</v>
      </c>
      <c r="X6" s="438">
        <v>22</v>
      </c>
      <c r="Y6" s="830">
        <v>514</v>
      </c>
      <c r="Z6" s="827"/>
    </row>
    <row r="7" spans="1:26" ht="15" x14ac:dyDescent="0.2">
      <c r="A7" s="434" t="s">
        <v>22</v>
      </c>
      <c r="B7" s="435">
        <v>20</v>
      </c>
      <c r="C7" s="435">
        <v>0</v>
      </c>
      <c r="D7" s="435">
        <v>1</v>
      </c>
      <c r="E7" s="436">
        <v>0</v>
      </c>
      <c r="F7" s="437">
        <v>21</v>
      </c>
      <c r="G7" s="436">
        <v>0</v>
      </c>
      <c r="H7" s="438">
        <v>21</v>
      </c>
      <c r="I7" s="435">
        <v>41</v>
      </c>
      <c r="J7" s="435">
        <v>0</v>
      </c>
      <c r="K7" s="435">
        <v>0</v>
      </c>
      <c r="L7" s="435">
        <v>0</v>
      </c>
      <c r="M7" s="435">
        <v>117</v>
      </c>
      <c r="N7" s="435">
        <v>0</v>
      </c>
      <c r="O7" s="435">
        <v>0</v>
      </c>
      <c r="P7" s="435">
        <v>0</v>
      </c>
      <c r="Q7" s="435">
        <v>0</v>
      </c>
      <c r="R7" s="436">
        <v>0</v>
      </c>
      <c r="S7" s="437">
        <v>158</v>
      </c>
      <c r="T7" s="436">
        <v>0</v>
      </c>
      <c r="U7" s="438">
        <v>158</v>
      </c>
      <c r="V7" s="437">
        <v>0</v>
      </c>
      <c r="W7" s="436">
        <v>0</v>
      </c>
      <c r="X7" s="438">
        <v>0</v>
      </c>
      <c r="Y7" s="830">
        <v>179</v>
      </c>
      <c r="Z7" s="827"/>
    </row>
    <row r="8" spans="1:26" ht="15" x14ac:dyDescent="0.2">
      <c r="A8" s="434" t="s">
        <v>23</v>
      </c>
      <c r="B8" s="435">
        <v>83</v>
      </c>
      <c r="C8" s="435">
        <v>6</v>
      </c>
      <c r="D8" s="435">
        <v>0</v>
      </c>
      <c r="E8" s="436">
        <v>0</v>
      </c>
      <c r="F8" s="437">
        <v>83</v>
      </c>
      <c r="G8" s="436">
        <v>6</v>
      </c>
      <c r="H8" s="438">
        <v>89</v>
      </c>
      <c r="I8" s="435">
        <v>1</v>
      </c>
      <c r="J8" s="435">
        <v>0</v>
      </c>
      <c r="K8" s="435">
        <v>113</v>
      </c>
      <c r="L8" s="435">
        <v>13</v>
      </c>
      <c r="M8" s="435">
        <v>22</v>
      </c>
      <c r="N8" s="435">
        <v>0</v>
      </c>
      <c r="O8" s="435">
        <v>0</v>
      </c>
      <c r="P8" s="435">
        <v>0</v>
      </c>
      <c r="Q8" s="435">
        <v>0</v>
      </c>
      <c r="R8" s="436">
        <v>0</v>
      </c>
      <c r="S8" s="437">
        <v>136</v>
      </c>
      <c r="T8" s="436">
        <v>13</v>
      </c>
      <c r="U8" s="438">
        <v>149</v>
      </c>
      <c r="V8" s="437">
        <v>0</v>
      </c>
      <c r="W8" s="436">
        <v>0</v>
      </c>
      <c r="X8" s="438">
        <v>0</v>
      </c>
      <c r="Y8" s="830">
        <v>238</v>
      </c>
      <c r="Z8" s="827"/>
    </row>
    <row r="9" spans="1:26" ht="15" x14ac:dyDescent="0.2">
      <c r="A9" s="434" t="s">
        <v>24</v>
      </c>
      <c r="B9" s="435">
        <v>0</v>
      </c>
      <c r="C9" s="435">
        <v>0</v>
      </c>
      <c r="D9" s="435">
        <v>0</v>
      </c>
      <c r="E9" s="436">
        <v>0</v>
      </c>
      <c r="F9" s="437">
        <v>0</v>
      </c>
      <c r="G9" s="436">
        <v>0</v>
      </c>
      <c r="H9" s="438">
        <v>0</v>
      </c>
      <c r="I9" s="435">
        <v>0</v>
      </c>
      <c r="J9" s="435">
        <v>0</v>
      </c>
      <c r="K9" s="435">
        <v>146</v>
      </c>
      <c r="L9" s="435">
        <v>0</v>
      </c>
      <c r="M9" s="435">
        <v>683</v>
      </c>
      <c r="N9" s="435">
        <v>0</v>
      </c>
      <c r="O9" s="435">
        <v>0</v>
      </c>
      <c r="P9" s="435">
        <v>0</v>
      </c>
      <c r="Q9" s="435">
        <v>29</v>
      </c>
      <c r="R9" s="436">
        <v>0</v>
      </c>
      <c r="S9" s="437">
        <v>858</v>
      </c>
      <c r="T9" s="436">
        <v>0</v>
      </c>
      <c r="U9" s="438">
        <v>858</v>
      </c>
      <c r="V9" s="437">
        <v>0</v>
      </c>
      <c r="W9" s="436">
        <v>0</v>
      </c>
      <c r="X9" s="438">
        <v>0</v>
      </c>
      <c r="Y9" s="830">
        <v>858</v>
      </c>
      <c r="Z9" s="827"/>
    </row>
    <row r="10" spans="1:26" ht="15" x14ac:dyDescent="0.2">
      <c r="A10" s="434" t="s">
        <v>25</v>
      </c>
      <c r="B10" s="435">
        <v>0</v>
      </c>
      <c r="C10" s="435">
        <v>0</v>
      </c>
      <c r="D10" s="435">
        <v>0</v>
      </c>
      <c r="E10" s="436">
        <v>0</v>
      </c>
      <c r="F10" s="437">
        <v>0</v>
      </c>
      <c r="G10" s="436">
        <v>0</v>
      </c>
      <c r="H10" s="438">
        <v>0</v>
      </c>
      <c r="I10" s="435">
        <v>0</v>
      </c>
      <c r="J10" s="435">
        <v>0</v>
      </c>
      <c r="K10" s="435">
        <v>1</v>
      </c>
      <c r="L10" s="435">
        <v>0</v>
      </c>
      <c r="M10" s="435">
        <v>736</v>
      </c>
      <c r="N10" s="435">
        <v>0</v>
      </c>
      <c r="O10" s="435">
        <v>5</v>
      </c>
      <c r="P10" s="435">
        <v>0</v>
      </c>
      <c r="Q10" s="435">
        <v>0</v>
      </c>
      <c r="R10" s="436">
        <v>0</v>
      </c>
      <c r="S10" s="437">
        <v>742</v>
      </c>
      <c r="T10" s="436">
        <v>0</v>
      </c>
      <c r="U10" s="438">
        <v>742</v>
      </c>
      <c r="V10" s="437">
        <v>0</v>
      </c>
      <c r="W10" s="436">
        <v>0</v>
      </c>
      <c r="X10" s="438">
        <v>0</v>
      </c>
      <c r="Y10" s="830">
        <v>742</v>
      </c>
      <c r="Z10" s="827"/>
    </row>
    <row r="11" spans="1:26" ht="15" x14ac:dyDescent="0.2">
      <c r="A11" s="434" t="s">
        <v>26</v>
      </c>
      <c r="B11" s="435">
        <v>115</v>
      </c>
      <c r="C11" s="435">
        <v>8</v>
      </c>
      <c r="D11" s="435">
        <v>2</v>
      </c>
      <c r="E11" s="436">
        <v>0</v>
      </c>
      <c r="F11" s="437">
        <v>117</v>
      </c>
      <c r="G11" s="436">
        <v>8</v>
      </c>
      <c r="H11" s="438">
        <v>125</v>
      </c>
      <c r="I11" s="435">
        <v>128</v>
      </c>
      <c r="J11" s="435">
        <v>1</v>
      </c>
      <c r="K11" s="435">
        <v>46</v>
      </c>
      <c r="L11" s="435">
        <v>5</v>
      </c>
      <c r="M11" s="435">
        <v>44</v>
      </c>
      <c r="N11" s="435">
        <v>0</v>
      </c>
      <c r="O11" s="435">
        <v>0</v>
      </c>
      <c r="P11" s="435">
        <v>0</v>
      </c>
      <c r="Q11" s="435">
        <v>0</v>
      </c>
      <c r="R11" s="436">
        <v>0</v>
      </c>
      <c r="S11" s="437">
        <v>218</v>
      </c>
      <c r="T11" s="436">
        <v>6</v>
      </c>
      <c r="U11" s="438">
        <v>224</v>
      </c>
      <c r="V11" s="437">
        <v>0</v>
      </c>
      <c r="W11" s="436">
        <v>0</v>
      </c>
      <c r="X11" s="438">
        <v>0</v>
      </c>
      <c r="Y11" s="830">
        <v>349</v>
      </c>
      <c r="Z11" s="827"/>
    </row>
    <row r="12" spans="1:26" ht="15" x14ac:dyDescent="0.2">
      <c r="A12" s="434" t="s">
        <v>27</v>
      </c>
      <c r="B12" s="435">
        <v>0</v>
      </c>
      <c r="C12" s="435">
        <v>0</v>
      </c>
      <c r="D12" s="435">
        <v>0</v>
      </c>
      <c r="E12" s="436">
        <v>0</v>
      </c>
      <c r="F12" s="437">
        <v>0</v>
      </c>
      <c r="G12" s="436">
        <v>0</v>
      </c>
      <c r="H12" s="438">
        <v>0</v>
      </c>
      <c r="I12" s="435">
        <v>0</v>
      </c>
      <c r="J12" s="435">
        <v>0</v>
      </c>
      <c r="K12" s="435">
        <v>216</v>
      </c>
      <c r="L12" s="435">
        <v>0</v>
      </c>
      <c r="M12" s="435">
        <v>557</v>
      </c>
      <c r="N12" s="435">
        <v>0</v>
      </c>
      <c r="O12" s="435">
        <v>0</v>
      </c>
      <c r="P12" s="435">
        <v>0</v>
      </c>
      <c r="Q12" s="435">
        <v>0</v>
      </c>
      <c r="R12" s="436">
        <v>0</v>
      </c>
      <c r="S12" s="437">
        <v>773</v>
      </c>
      <c r="T12" s="436">
        <v>0</v>
      </c>
      <c r="U12" s="438">
        <v>773</v>
      </c>
      <c r="V12" s="437">
        <v>0</v>
      </c>
      <c r="W12" s="436">
        <v>0</v>
      </c>
      <c r="X12" s="438">
        <v>0</v>
      </c>
      <c r="Y12" s="830">
        <v>773</v>
      </c>
      <c r="Z12" s="827"/>
    </row>
    <row r="13" spans="1:26" ht="15" x14ac:dyDescent="0.2">
      <c r="A13" s="434" t="s">
        <v>28</v>
      </c>
      <c r="B13" s="435">
        <v>0</v>
      </c>
      <c r="C13" s="435">
        <v>0</v>
      </c>
      <c r="D13" s="435">
        <v>0</v>
      </c>
      <c r="E13" s="436">
        <v>0</v>
      </c>
      <c r="F13" s="437">
        <v>0</v>
      </c>
      <c r="G13" s="436">
        <v>0</v>
      </c>
      <c r="H13" s="438">
        <v>0</v>
      </c>
      <c r="I13" s="435">
        <v>0</v>
      </c>
      <c r="J13" s="435">
        <v>0</v>
      </c>
      <c r="K13" s="435">
        <v>58</v>
      </c>
      <c r="L13" s="435">
        <v>0</v>
      </c>
      <c r="M13" s="435">
        <v>41</v>
      </c>
      <c r="N13" s="435">
        <v>0</v>
      </c>
      <c r="O13" s="435">
        <v>92</v>
      </c>
      <c r="P13" s="435">
        <v>0</v>
      </c>
      <c r="Q13" s="435">
        <v>0</v>
      </c>
      <c r="R13" s="436">
        <v>0</v>
      </c>
      <c r="S13" s="437">
        <v>191</v>
      </c>
      <c r="T13" s="436">
        <v>0</v>
      </c>
      <c r="U13" s="438">
        <v>191</v>
      </c>
      <c r="V13" s="437">
        <v>0</v>
      </c>
      <c r="W13" s="436">
        <v>0</v>
      </c>
      <c r="X13" s="438">
        <v>0</v>
      </c>
      <c r="Y13" s="830">
        <v>191</v>
      </c>
      <c r="Z13" s="827"/>
    </row>
    <row r="14" spans="1:26" ht="15" x14ac:dyDescent="0.2">
      <c r="A14" s="434" t="s">
        <v>29</v>
      </c>
      <c r="B14" s="435">
        <v>0</v>
      </c>
      <c r="C14" s="435">
        <v>0</v>
      </c>
      <c r="D14" s="435">
        <v>0</v>
      </c>
      <c r="E14" s="436">
        <v>0</v>
      </c>
      <c r="F14" s="437">
        <v>0</v>
      </c>
      <c r="G14" s="436">
        <v>0</v>
      </c>
      <c r="H14" s="438">
        <v>0</v>
      </c>
      <c r="I14" s="435">
        <v>0</v>
      </c>
      <c r="J14" s="435">
        <v>0</v>
      </c>
      <c r="K14" s="435">
        <v>55</v>
      </c>
      <c r="L14" s="435">
        <v>0</v>
      </c>
      <c r="M14" s="435">
        <v>518</v>
      </c>
      <c r="N14" s="435">
        <v>0</v>
      </c>
      <c r="O14" s="435">
        <v>0</v>
      </c>
      <c r="P14" s="435">
        <v>0</v>
      </c>
      <c r="Q14" s="435">
        <v>0</v>
      </c>
      <c r="R14" s="436">
        <v>0</v>
      </c>
      <c r="S14" s="437">
        <v>573</v>
      </c>
      <c r="T14" s="436">
        <v>0</v>
      </c>
      <c r="U14" s="438">
        <v>573</v>
      </c>
      <c r="V14" s="437">
        <v>0</v>
      </c>
      <c r="W14" s="436">
        <v>0</v>
      </c>
      <c r="X14" s="438">
        <v>0</v>
      </c>
      <c r="Y14" s="830">
        <v>573</v>
      </c>
      <c r="Z14" s="827"/>
    </row>
    <row r="15" spans="1:26" ht="15" x14ac:dyDescent="0.2">
      <c r="A15" s="434" t="s">
        <v>30</v>
      </c>
      <c r="B15" s="435">
        <v>0</v>
      </c>
      <c r="C15" s="435">
        <v>0</v>
      </c>
      <c r="D15" s="435">
        <v>0</v>
      </c>
      <c r="E15" s="436">
        <v>0</v>
      </c>
      <c r="F15" s="437">
        <v>0</v>
      </c>
      <c r="G15" s="436">
        <v>0</v>
      </c>
      <c r="H15" s="438">
        <v>0</v>
      </c>
      <c r="I15" s="435">
        <v>0</v>
      </c>
      <c r="J15" s="435">
        <v>0</v>
      </c>
      <c r="K15" s="435">
        <v>953</v>
      </c>
      <c r="L15" s="435">
        <v>0</v>
      </c>
      <c r="M15" s="435">
        <v>0</v>
      </c>
      <c r="N15" s="435">
        <v>0</v>
      </c>
      <c r="O15" s="435">
        <v>0</v>
      </c>
      <c r="P15" s="435">
        <v>0</v>
      </c>
      <c r="Q15" s="435">
        <v>0</v>
      </c>
      <c r="R15" s="436">
        <v>0</v>
      </c>
      <c r="S15" s="437">
        <v>953</v>
      </c>
      <c r="T15" s="436">
        <v>0</v>
      </c>
      <c r="U15" s="438">
        <v>953</v>
      </c>
      <c r="V15" s="437">
        <v>0</v>
      </c>
      <c r="W15" s="436">
        <v>0</v>
      </c>
      <c r="X15" s="438">
        <v>0</v>
      </c>
      <c r="Y15" s="830">
        <v>953</v>
      </c>
      <c r="Z15" s="827"/>
    </row>
    <row r="16" spans="1:26" ht="15" x14ac:dyDescent="0.2">
      <c r="A16" s="434" t="s">
        <v>31</v>
      </c>
      <c r="B16" s="435">
        <v>93</v>
      </c>
      <c r="C16" s="435">
        <v>8</v>
      </c>
      <c r="D16" s="435">
        <v>1</v>
      </c>
      <c r="E16" s="436">
        <v>0</v>
      </c>
      <c r="F16" s="437">
        <v>94</v>
      </c>
      <c r="G16" s="436">
        <v>8</v>
      </c>
      <c r="H16" s="438">
        <v>102</v>
      </c>
      <c r="I16" s="435">
        <v>3</v>
      </c>
      <c r="J16" s="435">
        <v>0</v>
      </c>
      <c r="K16" s="435">
        <v>132</v>
      </c>
      <c r="L16" s="435">
        <v>1</v>
      </c>
      <c r="M16" s="435">
        <v>90</v>
      </c>
      <c r="N16" s="435">
        <v>0</v>
      </c>
      <c r="O16" s="435">
        <v>0</v>
      </c>
      <c r="P16" s="435">
        <v>0</v>
      </c>
      <c r="Q16" s="435">
        <v>0</v>
      </c>
      <c r="R16" s="436">
        <v>0</v>
      </c>
      <c r="S16" s="437">
        <v>225</v>
      </c>
      <c r="T16" s="436">
        <v>1</v>
      </c>
      <c r="U16" s="438">
        <v>226</v>
      </c>
      <c r="V16" s="437">
        <v>0</v>
      </c>
      <c r="W16" s="436">
        <v>0</v>
      </c>
      <c r="X16" s="438">
        <v>0</v>
      </c>
      <c r="Y16" s="830">
        <v>328</v>
      </c>
      <c r="Z16" s="827"/>
    </row>
    <row r="17" spans="1:26" ht="15" x14ac:dyDescent="0.2">
      <c r="A17" s="434" t="s">
        <v>32</v>
      </c>
      <c r="B17" s="435">
        <v>163</v>
      </c>
      <c r="C17" s="435">
        <v>8</v>
      </c>
      <c r="D17" s="435">
        <v>0</v>
      </c>
      <c r="E17" s="436">
        <v>0</v>
      </c>
      <c r="F17" s="437">
        <v>163</v>
      </c>
      <c r="G17" s="436">
        <v>8</v>
      </c>
      <c r="H17" s="438">
        <v>171</v>
      </c>
      <c r="I17" s="435">
        <v>2</v>
      </c>
      <c r="J17" s="435">
        <v>2</v>
      </c>
      <c r="K17" s="435">
        <v>96</v>
      </c>
      <c r="L17" s="435">
        <v>8</v>
      </c>
      <c r="M17" s="435">
        <v>30</v>
      </c>
      <c r="N17" s="435">
        <v>2</v>
      </c>
      <c r="O17" s="435">
        <v>1</v>
      </c>
      <c r="P17" s="435">
        <v>0</v>
      </c>
      <c r="Q17" s="435">
        <v>3</v>
      </c>
      <c r="R17" s="436">
        <v>0</v>
      </c>
      <c r="S17" s="437">
        <v>132</v>
      </c>
      <c r="T17" s="436">
        <v>12</v>
      </c>
      <c r="U17" s="438">
        <v>144</v>
      </c>
      <c r="V17" s="437">
        <v>0</v>
      </c>
      <c r="W17" s="436">
        <v>0</v>
      </c>
      <c r="X17" s="438">
        <v>0</v>
      </c>
      <c r="Y17" s="830">
        <v>315</v>
      </c>
      <c r="Z17" s="827"/>
    </row>
    <row r="18" spans="1:26" ht="15" x14ac:dyDescent="0.2">
      <c r="A18" s="434" t="s">
        <v>33</v>
      </c>
      <c r="B18" s="435">
        <v>0</v>
      </c>
      <c r="C18" s="435">
        <v>0</v>
      </c>
      <c r="D18" s="435">
        <v>0</v>
      </c>
      <c r="E18" s="436">
        <v>0</v>
      </c>
      <c r="F18" s="437">
        <v>0</v>
      </c>
      <c r="G18" s="436">
        <v>0</v>
      </c>
      <c r="H18" s="438">
        <v>0</v>
      </c>
      <c r="I18" s="435">
        <v>0</v>
      </c>
      <c r="J18" s="435">
        <v>0</v>
      </c>
      <c r="K18" s="435">
        <v>16</v>
      </c>
      <c r="L18" s="435">
        <v>0</v>
      </c>
      <c r="M18" s="435">
        <v>65</v>
      </c>
      <c r="N18" s="435">
        <v>0</v>
      </c>
      <c r="O18" s="435">
        <v>280</v>
      </c>
      <c r="P18" s="435">
        <v>0</v>
      </c>
      <c r="Q18" s="435">
        <v>0</v>
      </c>
      <c r="R18" s="436">
        <v>0</v>
      </c>
      <c r="S18" s="437">
        <v>361</v>
      </c>
      <c r="T18" s="436">
        <v>0</v>
      </c>
      <c r="U18" s="438">
        <v>361</v>
      </c>
      <c r="V18" s="437">
        <v>0</v>
      </c>
      <c r="W18" s="436">
        <v>0</v>
      </c>
      <c r="X18" s="438">
        <v>0</v>
      </c>
      <c r="Y18" s="830">
        <v>361</v>
      </c>
      <c r="Z18" s="827"/>
    </row>
    <row r="19" spans="1:26" ht="15" x14ac:dyDescent="0.2">
      <c r="A19" s="434" t="s">
        <v>34</v>
      </c>
      <c r="B19" s="435">
        <v>0</v>
      </c>
      <c r="C19" s="435">
        <v>0</v>
      </c>
      <c r="D19" s="435">
        <v>0</v>
      </c>
      <c r="E19" s="436">
        <v>0</v>
      </c>
      <c r="F19" s="437">
        <v>0</v>
      </c>
      <c r="G19" s="436">
        <v>0</v>
      </c>
      <c r="H19" s="438">
        <v>0</v>
      </c>
      <c r="I19" s="435">
        <v>0</v>
      </c>
      <c r="J19" s="435">
        <v>0</v>
      </c>
      <c r="K19" s="435">
        <v>303</v>
      </c>
      <c r="L19" s="435">
        <v>0</v>
      </c>
      <c r="M19" s="435">
        <v>85</v>
      </c>
      <c r="N19" s="435">
        <v>0</v>
      </c>
      <c r="O19" s="435">
        <v>0</v>
      </c>
      <c r="P19" s="435">
        <v>0</v>
      </c>
      <c r="Q19" s="435">
        <v>0</v>
      </c>
      <c r="R19" s="436">
        <v>0</v>
      </c>
      <c r="S19" s="437">
        <v>388</v>
      </c>
      <c r="T19" s="436">
        <v>0</v>
      </c>
      <c r="U19" s="438">
        <v>388</v>
      </c>
      <c r="V19" s="437">
        <v>0</v>
      </c>
      <c r="W19" s="436">
        <v>0</v>
      </c>
      <c r="X19" s="438">
        <v>0</v>
      </c>
      <c r="Y19" s="830">
        <v>388</v>
      </c>
      <c r="Z19" s="827"/>
    </row>
    <row r="20" spans="1:26" ht="15" x14ac:dyDescent="0.2">
      <c r="A20" s="434" t="s">
        <v>35</v>
      </c>
      <c r="B20" s="435">
        <v>0</v>
      </c>
      <c r="C20" s="435">
        <v>0</v>
      </c>
      <c r="D20" s="435">
        <v>0</v>
      </c>
      <c r="E20" s="436">
        <v>0</v>
      </c>
      <c r="F20" s="437">
        <v>0</v>
      </c>
      <c r="G20" s="436">
        <v>0</v>
      </c>
      <c r="H20" s="438">
        <v>0</v>
      </c>
      <c r="I20" s="435">
        <v>0</v>
      </c>
      <c r="J20" s="435">
        <v>0</v>
      </c>
      <c r="K20" s="435">
        <v>373</v>
      </c>
      <c r="L20" s="435">
        <v>0</v>
      </c>
      <c r="M20" s="435">
        <v>0</v>
      </c>
      <c r="N20" s="435">
        <v>0</v>
      </c>
      <c r="O20" s="435">
        <v>0</v>
      </c>
      <c r="P20" s="435">
        <v>0</v>
      </c>
      <c r="Q20" s="435">
        <v>0</v>
      </c>
      <c r="R20" s="436">
        <v>0</v>
      </c>
      <c r="S20" s="437">
        <v>373</v>
      </c>
      <c r="T20" s="436">
        <v>0</v>
      </c>
      <c r="U20" s="438">
        <v>373</v>
      </c>
      <c r="V20" s="437">
        <v>0</v>
      </c>
      <c r="W20" s="436">
        <v>0</v>
      </c>
      <c r="X20" s="438">
        <v>0</v>
      </c>
      <c r="Y20" s="830">
        <v>373</v>
      </c>
      <c r="Z20" s="827"/>
    </row>
    <row r="21" spans="1:26" ht="15" x14ac:dyDescent="0.2">
      <c r="A21" s="434" t="s">
        <v>36</v>
      </c>
      <c r="B21" s="435">
        <v>119</v>
      </c>
      <c r="C21" s="435">
        <v>7</v>
      </c>
      <c r="D21" s="435">
        <v>1</v>
      </c>
      <c r="E21" s="436">
        <v>0</v>
      </c>
      <c r="F21" s="437">
        <v>120</v>
      </c>
      <c r="G21" s="436">
        <v>7</v>
      </c>
      <c r="H21" s="438">
        <v>127</v>
      </c>
      <c r="I21" s="435">
        <v>0</v>
      </c>
      <c r="J21" s="435">
        <v>0</v>
      </c>
      <c r="K21" s="435">
        <v>102</v>
      </c>
      <c r="L21" s="435">
        <v>3</v>
      </c>
      <c r="M21" s="435">
        <v>20</v>
      </c>
      <c r="N21" s="435">
        <v>1</v>
      </c>
      <c r="O21" s="435">
        <v>0</v>
      </c>
      <c r="P21" s="435">
        <v>0</v>
      </c>
      <c r="Q21" s="435">
        <v>0</v>
      </c>
      <c r="R21" s="436">
        <v>0</v>
      </c>
      <c r="S21" s="437">
        <v>122</v>
      </c>
      <c r="T21" s="436">
        <v>4</v>
      </c>
      <c r="U21" s="438">
        <v>126</v>
      </c>
      <c r="V21" s="437">
        <v>0</v>
      </c>
      <c r="W21" s="436">
        <v>0</v>
      </c>
      <c r="X21" s="438">
        <v>0</v>
      </c>
      <c r="Y21" s="830">
        <v>253</v>
      </c>
      <c r="Z21" s="827"/>
    </row>
    <row r="22" spans="1:26" ht="15" x14ac:dyDescent="0.2">
      <c r="A22" s="434" t="s">
        <v>37</v>
      </c>
      <c r="B22" s="435">
        <v>0</v>
      </c>
      <c r="C22" s="435">
        <v>0</v>
      </c>
      <c r="D22" s="435">
        <v>0</v>
      </c>
      <c r="E22" s="436">
        <v>0</v>
      </c>
      <c r="F22" s="437">
        <v>0</v>
      </c>
      <c r="G22" s="436">
        <v>0</v>
      </c>
      <c r="H22" s="438">
        <v>0</v>
      </c>
      <c r="I22" s="435">
        <v>0</v>
      </c>
      <c r="J22" s="435">
        <v>15</v>
      </c>
      <c r="K22" s="435">
        <v>91</v>
      </c>
      <c r="L22" s="435">
        <v>107</v>
      </c>
      <c r="M22" s="435">
        <v>0</v>
      </c>
      <c r="N22" s="435">
        <v>47</v>
      </c>
      <c r="O22" s="435">
        <v>0</v>
      </c>
      <c r="P22" s="435">
        <v>30</v>
      </c>
      <c r="Q22" s="435">
        <v>0</v>
      </c>
      <c r="R22" s="436">
        <v>0</v>
      </c>
      <c r="S22" s="437">
        <v>91</v>
      </c>
      <c r="T22" s="436">
        <v>199</v>
      </c>
      <c r="U22" s="438">
        <v>290</v>
      </c>
      <c r="V22" s="437">
        <v>32</v>
      </c>
      <c r="W22" s="436">
        <v>0</v>
      </c>
      <c r="X22" s="438">
        <v>32</v>
      </c>
      <c r="Y22" s="830">
        <v>322</v>
      </c>
      <c r="Z22" s="827"/>
    </row>
    <row r="23" spans="1:26" ht="15" x14ac:dyDescent="0.2">
      <c r="A23" s="434" t="s">
        <v>38</v>
      </c>
      <c r="B23" s="435">
        <v>0</v>
      </c>
      <c r="C23" s="435">
        <v>0</v>
      </c>
      <c r="D23" s="435">
        <v>0</v>
      </c>
      <c r="E23" s="436">
        <v>0</v>
      </c>
      <c r="F23" s="437">
        <v>0</v>
      </c>
      <c r="G23" s="436">
        <v>0</v>
      </c>
      <c r="H23" s="438">
        <v>0</v>
      </c>
      <c r="I23" s="435">
        <v>0</v>
      </c>
      <c r="J23" s="435">
        <v>0</v>
      </c>
      <c r="K23" s="435">
        <v>31</v>
      </c>
      <c r="L23" s="435">
        <v>0</v>
      </c>
      <c r="M23" s="435">
        <v>504</v>
      </c>
      <c r="N23" s="435">
        <v>0</v>
      </c>
      <c r="O23" s="435">
        <v>0</v>
      </c>
      <c r="P23" s="435">
        <v>0</v>
      </c>
      <c r="Q23" s="435">
        <v>0</v>
      </c>
      <c r="R23" s="436">
        <v>0</v>
      </c>
      <c r="S23" s="437">
        <v>535</v>
      </c>
      <c r="T23" s="436">
        <v>0</v>
      </c>
      <c r="U23" s="438">
        <v>535</v>
      </c>
      <c r="V23" s="437">
        <v>0</v>
      </c>
      <c r="W23" s="436">
        <v>0</v>
      </c>
      <c r="X23" s="438">
        <v>0</v>
      </c>
      <c r="Y23" s="830">
        <v>535</v>
      </c>
      <c r="Z23" s="827"/>
    </row>
    <row r="24" spans="1:26" ht="15" x14ac:dyDescent="0.2">
      <c r="A24" s="434" t="s">
        <v>39</v>
      </c>
      <c r="B24" s="435">
        <v>258</v>
      </c>
      <c r="C24" s="435">
        <v>15</v>
      </c>
      <c r="D24" s="435">
        <v>8</v>
      </c>
      <c r="E24" s="436">
        <v>0</v>
      </c>
      <c r="F24" s="437">
        <v>266</v>
      </c>
      <c r="G24" s="436">
        <v>15</v>
      </c>
      <c r="H24" s="438">
        <v>281</v>
      </c>
      <c r="I24" s="435">
        <v>1</v>
      </c>
      <c r="J24" s="435">
        <v>0</v>
      </c>
      <c r="K24" s="435">
        <v>154</v>
      </c>
      <c r="L24" s="435">
        <v>22</v>
      </c>
      <c r="M24" s="435">
        <v>71</v>
      </c>
      <c r="N24" s="435">
        <v>7</v>
      </c>
      <c r="O24" s="435">
        <v>2</v>
      </c>
      <c r="P24" s="435">
        <v>0</v>
      </c>
      <c r="Q24" s="435">
        <v>3</v>
      </c>
      <c r="R24" s="436">
        <v>0</v>
      </c>
      <c r="S24" s="437">
        <v>231</v>
      </c>
      <c r="T24" s="436">
        <v>29</v>
      </c>
      <c r="U24" s="438">
        <v>260</v>
      </c>
      <c r="V24" s="437">
        <v>0</v>
      </c>
      <c r="W24" s="436">
        <v>0</v>
      </c>
      <c r="X24" s="438">
        <v>0</v>
      </c>
      <c r="Y24" s="830">
        <v>541</v>
      </c>
      <c r="Z24" s="827"/>
    </row>
    <row r="25" spans="1:26" ht="15" x14ac:dyDescent="0.2">
      <c r="A25" s="434" t="s">
        <v>40</v>
      </c>
      <c r="B25" s="435">
        <v>61</v>
      </c>
      <c r="C25" s="435">
        <v>3</v>
      </c>
      <c r="D25" s="435">
        <v>1</v>
      </c>
      <c r="E25" s="436">
        <v>0</v>
      </c>
      <c r="F25" s="437">
        <v>62</v>
      </c>
      <c r="G25" s="436">
        <v>3</v>
      </c>
      <c r="H25" s="438">
        <v>65</v>
      </c>
      <c r="I25" s="435">
        <v>2</v>
      </c>
      <c r="J25" s="435">
        <v>0</v>
      </c>
      <c r="K25" s="435">
        <v>792</v>
      </c>
      <c r="L25" s="435">
        <v>2</v>
      </c>
      <c r="M25" s="435">
        <v>163</v>
      </c>
      <c r="N25" s="435">
        <v>2</v>
      </c>
      <c r="O25" s="435">
        <v>0</v>
      </c>
      <c r="P25" s="435">
        <v>0</v>
      </c>
      <c r="Q25" s="435">
        <v>1</v>
      </c>
      <c r="R25" s="436">
        <v>0</v>
      </c>
      <c r="S25" s="437">
        <v>958</v>
      </c>
      <c r="T25" s="436">
        <v>4</v>
      </c>
      <c r="U25" s="438">
        <v>962</v>
      </c>
      <c r="V25" s="437">
        <v>0</v>
      </c>
      <c r="W25" s="436">
        <v>0</v>
      </c>
      <c r="X25" s="438">
        <v>0</v>
      </c>
      <c r="Y25" s="830">
        <v>1027</v>
      </c>
      <c r="Z25" s="827"/>
    </row>
    <row r="26" spans="1:26" ht="15" x14ac:dyDescent="0.2">
      <c r="A26" s="434" t="s">
        <v>41</v>
      </c>
      <c r="B26" s="435">
        <v>0</v>
      </c>
      <c r="C26" s="435">
        <v>0</v>
      </c>
      <c r="D26" s="435">
        <v>0</v>
      </c>
      <c r="E26" s="436">
        <v>0</v>
      </c>
      <c r="F26" s="437">
        <v>0</v>
      </c>
      <c r="G26" s="436">
        <v>0</v>
      </c>
      <c r="H26" s="438">
        <v>0</v>
      </c>
      <c r="I26" s="435">
        <v>1</v>
      </c>
      <c r="J26" s="435">
        <v>0</v>
      </c>
      <c r="K26" s="435">
        <v>274</v>
      </c>
      <c r="L26" s="435">
        <v>0</v>
      </c>
      <c r="M26" s="435">
        <v>424</v>
      </c>
      <c r="N26" s="435">
        <v>0</v>
      </c>
      <c r="O26" s="435">
        <v>0</v>
      </c>
      <c r="P26" s="435">
        <v>0</v>
      </c>
      <c r="Q26" s="435">
        <v>15</v>
      </c>
      <c r="R26" s="436">
        <v>0</v>
      </c>
      <c r="S26" s="437">
        <v>714</v>
      </c>
      <c r="T26" s="436">
        <v>0</v>
      </c>
      <c r="U26" s="438">
        <v>714</v>
      </c>
      <c r="V26" s="437">
        <v>0</v>
      </c>
      <c r="W26" s="436">
        <v>0</v>
      </c>
      <c r="X26" s="438">
        <v>0</v>
      </c>
      <c r="Y26" s="830">
        <v>714</v>
      </c>
      <c r="Z26" s="827"/>
    </row>
    <row r="27" spans="1:26" ht="15" x14ac:dyDescent="0.2">
      <c r="A27" s="434" t="s">
        <v>42</v>
      </c>
      <c r="B27" s="435">
        <v>145</v>
      </c>
      <c r="C27" s="435">
        <v>12</v>
      </c>
      <c r="D27" s="435">
        <v>2</v>
      </c>
      <c r="E27" s="436">
        <v>0</v>
      </c>
      <c r="F27" s="437">
        <v>147</v>
      </c>
      <c r="G27" s="436">
        <v>12</v>
      </c>
      <c r="H27" s="438">
        <v>159</v>
      </c>
      <c r="I27" s="435">
        <v>1</v>
      </c>
      <c r="J27" s="435">
        <v>0</v>
      </c>
      <c r="K27" s="435">
        <v>76</v>
      </c>
      <c r="L27" s="435">
        <v>1</v>
      </c>
      <c r="M27" s="435">
        <v>951</v>
      </c>
      <c r="N27" s="435">
        <v>1</v>
      </c>
      <c r="O27" s="435">
        <v>37</v>
      </c>
      <c r="P27" s="435">
        <v>0</v>
      </c>
      <c r="Q27" s="435">
        <v>0</v>
      </c>
      <c r="R27" s="436">
        <v>0</v>
      </c>
      <c r="S27" s="437">
        <v>1065</v>
      </c>
      <c r="T27" s="436">
        <v>2</v>
      </c>
      <c r="U27" s="438">
        <v>1067</v>
      </c>
      <c r="V27" s="437">
        <v>0</v>
      </c>
      <c r="W27" s="436">
        <v>0</v>
      </c>
      <c r="X27" s="438">
        <v>0</v>
      </c>
      <c r="Y27" s="830">
        <v>1226</v>
      </c>
      <c r="Z27" s="827"/>
    </row>
    <row r="28" spans="1:26" ht="15" x14ac:dyDescent="0.2">
      <c r="A28" s="434" t="s">
        <v>43</v>
      </c>
      <c r="B28" s="435">
        <v>253</v>
      </c>
      <c r="C28" s="435">
        <v>36</v>
      </c>
      <c r="D28" s="435">
        <v>2</v>
      </c>
      <c r="E28" s="436">
        <v>2</v>
      </c>
      <c r="F28" s="437">
        <v>255</v>
      </c>
      <c r="G28" s="436">
        <v>38</v>
      </c>
      <c r="H28" s="438">
        <v>293</v>
      </c>
      <c r="I28" s="435">
        <v>20</v>
      </c>
      <c r="J28" s="435">
        <v>1</v>
      </c>
      <c r="K28" s="435">
        <v>322</v>
      </c>
      <c r="L28" s="435">
        <v>10</v>
      </c>
      <c r="M28" s="435">
        <v>333</v>
      </c>
      <c r="N28" s="435">
        <v>6</v>
      </c>
      <c r="O28" s="435">
        <v>5</v>
      </c>
      <c r="P28" s="435">
        <v>1</v>
      </c>
      <c r="Q28" s="435">
        <v>0</v>
      </c>
      <c r="R28" s="436">
        <v>0</v>
      </c>
      <c r="S28" s="437">
        <v>680</v>
      </c>
      <c r="T28" s="436">
        <v>18</v>
      </c>
      <c r="U28" s="438">
        <v>698</v>
      </c>
      <c r="V28" s="437">
        <v>0</v>
      </c>
      <c r="W28" s="436">
        <v>0</v>
      </c>
      <c r="X28" s="438">
        <v>0</v>
      </c>
      <c r="Y28" s="830">
        <v>991</v>
      </c>
      <c r="Z28" s="827"/>
    </row>
    <row r="29" spans="1:26" ht="15" x14ac:dyDescent="0.2">
      <c r="A29" s="434" t="s">
        <v>44</v>
      </c>
      <c r="B29" s="435">
        <v>223</v>
      </c>
      <c r="C29" s="435">
        <v>20</v>
      </c>
      <c r="D29" s="435">
        <v>0</v>
      </c>
      <c r="E29" s="436">
        <v>0</v>
      </c>
      <c r="F29" s="437">
        <v>223</v>
      </c>
      <c r="G29" s="436">
        <v>20</v>
      </c>
      <c r="H29" s="438">
        <v>243</v>
      </c>
      <c r="I29" s="435">
        <v>2</v>
      </c>
      <c r="J29" s="435">
        <v>25</v>
      </c>
      <c r="K29" s="435">
        <v>220</v>
      </c>
      <c r="L29" s="435">
        <v>153</v>
      </c>
      <c r="M29" s="435">
        <v>82</v>
      </c>
      <c r="N29" s="435">
        <v>3</v>
      </c>
      <c r="O29" s="435">
        <v>1</v>
      </c>
      <c r="P29" s="435">
        <v>0</v>
      </c>
      <c r="Q29" s="435">
        <v>0</v>
      </c>
      <c r="R29" s="436">
        <v>0</v>
      </c>
      <c r="S29" s="437">
        <v>305</v>
      </c>
      <c r="T29" s="436">
        <v>181</v>
      </c>
      <c r="U29" s="438">
        <v>486</v>
      </c>
      <c r="V29" s="437">
        <v>0</v>
      </c>
      <c r="W29" s="436">
        <v>0</v>
      </c>
      <c r="X29" s="438">
        <v>0</v>
      </c>
      <c r="Y29" s="830">
        <v>729</v>
      </c>
      <c r="Z29" s="827"/>
    </row>
    <row r="30" spans="1:26" ht="15" x14ac:dyDescent="0.2">
      <c r="A30" s="434" t="s">
        <v>45</v>
      </c>
      <c r="B30" s="435">
        <v>0</v>
      </c>
      <c r="C30" s="435">
        <v>0</v>
      </c>
      <c r="D30" s="435">
        <v>0</v>
      </c>
      <c r="E30" s="436">
        <v>0</v>
      </c>
      <c r="F30" s="437">
        <v>0</v>
      </c>
      <c r="G30" s="436">
        <v>0</v>
      </c>
      <c r="H30" s="438">
        <v>0</v>
      </c>
      <c r="I30" s="435">
        <v>28</v>
      </c>
      <c r="J30" s="435">
        <v>0</v>
      </c>
      <c r="K30" s="435">
        <v>119</v>
      </c>
      <c r="L30" s="435">
        <v>0</v>
      </c>
      <c r="M30" s="435">
        <v>783</v>
      </c>
      <c r="N30" s="435">
        <v>0</v>
      </c>
      <c r="O30" s="435">
        <v>0</v>
      </c>
      <c r="P30" s="435">
        <v>0</v>
      </c>
      <c r="Q30" s="435">
        <v>0</v>
      </c>
      <c r="R30" s="436">
        <v>0</v>
      </c>
      <c r="S30" s="437">
        <v>930</v>
      </c>
      <c r="T30" s="436">
        <v>0</v>
      </c>
      <c r="U30" s="438">
        <v>930</v>
      </c>
      <c r="V30" s="437">
        <v>0</v>
      </c>
      <c r="W30" s="436">
        <v>0</v>
      </c>
      <c r="X30" s="438">
        <v>0</v>
      </c>
      <c r="Y30" s="830">
        <v>930</v>
      </c>
      <c r="Z30" s="827"/>
    </row>
    <row r="31" spans="1:26" ht="15" x14ac:dyDescent="0.2">
      <c r="A31" s="434" t="s">
        <v>46</v>
      </c>
      <c r="B31" s="435">
        <v>0</v>
      </c>
      <c r="C31" s="435">
        <v>0</v>
      </c>
      <c r="D31" s="435">
        <v>0</v>
      </c>
      <c r="E31" s="436">
        <v>0</v>
      </c>
      <c r="F31" s="437">
        <v>0</v>
      </c>
      <c r="G31" s="436">
        <v>0</v>
      </c>
      <c r="H31" s="438">
        <v>0</v>
      </c>
      <c r="I31" s="435">
        <v>88</v>
      </c>
      <c r="J31" s="435">
        <v>0</v>
      </c>
      <c r="K31" s="435">
        <v>734</v>
      </c>
      <c r="L31" s="435">
        <v>0</v>
      </c>
      <c r="M31" s="435">
        <v>3</v>
      </c>
      <c r="N31" s="435">
        <v>0</v>
      </c>
      <c r="O31" s="435">
        <v>0</v>
      </c>
      <c r="P31" s="435">
        <v>0</v>
      </c>
      <c r="Q31" s="435">
        <v>0</v>
      </c>
      <c r="R31" s="436">
        <v>0</v>
      </c>
      <c r="S31" s="437">
        <v>825</v>
      </c>
      <c r="T31" s="436">
        <v>0</v>
      </c>
      <c r="U31" s="438">
        <v>825</v>
      </c>
      <c r="V31" s="437">
        <v>0</v>
      </c>
      <c r="W31" s="436">
        <v>0</v>
      </c>
      <c r="X31" s="438">
        <v>0</v>
      </c>
      <c r="Y31" s="830">
        <v>825</v>
      </c>
      <c r="Z31" s="827"/>
    </row>
    <row r="32" spans="1:26" ht="15" x14ac:dyDescent="0.2">
      <c r="A32" s="434" t="s">
        <v>47</v>
      </c>
      <c r="B32" s="435">
        <v>0</v>
      </c>
      <c r="C32" s="435">
        <v>0</v>
      </c>
      <c r="D32" s="435">
        <v>0</v>
      </c>
      <c r="E32" s="436">
        <v>0</v>
      </c>
      <c r="F32" s="437">
        <v>0</v>
      </c>
      <c r="G32" s="436">
        <v>0</v>
      </c>
      <c r="H32" s="438">
        <v>0</v>
      </c>
      <c r="I32" s="435">
        <v>0</v>
      </c>
      <c r="J32" s="435">
        <v>0</v>
      </c>
      <c r="K32" s="435">
        <v>76</v>
      </c>
      <c r="L32" s="435">
        <v>0</v>
      </c>
      <c r="M32" s="435">
        <v>446</v>
      </c>
      <c r="N32" s="435">
        <v>0</v>
      </c>
      <c r="O32" s="435">
        <v>0</v>
      </c>
      <c r="P32" s="435">
        <v>0</v>
      </c>
      <c r="Q32" s="435">
        <v>0</v>
      </c>
      <c r="R32" s="436">
        <v>0</v>
      </c>
      <c r="S32" s="437">
        <v>522</v>
      </c>
      <c r="T32" s="436">
        <v>0</v>
      </c>
      <c r="U32" s="438">
        <v>522</v>
      </c>
      <c r="V32" s="437">
        <v>0</v>
      </c>
      <c r="W32" s="436">
        <v>0</v>
      </c>
      <c r="X32" s="438">
        <v>0</v>
      </c>
      <c r="Y32" s="830">
        <v>522</v>
      </c>
      <c r="Z32" s="827"/>
    </row>
    <row r="33" spans="1:26" ht="15" x14ac:dyDescent="0.2">
      <c r="A33" s="434" t="s">
        <v>48</v>
      </c>
      <c r="B33" s="435">
        <v>0</v>
      </c>
      <c r="C33" s="435">
        <v>0</v>
      </c>
      <c r="D33" s="435">
        <v>0</v>
      </c>
      <c r="E33" s="436">
        <v>0</v>
      </c>
      <c r="F33" s="437">
        <v>0</v>
      </c>
      <c r="G33" s="436">
        <v>0</v>
      </c>
      <c r="H33" s="438">
        <v>0</v>
      </c>
      <c r="I33" s="435">
        <v>0</v>
      </c>
      <c r="J33" s="435">
        <v>0</v>
      </c>
      <c r="K33" s="435">
        <v>377</v>
      </c>
      <c r="L33" s="435">
        <v>0</v>
      </c>
      <c r="M33" s="435">
        <v>257</v>
      </c>
      <c r="N33" s="435">
        <v>0</v>
      </c>
      <c r="O33" s="435">
        <v>0</v>
      </c>
      <c r="P33" s="435">
        <v>0</v>
      </c>
      <c r="Q33" s="435">
        <v>0</v>
      </c>
      <c r="R33" s="436">
        <v>0</v>
      </c>
      <c r="S33" s="437">
        <v>634</v>
      </c>
      <c r="T33" s="436">
        <v>0</v>
      </c>
      <c r="U33" s="438">
        <v>634</v>
      </c>
      <c r="V33" s="437">
        <v>0</v>
      </c>
      <c r="W33" s="436">
        <v>0</v>
      </c>
      <c r="X33" s="438">
        <v>0</v>
      </c>
      <c r="Y33" s="830">
        <v>634</v>
      </c>
      <c r="Z33" s="827"/>
    </row>
    <row r="34" spans="1:26" ht="15" x14ac:dyDescent="0.2">
      <c r="A34" s="434" t="s">
        <v>49</v>
      </c>
      <c r="B34" s="435">
        <v>0</v>
      </c>
      <c r="C34" s="435">
        <v>1</v>
      </c>
      <c r="D34" s="435">
        <v>0</v>
      </c>
      <c r="E34" s="436">
        <v>0</v>
      </c>
      <c r="F34" s="437">
        <v>0</v>
      </c>
      <c r="G34" s="436">
        <v>1</v>
      </c>
      <c r="H34" s="438">
        <v>1</v>
      </c>
      <c r="I34" s="435">
        <v>0</v>
      </c>
      <c r="J34" s="435">
        <v>31</v>
      </c>
      <c r="K34" s="435">
        <v>0</v>
      </c>
      <c r="L34" s="435">
        <v>315</v>
      </c>
      <c r="M34" s="435">
        <v>0</v>
      </c>
      <c r="N34" s="435">
        <v>381</v>
      </c>
      <c r="O34" s="435">
        <v>0</v>
      </c>
      <c r="P34" s="435">
        <v>6</v>
      </c>
      <c r="Q34" s="435">
        <v>0</v>
      </c>
      <c r="R34" s="436">
        <v>2</v>
      </c>
      <c r="S34" s="437">
        <v>0</v>
      </c>
      <c r="T34" s="436">
        <v>735</v>
      </c>
      <c r="U34" s="438">
        <v>735</v>
      </c>
      <c r="V34" s="437">
        <v>0</v>
      </c>
      <c r="W34" s="436">
        <v>0</v>
      </c>
      <c r="X34" s="438">
        <v>0</v>
      </c>
      <c r="Y34" s="830">
        <v>736</v>
      </c>
      <c r="Z34" s="827"/>
    </row>
    <row r="35" spans="1:26" ht="15" x14ac:dyDescent="0.2">
      <c r="A35" s="434" t="s">
        <v>50</v>
      </c>
      <c r="B35" s="435">
        <v>63</v>
      </c>
      <c r="C35" s="435">
        <v>8</v>
      </c>
      <c r="D35" s="435">
        <v>0</v>
      </c>
      <c r="E35" s="436">
        <v>0</v>
      </c>
      <c r="F35" s="437">
        <v>63</v>
      </c>
      <c r="G35" s="436">
        <v>8</v>
      </c>
      <c r="H35" s="438">
        <v>71</v>
      </c>
      <c r="I35" s="435">
        <v>0</v>
      </c>
      <c r="J35" s="435">
        <v>0</v>
      </c>
      <c r="K35" s="435">
        <v>57</v>
      </c>
      <c r="L35" s="435">
        <v>3</v>
      </c>
      <c r="M35" s="435">
        <v>27</v>
      </c>
      <c r="N35" s="435">
        <v>6</v>
      </c>
      <c r="O35" s="435">
        <v>0</v>
      </c>
      <c r="P35" s="435">
        <v>0</v>
      </c>
      <c r="Q35" s="435">
        <v>0</v>
      </c>
      <c r="R35" s="436">
        <v>0</v>
      </c>
      <c r="S35" s="437">
        <v>84</v>
      </c>
      <c r="T35" s="436">
        <v>9</v>
      </c>
      <c r="U35" s="438">
        <v>93</v>
      </c>
      <c r="V35" s="437">
        <v>0</v>
      </c>
      <c r="W35" s="436">
        <v>0</v>
      </c>
      <c r="X35" s="438">
        <v>0</v>
      </c>
      <c r="Y35" s="830">
        <v>164</v>
      </c>
      <c r="Z35" s="827"/>
    </row>
    <row r="36" spans="1:26" ht="15" x14ac:dyDescent="0.2">
      <c r="A36" s="434" t="s">
        <v>51</v>
      </c>
      <c r="B36" s="435">
        <v>0</v>
      </c>
      <c r="C36" s="435">
        <v>0</v>
      </c>
      <c r="D36" s="435">
        <v>0</v>
      </c>
      <c r="E36" s="436">
        <v>0</v>
      </c>
      <c r="F36" s="437">
        <v>0</v>
      </c>
      <c r="G36" s="436">
        <v>0</v>
      </c>
      <c r="H36" s="438">
        <v>0</v>
      </c>
      <c r="I36" s="435">
        <v>0</v>
      </c>
      <c r="J36" s="435">
        <v>0</v>
      </c>
      <c r="K36" s="435">
        <v>25</v>
      </c>
      <c r="L36" s="435">
        <v>0</v>
      </c>
      <c r="M36" s="435">
        <v>342</v>
      </c>
      <c r="N36" s="435">
        <v>0</v>
      </c>
      <c r="O36" s="435">
        <v>591</v>
      </c>
      <c r="P36" s="435">
        <v>0</v>
      </c>
      <c r="Q36" s="435">
        <v>0</v>
      </c>
      <c r="R36" s="436">
        <v>0</v>
      </c>
      <c r="S36" s="437">
        <v>958</v>
      </c>
      <c r="T36" s="436">
        <v>0</v>
      </c>
      <c r="U36" s="438">
        <v>958</v>
      </c>
      <c r="V36" s="437">
        <v>0</v>
      </c>
      <c r="W36" s="436">
        <v>0</v>
      </c>
      <c r="X36" s="438">
        <v>0</v>
      </c>
      <c r="Y36" s="830">
        <v>958</v>
      </c>
      <c r="Z36" s="827"/>
    </row>
    <row r="37" spans="1:26" ht="15" x14ac:dyDescent="0.2">
      <c r="A37" s="434" t="s">
        <v>52</v>
      </c>
      <c r="B37" s="435">
        <v>0</v>
      </c>
      <c r="C37" s="435">
        <v>0</v>
      </c>
      <c r="D37" s="435">
        <v>0</v>
      </c>
      <c r="E37" s="436">
        <v>0</v>
      </c>
      <c r="F37" s="437">
        <v>0</v>
      </c>
      <c r="G37" s="436">
        <v>0</v>
      </c>
      <c r="H37" s="438">
        <v>0</v>
      </c>
      <c r="I37" s="435">
        <v>0</v>
      </c>
      <c r="J37" s="435">
        <v>0</v>
      </c>
      <c r="K37" s="435">
        <v>65</v>
      </c>
      <c r="L37" s="435">
        <v>0</v>
      </c>
      <c r="M37" s="435">
        <v>914</v>
      </c>
      <c r="N37" s="435">
        <v>0</v>
      </c>
      <c r="O37" s="435">
        <v>0</v>
      </c>
      <c r="P37" s="435">
        <v>0</v>
      </c>
      <c r="Q37" s="435">
        <v>0</v>
      </c>
      <c r="R37" s="436">
        <v>0</v>
      </c>
      <c r="S37" s="437">
        <v>979</v>
      </c>
      <c r="T37" s="436">
        <v>0</v>
      </c>
      <c r="U37" s="438">
        <v>979</v>
      </c>
      <c r="V37" s="437">
        <v>0</v>
      </c>
      <c r="W37" s="436">
        <v>0</v>
      </c>
      <c r="X37" s="438">
        <v>0</v>
      </c>
      <c r="Y37" s="830">
        <v>979</v>
      </c>
      <c r="Z37" s="827"/>
    </row>
    <row r="38" spans="1:26" ht="15" x14ac:dyDescent="0.2">
      <c r="A38" s="434" t="s">
        <v>53</v>
      </c>
      <c r="B38" s="435">
        <v>0</v>
      </c>
      <c r="C38" s="435">
        <v>0</v>
      </c>
      <c r="D38" s="435">
        <v>0</v>
      </c>
      <c r="E38" s="436">
        <v>0</v>
      </c>
      <c r="F38" s="437">
        <v>0</v>
      </c>
      <c r="G38" s="436">
        <v>0</v>
      </c>
      <c r="H38" s="438">
        <v>0</v>
      </c>
      <c r="I38" s="435">
        <v>93</v>
      </c>
      <c r="J38" s="435">
        <v>0</v>
      </c>
      <c r="K38" s="435">
        <v>457</v>
      </c>
      <c r="L38" s="435">
        <v>0</v>
      </c>
      <c r="M38" s="435">
        <v>1</v>
      </c>
      <c r="N38" s="435">
        <v>0</v>
      </c>
      <c r="O38" s="435">
        <v>0</v>
      </c>
      <c r="P38" s="435">
        <v>0</v>
      </c>
      <c r="Q38" s="435">
        <v>30</v>
      </c>
      <c r="R38" s="436">
        <v>0</v>
      </c>
      <c r="S38" s="437">
        <v>581</v>
      </c>
      <c r="T38" s="436">
        <v>0</v>
      </c>
      <c r="U38" s="438">
        <v>581</v>
      </c>
      <c r="V38" s="437">
        <v>0</v>
      </c>
      <c r="W38" s="436">
        <v>0</v>
      </c>
      <c r="X38" s="438">
        <v>0</v>
      </c>
      <c r="Y38" s="830">
        <v>581</v>
      </c>
      <c r="Z38" s="827"/>
    </row>
    <row r="39" spans="1:26" ht="15" x14ac:dyDescent="0.2">
      <c r="A39" s="434" t="s">
        <v>54</v>
      </c>
      <c r="B39" s="435">
        <v>4</v>
      </c>
      <c r="C39" s="435">
        <v>0</v>
      </c>
      <c r="D39" s="435">
        <v>0</v>
      </c>
      <c r="E39" s="436">
        <v>0</v>
      </c>
      <c r="F39" s="437">
        <v>4</v>
      </c>
      <c r="G39" s="436">
        <v>0</v>
      </c>
      <c r="H39" s="438">
        <v>4</v>
      </c>
      <c r="I39" s="435">
        <v>0</v>
      </c>
      <c r="J39" s="435">
        <v>0</v>
      </c>
      <c r="K39" s="435">
        <v>62</v>
      </c>
      <c r="L39" s="435">
        <v>0</v>
      </c>
      <c r="M39" s="435">
        <v>132</v>
      </c>
      <c r="N39" s="435">
        <v>0</v>
      </c>
      <c r="O39" s="435">
        <v>0</v>
      </c>
      <c r="P39" s="435">
        <v>0</v>
      </c>
      <c r="Q39" s="435">
        <v>1</v>
      </c>
      <c r="R39" s="436">
        <v>0</v>
      </c>
      <c r="S39" s="437">
        <v>195</v>
      </c>
      <c r="T39" s="436">
        <v>0</v>
      </c>
      <c r="U39" s="438">
        <v>195</v>
      </c>
      <c r="V39" s="437">
        <v>0</v>
      </c>
      <c r="W39" s="436">
        <v>0</v>
      </c>
      <c r="X39" s="438">
        <v>0</v>
      </c>
      <c r="Y39" s="830">
        <v>199</v>
      </c>
      <c r="Z39" s="827"/>
    </row>
    <row r="40" spans="1:26" ht="15" x14ac:dyDescent="0.2">
      <c r="A40" s="439" t="s">
        <v>55</v>
      </c>
      <c r="B40" s="435">
        <v>1783</v>
      </c>
      <c r="C40" s="435">
        <v>153</v>
      </c>
      <c r="D40" s="435">
        <v>26</v>
      </c>
      <c r="E40" s="436">
        <v>4</v>
      </c>
      <c r="F40" s="437">
        <v>1809</v>
      </c>
      <c r="G40" s="436">
        <v>157</v>
      </c>
      <c r="H40" s="438">
        <v>1966</v>
      </c>
      <c r="I40" s="435">
        <v>414</v>
      </c>
      <c r="J40" s="435">
        <v>76</v>
      </c>
      <c r="K40" s="435">
        <v>6715</v>
      </c>
      <c r="L40" s="435">
        <v>651</v>
      </c>
      <c r="M40" s="435">
        <v>9121</v>
      </c>
      <c r="N40" s="435">
        <v>463</v>
      </c>
      <c r="O40" s="435">
        <v>1022</v>
      </c>
      <c r="P40" s="435">
        <v>37</v>
      </c>
      <c r="Q40" s="435">
        <v>85</v>
      </c>
      <c r="R40" s="436">
        <v>3</v>
      </c>
      <c r="S40" s="437">
        <v>17357</v>
      </c>
      <c r="T40" s="436">
        <v>1230</v>
      </c>
      <c r="U40" s="438">
        <v>18587</v>
      </c>
      <c r="V40" s="437">
        <v>49</v>
      </c>
      <c r="W40" s="436">
        <v>5</v>
      </c>
      <c r="X40" s="438">
        <v>54</v>
      </c>
      <c r="Y40" s="830">
        <v>20607</v>
      </c>
      <c r="Z40" s="827"/>
    </row>
    <row r="41" spans="1:26" ht="15.75" thickBot="1" x14ac:dyDescent="0.25">
      <c r="A41" s="440" t="s">
        <v>56</v>
      </c>
      <c r="B41" s="836">
        <v>1936</v>
      </c>
      <c r="C41" s="837"/>
      <c r="D41" s="838">
        <v>30</v>
      </c>
      <c r="E41" s="839"/>
      <c r="F41" s="840">
        <v>1966</v>
      </c>
      <c r="G41" s="839"/>
      <c r="H41" s="519">
        <v>1966</v>
      </c>
      <c r="I41" s="836">
        <v>490</v>
      </c>
      <c r="J41" s="837"/>
      <c r="K41" s="836">
        <v>7366</v>
      </c>
      <c r="L41" s="837"/>
      <c r="M41" s="836">
        <v>9584</v>
      </c>
      <c r="N41" s="837"/>
      <c r="O41" s="836">
        <v>1059</v>
      </c>
      <c r="P41" s="837"/>
      <c r="Q41" s="838">
        <v>88</v>
      </c>
      <c r="R41" s="839"/>
      <c r="S41" s="840">
        <v>18587</v>
      </c>
      <c r="T41" s="839"/>
      <c r="U41" s="519">
        <v>18587</v>
      </c>
      <c r="V41" s="840">
        <v>54</v>
      </c>
      <c r="W41" s="839"/>
      <c r="X41" s="519">
        <v>54</v>
      </c>
      <c r="Y41" s="838">
        <v>20607</v>
      </c>
      <c r="Z41" s="839"/>
    </row>
    <row r="42" spans="1:26" ht="13.5" thickTop="1" x14ac:dyDescent="0.2"/>
  </sheetData>
  <mergeCells count="67">
    <mergeCell ref="A1:Y1"/>
    <mergeCell ref="A2:A4"/>
    <mergeCell ref="B2:H2"/>
    <mergeCell ref="I2:U2"/>
    <mergeCell ref="V2:X2"/>
    <mergeCell ref="Y2:Y4"/>
    <mergeCell ref="S3:T3"/>
    <mergeCell ref="U3:U4"/>
    <mergeCell ref="V3:W3"/>
    <mergeCell ref="X3:X4"/>
    <mergeCell ref="Y10:Z10"/>
    <mergeCell ref="Z2:Z4"/>
    <mergeCell ref="B3:C3"/>
    <mergeCell ref="D3:E3"/>
    <mergeCell ref="F3:G3"/>
    <mergeCell ref="H3:H4"/>
    <mergeCell ref="I3:J3"/>
    <mergeCell ref="K3:L3"/>
    <mergeCell ref="M3:N3"/>
    <mergeCell ref="O3:P3"/>
    <mergeCell ref="Q3:R3"/>
    <mergeCell ref="Y5:Z5"/>
    <mergeCell ref="Y6:Z6"/>
    <mergeCell ref="Y7:Z7"/>
    <mergeCell ref="Y8:Z8"/>
    <mergeCell ref="Y9:Z9"/>
    <mergeCell ref="Y22:Z22"/>
    <mergeCell ref="Y11:Z11"/>
    <mergeCell ref="Y12:Z12"/>
    <mergeCell ref="Y13:Z13"/>
    <mergeCell ref="Y14:Z14"/>
    <mergeCell ref="Y15:Z15"/>
    <mergeCell ref="Y16:Z16"/>
    <mergeCell ref="Y17:Z17"/>
    <mergeCell ref="Y18:Z18"/>
    <mergeCell ref="Y19:Z19"/>
    <mergeCell ref="Y20:Z20"/>
    <mergeCell ref="Y21:Z21"/>
    <mergeCell ref="Y34:Z34"/>
    <mergeCell ref="Y23:Z23"/>
    <mergeCell ref="Y24:Z24"/>
    <mergeCell ref="Y25:Z25"/>
    <mergeCell ref="Y26:Z26"/>
    <mergeCell ref="Y27:Z27"/>
    <mergeCell ref="Y28:Z28"/>
    <mergeCell ref="Y29:Z29"/>
    <mergeCell ref="Y30:Z30"/>
    <mergeCell ref="Y31:Z31"/>
    <mergeCell ref="Y32:Z32"/>
    <mergeCell ref="Y33:Z33"/>
    <mergeCell ref="M41:N41"/>
    <mergeCell ref="Y35:Z35"/>
    <mergeCell ref="Y36:Z36"/>
    <mergeCell ref="Y37:Z37"/>
    <mergeCell ref="Y38:Z38"/>
    <mergeCell ref="Y39:Z39"/>
    <mergeCell ref="Y40:Z40"/>
    <mergeCell ref="O41:P41"/>
    <mergeCell ref="Q41:R41"/>
    <mergeCell ref="S41:T41"/>
    <mergeCell ref="V41:W41"/>
    <mergeCell ref="Y41:Z41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Z42"/>
  <sheetViews>
    <sheetView workbookViewId="0">
      <selection activeCell="AF23" sqref="AF23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570312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818" t="s">
        <v>290</v>
      </c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  <c r="Z1" s="521"/>
    </row>
    <row r="2" spans="1:26" ht="16.5" thickTop="1" thickBot="1" x14ac:dyDescent="0.25">
      <c r="A2" s="820" t="s">
        <v>4</v>
      </c>
      <c r="B2" s="823" t="s">
        <v>0</v>
      </c>
      <c r="C2" s="824"/>
      <c r="D2" s="824"/>
      <c r="E2" s="824"/>
      <c r="F2" s="824"/>
      <c r="G2" s="824"/>
      <c r="H2" s="825"/>
      <c r="I2" s="823" t="s">
        <v>1</v>
      </c>
      <c r="J2" s="824"/>
      <c r="K2" s="824"/>
      <c r="L2" s="824"/>
      <c r="M2" s="824"/>
      <c r="N2" s="824"/>
      <c r="O2" s="824"/>
      <c r="P2" s="824"/>
      <c r="Q2" s="824"/>
      <c r="R2" s="824"/>
      <c r="S2" s="824"/>
      <c r="T2" s="824"/>
      <c r="U2" s="825"/>
      <c r="V2" s="823" t="s">
        <v>2</v>
      </c>
      <c r="W2" s="824"/>
      <c r="X2" s="825"/>
      <c r="Y2" s="820" t="s">
        <v>66</v>
      </c>
      <c r="Z2" s="820"/>
    </row>
    <row r="3" spans="1:26" ht="15.75" thickTop="1" x14ac:dyDescent="0.2">
      <c r="A3" s="821"/>
      <c r="B3" s="831" t="s">
        <v>5</v>
      </c>
      <c r="C3" s="832"/>
      <c r="D3" s="833" t="s">
        <v>6</v>
      </c>
      <c r="E3" s="827"/>
      <c r="F3" s="826" t="s">
        <v>7</v>
      </c>
      <c r="G3" s="827"/>
      <c r="H3" s="820" t="s">
        <v>8</v>
      </c>
      <c r="I3" s="834" t="s">
        <v>9</v>
      </c>
      <c r="J3" s="835"/>
      <c r="K3" s="834" t="s">
        <v>10</v>
      </c>
      <c r="L3" s="835"/>
      <c r="M3" s="834" t="s">
        <v>11</v>
      </c>
      <c r="N3" s="835"/>
      <c r="O3" s="834" t="s">
        <v>12</v>
      </c>
      <c r="P3" s="835"/>
      <c r="Q3" s="833" t="s">
        <v>6</v>
      </c>
      <c r="R3" s="827"/>
      <c r="S3" s="826" t="s">
        <v>13</v>
      </c>
      <c r="T3" s="827"/>
      <c r="U3" s="820" t="s">
        <v>14</v>
      </c>
      <c r="V3" s="828" t="s">
        <v>15</v>
      </c>
      <c r="W3" s="829"/>
      <c r="X3" s="820" t="s">
        <v>16</v>
      </c>
      <c r="Y3" s="821" t="s">
        <v>17</v>
      </c>
      <c r="Z3" s="821"/>
    </row>
    <row r="4" spans="1:26" x14ac:dyDescent="0.2">
      <c r="A4" s="822"/>
      <c r="B4" s="429" t="s">
        <v>18</v>
      </c>
      <c r="C4" s="429" t="s">
        <v>19</v>
      </c>
      <c r="D4" s="429" t="s">
        <v>18</v>
      </c>
      <c r="E4" s="430" t="s">
        <v>19</v>
      </c>
      <c r="F4" s="431" t="s">
        <v>18</v>
      </c>
      <c r="G4" s="430" t="s">
        <v>19</v>
      </c>
      <c r="H4" s="821" t="s">
        <v>73</v>
      </c>
      <c r="I4" s="429" t="s">
        <v>18</v>
      </c>
      <c r="J4" s="432" t="s">
        <v>19</v>
      </c>
      <c r="K4" s="429" t="s">
        <v>18</v>
      </c>
      <c r="L4" s="429" t="s">
        <v>19</v>
      </c>
      <c r="M4" s="429" t="s">
        <v>18</v>
      </c>
      <c r="N4" s="429" t="s">
        <v>19</v>
      </c>
      <c r="O4" s="429" t="s">
        <v>18</v>
      </c>
      <c r="P4" s="429" t="s">
        <v>19</v>
      </c>
      <c r="Q4" s="429" t="s">
        <v>18</v>
      </c>
      <c r="R4" s="430" t="s">
        <v>19</v>
      </c>
      <c r="S4" s="431" t="s">
        <v>18</v>
      </c>
      <c r="T4" s="430" t="s">
        <v>19</v>
      </c>
      <c r="U4" s="821" t="s">
        <v>73</v>
      </c>
      <c r="V4" s="433" t="s">
        <v>18</v>
      </c>
      <c r="W4" s="430" t="s">
        <v>19</v>
      </c>
      <c r="X4" s="821" t="s">
        <v>73</v>
      </c>
      <c r="Y4" s="822" t="s">
        <v>73</v>
      </c>
      <c r="Z4" s="822"/>
    </row>
    <row r="5" spans="1:26" ht="15" x14ac:dyDescent="0.2">
      <c r="A5" s="434" t="s">
        <v>20</v>
      </c>
      <c r="B5" s="435">
        <v>0</v>
      </c>
      <c r="C5" s="435">
        <v>0</v>
      </c>
      <c r="D5" s="435">
        <v>0</v>
      </c>
      <c r="E5" s="436">
        <v>0</v>
      </c>
      <c r="F5" s="437">
        <v>0</v>
      </c>
      <c r="G5" s="436">
        <v>0</v>
      </c>
      <c r="H5" s="438">
        <v>0</v>
      </c>
      <c r="I5" s="435">
        <v>0</v>
      </c>
      <c r="J5" s="435">
        <v>0</v>
      </c>
      <c r="K5" s="435">
        <v>42</v>
      </c>
      <c r="L5" s="435">
        <v>0</v>
      </c>
      <c r="M5" s="435">
        <v>574</v>
      </c>
      <c r="N5" s="435">
        <v>0</v>
      </c>
      <c r="O5" s="435">
        <v>0</v>
      </c>
      <c r="P5" s="435">
        <v>0</v>
      </c>
      <c r="Q5" s="435">
        <v>0</v>
      </c>
      <c r="R5" s="436">
        <v>0</v>
      </c>
      <c r="S5" s="437">
        <v>616</v>
      </c>
      <c r="T5" s="436">
        <v>0</v>
      </c>
      <c r="U5" s="438">
        <v>616</v>
      </c>
      <c r="V5" s="437">
        <v>0</v>
      </c>
      <c r="W5" s="436">
        <v>0</v>
      </c>
      <c r="X5" s="438">
        <v>0</v>
      </c>
      <c r="Y5" s="830">
        <v>616</v>
      </c>
      <c r="Z5" s="827"/>
    </row>
    <row r="6" spans="1:26" ht="15" x14ac:dyDescent="0.2">
      <c r="A6" s="434" t="s">
        <v>21</v>
      </c>
      <c r="B6" s="435">
        <v>184</v>
      </c>
      <c r="C6" s="435">
        <v>20</v>
      </c>
      <c r="D6" s="435">
        <v>8</v>
      </c>
      <c r="E6" s="436">
        <v>2</v>
      </c>
      <c r="F6" s="437">
        <v>192</v>
      </c>
      <c r="G6" s="436">
        <v>22</v>
      </c>
      <c r="H6" s="438">
        <v>214</v>
      </c>
      <c r="I6" s="435">
        <v>4</v>
      </c>
      <c r="J6" s="435">
        <v>1</v>
      </c>
      <c r="K6" s="435">
        <v>125</v>
      </c>
      <c r="L6" s="435">
        <v>10</v>
      </c>
      <c r="M6" s="435">
        <v>97</v>
      </c>
      <c r="N6" s="435">
        <v>8</v>
      </c>
      <c r="O6" s="435">
        <v>9</v>
      </c>
      <c r="P6" s="435">
        <v>0</v>
      </c>
      <c r="Q6" s="435">
        <v>3</v>
      </c>
      <c r="R6" s="436">
        <v>1</v>
      </c>
      <c r="S6" s="437">
        <v>238</v>
      </c>
      <c r="T6" s="436">
        <v>20</v>
      </c>
      <c r="U6" s="438">
        <v>258</v>
      </c>
      <c r="V6" s="437">
        <v>17</v>
      </c>
      <c r="W6" s="436">
        <v>5</v>
      </c>
      <c r="X6" s="438">
        <v>22</v>
      </c>
      <c r="Y6" s="830">
        <v>494</v>
      </c>
      <c r="Z6" s="827"/>
    </row>
    <row r="7" spans="1:26" ht="15" x14ac:dyDescent="0.2">
      <c r="A7" s="434" t="s">
        <v>22</v>
      </c>
      <c r="B7" s="435">
        <v>20</v>
      </c>
      <c r="C7" s="435">
        <v>0</v>
      </c>
      <c r="D7" s="435">
        <v>1</v>
      </c>
      <c r="E7" s="436">
        <v>0</v>
      </c>
      <c r="F7" s="437">
        <v>21</v>
      </c>
      <c r="G7" s="436">
        <v>0</v>
      </c>
      <c r="H7" s="438">
        <v>21</v>
      </c>
      <c r="I7" s="435">
        <v>42</v>
      </c>
      <c r="J7" s="435">
        <v>0</v>
      </c>
      <c r="K7" s="435">
        <v>0</v>
      </c>
      <c r="L7" s="435">
        <v>0</v>
      </c>
      <c r="M7" s="435">
        <v>118</v>
      </c>
      <c r="N7" s="435">
        <v>0</v>
      </c>
      <c r="O7" s="435">
        <v>0</v>
      </c>
      <c r="P7" s="435">
        <v>0</v>
      </c>
      <c r="Q7" s="435">
        <v>0</v>
      </c>
      <c r="R7" s="436">
        <v>0</v>
      </c>
      <c r="S7" s="437">
        <v>160</v>
      </c>
      <c r="T7" s="436">
        <v>0</v>
      </c>
      <c r="U7" s="438">
        <v>160</v>
      </c>
      <c r="V7" s="437">
        <v>0</v>
      </c>
      <c r="W7" s="436">
        <v>0</v>
      </c>
      <c r="X7" s="438">
        <v>0</v>
      </c>
      <c r="Y7" s="830">
        <v>181</v>
      </c>
      <c r="Z7" s="827"/>
    </row>
    <row r="8" spans="1:26" ht="15" x14ac:dyDescent="0.2">
      <c r="A8" s="434" t="s">
        <v>23</v>
      </c>
      <c r="B8" s="435">
        <v>85</v>
      </c>
      <c r="C8" s="435">
        <v>6</v>
      </c>
      <c r="D8" s="435">
        <v>0</v>
      </c>
      <c r="E8" s="436">
        <v>0</v>
      </c>
      <c r="F8" s="437">
        <v>85</v>
      </c>
      <c r="G8" s="436">
        <v>6</v>
      </c>
      <c r="H8" s="438">
        <v>91</v>
      </c>
      <c r="I8" s="435">
        <v>1</v>
      </c>
      <c r="J8" s="435">
        <v>0</v>
      </c>
      <c r="K8" s="435">
        <v>114</v>
      </c>
      <c r="L8" s="435">
        <v>14</v>
      </c>
      <c r="M8" s="435">
        <v>22</v>
      </c>
      <c r="N8" s="435">
        <v>0</v>
      </c>
      <c r="O8" s="435">
        <v>0</v>
      </c>
      <c r="P8" s="435">
        <v>0</v>
      </c>
      <c r="Q8" s="435">
        <v>0</v>
      </c>
      <c r="R8" s="436">
        <v>0</v>
      </c>
      <c r="S8" s="437">
        <v>137</v>
      </c>
      <c r="T8" s="436">
        <v>14</v>
      </c>
      <c r="U8" s="438">
        <v>151</v>
      </c>
      <c r="V8" s="437">
        <v>0</v>
      </c>
      <c r="W8" s="436">
        <v>0</v>
      </c>
      <c r="X8" s="438">
        <v>0</v>
      </c>
      <c r="Y8" s="830">
        <v>242</v>
      </c>
      <c r="Z8" s="827"/>
    </row>
    <row r="9" spans="1:26" ht="15" x14ac:dyDescent="0.2">
      <c r="A9" s="434" t="s">
        <v>24</v>
      </c>
      <c r="B9" s="435">
        <v>0</v>
      </c>
      <c r="C9" s="435">
        <v>0</v>
      </c>
      <c r="D9" s="435">
        <v>0</v>
      </c>
      <c r="E9" s="436">
        <v>0</v>
      </c>
      <c r="F9" s="437">
        <v>0</v>
      </c>
      <c r="G9" s="436">
        <v>0</v>
      </c>
      <c r="H9" s="438">
        <v>0</v>
      </c>
      <c r="I9" s="435">
        <v>1</v>
      </c>
      <c r="J9" s="435">
        <v>0</v>
      </c>
      <c r="K9" s="435">
        <v>150</v>
      </c>
      <c r="L9" s="435">
        <v>0</v>
      </c>
      <c r="M9" s="435">
        <v>677</v>
      </c>
      <c r="N9" s="435">
        <v>0</v>
      </c>
      <c r="O9" s="435">
        <v>0</v>
      </c>
      <c r="P9" s="435">
        <v>0</v>
      </c>
      <c r="Q9" s="435">
        <v>29</v>
      </c>
      <c r="R9" s="436">
        <v>0</v>
      </c>
      <c r="S9" s="437">
        <v>857</v>
      </c>
      <c r="T9" s="436">
        <v>0</v>
      </c>
      <c r="U9" s="438">
        <v>857</v>
      </c>
      <c r="V9" s="437">
        <v>0</v>
      </c>
      <c r="W9" s="436">
        <v>0</v>
      </c>
      <c r="X9" s="438">
        <v>0</v>
      </c>
      <c r="Y9" s="830">
        <v>857</v>
      </c>
      <c r="Z9" s="827"/>
    </row>
    <row r="10" spans="1:26" ht="15" x14ac:dyDescent="0.2">
      <c r="A10" s="434" t="s">
        <v>25</v>
      </c>
      <c r="B10" s="435">
        <v>0</v>
      </c>
      <c r="C10" s="435">
        <v>0</v>
      </c>
      <c r="D10" s="435">
        <v>0</v>
      </c>
      <c r="E10" s="436">
        <v>0</v>
      </c>
      <c r="F10" s="437">
        <v>0</v>
      </c>
      <c r="G10" s="436">
        <v>0</v>
      </c>
      <c r="H10" s="438">
        <v>0</v>
      </c>
      <c r="I10" s="435">
        <v>0</v>
      </c>
      <c r="J10" s="435">
        <v>0</v>
      </c>
      <c r="K10" s="435">
        <v>0</v>
      </c>
      <c r="L10" s="435">
        <v>0</v>
      </c>
      <c r="M10" s="435">
        <v>745</v>
      </c>
      <c r="N10" s="435">
        <v>0</v>
      </c>
      <c r="O10" s="435">
        <v>5</v>
      </c>
      <c r="P10" s="435">
        <v>0</v>
      </c>
      <c r="Q10" s="435">
        <v>0</v>
      </c>
      <c r="R10" s="436">
        <v>0</v>
      </c>
      <c r="S10" s="437">
        <v>750</v>
      </c>
      <c r="T10" s="436">
        <v>0</v>
      </c>
      <c r="U10" s="438">
        <v>750</v>
      </c>
      <c r="V10" s="437">
        <v>0</v>
      </c>
      <c r="W10" s="436">
        <v>0</v>
      </c>
      <c r="X10" s="438">
        <v>0</v>
      </c>
      <c r="Y10" s="830">
        <v>750</v>
      </c>
      <c r="Z10" s="827"/>
    </row>
    <row r="11" spans="1:26" ht="15" x14ac:dyDescent="0.2">
      <c r="A11" s="434" t="s">
        <v>26</v>
      </c>
      <c r="B11" s="435">
        <v>118</v>
      </c>
      <c r="C11" s="435">
        <v>9</v>
      </c>
      <c r="D11" s="435">
        <v>3</v>
      </c>
      <c r="E11" s="436">
        <v>0</v>
      </c>
      <c r="F11" s="437">
        <v>121</v>
      </c>
      <c r="G11" s="436">
        <v>9</v>
      </c>
      <c r="H11" s="438">
        <v>130</v>
      </c>
      <c r="I11" s="435">
        <v>129</v>
      </c>
      <c r="J11" s="435">
        <v>1</v>
      </c>
      <c r="K11" s="435">
        <v>36</v>
      </c>
      <c r="L11" s="435">
        <v>6</v>
      </c>
      <c r="M11" s="435">
        <v>32</v>
      </c>
      <c r="N11" s="435">
        <v>0</v>
      </c>
      <c r="O11" s="435">
        <v>0</v>
      </c>
      <c r="P11" s="435">
        <v>0</v>
      </c>
      <c r="Q11" s="435">
        <v>0</v>
      </c>
      <c r="R11" s="436">
        <v>0</v>
      </c>
      <c r="S11" s="437">
        <v>197</v>
      </c>
      <c r="T11" s="436">
        <v>7</v>
      </c>
      <c r="U11" s="438">
        <v>204</v>
      </c>
      <c r="V11" s="437">
        <v>0</v>
      </c>
      <c r="W11" s="436">
        <v>0</v>
      </c>
      <c r="X11" s="438">
        <v>0</v>
      </c>
      <c r="Y11" s="830">
        <v>334</v>
      </c>
      <c r="Z11" s="827"/>
    </row>
    <row r="12" spans="1:26" ht="15" x14ac:dyDescent="0.2">
      <c r="A12" s="434" t="s">
        <v>27</v>
      </c>
      <c r="B12" s="435">
        <v>0</v>
      </c>
      <c r="C12" s="435">
        <v>0</v>
      </c>
      <c r="D12" s="435">
        <v>0</v>
      </c>
      <c r="E12" s="436">
        <v>0</v>
      </c>
      <c r="F12" s="437">
        <v>0</v>
      </c>
      <c r="G12" s="436">
        <v>0</v>
      </c>
      <c r="H12" s="438">
        <v>0</v>
      </c>
      <c r="I12" s="435">
        <v>0</v>
      </c>
      <c r="J12" s="435">
        <v>0</v>
      </c>
      <c r="K12" s="435">
        <v>223</v>
      </c>
      <c r="L12" s="435">
        <v>0</v>
      </c>
      <c r="M12" s="435">
        <v>564</v>
      </c>
      <c r="N12" s="435">
        <v>0</v>
      </c>
      <c r="O12" s="435">
        <v>0</v>
      </c>
      <c r="P12" s="435">
        <v>0</v>
      </c>
      <c r="Q12" s="435">
        <v>0</v>
      </c>
      <c r="R12" s="436">
        <v>0</v>
      </c>
      <c r="S12" s="437">
        <v>787</v>
      </c>
      <c r="T12" s="436">
        <v>0</v>
      </c>
      <c r="U12" s="438">
        <v>787</v>
      </c>
      <c r="V12" s="437">
        <v>0</v>
      </c>
      <c r="W12" s="436">
        <v>0</v>
      </c>
      <c r="X12" s="438">
        <v>0</v>
      </c>
      <c r="Y12" s="830">
        <v>787</v>
      </c>
      <c r="Z12" s="827"/>
    </row>
    <row r="13" spans="1:26" ht="15" x14ac:dyDescent="0.2">
      <c r="A13" s="434" t="s">
        <v>28</v>
      </c>
      <c r="B13" s="435">
        <v>0</v>
      </c>
      <c r="C13" s="435">
        <v>0</v>
      </c>
      <c r="D13" s="435">
        <v>0</v>
      </c>
      <c r="E13" s="436">
        <v>0</v>
      </c>
      <c r="F13" s="437">
        <v>0</v>
      </c>
      <c r="G13" s="436">
        <v>0</v>
      </c>
      <c r="H13" s="438">
        <v>0</v>
      </c>
      <c r="I13" s="435">
        <v>0</v>
      </c>
      <c r="J13" s="435">
        <v>0</v>
      </c>
      <c r="K13" s="435">
        <v>57</v>
      </c>
      <c r="L13" s="435">
        <v>0</v>
      </c>
      <c r="M13" s="435">
        <v>41</v>
      </c>
      <c r="N13" s="435">
        <v>0</v>
      </c>
      <c r="O13" s="435">
        <v>91</v>
      </c>
      <c r="P13" s="435">
        <v>0</v>
      </c>
      <c r="Q13" s="435">
        <v>0</v>
      </c>
      <c r="R13" s="436">
        <v>0</v>
      </c>
      <c r="S13" s="437">
        <v>189</v>
      </c>
      <c r="T13" s="436">
        <v>0</v>
      </c>
      <c r="U13" s="438">
        <v>189</v>
      </c>
      <c r="V13" s="437">
        <v>0</v>
      </c>
      <c r="W13" s="436">
        <v>0</v>
      </c>
      <c r="X13" s="438">
        <v>0</v>
      </c>
      <c r="Y13" s="830">
        <v>189</v>
      </c>
      <c r="Z13" s="827"/>
    </row>
    <row r="14" spans="1:26" ht="15" x14ac:dyDescent="0.2">
      <c r="A14" s="434" t="s">
        <v>29</v>
      </c>
      <c r="B14" s="435">
        <v>0</v>
      </c>
      <c r="C14" s="435">
        <v>0</v>
      </c>
      <c r="D14" s="435">
        <v>0</v>
      </c>
      <c r="E14" s="436">
        <v>0</v>
      </c>
      <c r="F14" s="437">
        <v>0</v>
      </c>
      <c r="G14" s="436">
        <v>0</v>
      </c>
      <c r="H14" s="438">
        <v>0</v>
      </c>
      <c r="I14" s="435">
        <v>1</v>
      </c>
      <c r="J14" s="435">
        <v>0</v>
      </c>
      <c r="K14" s="435">
        <v>54</v>
      </c>
      <c r="L14" s="435">
        <v>0</v>
      </c>
      <c r="M14" s="435">
        <v>519</v>
      </c>
      <c r="N14" s="435">
        <v>0</v>
      </c>
      <c r="O14" s="435">
        <v>0</v>
      </c>
      <c r="P14" s="435">
        <v>0</v>
      </c>
      <c r="Q14" s="435">
        <v>0</v>
      </c>
      <c r="R14" s="436">
        <v>0</v>
      </c>
      <c r="S14" s="437">
        <v>574</v>
      </c>
      <c r="T14" s="436">
        <v>0</v>
      </c>
      <c r="U14" s="438">
        <v>574</v>
      </c>
      <c r="V14" s="437">
        <v>0</v>
      </c>
      <c r="W14" s="436">
        <v>0</v>
      </c>
      <c r="X14" s="438">
        <v>0</v>
      </c>
      <c r="Y14" s="830">
        <v>574</v>
      </c>
      <c r="Z14" s="827"/>
    </row>
    <row r="15" spans="1:26" ht="15" x14ac:dyDescent="0.2">
      <c r="A15" s="434" t="s">
        <v>30</v>
      </c>
      <c r="B15" s="435">
        <v>0</v>
      </c>
      <c r="C15" s="435">
        <v>0</v>
      </c>
      <c r="D15" s="435">
        <v>0</v>
      </c>
      <c r="E15" s="436">
        <v>0</v>
      </c>
      <c r="F15" s="437">
        <v>0</v>
      </c>
      <c r="G15" s="436">
        <v>0</v>
      </c>
      <c r="H15" s="438">
        <v>0</v>
      </c>
      <c r="I15" s="435">
        <v>0</v>
      </c>
      <c r="J15" s="435">
        <v>0</v>
      </c>
      <c r="K15" s="435">
        <v>963</v>
      </c>
      <c r="L15" s="435">
        <v>0</v>
      </c>
      <c r="M15" s="435">
        <v>0</v>
      </c>
      <c r="N15" s="435">
        <v>0</v>
      </c>
      <c r="O15" s="435">
        <v>0</v>
      </c>
      <c r="P15" s="435">
        <v>0</v>
      </c>
      <c r="Q15" s="435">
        <v>0</v>
      </c>
      <c r="R15" s="436">
        <v>0</v>
      </c>
      <c r="S15" s="437">
        <v>963</v>
      </c>
      <c r="T15" s="436">
        <v>0</v>
      </c>
      <c r="U15" s="438">
        <v>963</v>
      </c>
      <c r="V15" s="437">
        <v>0</v>
      </c>
      <c r="W15" s="436">
        <v>0</v>
      </c>
      <c r="X15" s="438">
        <v>0</v>
      </c>
      <c r="Y15" s="830">
        <v>963</v>
      </c>
      <c r="Z15" s="827"/>
    </row>
    <row r="16" spans="1:26" ht="15" x14ac:dyDescent="0.2">
      <c r="A16" s="434" t="s">
        <v>31</v>
      </c>
      <c r="B16" s="435">
        <v>93</v>
      </c>
      <c r="C16" s="435">
        <v>9</v>
      </c>
      <c r="D16" s="435">
        <v>1</v>
      </c>
      <c r="E16" s="436">
        <v>0</v>
      </c>
      <c r="F16" s="437">
        <v>94</v>
      </c>
      <c r="G16" s="436">
        <v>9</v>
      </c>
      <c r="H16" s="438">
        <v>103</v>
      </c>
      <c r="I16" s="435">
        <v>2</v>
      </c>
      <c r="J16" s="435">
        <v>0</v>
      </c>
      <c r="K16" s="435">
        <v>130</v>
      </c>
      <c r="L16" s="435">
        <v>1</v>
      </c>
      <c r="M16" s="435">
        <v>84</v>
      </c>
      <c r="N16" s="435">
        <v>0</v>
      </c>
      <c r="O16" s="435">
        <v>0</v>
      </c>
      <c r="P16" s="435">
        <v>0</v>
      </c>
      <c r="Q16" s="435">
        <v>0</v>
      </c>
      <c r="R16" s="436">
        <v>0</v>
      </c>
      <c r="S16" s="437">
        <v>216</v>
      </c>
      <c r="T16" s="436">
        <v>1</v>
      </c>
      <c r="U16" s="438">
        <v>217</v>
      </c>
      <c r="V16" s="437">
        <v>0</v>
      </c>
      <c r="W16" s="436">
        <v>0</v>
      </c>
      <c r="X16" s="438">
        <v>0</v>
      </c>
      <c r="Y16" s="830">
        <v>320</v>
      </c>
      <c r="Z16" s="827"/>
    </row>
    <row r="17" spans="1:26" ht="15" x14ac:dyDescent="0.2">
      <c r="A17" s="434" t="s">
        <v>32</v>
      </c>
      <c r="B17" s="435">
        <v>158</v>
      </c>
      <c r="C17" s="435">
        <v>9</v>
      </c>
      <c r="D17" s="435">
        <v>0</v>
      </c>
      <c r="E17" s="436">
        <v>0</v>
      </c>
      <c r="F17" s="437">
        <v>158</v>
      </c>
      <c r="G17" s="436">
        <v>9</v>
      </c>
      <c r="H17" s="438">
        <v>167</v>
      </c>
      <c r="I17" s="435">
        <v>2</v>
      </c>
      <c r="J17" s="435">
        <v>1</v>
      </c>
      <c r="K17" s="435">
        <v>80</v>
      </c>
      <c r="L17" s="435">
        <v>7</v>
      </c>
      <c r="M17" s="435">
        <v>28</v>
      </c>
      <c r="N17" s="435">
        <v>2</v>
      </c>
      <c r="O17" s="435">
        <v>0</v>
      </c>
      <c r="P17" s="435">
        <v>0</v>
      </c>
      <c r="Q17" s="435">
        <v>3</v>
      </c>
      <c r="R17" s="436">
        <v>0</v>
      </c>
      <c r="S17" s="437">
        <v>113</v>
      </c>
      <c r="T17" s="436">
        <v>10</v>
      </c>
      <c r="U17" s="438">
        <v>123</v>
      </c>
      <c r="V17" s="437">
        <v>0</v>
      </c>
      <c r="W17" s="436">
        <v>0</v>
      </c>
      <c r="X17" s="438">
        <v>0</v>
      </c>
      <c r="Y17" s="830">
        <v>290</v>
      </c>
      <c r="Z17" s="827"/>
    </row>
    <row r="18" spans="1:26" ht="15" x14ac:dyDescent="0.2">
      <c r="A18" s="434" t="s">
        <v>33</v>
      </c>
      <c r="B18" s="435">
        <v>0</v>
      </c>
      <c r="C18" s="435">
        <v>0</v>
      </c>
      <c r="D18" s="435">
        <v>0</v>
      </c>
      <c r="E18" s="436">
        <v>0</v>
      </c>
      <c r="F18" s="437">
        <v>0</v>
      </c>
      <c r="G18" s="436">
        <v>0</v>
      </c>
      <c r="H18" s="438">
        <v>0</v>
      </c>
      <c r="I18" s="435">
        <v>0</v>
      </c>
      <c r="J18" s="435">
        <v>0</v>
      </c>
      <c r="K18" s="435">
        <v>16</v>
      </c>
      <c r="L18" s="435">
        <v>0</v>
      </c>
      <c r="M18" s="435">
        <v>65</v>
      </c>
      <c r="N18" s="435">
        <v>0</v>
      </c>
      <c r="O18" s="435">
        <v>280</v>
      </c>
      <c r="P18" s="435">
        <v>0</v>
      </c>
      <c r="Q18" s="435">
        <v>0</v>
      </c>
      <c r="R18" s="436">
        <v>0</v>
      </c>
      <c r="S18" s="437">
        <v>361</v>
      </c>
      <c r="T18" s="436">
        <v>0</v>
      </c>
      <c r="U18" s="438">
        <v>361</v>
      </c>
      <c r="V18" s="437">
        <v>0</v>
      </c>
      <c r="W18" s="436">
        <v>0</v>
      </c>
      <c r="X18" s="438">
        <v>0</v>
      </c>
      <c r="Y18" s="830">
        <v>361</v>
      </c>
      <c r="Z18" s="827"/>
    </row>
    <row r="19" spans="1:26" ht="15" x14ac:dyDescent="0.2">
      <c r="A19" s="434" t="s">
        <v>34</v>
      </c>
      <c r="B19" s="435">
        <v>0</v>
      </c>
      <c r="C19" s="435">
        <v>0</v>
      </c>
      <c r="D19" s="435">
        <v>0</v>
      </c>
      <c r="E19" s="436">
        <v>0</v>
      </c>
      <c r="F19" s="437">
        <v>0</v>
      </c>
      <c r="G19" s="436">
        <v>0</v>
      </c>
      <c r="H19" s="438">
        <v>0</v>
      </c>
      <c r="I19" s="435">
        <v>7</v>
      </c>
      <c r="J19" s="435">
        <v>0</v>
      </c>
      <c r="K19" s="435">
        <v>309</v>
      </c>
      <c r="L19" s="435">
        <v>0</v>
      </c>
      <c r="M19" s="435">
        <v>83</v>
      </c>
      <c r="N19" s="435">
        <v>0</v>
      </c>
      <c r="O19" s="435">
        <v>0</v>
      </c>
      <c r="P19" s="435">
        <v>0</v>
      </c>
      <c r="Q19" s="435">
        <v>0</v>
      </c>
      <c r="R19" s="436">
        <v>0</v>
      </c>
      <c r="S19" s="437">
        <v>399</v>
      </c>
      <c r="T19" s="436">
        <v>0</v>
      </c>
      <c r="U19" s="438">
        <v>399</v>
      </c>
      <c r="V19" s="437">
        <v>0</v>
      </c>
      <c r="W19" s="436">
        <v>0</v>
      </c>
      <c r="X19" s="438">
        <v>0</v>
      </c>
      <c r="Y19" s="830">
        <v>399</v>
      </c>
      <c r="Z19" s="827"/>
    </row>
    <row r="20" spans="1:26" ht="15" x14ac:dyDescent="0.2">
      <c r="A20" s="434" t="s">
        <v>35</v>
      </c>
      <c r="B20" s="435">
        <v>0</v>
      </c>
      <c r="C20" s="435">
        <v>0</v>
      </c>
      <c r="D20" s="435">
        <v>0</v>
      </c>
      <c r="E20" s="436">
        <v>0</v>
      </c>
      <c r="F20" s="437">
        <v>0</v>
      </c>
      <c r="G20" s="436">
        <v>0</v>
      </c>
      <c r="H20" s="438">
        <v>0</v>
      </c>
      <c r="I20" s="435">
        <v>0</v>
      </c>
      <c r="J20" s="435">
        <v>0</v>
      </c>
      <c r="K20" s="435">
        <v>373</v>
      </c>
      <c r="L20" s="435">
        <v>0</v>
      </c>
      <c r="M20" s="435">
        <v>0</v>
      </c>
      <c r="N20" s="435">
        <v>0</v>
      </c>
      <c r="O20" s="435">
        <v>0</v>
      </c>
      <c r="P20" s="435">
        <v>0</v>
      </c>
      <c r="Q20" s="435">
        <v>0</v>
      </c>
      <c r="R20" s="436">
        <v>0</v>
      </c>
      <c r="S20" s="437">
        <v>373</v>
      </c>
      <c r="T20" s="436">
        <v>0</v>
      </c>
      <c r="U20" s="438">
        <v>373</v>
      </c>
      <c r="V20" s="437">
        <v>0</v>
      </c>
      <c r="W20" s="436">
        <v>0</v>
      </c>
      <c r="X20" s="438">
        <v>0</v>
      </c>
      <c r="Y20" s="830">
        <v>373</v>
      </c>
      <c r="Z20" s="827"/>
    </row>
    <row r="21" spans="1:26" ht="15" x14ac:dyDescent="0.2">
      <c r="A21" s="434" t="s">
        <v>36</v>
      </c>
      <c r="B21" s="435">
        <v>121</v>
      </c>
      <c r="C21" s="435">
        <v>7</v>
      </c>
      <c r="D21" s="435">
        <v>1</v>
      </c>
      <c r="E21" s="436">
        <v>0</v>
      </c>
      <c r="F21" s="437">
        <v>122</v>
      </c>
      <c r="G21" s="436">
        <v>7</v>
      </c>
      <c r="H21" s="438">
        <v>129</v>
      </c>
      <c r="I21" s="435">
        <v>0</v>
      </c>
      <c r="J21" s="435">
        <v>0</v>
      </c>
      <c r="K21" s="435">
        <v>90</v>
      </c>
      <c r="L21" s="435">
        <v>2</v>
      </c>
      <c r="M21" s="435">
        <v>19</v>
      </c>
      <c r="N21" s="435">
        <v>1</v>
      </c>
      <c r="O21" s="435">
        <v>0</v>
      </c>
      <c r="P21" s="435">
        <v>0</v>
      </c>
      <c r="Q21" s="435">
        <v>0</v>
      </c>
      <c r="R21" s="436">
        <v>0</v>
      </c>
      <c r="S21" s="437">
        <v>109</v>
      </c>
      <c r="T21" s="436">
        <v>3</v>
      </c>
      <c r="U21" s="438">
        <v>112</v>
      </c>
      <c r="V21" s="437">
        <v>0</v>
      </c>
      <c r="W21" s="436">
        <v>0</v>
      </c>
      <c r="X21" s="438">
        <v>0</v>
      </c>
      <c r="Y21" s="830">
        <v>241</v>
      </c>
      <c r="Z21" s="827"/>
    </row>
    <row r="22" spans="1:26" ht="15" x14ac:dyDescent="0.2">
      <c r="A22" s="434" t="s">
        <v>37</v>
      </c>
      <c r="B22" s="435">
        <v>0</v>
      </c>
      <c r="C22" s="435">
        <v>0</v>
      </c>
      <c r="D22" s="435">
        <v>0</v>
      </c>
      <c r="E22" s="436">
        <v>0</v>
      </c>
      <c r="F22" s="437">
        <v>0</v>
      </c>
      <c r="G22" s="436">
        <v>0</v>
      </c>
      <c r="H22" s="438">
        <v>0</v>
      </c>
      <c r="I22" s="435">
        <v>0</v>
      </c>
      <c r="J22" s="435">
        <v>15</v>
      </c>
      <c r="K22" s="435">
        <v>91</v>
      </c>
      <c r="L22" s="435">
        <v>108</v>
      </c>
      <c r="M22" s="435">
        <v>0</v>
      </c>
      <c r="N22" s="435">
        <v>46</v>
      </c>
      <c r="O22" s="435">
        <v>0</v>
      </c>
      <c r="P22" s="435">
        <v>31</v>
      </c>
      <c r="Q22" s="435">
        <v>0</v>
      </c>
      <c r="R22" s="436">
        <v>0</v>
      </c>
      <c r="S22" s="437">
        <v>91</v>
      </c>
      <c r="T22" s="436">
        <v>200</v>
      </c>
      <c r="U22" s="438">
        <v>291</v>
      </c>
      <c r="V22" s="437">
        <v>32</v>
      </c>
      <c r="W22" s="436">
        <v>0</v>
      </c>
      <c r="X22" s="438">
        <v>32</v>
      </c>
      <c r="Y22" s="830">
        <v>323</v>
      </c>
      <c r="Z22" s="827"/>
    </row>
    <row r="23" spans="1:26" ht="15" x14ac:dyDescent="0.2">
      <c r="A23" s="434" t="s">
        <v>38</v>
      </c>
      <c r="B23" s="435">
        <v>0</v>
      </c>
      <c r="C23" s="435">
        <v>0</v>
      </c>
      <c r="D23" s="435">
        <v>0</v>
      </c>
      <c r="E23" s="436">
        <v>0</v>
      </c>
      <c r="F23" s="437">
        <v>0</v>
      </c>
      <c r="G23" s="436">
        <v>0</v>
      </c>
      <c r="H23" s="438">
        <v>0</v>
      </c>
      <c r="I23" s="435">
        <v>0</v>
      </c>
      <c r="J23" s="435">
        <v>0</v>
      </c>
      <c r="K23" s="435">
        <v>32</v>
      </c>
      <c r="L23" s="435">
        <v>0</v>
      </c>
      <c r="M23" s="435">
        <v>513</v>
      </c>
      <c r="N23" s="435">
        <v>0</v>
      </c>
      <c r="O23" s="435">
        <v>0</v>
      </c>
      <c r="P23" s="435">
        <v>0</v>
      </c>
      <c r="Q23" s="435">
        <v>0</v>
      </c>
      <c r="R23" s="436">
        <v>0</v>
      </c>
      <c r="S23" s="437">
        <v>545</v>
      </c>
      <c r="T23" s="436">
        <v>0</v>
      </c>
      <c r="U23" s="438">
        <v>545</v>
      </c>
      <c r="V23" s="437">
        <v>0</v>
      </c>
      <c r="W23" s="436">
        <v>0</v>
      </c>
      <c r="X23" s="438">
        <v>0</v>
      </c>
      <c r="Y23" s="830">
        <v>545</v>
      </c>
      <c r="Z23" s="827"/>
    </row>
    <row r="24" spans="1:26" ht="15" x14ac:dyDescent="0.2">
      <c r="A24" s="434" t="s">
        <v>39</v>
      </c>
      <c r="B24" s="435">
        <v>264</v>
      </c>
      <c r="C24" s="435">
        <v>15</v>
      </c>
      <c r="D24" s="435">
        <v>8</v>
      </c>
      <c r="E24" s="436">
        <v>0</v>
      </c>
      <c r="F24" s="437">
        <v>272</v>
      </c>
      <c r="G24" s="436">
        <v>15</v>
      </c>
      <c r="H24" s="438">
        <v>287</v>
      </c>
      <c r="I24" s="435">
        <v>0</v>
      </c>
      <c r="J24" s="435">
        <v>0</v>
      </c>
      <c r="K24" s="435">
        <v>146</v>
      </c>
      <c r="L24" s="435">
        <v>21</v>
      </c>
      <c r="M24" s="435">
        <v>51</v>
      </c>
      <c r="N24" s="435">
        <v>7</v>
      </c>
      <c r="O24" s="435">
        <v>2</v>
      </c>
      <c r="P24" s="435">
        <v>0</v>
      </c>
      <c r="Q24" s="435">
        <v>3</v>
      </c>
      <c r="R24" s="436">
        <v>0</v>
      </c>
      <c r="S24" s="437">
        <v>202</v>
      </c>
      <c r="T24" s="436">
        <v>28</v>
      </c>
      <c r="U24" s="438">
        <v>230</v>
      </c>
      <c r="V24" s="437">
        <v>0</v>
      </c>
      <c r="W24" s="436">
        <v>0</v>
      </c>
      <c r="X24" s="438">
        <v>0</v>
      </c>
      <c r="Y24" s="830">
        <v>517</v>
      </c>
      <c r="Z24" s="827"/>
    </row>
    <row r="25" spans="1:26" ht="15" x14ac:dyDescent="0.2">
      <c r="A25" s="434" t="s">
        <v>40</v>
      </c>
      <c r="B25" s="435">
        <v>60</v>
      </c>
      <c r="C25" s="435">
        <v>3</v>
      </c>
      <c r="D25" s="435">
        <v>1</v>
      </c>
      <c r="E25" s="436">
        <v>0</v>
      </c>
      <c r="F25" s="437">
        <v>61</v>
      </c>
      <c r="G25" s="436">
        <v>3</v>
      </c>
      <c r="H25" s="438">
        <v>64</v>
      </c>
      <c r="I25" s="435">
        <v>0</v>
      </c>
      <c r="J25" s="435">
        <v>0</v>
      </c>
      <c r="K25" s="435">
        <v>794</v>
      </c>
      <c r="L25" s="435">
        <v>2</v>
      </c>
      <c r="M25" s="435">
        <v>155</v>
      </c>
      <c r="N25" s="435">
        <v>2</v>
      </c>
      <c r="O25" s="435">
        <v>0</v>
      </c>
      <c r="P25" s="435">
        <v>0</v>
      </c>
      <c r="Q25" s="435">
        <v>0</v>
      </c>
      <c r="R25" s="436">
        <v>0</v>
      </c>
      <c r="S25" s="437">
        <v>949</v>
      </c>
      <c r="T25" s="436">
        <v>4</v>
      </c>
      <c r="U25" s="438">
        <v>953</v>
      </c>
      <c r="V25" s="437">
        <v>0</v>
      </c>
      <c r="W25" s="436">
        <v>0</v>
      </c>
      <c r="X25" s="438">
        <v>0</v>
      </c>
      <c r="Y25" s="830">
        <v>1017</v>
      </c>
      <c r="Z25" s="827"/>
    </row>
    <row r="26" spans="1:26" ht="15" x14ac:dyDescent="0.2">
      <c r="A26" s="434" t="s">
        <v>41</v>
      </c>
      <c r="B26" s="435">
        <v>0</v>
      </c>
      <c r="C26" s="435">
        <v>0</v>
      </c>
      <c r="D26" s="435">
        <v>0</v>
      </c>
      <c r="E26" s="436">
        <v>0</v>
      </c>
      <c r="F26" s="437">
        <v>0</v>
      </c>
      <c r="G26" s="436">
        <v>0</v>
      </c>
      <c r="H26" s="438">
        <v>0</v>
      </c>
      <c r="I26" s="435">
        <v>1</v>
      </c>
      <c r="J26" s="435">
        <v>0</v>
      </c>
      <c r="K26" s="435">
        <v>282</v>
      </c>
      <c r="L26" s="435">
        <v>0</v>
      </c>
      <c r="M26" s="435">
        <v>431</v>
      </c>
      <c r="N26" s="435">
        <v>0</v>
      </c>
      <c r="O26" s="435">
        <v>0</v>
      </c>
      <c r="P26" s="435">
        <v>0</v>
      </c>
      <c r="Q26" s="435">
        <v>17</v>
      </c>
      <c r="R26" s="436">
        <v>0</v>
      </c>
      <c r="S26" s="437">
        <v>731</v>
      </c>
      <c r="T26" s="436">
        <v>0</v>
      </c>
      <c r="U26" s="438">
        <v>731</v>
      </c>
      <c r="V26" s="437">
        <v>0</v>
      </c>
      <c r="W26" s="436">
        <v>0</v>
      </c>
      <c r="X26" s="438">
        <v>0</v>
      </c>
      <c r="Y26" s="830">
        <v>731</v>
      </c>
      <c r="Z26" s="827"/>
    </row>
    <row r="27" spans="1:26" ht="15" x14ac:dyDescent="0.2">
      <c r="A27" s="434" t="s">
        <v>42</v>
      </c>
      <c r="B27" s="435">
        <v>140</v>
      </c>
      <c r="C27" s="435">
        <v>11</v>
      </c>
      <c r="D27" s="435">
        <v>2</v>
      </c>
      <c r="E27" s="436">
        <v>0</v>
      </c>
      <c r="F27" s="437">
        <v>142</v>
      </c>
      <c r="G27" s="436">
        <v>11</v>
      </c>
      <c r="H27" s="438">
        <v>153</v>
      </c>
      <c r="I27" s="435">
        <v>1</v>
      </c>
      <c r="J27" s="435">
        <v>0</v>
      </c>
      <c r="K27" s="435">
        <v>75</v>
      </c>
      <c r="L27" s="435">
        <v>2</v>
      </c>
      <c r="M27" s="435">
        <v>961</v>
      </c>
      <c r="N27" s="435">
        <v>1</v>
      </c>
      <c r="O27" s="435">
        <v>37</v>
      </c>
      <c r="P27" s="435">
        <v>0</v>
      </c>
      <c r="Q27" s="435">
        <v>0</v>
      </c>
      <c r="R27" s="436">
        <v>0</v>
      </c>
      <c r="S27" s="437">
        <v>1074</v>
      </c>
      <c r="T27" s="436">
        <v>3</v>
      </c>
      <c r="U27" s="438">
        <v>1077</v>
      </c>
      <c r="V27" s="437">
        <v>0</v>
      </c>
      <c r="W27" s="436">
        <v>0</v>
      </c>
      <c r="X27" s="438">
        <v>0</v>
      </c>
      <c r="Y27" s="830">
        <v>1230</v>
      </c>
      <c r="Z27" s="827"/>
    </row>
    <row r="28" spans="1:26" ht="15" x14ac:dyDescent="0.2">
      <c r="A28" s="434" t="s">
        <v>43</v>
      </c>
      <c r="B28" s="435">
        <v>257</v>
      </c>
      <c r="C28" s="435">
        <v>38</v>
      </c>
      <c r="D28" s="435">
        <v>2</v>
      </c>
      <c r="E28" s="436">
        <v>2</v>
      </c>
      <c r="F28" s="437">
        <v>259</v>
      </c>
      <c r="G28" s="436">
        <v>40</v>
      </c>
      <c r="H28" s="438">
        <v>299</v>
      </c>
      <c r="I28" s="435">
        <v>19</v>
      </c>
      <c r="J28" s="435">
        <v>1</v>
      </c>
      <c r="K28" s="435">
        <v>320</v>
      </c>
      <c r="L28" s="435">
        <v>9</v>
      </c>
      <c r="M28" s="435">
        <v>312</v>
      </c>
      <c r="N28" s="435">
        <v>6</v>
      </c>
      <c r="O28" s="435">
        <v>6</v>
      </c>
      <c r="P28" s="435">
        <v>0</v>
      </c>
      <c r="Q28" s="435">
        <v>0</v>
      </c>
      <c r="R28" s="436">
        <v>0</v>
      </c>
      <c r="S28" s="437">
        <v>657</v>
      </c>
      <c r="T28" s="436">
        <v>16</v>
      </c>
      <c r="U28" s="438">
        <v>673</v>
      </c>
      <c r="V28" s="437">
        <v>0</v>
      </c>
      <c r="W28" s="436">
        <v>0</v>
      </c>
      <c r="X28" s="438">
        <v>0</v>
      </c>
      <c r="Y28" s="830">
        <v>972</v>
      </c>
      <c r="Z28" s="827"/>
    </row>
    <row r="29" spans="1:26" ht="15" x14ac:dyDescent="0.2">
      <c r="A29" s="434" t="s">
        <v>44</v>
      </c>
      <c r="B29" s="435">
        <v>220</v>
      </c>
      <c r="C29" s="435">
        <v>20</v>
      </c>
      <c r="D29" s="435">
        <v>0</v>
      </c>
      <c r="E29" s="436">
        <v>0</v>
      </c>
      <c r="F29" s="437">
        <v>220</v>
      </c>
      <c r="G29" s="436">
        <v>20</v>
      </c>
      <c r="H29" s="438">
        <v>240</v>
      </c>
      <c r="I29" s="435">
        <v>1</v>
      </c>
      <c r="J29" s="435">
        <v>26</v>
      </c>
      <c r="K29" s="435">
        <v>211</v>
      </c>
      <c r="L29" s="435">
        <v>158</v>
      </c>
      <c r="M29" s="435">
        <v>89</v>
      </c>
      <c r="N29" s="435">
        <v>3</v>
      </c>
      <c r="O29" s="435">
        <v>1</v>
      </c>
      <c r="P29" s="435">
        <v>0</v>
      </c>
      <c r="Q29" s="435">
        <v>0</v>
      </c>
      <c r="R29" s="436">
        <v>0</v>
      </c>
      <c r="S29" s="437">
        <v>302</v>
      </c>
      <c r="T29" s="436">
        <v>187</v>
      </c>
      <c r="U29" s="438">
        <v>489</v>
      </c>
      <c r="V29" s="437">
        <v>0</v>
      </c>
      <c r="W29" s="436">
        <v>0</v>
      </c>
      <c r="X29" s="438">
        <v>0</v>
      </c>
      <c r="Y29" s="830">
        <v>729</v>
      </c>
      <c r="Z29" s="827"/>
    </row>
    <row r="30" spans="1:26" ht="15" x14ac:dyDescent="0.2">
      <c r="A30" s="434" t="s">
        <v>45</v>
      </c>
      <c r="B30" s="435">
        <v>0</v>
      </c>
      <c r="C30" s="435">
        <v>0</v>
      </c>
      <c r="D30" s="435">
        <v>0</v>
      </c>
      <c r="E30" s="436">
        <v>0</v>
      </c>
      <c r="F30" s="437">
        <v>0</v>
      </c>
      <c r="G30" s="436">
        <v>0</v>
      </c>
      <c r="H30" s="438">
        <v>0</v>
      </c>
      <c r="I30" s="435">
        <v>28</v>
      </c>
      <c r="J30" s="435">
        <v>0</v>
      </c>
      <c r="K30" s="435">
        <v>120</v>
      </c>
      <c r="L30" s="435">
        <v>0</v>
      </c>
      <c r="M30" s="435">
        <v>797</v>
      </c>
      <c r="N30" s="435">
        <v>0</v>
      </c>
      <c r="O30" s="435">
        <v>0</v>
      </c>
      <c r="P30" s="435">
        <v>0</v>
      </c>
      <c r="Q30" s="435">
        <v>0</v>
      </c>
      <c r="R30" s="436">
        <v>0</v>
      </c>
      <c r="S30" s="437">
        <v>945</v>
      </c>
      <c r="T30" s="436">
        <v>0</v>
      </c>
      <c r="U30" s="438">
        <v>945</v>
      </c>
      <c r="V30" s="437">
        <v>0</v>
      </c>
      <c r="W30" s="436">
        <v>0</v>
      </c>
      <c r="X30" s="438">
        <v>0</v>
      </c>
      <c r="Y30" s="830">
        <v>945</v>
      </c>
      <c r="Z30" s="827"/>
    </row>
    <row r="31" spans="1:26" ht="15" x14ac:dyDescent="0.2">
      <c r="A31" s="434" t="s">
        <v>46</v>
      </c>
      <c r="B31" s="435">
        <v>0</v>
      </c>
      <c r="C31" s="435">
        <v>0</v>
      </c>
      <c r="D31" s="435">
        <v>0</v>
      </c>
      <c r="E31" s="436">
        <v>0</v>
      </c>
      <c r="F31" s="437">
        <v>0</v>
      </c>
      <c r="G31" s="436">
        <v>0</v>
      </c>
      <c r="H31" s="438">
        <v>0</v>
      </c>
      <c r="I31" s="435">
        <v>88</v>
      </c>
      <c r="J31" s="435">
        <v>0</v>
      </c>
      <c r="K31" s="435">
        <v>747</v>
      </c>
      <c r="L31" s="435">
        <v>0</v>
      </c>
      <c r="M31" s="435">
        <v>1</v>
      </c>
      <c r="N31" s="435">
        <v>0</v>
      </c>
      <c r="O31" s="435">
        <v>0</v>
      </c>
      <c r="P31" s="435">
        <v>0</v>
      </c>
      <c r="Q31" s="435">
        <v>0</v>
      </c>
      <c r="R31" s="436">
        <v>0</v>
      </c>
      <c r="S31" s="437">
        <v>836</v>
      </c>
      <c r="T31" s="436">
        <v>0</v>
      </c>
      <c r="U31" s="438">
        <v>836</v>
      </c>
      <c r="V31" s="437">
        <v>0</v>
      </c>
      <c r="W31" s="436">
        <v>0</v>
      </c>
      <c r="X31" s="438">
        <v>0</v>
      </c>
      <c r="Y31" s="830">
        <v>836</v>
      </c>
      <c r="Z31" s="827"/>
    </row>
    <row r="32" spans="1:26" ht="15" x14ac:dyDescent="0.2">
      <c r="A32" s="434" t="s">
        <v>47</v>
      </c>
      <c r="B32" s="435">
        <v>0</v>
      </c>
      <c r="C32" s="435">
        <v>0</v>
      </c>
      <c r="D32" s="435">
        <v>0</v>
      </c>
      <c r="E32" s="436">
        <v>0</v>
      </c>
      <c r="F32" s="437">
        <v>0</v>
      </c>
      <c r="G32" s="436">
        <v>0</v>
      </c>
      <c r="H32" s="438">
        <v>0</v>
      </c>
      <c r="I32" s="435">
        <v>0</v>
      </c>
      <c r="J32" s="435">
        <v>0</v>
      </c>
      <c r="K32" s="435">
        <v>75</v>
      </c>
      <c r="L32" s="435">
        <v>0</v>
      </c>
      <c r="M32" s="435">
        <v>455</v>
      </c>
      <c r="N32" s="435">
        <v>0</v>
      </c>
      <c r="O32" s="435">
        <v>0</v>
      </c>
      <c r="P32" s="435">
        <v>0</v>
      </c>
      <c r="Q32" s="435">
        <v>0</v>
      </c>
      <c r="R32" s="436">
        <v>0</v>
      </c>
      <c r="S32" s="437">
        <v>530</v>
      </c>
      <c r="T32" s="436">
        <v>0</v>
      </c>
      <c r="U32" s="438">
        <v>530</v>
      </c>
      <c r="V32" s="437">
        <v>0</v>
      </c>
      <c r="W32" s="436">
        <v>0</v>
      </c>
      <c r="X32" s="438">
        <v>0</v>
      </c>
      <c r="Y32" s="830">
        <v>530</v>
      </c>
      <c r="Z32" s="827"/>
    </row>
    <row r="33" spans="1:26" ht="15" x14ac:dyDescent="0.2">
      <c r="A33" s="434" t="s">
        <v>48</v>
      </c>
      <c r="B33" s="435">
        <v>0</v>
      </c>
      <c r="C33" s="435">
        <v>0</v>
      </c>
      <c r="D33" s="435">
        <v>0</v>
      </c>
      <c r="E33" s="436">
        <v>0</v>
      </c>
      <c r="F33" s="437">
        <v>0</v>
      </c>
      <c r="G33" s="436">
        <v>0</v>
      </c>
      <c r="H33" s="438">
        <v>0</v>
      </c>
      <c r="I33" s="435">
        <v>0</v>
      </c>
      <c r="J33" s="435">
        <v>0</v>
      </c>
      <c r="K33" s="435">
        <v>383</v>
      </c>
      <c r="L33" s="435">
        <v>0</v>
      </c>
      <c r="M33" s="435">
        <v>255</v>
      </c>
      <c r="N33" s="435">
        <v>0</v>
      </c>
      <c r="O33" s="435">
        <v>0</v>
      </c>
      <c r="P33" s="435">
        <v>0</v>
      </c>
      <c r="Q33" s="435">
        <v>0</v>
      </c>
      <c r="R33" s="436">
        <v>0</v>
      </c>
      <c r="S33" s="437">
        <v>638</v>
      </c>
      <c r="T33" s="436">
        <v>0</v>
      </c>
      <c r="U33" s="438">
        <v>638</v>
      </c>
      <c r="V33" s="437">
        <v>0</v>
      </c>
      <c r="W33" s="436">
        <v>0</v>
      </c>
      <c r="X33" s="438">
        <v>0</v>
      </c>
      <c r="Y33" s="830">
        <v>638</v>
      </c>
      <c r="Z33" s="827"/>
    </row>
    <row r="34" spans="1:26" ht="15" x14ac:dyDescent="0.2">
      <c r="A34" s="434" t="s">
        <v>49</v>
      </c>
      <c r="B34" s="435">
        <v>0</v>
      </c>
      <c r="C34" s="435">
        <v>1</v>
      </c>
      <c r="D34" s="435">
        <v>0</v>
      </c>
      <c r="E34" s="436">
        <v>0</v>
      </c>
      <c r="F34" s="437">
        <v>0</v>
      </c>
      <c r="G34" s="436">
        <v>1</v>
      </c>
      <c r="H34" s="438">
        <v>1</v>
      </c>
      <c r="I34" s="435">
        <v>0</v>
      </c>
      <c r="J34" s="435">
        <v>31</v>
      </c>
      <c r="K34" s="435">
        <v>0</v>
      </c>
      <c r="L34" s="435">
        <v>314</v>
      </c>
      <c r="M34" s="435">
        <v>0</v>
      </c>
      <c r="N34" s="435">
        <v>381</v>
      </c>
      <c r="O34" s="435">
        <v>0</v>
      </c>
      <c r="P34" s="435">
        <v>6</v>
      </c>
      <c r="Q34" s="435">
        <v>0</v>
      </c>
      <c r="R34" s="436">
        <v>2</v>
      </c>
      <c r="S34" s="437">
        <v>0</v>
      </c>
      <c r="T34" s="436">
        <v>734</v>
      </c>
      <c r="U34" s="438">
        <v>734</v>
      </c>
      <c r="V34" s="437">
        <v>0</v>
      </c>
      <c r="W34" s="436">
        <v>0</v>
      </c>
      <c r="X34" s="438">
        <v>0</v>
      </c>
      <c r="Y34" s="830">
        <v>735</v>
      </c>
      <c r="Z34" s="827"/>
    </row>
    <row r="35" spans="1:26" ht="15" x14ac:dyDescent="0.2">
      <c r="A35" s="434" t="s">
        <v>50</v>
      </c>
      <c r="B35" s="435">
        <v>66</v>
      </c>
      <c r="C35" s="435">
        <v>8</v>
      </c>
      <c r="D35" s="435">
        <v>0</v>
      </c>
      <c r="E35" s="436">
        <v>0</v>
      </c>
      <c r="F35" s="437">
        <v>66</v>
      </c>
      <c r="G35" s="436">
        <v>8</v>
      </c>
      <c r="H35" s="438">
        <v>74</v>
      </c>
      <c r="I35" s="435">
        <v>0</v>
      </c>
      <c r="J35" s="435">
        <v>0</v>
      </c>
      <c r="K35" s="435">
        <v>55</v>
      </c>
      <c r="L35" s="435">
        <v>2</v>
      </c>
      <c r="M35" s="435">
        <v>24</v>
      </c>
      <c r="N35" s="435">
        <v>6</v>
      </c>
      <c r="O35" s="435">
        <v>0</v>
      </c>
      <c r="P35" s="435">
        <v>0</v>
      </c>
      <c r="Q35" s="435">
        <v>0</v>
      </c>
      <c r="R35" s="436">
        <v>0</v>
      </c>
      <c r="S35" s="437">
        <v>79</v>
      </c>
      <c r="T35" s="436">
        <v>8</v>
      </c>
      <c r="U35" s="438">
        <v>87</v>
      </c>
      <c r="V35" s="437">
        <v>0</v>
      </c>
      <c r="W35" s="436">
        <v>0</v>
      </c>
      <c r="X35" s="438">
        <v>0</v>
      </c>
      <c r="Y35" s="830">
        <v>161</v>
      </c>
      <c r="Z35" s="827"/>
    </row>
    <row r="36" spans="1:26" ht="15" x14ac:dyDescent="0.2">
      <c r="A36" s="434" t="s">
        <v>51</v>
      </c>
      <c r="B36" s="435">
        <v>0</v>
      </c>
      <c r="C36" s="435">
        <v>0</v>
      </c>
      <c r="D36" s="435">
        <v>0</v>
      </c>
      <c r="E36" s="436">
        <v>0</v>
      </c>
      <c r="F36" s="437">
        <v>0</v>
      </c>
      <c r="G36" s="436">
        <v>0</v>
      </c>
      <c r="H36" s="438">
        <v>0</v>
      </c>
      <c r="I36" s="435">
        <v>0</v>
      </c>
      <c r="J36" s="435">
        <v>0</v>
      </c>
      <c r="K36" s="435">
        <v>25</v>
      </c>
      <c r="L36" s="435">
        <v>0</v>
      </c>
      <c r="M36" s="435">
        <v>343</v>
      </c>
      <c r="N36" s="435">
        <v>0</v>
      </c>
      <c r="O36" s="435">
        <v>592</v>
      </c>
      <c r="P36" s="435">
        <v>0</v>
      </c>
      <c r="Q36" s="435">
        <v>0</v>
      </c>
      <c r="R36" s="436">
        <v>0</v>
      </c>
      <c r="S36" s="437">
        <v>960</v>
      </c>
      <c r="T36" s="436">
        <v>0</v>
      </c>
      <c r="U36" s="438">
        <v>960</v>
      </c>
      <c r="V36" s="437">
        <v>0</v>
      </c>
      <c r="W36" s="436">
        <v>0</v>
      </c>
      <c r="X36" s="438">
        <v>0</v>
      </c>
      <c r="Y36" s="830">
        <v>960</v>
      </c>
      <c r="Z36" s="827"/>
    </row>
    <row r="37" spans="1:26" ht="15" x14ac:dyDescent="0.2">
      <c r="A37" s="434" t="s">
        <v>52</v>
      </c>
      <c r="B37" s="435">
        <v>0</v>
      </c>
      <c r="C37" s="435">
        <v>0</v>
      </c>
      <c r="D37" s="435">
        <v>0</v>
      </c>
      <c r="E37" s="436">
        <v>0</v>
      </c>
      <c r="F37" s="437">
        <v>0</v>
      </c>
      <c r="G37" s="436">
        <v>0</v>
      </c>
      <c r="H37" s="438">
        <v>0</v>
      </c>
      <c r="I37" s="435">
        <v>0</v>
      </c>
      <c r="J37" s="435">
        <v>0</v>
      </c>
      <c r="K37" s="435">
        <v>66</v>
      </c>
      <c r="L37" s="435">
        <v>0</v>
      </c>
      <c r="M37" s="435">
        <v>921</v>
      </c>
      <c r="N37" s="435">
        <v>0</v>
      </c>
      <c r="O37" s="435">
        <v>0</v>
      </c>
      <c r="P37" s="435">
        <v>0</v>
      </c>
      <c r="Q37" s="435">
        <v>0</v>
      </c>
      <c r="R37" s="436">
        <v>0</v>
      </c>
      <c r="S37" s="437">
        <v>987</v>
      </c>
      <c r="T37" s="436">
        <v>0</v>
      </c>
      <c r="U37" s="438">
        <v>987</v>
      </c>
      <c r="V37" s="437">
        <v>0</v>
      </c>
      <c r="W37" s="436">
        <v>0</v>
      </c>
      <c r="X37" s="438">
        <v>0</v>
      </c>
      <c r="Y37" s="830">
        <v>987</v>
      </c>
      <c r="Z37" s="827"/>
    </row>
    <row r="38" spans="1:26" ht="15" x14ac:dyDescent="0.2">
      <c r="A38" s="434" t="s">
        <v>53</v>
      </c>
      <c r="B38" s="435">
        <v>0</v>
      </c>
      <c r="C38" s="435">
        <v>0</v>
      </c>
      <c r="D38" s="435">
        <v>0</v>
      </c>
      <c r="E38" s="436">
        <v>0</v>
      </c>
      <c r="F38" s="437">
        <v>0</v>
      </c>
      <c r="G38" s="436">
        <v>0</v>
      </c>
      <c r="H38" s="438">
        <v>0</v>
      </c>
      <c r="I38" s="435">
        <v>92</v>
      </c>
      <c r="J38" s="435">
        <v>0</v>
      </c>
      <c r="K38" s="435">
        <v>466</v>
      </c>
      <c r="L38" s="435">
        <v>0</v>
      </c>
      <c r="M38" s="435">
        <v>0</v>
      </c>
      <c r="N38" s="435">
        <v>0</v>
      </c>
      <c r="O38" s="435">
        <v>0</v>
      </c>
      <c r="P38" s="435">
        <v>0</v>
      </c>
      <c r="Q38" s="435">
        <v>29</v>
      </c>
      <c r="R38" s="436">
        <v>0</v>
      </c>
      <c r="S38" s="437">
        <v>587</v>
      </c>
      <c r="T38" s="436">
        <v>0</v>
      </c>
      <c r="U38" s="438">
        <v>587</v>
      </c>
      <c r="V38" s="437">
        <v>0</v>
      </c>
      <c r="W38" s="436">
        <v>0</v>
      </c>
      <c r="X38" s="438">
        <v>0</v>
      </c>
      <c r="Y38" s="830">
        <v>587</v>
      </c>
      <c r="Z38" s="827"/>
    </row>
    <row r="39" spans="1:26" ht="15" x14ac:dyDescent="0.2">
      <c r="A39" s="434" t="s">
        <v>54</v>
      </c>
      <c r="B39" s="435">
        <v>5</v>
      </c>
      <c r="C39" s="435">
        <v>0</v>
      </c>
      <c r="D39" s="435">
        <v>0</v>
      </c>
      <c r="E39" s="436">
        <v>0</v>
      </c>
      <c r="F39" s="437">
        <v>5</v>
      </c>
      <c r="G39" s="436">
        <v>0</v>
      </c>
      <c r="H39" s="438">
        <v>5</v>
      </c>
      <c r="I39" s="435">
        <v>0</v>
      </c>
      <c r="J39" s="435">
        <v>0</v>
      </c>
      <c r="K39" s="435">
        <v>62</v>
      </c>
      <c r="L39" s="435">
        <v>0</v>
      </c>
      <c r="M39" s="435">
        <v>136</v>
      </c>
      <c r="N39" s="435">
        <v>0</v>
      </c>
      <c r="O39" s="435">
        <v>0</v>
      </c>
      <c r="P39" s="435">
        <v>0</v>
      </c>
      <c r="Q39" s="435">
        <v>1</v>
      </c>
      <c r="R39" s="436">
        <v>0</v>
      </c>
      <c r="S39" s="437">
        <v>199</v>
      </c>
      <c r="T39" s="436">
        <v>0</v>
      </c>
      <c r="U39" s="438">
        <v>199</v>
      </c>
      <c r="V39" s="437">
        <v>0</v>
      </c>
      <c r="W39" s="436">
        <v>0</v>
      </c>
      <c r="X39" s="438">
        <v>0</v>
      </c>
      <c r="Y39" s="830">
        <v>204</v>
      </c>
      <c r="Z39" s="827"/>
    </row>
    <row r="40" spans="1:26" ht="15" x14ac:dyDescent="0.2">
      <c r="A40" s="439" t="s">
        <v>55</v>
      </c>
      <c r="B40" s="435">
        <v>1791</v>
      </c>
      <c r="C40" s="435">
        <v>156</v>
      </c>
      <c r="D40" s="435">
        <v>27</v>
      </c>
      <c r="E40" s="436">
        <v>4</v>
      </c>
      <c r="F40" s="437">
        <v>1818</v>
      </c>
      <c r="G40" s="436">
        <v>160</v>
      </c>
      <c r="H40" s="438">
        <v>1978</v>
      </c>
      <c r="I40" s="435">
        <v>419</v>
      </c>
      <c r="J40" s="435">
        <v>76</v>
      </c>
      <c r="K40" s="435">
        <v>6712</v>
      </c>
      <c r="L40" s="435">
        <v>656</v>
      </c>
      <c r="M40" s="435">
        <v>9112</v>
      </c>
      <c r="N40" s="435">
        <v>463</v>
      </c>
      <c r="O40" s="435">
        <v>1023</v>
      </c>
      <c r="P40" s="435">
        <v>37</v>
      </c>
      <c r="Q40" s="435">
        <v>85</v>
      </c>
      <c r="R40" s="436">
        <v>3</v>
      </c>
      <c r="S40" s="437">
        <v>17351</v>
      </c>
      <c r="T40" s="436">
        <v>1235</v>
      </c>
      <c r="U40" s="438">
        <v>18586</v>
      </c>
      <c r="V40" s="437">
        <v>49</v>
      </c>
      <c r="W40" s="436">
        <v>5</v>
      </c>
      <c r="X40" s="438">
        <v>54</v>
      </c>
      <c r="Y40" s="830">
        <v>20618</v>
      </c>
      <c r="Z40" s="827"/>
    </row>
    <row r="41" spans="1:26" ht="15.75" thickBot="1" x14ac:dyDescent="0.25">
      <c r="A41" s="440" t="s">
        <v>56</v>
      </c>
      <c r="B41" s="836">
        <v>1947</v>
      </c>
      <c r="C41" s="837"/>
      <c r="D41" s="838">
        <v>31</v>
      </c>
      <c r="E41" s="839"/>
      <c r="F41" s="840">
        <v>1978</v>
      </c>
      <c r="G41" s="839"/>
      <c r="H41" s="520">
        <v>1978</v>
      </c>
      <c r="I41" s="836">
        <v>495</v>
      </c>
      <c r="J41" s="837"/>
      <c r="K41" s="836">
        <v>7368</v>
      </c>
      <c r="L41" s="837"/>
      <c r="M41" s="836">
        <v>9575</v>
      </c>
      <c r="N41" s="837"/>
      <c r="O41" s="836">
        <v>1060</v>
      </c>
      <c r="P41" s="837"/>
      <c r="Q41" s="838">
        <v>88</v>
      </c>
      <c r="R41" s="839"/>
      <c r="S41" s="840">
        <v>18586</v>
      </c>
      <c r="T41" s="839"/>
      <c r="U41" s="520">
        <v>18586</v>
      </c>
      <c r="V41" s="840">
        <v>54</v>
      </c>
      <c r="W41" s="839"/>
      <c r="X41" s="520">
        <v>54</v>
      </c>
      <c r="Y41" s="838">
        <v>20618</v>
      </c>
      <c r="Z41" s="839"/>
    </row>
    <row r="42" spans="1:26" ht="13.5" thickTop="1" x14ac:dyDescent="0.2"/>
  </sheetData>
  <mergeCells count="67">
    <mergeCell ref="B41:C41"/>
    <mergeCell ref="D41:E41"/>
    <mergeCell ref="F41:G41"/>
    <mergeCell ref="I41:J41"/>
    <mergeCell ref="K41:L41"/>
    <mergeCell ref="M41:N41"/>
    <mergeCell ref="Y35:Z35"/>
    <mergeCell ref="Y36:Z36"/>
    <mergeCell ref="Y37:Z37"/>
    <mergeCell ref="Y38:Z38"/>
    <mergeCell ref="Y39:Z39"/>
    <mergeCell ref="Y40:Z40"/>
    <mergeCell ref="O41:P41"/>
    <mergeCell ref="Q41:R41"/>
    <mergeCell ref="S41:T41"/>
    <mergeCell ref="V41:W41"/>
    <mergeCell ref="Y41:Z41"/>
    <mergeCell ref="Y34:Z34"/>
    <mergeCell ref="Y23:Z23"/>
    <mergeCell ref="Y24:Z24"/>
    <mergeCell ref="Y25:Z25"/>
    <mergeCell ref="Y26:Z26"/>
    <mergeCell ref="Y27:Z27"/>
    <mergeCell ref="Y28:Z28"/>
    <mergeCell ref="Y29:Z29"/>
    <mergeCell ref="Y30:Z30"/>
    <mergeCell ref="Y31:Z31"/>
    <mergeCell ref="Y32:Z32"/>
    <mergeCell ref="Y33:Z33"/>
    <mergeCell ref="Y22:Z22"/>
    <mergeCell ref="Y11:Z11"/>
    <mergeCell ref="Y12:Z12"/>
    <mergeCell ref="Y13:Z13"/>
    <mergeCell ref="Y14:Z14"/>
    <mergeCell ref="Y15:Z15"/>
    <mergeCell ref="Y16:Z16"/>
    <mergeCell ref="Y17:Z17"/>
    <mergeCell ref="Y18:Z18"/>
    <mergeCell ref="Y19:Z19"/>
    <mergeCell ref="Y20:Z20"/>
    <mergeCell ref="Y21:Z21"/>
    <mergeCell ref="Y10:Z10"/>
    <mergeCell ref="Z2:Z4"/>
    <mergeCell ref="B3:C3"/>
    <mergeCell ref="D3:E3"/>
    <mergeCell ref="F3:G3"/>
    <mergeCell ref="H3:H4"/>
    <mergeCell ref="I3:J3"/>
    <mergeCell ref="K3:L3"/>
    <mergeCell ref="M3:N3"/>
    <mergeCell ref="O3:P3"/>
    <mergeCell ref="Q3:R3"/>
    <mergeCell ref="Y5:Z5"/>
    <mergeCell ref="Y6:Z6"/>
    <mergeCell ref="Y7:Z7"/>
    <mergeCell ref="Y8:Z8"/>
    <mergeCell ref="Y9:Z9"/>
    <mergeCell ref="A1:Y1"/>
    <mergeCell ref="A2:A4"/>
    <mergeCell ref="B2:H2"/>
    <mergeCell ref="I2:U2"/>
    <mergeCell ref="V2:X2"/>
    <mergeCell ref="Y2:Y4"/>
    <mergeCell ref="S3:T3"/>
    <mergeCell ref="U3:U4"/>
    <mergeCell ref="V3:W3"/>
    <mergeCell ref="X3:X4"/>
  </mergeCells>
  <pageMargins left="0.7" right="0.7" top="0.78740157499999996" bottom="0.78740157499999996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Z42"/>
  <sheetViews>
    <sheetView workbookViewId="0">
      <selection activeCell="AI29" sqref="AI29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570312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818" t="s">
        <v>289</v>
      </c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  <c r="Z1" s="521"/>
    </row>
    <row r="2" spans="1:26" ht="15.75" thickTop="1" x14ac:dyDescent="0.2">
      <c r="A2" s="820" t="s">
        <v>4</v>
      </c>
      <c r="B2" s="823" t="s">
        <v>0</v>
      </c>
      <c r="C2" s="824"/>
      <c r="D2" s="824"/>
      <c r="E2" s="824"/>
      <c r="F2" s="824"/>
      <c r="G2" s="824"/>
      <c r="H2" s="825"/>
      <c r="I2" s="823" t="s">
        <v>1</v>
      </c>
      <c r="J2" s="824"/>
      <c r="K2" s="824"/>
      <c r="L2" s="824"/>
      <c r="M2" s="824"/>
      <c r="N2" s="824"/>
      <c r="O2" s="824"/>
      <c r="P2" s="824"/>
      <c r="Q2" s="824"/>
      <c r="R2" s="824"/>
      <c r="S2" s="824"/>
      <c r="T2" s="824"/>
      <c r="U2" s="825"/>
      <c r="V2" s="823" t="s">
        <v>2</v>
      </c>
      <c r="W2" s="824"/>
      <c r="X2" s="825"/>
      <c r="Y2" s="856" t="s">
        <v>66</v>
      </c>
      <c r="Z2" s="856"/>
    </row>
    <row r="3" spans="1:26" ht="15" x14ac:dyDescent="0.2">
      <c r="A3" s="821"/>
      <c r="B3" s="831" t="s">
        <v>5</v>
      </c>
      <c r="C3" s="832"/>
      <c r="D3" s="833" t="s">
        <v>6</v>
      </c>
      <c r="E3" s="827"/>
      <c r="F3" s="826" t="s">
        <v>7</v>
      </c>
      <c r="G3" s="827"/>
      <c r="H3" s="856" t="s">
        <v>8</v>
      </c>
      <c r="I3" s="834" t="s">
        <v>9</v>
      </c>
      <c r="J3" s="835"/>
      <c r="K3" s="834" t="s">
        <v>10</v>
      </c>
      <c r="L3" s="835"/>
      <c r="M3" s="834" t="s">
        <v>11</v>
      </c>
      <c r="N3" s="835"/>
      <c r="O3" s="834" t="s">
        <v>12</v>
      </c>
      <c r="P3" s="835"/>
      <c r="Q3" s="833" t="s">
        <v>6</v>
      </c>
      <c r="R3" s="827"/>
      <c r="S3" s="826" t="s">
        <v>13</v>
      </c>
      <c r="T3" s="827"/>
      <c r="U3" s="856" t="s">
        <v>14</v>
      </c>
      <c r="V3" s="828" t="s">
        <v>15</v>
      </c>
      <c r="W3" s="829"/>
      <c r="X3" s="856" t="s">
        <v>16</v>
      </c>
      <c r="Y3" s="822" t="s">
        <v>17</v>
      </c>
      <c r="Z3" s="822"/>
    </row>
    <row r="4" spans="1:26" x14ac:dyDescent="0.2">
      <c r="A4" s="822"/>
      <c r="B4" s="429" t="s">
        <v>18</v>
      </c>
      <c r="C4" s="429" t="s">
        <v>19</v>
      </c>
      <c r="D4" s="429" t="s">
        <v>18</v>
      </c>
      <c r="E4" s="430" t="s">
        <v>19</v>
      </c>
      <c r="F4" s="431" t="s">
        <v>18</v>
      </c>
      <c r="G4" s="430" t="s">
        <v>19</v>
      </c>
      <c r="H4" s="822"/>
      <c r="I4" s="429" t="s">
        <v>18</v>
      </c>
      <c r="J4" s="432" t="s">
        <v>19</v>
      </c>
      <c r="K4" s="429" t="s">
        <v>18</v>
      </c>
      <c r="L4" s="429" t="s">
        <v>19</v>
      </c>
      <c r="M4" s="429" t="s">
        <v>18</v>
      </c>
      <c r="N4" s="429" t="s">
        <v>19</v>
      </c>
      <c r="O4" s="429" t="s">
        <v>18</v>
      </c>
      <c r="P4" s="429" t="s">
        <v>19</v>
      </c>
      <c r="Q4" s="429" t="s">
        <v>18</v>
      </c>
      <c r="R4" s="430" t="s">
        <v>19</v>
      </c>
      <c r="S4" s="431" t="s">
        <v>18</v>
      </c>
      <c r="T4" s="430" t="s">
        <v>19</v>
      </c>
      <c r="U4" s="822" t="s">
        <v>73</v>
      </c>
      <c r="V4" s="433" t="s">
        <v>18</v>
      </c>
      <c r="W4" s="430" t="s">
        <v>19</v>
      </c>
      <c r="X4" s="822" t="s">
        <v>73</v>
      </c>
      <c r="Y4" s="522" t="s">
        <v>73</v>
      </c>
      <c r="Z4" s="522"/>
    </row>
    <row r="5" spans="1:26" ht="15" x14ac:dyDescent="0.2">
      <c r="A5" s="434" t="s">
        <v>20</v>
      </c>
      <c r="B5" s="435">
        <v>0</v>
      </c>
      <c r="C5" s="435">
        <v>0</v>
      </c>
      <c r="D5" s="435">
        <v>0</v>
      </c>
      <c r="E5" s="436">
        <v>0</v>
      </c>
      <c r="F5" s="437">
        <v>0</v>
      </c>
      <c r="G5" s="436">
        <v>0</v>
      </c>
      <c r="H5" s="438">
        <v>0</v>
      </c>
      <c r="I5" s="435">
        <v>0</v>
      </c>
      <c r="J5" s="435">
        <v>0</v>
      </c>
      <c r="K5" s="435">
        <v>42</v>
      </c>
      <c r="L5" s="435">
        <v>0</v>
      </c>
      <c r="M5" s="435">
        <v>569</v>
      </c>
      <c r="N5" s="435">
        <v>0</v>
      </c>
      <c r="O5" s="435">
        <v>0</v>
      </c>
      <c r="P5" s="435">
        <v>0</v>
      </c>
      <c r="Q5" s="435">
        <v>0</v>
      </c>
      <c r="R5" s="436">
        <v>0</v>
      </c>
      <c r="S5" s="437">
        <v>611</v>
      </c>
      <c r="T5" s="436">
        <v>0</v>
      </c>
      <c r="U5" s="438">
        <v>611</v>
      </c>
      <c r="V5" s="437">
        <v>0</v>
      </c>
      <c r="W5" s="436">
        <v>0</v>
      </c>
      <c r="X5" s="438">
        <v>0</v>
      </c>
      <c r="Y5" s="830">
        <v>611</v>
      </c>
      <c r="Z5" s="827"/>
    </row>
    <row r="6" spans="1:26" ht="15" x14ac:dyDescent="0.2">
      <c r="A6" s="434" t="s">
        <v>21</v>
      </c>
      <c r="B6" s="435">
        <v>187</v>
      </c>
      <c r="C6" s="435">
        <v>21</v>
      </c>
      <c r="D6" s="435">
        <v>6</v>
      </c>
      <c r="E6" s="436">
        <v>2</v>
      </c>
      <c r="F6" s="437">
        <v>193</v>
      </c>
      <c r="G6" s="436">
        <v>23</v>
      </c>
      <c r="H6" s="438">
        <v>216</v>
      </c>
      <c r="I6" s="435">
        <v>4</v>
      </c>
      <c r="J6" s="435">
        <v>0</v>
      </c>
      <c r="K6" s="435">
        <v>122</v>
      </c>
      <c r="L6" s="435">
        <v>12</v>
      </c>
      <c r="M6" s="435">
        <v>99</v>
      </c>
      <c r="N6" s="435">
        <v>9</v>
      </c>
      <c r="O6" s="435">
        <v>10</v>
      </c>
      <c r="P6" s="435">
        <v>0</v>
      </c>
      <c r="Q6" s="435">
        <v>3</v>
      </c>
      <c r="R6" s="436">
        <v>1</v>
      </c>
      <c r="S6" s="437">
        <v>238</v>
      </c>
      <c r="T6" s="436">
        <v>22</v>
      </c>
      <c r="U6" s="438">
        <v>260</v>
      </c>
      <c r="V6" s="437">
        <v>17</v>
      </c>
      <c r="W6" s="436">
        <v>5</v>
      </c>
      <c r="X6" s="438">
        <v>22</v>
      </c>
      <c r="Y6" s="830">
        <v>498</v>
      </c>
      <c r="Z6" s="827"/>
    </row>
    <row r="7" spans="1:26" ht="15" x14ac:dyDescent="0.2">
      <c r="A7" s="434" t="s">
        <v>22</v>
      </c>
      <c r="B7" s="435">
        <v>20</v>
      </c>
      <c r="C7" s="435">
        <v>0</v>
      </c>
      <c r="D7" s="435">
        <v>1</v>
      </c>
      <c r="E7" s="436">
        <v>0</v>
      </c>
      <c r="F7" s="437">
        <v>21</v>
      </c>
      <c r="G7" s="436">
        <v>0</v>
      </c>
      <c r="H7" s="438">
        <v>21</v>
      </c>
      <c r="I7" s="435">
        <v>41</v>
      </c>
      <c r="J7" s="435">
        <v>0</v>
      </c>
      <c r="K7" s="435">
        <v>1</v>
      </c>
      <c r="L7" s="435">
        <v>0</v>
      </c>
      <c r="M7" s="435">
        <v>115</v>
      </c>
      <c r="N7" s="435">
        <v>0</v>
      </c>
      <c r="O7" s="435">
        <v>0</v>
      </c>
      <c r="P7" s="435">
        <v>0</v>
      </c>
      <c r="Q7" s="435">
        <v>0</v>
      </c>
      <c r="R7" s="436">
        <v>0</v>
      </c>
      <c r="S7" s="437">
        <v>157</v>
      </c>
      <c r="T7" s="436">
        <v>0</v>
      </c>
      <c r="U7" s="438">
        <v>157</v>
      </c>
      <c r="V7" s="437">
        <v>0</v>
      </c>
      <c r="W7" s="436">
        <v>0</v>
      </c>
      <c r="X7" s="438">
        <v>0</v>
      </c>
      <c r="Y7" s="830">
        <v>178</v>
      </c>
      <c r="Z7" s="827"/>
    </row>
    <row r="8" spans="1:26" ht="15" x14ac:dyDescent="0.2">
      <c r="A8" s="434" t="s">
        <v>23</v>
      </c>
      <c r="B8" s="435">
        <v>84</v>
      </c>
      <c r="C8" s="435">
        <v>6</v>
      </c>
      <c r="D8" s="435">
        <v>0</v>
      </c>
      <c r="E8" s="436">
        <v>0</v>
      </c>
      <c r="F8" s="437">
        <v>84</v>
      </c>
      <c r="G8" s="436">
        <v>6</v>
      </c>
      <c r="H8" s="438">
        <v>90</v>
      </c>
      <c r="I8" s="435">
        <v>1</v>
      </c>
      <c r="J8" s="435">
        <v>0</v>
      </c>
      <c r="K8" s="435">
        <v>109</v>
      </c>
      <c r="L8" s="435">
        <v>13</v>
      </c>
      <c r="M8" s="435">
        <v>25</v>
      </c>
      <c r="N8" s="435">
        <v>0</v>
      </c>
      <c r="O8" s="435">
        <v>0</v>
      </c>
      <c r="P8" s="435">
        <v>0</v>
      </c>
      <c r="Q8" s="435">
        <v>0</v>
      </c>
      <c r="R8" s="436">
        <v>0</v>
      </c>
      <c r="S8" s="437">
        <v>135</v>
      </c>
      <c r="T8" s="436">
        <v>13</v>
      </c>
      <c r="U8" s="438">
        <v>148</v>
      </c>
      <c r="V8" s="437">
        <v>0</v>
      </c>
      <c r="W8" s="436">
        <v>0</v>
      </c>
      <c r="X8" s="438">
        <v>0</v>
      </c>
      <c r="Y8" s="830">
        <v>238</v>
      </c>
      <c r="Z8" s="827"/>
    </row>
    <row r="9" spans="1:26" ht="15" x14ac:dyDescent="0.2">
      <c r="A9" s="434" t="s">
        <v>24</v>
      </c>
      <c r="B9" s="435">
        <v>0</v>
      </c>
      <c r="C9" s="435">
        <v>0</v>
      </c>
      <c r="D9" s="435">
        <v>0</v>
      </c>
      <c r="E9" s="436">
        <v>0</v>
      </c>
      <c r="F9" s="437">
        <v>0</v>
      </c>
      <c r="G9" s="436">
        <v>0</v>
      </c>
      <c r="H9" s="438">
        <v>0</v>
      </c>
      <c r="I9" s="435">
        <v>1</v>
      </c>
      <c r="J9" s="435">
        <v>0</v>
      </c>
      <c r="K9" s="435">
        <v>151</v>
      </c>
      <c r="L9" s="435">
        <v>0</v>
      </c>
      <c r="M9" s="435">
        <v>682</v>
      </c>
      <c r="N9" s="435">
        <v>0</v>
      </c>
      <c r="O9" s="435">
        <v>0</v>
      </c>
      <c r="P9" s="435">
        <v>0</v>
      </c>
      <c r="Q9" s="435">
        <v>29</v>
      </c>
      <c r="R9" s="436">
        <v>0</v>
      </c>
      <c r="S9" s="437">
        <v>863</v>
      </c>
      <c r="T9" s="436">
        <v>0</v>
      </c>
      <c r="U9" s="438">
        <v>863</v>
      </c>
      <c r="V9" s="437">
        <v>0</v>
      </c>
      <c r="W9" s="436">
        <v>0</v>
      </c>
      <c r="X9" s="438">
        <v>0</v>
      </c>
      <c r="Y9" s="830">
        <v>863</v>
      </c>
      <c r="Z9" s="827"/>
    </row>
    <row r="10" spans="1:26" ht="15" x14ac:dyDescent="0.2">
      <c r="A10" s="434" t="s">
        <v>25</v>
      </c>
      <c r="B10" s="435">
        <v>0</v>
      </c>
      <c r="C10" s="435">
        <v>0</v>
      </c>
      <c r="D10" s="435">
        <v>0</v>
      </c>
      <c r="E10" s="436">
        <v>0</v>
      </c>
      <c r="F10" s="437">
        <v>0</v>
      </c>
      <c r="G10" s="436">
        <v>0</v>
      </c>
      <c r="H10" s="438">
        <v>0</v>
      </c>
      <c r="I10" s="435">
        <v>0</v>
      </c>
      <c r="J10" s="435">
        <v>0</v>
      </c>
      <c r="K10" s="435">
        <v>0</v>
      </c>
      <c r="L10" s="435">
        <v>0</v>
      </c>
      <c r="M10" s="435">
        <v>740</v>
      </c>
      <c r="N10" s="435">
        <v>0</v>
      </c>
      <c r="O10" s="435">
        <v>5</v>
      </c>
      <c r="P10" s="435">
        <v>0</v>
      </c>
      <c r="Q10" s="435">
        <v>0</v>
      </c>
      <c r="R10" s="436">
        <v>0</v>
      </c>
      <c r="S10" s="437">
        <v>745</v>
      </c>
      <c r="T10" s="436">
        <v>0</v>
      </c>
      <c r="U10" s="438">
        <v>745</v>
      </c>
      <c r="V10" s="437">
        <v>0</v>
      </c>
      <c r="W10" s="436">
        <v>0</v>
      </c>
      <c r="X10" s="438">
        <v>0</v>
      </c>
      <c r="Y10" s="830">
        <v>745</v>
      </c>
      <c r="Z10" s="827"/>
    </row>
    <row r="11" spans="1:26" ht="15" x14ac:dyDescent="0.2">
      <c r="A11" s="434" t="s">
        <v>26</v>
      </c>
      <c r="B11" s="435">
        <v>118</v>
      </c>
      <c r="C11" s="435">
        <v>7</v>
      </c>
      <c r="D11" s="435">
        <v>3</v>
      </c>
      <c r="E11" s="436">
        <v>0</v>
      </c>
      <c r="F11" s="437">
        <v>121</v>
      </c>
      <c r="G11" s="436">
        <v>7</v>
      </c>
      <c r="H11" s="438">
        <v>128</v>
      </c>
      <c r="I11" s="435">
        <v>129</v>
      </c>
      <c r="J11" s="435">
        <v>1</v>
      </c>
      <c r="K11" s="435">
        <v>41</v>
      </c>
      <c r="L11" s="435">
        <v>5</v>
      </c>
      <c r="M11" s="435">
        <v>37</v>
      </c>
      <c r="N11" s="435">
        <v>1</v>
      </c>
      <c r="O11" s="435">
        <v>0</v>
      </c>
      <c r="P11" s="435">
        <v>0</v>
      </c>
      <c r="Q11" s="435">
        <v>0</v>
      </c>
      <c r="R11" s="436">
        <v>0</v>
      </c>
      <c r="S11" s="437">
        <v>207</v>
      </c>
      <c r="T11" s="436">
        <v>7</v>
      </c>
      <c r="U11" s="438">
        <v>214</v>
      </c>
      <c r="V11" s="437">
        <v>0</v>
      </c>
      <c r="W11" s="436">
        <v>0</v>
      </c>
      <c r="X11" s="438">
        <v>0</v>
      </c>
      <c r="Y11" s="830">
        <v>342</v>
      </c>
      <c r="Z11" s="827"/>
    </row>
    <row r="12" spans="1:26" ht="15" x14ac:dyDescent="0.2">
      <c r="A12" s="434" t="s">
        <v>27</v>
      </c>
      <c r="B12" s="435">
        <v>0</v>
      </c>
      <c r="C12" s="435">
        <v>0</v>
      </c>
      <c r="D12" s="435">
        <v>0</v>
      </c>
      <c r="E12" s="436">
        <v>0</v>
      </c>
      <c r="F12" s="437">
        <v>0</v>
      </c>
      <c r="G12" s="436">
        <v>0</v>
      </c>
      <c r="H12" s="438">
        <v>0</v>
      </c>
      <c r="I12" s="435">
        <v>0</v>
      </c>
      <c r="J12" s="435">
        <v>0</v>
      </c>
      <c r="K12" s="435">
        <v>219</v>
      </c>
      <c r="L12" s="435">
        <v>0</v>
      </c>
      <c r="M12" s="435">
        <v>558</v>
      </c>
      <c r="N12" s="435">
        <v>0</v>
      </c>
      <c r="O12" s="435">
        <v>0</v>
      </c>
      <c r="P12" s="435">
        <v>0</v>
      </c>
      <c r="Q12" s="435">
        <v>0</v>
      </c>
      <c r="R12" s="436">
        <v>0</v>
      </c>
      <c r="S12" s="437">
        <v>777</v>
      </c>
      <c r="T12" s="436">
        <v>0</v>
      </c>
      <c r="U12" s="438">
        <v>777</v>
      </c>
      <c r="V12" s="437">
        <v>0</v>
      </c>
      <c r="W12" s="436">
        <v>0</v>
      </c>
      <c r="X12" s="438">
        <v>0</v>
      </c>
      <c r="Y12" s="830">
        <v>777</v>
      </c>
      <c r="Z12" s="827"/>
    </row>
    <row r="13" spans="1:26" ht="15" x14ac:dyDescent="0.2">
      <c r="A13" s="434" t="s">
        <v>28</v>
      </c>
      <c r="B13" s="435">
        <v>0</v>
      </c>
      <c r="C13" s="435">
        <v>0</v>
      </c>
      <c r="D13" s="435">
        <v>0</v>
      </c>
      <c r="E13" s="436">
        <v>0</v>
      </c>
      <c r="F13" s="437">
        <v>0</v>
      </c>
      <c r="G13" s="436">
        <v>0</v>
      </c>
      <c r="H13" s="438">
        <v>0</v>
      </c>
      <c r="I13" s="435">
        <v>0</v>
      </c>
      <c r="J13" s="435">
        <v>0</v>
      </c>
      <c r="K13" s="435">
        <v>57</v>
      </c>
      <c r="L13" s="435">
        <v>0</v>
      </c>
      <c r="M13" s="435">
        <v>41</v>
      </c>
      <c r="N13" s="435">
        <v>0</v>
      </c>
      <c r="O13" s="435">
        <v>91</v>
      </c>
      <c r="P13" s="435">
        <v>0</v>
      </c>
      <c r="Q13" s="435">
        <v>0</v>
      </c>
      <c r="R13" s="436">
        <v>0</v>
      </c>
      <c r="S13" s="437">
        <v>189</v>
      </c>
      <c r="T13" s="436">
        <v>0</v>
      </c>
      <c r="U13" s="438">
        <v>189</v>
      </c>
      <c r="V13" s="437">
        <v>0</v>
      </c>
      <c r="W13" s="436">
        <v>0</v>
      </c>
      <c r="X13" s="438">
        <v>0</v>
      </c>
      <c r="Y13" s="830">
        <v>189</v>
      </c>
      <c r="Z13" s="827"/>
    </row>
    <row r="14" spans="1:26" ht="15" x14ac:dyDescent="0.2">
      <c r="A14" s="434" t="s">
        <v>29</v>
      </c>
      <c r="B14" s="435">
        <v>0</v>
      </c>
      <c r="C14" s="435">
        <v>0</v>
      </c>
      <c r="D14" s="435">
        <v>0</v>
      </c>
      <c r="E14" s="436">
        <v>0</v>
      </c>
      <c r="F14" s="437">
        <v>0</v>
      </c>
      <c r="G14" s="436">
        <v>0</v>
      </c>
      <c r="H14" s="438">
        <v>0</v>
      </c>
      <c r="I14" s="435">
        <v>1</v>
      </c>
      <c r="J14" s="435">
        <v>0</v>
      </c>
      <c r="K14" s="435">
        <v>60</v>
      </c>
      <c r="L14" s="435">
        <v>0</v>
      </c>
      <c r="M14" s="435">
        <v>513</v>
      </c>
      <c r="N14" s="435">
        <v>0</v>
      </c>
      <c r="O14" s="435">
        <v>0</v>
      </c>
      <c r="P14" s="435">
        <v>0</v>
      </c>
      <c r="Q14" s="435">
        <v>0</v>
      </c>
      <c r="R14" s="436">
        <v>0</v>
      </c>
      <c r="S14" s="437">
        <v>574</v>
      </c>
      <c r="T14" s="436">
        <v>0</v>
      </c>
      <c r="U14" s="438">
        <v>574</v>
      </c>
      <c r="V14" s="437">
        <v>0</v>
      </c>
      <c r="W14" s="436">
        <v>0</v>
      </c>
      <c r="X14" s="438">
        <v>0</v>
      </c>
      <c r="Y14" s="830">
        <v>574</v>
      </c>
      <c r="Z14" s="827"/>
    </row>
    <row r="15" spans="1:26" ht="15" x14ac:dyDescent="0.2">
      <c r="A15" s="434" t="s">
        <v>30</v>
      </c>
      <c r="B15" s="435">
        <v>0</v>
      </c>
      <c r="C15" s="435">
        <v>0</v>
      </c>
      <c r="D15" s="435">
        <v>0</v>
      </c>
      <c r="E15" s="436">
        <v>0</v>
      </c>
      <c r="F15" s="437">
        <v>0</v>
      </c>
      <c r="G15" s="436">
        <v>0</v>
      </c>
      <c r="H15" s="438">
        <v>0</v>
      </c>
      <c r="I15" s="435">
        <v>0</v>
      </c>
      <c r="J15" s="435">
        <v>0</v>
      </c>
      <c r="K15" s="435">
        <v>953</v>
      </c>
      <c r="L15" s="435">
        <v>0</v>
      </c>
      <c r="M15" s="435">
        <v>0</v>
      </c>
      <c r="N15" s="435">
        <v>0</v>
      </c>
      <c r="O15" s="435">
        <v>0</v>
      </c>
      <c r="P15" s="435">
        <v>0</v>
      </c>
      <c r="Q15" s="435">
        <v>0</v>
      </c>
      <c r="R15" s="436">
        <v>0</v>
      </c>
      <c r="S15" s="437">
        <v>953</v>
      </c>
      <c r="T15" s="436">
        <v>0</v>
      </c>
      <c r="U15" s="438">
        <v>953</v>
      </c>
      <c r="V15" s="437">
        <v>0</v>
      </c>
      <c r="W15" s="436">
        <v>0</v>
      </c>
      <c r="X15" s="438">
        <v>0</v>
      </c>
      <c r="Y15" s="830">
        <v>953</v>
      </c>
      <c r="Z15" s="827"/>
    </row>
    <row r="16" spans="1:26" ht="15" x14ac:dyDescent="0.2">
      <c r="A16" s="434" t="s">
        <v>31</v>
      </c>
      <c r="B16" s="435">
        <v>87</v>
      </c>
      <c r="C16" s="435">
        <v>7</v>
      </c>
      <c r="D16" s="435">
        <v>1</v>
      </c>
      <c r="E16" s="436">
        <v>0</v>
      </c>
      <c r="F16" s="437">
        <v>88</v>
      </c>
      <c r="G16" s="436">
        <v>7</v>
      </c>
      <c r="H16" s="438">
        <v>95</v>
      </c>
      <c r="I16" s="435">
        <v>1</v>
      </c>
      <c r="J16" s="435">
        <v>0</v>
      </c>
      <c r="K16" s="435">
        <v>129</v>
      </c>
      <c r="L16" s="435">
        <v>2</v>
      </c>
      <c r="M16" s="435">
        <v>84</v>
      </c>
      <c r="N16" s="435">
        <v>0</v>
      </c>
      <c r="O16" s="435">
        <v>0</v>
      </c>
      <c r="P16" s="435">
        <v>0</v>
      </c>
      <c r="Q16" s="435">
        <v>0</v>
      </c>
      <c r="R16" s="436">
        <v>0</v>
      </c>
      <c r="S16" s="437">
        <v>214</v>
      </c>
      <c r="T16" s="436">
        <v>2</v>
      </c>
      <c r="U16" s="438">
        <v>216</v>
      </c>
      <c r="V16" s="437">
        <v>0</v>
      </c>
      <c r="W16" s="436">
        <v>0</v>
      </c>
      <c r="X16" s="438">
        <v>0</v>
      </c>
      <c r="Y16" s="830">
        <v>311</v>
      </c>
      <c r="Z16" s="827"/>
    </row>
    <row r="17" spans="1:26" ht="15" x14ac:dyDescent="0.2">
      <c r="A17" s="434" t="s">
        <v>32</v>
      </c>
      <c r="B17" s="435">
        <v>160</v>
      </c>
      <c r="C17" s="435">
        <v>9</v>
      </c>
      <c r="D17" s="435">
        <v>0</v>
      </c>
      <c r="E17" s="436">
        <v>0</v>
      </c>
      <c r="F17" s="437">
        <v>160</v>
      </c>
      <c r="G17" s="436">
        <v>9</v>
      </c>
      <c r="H17" s="438">
        <v>169</v>
      </c>
      <c r="I17" s="435">
        <v>3</v>
      </c>
      <c r="J17" s="435">
        <v>0</v>
      </c>
      <c r="K17" s="435">
        <v>82</v>
      </c>
      <c r="L17" s="435">
        <v>6</v>
      </c>
      <c r="M17" s="435">
        <v>30</v>
      </c>
      <c r="N17" s="435">
        <v>3</v>
      </c>
      <c r="O17" s="435">
        <v>1</v>
      </c>
      <c r="P17" s="435">
        <v>0</v>
      </c>
      <c r="Q17" s="435">
        <v>3</v>
      </c>
      <c r="R17" s="436">
        <v>0</v>
      </c>
      <c r="S17" s="437">
        <v>119</v>
      </c>
      <c r="T17" s="436">
        <v>9</v>
      </c>
      <c r="U17" s="438">
        <v>128</v>
      </c>
      <c r="V17" s="437">
        <v>0</v>
      </c>
      <c r="W17" s="436">
        <v>0</v>
      </c>
      <c r="X17" s="438">
        <v>0</v>
      </c>
      <c r="Y17" s="830">
        <v>297</v>
      </c>
      <c r="Z17" s="827"/>
    </row>
    <row r="18" spans="1:26" ht="15" x14ac:dyDescent="0.2">
      <c r="A18" s="434" t="s">
        <v>33</v>
      </c>
      <c r="B18" s="435">
        <v>0</v>
      </c>
      <c r="C18" s="435">
        <v>0</v>
      </c>
      <c r="D18" s="435">
        <v>0</v>
      </c>
      <c r="E18" s="436">
        <v>0</v>
      </c>
      <c r="F18" s="437">
        <v>0</v>
      </c>
      <c r="G18" s="436">
        <v>0</v>
      </c>
      <c r="H18" s="438">
        <v>0</v>
      </c>
      <c r="I18" s="435">
        <v>0</v>
      </c>
      <c r="J18" s="435">
        <v>0</v>
      </c>
      <c r="K18" s="435">
        <v>16</v>
      </c>
      <c r="L18" s="435">
        <v>0</v>
      </c>
      <c r="M18" s="435">
        <v>65</v>
      </c>
      <c r="N18" s="435">
        <v>0</v>
      </c>
      <c r="O18" s="435">
        <v>282</v>
      </c>
      <c r="P18" s="435">
        <v>0</v>
      </c>
      <c r="Q18" s="435">
        <v>0</v>
      </c>
      <c r="R18" s="436">
        <v>0</v>
      </c>
      <c r="S18" s="437">
        <v>363</v>
      </c>
      <c r="T18" s="436">
        <v>0</v>
      </c>
      <c r="U18" s="438">
        <v>363</v>
      </c>
      <c r="V18" s="437">
        <v>0</v>
      </c>
      <c r="W18" s="436">
        <v>0</v>
      </c>
      <c r="X18" s="438">
        <v>0</v>
      </c>
      <c r="Y18" s="830">
        <v>363</v>
      </c>
      <c r="Z18" s="827"/>
    </row>
    <row r="19" spans="1:26" ht="15" x14ac:dyDescent="0.2">
      <c r="A19" s="434" t="s">
        <v>34</v>
      </c>
      <c r="B19" s="435">
        <v>0</v>
      </c>
      <c r="C19" s="435">
        <v>0</v>
      </c>
      <c r="D19" s="435">
        <v>0</v>
      </c>
      <c r="E19" s="436">
        <v>0</v>
      </c>
      <c r="F19" s="437">
        <v>0</v>
      </c>
      <c r="G19" s="436">
        <v>0</v>
      </c>
      <c r="H19" s="438">
        <v>0</v>
      </c>
      <c r="I19" s="435">
        <v>7</v>
      </c>
      <c r="J19" s="435">
        <v>0</v>
      </c>
      <c r="K19" s="435">
        <v>309</v>
      </c>
      <c r="L19" s="435">
        <v>0</v>
      </c>
      <c r="M19" s="435">
        <v>84</v>
      </c>
      <c r="N19" s="435">
        <v>0</v>
      </c>
      <c r="O19" s="435">
        <v>0</v>
      </c>
      <c r="P19" s="435">
        <v>0</v>
      </c>
      <c r="Q19" s="435">
        <v>0</v>
      </c>
      <c r="R19" s="436">
        <v>0</v>
      </c>
      <c r="S19" s="437">
        <v>400</v>
      </c>
      <c r="T19" s="436">
        <v>0</v>
      </c>
      <c r="U19" s="438">
        <v>400</v>
      </c>
      <c r="V19" s="437">
        <v>0</v>
      </c>
      <c r="W19" s="436">
        <v>0</v>
      </c>
      <c r="X19" s="438">
        <v>0</v>
      </c>
      <c r="Y19" s="830">
        <v>400</v>
      </c>
      <c r="Z19" s="827"/>
    </row>
    <row r="20" spans="1:26" ht="15" x14ac:dyDescent="0.2">
      <c r="A20" s="434" t="s">
        <v>35</v>
      </c>
      <c r="B20" s="435">
        <v>0</v>
      </c>
      <c r="C20" s="435">
        <v>0</v>
      </c>
      <c r="D20" s="435">
        <v>0</v>
      </c>
      <c r="E20" s="436">
        <v>0</v>
      </c>
      <c r="F20" s="437">
        <v>0</v>
      </c>
      <c r="G20" s="436">
        <v>0</v>
      </c>
      <c r="H20" s="438">
        <v>0</v>
      </c>
      <c r="I20" s="435">
        <v>1</v>
      </c>
      <c r="J20" s="435">
        <v>0</v>
      </c>
      <c r="K20" s="435">
        <v>371</v>
      </c>
      <c r="L20" s="435">
        <v>0</v>
      </c>
      <c r="M20" s="435">
        <v>0</v>
      </c>
      <c r="N20" s="435">
        <v>0</v>
      </c>
      <c r="O20" s="435">
        <v>0</v>
      </c>
      <c r="P20" s="435">
        <v>0</v>
      </c>
      <c r="Q20" s="435">
        <v>0</v>
      </c>
      <c r="R20" s="436">
        <v>0</v>
      </c>
      <c r="S20" s="437">
        <v>372</v>
      </c>
      <c r="T20" s="436">
        <v>0</v>
      </c>
      <c r="U20" s="438">
        <v>372</v>
      </c>
      <c r="V20" s="437">
        <v>0</v>
      </c>
      <c r="W20" s="436">
        <v>0</v>
      </c>
      <c r="X20" s="438">
        <v>0</v>
      </c>
      <c r="Y20" s="830">
        <v>372</v>
      </c>
      <c r="Z20" s="827"/>
    </row>
    <row r="21" spans="1:26" ht="15" x14ac:dyDescent="0.2">
      <c r="A21" s="434" t="s">
        <v>36</v>
      </c>
      <c r="B21" s="435">
        <v>117</v>
      </c>
      <c r="C21" s="435">
        <v>7</v>
      </c>
      <c r="D21" s="435">
        <v>1</v>
      </c>
      <c r="E21" s="436">
        <v>0</v>
      </c>
      <c r="F21" s="437">
        <v>118</v>
      </c>
      <c r="G21" s="436">
        <v>7</v>
      </c>
      <c r="H21" s="438">
        <v>125</v>
      </c>
      <c r="I21" s="435">
        <v>0</v>
      </c>
      <c r="J21" s="435">
        <v>0</v>
      </c>
      <c r="K21" s="435">
        <v>95</v>
      </c>
      <c r="L21" s="435">
        <v>2</v>
      </c>
      <c r="M21" s="435">
        <v>15</v>
      </c>
      <c r="N21" s="435">
        <v>1</v>
      </c>
      <c r="O21" s="435">
        <v>2</v>
      </c>
      <c r="P21" s="435">
        <v>0</v>
      </c>
      <c r="Q21" s="435">
        <v>0</v>
      </c>
      <c r="R21" s="436">
        <v>0</v>
      </c>
      <c r="S21" s="437">
        <v>112</v>
      </c>
      <c r="T21" s="436">
        <v>3</v>
      </c>
      <c r="U21" s="438">
        <v>115</v>
      </c>
      <c r="V21" s="437">
        <v>0</v>
      </c>
      <c r="W21" s="436">
        <v>0</v>
      </c>
      <c r="X21" s="438">
        <v>0</v>
      </c>
      <c r="Y21" s="830">
        <v>240</v>
      </c>
      <c r="Z21" s="827"/>
    </row>
    <row r="22" spans="1:26" ht="15" x14ac:dyDescent="0.2">
      <c r="A22" s="434" t="s">
        <v>37</v>
      </c>
      <c r="B22" s="435">
        <v>0</v>
      </c>
      <c r="C22" s="435">
        <v>0</v>
      </c>
      <c r="D22" s="435">
        <v>0</v>
      </c>
      <c r="E22" s="436">
        <v>0</v>
      </c>
      <c r="F22" s="437">
        <v>0</v>
      </c>
      <c r="G22" s="436">
        <v>0</v>
      </c>
      <c r="H22" s="438">
        <v>0</v>
      </c>
      <c r="I22" s="435">
        <v>0</v>
      </c>
      <c r="J22" s="435">
        <v>14</v>
      </c>
      <c r="K22" s="435">
        <v>92</v>
      </c>
      <c r="L22" s="435">
        <v>108</v>
      </c>
      <c r="M22" s="435">
        <v>0</v>
      </c>
      <c r="N22" s="435">
        <v>46</v>
      </c>
      <c r="O22" s="435">
        <v>0</v>
      </c>
      <c r="P22" s="435">
        <v>31</v>
      </c>
      <c r="Q22" s="435">
        <v>0</v>
      </c>
      <c r="R22" s="436">
        <v>0</v>
      </c>
      <c r="S22" s="437">
        <v>92</v>
      </c>
      <c r="T22" s="436">
        <v>199</v>
      </c>
      <c r="U22" s="438">
        <v>291</v>
      </c>
      <c r="V22" s="437">
        <v>32</v>
      </c>
      <c r="W22" s="436">
        <v>0</v>
      </c>
      <c r="X22" s="438">
        <v>32</v>
      </c>
      <c r="Y22" s="830">
        <v>323</v>
      </c>
      <c r="Z22" s="827"/>
    </row>
    <row r="23" spans="1:26" ht="15" x14ac:dyDescent="0.2">
      <c r="A23" s="434" t="s">
        <v>38</v>
      </c>
      <c r="B23" s="435">
        <v>0</v>
      </c>
      <c r="C23" s="435">
        <v>0</v>
      </c>
      <c r="D23" s="435">
        <v>0</v>
      </c>
      <c r="E23" s="436">
        <v>0</v>
      </c>
      <c r="F23" s="437">
        <v>0</v>
      </c>
      <c r="G23" s="436">
        <v>0</v>
      </c>
      <c r="H23" s="438">
        <v>0</v>
      </c>
      <c r="I23" s="435">
        <v>0</v>
      </c>
      <c r="J23" s="435">
        <v>0</v>
      </c>
      <c r="K23" s="435">
        <v>32</v>
      </c>
      <c r="L23" s="435">
        <v>0</v>
      </c>
      <c r="M23" s="435">
        <v>511</v>
      </c>
      <c r="N23" s="435">
        <v>0</v>
      </c>
      <c r="O23" s="435">
        <v>0</v>
      </c>
      <c r="P23" s="435">
        <v>0</v>
      </c>
      <c r="Q23" s="435">
        <v>0</v>
      </c>
      <c r="R23" s="436">
        <v>0</v>
      </c>
      <c r="S23" s="437">
        <v>543</v>
      </c>
      <c r="T23" s="436">
        <v>0</v>
      </c>
      <c r="U23" s="438">
        <v>543</v>
      </c>
      <c r="V23" s="437">
        <v>0</v>
      </c>
      <c r="W23" s="436">
        <v>0</v>
      </c>
      <c r="X23" s="438">
        <v>0</v>
      </c>
      <c r="Y23" s="830">
        <v>543</v>
      </c>
      <c r="Z23" s="827"/>
    </row>
    <row r="24" spans="1:26" ht="15" x14ac:dyDescent="0.2">
      <c r="A24" s="434" t="s">
        <v>39</v>
      </c>
      <c r="B24" s="435">
        <v>266</v>
      </c>
      <c r="C24" s="435">
        <v>15</v>
      </c>
      <c r="D24" s="435">
        <v>8</v>
      </c>
      <c r="E24" s="436">
        <v>0</v>
      </c>
      <c r="F24" s="437">
        <v>274</v>
      </c>
      <c r="G24" s="436">
        <v>15</v>
      </c>
      <c r="H24" s="438">
        <v>289</v>
      </c>
      <c r="I24" s="435">
        <v>0</v>
      </c>
      <c r="J24" s="435">
        <v>0</v>
      </c>
      <c r="K24" s="435">
        <v>148</v>
      </c>
      <c r="L24" s="435">
        <v>20</v>
      </c>
      <c r="M24" s="435">
        <v>61</v>
      </c>
      <c r="N24" s="435">
        <v>6</v>
      </c>
      <c r="O24" s="435">
        <v>3</v>
      </c>
      <c r="P24" s="435">
        <v>0</v>
      </c>
      <c r="Q24" s="435">
        <v>1</v>
      </c>
      <c r="R24" s="436">
        <v>0</v>
      </c>
      <c r="S24" s="437">
        <v>213</v>
      </c>
      <c r="T24" s="436">
        <v>26</v>
      </c>
      <c r="U24" s="438">
        <v>239</v>
      </c>
      <c r="V24" s="437">
        <v>0</v>
      </c>
      <c r="W24" s="436">
        <v>0</v>
      </c>
      <c r="X24" s="438">
        <v>0</v>
      </c>
      <c r="Y24" s="830">
        <v>528</v>
      </c>
      <c r="Z24" s="827"/>
    </row>
    <row r="25" spans="1:26" ht="15" x14ac:dyDescent="0.2">
      <c r="A25" s="434" t="s">
        <v>40</v>
      </c>
      <c r="B25" s="435">
        <v>59</v>
      </c>
      <c r="C25" s="435">
        <v>3</v>
      </c>
      <c r="D25" s="435">
        <v>1</v>
      </c>
      <c r="E25" s="436">
        <v>0</v>
      </c>
      <c r="F25" s="437">
        <v>60</v>
      </c>
      <c r="G25" s="436">
        <v>3</v>
      </c>
      <c r="H25" s="438">
        <v>63</v>
      </c>
      <c r="I25" s="435">
        <v>0</v>
      </c>
      <c r="J25" s="435">
        <v>0</v>
      </c>
      <c r="K25" s="435">
        <v>787</v>
      </c>
      <c r="L25" s="435">
        <v>2</v>
      </c>
      <c r="M25" s="435">
        <v>155</v>
      </c>
      <c r="N25" s="435">
        <v>1</v>
      </c>
      <c r="O25" s="435">
        <v>0</v>
      </c>
      <c r="P25" s="435">
        <v>0</v>
      </c>
      <c r="Q25" s="435">
        <v>0</v>
      </c>
      <c r="R25" s="436">
        <v>0</v>
      </c>
      <c r="S25" s="437">
        <v>942</v>
      </c>
      <c r="T25" s="436">
        <v>3</v>
      </c>
      <c r="U25" s="438">
        <v>945</v>
      </c>
      <c r="V25" s="437">
        <v>0</v>
      </c>
      <c r="W25" s="436">
        <v>0</v>
      </c>
      <c r="X25" s="438">
        <v>0</v>
      </c>
      <c r="Y25" s="830">
        <v>1008</v>
      </c>
      <c r="Z25" s="827"/>
    </row>
    <row r="26" spans="1:26" ht="15" x14ac:dyDescent="0.2">
      <c r="A26" s="434" t="s">
        <v>41</v>
      </c>
      <c r="B26" s="435">
        <v>0</v>
      </c>
      <c r="C26" s="435">
        <v>0</v>
      </c>
      <c r="D26" s="435">
        <v>0</v>
      </c>
      <c r="E26" s="436">
        <v>0</v>
      </c>
      <c r="F26" s="437">
        <v>0</v>
      </c>
      <c r="G26" s="436">
        <v>0</v>
      </c>
      <c r="H26" s="438">
        <v>0</v>
      </c>
      <c r="I26" s="435">
        <v>1</v>
      </c>
      <c r="J26" s="435">
        <v>0</v>
      </c>
      <c r="K26" s="435">
        <v>286</v>
      </c>
      <c r="L26" s="435">
        <v>0</v>
      </c>
      <c r="M26" s="435">
        <v>426</v>
      </c>
      <c r="N26" s="435">
        <v>0</v>
      </c>
      <c r="O26" s="435">
        <v>0</v>
      </c>
      <c r="P26" s="435">
        <v>0</v>
      </c>
      <c r="Q26" s="435">
        <v>20</v>
      </c>
      <c r="R26" s="436">
        <v>0</v>
      </c>
      <c r="S26" s="437">
        <v>733</v>
      </c>
      <c r="T26" s="436">
        <v>0</v>
      </c>
      <c r="U26" s="438">
        <v>733</v>
      </c>
      <c r="V26" s="437">
        <v>0</v>
      </c>
      <c r="W26" s="436">
        <v>0</v>
      </c>
      <c r="X26" s="438">
        <v>0</v>
      </c>
      <c r="Y26" s="830">
        <v>733</v>
      </c>
      <c r="Z26" s="827"/>
    </row>
    <row r="27" spans="1:26" ht="15" x14ac:dyDescent="0.2">
      <c r="A27" s="434" t="s">
        <v>42</v>
      </c>
      <c r="B27" s="435">
        <v>142</v>
      </c>
      <c r="C27" s="435">
        <v>11</v>
      </c>
      <c r="D27" s="435">
        <v>2</v>
      </c>
      <c r="E27" s="436">
        <v>0</v>
      </c>
      <c r="F27" s="437">
        <v>144</v>
      </c>
      <c r="G27" s="436">
        <v>11</v>
      </c>
      <c r="H27" s="438">
        <v>155</v>
      </c>
      <c r="I27" s="435">
        <v>1</v>
      </c>
      <c r="J27" s="435">
        <v>0</v>
      </c>
      <c r="K27" s="435">
        <v>84</v>
      </c>
      <c r="L27" s="435">
        <v>2</v>
      </c>
      <c r="M27" s="435">
        <v>961</v>
      </c>
      <c r="N27" s="435">
        <v>1</v>
      </c>
      <c r="O27" s="435">
        <v>37</v>
      </c>
      <c r="P27" s="435">
        <v>0</v>
      </c>
      <c r="Q27" s="435">
        <v>0</v>
      </c>
      <c r="R27" s="436">
        <v>0</v>
      </c>
      <c r="S27" s="437">
        <v>1083</v>
      </c>
      <c r="T27" s="436">
        <v>3</v>
      </c>
      <c r="U27" s="438">
        <v>1086</v>
      </c>
      <c r="V27" s="437">
        <v>0</v>
      </c>
      <c r="W27" s="436">
        <v>0</v>
      </c>
      <c r="X27" s="438">
        <v>0</v>
      </c>
      <c r="Y27" s="830">
        <v>1241</v>
      </c>
      <c r="Z27" s="827"/>
    </row>
    <row r="28" spans="1:26" ht="15" x14ac:dyDescent="0.2">
      <c r="A28" s="434" t="s">
        <v>43</v>
      </c>
      <c r="B28" s="435">
        <v>262</v>
      </c>
      <c r="C28" s="435">
        <v>38</v>
      </c>
      <c r="D28" s="435">
        <v>2</v>
      </c>
      <c r="E28" s="436">
        <v>2</v>
      </c>
      <c r="F28" s="437">
        <v>264</v>
      </c>
      <c r="G28" s="436">
        <v>40</v>
      </c>
      <c r="H28" s="438">
        <v>304</v>
      </c>
      <c r="I28" s="435">
        <v>19</v>
      </c>
      <c r="J28" s="435">
        <v>0</v>
      </c>
      <c r="K28" s="435">
        <v>321</v>
      </c>
      <c r="L28" s="435">
        <v>13</v>
      </c>
      <c r="M28" s="435">
        <v>321</v>
      </c>
      <c r="N28" s="435">
        <v>5</v>
      </c>
      <c r="O28" s="435">
        <v>5</v>
      </c>
      <c r="P28" s="435">
        <v>0</v>
      </c>
      <c r="Q28" s="435">
        <v>0</v>
      </c>
      <c r="R28" s="436">
        <v>0</v>
      </c>
      <c r="S28" s="437">
        <v>666</v>
      </c>
      <c r="T28" s="436">
        <v>18</v>
      </c>
      <c r="U28" s="438">
        <v>684</v>
      </c>
      <c r="V28" s="437">
        <v>0</v>
      </c>
      <c r="W28" s="436">
        <v>0</v>
      </c>
      <c r="X28" s="438">
        <v>0</v>
      </c>
      <c r="Y28" s="830">
        <v>988</v>
      </c>
      <c r="Z28" s="827"/>
    </row>
    <row r="29" spans="1:26" ht="15" x14ac:dyDescent="0.2">
      <c r="A29" s="434" t="s">
        <v>44</v>
      </c>
      <c r="B29" s="435">
        <v>216</v>
      </c>
      <c r="C29" s="435">
        <v>21</v>
      </c>
      <c r="D29" s="435">
        <v>0</v>
      </c>
      <c r="E29" s="436">
        <v>0</v>
      </c>
      <c r="F29" s="437">
        <v>216</v>
      </c>
      <c r="G29" s="436">
        <v>21</v>
      </c>
      <c r="H29" s="438">
        <v>237</v>
      </c>
      <c r="I29" s="435">
        <v>2</v>
      </c>
      <c r="J29" s="435">
        <v>27</v>
      </c>
      <c r="K29" s="435">
        <v>222</v>
      </c>
      <c r="L29" s="435">
        <v>160</v>
      </c>
      <c r="M29" s="435">
        <v>94</v>
      </c>
      <c r="N29" s="435">
        <v>4</v>
      </c>
      <c r="O29" s="435">
        <v>1</v>
      </c>
      <c r="P29" s="435">
        <v>0</v>
      </c>
      <c r="Q29" s="435">
        <v>0</v>
      </c>
      <c r="R29" s="436">
        <v>0</v>
      </c>
      <c r="S29" s="437">
        <v>319</v>
      </c>
      <c r="T29" s="436">
        <v>191</v>
      </c>
      <c r="U29" s="438">
        <v>510</v>
      </c>
      <c r="V29" s="437">
        <v>0</v>
      </c>
      <c r="W29" s="436">
        <v>0</v>
      </c>
      <c r="X29" s="438">
        <v>0</v>
      </c>
      <c r="Y29" s="830">
        <v>747</v>
      </c>
      <c r="Z29" s="827"/>
    </row>
    <row r="30" spans="1:26" ht="15" x14ac:dyDescent="0.2">
      <c r="A30" s="434" t="s">
        <v>45</v>
      </c>
      <c r="B30" s="435">
        <v>0</v>
      </c>
      <c r="C30" s="435">
        <v>0</v>
      </c>
      <c r="D30" s="435">
        <v>0</v>
      </c>
      <c r="E30" s="436">
        <v>0</v>
      </c>
      <c r="F30" s="437">
        <v>0</v>
      </c>
      <c r="G30" s="436">
        <v>0</v>
      </c>
      <c r="H30" s="438">
        <v>0</v>
      </c>
      <c r="I30" s="435">
        <v>28</v>
      </c>
      <c r="J30" s="435">
        <v>0</v>
      </c>
      <c r="K30" s="435">
        <v>115</v>
      </c>
      <c r="L30" s="435">
        <v>0</v>
      </c>
      <c r="M30" s="435">
        <v>798</v>
      </c>
      <c r="N30" s="435">
        <v>0</v>
      </c>
      <c r="O30" s="435">
        <v>0</v>
      </c>
      <c r="P30" s="435">
        <v>0</v>
      </c>
      <c r="Q30" s="435">
        <v>0</v>
      </c>
      <c r="R30" s="436">
        <v>0</v>
      </c>
      <c r="S30" s="437">
        <v>941</v>
      </c>
      <c r="T30" s="436">
        <v>0</v>
      </c>
      <c r="U30" s="438">
        <v>941</v>
      </c>
      <c r="V30" s="437">
        <v>0</v>
      </c>
      <c r="W30" s="436">
        <v>0</v>
      </c>
      <c r="X30" s="438">
        <v>0</v>
      </c>
      <c r="Y30" s="830">
        <v>941</v>
      </c>
      <c r="Z30" s="827"/>
    </row>
    <row r="31" spans="1:26" ht="15" x14ac:dyDescent="0.2">
      <c r="A31" s="434" t="s">
        <v>46</v>
      </c>
      <c r="B31" s="435">
        <v>0</v>
      </c>
      <c r="C31" s="435">
        <v>0</v>
      </c>
      <c r="D31" s="435">
        <v>0</v>
      </c>
      <c r="E31" s="436">
        <v>0</v>
      </c>
      <c r="F31" s="437">
        <v>0</v>
      </c>
      <c r="G31" s="436">
        <v>0</v>
      </c>
      <c r="H31" s="438">
        <v>0</v>
      </c>
      <c r="I31" s="435">
        <v>89</v>
      </c>
      <c r="J31" s="435">
        <v>0</v>
      </c>
      <c r="K31" s="435">
        <v>753</v>
      </c>
      <c r="L31" s="435">
        <v>0</v>
      </c>
      <c r="M31" s="435">
        <v>0</v>
      </c>
      <c r="N31" s="435">
        <v>0</v>
      </c>
      <c r="O31" s="435">
        <v>0</v>
      </c>
      <c r="P31" s="435">
        <v>0</v>
      </c>
      <c r="Q31" s="435">
        <v>0</v>
      </c>
      <c r="R31" s="436">
        <v>0</v>
      </c>
      <c r="S31" s="437">
        <v>842</v>
      </c>
      <c r="T31" s="436">
        <v>0</v>
      </c>
      <c r="U31" s="438">
        <v>842</v>
      </c>
      <c r="V31" s="437">
        <v>0</v>
      </c>
      <c r="W31" s="436">
        <v>0</v>
      </c>
      <c r="X31" s="438">
        <v>0</v>
      </c>
      <c r="Y31" s="830">
        <v>842</v>
      </c>
      <c r="Z31" s="827"/>
    </row>
    <row r="32" spans="1:26" ht="15" x14ac:dyDescent="0.2">
      <c r="A32" s="434" t="s">
        <v>47</v>
      </c>
      <c r="B32" s="435">
        <v>0</v>
      </c>
      <c r="C32" s="435">
        <v>0</v>
      </c>
      <c r="D32" s="435">
        <v>0</v>
      </c>
      <c r="E32" s="436">
        <v>0</v>
      </c>
      <c r="F32" s="437">
        <v>0</v>
      </c>
      <c r="G32" s="436">
        <v>0</v>
      </c>
      <c r="H32" s="438">
        <v>0</v>
      </c>
      <c r="I32" s="435">
        <v>0</v>
      </c>
      <c r="J32" s="435">
        <v>0</v>
      </c>
      <c r="K32" s="435">
        <v>74</v>
      </c>
      <c r="L32" s="435">
        <v>0</v>
      </c>
      <c r="M32" s="435">
        <v>448</v>
      </c>
      <c r="N32" s="435">
        <v>0</v>
      </c>
      <c r="O32" s="435">
        <v>0</v>
      </c>
      <c r="P32" s="435">
        <v>0</v>
      </c>
      <c r="Q32" s="435">
        <v>0</v>
      </c>
      <c r="R32" s="436">
        <v>0</v>
      </c>
      <c r="S32" s="437">
        <v>522</v>
      </c>
      <c r="T32" s="436">
        <v>0</v>
      </c>
      <c r="U32" s="438">
        <v>522</v>
      </c>
      <c r="V32" s="437">
        <v>0</v>
      </c>
      <c r="W32" s="436">
        <v>0</v>
      </c>
      <c r="X32" s="438">
        <v>0</v>
      </c>
      <c r="Y32" s="830">
        <v>522</v>
      </c>
      <c r="Z32" s="827"/>
    </row>
    <row r="33" spans="1:26" ht="15" x14ac:dyDescent="0.2">
      <c r="A33" s="434" t="s">
        <v>48</v>
      </c>
      <c r="B33" s="435">
        <v>0</v>
      </c>
      <c r="C33" s="435">
        <v>0</v>
      </c>
      <c r="D33" s="435">
        <v>0</v>
      </c>
      <c r="E33" s="436">
        <v>0</v>
      </c>
      <c r="F33" s="437">
        <v>0</v>
      </c>
      <c r="G33" s="436">
        <v>0</v>
      </c>
      <c r="H33" s="438">
        <v>0</v>
      </c>
      <c r="I33" s="435">
        <v>0</v>
      </c>
      <c r="J33" s="435">
        <v>0</v>
      </c>
      <c r="K33" s="435">
        <v>380</v>
      </c>
      <c r="L33" s="435">
        <v>0</v>
      </c>
      <c r="M33" s="435">
        <v>256</v>
      </c>
      <c r="N33" s="435">
        <v>0</v>
      </c>
      <c r="O33" s="435">
        <v>0</v>
      </c>
      <c r="P33" s="435">
        <v>0</v>
      </c>
      <c r="Q33" s="435">
        <v>0</v>
      </c>
      <c r="R33" s="436">
        <v>0</v>
      </c>
      <c r="S33" s="437">
        <v>636</v>
      </c>
      <c r="T33" s="436">
        <v>0</v>
      </c>
      <c r="U33" s="438">
        <v>636</v>
      </c>
      <c r="V33" s="437">
        <v>0</v>
      </c>
      <c r="W33" s="436">
        <v>0</v>
      </c>
      <c r="X33" s="438">
        <v>0</v>
      </c>
      <c r="Y33" s="830">
        <v>636</v>
      </c>
      <c r="Z33" s="827"/>
    </row>
    <row r="34" spans="1:26" ht="15" x14ac:dyDescent="0.2">
      <c r="A34" s="434" t="s">
        <v>49</v>
      </c>
      <c r="B34" s="435">
        <v>0</v>
      </c>
      <c r="C34" s="435">
        <v>1</v>
      </c>
      <c r="D34" s="435">
        <v>0</v>
      </c>
      <c r="E34" s="436">
        <v>0</v>
      </c>
      <c r="F34" s="437">
        <v>0</v>
      </c>
      <c r="G34" s="436">
        <v>1</v>
      </c>
      <c r="H34" s="438">
        <v>1</v>
      </c>
      <c r="I34" s="435">
        <v>0</v>
      </c>
      <c r="J34" s="435">
        <v>33</v>
      </c>
      <c r="K34" s="435">
        <v>0</v>
      </c>
      <c r="L34" s="435">
        <v>309</v>
      </c>
      <c r="M34" s="435">
        <v>0</v>
      </c>
      <c r="N34" s="435">
        <v>378</v>
      </c>
      <c r="O34" s="435">
        <v>0</v>
      </c>
      <c r="P34" s="435">
        <v>6</v>
      </c>
      <c r="Q34" s="435">
        <v>0</v>
      </c>
      <c r="R34" s="436">
        <v>2</v>
      </c>
      <c r="S34" s="437">
        <v>0</v>
      </c>
      <c r="T34" s="436">
        <v>728</v>
      </c>
      <c r="U34" s="438">
        <v>728</v>
      </c>
      <c r="V34" s="437">
        <v>0</v>
      </c>
      <c r="W34" s="436">
        <v>0</v>
      </c>
      <c r="X34" s="438">
        <v>0</v>
      </c>
      <c r="Y34" s="830">
        <v>729</v>
      </c>
      <c r="Z34" s="827"/>
    </row>
    <row r="35" spans="1:26" ht="15" x14ac:dyDescent="0.2">
      <c r="A35" s="434" t="s">
        <v>50</v>
      </c>
      <c r="B35" s="435">
        <v>65</v>
      </c>
      <c r="C35" s="435">
        <v>8</v>
      </c>
      <c r="D35" s="435">
        <v>0</v>
      </c>
      <c r="E35" s="436">
        <v>0</v>
      </c>
      <c r="F35" s="437">
        <v>65</v>
      </c>
      <c r="G35" s="436">
        <v>8</v>
      </c>
      <c r="H35" s="438">
        <v>73</v>
      </c>
      <c r="I35" s="435">
        <v>0</v>
      </c>
      <c r="J35" s="435">
        <v>0</v>
      </c>
      <c r="K35" s="435">
        <v>56</v>
      </c>
      <c r="L35" s="435">
        <v>4</v>
      </c>
      <c r="M35" s="435">
        <v>25</v>
      </c>
      <c r="N35" s="435">
        <v>7</v>
      </c>
      <c r="O35" s="435">
        <v>0</v>
      </c>
      <c r="P35" s="435">
        <v>0</v>
      </c>
      <c r="Q35" s="435">
        <v>0</v>
      </c>
      <c r="R35" s="436">
        <v>0</v>
      </c>
      <c r="S35" s="437">
        <v>81</v>
      </c>
      <c r="T35" s="436">
        <v>11</v>
      </c>
      <c r="U35" s="438">
        <v>92</v>
      </c>
      <c r="V35" s="437">
        <v>0</v>
      </c>
      <c r="W35" s="436">
        <v>0</v>
      </c>
      <c r="X35" s="438">
        <v>0</v>
      </c>
      <c r="Y35" s="830">
        <v>165</v>
      </c>
      <c r="Z35" s="827"/>
    </row>
    <row r="36" spans="1:26" ht="15" x14ac:dyDescent="0.2">
      <c r="A36" s="434" t="s">
        <v>51</v>
      </c>
      <c r="B36" s="435">
        <v>0</v>
      </c>
      <c r="C36" s="435">
        <v>0</v>
      </c>
      <c r="D36" s="435">
        <v>0</v>
      </c>
      <c r="E36" s="436">
        <v>0</v>
      </c>
      <c r="F36" s="437">
        <v>0</v>
      </c>
      <c r="G36" s="436">
        <v>0</v>
      </c>
      <c r="H36" s="438">
        <v>0</v>
      </c>
      <c r="I36" s="435">
        <v>0</v>
      </c>
      <c r="J36" s="435">
        <v>0</v>
      </c>
      <c r="K36" s="435">
        <v>25</v>
      </c>
      <c r="L36" s="435">
        <v>0</v>
      </c>
      <c r="M36" s="435">
        <v>343</v>
      </c>
      <c r="N36" s="435">
        <v>0</v>
      </c>
      <c r="O36" s="435">
        <v>587</v>
      </c>
      <c r="P36" s="435">
        <v>0</v>
      </c>
      <c r="Q36" s="435">
        <v>0</v>
      </c>
      <c r="R36" s="436">
        <v>0</v>
      </c>
      <c r="S36" s="437">
        <v>955</v>
      </c>
      <c r="T36" s="436">
        <v>0</v>
      </c>
      <c r="U36" s="438">
        <v>955</v>
      </c>
      <c r="V36" s="437">
        <v>0</v>
      </c>
      <c r="W36" s="436">
        <v>0</v>
      </c>
      <c r="X36" s="438">
        <v>0</v>
      </c>
      <c r="Y36" s="830">
        <v>955</v>
      </c>
      <c r="Z36" s="827"/>
    </row>
    <row r="37" spans="1:26" ht="15" x14ac:dyDescent="0.2">
      <c r="A37" s="434" t="s">
        <v>52</v>
      </c>
      <c r="B37" s="435">
        <v>0</v>
      </c>
      <c r="C37" s="435">
        <v>0</v>
      </c>
      <c r="D37" s="435">
        <v>0</v>
      </c>
      <c r="E37" s="436">
        <v>0</v>
      </c>
      <c r="F37" s="437">
        <v>0</v>
      </c>
      <c r="G37" s="436">
        <v>0</v>
      </c>
      <c r="H37" s="438">
        <v>0</v>
      </c>
      <c r="I37" s="435">
        <v>0</v>
      </c>
      <c r="J37" s="435">
        <v>0</v>
      </c>
      <c r="K37" s="435">
        <v>66</v>
      </c>
      <c r="L37" s="435">
        <v>0</v>
      </c>
      <c r="M37" s="435">
        <v>924</v>
      </c>
      <c r="N37" s="435">
        <v>0</v>
      </c>
      <c r="O37" s="435">
        <v>0</v>
      </c>
      <c r="P37" s="435">
        <v>0</v>
      </c>
      <c r="Q37" s="435">
        <v>0</v>
      </c>
      <c r="R37" s="436">
        <v>0</v>
      </c>
      <c r="S37" s="437">
        <v>990</v>
      </c>
      <c r="T37" s="436">
        <v>0</v>
      </c>
      <c r="U37" s="438">
        <v>990</v>
      </c>
      <c r="V37" s="437">
        <v>0</v>
      </c>
      <c r="W37" s="436">
        <v>0</v>
      </c>
      <c r="X37" s="438">
        <v>0</v>
      </c>
      <c r="Y37" s="830">
        <v>990</v>
      </c>
      <c r="Z37" s="827"/>
    </row>
    <row r="38" spans="1:26" ht="15" x14ac:dyDescent="0.2">
      <c r="A38" s="434" t="s">
        <v>53</v>
      </c>
      <c r="B38" s="435">
        <v>0</v>
      </c>
      <c r="C38" s="435">
        <v>0</v>
      </c>
      <c r="D38" s="435">
        <v>0</v>
      </c>
      <c r="E38" s="436">
        <v>0</v>
      </c>
      <c r="F38" s="437">
        <v>0</v>
      </c>
      <c r="G38" s="436">
        <v>0</v>
      </c>
      <c r="H38" s="438">
        <v>0</v>
      </c>
      <c r="I38" s="435">
        <v>92</v>
      </c>
      <c r="J38" s="435">
        <v>0</v>
      </c>
      <c r="K38" s="435">
        <v>463</v>
      </c>
      <c r="L38" s="435">
        <v>0</v>
      </c>
      <c r="M38" s="435">
        <v>0</v>
      </c>
      <c r="N38" s="435">
        <v>0</v>
      </c>
      <c r="O38" s="435">
        <v>0</v>
      </c>
      <c r="P38" s="435">
        <v>0</v>
      </c>
      <c r="Q38" s="435">
        <v>29</v>
      </c>
      <c r="R38" s="436">
        <v>0</v>
      </c>
      <c r="S38" s="437">
        <v>584</v>
      </c>
      <c r="T38" s="436">
        <v>0</v>
      </c>
      <c r="U38" s="438">
        <v>584</v>
      </c>
      <c r="V38" s="437">
        <v>0</v>
      </c>
      <c r="W38" s="436">
        <v>0</v>
      </c>
      <c r="X38" s="438">
        <v>0</v>
      </c>
      <c r="Y38" s="830">
        <v>584</v>
      </c>
      <c r="Z38" s="827"/>
    </row>
    <row r="39" spans="1:26" ht="15" x14ac:dyDescent="0.2">
      <c r="A39" s="434" t="s">
        <v>54</v>
      </c>
      <c r="B39" s="435">
        <v>5</v>
      </c>
      <c r="C39" s="435">
        <v>0</v>
      </c>
      <c r="D39" s="435">
        <v>2</v>
      </c>
      <c r="E39" s="436">
        <v>0</v>
      </c>
      <c r="F39" s="437">
        <v>7</v>
      </c>
      <c r="G39" s="436">
        <v>0</v>
      </c>
      <c r="H39" s="438">
        <v>7</v>
      </c>
      <c r="I39" s="435">
        <v>0</v>
      </c>
      <c r="J39" s="435">
        <v>0</v>
      </c>
      <c r="K39" s="435">
        <v>62</v>
      </c>
      <c r="L39" s="435">
        <v>0</v>
      </c>
      <c r="M39" s="435">
        <v>133</v>
      </c>
      <c r="N39" s="435">
        <v>0</v>
      </c>
      <c r="O39" s="435">
        <v>0</v>
      </c>
      <c r="P39" s="435">
        <v>0</v>
      </c>
      <c r="Q39" s="435">
        <v>0</v>
      </c>
      <c r="R39" s="436">
        <v>0</v>
      </c>
      <c r="S39" s="437">
        <v>195</v>
      </c>
      <c r="T39" s="436">
        <v>0</v>
      </c>
      <c r="U39" s="438">
        <v>195</v>
      </c>
      <c r="V39" s="437">
        <v>0</v>
      </c>
      <c r="W39" s="436">
        <v>0</v>
      </c>
      <c r="X39" s="438">
        <v>0</v>
      </c>
      <c r="Y39" s="830">
        <v>202</v>
      </c>
      <c r="Z39" s="827"/>
    </row>
    <row r="40" spans="1:26" ht="15" x14ac:dyDescent="0.2">
      <c r="A40" s="439" t="s">
        <v>55</v>
      </c>
      <c r="B40" s="435">
        <v>1788</v>
      </c>
      <c r="C40" s="435">
        <v>154</v>
      </c>
      <c r="D40" s="435">
        <v>27</v>
      </c>
      <c r="E40" s="436">
        <v>4</v>
      </c>
      <c r="F40" s="437">
        <v>1815</v>
      </c>
      <c r="G40" s="436">
        <v>158</v>
      </c>
      <c r="H40" s="438">
        <v>1973</v>
      </c>
      <c r="I40" s="435">
        <v>421</v>
      </c>
      <c r="J40" s="435">
        <v>75</v>
      </c>
      <c r="K40" s="435">
        <v>6723</v>
      </c>
      <c r="L40" s="435">
        <v>658</v>
      </c>
      <c r="M40" s="435">
        <v>9113</v>
      </c>
      <c r="N40" s="435">
        <v>462</v>
      </c>
      <c r="O40" s="435">
        <v>1024</v>
      </c>
      <c r="P40" s="435">
        <v>37</v>
      </c>
      <c r="Q40" s="435">
        <v>85</v>
      </c>
      <c r="R40" s="436">
        <v>3</v>
      </c>
      <c r="S40" s="437">
        <v>17366</v>
      </c>
      <c r="T40" s="436">
        <v>1235</v>
      </c>
      <c r="U40" s="438">
        <v>18601</v>
      </c>
      <c r="V40" s="437">
        <v>49</v>
      </c>
      <c r="W40" s="436">
        <v>5</v>
      </c>
      <c r="X40" s="438">
        <v>54</v>
      </c>
      <c r="Y40" s="830">
        <v>20628</v>
      </c>
      <c r="Z40" s="827"/>
    </row>
    <row r="41" spans="1:26" ht="15.75" thickBot="1" x14ac:dyDescent="0.25">
      <c r="A41" s="440" t="s">
        <v>56</v>
      </c>
      <c r="B41" s="836">
        <v>1942</v>
      </c>
      <c r="C41" s="837"/>
      <c r="D41" s="838">
        <v>31</v>
      </c>
      <c r="E41" s="839"/>
      <c r="F41" s="840">
        <v>1973</v>
      </c>
      <c r="G41" s="839"/>
      <c r="H41" s="520">
        <v>1973</v>
      </c>
      <c r="I41" s="836">
        <v>496</v>
      </c>
      <c r="J41" s="837"/>
      <c r="K41" s="836">
        <v>7381</v>
      </c>
      <c r="L41" s="837"/>
      <c r="M41" s="836">
        <v>9575</v>
      </c>
      <c r="N41" s="837"/>
      <c r="O41" s="836">
        <v>1061</v>
      </c>
      <c r="P41" s="837"/>
      <c r="Q41" s="838">
        <v>88</v>
      </c>
      <c r="R41" s="839"/>
      <c r="S41" s="840">
        <v>18601</v>
      </c>
      <c r="T41" s="839"/>
      <c r="U41" s="520">
        <v>18601</v>
      </c>
      <c r="V41" s="840">
        <v>54</v>
      </c>
      <c r="W41" s="839"/>
      <c r="X41" s="520">
        <v>54</v>
      </c>
      <c r="Y41" s="838">
        <v>20628</v>
      </c>
      <c r="Z41" s="839"/>
    </row>
    <row r="42" spans="1:26" ht="13.5" thickTop="1" x14ac:dyDescent="0.2"/>
  </sheetData>
  <mergeCells count="67">
    <mergeCell ref="B41:C41"/>
    <mergeCell ref="D41:E41"/>
    <mergeCell ref="F41:G41"/>
    <mergeCell ref="I41:J41"/>
    <mergeCell ref="K41:L41"/>
    <mergeCell ref="M41:N41"/>
    <mergeCell ref="Y35:Z35"/>
    <mergeCell ref="Y36:Z36"/>
    <mergeCell ref="Y37:Z37"/>
    <mergeCell ref="Y38:Z38"/>
    <mergeCell ref="Y39:Z39"/>
    <mergeCell ref="Y40:Z40"/>
    <mergeCell ref="O41:P41"/>
    <mergeCell ref="Q41:R41"/>
    <mergeCell ref="S41:T41"/>
    <mergeCell ref="V41:W41"/>
    <mergeCell ref="Y41:Z41"/>
    <mergeCell ref="Y34:Z34"/>
    <mergeCell ref="Y23:Z23"/>
    <mergeCell ref="Y24:Z24"/>
    <mergeCell ref="Y25:Z25"/>
    <mergeCell ref="Y26:Z26"/>
    <mergeCell ref="Y27:Z27"/>
    <mergeCell ref="Y28:Z28"/>
    <mergeCell ref="Y29:Z29"/>
    <mergeCell ref="Y30:Z30"/>
    <mergeCell ref="Y31:Z31"/>
    <mergeCell ref="Y32:Z32"/>
    <mergeCell ref="Y33:Z33"/>
    <mergeCell ref="Y22:Z22"/>
    <mergeCell ref="Y11:Z11"/>
    <mergeCell ref="Y12:Z12"/>
    <mergeCell ref="Y13:Z13"/>
    <mergeCell ref="Y14:Z14"/>
    <mergeCell ref="Y15:Z15"/>
    <mergeCell ref="Y16:Z16"/>
    <mergeCell ref="Y17:Z17"/>
    <mergeCell ref="Y18:Z18"/>
    <mergeCell ref="Y19:Z19"/>
    <mergeCell ref="Y20:Z20"/>
    <mergeCell ref="Y21:Z21"/>
    <mergeCell ref="Y10:Z10"/>
    <mergeCell ref="Z2:Z3"/>
    <mergeCell ref="B3:C3"/>
    <mergeCell ref="D3:E3"/>
    <mergeCell ref="F3:G3"/>
    <mergeCell ref="H3:H4"/>
    <mergeCell ref="I3:J3"/>
    <mergeCell ref="K3:L3"/>
    <mergeCell ref="M3:N3"/>
    <mergeCell ref="O3:P3"/>
    <mergeCell ref="Q3:R3"/>
    <mergeCell ref="Y5:Z5"/>
    <mergeCell ref="Y6:Z6"/>
    <mergeCell ref="Y7:Z7"/>
    <mergeCell ref="Y8:Z8"/>
    <mergeCell ref="Y9:Z9"/>
    <mergeCell ref="A1:Y1"/>
    <mergeCell ref="A2:A4"/>
    <mergeCell ref="B2:H2"/>
    <mergeCell ref="I2:U2"/>
    <mergeCell ref="V2:X2"/>
    <mergeCell ref="Y2:Y3"/>
    <mergeCell ref="S3:T3"/>
    <mergeCell ref="U3:U4"/>
    <mergeCell ref="V3:W3"/>
    <mergeCell ref="X3:X4"/>
  </mergeCells>
  <pageMargins left="0.7" right="0.7" top="0.78740157499999996" bottom="0.78740157499999996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Z42"/>
  <sheetViews>
    <sheetView workbookViewId="0">
      <selection activeCell="AF27" sqref="AF27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818" t="s">
        <v>291</v>
      </c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  <c r="Z1" s="523"/>
    </row>
    <row r="2" spans="1:26" ht="15.75" thickTop="1" x14ac:dyDescent="0.2">
      <c r="A2" s="847" t="s">
        <v>4</v>
      </c>
      <c r="B2" s="848" t="s">
        <v>0</v>
      </c>
      <c r="C2" s="824"/>
      <c r="D2" s="824"/>
      <c r="E2" s="824"/>
      <c r="F2" s="824"/>
      <c r="G2" s="824"/>
      <c r="H2" s="825"/>
      <c r="I2" s="823" t="s">
        <v>1</v>
      </c>
      <c r="J2" s="824"/>
      <c r="K2" s="824"/>
      <c r="L2" s="824"/>
      <c r="M2" s="824"/>
      <c r="N2" s="824"/>
      <c r="O2" s="824"/>
      <c r="P2" s="824"/>
      <c r="Q2" s="824"/>
      <c r="R2" s="824"/>
      <c r="S2" s="824"/>
      <c r="T2" s="824"/>
      <c r="U2" s="825"/>
      <c r="V2" s="823" t="s">
        <v>2</v>
      </c>
      <c r="W2" s="824"/>
      <c r="X2" s="825"/>
      <c r="Y2" s="849" t="s">
        <v>66</v>
      </c>
      <c r="Z2" s="850"/>
    </row>
    <row r="3" spans="1:26" ht="15" x14ac:dyDescent="0.2">
      <c r="A3" s="847"/>
      <c r="B3" s="855" t="s">
        <v>5</v>
      </c>
      <c r="C3" s="832"/>
      <c r="D3" s="833" t="s">
        <v>6</v>
      </c>
      <c r="E3" s="827"/>
      <c r="F3" s="826" t="s">
        <v>7</v>
      </c>
      <c r="G3" s="827"/>
      <c r="H3" s="856" t="s">
        <v>8</v>
      </c>
      <c r="I3" s="834" t="s">
        <v>9</v>
      </c>
      <c r="J3" s="835"/>
      <c r="K3" s="834" t="s">
        <v>10</v>
      </c>
      <c r="L3" s="835"/>
      <c r="M3" s="834" t="s">
        <v>11</v>
      </c>
      <c r="N3" s="835"/>
      <c r="O3" s="834" t="s">
        <v>12</v>
      </c>
      <c r="P3" s="835"/>
      <c r="Q3" s="833" t="s">
        <v>6</v>
      </c>
      <c r="R3" s="827"/>
      <c r="S3" s="826" t="s">
        <v>13</v>
      </c>
      <c r="T3" s="827"/>
      <c r="U3" s="856" t="s">
        <v>14</v>
      </c>
      <c r="V3" s="828" t="s">
        <v>15</v>
      </c>
      <c r="W3" s="829"/>
      <c r="X3" s="856" t="s">
        <v>16</v>
      </c>
      <c r="Y3" s="851"/>
      <c r="Z3" s="852"/>
    </row>
    <row r="4" spans="1:26" x14ac:dyDescent="0.2">
      <c r="A4" s="847"/>
      <c r="B4" s="461" t="s">
        <v>18</v>
      </c>
      <c r="C4" s="429" t="s">
        <v>19</v>
      </c>
      <c r="D4" s="429" t="s">
        <v>18</v>
      </c>
      <c r="E4" s="430" t="s">
        <v>19</v>
      </c>
      <c r="F4" s="431" t="s">
        <v>18</v>
      </c>
      <c r="G4" s="430" t="s">
        <v>19</v>
      </c>
      <c r="H4" s="822"/>
      <c r="I4" s="429" t="s">
        <v>18</v>
      </c>
      <c r="J4" s="432" t="s">
        <v>19</v>
      </c>
      <c r="K4" s="429" t="s">
        <v>18</v>
      </c>
      <c r="L4" s="429" t="s">
        <v>19</v>
      </c>
      <c r="M4" s="429" t="s">
        <v>18</v>
      </c>
      <c r="N4" s="429" t="s">
        <v>19</v>
      </c>
      <c r="O4" s="429" t="s">
        <v>18</v>
      </c>
      <c r="P4" s="429" t="s">
        <v>19</v>
      </c>
      <c r="Q4" s="429" t="s">
        <v>18</v>
      </c>
      <c r="R4" s="430" t="s">
        <v>19</v>
      </c>
      <c r="S4" s="431" t="s">
        <v>18</v>
      </c>
      <c r="T4" s="430" t="s">
        <v>19</v>
      </c>
      <c r="U4" s="822"/>
      <c r="V4" s="433" t="s">
        <v>18</v>
      </c>
      <c r="W4" s="430" t="s">
        <v>19</v>
      </c>
      <c r="X4" s="822"/>
      <c r="Y4" s="853"/>
      <c r="Z4" s="854"/>
    </row>
    <row r="5" spans="1:26" ht="15" x14ac:dyDescent="0.2">
      <c r="A5" s="462" t="s">
        <v>20</v>
      </c>
      <c r="B5" s="435">
        <v>0</v>
      </c>
      <c r="C5" s="435">
        <v>0</v>
      </c>
      <c r="D5" s="435">
        <v>0</v>
      </c>
      <c r="E5" s="436">
        <v>0</v>
      </c>
      <c r="F5" s="437">
        <v>0</v>
      </c>
      <c r="G5" s="436">
        <v>0</v>
      </c>
      <c r="H5" s="438">
        <v>0</v>
      </c>
      <c r="I5" s="435">
        <v>0</v>
      </c>
      <c r="J5" s="435">
        <v>0</v>
      </c>
      <c r="K5" s="435">
        <v>41</v>
      </c>
      <c r="L5" s="435">
        <v>0</v>
      </c>
      <c r="M5" s="435">
        <v>569</v>
      </c>
      <c r="N5" s="435">
        <v>0</v>
      </c>
      <c r="O5" s="435">
        <v>0</v>
      </c>
      <c r="P5" s="435">
        <v>0</v>
      </c>
      <c r="Q5" s="435">
        <v>0</v>
      </c>
      <c r="R5" s="436">
        <v>0</v>
      </c>
      <c r="S5" s="437">
        <v>610</v>
      </c>
      <c r="T5" s="436">
        <v>0</v>
      </c>
      <c r="U5" s="438">
        <v>610</v>
      </c>
      <c r="V5" s="437">
        <v>0</v>
      </c>
      <c r="W5" s="436">
        <v>0</v>
      </c>
      <c r="X5" s="438">
        <v>0</v>
      </c>
      <c r="Y5" s="830">
        <v>610</v>
      </c>
      <c r="Z5" s="827"/>
    </row>
    <row r="6" spans="1:26" ht="15" x14ac:dyDescent="0.2">
      <c r="A6" s="434" t="s">
        <v>21</v>
      </c>
      <c r="B6" s="435">
        <v>188</v>
      </c>
      <c r="C6" s="435">
        <v>20</v>
      </c>
      <c r="D6" s="435">
        <v>6</v>
      </c>
      <c r="E6" s="436">
        <v>2</v>
      </c>
      <c r="F6" s="437">
        <v>194</v>
      </c>
      <c r="G6" s="436">
        <v>22</v>
      </c>
      <c r="H6" s="438">
        <v>216</v>
      </c>
      <c r="I6" s="435">
        <v>4</v>
      </c>
      <c r="J6" s="435">
        <v>0</v>
      </c>
      <c r="K6" s="435">
        <v>124</v>
      </c>
      <c r="L6" s="435">
        <v>12</v>
      </c>
      <c r="M6" s="435">
        <v>103</v>
      </c>
      <c r="N6" s="435">
        <v>9</v>
      </c>
      <c r="O6" s="435">
        <v>11</v>
      </c>
      <c r="P6" s="435">
        <v>0</v>
      </c>
      <c r="Q6" s="435">
        <v>3</v>
      </c>
      <c r="R6" s="436">
        <v>1</v>
      </c>
      <c r="S6" s="437">
        <v>245</v>
      </c>
      <c r="T6" s="436">
        <v>22</v>
      </c>
      <c r="U6" s="438">
        <v>267</v>
      </c>
      <c r="V6" s="437">
        <v>18</v>
      </c>
      <c r="W6" s="436">
        <v>5</v>
      </c>
      <c r="X6" s="438">
        <v>23</v>
      </c>
      <c r="Y6" s="830">
        <v>506</v>
      </c>
      <c r="Z6" s="827"/>
    </row>
    <row r="7" spans="1:26" ht="15" x14ac:dyDescent="0.2">
      <c r="A7" s="434" t="s">
        <v>22</v>
      </c>
      <c r="B7" s="435">
        <v>21</v>
      </c>
      <c r="C7" s="435">
        <v>0</v>
      </c>
      <c r="D7" s="435">
        <v>1</v>
      </c>
      <c r="E7" s="436">
        <v>0</v>
      </c>
      <c r="F7" s="437">
        <v>22</v>
      </c>
      <c r="G7" s="436">
        <v>0</v>
      </c>
      <c r="H7" s="438">
        <v>22</v>
      </c>
      <c r="I7" s="435">
        <v>40</v>
      </c>
      <c r="J7" s="435">
        <v>0</v>
      </c>
      <c r="K7" s="435">
        <v>2</v>
      </c>
      <c r="L7" s="435">
        <v>0</v>
      </c>
      <c r="M7" s="435">
        <v>115</v>
      </c>
      <c r="N7" s="435">
        <v>0</v>
      </c>
      <c r="O7" s="435">
        <v>0</v>
      </c>
      <c r="P7" s="435">
        <v>0</v>
      </c>
      <c r="Q7" s="435">
        <v>0</v>
      </c>
      <c r="R7" s="436">
        <v>0</v>
      </c>
      <c r="S7" s="437">
        <v>157</v>
      </c>
      <c r="T7" s="436">
        <v>0</v>
      </c>
      <c r="U7" s="438">
        <v>157</v>
      </c>
      <c r="V7" s="437">
        <v>0</v>
      </c>
      <c r="W7" s="436">
        <v>0</v>
      </c>
      <c r="X7" s="438">
        <v>0</v>
      </c>
      <c r="Y7" s="830">
        <v>179</v>
      </c>
      <c r="Z7" s="827"/>
    </row>
    <row r="8" spans="1:26" ht="15" x14ac:dyDescent="0.2">
      <c r="A8" s="434" t="s">
        <v>23</v>
      </c>
      <c r="B8" s="435">
        <v>84</v>
      </c>
      <c r="C8" s="435">
        <v>6</v>
      </c>
      <c r="D8" s="435">
        <v>0</v>
      </c>
      <c r="E8" s="436">
        <v>0</v>
      </c>
      <c r="F8" s="437">
        <v>84</v>
      </c>
      <c r="G8" s="436">
        <v>6</v>
      </c>
      <c r="H8" s="438">
        <v>90</v>
      </c>
      <c r="I8" s="435">
        <v>1</v>
      </c>
      <c r="J8" s="435">
        <v>0</v>
      </c>
      <c r="K8" s="435">
        <v>111</v>
      </c>
      <c r="L8" s="435">
        <v>13</v>
      </c>
      <c r="M8" s="435">
        <v>25</v>
      </c>
      <c r="N8" s="435">
        <v>0</v>
      </c>
      <c r="O8" s="435">
        <v>0</v>
      </c>
      <c r="P8" s="435">
        <v>0</v>
      </c>
      <c r="Q8" s="435">
        <v>0</v>
      </c>
      <c r="R8" s="436">
        <v>0</v>
      </c>
      <c r="S8" s="437">
        <v>137</v>
      </c>
      <c r="T8" s="436">
        <v>13</v>
      </c>
      <c r="U8" s="438">
        <v>150</v>
      </c>
      <c r="V8" s="437">
        <v>0</v>
      </c>
      <c r="W8" s="436">
        <v>0</v>
      </c>
      <c r="X8" s="438">
        <v>0</v>
      </c>
      <c r="Y8" s="830">
        <v>240</v>
      </c>
      <c r="Z8" s="827"/>
    </row>
    <row r="9" spans="1:26" ht="15" x14ac:dyDescent="0.2">
      <c r="A9" s="434" t="s">
        <v>24</v>
      </c>
      <c r="B9" s="435">
        <v>0</v>
      </c>
      <c r="C9" s="435">
        <v>0</v>
      </c>
      <c r="D9" s="435">
        <v>0</v>
      </c>
      <c r="E9" s="436">
        <v>0</v>
      </c>
      <c r="F9" s="437">
        <v>0</v>
      </c>
      <c r="G9" s="436">
        <v>0</v>
      </c>
      <c r="H9" s="438">
        <v>0</v>
      </c>
      <c r="I9" s="435">
        <v>1</v>
      </c>
      <c r="J9" s="435">
        <v>0</v>
      </c>
      <c r="K9" s="435">
        <v>151</v>
      </c>
      <c r="L9" s="435">
        <v>0</v>
      </c>
      <c r="M9" s="435">
        <v>680</v>
      </c>
      <c r="N9" s="435">
        <v>0</v>
      </c>
      <c r="O9" s="435">
        <v>0</v>
      </c>
      <c r="P9" s="435">
        <v>0</v>
      </c>
      <c r="Q9" s="435">
        <v>29</v>
      </c>
      <c r="R9" s="436">
        <v>0</v>
      </c>
      <c r="S9" s="437">
        <v>861</v>
      </c>
      <c r="T9" s="436">
        <v>0</v>
      </c>
      <c r="U9" s="438">
        <v>861</v>
      </c>
      <c r="V9" s="437">
        <v>0</v>
      </c>
      <c r="W9" s="436">
        <v>0</v>
      </c>
      <c r="X9" s="438">
        <v>0</v>
      </c>
      <c r="Y9" s="830">
        <v>861</v>
      </c>
      <c r="Z9" s="827"/>
    </row>
    <row r="10" spans="1:26" ht="15" x14ac:dyDescent="0.2">
      <c r="A10" s="434" t="s">
        <v>25</v>
      </c>
      <c r="B10" s="435">
        <v>0</v>
      </c>
      <c r="C10" s="435">
        <v>0</v>
      </c>
      <c r="D10" s="435">
        <v>0</v>
      </c>
      <c r="E10" s="436">
        <v>0</v>
      </c>
      <c r="F10" s="437">
        <v>0</v>
      </c>
      <c r="G10" s="436">
        <v>0</v>
      </c>
      <c r="H10" s="438">
        <v>0</v>
      </c>
      <c r="I10" s="435">
        <v>0</v>
      </c>
      <c r="J10" s="435">
        <v>0</v>
      </c>
      <c r="K10" s="435">
        <v>0</v>
      </c>
      <c r="L10" s="435">
        <v>0</v>
      </c>
      <c r="M10" s="435">
        <v>739</v>
      </c>
      <c r="N10" s="435">
        <v>0</v>
      </c>
      <c r="O10" s="435">
        <v>5</v>
      </c>
      <c r="P10" s="435">
        <v>0</v>
      </c>
      <c r="Q10" s="435">
        <v>0</v>
      </c>
      <c r="R10" s="436">
        <v>0</v>
      </c>
      <c r="S10" s="437">
        <v>744</v>
      </c>
      <c r="T10" s="436">
        <v>0</v>
      </c>
      <c r="U10" s="438">
        <v>744</v>
      </c>
      <c r="V10" s="437">
        <v>0</v>
      </c>
      <c r="W10" s="436">
        <v>0</v>
      </c>
      <c r="X10" s="438">
        <v>0</v>
      </c>
      <c r="Y10" s="830">
        <v>744</v>
      </c>
      <c r="Z10" s="827"/>
    </row>
    <row r="11" spans="1:26" ht="15" x14ac:dyDescent="0.2">
      <c r="A11" s="434" t="s">
        <v>26</v>
      </c>
      <c r="B11" s="435">
        <v>118</v>
      </c>
      <c r="C11" s="435">
        <v>7</v>
      </c>
      <c r="D11" s="435">
        <v>3</v>
      </c>
      <c r="E11" s="436">
        <v>0</v>
      </c>
      <c r="F11" s="437">
        <v>121</v>
      </c>
      <c r="G11" s="436">
        <v>7</v>
      </c>
      <c r="H11" s="438">
        <v>128</v>
      </c>
      <c r="I11" s="435">
        <v>131</v>
      </c>
      <c r="J11" s="435">
        <v>1</v>
      </c>
      <c r="K11" s="435">
        <v>40</v>
      </c>
      <c r="L11" s="435">
        <v>5</v>
      </c>
      <c r="M11" s="435">
        <v>40</v>
      </c>
      <c r="N11" s="435">
        <v>1</v>
      </c>
      <c r="O11" s="435">
        <v>0</v>
      </c>
      <c r="P11" s="435">
        <v>0</v>
      </c>
      <c r="Q11" s="435">
        <v>0</v>
      </c>
      <c r="R11" s="436">
        <v>0</v>
      </c>
      <c r="S11" s="437">
        <v>211</v>
      </c>
      <c r="T11" s="436">
        <v>7</v>
      </c>
      <c r="U11" s="438">
        <v>218</v>
      </c>
      <c r="V11" s="437">
        <v>0</v>
      </c>
      <c r="W11" s="436">
        <v>0</v>
      </c>
      <c r="X11" s="438">
        <v>0</v>
      </c>
      <c r="Y11" s="830">
        <v>346</v>
      </c>
      <c r="Z11" s="827"/>
    </row>
    <row r="12" spans="1:26" ht="15" x14ac:dyDescent="0.2">
      <c r="A12" s="434" t="s">
        <v>27</v>
      </c>
      <c r="B12" s="435">
        <v>0</v>
      </c>
      <c r="C12" s="435">
        <v>0</v>
      </c>
      <c r="D12" s="435">
        <v>0</v>
      </c>
      <c r="E12" s="436">
        <v>0</v>
      </c>
      <c r="F12" s="437">
        <v>0</v>
      </c>
      <c r="G12" s="436">
        <v>0</v>
      </c>
      <c r="H12" s="438">
        <v>0</v>
      </c>
      <c r="I12" s="435">
        <v>0</v>
      </c>
      <c r="J12" s="435">
        <v>0</v>
      </c>
      <c r="K12" s="435">
        <v>219</v>
      </c>
      <c r="L12" s="435">
        <v>0</v>
      </c>
      <c r="M12" s="435">
        <v>556</v>
      </c>
      <c r="N12" s="435">
        <v>0</v>
      </c>
      <c r="O12" s="435">
        <v>0</v>
      </c>
      <c r="P12" s="435">
        <v>0</v>
      </c>
      <c r="Q12" s="435">
        <v>0</v>
      </c>
      <c r="R12" s="436">
        <v>0</v>
      </c>
      <c r="S12" s="437">
        <v>775</v>
      </c>
      <c r="T12" s="436">
        <v>0</v>
      </c>
      <c r="U12" s="438">
        <v>775</v>
      </c>
      <c r="V12" s="437">
        <v>0</v>
      </c>
      <c r="W12" s="436">
        <v>0</v>
      </c>
      <c r="X12" s="438">
        <v>0</v>
      </c>
      <c r="Y12" s="830">
        <v>775</v>
      </c>
      <c r="Z12" s="827"/>
    </row>
    <row r="13" spans="1:26" ht="15" x14ac:dyDescent="0.2">
      <c r="A13" s="434" t="s">
        <v>28</v>
      </c>
      <c r="B13" s="435">
        <v>0</v>
      </c>
      <c r="C13" s="435">
        <v>0</v>
      </c>
      <c r="D13" s="435">
        <v>0</v>
      </c>
      <c r="E13" s="436">
        <v>0</v>
      </c>
      <c r="F13" s="437">
        <v>0</v>
      </c>
      <c r="G13" s="436">
        <v>0</v>
      </c>
      <c r="H13" s="438">
        <v>0</v>
      </c>
      <c r="I13" s="435">
        <v>0</v>
      </c>
      <c r="J13" s="435">
        <v>0</v>
      </c>
      <c r="K13" s="435">
        <v>57</v>
      </c>
      <c r="L13" s="435">
        <v>0</v>
      </c>
      <c r="M13" s="435">
        <v>41</v>
      </c>
      <c r="N13" s="435">
        <v>0</v>
      </c>
      <c r="O13" s="435">
        <v>91</v>
      </c>
      <c r="P13" s="435">
        <v>0</v>
      </c>
      <c r="Q13" s="435">
        <v>0</v>
      </c>
      <c r="R13" s="436">
        <v>0</v>
      </c>
      <c r="S13" s="437">
        <v>189</v>
      </c>
      <c r="T13" s="436">
        <v>0</v>
      </c>
      <c r="U13" s="438">
        <v>189</v>
      </c>
      <c r="V13" s="437">
        <v>0</v>
      </c>
      <c r="W13" s="436">
        <v>0</v>
      </c>
      <c r="X13" s="438">
        <v>0</v>
      </c>
      <c r="Y13" s="830">
        <v>189</v>
      </c>
      <c r="Z13" s="827"/>
    </row>
    <row r="14" spans="1:26" ht="15" x14ac:dyDescent="0.2">
      <c r="A14" s="434" t="s">
        <v>29</v>
      </c>
      <c r="B14" s="435">
        <v>0</v>
      </c>
      <c r="C14" s="435">
        <v>0</v>
      </c>
      <c r="D14" s="435">
        <v>0</v>
      </c>
      <c r="E14" s="436">
        <v>0</v>
      </c>
      <c r="F14" s="437">
        <v>0</v>
      </c>
      <c r="G14" s="436">
        <v>0</v>
      </c>
      <c r="H14" s="438">
        <v>0</v>
      </c>
      <c r="I14" s="435">
        <v>1</v>
      </c>
      <c r="J14" s="435">
        <v>0</v>
      </c>
      <c r="K14" s="435">
        <v>60</v>
      </c>
      <c r="L14" s="435">
        <v>0</v>
      </c>
      <c r="M14" s="435">
        <v>511</v>
      </c>
      <c r="N14" s="435">
        <v>0</v>
      </c>
      <c r="O14" s="435">
        <v>1</v>
      </c>
      <c r="P14" s="435">
        <v>0</v>
      </c>
      <c r="Q14" s="435">
        <v>0</v>
      </c>
      <c r="R14" s="436">
        <v>0</v>
      </c>
      <c r="S14" s="437">
        <v>573</v>
      </c>
      <c r="T14" s="436">
        <v>0</v>
      </c>
      <c r="U14" s="438">
        <v>573</v>
      </c>
      <c r="V14" s="437">
        <v>0</v>
      </c>
      <c r="W14" s="436">
        <v>0</v>
      </c>
      <c r="X14" s="438">
        <v>0</v>
      </c>
      <c r="Y14" s="830">
        <v>573</v>
      </c>
      <c r="Z14" s="827"/>
    </row>
    <row r="15" spans="1:26" ht="15" x14ac:dyDescent="0.2">
      <c r="A15" s="434" t="s">
        <v>30</v>
      </c>
      <c r="B15" s="435">
        <v>0</v>
      </c>
      <c r="C15" s="435">
        <v>0</v>
      </c>
      <c r="D15" s="435">
        <v>0</v>
      </c>
      <c r="E15" s="436">
        <v>0</v>
      </c>
      <c r="F15" s="437">
        <v>0</v>
      </c>
      <c r="G15" s="436">
        <v>0</v>
      </c>
      <c r="H15" s="438">
        <v>0</v>
      </c>
      <c r="I15" s="435">
        <v>0</v>
      </c>
      <c r="J15" s="435">
        <v>0</v>
      </c>
      <c r="K15" s="435">
        <v>946</v>
      </c>
      <c r="L15" s="435">
        <v>0</v>
      </c>
      <c r="M15" s="435">
        <v>0</v>
      </c>
      <c r="N15" s="435">
        <v>0</v>
      </c>
      <c r="O15" s="435">
        <v>0</v>
      </c>
      <c r="P15" s="435">
        <v>0</v>
      </c>
      <c r="Q15" s="435">
        <v>0</v>
      </c>
      <c r="R15" s="436">
        <v>0</v>
      </c>
      <c r="S15" s="437">
        <v>946</v>
      </c>
      <c r="T15" s="436">
        <v>0</v>
      </c>
      <c r="U15" s="438">
        <v>946</v>
      </c>
      <c r="V15" s="437">
        <v>0</v>
      </c>
      <c r="W15" s="436">
        <v>0</v>
      </c>
      <c r="X15" s="438">
        <v>0</v>
      </c>
      <c r="Y15" s="830">
        <v>946</v>
      </c>
      <c r="Z15" s="827"/>
    </row>
    <row r="16" spans="1:26" ht="15" x14ac:dyDescent="0.2">
      <c r="A16" s="434" t="s">
        <v>31</v>
      </c>
      <c r="B16" s="435">
        <v>85</v>
      </c>
      <c r="C16" s="435">
        <v>6</v>
      </c>
      <c r="D16" s="435">
        <v>1</v>
      </c>
      <c r="E16" s="436">
        <v>0</v>
      </c>
      <c r="F16" s="437">
        <v>86</v>
      </c>
      <c r="G16" s="436">
        <v>6</v>
      </c>
      <c r="H16" s="438">
        <v>92</v>
      </c>
      <c r="I16" s="435">
        <v>1</v>
      </c>
      <c r="J16" s="435">
        <v>0</v>
      </c>
      <c r="K16" s="435">
        <v>130</v>
      </c>
      <c r="L16" s="435">
        <v>2</v>
      </c>
      <c r="M16" s="435">
        <v>84</v>
      </c>
      <c r="N16" s="435">
        <v>0</v>
      </c>
      <c r="O16" s="435">
        <v>0</v>
      </c>
      <c r="P16" s="435">
        <v>0</v>
      </c>
      <c r="Q16" s="435">
        <v>0</v>
      </c>
      <c r="R16" s="436">
        <v>0</v>
      </c>
      <c r="S16" s="437">
        <v>215</v>
      </c>
      <c r="T16" s="436">
        <v>2</v>
      </c>
      <c r="U16" s="438">
        <v>217</v>
      </c>
      <c r="V16" s="437">
        <v>0</v>
      </c>
      <c r="W16" s="436">
        <v>0</v>
      </c>
      <c r="X16" s="438">
        <v>0</v>
      </c>
      <c r="Y16" s="830">
        <v>309</v>
      </c>
      <c r="Z16" s="827"/>
    </row>
    <row r="17" spans="1:26" ht="15" x14ac:dyDescent="0.2">
      <c r="A17" s="434" t="s">
        <v>32</v>
      </c>
      <c r="B17" s="435">
        <v>157</v>
      </c>
      <c r="C17" s="435">
        <v>9</v>
      </c>
      <c r="D17" s="435">
        <v>0</v>
      </c>
      <c r="E17" s="436">
        <v>0</v>
      </c>
      <c r="F17" s="437">
        <v>157</v>
      </c>
      <c r="G17" s="436">
        <v>9</v>
      </c>
      <c r="H17" s="438">
        <v>166</v>
      </c>
      <c r="I17" s="435">
        <v>3</v>
      </c>
      <c r="J17" s="435">
        <v>0</v>
      </c>
      <c r="K17" s="435">
        <v>83</v>
      </c>
      <c r="L17" s="435">
        <v>6</v>
      </c>
      <c r="M17" s="435">
        <v>33</v>
      </c>
      <c r="N17" s="435">
        <v>3</v>
      </c>
      <c r="O17" s="435">
        <v>1</v>
      </c>
      <c r="P17" s="435">
        <v>0</v>
      </c>
      <c r="Q17" s="435">
        <v>3</v>
      </c>
      <c r="R17" s="436">
        <v>0</v>
      </c>
      <c r="S17" s="437">
        <v>123</v>
      </c>
      <c r="T17" s="436">
        <v>9</v>
      </c>
      <c r="U17" s="438">
        <v>132</v>
      </c>
      <c r="V17" s="437">
        <v>0</v>
      </c>
      <c r="W17" s="436">
        <v>0</v>
      </c>
      <c r="X17" s="438">
        <v>0</v>
      </c>
      <c r="Y17" s="830">
        <v>298</v>
      </c>
      <c r="Z17" s="827"/>
    </row>
    <row r="18" spans="1:26" ht="15" x14ac:dyDescent="0.2">
      <c r="A18" s="434" t="s">
        <v>33</v>
      </c>
      <c r="B18" s="435">
        <v>0</v>
      </c>
      <c r="C18" s="435">
        <v>0</v>
      </c>
      <c r="D18" s="435">
        <v>0</v>
      </c>
      <c r="E18" s="436">
        <v>0</v>
      </c>
      <c r="F18" s="437">
        <v>0</v>
      </c>
      <c r="G18" s="436">
        <v>0</v>
      </c>
      <c r="H18" s="438">
        <v>0</v>
      </c>
      <c r="I18" s="435">
        <v>0</v>
      </c>
      <c r="J18" s="435">
        <v>0</v>
      </c>
      <c r="K18" s="435">
        <v>16</v>
      </c>
      <c r="L18" s="435">
        <v>0</v>
      </c>
      <c r="M18" s="435">
        <v>65</v>
      </c>
      <c r="N18" s="435">
        <v>0</v>
      </c>
      <c r="O18" s="435">
        <v>281</v>
      </c>
      <c r="P18" s="435">
        <v>0</v>
      </c>
      <c r="Q18" s="435">
        <v>0</v>
      </c>
      <c r="R18" s="436">
        <v>0</v>
      </c>
      <c r="S18" s="437">
        <v>362</v>
      </c>
      <c r="T18" s="436">
        <v>0</v>
      </c>
      <c r="U18" s="438">
        <v>362</v>
      </c>
      <c r="V18" s="437">
        <v>0</v>
      </c>
      <c r="W18" s="436">
        <v>0</v>
      </c>
      <c r="X18" s="438">
        <v>0</v>
      </c>
      <c r="Y18" s="830">
        <v>362</v>
      </c>
      <c r="Z18" s="827"/>
    </row>
    <row r="19" spans="1:26" ht="15" x14ac:dyDescent="0.2">
      <c r="A19" s="434" t="s">
        <v>34</v>
      </c>
      <c r="B19" s="435">
        <v>0</v>
      </c>
      <c r="C19" s="435">
        <v>0</v>
      </c>
      <c r="D19" s="435">
        <v>0</v>
      </c>
      <c r="E19" s="436">
        <v>0</v>
      </c>
      <c r="F19" s="437">
        <v>0</v>
      </c>
      <c r="G19" s="436">
        <v>0</v>
      </c>
      <c r="H19" s="438">
        <v>0</v>
      </c>
      <c r="I19" s="435">
        <v>7</v>
      </c>
      <c r="J19" s="435">
        <v>0</v>
      </c>
      <c r="K19" s="435">
        <v>308</v>
      </c>
      <c r="L19" s="435">
        <v>0</v>
      </c>
      <c r="M19" s="435">
        <v>84</v>
      </c>
      <c r="N19" s="435">
        <v>0</v>
      </c>
      <c r="O19" s="435">
        <v>0</v>
      </c>
      <c r="P19" s="435">
        <v>0</v>
      </c>
      <c r="Q19" s="435">
        <v>0</v>
      </c>
      <c r="R19" s="436">
        <v>0</v>
      </c>
      <c r="S19" s="437">
        <v>399</v>
      </c>
      <c r="T19" s="436">
        <v>0</v>
      </c>
      <c r="U19" s="438">
        <v>399</v>
      </c>
      <c r="V19" s="437">
        <v>0</v>
      </c>
      <c r="W19" s="436">
        <v>0</v>
      </c>
      <c r="X19" s="438">
        <v>0</v>
      </c>
      <c r="Y19" s="830">
        <v>399</v>
      </c>
      <c r="Z19" s="827"/>
    </row>
    <row r="20" spans="1:26" ht="15" x14ac:dyDescent="0.2">
      <c r="A20" s="434" t="s">
        <v>35</v>
      </c>
      <c r="B20" s="435">
        <v>0</v>
      </c>
      <c r="C20" s="435">
        <v>0</v>
      </c>
      <c r="D20" s="435">
        <v>0</v>
      </c>
      <c r="E20" s="436">
        <v>0</v>
      </c>
      <c r="F20" s="437">
        <v>0</v>
      </c>
      <c r="G20" s="436">
        <v>0</v>
      </c>
      <c r="H20" s="438">
        <v>0</v>
      </c>
      <c r="I20" s="435">
        <v>0</v>
      </c>
      <c r="J20" s="435">
        <v>0</v>
      </c>
      <c r="K20" s="435">
        <v>373</v>
      </c>
      <c r="L20" s="435">
        <v>0</v>
      </c>
      <c r="M20" s="435">
        <v>0</v>
      </c>
      <c r="N20" s="435">
        <v>0</v>
      </c>
      <c r="O20" s="435">
        <v>0</v>
      </c>
      <c r="P20" s="435">
        <v>0</v>
      </c>
      <c r="Q20" s="435">
        <v>0</v>
      </c>
      <c r="R20" s="436">
        <v>0</v>
      </c>
      <c r="S20" s="437">
        <v>373</v>
      </c>
      <c r="T20" s="436">
        <v>0</v>
      </c>
      <c r="U20" s="438">
        <v>373</v>
      </c>
      <c r="V20" s="437">
        <v>0</v>
      </c>
      <c r="W20" s="436">
        <v>0</v>
      </c>
      <c r="X20" s="438">
        <v>0</v>
      </c>
      <c r="Y20" s="830">
        <v>373</v>
      </c>
      <c r="Z20" s="827"/>
    </row>
    <row r="21" spans="1:26" ht="15" x14ac:dyDescent="0.2">
      <c r="A21" s="434" t="s">
        <v>36</v>
      </c>
      <c r="B21" s="435">
        <v>122</v>
      </c>
      <c r="C21" s="435">
        <v>7</v>
      </c>
      <c r="D21" s="435">
        <v>1</v>
      </c>
      <c r="E21" s="436">
        <v>0</v>
      </c>
      <c r="F21" s="437">
        <v>123</v>
      </c>
      <c r="G21" s="436">
        <v>7</v>
      </c>
      <c r="H21" s="438">
        <v>130</v>
      </c>
      <c r="I21" s="435">
        <v>0</v>
      </c>
      <c r="J21" s="435">
        <v>0</v>
      </c>
      <c r="K21" s="435">
        <v>96</v>
      </c>
      <c r="L21" s="435">
        <v>2</v>
      </c>
      <c r="M21" s="435">
        <v>15</v>
      </c>
      <c r="N21" s="435">
        <v>1</v>
      </c>
      <c r="O21" s="435">
        <v>2</v>
      </c>
      <c r="P21" s="435">
        <v>0</v>
      </c>
      <c r="Q21" s="435">
        <v>0</v>
      </c>
      <c r="R21" s="436">
        <v>0</v>
      </c>
      <c r="S21" s="437">
        <v>113</v>
      </c>
      <c r="T21" s="436">
        <v>3</v>
      </c>
      <c r="U21" s="438">
        <v>116</v>
      </c>
      <c r="V21" s="437">
        <v>0</v>
      </c>
      <c r="W21" s="436">
        <v>0</v>
      </c>
      <c r="X21" s="438">
        <v>0</v>
      </c>
      <c r="Y21" s="830">
        <v>246</v>
      </c>
      <c r="Z21" s="827"/>
    </row>
    <row r="22" spans="1:26" ht="15" x14ac:dyDescent="0.2">
      <c r="A22" s="434" t="s">
        <v>37</v>
      </c>
      <c r="B22" s="435">
        <v>0</v>
      </c>
      <c r="C22" s="435">
        <v>0</v>
      </c>
      <c r="D22" s="435">
        <v>0</v>
      </c>
      <c r="E22" s="436">
        <v>0</v>
      </c>
      <c r="F22" s="437">
        <v>0</v>
      </c>
      <c r="G22" s="436">
        <v>0</v>
      </c>
      <c r="H22" s="438">
        <v>0</v>
      </c>
      <c r="I22" s="435">
        <v>0</v>
      </c>
      <c r="J22" s="435">
        <v>14</v>
      </c>
      <c r="K22" s="435">
        <v>92</v>
      </c>
      <c r="L22" s="435">
        <v>108</v>
      </c>
      <c r="M22" s="435">
        <v>0</v>
      </c>
      <c r="N22" s="435">
        <v>47</v>
      </c>
      <c r="O22" s="435">
        <v>0</v>
      </c>
      <c r="P22" s="435">
        <v>30</v>
      </c>
      <c r="Q22" s="435">
        <v>0</v>
      </c>
      <c r="R22" s="436">
        <v>0</v>
      </c>
      <c r="S22" s="437">
        <v>92</v>
      </c>
      <c r="T22" s="436">
        <v>199</v>
      </c>
      <c r="U22" s="438">
        <v>291</v>
      </c>
      <c r="V22" s="437">
        <v>32</v>
      </c>
      <c r="W22" s="436">
        <v>0</v>
      </c>
      <c r="X22" s="438">
        <v>32</v>
      </c>
      <c r="Y22" s="830">
        <v>323</v>
      </c>
      <c r="Z22" s="827"/>
    </row>
    <row r="23" spans="1:26" ht="15" x14ac:dyDescent="0.2">
      <c r="A23" s="434" t="s">
        <v>38</v>
      </c>
      <c r="B23" s="435">
        <v>0</v>
      </c>
      <c r="C23" s="435">
        <v>0</v>
      </c>
      <c r="D23" s="435">
        <v>0</v>
      </c>
      <c r="E23" s="436">
        <v>0</v>
      </c>
      <c r="F23" s="437">
        <v>0</v>
      </c>
      <c r="G23" s="436">
        <v>0</v>
      </c>
      <c r="H23" s="438">
        <v>0</v>
      </c>
      <c r="I23" s="435">
        <v>0</v>
      </c>
      <c r="J23" s="435">
        <v>0</v>
      </c>
      <c r="K23" s="435">
        <v>32</v>
      </c>
      <c r="L23" s="435">
        <v>0</v>
      </c>
      <c r="M23" s="435">
        <v>510</v>
      </c>
      <c r="N23" s="435">
        <v>0</v>
      </c>
      <c r="O23" s="435">
        <v>0</v>
      </c>
      <c r="P23" s="435">
        <v>0</v>
      </c>
      <c r="Q23" s="435">
        <v>0</v>
      </c>
      <c r="R23" s="436">
        <v>0</v>
      </c>
      <c r="S23" s="437">
        <v>542</v>
      </c>
      <c r="T23" s="436">
        <v>0</v>
      </c>
      <c r="U23" s="438">
        <v>542</v>
      </c>
      <c r="V23" s="437">
        <v>0</v>
      </c>
      <c r="W23" s="436">
        <v>0</v>
      </c>
      <c r="X23" s="438">
        <v>0</v>
      </c>
      <c r="Y23" s="830">
        <v>542</v>
      </c>
      <c r="Z23" s="827"/>
    </row>
    <row r="24" spans="1:26" ht="15" x14ac:dyDescent="0.2">
      <c r="A24" s="434" t="s">
        <v>39</v>
      </c>
      <c r="B24" s="435">
        <v>263</v>
      </c>
      <c r="C24" s="435">
        <v>15</v>
      </c>
      <c r="D24" s="435">
        <v>8</v>
      </c>
      <c r="E24" s="436">
        <v>0</v>
      </c>
      <c r="F24" s="437">
        <v>271</v>
      </c>
      <c r="G24" s="436">
        <v>15</v>
      </c>
      <c r="H24" s="438">
        <v>286</v>
      </c>
      <c r="I24" s="435">
        <v>0</v>
      </c>
      <c r="J24" s="435">
        <v>0</v>
      </c>
      <c r="K24" s="435">
        <v>151</v>
      </c>
      <c r="L24" s="435">
        <v>20</v>
      </c>
      <c r="M24" s="435">
        <v>62</v>
      </c>
      <c r="N24" s="435">
        <v>6</v>
      </c>
      <c r="O24" s="435">
        <v>3</v>
      </c>
      <c r="P24" s="435">
        <v>0</v>
      </c>
      <c r="Q24" s="435">
        <v>1</v>
      </c>
      <c r="R24" s="436">
        <v>0</v>
      </c>
      <c r="S24" s="437">
        <v>217</v>
      </c>
      <c r="T24" s="436">
        <v>26</v>
      </c>
      <c r="U24" s="438">
        <v>243</v>
      </c>
      <c r="V24" s="437">
        <v>0</v>
      </c>
      <c r="W24" s="436">
        <v>0</v>
      </c>
      <c r="X24" s="438">
        <v>0</v>
      </c>
      <c r="Y24" s="830">
        <v>529</v>
      </c>
      <c r="Z24" s="827"/>
    </row>
    <row r="25" spans="1:26" ht="15" x14ac:dyDescent="0.2">
      <c r="A25" s="434" t="s">
        <v>40</v>
      </c>
      <c r="B25" s="435">
        <v>59</v>
      </c>
      <c r="C25" s="435">
        <v>3</v>
      </c>
      <c r="D25" s="435">
        <v>1</v>
      </c>
      <c r="E25" s="436">
        <v>0</v>
      </c>
      <c r="F25" s="437">
        <v>60</v>
      </c>
      <c r="G25" s="436">
        <v>3</v>
      </c>
      <c r="H25" s="438">
        <v>63</v>
      </c>
      <c r="I25" s="435">
        <v>0</v>
      </c>
      <c r="J25" s="435">
        <v>0</v>
      </c>
      <c r="K25" s="435">
        <v>784</v>
      </c>
      <c r="L25" s="435">
        <v>2</v>
      </c>
      <c r="M25" s="435">
        <v>157</v>
      </c>
      <c r="N25" s="435">
        <v>1</v>
      </c>
      <c r="O25" s="435">
        <v>0</v>
      </c>
      <c r="P25" s="435">
        <v>0</v>
      </c>
      <c r="Q25" s="435">
        <v>0</v>
      </c>
      <c r="R25" s="436">
        <v>0</v>
      </c>
      <c r="S25" s="437">
        <v>941</v>
      </c>
      <c r="T25" s="436">
        <v>3</v>
      </c>
      <c r="U25" s="438">
        <v>944</v>
      </c>
      <c r="V25" s="437">
        <v>0</v>
      </c>
      <c r="W25" s="436">
        <v>0</v>
      </c>
      <c r="X25" s="438">
        <v>0</v>
      </c>
      <c r="Y25" s="830">
        <v>1007</v>
      </c>
      <c r="Z25" s="827"/>
    </row>
    <row r="26" spans="1:26" ht="15" x14ac:dyDescent="0.2">
      <c r="A26" s="434" t="s">
        <v>41</v>
      </c>
      <c r="B26" s="435">
        <v>0</v>
      </c>
      <c r="C26" s="435">
        <v>0</v>
      </c>
      <c r="D26" s="435">
        <v>0</v>
      </c>
      <c r="E26" s="436">
        <v>0</v>
      </c>
      <c r="F26" s="437">
        <v>0</v>
      </c>
      <c r="G26" s="436">
        <v>0</v>
      </c>
      <c r="H26" s="438">
        <v>0</v>
      </c>
      <c r="I26" s="435">
        <v>1</v>
      </c>
      <c r="J26" s="435">
        <v>0</v>
      </c>
      <c r="K26" s="435">
        <v>286</v>
      </c>
      <c r="L26" s="435">
        <v>0</v>
      </c>
      <c r="M26" s="435">
        <v>426</v>
      </c>
      <c r="N26" s="435">
        <v>0</v>
      </c>
      <c r="O26" s="435">
        <v>0</v>
      </c>
      <c r="P26" s="435">
        <v>0</v>
      </c>
      <c r="Q26" s="435">
        <v>20</v>
      </c>
      <c r="R26" s="436">
        <v>0</v>
      </c>
      <c r="S26" s="437">
        <v>733</v>
      </c>
      <c r="T26" s="436">
        <v>0</v>
      </c>
      <c r="U26" s="438">
        <v>733</v>
      </c>
      <c r="V26" s="437">
        <v>0</v>
      </c>
      <c r="W26" s="436">
        <v>0</v>
      </c>
      <c r="X26" s="438">
        <v>0</v>
      </c>
      <c r="Y26" s="830">
        <v>733</v>
      </c>
      <c r="Z26" s="827"/>
    </row>
    <row r="27" spans="1:26" ht="15" x14ac:dyDescent="0.2">
      <c r="A27" s="434" t="s">
        <v>42</v>
      </c>
      <c r="B27" s="435">
        <v>141</v>
      </c>
      <c r="C27" s="435">
        <v>11</v>
      </c>
      <c r="D27" s="435">
        <v>2</v>
      </c>
      <c r="E27" s="436">
        <v>0</v>
      </c>
      <c r="F27" s="437">
        <v>143</v>
      </c>
      <c r="G27" s="436">
        <v>11</v>
      </c>
      <c r="H27" s="438">
        <v>154</v>
      </c>
      <c r="I27" s="435">
        <v>1</v>
      </c>
      <c r="J27" s="435">
        <v>0</v>
      </c>
      <c r="K27" s="435">
        <v>86</v>
      </c>
      <c r="L27" s="435">
        <v>2</v>
      </c>
      <c r="M27" s="435">
        <v>959</v>
      </c>
      <c r="N27" s="435">
        <v>1</v>
      </c>
      <c r="O27" s="435">
        <v>37</v>
      </c>
      <c r="P27" s="435">
        <v>0</v>
      </c>
      <c r="Q27" s="435">
        <v>0</v>
      </c>
      <c r="R27" s="436">
        <v>0</v>
      </c>
      <c r="S27" s="437">
        <v>1083</v>
      </c>
      <c r="T27" s="436">
        <v>3</v>
      </c>
      <c r="U27" s="438">
        <v>1086</v>
      </c>
      <c r="V27" s="437">
        <v>0</v>
      </c>
      <c r="W27" s="436">
        <v>0</v>
      </c>
      <c r="X27" s="438">
        <v>0</v>
      </c>
      <c r="Y27" s="830">
        <v>1240</v>
      </c>
      <c r="Z27" s="827"/>
    </row>
    <row r="28" spans="1:26" ht="15" x14ac:dyDescent="0.2">
      <c r="A28" s="434" t="s">
        <v>43</v>
      </c>
      <c r="B28" s="435">
        <v>270</v>
      </c>
      <c r="C28" s="435">
        <v>41</v>
      </c>
      <c r="D28" s="435">
        <v>2</v>
      </c>
      <c r="E28" s="436">
        <v>2</v>
      </c>
      <c r="F28" s="437">
        <v>272</v>
      </c>
      <c r="G28" s="436">
        <v>43</v>
      </c>
      <c r="H28" s="438">
        <v>315</v>
      </c>
      <c r="I28" s="435">
        <v>20</v>
      </c>
      <c r="J28" s="435">
        <v>0</v>
      </c>
      <c r="K28" s="435">
        <v>322</v>
      </c>
      <c r="L28" s="435">
        <v>14</v>
      </c>
      <c r="M28" s="435">
        <v>322</v>
      </c>
      <c r="N28" s="435">
        <v>5</v>
      </c>
      <c r="O28" s="435">
        <v>5</v>
      </c>
      <c r="P28" s="435">
        <v>0</v>
      </c>
      <c r="Q28" s="435">
        <v>0</v>
      </c>
      <c r="R28" s="436">
        <v>0</v>
      </c>
      <c r="S28" s="437">
        <v>669</v>
      </c>
      <c r="T28" s="436">
        <v>19</v>
      </c>
      <c r="U28" s="438">
        <v>688</v>
      </c>
      <c r="V28" s="437">
        <v>0</v>
      </c>
      <c r="W28" s="436">
        <v>0</v>
      </c>
      <c r="X28" s="438">
        <v>0</v>
      </c>
      <c r="Y28" s="830">
        <v>1003</v>
      </c>
      <c r="Z28" s="827"/>
    </row>
    <row r="29" spans="1:26" ht="15" x14ac:dyDescent="0.2">
      <c r="A29" s="434" t="s">
        <v>44</v>
      </c>
      <c r="B29" s="435">
        <v>223</v>
      </c>
      <c r="C29" s="435">
        <v>21</v>
      </c>
      <c r="D29" s="435">
        <v>0</v>
      </c>
      <c r="E29" s="436">
        <v>0</v>
      </c>
      <c r="F29" s="437">
        <v>223</v>
      </c>
      <c r="G29" s="436">
        <v>21</v>
      </c>
      <c r="H29" s="438">
        <v>244</v>
      </c>
      <c r="I29" s="435">
        <v>2</v>
      </c>
      <c r="J29" s="435">
        <v>27</v>
      </c>
      <c r="K29" s="435">
        <v>223</v>
      </c>
      <c r="L29" s="435">
        <v>162</v>
      </c>
      <c r="M29" s="435">
        <v>96</v>
      </c>
      <c r="N29" s="435">
        <v>4</v>
      </c>
      <c r="O29" s="435">
        <v>1</v>
      </c>
      <c r="P29" s="435">
        <v>0</v>
      </c>
      <c r="Q29" s="435">
        <v>0</v>
      </c>
      <c r="R29" s="436">
        <v>0</v>
      </c>
      <c r="S29" s="437">
        <v>322</v>
      </c>
      <c r="T29" s="436">
        <v>193</v>
      </c>
      <c r="U29" s="438">
        <v>515</v>
      </c>
      <c r="V29" s="437">
        <v>0</v>
      </c>
      <c r="W29" s="436">
        <v>0</v>
      </c>
      <c r="X29" s="438">
        <v>0</v>
      </c>
      <c r="Y29" s="830">
        <v>759</v>
      </c>
      <c r="Z29" s="827"/>
    </row>
    <row r="30" spans="1:26" ht="15" x14ac:dyDescent="0.2">
      <c r="A30" s="434" t="s">
        <v>45</v>
      </c>
      <c r="B30" s="435">
        <v>0</v>
      </c>
      <c r="C30" s="435">
        <v>0</v>
      </c>
      <c r="D30" s="435">
        <v>0</v>
      </c>
      <c r="E30" s="436">
        <v>0</v>
      </c>
      <c r="F30" s="437">
        <v>0</v>
      </c>
      <c r="G30" s="436">
        <v>0</v>
      </c>
      <c r="H30" s="438">
        <v>0</v>
      </c>
      <c r="I30" s="435">
        <v>28</v>
      </c>
      <c r="J30" s="435">
        <v>0</v>
      </c>
      <c r="K30" s="435">
        <v>114</v>
      </c>
      <c r="L30" s="435">
        <v>0</v>
      </c>
      <c r="M30" s="435">
        <v>797</v>
      </c>
      <c r="N30" s="435">
        <v>0</v>
      </c>
      <c r="O30" s="435">
        <v>0</v>
      </c>
      <c r="P30" s="435">
        <v>0</v>
      </c>
      <c r="Q30" s="435">
        <v>0</v>
      </c>
      <c r="R30" s="436">
        <v>0</v>
      </c>
      <c r="S30" s="437">
        <v>939</v>
      </c>
      <c r="T30" s="436">
        <v>0</v>
      </c>
      <c r="U30" s="438">
        <v>939</v>
      </c>
      <c r="V30" s="437">
        <v>0</v>
      </c>
      <c r="W30" s="436">
        <v>0</v>
      </c>
      <c r="X30" s="438">
        <v>0</v>
      </c>
      <c r="Y30" s="830">
        <v>939</v>
      </c>
      <c r="Z30" s="827"/>
    </row>
    <row r="31" spans="1:26" ht="15" x14ac:dyDescent="0.2">
      <c r="A31" s="434" t="s">
        <v>46</v>
      </c>
      <c r="B31" s="435">
        <v>0</v>
      </c>
      <c r="C31" s="435">
        <v>0</v>
      </c>
      <c r="D31" s="435">
        <v>0</v>
      </c>
      <c r="E31" s="436">
        <v>0</v>
      </c>
      <c r="F31" s="437">
        <v>0</v>
      </c>
      <c r="G31" s="436">
        <v>0</v>
      </c>
      <c r="H31" s="438">
        <v>0</v>
      </c>
      <c r="I31" s="435">
        <v>88</v>
      </c>
      <c r="J31" s="435">
        <v>0</v>
      </c>
      <c r="K31" s="435">
        <v>753</v>
      </c>
      <c r="L31" s="435">
        <v>0</v>
      </c>
      <c r="M31" s="435">
        <v>0</v>
      </c>
      <c r="N31" s="435">
        <v>0</v>
      </c>
      <c r="O31" s="435">
        <v>0</v>
      </c>
      <c r="P31" s="435">
        <v>0</v>
      </c>
      <c r="Q31" s="435">
        <v>0</v>
      </c>
      <c r="R31" s="436">
        <v>0</v>
      </c>
      <c r="S31" s="437">
        <v>841</v>
      </c>
      <c r="T31" s="436">
        <v>0</v>
      </c>
      <c r="U31" s="438">
        <v>841</v>
      </c>
      <c r="V31" s="437">
        <v>0</v>
      </c>
      <c r="W31" s="436">
        <v>0</v>
      </c>
      <c r="X31" s="438">
        <v>0</v>
      </c>
      <c r="Y31" s="830">
        <v>841</v>
      </c>
      <c r="Z31" s="827"/>
    </row>
    <row r="32" spans="1:26" ht="15" x14ac:dyDescent="0.2">
      <c r="A32" s="434" t="s">
        <v>47</v>
      </c>
      <c r="B32" s="435">
        <v>0</v>
      </c>
      <c r="C32" s="435">
        <v>0</v>
      </c>
      <c r="D32" s="435">
        <v>0</v>
      </c>
      <c r="E32" s="436">
        <v>0</v>
      </c>
      <c r="F32" s="437">
        <v>0</v>
      </c>
      <c r="G32" s="436">
        <v>0</v>
      </c>
      <c r="H32" s="438">
        <v>0</v>
      </c>
      <c r="I32" s="435">
        <v>0</v>
      </c>
      <c r="J32" s="435">
        <v>0</v>
      </c>
      <c r="K32" s="435">
        <v>74</v>
      </c>
      <c r="L32" s="435">
        <v>0</v>
      </c>
      <c r="M32" s="435">
        <v>446</v>
      </c>
      <c r="N32" s="435">
        <v>0</v>
      </c>
      <c r="O32" s="435">
        <v>0</v>
      </c>
      <c r="P32" s="435">
        <v>0</v>
      </c>
      <c r="Q32" s="435">
        <v>0</v>
      </c>
      <c r="R32" s="436">
        <v>0</v>
      </c>
      <c r="S32" s="437">
        <v>520</v>
      </c>
      <c r="T32" s="436">
        <v>0</v>
      </c>
      <c r="U32" s="438">
        <v>520</v>
      </c>
      <c r="V32" s="437">
        <v>0</v>
      </c>
      <c r="W32" s="436">
        <v>0</v>
      </c>
      <c r="X32" s="438">
        <v>0</v>
      </c>
      <c r="Y32" s="830">
        <v>520</v>
      </c>
      <c r="Z32" s="827"/>
    </row>
    <row r="33" spans="1:26" ht="15" x14ac:dyDescent="0.2">
      <c r="A33" s="434" t="s">
        <v>48</v>
      </c>
      <c r="B33" s="435">
        <v>0</v>
      </c>
      <c r="C33" s="435">
        <v>0</v>
      </c>
      <c r="D33" s="435">
        <v>0</v>
      </c>
      <c r="E33" s="436">
        <v>0</v>
      </c>
      <c r="F33" s="437">
        <v>0</v>
      </c>
      <c r="G33" s="436">
        <v>0</v>
      </c>
      <c r="H33" s="438">
        <v>0</v>
      </c>
      <c r="I33" s="435">
        <v>0</v>
      </c>
      <c r="J33" s="435">
        <v>0</v>
      </c>
      <c r="K33" s="435">
        <v>379</v>
      </c>
      <c r="L33" s="435">
        <v>0</v>
      </c>
      <c r="M33" s="435">
        <v>256</v>
      </c>
      <c r="N33" s="435">
        <v>0</v>
      </c>
      <c r="O33" s="435">
        <v>0</v>
      </c>
      <c r="P33" s="435">
        <v>0</v>
      </c>
      <c r="Q33" s="435">
        <v>0</v>
      </c>
      <c r="R33" s="436">
        <v>0</v>
      </c>
      <c r="S33" s="437">
        <v>635</v>
      </c>
      <c r="T33" s="436">
        <v>0</v>
      </c>
      <c r="U33" s="438">
        <v>635</v>
      </c>
      <c r="V33" s="437">
        <v>0</v>
      </c>
      <c r="W33" s="436">
        <v>0</v>
      </c>
      <c r="X33" s="438">
        <v>0</v>
      </c>
      <c r="Y33" s="830">
        <v>635</v>
      </c>
      <c r="Z33" s="827"/>
    </row>
    <row r="34" spans="1:26" ht="15" x14ac:dyDescent="0.2">
      <c r="A34" s="434" t="s">
        <v>49</v>
      </c>
      <c r="B34" s="435">
        <v>0</v>
      </c>
      <c r="C34" s="435">
        <v>0</v>
      </c>
      <c r="D34" s="435">
        <v>0</v>
      </c>
      <c r="E34" s="436">
        <v>0</v>
      </c>
      <c r="F34" s="437">
        <v>0</v>
      </c>
      <c r="G34" s="436">
        <v>0</v>
      </c>
      <c r="H34" s="438">
        <v>0</v>
      </c>
      <c r="I34" s="435">
        <v>0</v>
      </c>
      <c r="J34" s="435">
        <v>33</v>
      </c>
      <c r="K34" s="435">
        <v>0</v>
      </c>
      <c r="L34" s="435">
        <v>309</v>
      </c>
      <c r="M34" s="435">
        <v>0</v>
      </c>
      <c r="N34" s="435">
        <v>378</v>
      </c>
      <c r="O34" s="435">
        <v>0</v>
      </c>
      <c r="P34" s="435">
        <v>6</v>
      </c>
      <c r="Q34" s="435">
        <v>0</v>
      </c>
      <c r="R34" s="436">
        <v>2</v>
      </c>
      <c r="S34" s="437">
        <v>0</v>
      </c>
      <c r="T34" s="436">
        <v>728</v>
      </c>
      <c r="U34" s="438">
        <v>728</v>
      </c>
      <c r="V34" s="437">
        <v>0</v>
      </c>
      <c r="W34" s="436">
        <v>0</v>
      </c>
      <c r="X34" s="438">
        <v>0</v>
      </c>
      <c r="Y34" s="830">
        <v>728</v>
      </c>
      <c r="Z34" s="827"/>
    </row>
    <row r="35" spans="1:26" ht="15" x14ac:dyDescent="0.2">
      <c r="A35" s="434" t="s">
        <v>50</v>
      </c>
      <c r="B35" s="435">
        <v>63</v>
      </c>
      <c r="C35" s="435">
        <v>8</v>
      </c>
      <c r="D35" s="435">
        <v>0</v>
      </c>
      <c r="E35" s="436">
        <v>0</v>
      </c>
      <c r="F35" s="437">
        <v>63</v>
      </c>
      <c r="G35" s="436">
        <v>8</v>
      </c>
      <c r="H35" s="438">
        <v>71</v>
      </c>
      <c r="I35" s="435">
        <v>0</v>
      </c>
      <c r="J35" s="435">
        <v>0</v>
      </c>
      <c r="K35" s="435">
        <v>58</v>
      </c>
      <c r="L35" s="435">
        <v>4</v>
      </c>
      <c r="M35" s="435">
        <v>26</v>
      </c>
      <c r="N35" s="435">
        <v>7</v>
      </c>
      <c r="O35" s="435">
        <v>0</v>
      </c>
      <c r="P35" s="435">
        <v>0</v>
      </c>
      <c r="Q35" s="435">
        <v>0</v>
      </c>
      <c r="R35" s="436">
        <v>0</v>
      </c>
      <c r="S35" s="437">
        <v>84</v>
      </c>
      <c r="T35" s="436">
        <v>11</v>
      </c>
      <c r="U35" s="438">
        <v>95</v>
      </c>
      <c r="V35" s="437">
        <v>0</v>
      </c>
      <c r="W35" s="436">
        <v>0</v>
      </c>
      <c r="X35" s="438">
        <v>0</v>
      </c>
      <c r="Y35" s="830">
        <v>166</v>
      </c>
      <c r="Z35" s="827"/>
    </row>
    <row r="36" spans="1:26" ht="15" x14ac:dyDescent="0.2">
      <c r="A36" s="434" t="s">
        <v>51</v>
      </c>
      <c r="B36" s="435">
        <v>0</v>
      </c>
      <c r="C36" s="435">
        <v>0</v>
      </c>
      <c r="D36" s="435">
        <v>0</v>
      </c>
      <c r="E36" s="436">
        <v>0</v>
      </c>
      <c r="F36" s="437">
        <v>0</v>
      </c>
      <c r="G36" s="436">
        <v>0</v>
      </c>
      <c r="H36" s="438">
        <v>0</v>
      </c>
      <c r="I36" s="435">
        <v>0</v>
      </c>
      <c r="J36" s="435">
        <v>0</v>
      </c>
      <c r="K36" s="435">
        <v>24</v>
      </c>
      <c r="L36" s="435">
        <v>0</v>
      </c>
      <c r="M36" s="435">
        <v>342</v>
      </c>
      <c r="N36" s="435">
        <v>0</v>
      </c>
      <c r="O36" s="435">
        <v>587</v>
      </c>
      <c r="P36" s="435">
        <v>0</v>
      </c>
      <c r="Q36" s="435">
        <v>0</v>
      </c>
      <c r="R36" s="436">
        <v>0</v>
      </c>
      <c r="S36" s="437">
        <v>953</v>
      </c>
      <c r="T36" s="436">
        <v>0</v>
      </c>
      <c r="U36" s="438">
        <v>953</v>
      </c>
      <c r="V36" s="437">
        <v>0</v>
      </c>
      <c r="W36" s="436">
        <v>0</v>
      </c>
      <c r="X36" s="438">
        <v>0</v>
      </c>
      <c r="Y36" s="830">
        <v>953</v>
      </c>
      <c r="Z36" s="827"/>
    </row>
    <row r="37" spans="1:26" ht="15" x14ac:dyDescent="0.2">
      <c r="A37" s="434" t="s">
        <v>52</v>
      </c>
      <c r="B37" s="435">
        <v>0</v>
      </c>
      <c r="C37" s="435">
        <v>0</v>
      </c>
      <c r="D37" s="435">
        <v>0</v>
      </c>
      <c r="E37" s="436">
        <v>0</v>
      </c>
      <c r="F37" s="437">
        <v>0</v>
      </c>
      <c r="G37" s="436">
        <v>0</v>
      </c>
      <c r="H37" s="438">
        <v>0</v>
      </c>
      <c r="I37" s="435">
        <v>0</v>
      </c>
      <c r="J37" s="435">
        <v>0</v>
      </c>
      <c r="K37" s="435">
        <v>66</v>
      </c>
      <c r="L37" s="435">
        <v>0</v>
      </c>
      <c r="M37" s="435">
        <v>924</v>
      </c>
      <c r="N37" s="435">
        <v>0</v>
      </c>
      <c r="O37" s="435">
        <v>0</v>
      </c>
      <c r="P37" s="435">
        <v>0</v>
      </c>
      <c r="Q37" s="435">
        <v>0</v>
      </c>
      <c r="R37" s="436">
        <v>0</v>
      </c>
      <c r="S37" s="437">
        <v>990</v>
      </c>
      <c r="T37" s="436">
        <v>0</v>
      </c>
      <c r="U37" s="438">
        <v>990</v>
      </c>
      <c r="V37" s="437">
        <v>0</v>
      </c>
      <c r="W37" s="436">
        <v>0</v>
      </c>
      <c r="X37" s="438">
        <v>0</v>
      </c>
      <c r="Y37" s="830">
        <v>990</v>
      </c>
      <c r="Z37" s="827"/>
    </row>
    <row r="38" spans="1:26" ht="15" x14ac:dyDescent="0.2">
      <c r="A38" s="434" t="s">
        <v>53</v>
      </c>
      <c r="B38" s="435">
        <v>0</v>
      </c>
      <c r="C38" s="435">
        <v>0</v>
      </c>
      <c r="D38" s="435">
        <v>0</v>
      </c>
      <c r="E38" s="436">
        <v>0</v>
      </c>
      <c r="F38" s="437">
        <v>0</v>
      </c>
      <c r="G38" s="436">
        <v>0</v>
      </c>
      <c r="H38" s="438">
        <v>0</v>
      </c>
      <c r="I38" s="435">
        <v>92</v>
      </c>
      <c r="J38" s="435">
        <v>0</v>
      </c>
      <c r="K38" s="435">
        <v>463</v>
      </c>
      <c r="L38" s="435">
        <v>0</v>
      </c>
      <c r="M38" s="435">
        <v>0</v>
      </c>
      <c r="N38" s="435">
        <v>0</v>
      </c>
      <c r="O38" s="435">
        <v>0</v>
      </c>
      <c r="P38" s="435">
        <v>0</v>
      </c>
      <c r="Q38" s="435">
        <v>29</v>
      </c>
      <c r="R38" s="436">
        <v>0</v>
      </c>
      <c r="S38" s="437">
        <v>584</v>
      </c>
      <c r="T38" s="436">
        <v>0</v>
      </c>
      <c r="U38" s="438">
        <v>584</v>
      </c>
      <c r="V38" s="437">
        <v>0</v>
      </c>
      <c r="W38" s="436">
        <v>0</v>
      </c>
      <c r="X38" s="438">
        <v>0</v>
      </c>
      <c r="Y38" s="830">
        <v>584</v>
      </c>
      <c r="Z38" s="827"/>
    </row>
    <row r="39" spans="1:26" ht="15" x14ac:dyDescent="0.2">
      <c r="A39" s="434" t="s">
        <v>54</v>
      </c>
      <c r="B39" s="435">
        <v>5</v>
      </c>
      <c r="C39" s="435">
        <v>0</v>
      </c>
      <c r="D39" s="435">
        <v>2</v>
      </c>
      <c r="E39" s="436">
        <v>0</v>
      </c>
      <c r="F39" s="437">
        <v>7</v>
      </c>
      <c r="G39" s="436">
        <v>0</v>
      </c>
      <c r="H39" s="438">
        <v>7</v>
      </c>
      <c r="I39" s="435">
        <v>0</v>
      </c>
      <c r="J39" s="435">
        <v>0</v>
      </c>
      <c r="K39" s="435">
        <v>62</v>
      </c>
      <c r="L39" s="435">
        <v>0</v>
      </c>
      <c r="M39" s="435">
        <v>131</v>
      </c>
      <c r="N39" s="435">
        <v>0</v>
      </c>
      <c r="O39" s="435">
        <v>0</v>
      </c>
      <c r="P39" s="435">
        <v>0</v>
      </c>
      <c r="Q39" s="435">
        <v>0</v>
      </c>
      <c r="R39" s="436">
        <v>0</v>
      </c>
      <c r="S39" s="437">
        <v>193</v>
      </c>
      <c r="T39" s="436">
        <v>0</v>
      </c>
      <c r="U39" s="438">
        <v>193</v>
      </c>
      <c r="V39" s="437">
        <v>0</v>
      </c>
      <c r="W39" s="436">
        <v>0</v>
      </c>
      <c r="X39" s="438">
        <v>0</v>
      </c>
      <c r="Y39" s="830">
        <v>200</v>
      </c>
      <c r="Z39" s="827"/>
    </row>
    <row r="40" spans="1:26" ht="15" x14ac:dyDescent="0.2">
      <c r="A40" s="439" t="s">
        <v>55</v>
      </c>
      <c r="B40" s="435">
        <v>1799</v>
      </c>
      <c r="C40" s="435">
        <v>154</v>
      </c>
      <c r="D40" s="435">
        <v>27</v>
      </c>
      <c r="E40" s="436">
        <v>4</v>
      </c>
      <c r="F40" s="437">
        <v>1826</v>
      </c>
      <c r="G40" s="436">
        <v>158</v>
      </c>
      <c r="H40" s="438">
        <v>1984</v>
      </c>
      <c r="I40" s="435">
        <v>421</v>
      </c>
      <c r="J40" s="435">
        <v>75</v>
      </c>
      <c r="K40" s="435">
        <v>6726</v>
      </c>
      <c r="L40" s="435">
        <v>661</v>
      </c>
      <c r="M40" s="435">
        <v>9114</v>
      </c>
      <c r="N40" s="435">
        <v>463</v>
      </c>
      <c r="O40" s="435">
        <v>1025</v>
      </c>
      <c r="P40" s="435">
        <v>36</v>
      </c>
      <c r="Q40" s="435">
        <v>85</v>
      </c>
      <c r="R40" s="436">
        <v>3</v>
      </c>
      <c r="S40" s="437">
        <v>17371</v>
      </c>
      <c r="T40" s="436">
        <v>1238</v>
      </c>
      <c r="U40" s="438">
        <v>18609</v>
      </c>
      <c r="V40" s="437">
        <v>50</v>
      </c>
      <c r="W40" s="436">
        <v>5</v>
      </c>
      <c r="X40" s="438">
        <v>55</v>
      </c>
      <c r="Y40" s="830">
        <v>20648</v>
      </c>
      <c r="Z40" s="827"/>
    </row>
    <row r="41" spans="1:26" ht="15.75" thickBot="1" x14ac:dyDescent="0.25">
      <c r="A41" s="440" t="s">
        <v>56</v>
      </c>
      <c r="B41" s="836">
        <v>1953</v>
      </c>
      <c r="C41" s="837"/>
      <c r="D41" s="838">
        <v>31</v>
      </c>
      <c r="E41" s="839"/>
      <c r="F41" s="840">
        <v>1984</v>
      </c>
      <c r="G41" s="839"/>
      <c r="H41" s="524">
        <v>1984</v>
      </c>
      <c r="I41" s="836">
        <v>496</v>
      </c>
      <c r="J41" s="837"/>
      <c r="K41" s="836">
        <v>7387</v>
      </c>
      <c r="L41" s="837"/>
      <c r="M41" s="836">
        <v>9577</v>
      </c>
      <c r="N41" s="837"/>
      <c r="O41" s="836">
        <v>1061</v>
      </c>
      <c r="P41" s="837"/>
      <c r="Q41" s="838">
        <v>88</v>
      </c>
      <c r="R41" s="839"/>
      <c r="S41" s="840">
        <v>18609</v>
      </c>
      <c r="T41" s="839"/>
      <c r="U41" s="524">
        <v>18609</v>
      </c>
      <c r="V41" s="840">
        <v>55</v>
      </c>
      <c r="W41" s="839"/>
      <c r="X41" s="524">
        <v>55</v>
      </c>
      <c r="Y41" s="838">
        <v>20648</v>
      </c>
      <c r="Z41" s="839"/>
    </row>
    <row r="42" spans="1:26" ht="13.5" thickTop="1" x14ac:dyDescent="0.2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Z42"/>
  <sheetViews>
    <sheetView workbookViewId="0">
      <selection activeCell="Y26" sqref="Y26:Z26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818" t="s">
        <v>292</v>
      </c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  <c r="Z1" s="523"/>
    </row>
    <row r="2" spans="1:26" ht="15.75" thickTop="1" x14ac:dyDescent="0.2">
      <c r="A2" s="847" t="s">
        <v>4</v>
      </c>
      <c r="B2" s="848" t="s">
        <v>0</v>
      </c>
      <c r="C2" s="824"/>
      <c r="D2" s="824"/>
      <c r="E2" s="824"/>
      <c r="F2" s="824"/>
      <c r="G2" s="824"/>
      <c r="H2" s="825"/>
      <c r="I2" s="823" t="s">
        <v>1</v>
      </c>
      <c r="J2" s="824"/>
      <c r="K2" s="824"/>
      <c r="L2" s="824"/>
      <c r="M2" s="824"/>
      <c r="N2" s="824"/>
      <c r="O2" s="824"/>
      <c r="P2" s="824"/>
      <c r="Q2" s="824"/>
      <c r="R2" s="824"/>
      <c r="S2" s="824"/>
      <c r="T2" s="824"/>
      <c r="U2" s="825"/>
      <c r="V2" s="823" t="s">
        <v>2</v>
      </c>
      <c r="W2" s="824"/>
      <c r="X2" s="825"/>
      <c r="Y2" s="849" t="s">
        <v>66</v>
      </c>
      <c r="Z2" s="850"/>
    </row>
    <row r="3" spans="1:26" ht="15" x14ac:dyDescent="0.2">
      <c r="A3" s="847"/>
      <c r="B3" s="855" t="s">
        <v>5</v>
      </c>
      <c r="C3" s="832"/>
      <c r="D3" s="833" t="s">
        <v>6</v>
      </c>
      <c r="E3" s="827"/>
      <c r="F3" s="826" t="s">
        <v>7</v>
      </c>
      <c r="G3" s="827"/>
      <c r="H3" s="856" t="s">
        <v>8</v>
      </c>
      <c r="I3" s="834" t="s">
        <v>9</v>
      </c>
      <c r="J3" s="835"/>
      <c r="K3" s="834" t="s">
        <v>10</v>
      </c>
      <c r="L3" s="835"/>
      <c r="M3" s="834" t="s">
        <v>11</v>
      </c>
      <c r="N3" s="835"/>
      <c r="O3" s="834" t="s">
        <v>12</v>
      </c>
      <c r="P3" s="835"/>
      <c r="Q3" s="833" t="s">
        <v>6</v>
      </c>
      <c r="R3" s="827"/>
      <c r="S3" s="826" t="s">
        <v>13</v>
      </c>
      <c r="T3" s="827"/>
      <c r="U3" s="856" t="s">
        <v>14</v>
      </c>
      <c r="V3" s="828" t="s">
        <v>15</v>
      </c>
      <c r="W3" s="829"/>
      <c r="X3" s="856" t="s">
        <v>16</v>
      </c>
      <c r="Y3" s="851"/>
      <c r="Z3" s="852"/>
    </row>
    <row r="4" spans="1:26" x14ac:dyDescent="0.2">
      <c r="A4" s="847"/>
      <c r="B4" s="461" t="s">
        <v>18</v>
      </c>
      <c r="C4" s="429" t="s">
        <v>19</v>
      </c>
      <c r="D4" s="429" t="s">
        <v>18</v>
      </c>
      <c r="E4" s="430" t="s">
        <v>19</v>
      </c>
      <c r="F4" s="431" t="s">
        <v>18</v>
      </c>
      <c r="G4" s="430" t="s">
        <v>19</v>
      </c>
      <c r="H4" s="822"/>
      <c r="I4" s="429" t="s">
        <v>18</v>
      </c>
      <c r="J4" s="432" t="s">
        <v>19</v>
      </c>
      <c r="K4" s="429" t="s">
        <v>18</v>
      </c>
      <c r="L4" s="429" t="s">
        <v>19</v>
      </c>
      <c r="M4" s="429" t="s">
        <v>18</v>
      </c>
      <c r="N4" s="429" t="s">
        <v>19</v>
      </c>
      <c r="O4" s="429" t="s">
        <v>18</v>
      </c>
      <c r="P4" s="429" t="s">
        <v>19</v>
      </c>
      <c r="Q4" s="429" t="s">
        <v>18</v>
      </c>
      <c r="R4" s="430" t="s">
        <v>19</v>
      </c>
      <c r="S4" s="431" t="s">
        <v>18</v>
      </c>
      <c r="T4" s="430" t="s">
        <v>19</v>
      </c>
      <c r="U4" s="822"/>
      <c r="V4" s="433" t="s">
        <v>18</v>
      </c>
      <c r="W4" s="430" t="s">
        <v>19</v>
      </c>
      <c r="X4" s="822"/>
      <c r="Y4" s="853"/>
      <c r="Z4" s="854"/>
    </row>
    <row r="5" spans="1:26" ht="15" x14ac:dyDescent="0.2">
      <c r="A5" s="462" t="s">
        <v>20</v>
      </c>
      <c r="B5" s="435">
        <v>0</v>
      </c>
      <c r="C5" s="435">
        <v>0</v>
      </c>
      <c r="D5" s="435">
        <v>0</v>
      </c>
      <c r="E5" s="436">
        <v>0</v>
      </c>
      <c r="F5" s="437">
        <v>0</v>
      </c>
      <c r="G5" s="436">
        <v>0</v>
      </c>
      <c r="H5" s="438">
        <v>0</v>
      </c>
      <c r="I5" s="435">
        <v>0</v>
      </c>
      <c r="J5" s="435">
        <v>0</v>
      </c>
      <c r="K5" s="435">
        <v>41</v>
      </c>
      <c r="L5" s="435">
        <v>0</v>
      </c>
      <c r="M5" s="435">
        <v>569</v>
      </c>
      <c r="N5" s="435">
        <v>0</v>
      </c>
      <c r="O5" s="435">
        <v>0</v>
      </c>
      <c r="P5" s="435">
        <v>0</v>
      </c>
      <c r="Q5" s="435">
        <v>0</v>
      </c>
      <c r="R5" s="436">
        <v>0</v>
      </c>
      <c r="S5" s="437">
        <v>610</v>
      </c>
      <c r="T5" s="436">
        <v>0</v>
      </c>
      <c r="U5" s="438">
        <v>610</v>
      </c>
      <c r="V5" s="437">
        <v>0</v>
      </c>
      <c r="W5" s="436">
        <v>0</v>
      </c>
      <c r="X5" s="438">
        <v>0</v>
      </c>
      <c r="Y5" s="830">
        <v>610</v>
      </c>
      <c r="Z5" s="827"/>
    </row>
    <row r="6" spans="1:26" ht="15" x14ac:dyDescent="0.2">
      <c r="A6" s="434" t="s">
        <v>21</v>
      </c>
      <c r="B6" s="435">
        <v>188</v>
      </c>
      <c r="C6" s="435">
        <v>20</v>
      </c>
      <c r="D6" s="435">
        <v>6</v>
      </c>
      <c r="E6" s="436">
        <v>2</v>
      </c>
      <c r="F6" s="437">
        <v>194</v>
      </c>
      <c r="G6" s="436">
        <v>22</v>
      </c>
      <c r="H6" s="438">
        <v>216</v>
      </c>
      <c r="I6" s="435">
        <v>4</v>
      </c>
      <c r="J6" s="435">
        <v>0</v>
      </c>
      <c r="K6" s="435">
        <v>124</v>
      </c>
      <c r="L6" s="435">
        <v>12</v>
      </c>
      <c r="M6" s="435">
        <v>103</v>
      </c>
      <c r="N6" s="435">
        <v>9</v>
      </c>
      <c r="O6" s="435">
        <v>11</v>
      </c>
      <c r="P6" s="435">
        <v>0</v>
      </c>
      <c r="Q6" s="435">
        <v>3</v>
      </c>
      <c r="R6" s="436">
        <v>1</v>
      </c>
      <c r="S6" s="437">
        <v>245</v>
      </c>
      <c r="T6" s="436">
        <v>22</v>
      </c>
      <c r="U6" s="438">
        <v>267</v>
      </c>
      <c r="V6" s="437">
        <v>18</v>
      </c>
      <c r="W6" s="436">
        <v>5</v>
      </c>
      <c r="X6" s="438">
        <v>23</v>
      </c>
      <c r="Y6" s="830">
        <v>506</v>
      </c>
      <c r="Z6" s="827"/>
    </row>
    <row r="7" spans="1:26" ht="15" x14ac:dyDescent="0.2">
      <c r="A7" s="434" t="s">
        <v>22</v>
      </c>
      <c r="B7" s="435">
        <v>21</v>
      </c>
      <c r="C7" s="435">
        <v>0</v>
      </c>
      <c r="D7" s="435">
        <v>1</v>
      </c>
      <c r="E7" s="436">
        <v>0</v>
      </c>
      <c r="F7" s="437">
        <v>22</v>
      </c>
      <c r="G7" s="436">
        <v>0</v>
      </c>
      <c r="H7" s="438">
        <v>22</v>
      </c>
      <c r="I7" s="435">
        <v>40</v>
      </c>
      <c r="J7" s="435">
        <v>0</v>
      </c>
      <c r="K7" s="435">
        <v>2</v>
      </c>
      <c r="L7" s="435">
        <v>0</v>
      </c>
      <c r="M7" s="435">
        <v>115</v>
      </c>
      <c r="N7" s="435">
        <v>0</v>
      </c>
      <c r="O7" s="435">
        <v>0</v>
      </c>
      <c r="P7" s="435">
        <v>0</v>
      </c>
      <c r="Q7" s="435">
        <v>0</v>
      </c>
      <c r="R7" s="436">
        <v>0</v>
      </c>
      <c r="S7" s="437">
        <v>157</v>
      </c>
      <c r="T7" s="436">
        <v>0</v>
      </c>
      <c r="U7" s="438">
        <v>157</v>
      </c>
      <c r="V7" s="437">
        <v>0</v>
      </c>
      <c r="W7" s="436">
        <v>0</v>
      </c>
      <c r="X7" s="438">
        <v>0</v>
      </c>
      <c r="Y7" s="830">
        <v>179</v>
      </c>
      <c r="Z7" s="827"/>
    </row>
    <row r="8" spans="1:26" ht="15" x14ac:dyDescent="0.2">
      <c r="A8" s="434" t="s">
        <v>23</v>
      </c>
      <c r="B8" s="435">
        <v>84</v>
      </c>
      <c r="C8" s="435">
        <v>6</v>
      </c>
      <c r="D8" s="435">
        <v>0</v>
      </c>
      <c r="E8" s="436">
        <v>0</v>
      </c>
      <c r="F8" s="437">
        <v>84</v>
      </c>
      <c r="G8" s="436">
        <v>6</v>
      </c>
      <c r="H8" s="438">
        <v>90</v>
      </c>
      <c r="I8" s="435">
        <v>1</v>
      </c>
      <c r="J8" s="435">
        <v>0</v>
      </c>
      <c r="K8" s="435">
        <v>111</v>
      </c>
      <c r="L8" s="435">
        <v>13</v>
      </c>
      <c r="M8" s="435">
        <v>25</v>
      </c>
      <c r="N8" s="435">
        <v>0</v>
      </c>
      <c r="O8" s="435">
        <v>0</v>
      </c>
      <c r="P8" s="435">
        <v>0</v>
      </c>
      <c r="Q8" s="435">
        <v>0</v>
      </c>
      <c r="R8" s="436">
        <v>0</v>
      </c>
      <c r="S8" s="437">
        <v>137</v>
      </c>
      <c r="T8" s="436">
        <v>13</v>
      </c>
      <c r="U8" s="438">
        <v>150</v>
      </c>
      <c r="V8" s="437">
        <v>0</v>
      </c>
      <c r="W8" s="436">
        <v>0</v>
      </c>
      <c r="X8" s="438">
        <v>0</v>
      </c>
      <c r="Y8" s="830">
        <v>240</v>
      </c>
      <c r="Z8" s="827"/>
    </row>
    <row r="9" spans="1:26" ht="15" x14ac:dyDescent="0.2">
      <c r="A9" s="434" t="s">
        <v>24</v>
      </c>
      <c r="B9" s="435">
        <v>0</v>
      </c>
      <c r="C9" s="435">
        <v>0</v>
      </c>
      <c r="D9" s="435">
        <v>0</v>
      </c>
      <c r="E9" s="436">
        <v>0</v>
      </c>
      <c r="F9" s="437">
        <v>0</v>
      </c>
      <c r="G9" s="436">
        <v>0</v>
      </c>
      <c r="H9" s="438">
        <v>0</v>
      </c>
      <c r="I9" s="435">
        <v>1</v>
      </c>
      <c r="J9" s="435">
        <v>0</v>
      </c>
      <c r="K9" s="435">
        <v>151</v>
      </c>
      <c r="L9" s="435">
        <v>0</v>
      </c>
      <c r="M9" s="435">
        <v>680</v>
      </c>
      <c r="N9" s="435">
        <v>0</v>
      </c>
      <c r="O9" s="435">
        <v>0</v>
      </c>
      <c r="P9" s="435">
        <v>0</v>
      </c>
      <c r="Q9" s="435">
        <v>29</v>
      </c>
      <c r="R9" s="436">
        <v>0</v>
      </c>
      <c r="S9" s="437">
        <v>861</v>
      </c>
      <c r="T9" s="436">
        <v>0</v>
      </c>
      <c r="U9" s="438">
        <v>861</v>
      </c>
      <c r="V9" s="437">
        <v>0</v>
      </c>
      <c r="W9" s="436">
        <v>0</v>
      </c>
      <c r="X9" s="438">
        <v>0</v>
      </c>
      <c r="Y9" s="830">
        <v>861</v>
      </c>
      <c r="Z9" s="827"/>
    </row>
    <row r="10" spans="1:26" ht="15" x14ac:dyDescent="0.2">
      <c r="A10" s="434" t="s">
        <v>25</v>
      </c>
      <c r="B10" s="435">
        <v>0</v>
      </c>
      <c r="C10" s="435">
        <v>0</v>
      </c>
      <c r="D10" s="435">
        <v>0</v>
      </c>
      <c r="E10" s="436">
        <v>0</v>
      </c>
      <c r="F10" s="437">
        <v>0</v>
      </c>
      <c r="G10" s="436">
        <v>0</v>
      </c>
      <c r="H10" s="438">
        <v>0</v>
      </c>
      <c r="I10" s="435">
        <v>0</v>
      </c>
      <c r="J10" s="435">
        <v>0</v>
      </c>
      <c r="K10" s="435">
        <v>0</v>
      </c>
      <c r="L10" s="435">
        <v>0</v>
      </c>
      <c r="M10" s="435">
        <v>739</v>
      </c>
      <c r="N10" s="435">
        <v>0</v>
      </c>
      <c r="O10" s="435">
        <v>5</v>
      </c>
      <c r="P10" s="435">
        <v>0</v>
      </c>
      <c r="Q10" s="435">
        <v>0</v>
      </c>
      <c r="R10" s="436">
        <v>0</v>
      </c>
      <c r="S10" s="437">
        <v>744</v>
      </c>
      <c r="T10" s="436">
        <v>0</v>
      </c>
      <c r="U10" s="438">
        <v>744</v>
      </c>
      <c r="V10" s="437">
        <v>0</v>
      </c>
      <c r="W10" s="436">
        <v>0</v>
      </c>
      <c r="X10" s="438">
        <v>0</v>
      </c>
      <c r="Y10" s="830">
        <v>744</v>
      </c>
      <c r="Z10" s="827"/>
    </row>
    <row r="11" spans="1:26" ht="15" x14ac:dyDescent="0.2">
      <c r="A11" s="434" t="s">
        <v>26</v>
      </c>
      <c r="B11" s="435">
        <v>118</v>
      </c>
      <c r="C11" s="435">
        <v>7</v>
      </c>
      <c r="D11" s="435">
        <v>3</v>
      </c>
      <c r="E11" s="436">
        <v>0</v>
      </c>
      <c r="F11" s="437">
        <v>121</v>
      </c>
      <c r="G11" s="436">
        <v>7</v>
      </c>
      <c r="H11" s="438">
        <v>128</v>
      </c>
      <c r="I11" s="435">
        <v>131</v>
      </c>
      <c r="J11" s="435">
        <v>1</v>
      </c>
      <c r="K11" s="435">
        <v>41</v>
      </c>
      <c r="L11" s="435">
        <v>5</v>
      </c>
      <c r="M11" s="435">
        <v>40</v>
      </c>
      <c r="N11" s="435">
        <v>1</v>
      </c>
      <c r="O11" s="435">
        <v>0</v>
      </c>
      <c r="P11" s="435">
        <v>0</v>
      </c>
      <c r="Q11" s="435">
        <v>0</v>
      </c>
      <c r="R11" s="436">
        <v>0</v>
      </c>
      <c r="S11" s="437">
        <v>212</v>
      </c>
      <c r="T11" s="436">
        <v>7</v>
      </c>
      <c r="U11" s="438">
        <v>219</v>
      </c>
      <c r="V11" s="437">
        <v>0</v>
      </c>
      <c r="W11" s="436">
        <v>0</v>
      </c>
      <c r="X11" s="438">
        <v>0</v>
      </c>
      <c r="Y11" s="830">
        <v>347</v>
      </c>
      <c r="Z11" s="827"/>
    </row>
    <row r="12" spans="1:26" ht="15" x14ac:dyDescent="0.2">
      <c r="A12" s="434" t="s">
        <v>27</v>
      </c>
      <c r="B12" s="435">
        <v>0</v>
      </c>
      <c r="C12" s="435">
        <v>0</v>
      </c>
      <c r="D12" s="435">
        <v>0</v>
      </c>
      <c r="E12" s="436">
        <v>0</v>
      </c>
      <c r="F12" s="437">
        <v>0</v>
      </c>
      <c r="G12" s="436">
        <v>0</v>
      </c>
      <c r="H12" s="438">
        <v>0</v>
      </c>
      <c r="I12" s="435">
        <v>0</v>
      </c>
      <c r="J12" s="435">
        <v>0</v>
      </c>
      <c r="K12" s="435">
        <v>219</v>
      </c>
      <c r="L12" s="435">
        <v>0</v>
      </c>
      <c r="M12" s="435">
        <v>556</v>
      </c>
      <c r="N12" s="435">
        <v>0</v>
      </c>
      <c r="O12" s="435">
        <v>0</v>
      </c>
      <c r="P12" s="435">
        <v>0</v>
      </c>
      <c r="Q12" s="435">
        <v>0</v>
      </c>
      <c r="R12" s="436">
        <v>0</v>
      </c>
      <c r="S12" s="437">
        <v>775</v>
      </c>
      <c r="T12" s="436">
        <v>0</v>
      </c>
      <c r="U12" s="438">
        <v>775</v>
      </c>
      <c r="V12" s="437">
        <v>0</v>
      </c>
      <c r="W12" s="436">
        <v>0</v>
      </c>
      <c r="X12" s="438">
        <v>0</v>
      </c>
      <c r="Y12" s="830">
        <v>775</v>
      </c>
      <c r="Z12" s="827"/>
    </row>
    <row r="13" spans="1:26" ht="15" x14ac:dyDescent="0.2">
      <c r="A13" s="434" t="s">
        <v>28</v>
      </c>
      <c r="B13" s="435">
        <v>0</v>
      </c>
      <c r="C13" s="435">
        <v>0</v>
      </c>
      <c r="D13" s="435">
        <v>0</v>
      </c>
      <c r="E13" s="436">
        <v>0</v>
      </c>
      <c r="F13" s="437">
        <v>0</v>
      </c>
      <c r="G13" s="436">
        <v>0</v>
      </c>
      <c r="H13" s="438">
        <v>0</v>
      </c>
      <c r="I13" s="435">
        <v>0</v>
      </c>
      <c r="J13" s="435">
        <v>0</v>
      </c>
      <c r="K13" s="435">
        <v>57</v>
      </c>
      <c r="L13" s="435">
        <v>0</v>
      </c>
      <c r="M13" s="435">
        <v>41</v>
      </c>
      <c r="N13" s="435">
        <v>0</v>
      </c>
      <c r="O13" s="435">
        <v>91</v>
      </c>
      <c r="P13" s="435">
        <v>0</v>
      </c>
      <c r="Q13" s="435">
        <v>0</v>
      </c>
      <c r="R13" s="436">
        <v>0</v>
      </c>
      <c r="S13" s="437">
        <v>189</v>
      </c>
      <c r="T13" s="436">
        <v>0</v>
      </c>
      <c r="U13" s="438">
        <v>189</v>
      </c>
      <c r="V13" s="437">
        <v>0</v>
      </c>
      <c r="W13" s="436">
        <v>0</v>
      </c>
      <c r="X13" s="438">
        <v>0</v>
      </c>
      <c r="Y13" s="830">
        <v>189</v>
      </c>
      <c r="Z13" s="827"/>
    </row>
    <row r="14" spans="1:26" ht="15" x14ac:dyDescent="0.2">
      <c r="A14" s="434" t="s">
        <v>29</v>
      </c>
      <c r="B14" s="435">
        <v>0</v>
      </c>
      <c r="C14" s="435">
        <v>0</v>
      </c>
      <c r="D14" s="435">
        <v>0</v>
      </c>
      <c r="E14" s="436">
        <v>0</v>
      </c>
      <c r="F14" s="437">
        <v>0</v>
      </c>
      <c r="G14" s="436">
        <v>0</v>
      </c>
      <c r="H14" s="438">
        <v>0</v>
      </c>
      <c r="I14" s="435">
        <v>1</v>
      </c>
      <c r="J14" s="435">
        <v>0</v>
      </c>
      <c r="K14" s="435">
        <v>60</v>
      </c>
      <c r="L14" s="435">
        <v>0</v>
      </c>
      <c r="M14" s="435">
        <v>511</v>
      </c>
      <c r="N14" s="435">
        <v>0</v>
      </c>
      <c r="O14" s="435">
        <v>1</v>
      </c>
      <c r="P14" s="435">
        <v>0</v>
      </c>
      <c r="Q14" s="435">
        <v>0</v>
      </c>
      <c r="R14" s="436">
        <v>0</v>
      </c>
      <c r="S14" s="437">
        <v>573</v>
      </c>
      <c r="T14" s="436">
        <v>0</v>
      </c>
      <c r="U14" s="438">
        <v>573</v>
      </c>
      <c r="V14" s="437">
        <v>0</v>
      </c>
      <c r="W14" s="436">
        <v>0</v>
      </c>
      <c r="X14" s="438">
        <v>0</v>
      </c>
      <c r="Y14" s="830">
        <v>573</v>
      </c>
      <c r="Z14" s="827"/>
    </row>
    <row r="15" spans="1:26" ht="15" x14ac:dyDescent="0.2">
      <c r="A15" s="434" t="s">
        <v>30</v>
      </c>
      <c r="B15" s="435">
        <v>0</v>
      </c>
      <c r="C15" s="435">
        <v>0</v>
      </c>
      <c r="D15" s="435">
        <v>0</v>
      </c>
      <c r="E15" s="436">
        <v>0</v>
      </c>
      <c r="F15" s="437">
        <v>0</v>
      </c>
      <c r="G15" s="436">
        <v>0</v>
      </c>
      <c r="H15" s="438">
        <v>0</v>
      </c>
      <c r="I15" s="435">
        <v>0</v>
      </c>
      <c r="J15" s="435">
        <v>0</v>
      </c>
      <c r="K15" s="435">
        <v>946</v>
      </c>
      <c r="L15" s="435">
        <v>0</v>
      </c>
      <c r="M15" s="435">
        <v>0</v>
      </c>
      <c r="N15" s="435">
        <v>0</v>
      </c>
      <c r="O15" s="435">
        <v>0</v>
      </c>
      <c r="P15" s="435">
        <v>0</v>
      </c>
      <c r="Q15" s="435">
        <v>0</v>
      </c>
      <c r="R15" s="436">
        <v>0</v>
      </c>
      <c r="S15" s="437">
        <v>946</v>
      </c>
      <c r="T15" s="436">
        <v>0</v>
      </c>
      <c r="U15" s="438">
        <v>946</v>
      </c>
      <c r="V15" s="437">
        <v>0</v>
      </c>
      <c r="W15" s="436">
        <v>0</v>
      </c>
      <c r="X15" s="438">
        <v>0</v>
      </c>
      <c r="Y15" s="830">
        <v>946</v>
      </c>
      <c r="Z15" s="827"/>
    </row>
    <row r="16" spans="1:26" ht="15" x14ac:dyDescent="0.2">
      <c r="A16" s="434" t="s">
        <v>31</v>
      </c>
      <c r="B16" s="435">
        <v>85</v>
      </c>
      <c r="C16" s="435">
        <v>6</v>
      </c>
      <c r="D16" s="435">
        <v>1</v>
      </c>
      <c r="E16" s="436">
        <v>0</v>
      </c>
      <c r="F16" s="437">
        <v>86</v>
      </c>
      <c r="G16" s="436">
        <v>6</v>
      </c>
      <c r="H16" s="438">
        <v>92</v>
      </c>
      <c r="I16" s="435">
        <v>1</v>
      </c>
      <c r="J16" s="435">
        <v>0</v>
      </c>
      <c r="K16" s="435">
        <v>130</v>
      </c>
      <c r="L16" s="435">
        <v>2</v>
      </c>
      <c r="M16" s="435">
        <v>84</v>
      </c>
      <c r="N16" s="435">
        <v>0</v>
      </c>
      <c r="O16" s="435">
        <v>0</v>
      </c>
      <c r="P16" s="435">
        <v>0</v>
      </c>
      <c r="Q16" s="435">
        <v>0</v>
      </c>
      <c r="R16" s="436">
        <v>0</v>
      </c>
      <c r="S16" s="437">
        <v>215</v>
      </c>
      <c r="T16" s="436">
        <v>2</v>
      </c>
      <c r="U16" s="438">
        <v>217</v>
      </c>
      <c r="V16" s="437">
        <v>0</v>
      </c>
      <c r="W16" s="436">
        <v>0</v>
      </c>
      <c r="X16" s="438">
        <v>0</v>
      </c>
      <c r="Y16" s="830">
        <v>309</v>
      </c>
      <c r="Z16" s="827"/>
    </row>
    <row r="17" spans="1:26" ht="15" x14ac:dyDescent="0.2">
      <c r="A17" s="434" t="s">
        <v>32</v>
      </c>
      <c r="B17" s="435">
        <v>157</v>
      </c>
      <c r="C17" s="435">
        <v>9</v>
      </c>
      <c r="D17" s="435">
        <v>0</v>
      </c>
      <c r="E17" s="436">
        <v>0</v>
      </c>
      <c r="F17" s="437">
        <v>157</v>
      </c>
      <c r="G17" s="436">
        <v>9</v>
      </c>
      <c r="H17" s="438">
        <v>166</v>
      </c>
      <c r="I17" s="435">
        <v>3</v>
      </c>
      <c r="J17" s="435">
        <v>0</v>
      </c>
      <c r="K17" s="435">
        <v>83</v>
      </c>
      <c r="L17" s="435">
        <v>6</v>
      </c>
      <c r="M17" s="435">
        <v>33</v>
      </c>
      <c r="N17" s="435">
        <v>3</v>
      </c>
      <c r="O17" s="435">
        <v>1</v>
      </c>
      <c r="P17" s="435">
        <v>0</v>
      </c>
      <c r="Q17" s="435">
        <v>3</v>
      </c>
      <c r="R17" s="436">
        <v>0</v>
      </c>
      <c r="S17" s="437">
        <v>123</v>
      </c>
      <c r="T17" s="436">
        <v>9</v>
      </c>
      <c r="U17" s="438">
        <v>132</v>
      </c>
      <c r="V17" s="437">
        <v>0</v>
      </c>
      <c r="W17" s="436">
        <v>0</v>
      </c>
      <c r="X17" s="438">
        <v>0</v>
      </c>
      <c r="Y17" s="830">
        <v>298</v>
      </c>
      <c r="Z17" s="827"/>
    </row>
    <row r="18" spans="1:26" ht="15" x14ac:dyDescent="0.2">
      <c r="A18" s="434" t="s">
        <v>33</v>
      </c>
      <c r="B18" s="435">
        <v>0</v>
      </c>
      <c r="C18" s="435">
        <v>0</v>
      </c>
      <c r="D18" s="435">
        <v>0</v>
      </c>
      <c r="E18" s="436">
        <v>0</v>
      </c>
      <c r="F18" s="437">
        <v>0</v>
      </c>
      <c r="G18" s="436">
        <v>0</v>
      </c>
      <c r="H18" s="438">
        <v>0</v>
      </c>
      <c r="I18" s="435">
        <v>0</v>
      </c>
      <c r="J18" s="435">
        <v>0</v>
      </c>
      <c r="K18" s="435">
        <v>16</v>
      </c>
      <c r="L18" s="435">
        <v>0</v>
      </c>
      <c r="M18" s="435">
        <v>65</v>
      </c>
      <c r="N18" s="435">
        <v>0</v>
      </c>
      <c r="O18" s="435">
        <v>281</v>
      </c>
      <c r="P18" s="435">
        <v>0</v>
      </c>
      <c r="Q18" s="435">
        <v>0</v>
      </c>
      <c r="R18" s="436">
        <v>0</v>
      </c>
      <c r="S18" s="437">
        <v>362</v>
      </c>
      <c r="T18" s="436">
        <v>0</v>
      </c>
      <c r="U18" s="438">
        <v>362</v>
      </c>
      <c r="V18" s="437">
        <v>0</v>
      </c>
      <c r="W18" s="436">
        <v>0</v>
      </c>
      <c r="X18" s="438">
        <v>0</v>
      </c>
      <c r="Y18" s="830">
        <v>362</v>
      </c>
      <c r="Z18" s="827"/>
    </row>
    <row r="19" spans="1:26" ht="15" x14ac:dyDescent="0.2">
      <c r="A19" s="434" t="s">
        <v>34</v>
      </c>
      <c r="B19" s="435">
        <v>0</v>
      </c>
      <c r="C19" s="435">
        <v>0</v>
      </c>
      <c r="D19" s="435">
        <v>0</v>
      </c>
      <c r="E19" s="436">
        <v>0</v>
      </c>
      <c r="F19" s="437">
        <v>0</v>
      </c>
      <c r="G19" s="436">
        <v>0</v>
      </c>
      <c r="H19" s="438">
        <v>0</v>
      </c>
      <c r="I19" s="435">
        <v>7</v>
      </c>
      <c r="J19" s="435">
        <v>0</v>
      </c>
      <c r="K19" s="435">
        <v>308</v>
      </c>
      <c r="L19" s="435">
        <v>0</v>
      </c>
      <c r="M19" s="435">
        <v>84</v>
      </c>
      <c r="N19" s="435">
        <v>0</v>
      </c>
      <c r="O19" s="435">
        <v>0</v>
      </c>
      <c r="P19" s="435">
        <v>0</v>
      </c>
      <c r="Q19" s="435">
        <v>0</v>
      </c>
      <c r="R19" s="436">
        <v>0</v>
      </c>
      <c r="S19" s="437">
        <v>399</v>
      </c>
      <c r="T19" s="436">
        <v>0</v>
      </c>
      <c r="U19" s="438">
        <v>399</v>
      </c>
      <c r="V19" s="437">
        <v>0</v>
      </c>
      <c r="W19" s="436">
        <v>0</v>
      </c>
      <c r="X19" s="438">
        <v>0</v>
      </c>
      <c r="Y19" s="830">
        <v>399</v>
      </c>
      <c r="Z19" s="827"/>
    </row>
    <row r="20" spans="1:26" ht="15" x14ac:dyDescent="0.2">
      <c r="A20" s="434" t="s">
        <v>35</v>
      </c>
      <c r="B20" s="435">
        <v>0</v>
      </c>
      <c r="C20" s="435">
        <v>0</v>
      </c>
      <c r="D20" s="435">
        <v>0</v>
      </c>
      <c r="E20" s="436">
        <v>0</v>
      </c>
      <c r="F20" s="437">
        <v>0</v>
      </c>
      <c r="G20" s="436">
        <v>0</v>
      </c>
      <c r="H20" s="438">
        <v>0</v>
      </c>
      <c r="I20" s="435">
        <v>0</v>
      </c>
      <c r="J20" s="435">
        <v>0</v>
      </c>
      <c r="K20" s="435">
        <v>373</v>
      </c>
      <c r="L20" s="435">
        <v>0</v>
      </c>
      <c r="M20" s="435">
        <v>0</v>
      </c>
      <c r="N20" s="435">
        <v>0</v>
      </c>
      <c r="O20" s="435">
        <v>0</v>
      </c>
      <c r="P20" s="435">
        <v>0</v>
      </c>
      <c r="Q20" s="435">
        <v>0</v>
      </c>
      <c r="R20" s="436">
        <v>0</v>
      </c>
      <c r="S20" s="437">
        <v>373</v>
      </c>
      <c r="T20" s="436">
        <v>0</v>
      </c>
      <c r="U20" s="438">
        <v>373</v>
      </c>
      <c r="V20" s="437">
        <v>0</v>
      </c>
      <c r="W20" s="436">
        <v>0</v>
      </c>
      <c r="X20" s="438">
        <v>0</v>
      </c>
      <c r="Y20" s="830">
        <v>373</v>
      </c>
      <c r="Z20" s="827"/>
    </row>
    <row r="21" spans="1:26" ht="15" x14ac:dyDescent="0.2">
      <c r="A21" s="434" t="s">
        <v>36</v>
      </c>
      <c r="B21" s="435">
        <v>122</v>
      </c>
      <c r="C21" s="435">
        <v>7</v>
      </c>
      <c r="D21" s="435">
        <v>1</v>
      </c>
      <c r="E21" s="436">
        <v>0</v>
      </c>
      <c r="F21" s="437">
        <v>123</v>
      </c>
      <c r="G21" s="436">
        <v>7</v>
      </c>
      <c r="H21" s="438">
        <v>130</v>
      </c>
      <c r="I21" s="435">
        <v>0</v>
      </c>
      <c r="J21" s="435">
        <v>0</v>
      </c>
      <c r="K21" s="435">
        <v>96</v>
      </c>
      <c r="L21" s="435">
        <v>2</v>
      </c>
      <c r="M21" s="435">
        <v>16</v>
      </c>
      <c r="N21" s="435">
        <v>1</v>
      </c>
      <c r="O21" s="435">
        <v>2</v>
      </c>
      <c r="P21" s="435">
        <v>0</v>
      </c>
      <c r="Q21" s="435">
        <v>0</v>
      </c>
      <c r="R21" s="436">
        <v>0</v>
      </c>
      <c r="S21" s="437">
        <v>114</v>
      </c>
      <c r="T21" s="436">
        <v>3</v>
      </c>
      <c r="U21" s="438">
        <v>117</v>
      </c>
      <c r="V21" s="437">
        <v>0</v>
      </c>
      <c r="W21" s="436">
        <v>0</v>
      </c>
      <c r="X21" s="438">
        <v>0</v>
      </c>
      <c r="Y21" s="830">
        <v>247</v>
      </c>
      <c r="Z21" s="827"/>
    </row>
    <row r="22" spans="1:26" ht="15" x14ac:dyDescent="0.2">
      <c r="A22" s="434" t="s">
        <v>37</v>
      </c>
      <c r="B22" s="435">
        <v>0</v>
      </c>
      <c r="C22" s="435">
        <v>0</v>
      </c>
      <c r="D22" s="435">
        <v>0</v>
      </c>
      <c r="E22" s="436">
        <v>0</v>
      </c>
      <c r="F22" s="437">
        <v>0</v>
      </c>
      <c r="G22" s="436">
        <v>0</v>
      </c>
      <c r="H22" s="438">
        <v>0</v>
      </c>
      <c r="I22" s="435">
        <v>0</v>
      </c>
      <c r="J22" s="435">
        <v>14</v>
      </c>
      <c r="K22" s="435">
        <v>92</v>
      </c>
      <c r="L22" s="435">
        <v>108</v>
      </c>
      <c r="M22" s="435">
        <v>0</v>
      </c>
      <c r="N22" s="435">
        <v>47</v>
      </c>
      <c r="O22" s="435">
        <v>0</v>
      </c>
      <c r="P22" s="435">
        <v>30</v>
      </c>
      <c r="Q22" s="435">
        <v>0</v>
      </c>
      <c r="R22" s="436">
        <v>0</v>
      </c>
      <c r="S22" s="437">
        <v>92</v>
      </c>
      <c r="T22" s="436">
        <v>199</v>
      </c>
      <c r="U22" s="438">
        <v>291</v>
      </c>
      <c r="V22" s="437">
        <v>32</v>
      </c>
      <c r="W22" s="436">
        <v>0</v>
      </c>
      <c r="X22" s="438">
        <v>32</v>
      </c>
      <c r="Y22" s="830">
        <v>323</v>
      </c>
      <c r="Z22" s="827"/>
    </row>
    <row r="23" spans="1:26" ht="15" x14ac:dyDescent="0.2">
      <c r="A23" s="434" t="s">
        <v>38</v>
      </c>
      <c r="B23" s="435">
        <v>0</v>
      </c>
      <c r="C23" s="435">
        <v>0</v>
      </c>
      <c r="D23" s="435">
        <v>0</v>
      </c>
      <c r="E23" s="436">
        <v>0</v>
      </c>
      <c r="F23" s="437">
        <v>0</v>
      </c>
      <c r="G23" s="436">
        <v>0</v>
      </c>
      <c r="H23" s="438">
        <v>0</v>
      </c>
      <c r="I23" s="435">
        <v>0</v>
      </c>
      <c r="J23" s="435">
        <v>0</v>
      </c>
      <c r="K23" s="435">
        <v>32</v>
      </c>
      <c r="L23" s="435">
        <v>0</v>
      </c>
      <c r="M23" s="435">
        <v>510</v>
      </c>
      <c r="N23" s="435">
        <v>0</v>
      </c>
      <c r="O23" s="435">
        <v>0</v>
      </c>
      <c r="P23" s="435">
        <v>0</v>
      </c>
      <c r="Q23" s="435">
        <v>0</v>
      </c>
      <c r="R23" s="436">
        <v>0</v>
      </c>
      <c r="S23" s="437">
        <v>542</v>
      </c>
      <c r="T23" s="436">
        <v>0</v>
      </c>
      <c r="U23" s="438">
        <v>542</v>
      </c>
      <c r="V23" s="437">
        <v>0</v>
      </c>
      <c r="W23" s="436">
        <v>0</v>
      </c>
      <c r="X23" s="438">
        <v>0</v>
      </c>
      <c r="Y23" s="830">
        <v>542</v>
      </c>
      <c r="Z23" s="827"/>
    </row>
    <row r="24" spans="1:26" ht="15" x14ac:dyDescent="0.2">
      <c r="A24" s="434" t="s">
        <v>39</v>
      </c>
      <c r="B24" s="435">
        <v>263</v>
      </c>
      <c r="C24" s="435">
        <v>15</v>
      </c>
      <c r="D24" s="435">
        <v>8</v>
      </c>
      <c r="E24" s="436">
        <v>0</v>
      </c>
      <c r="F24" s="437">
        <v>271</v>
      </c>
      <c r="G24" s="436">
        <v>15</v>
      </c>
      <c r="H24" s="438">
        <v>286</v>
      </c>
      <c r="I24" s="435">
        <v>0</v>
      </c>
      <c r="J24" s="435">
        <v>0</v>
      </c>
      <c r="K24" s="435">
        <v>151</v>
      </c>
      <c r="L24" s="435">
        <v>20</v>
      </c>
      <c r="M24" s="435">
        <v>62</v>
      </c>
      <c r="N24" s="435">
        <v>6</v>
      </c>
      <c r="O24" s="435">
        <v>3</v>
      </c>
      <c r="P24" s="435">
        <v>0</v>
      </c>
      <c r="Q24" s="435">
        <v>1</v>
      </c>
      <c r="R24" s="436">
        <v>0</v>
      </c>
      <c r="S24" s="437">
        <v>217</v>
      </c>
      <c r="T24" s="436">
        <v>26</v>
      </c>
      <c r="U24" s="438">
        <v>243</v>
      </c>
      <c r="V24" s="437">
        <v>0</v>
      </c>
      <c r="W24" s="436">
        <v>0</v>
      </c>
      <c r="X24" s="438">
        <v>0</v>
      </c>
      <c r="Y24" s="830">
        <v>529</v>
      </c>
      <c r="Z24" s="827"/>
    </row>
    <row r="25" spans="1:26" ht="15" x14ac:dyDescent="0.2">
      <c r="A25" s="434" t="s">
        <v>40</v>
      </c>
      <c r="B25" s="435">
        <v>59</v>
      </c>
      <c r="C25" s="435">
        <v>3</v>
      </c>
      <c r="D25" s="435">
        <v>1</v>
      </c>
      <c r="E25" s="436">
        <v>0</v>
      </c>
      <c r="F25" s="437">
        <v>60</v>
      </c>
      <c r="G25" s="436">
        <v>3</v>
      </c>
      <c r="H25" s="438">
        <v>63</v>
      </c>
      <c r="I25" s="435">
        <v>0</v>
      </c>
      <c r="J25" s="435">
        <v>0</v>
      </c>
      <c r="K25" s="435">
        <v>785</v>
      </c>
      <c r="L25" s="435">
        <v>2</v>
      </c>
      <c r="M25" s="435">
        <v>157</v>
      </c>
      <c r="N25" s="435">
        <v>1</v>
      </c>
      <c r="O25" s="435">
        <v>0</v>
      </c>
      <c r="P25" s="435">
        <v>0</v>
      </c>
      <c r="Q25" s="435">
        <v>0</v>
      </c>
      <c r="R25" s="436">
        <v>0</v>
      </c>
      <c r="S25" s="437">
        <v>942</v>
      </c>
      <c r="T25" s="436">
        <v>3</v>
      </c>
      <c r="U25" s="438">
        <v>945</v>
      </c>
      <c r="V25" s="437">
        <v>0</v>
      </c>
      <c r="W25" s="436">
        <v>0</v>
      </c>
      <c r="X25" s="438">
        <v>0</v>
      </c>
      <c r="Y25" s="830">
        <v>1008</v>
      </c>
      <c r="Z25" s="827"/>
    </row>
    <row r="26" spans="1:26" ht="15" x14ac:dyDescent="0.2">
      <c r="A26" s="434" t="s">
        <v>41</v>
      </c>
      <c r="B26" s="435">
        <v>0</v>
      </c>
      <c r="C26" s="435">
        <v>0</v>
      </c>
      <c r="D26" s="435">
        <v>0</v>
      </c>
      <c r="E26" s="436">
        <v>0</v>
      </c>
      <c r="F26" s="437">
        <v>0</v>
      </c>
      <c r="G26" s="436">
        <v>0</v>
      </c>
      <c r="H26" s="438">
        <v>0</v>
      </c>
      <c r="I26" s="435">
        <v>1</v>
      </c>
      <c r="J26" s="435">
        <v>0</v>
      </c>
      <c r="K26" s="435">
        <v>286</v>
      </c>
      <c r="L26" s="435">
        <v>0</v>
      </c>
      <c r="M26" s="435">
        <v>426</v>
      </c>
      <c r="N26" s="435">
        <v>0</v>
      </c>
      <c r="O26" s="435">
        <v>0</v>
      </c>
      <c r="P26" s="435">
        <v>0</v>
      </c>
      <c r="Q26" s="435">
        <v>20</v>
      </c>
      <c r="R26" s="436">
        <v>0</v>
      </c>
      <c r="S26" s="437">
        <v>733</v>
      </c>
      <c r="T26" s="436">
        <v>0</v>
      </c>
      <c r="U26" s="438">
        <v>733</v>
      </c>
      <c r="V26" s="437">
        <v>0</v>
      </c>
      <c r="W26" s="436">
        <v>0</v>
      </c>
      <c r="X26" s="438">
        <v>0</v>
      </c>
      <c r="Y26" s="830">
        <v>733</v>
      </c>
      <c r="Z26" s="827"/>
    </row>
    <row r="27" spans="1:26" ht="15" x14ac:dyDescent="0.2">
      <c r="A27" s="434" t="s">
        <v>42</v>
      </c>
      <c r="B27" s="435">
        <v>141</v>
      </c>
      <c r="C27" s="435">
        <v>11</v>
      </c>
      <c r="D27" s="435">
        <v>2</v>
      </c>
      <c r="E27" s="436">
        <v>0</v>
      </c>
      <c r="F27" s="437">
        <v>143</v>
      </c>
      <c r="G27" s="436">
        <v>11</v>
      </c>
      <c r="H27" s="438">
        <v>154</v>
      </c>
      <c r="I27" s="435">
        <v>1</v>
      </c>
      <c r="J27" s="435">
        <v>0</v>
      </c>
      <c r="K27" s="435">
        <v>86</v>
      </c>
      <c r="L27" s="435">
        <v>2</v>
      </c>
      <c r="M27" s="435">
        <v>959</v>
      </c>
      <c r="N27" s="435">
        <v>1</v>
      </c>
      <c r="O27" s="435">
        <v>37</v>
      </c>
      <c r="P27" s="435">
        <v>0</v>
      </c>
      <c r="Q27" s="435">
        <v>0</v>
      </c>
      <c r="R27" s="436">
        <v>0</v>
      </c>
      <c r="S27" s="437">
        <v>1083</v>
      </c>
      <c r="T27" s="436">
        <v>3</v>
      </c>
      <c r="U27" s="438">
        <v>1086</v>
      </c>
      <c r="V27" s="437">
        <v>0</v>
      </c>
      <c r="W27" s="436">
        <v>0</v>
      </c>
      <c r="X27" s="438">
        <v>0</v>
      </c>
      <c r="Y27" s="830">
        <v>1240</v>
      </c>
      <c r="Z27" s="827"/>
    </row>
    <row r="28" spans="1:26" ht="15" x14ac:dyDescent="0.2">
      <c r="A28" s="434" t="s">
        <v>43</v>
      </c>
      <c r="B28" s="435">
        <v>270</v>
      </c>
      <c r="C28" s="435">
        <v>41</v>
      </c>
      <c r="D28" s="435">
        <v>2</v>
      </c>
      <c r="E28" s="436">
        <v>2</v>
      </c>
      <c r="F28" s="437">
        <v>272</v>
      </c>
      <c r="G28" s="436">
        <v>43</v>
      </c>
      <c r="H28" s="438">
        <v>315</v>
      </c>
      <c r="I28" s="435">
        <v>20</v>
      </c>
      <c r="J28" s="435">
        <v>0</v>
      </c>
      <c r="K28" s="435">
        <v>322</v>
      </c>
      <c r="L28" s="435">
        <v>14</v>
      </c>
      <c r="M28" s="435">
        <v>323</v>
      </c>
      <c r="N28" s="435">
        <v>5</v>
      </c>
      <c r="O28" s="435">
        <v>5</v>
      </c>
      <c r="P28" s="435">
        <v>0</v>
      </c>
      <c r="Q28" s="435">
        <v>0</v>
      </c>
      <c r="R28" s="436">
        <v>0</v>
      </c>
      <c r="S28" s="437">
        <v>670</v>
      </c>
      <c r="T28" s="436">
        <v>19</v>
      </c>
      <c r="U28" s="438">
        <v>689</v>
      </c>
      <c r="V28" s="437">
        <v>0</v>
      </c>
      <c r="W28" s="436">
        <v>0</v>
      </c>
      <c r="X28" s="438">
        <v>0</v>
      </c>
      <c r="Y28" s="830">
        <v>1004</v>
      </c>
      <c r="Z28" s="827"/>
    </row>
    <row r="29" spans="1:26" ht="15" x14ac:dyDescent="0.2">
      <c r="A29" s="434" t="s">
        <v>44</v>
      </c>
      <c r="B29" s="435">
        <v>223</v>
      </c>
      <c r="C29" s="435">
        <v>21</v>
      </c>
      <c r="D29" s="435">
        <v>0</v>
      </c>
      <c r="E29" s="436">
        <v>0</v>
      </c>
      <c r="F29" s="437">
        <v>223</v>
      </c>
      <c r="G29" s="436">
        <v>21</v>
      </c>
      <c r="H29" s="438">
        <v>244</v>
      </c>
      <c r="I29" s="435">
        <v>2</v>
      </c>
      <c r="J29" s="435">
        <v>27</v>
      </c>
      <c r="K29" s="435">
        <v>223</v>
      </c>
      <c r="L29" s="435">
        <v>161</v>
      </c>
      <c r="M29" s="435">
        <v>96</v>
      </c>
      <c r="N29" s="435">
        <v>5</v>
      </c>
      <c r="O29" s="435">
        <v>1</v>
      </c>
      <c r="P29" s="435">
        <v>0</v>
      </c>
      <c r="Q29" s="435">
        <v>0</v>
      </c>
      <c r="R29" s="436">
        <v>0</v>
      </c>
      <c r="S29" s="437">
        <v>322</v>
      </c>
      <c r="T29" s="436">
        <v>193</v>
      </c>
      <c r="U29" s="438">
        <v>515</v>
      </c>
      <c r="V29" s="437">
        <v>0</v>
      </c>
      <c r="W29" s="436">
        <v>0</v>
      </c>
      <c r="X29" s="438">
        <v>0</v>
      </c>
      <c r="Y29" s="830">
        <v>759</v>
      </c>
      <c r="Z29" s="827"/>
    </row>
    <row r="30" spans="1:26" ht="15" x14ac:dyDescent="0.2">
      <c r="A30" s="434" t="s">
        <v>45</v>
      </c>
      <c r="B30" s="435">
        <v>0</v>
      </c>
      <c r="C30" s="435">
        <v>0</v>
      </c>
      <c r="D30" s="435">
        <v>0</v>
      </c>
      <c r="E30" s="436">
        <v>0</v>
      </c>
      <c r="F30" s="437">
        <v>0</v>
      </c>
      <c r="G30" s="436">
        <v>0</v>
      </c>
      <c r="H30" s="438">
        <v>0</v>
      </c>
      <c r="I30" s="435">
        <v>28</v>
      </c>
      <c r="J30" s="435">
        <v>0</v>
      </c>
      <c r="K30" s="435">
        <v>114</v>
      </c>
      <c r="L30" s="435">
        <v>0</v>
      </c>
      <c r="M30" s="435">
        <v>797</v>
      </c>
      <c r="N30" s="435">
        <v>0</v>
      </c>
      <c r="O30" s="435">
        <v>0</v>
      </c>
      <c r="P30" s="435">
        <v>0</v>
      </c>
      <c r="Q30" s="435">
        <v>0</v>
      </c>
      <c r="R30" s="436">
        <v>0</v>
      </c>
      <c r="S30" s="437">
        <v>939</v>
      </c>
      <c r="T30" s="436">
        <v>0</v>
      </c>
      <c r="U30" s="438">
        <v>939</v>
      </c>
      <c r="V30" s="437">
        <v>0</v>
      </c>
      <c r="W30" s="436">
        <v>0</v>
      </c>
      <c r="X30" s="438">
        <v>0</v>
      </c>
      <c r="Y30" s="830">
        <v>939</v>
      </c>
      <c r="Z30" s="827"/>
    </row>
    <row r="31" spans="1:26" ht="15" x14ac:dyDescent="0.2">
      <c r="A31" s="434" t="s">
        <v>46</v>
      </c>
      <c r="B31" s="435">
        <v>0</v>
      </c>
      <c r="C31" s="435">
        <v>0</v>
      </c>
      <c r="D31" s="435">
        <v>0</v>
      </c>
      <c r="E31" s="436">
        <v>0</v>
      </c>
      <c r="F31" s="437">
        <v>0</v>
      </c>
      <c r="G31" s="436">
        <v>0</v>
      </c>
      <c r="H31" s="438">
        <v>0</v>
      </c>
      <c r="I31" s="435">
        <v>88</v>
      </c>
      <c r="J31" s="435">
        <v>0</v>
      </c>
      <c r="K31" s="435">
        <v>753</v>
      </c>
      <c r="L31" s="435">
        <v>0</v>
      </c>
      <c r="M31" s="435">
        <v>0</v>
      </c>
      <c r="N31" s="435">
        <v>0</v>
      </c>
      <c r="O31" s="435">
        <v>0</v>
      </c>
      <c r="P31" s="435">
        <v>0</v>
      </c>
      <c r="Q31" s="435">
        <v>0</v>
      </c>
      <c r="R31" s="436">
        <v>0</v>
      </c>
      <c r="S31" s="437">
        <v>841</v>
      </c>
      <c r="T31" s="436">
        <v>0</v>
      </c>
      <c r="U31" s="438">
        <v>841</v>
      </c>
      <c r="V31" s="437">
        <v>0</v>
      </c>
      <c r="W31" s="436">
        <v>0</v>
      </c>
      <c r="X31" s="438">
        <v>0</v>
      </c>
      <c r="Y31" s="830">
        <v>841</v>
      </c>
      <c r="Z31" s="827"/>
    </row>
    <row r="32" spans="1:26" ht="15" x14ac:dyDescent="0.2">
      <c r="A32" s="434" t="s">
        <v>47</v>
      </c>
      <c r="B32" s="435">
        <v>0</v>
      </c>
      <c r="C32" s="435">
        <v>0</v>
      </c>
      <c r="D32" s="435">
        <v>0</v>
      </c>
      <c r="E32" s="436">
        <v>0</v>
      </c>
      <c r="F32" s="437">
        <v>0</v>
      </c>
      <c r="G32" s="436">
        <v>0</v>
      </c>
      <c r="H32" s="438">
        <v>0</v>
      </c>
      <c r="I32" s="435">
        <v>0</v>
      </c>
      <c r="J32" s="435">
        <v>0</v>
      </c>
      <c r="K32" s="435">
        <v>74</v>
      </c>
      <c r="L32" s="435">
        <v>0</v>
      </c>
      <c r="M32" s="435">
        <v>446</v>
      </c>
      <c r="N32" s="435">
        <v>0</v>
      </c>
      <c r="O32" s="435">
        <v>0</v>
      </c>
      <c r="P32" s="435">
        <v>0</v>
      </c>
      <c r="Q32" s="435">
        <v>0</v>
      </c>
      <c r="R32" s="436">
        <v>0</v>
      </c>
      <c r="S32" s="437">
        <v>520</v>
      </c>
      <c r="T32" s="436">
        <v>0</v>
      </c>
      <c r="U32" s="438">
        <v>520</v>
      </c>
      <c r="V32" s="437">
        <v>0</v>
      </c>
      <c r="W32" s="436">
        <v>0</v>
      </c>
      <c r="X32" s="438">
        <v>0</v>
      </c>
      <c r="Y32" s="830">
        <v>520</v>
      </c>
      <c r="Z32" s="827"/>
    </row>
    <row r="33" spans="1:26" ht="15" x14ac:dyDescent="0.2">
      <c r="A33" s="434" t="s">
        <v>48</v>
      </c>
      <c r="B33" s="435">
        <v>0</v>
      </c>
      <c r="C33" s="435">
        <v>0</v>
      </c>
      <c r="D33" s="435">
        <v>0</v>
      </c>
      <c r="E33" s="436">
        <v>0</v>
      </c>
      <c r="F33" s="437">
        <v>0</v>
      </c>
      <c r="G33" s="436">
        <v>0</v>
      </c>
      <c r="H33" s="438">
        <v>0</v>
      </c>
      <c r="I33" s="435">
        <v>0</v>
      </c>
      <c r="J33" s="435">
        <v>0</v>
      </c>
      <c r="K33" s="435">
        <v>379</v>
      </c>
      <c r="L33" s="435">
        <v>0</v>
      </c>
      <c r="M33" s="435">
        <v>256</v>
      </c>
      <c r="N33" s="435">
        <v>0</v>
      </c>
      <c r="O33" s="435">
        <v>0</v>
      </c>
      <c r="P33" s="435">
        <v>0</v>
      </c>
      <c r="Q33" s="435">
        <v>0</v>
      </c>
      <c r="R33" s="436">
        <v>0</v>
      </c>
      <c r="S33" s="437">
        <v>635</v>
      </c>
      <c r="T33" s="436">
        <v>0</v>
      </c>
      <c r="U33" s="438">
        <v>635</v>
      </c>
      <c r="V33" s="437">
        <v>0</v>
      </c>
      <c r="W33" s="436">
        <v>0</v>
      </c>
      <c r="X33" s="438">
        <v>0</v>
      </c>
      <c r="Y33" s="830">
        <v>635</v>
      </c>
      <c r="Z33" s="827"/>
    </row>
    <row r="34" spans="1:26" ht="15" x14ac:dyDescent="0.2">
      <c r="A34" s="434" t="s">
        <v>49</v>
      </c>
      <c r="B34" s="435">
        <v>0</v>
      </c>
      <c r="C34" s="435">
        <v>0</v>
      </c>
      <c r="D34" s="435">
        <v>0</v>
      </c>
      <c r="E34" s="436">
        <v>0</v>
      </c>
      <c r="F34" s="437">
        <v>0</v>
      </c>
      <c r="G34" s="436">
        <v>0</v>
      </c>
      <c r="H34" s="438">
        <v>0</v>
      </c>
      <c r="I34" s="435">
        <v>0</v>
      </c>
      <c r="J34" s="435">
        <v>33</v>
      </c>
      <c r="K34" s="435">
        <v>0</v>
      </c>
      <c r="L34" s="435">
        <v>309</v>
      </c>
      <c r="M34" s="435">
        <v>0</v>
      </c>
      <c r="N34" s="435">
        <v>378</v>
      </c>
      <c r="O34" s="435">
        <v>0</v>
      </c>
      <c r="P34" s="435">
        <v>6</v>
      </c>
      <c r="Q34" s="435">
        <v>0</v>
      </c>
      <c r="R34" s="436">
        <v>2</v>
      </c>
      <c r="S34" s="437">
        <v>0</v>
      </c>
      <c r="T34" s="436">
        <v>728</v>
      </c>
      <c r="U34" s="438">
        <v>728</v>
      </c>
      <c r="V34" s="437">
        <v>0</v>
      </c>
      <c r="W34" s="436">
        <v>0</v>
      </c>
      <c r="X34" s="438">
        <v>0</v>
      </c>
      <c r="Y34" s="830">
        <v>728</v>
      </c>
      <c r="Z34" s="827"/>
    </row>
    <row r="35" spans="1:26" ht="15" x14ac:dyDescent="0.2">
      <c r="A35" s="434" t="s">
        <v>50</v>
      </c>
      <c r="B35" s="435">
        <v>63</v>
      </c>
      <c r="C35" s="435">
        <v>8</v>
      </c>
      <c r="D35" s="435">
        <v>0</v>
      </c>
      <c r="E35" s="436">
        <v>0</v>
      </c>
      <c r="F35" s="437">
        <v>63</v>
      </c>
      <c r="G35" s="436">
        <v>8</v>
      </c>
      <c r="H35" s="438">
        <v>71</v>
      </c>
      <c r="I35" s="435">
        <v>0</v>
      </c>
      <c r="J35" s="435">
        <v>0</v>
      </c>
      <c r="K35" s="435">
        <v>58</v>
      </c>
      <c r="L35" s="435">
        <v>4</v>
      </c>
      <c r="M35" s="435">
        <v>26</v>
      </c>
      <c r="N35" s="435">
        <v>7</v>
      </c>
      <c r="O35" s="435">
        <v>0</v>
      </c>
      <c r="P35" s="435">
        <v>0</v>
      </c>
      <c r="Q35" s="435">
        <v>0</v>
      </c>
      <c r="R35" s="436">
        <v>0</v>
      </c>
      <c r="S35" s="437">
        <v>84</v>
      </c>
      <c r="T35" s="436">
        <v>11</v>
      </c>
      <c r="U35" s="438">
        <v>95</v>
      </c>
      <c r="V35" s="437">
        <v>0</v>
      </c>
      <c r="W35" s="436">
        <v>0</v>
      </c>
      <c r="X35" s="438">
        <v>0</v>
      </c>
      <c r="Y35" s="830">
        <v>166</v>
      </c>
      <c r="Z35" s="827"/>
    </row>
    <row r="36" spans="1:26" ht="15" x14ac:dyDescent="0.2">
      <c r="A36" s="434" t="s">
        <v>51</v>
      </c>
      <c r="B36" s="435">
        <v>0</v>
      </c>
      <c r="C36" s="435">
        <v>0</v>
      </c>
      <c r="D36" s="435">
        <v>0</v>
      </c>
      <c r="E36" s="436">
        <v>0</v>
      </c>
      <c r="F36" s="437">
        <v>0</v>
      </c>
      <c r="G36" s="436">
        <v>0</v>
      </c>
      <c r="H36" s="438">
        <v>0</v>
      </c>
      <c r="I36" s="435">
        <v>0</v>
      </c>
      <c r="J36" s="435">
        <v>0</v>
      </c>
      <c r="K36" s="435">
        <v>24</v>
      </c>
      <c r="L36" s="435">
        <v>0</v>
      </c>
      <c r="M36" s="435">
        <v>342</v>
      </c>
      <c r="N36" s="435">
        <v>0</v>
      </c>
      <c r="O36" s="435">
        <v>587</v>
      </c>
      <c r="P36" s="435">
        <v>0</v>
      </c>
      <c r="Q36" s="435">
        <v>0</v>
      </c>
      <c r="R36" s="436">
        <v>0</v>
      </c>
      <c r="S36" s="437">
        <v>953</v>
      </c>
      <c r="T36" s="436">
        <v>0</v>
      </c>
      <c r="U36" s="438">
        <v>953</v>
      </c>
      <c r="V36" s="437">
        <v>0</v>
      </c>
      <c r="W36" s="436">
        <v>0</v>
      </c>
      <c r="X36" s="438">
        <v>0</v>
      </c>
      <c r="Y36" s="830">
        <v>953</v>
      </c>
      <c r="Z36" s="827"/>
    </row>
    <row r="37" spans="1:26" ht="15" x14ac:dyDescent="0.2">
      <c r="A37" s="434" t="s">
        <v>52</v>
      </c>
      <c r="B37" s="435">
        <v>0</v>
      </c>
      <c r="C37" s="435">
        <v>0</v>
      </c>
      <c r="D37" s="435">
        <v>0</v>
      </c>
      <c r="E37" s="436">
        <v>0</v>
      </c>
      <c r="F37" s="437">
        <v>0</v>
      </c>
      <c r="G37" s="436">
        <v>0</v>
      </c>
      <c r="H37" s="438">
        <v>0</v>
      </c>
      <c r="I37" s="435">
        <v>0</v>
      </c>
      <c r="J37" s="435">
        <v>0</v>
      </c>
      <c r="K37" s="435">
        <v>66</v>
      </c>
      <c r="L37" s="435">
        <v>0</v>
      </c>
      <c r="M37" s="435">
        <v>923</v>
      </c>
      <c r="N37" s="435">
        <v>0</v>
      </c>
      <c r="O37" s="435">
        <v>0</v>
      </c>
      <c r="P37" s="435">
        <v>0</v>
      </c>
      <c r="Q37" s="435">
        <v>0</v>
      </c>
      <c r="R37" s="436">
        <v>0</v>
      </c>
      <c r="S37" s="437">
        <v>989</v>
      </c>
      <c r="T37" s="436">
        <v>0</v>
      </c>
      <c r="U37" s="438">
        <v>989</v>
      </c>
      <c r="V37" s="437">
        <v>0</v>
      </c>
      <c r="W37" s="436">
        <v>0</v>
      </c>
      <c r="X37" s="438">
        <v>0</v>
      </c>
      <c r="Y37" s="830">
        <v>989</v>
      </c>
      <c r="Z37" s="827"/>
    </row>
    <row r="38" spans="1:26" ht="15" x14ac:dyDescent="0.2">
      <c r="A38" s="434" t="s">
        <v>53</v>
      </c>
      <c r="B38" s="435">
        <v>0</v>
      </c>
      <c r="C38" s="435">
        <v>0</v>
      </c>
      <c r="D38" s="435">
        <v>0</v>
      </c>
      <c r="E38" s="436">
        <v>0</v>
      </c>
      <c r="F38" s="437">
        <v>0</v>
      </c>
      <c r="G38" s="436">
        <v>0</v>
      </c>
      <c r="H38" s="438">
        <v>0</v>
      </c>
      <c r="I38" s="435">
        <v>92</v>
      </c>
      <c r="J38" s="435">
        <v>0</v>
      </c>
      <c r="K38" s="435">
        <v>463</v>
      </c>
      <c r="L38" s="435">
        <v>0</v>
      </c>
      <c r="M38" s="435">
        <v>0</v>
      </c>
      <c r="N38" s="435">
        <v>0</v>
      </c>
      <c r="O38" s="435">
        <v>0</v>
      </c>
      <c r="P38" s="435">
        <v>0</v>
      </c>
      <c r="Q38" s="435">
        <v>29</v>
      </c>
      <c r="R38" s="436">
        <v>0</v>
      </c>
      <c r="S38" s="437">
        <v>584</v>
      </c>
      <c r="T38" s="436">
        <v>0</v>
      </c>
      <c r="U38" s="438">
        <v>584</v>
      </c>
      <c r="V38" s="437">
        <v>0</v>
      </c>
      <c r="W38" s="436">
        <v>0</v>
      </c>
      <c r="X38" s="438">
        <v>0</v>
      </c>
      <c r="Y38" s="830">
        <v>584</v>
      </c>
      <c r="Z38" s="827"/>
    </row>
    <row r="39" spans="1:26" ht="15" x14ac:dyDescent="0.2">
      <c r="A39" s="434" t="s">
        <v>54</v>
      </c>
      <c r="B39" s="435">
        <v>6</v>
      </c>
      <c r="C39" s="435">
        <v>0</v>
      </c>
      <c r="D39" s="435">
        <v>2</v>
      </c>
      <c r="E39" s="436">
        <v>0</v>
      </c>
      <c r="F39" s="437">
        <v>8</v>
      </c>
      <c r="G39" s="436">
        <v>0</v>
      </c>
      <c r="H39" s="438">
        <v>8</v>
      </c>
      <c r="I39" s="435">
        <v>0</v>
      </c>
      <c r="J39" s="435">
        <v>0</v>
      </c>
      <c r="K39" s="435">
        <v>62</v>
      </c>
      <c r="L39" s="435">
        <v>0</v>
      </c>
      <c r="M39" s="435">
        <v>131</v>
      </c>
      <c r="N39" s="435">
        <v>0</v>
      </c>
      <c r="O39" s="435">
        <v>0</v>
      </c>
      <c r="P39" s="435">
        <v>0</v>
      </c>
      <c r="Q39" s="435">
        <v>0</v>
      </c>
      <c r="R39" s="436">
        <v>0</v>
      </c>
      <c r="S39" s="437">
        <v>193</v>
      </c>
      <c r="T39" s="436">
        <v>0</v>
      </c>
      <c r="U39" s="438">
        <v>193</v>
      </c>
      <c r="V39" s="437">
        <v>0</v>
      </c>
      <c r="W39" s="436">
        <v>0</v>
      </c>
      <c r="X39" s="438">
        <v>0</v>
      </c>
      <c r="Y39" s="830">
        <v>201</v>
      </c>
      <c r="Z39" s="827"/>
    </row>
    <row r="40" spans="1:26" ht="15" x14ac:dyDescent="0.2">
      <c r="A40" s="439" t="s">
        <v>55</v>
      </c>
      <c r="B40" s="435">
        <v>1800</v>
      </c>
      <c r="C40" s="435">
        <v>154</v>
      </c>
      <c r="D40" s="435">
        <v>27</v>
      </c>
      <c r="E40" s="436">
        <v>4</v>
      </c>
      <c r="F40" s="437">
        <v>1827</v>
      </c>
      <c r="G40" s="436">
        <v>158</v>
      </c>
      <c r="H40" s="438">
        <v>1985</v>
      </c>
      <c r="I40" s="435">
        <v>421</v>
      </c>
      <c r="J40" s="435">
        <v>75</v>
      </c>
      <c r="K40" s="435">
        <v>6728</v>
      </c>
      <c r="L40" s="435">
        <v>660</v>
      </c>
      <c r="M40" s="435">
        <v>9115</v>
      </c>
      <c r="N40" s="435">
        <v>464</v>
      </c>
      <c r="O40" s="435">
        <v>1025</v>
      </c>
      <c r="P40" s="435">
        <v>36</v>
      </c>
      <c r="Q40" s="435">
        <v>85</v>
      </c>
      <c r="R40" s="436">
        <v>3</v>
      </c>
      <c r="S40" s="437">
        <v>17374</v>
      </c>
      <c r="T40" s="436">
        <v>1238</v>
      </c>
      <c r="U40" s="438">
        <v>18612</v>
      </c>
      <c r="V40" s="437">
        <v>50</v>
      </c>
      <c r="W40" s="436">
        <v>5</v>
      </c>
      <c r="X40" s="438">
        <v>55</v>
      </c>
      <c r="Y40" s="830">
        <v>20652</v>
      </c>
      <c r="Z40" s="827"/>
    </row>
    <row r="41" spans="1:26" ht="15.75" thickBot="1" x14ac:dyDescent="0.25">
      <c r="A41" s="440" t="s">
        <v>56</v>
      </c>
      <c r="B41" s="836">
        <v>1954</v>
      </c>
      <c r="C41" s="837"/>
      <c r="D41" s="838">
        <v>31</v>
      </c>
      <c r="E41" s="839"/>
      <c r="F41" s="840">
        <v>1985</v>
      </c>
      <c r="G41" s="839"/>
      <c r="H41" s="524">
        <v>1985</v>
      </c>
      <c r="I41" s="836">
        <v>496</v>
      </c>
      <c r="J41" s="837"/>
      <c r="K41" s="836">
        <v>7388</v>
      </c>
      <c r="L41" s="837"/>
      <c r="M41" s="836">
        <v>9579</v>
      </c>
      <c r="N41" s="837"/>
      <c r="O41" s="836">
        <v>1061</v>
      </c>
      <c r="P41" s="837"/>
      <c r="Q41" s="838">
        <v>88</v>
      </c>
      <c r="R41" s="839"/>
      <c r="S41" s="840">
        <v>18612</v>
      </c>
      <c r="T41" s="839"/>
      <c r="U41" s="524">
        <v>18612</v>
      </c>
      <c r="V41" s="840">
        <v>55</v>
      </c>
      <c r="W41" s="839"/>
      <c r="X41" s="524">
        <v>55</v>
      </c>
      <c r="Y41" s="838">
        <v>20652</v>
      </c>
      <c r="Z41" s="839"/>
    </row>
    <row r="42" spans="1:26" ht="13.5" thickTop="1" x14ac:dyDescent="0.2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Z42"/>
  <sheetViews>
    <sheetView workbookViewId="0">
      <selection activeCell="Y26" sqref="Y26:Z26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818" t="s">
        <v>294</v>
      </c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  <c r="Z1" s="526"/>
    </row>
    <row r="2" spans="1:26" ht="15.75" thickTop="1" x14ac:dyDescent="0.2">
      <c r="A2" s="847" t="s">
        <v>4</v>
      </c>
      <c r="B2" s="848" t="s">
        <v>0</v>
      </c>
      <c r="C2" s="824"/>
      <c r="D2" s="824"/>
      <c r="E2" s="824"/>
      <c r="F2" s="824"/>
      <c r="G2" s="824"/>
      <c r="H2" s="825"/>
      <c r="I2" s="823" t="s">
        <v>1</v>
      </c>
      <c r="J2" s="824"/>
      <c r="K2" s="824"/>
      <c r="L2" s="824"/>
      <c r="M2" s="824"/>
      <c r="N2" s="824"/>
      <c r="O2" s="824"/>
      <c r="P2" s="824"/>
      <c r="Q2" s="824"/>
      <c r="R2" s="824"/>
      <c r="S2" s="824"/>
      <c r="T2" s="824"/>
      <c r="U2" s="825"/>
      <c r="V2" s="823" t="s">
        <v>2</v>
      </c>
      <c r="W2" s="824"/>
      <c r="X2" s="825"/>
      <c r="Y2" s="849" t="s">
        <v>66</v>
      </c>
      <c r="Z2" s="850"/>
    </row>
    <row r="3" spans="1:26" ht="15" x14ac:dyDescent="0.2">
      <c r="A3" s="847"/>
      <c r="B3" s="855" t="s">
        <v>5</v>
      </c>
      <c r="C3" s="832"/>
      <c r="D3" s="833" t="s">
        <v>6</v>
      </c>
      <c r="E3" s="827"/>
      <c r="F3" s="826" t="s">
        <v>7</v>
      </c>
      <c r="G3" s="827"/>
      <c r="H3" s="856" t="s">
        <v>8</v>
      </c>
      <c r="I3" s="834" t="s">
        <v>9</v>
      </c>
      <c r="J3" s="835"/>
      <c r="K3" s="834" t="s">
        <v>10</v>
      </c>
      <c r="L3" s="835"/>
      <c r="M3" s="834" t="s">
        <v>11</v>
      </c>
      <c r="N3" s="835"/>
      <c r="O3" s="834" t="s">
        <v>12</v>
      </c>
      <c r="P3" s="835"/>
      <c r="Q3" s="833" t="s">
        <v>6</v>
      </c>
      <c r="R3" s="827"/>
      <c r="S3" s="826" t="s">
        <v>13</v>
      </c>
      <c r="T3" s="827"/>
      <c r="U3" s="856" t="s">
        <v>14</v>
      </c>
      <c r="V3" s="828" t="s">
        <v>15</v>
      </c>
      <c r="W3" s="829"/>
      <c r="X3" s="856" t="s">
        <v>16</v>
      </c>
      <c r="Y3" s="851"/>
      <c r="Z3" s="852"/>
    </row>
    <row r="4" spans="1:26" x14ac:dyDescent="0.2">
      <c r="A4" s="847"/>
      <c r="B4" s="461" t="s">
        <v>18</v>
      </c>
      <c r="C4" s="429" t="s">
        <v>19</v>
      </c>
      <c r="D4" s="429" t="s">
        <v>18</v>
      </c>
      <c r="E4" s="430" t="s">
        <v>19</v>
      </c>
      <c r="F4" s="431" t="s">
        <v>18</v>
      </c>
      <c r="G4" s="430" t="s">
        <v>19</v>
      </c>
      <c r="H4" s="822"/>
      <c r="I4" s="429" t="s">
        <v>18</v>
      </c>
      <c r="J4" s="432" t="s">
        <v>19</v>
      </c>
      <c r="K4" s="429" t="s">
        <v>18</v>
      </c>
      <c r="L4" s="429" t="s">
        <v>19</v>
      </c>
      <c r="M4" s="429" t="s">
        <v>18</v>
      </c>
      <c r="N4" s="429" t="s">
        <v>19</v>
      </c>
      <c r="O4" s="429" t="s">
        <v>18</v>
      </c>
      <c r="P4" s="429" t="s">
        <v>19</v>
      </c>
      <c r="Q4" s="429" t="s">
        <v>18</v>
      </c>
      <c r="R4" s="430" t="s">
        <v>19</v>
      </c>
      <c r="S4" s="431" t="s">
        <v>18</v>
      </c>
      <c r="T4" s="430" t="s">
        <v>19</v>
      </c>
      <c r="U4" s="822"/>
      <c r="V4" s="433" t="s">
        <v>18</v>
      </c>
      <c r="W4" s="430" t="s">
        <v>19</v>
      </c>
      <c r="X4" s="822"/>
      <c r="Y4" s="853"/>
      <c r="Z4" s="854"/>
    </row>
    <row r="5" spans="1:26" ht="15" x14ac:dyDescent="0.2">
      <c r="A5" s="462" t="s">
        <v>20</v>
      </c>
      <c r="B5" s="435">
        <v>0</v>
      </c>
      <c r="C5" s="435">
        <v>0</v>
      </c>
      <c r="D5" s="435">
        <v>0</v>
      </c>
      <c r="E5" s="436">
        <v>0</v>
      </c>
      <c r="F5" s="437">
        <v>0</v>
      </c>
      <c r="G5" s="436">
        <v>0</v>
      </c>
      <c r="H5" s="438">
        <v>0</v>
      </c>
      <c r="I5" s="435">
        <v>0</v>
      </c>
      <c r="J5" s="435">
        <v>0</v>
      </c>
      <c r="K5" s="435">
        <v>41</v>
      </c>
      <c r="L5" s="435">
        <v>0</v>
      </c>
      <c r="M5" s="435">
        <v>569</v>
      </c>
      <c r="N5" s="435">
        <v>0</v>
      </c>
      <c r="O5" s="435">
        <v>0</v>
      </c>
      <c r="P5" s="435">
        <v>0</v>
      </c>
      <c r="Q5" s="435">
        <v>0</v>
      </c>
      <c r="R5" s="436">
        <v>0</v>
      </c>
      <c r="S5" s="437">
        <v>610</v>
      </c>
      <c r="T5" s="436">
        <v>0</v>
      </c>
      <c r="U5" s="438">
        <v>610</v>
      </c>
      <c r="V5" s="437">
        <v>0</v>
      </c>
      <c r="W5" s="436">
        <v>0</v>
      </c>
      <c r="X5" s="438">
        <v>0</v>
      </c>
      <c r="Y5" s="830">
        <v>610</v>
      </c>
      <c r="Z5" s="827"/>
    </row>
    <row r="6" spans="1:26" ht="15" x14ac:dyDescent="0.2">
      <c r="A6" s="434" t="s">
        <v>21</v>
      </c>
      <c r="B6" s="435">
        <v>186</v>
      </c>
      <c r="C6" s="435">
        <v>20</v>
      </c>
      <c r="D6" s="435">
        <v>7</v>
      </c>
      <c r="E6" s="436">
        <v>2</v>
      </c>
      <c r="F6" s="437">
        <v>193</v>
      </c>
      <c r="G6" s="436">
        <v>22</v>
      </c>
      <c r="H6" s="438">
        <v>215</v>
      </c>
      <c r="I6" s="435">
        <v>4</v>
      </c>
      <c r="J6" s="435">
        <v>0</v>
      </c>
      <c r="K6" s="435">
        <v>127</v>
      </c>
      <c r="L6" s="435">
        <v>12</v>
      </c>
      <c r="M6" s="435">
        <v>106</v>
      </c>
      <c r="N6" s="435">
        <v>9</v>
      </c>
      <c r="O6" s="435">
        <v>11</v>
      </c>
      <c r="P6" s="435">
        <v>0</v>
      </c>
      <c r="Q6" s="435">
        <v>3</v>
      </c>
      <c r="R6" s="436">
        <v>1</v>
      </c>
      <c r="S6" s="437">
        <v>251</v>
      </c>
      <c r="T6" s="436">
        <v>22</v>
      </c>
      <c r="U6" s="438">
        <v>273</v>
      </c>
      <c r="V6" s="437">
        <v>18</v>
      </c>
      <c r="W6" s="436">
        <v>5</v>
      </c>
      <c r="X6" s="438">
        <v>23</v>
      </c>
      <c r="Y6" s="830">
        <v>511</v>
      </c>
      <c r="Z6" s="827"/>
    </row>
    <row r="7" spans="1:26" ht="15" x14ac:dyDescent="0.2">
      <c r="A7" s="434" t="s">
        <v>22</v>
      </c>
      <c r="B7" s="435">
        <v>21</v>
      </c>
      <c r="C7" s="435">
        <v>0</v>
      </c>
      <c r="D7" s="435">
        <v>1</v>
      </c>
      <c r="E7" s="436">
        <v>0</v>
      </c>
      <c r="F7" s="437">
        <v>22</v>
      </c>
      <c r="G7" s="436">
        <v>0</v>
      </c>
      <c r="H7" s="438">
        <v>22</v>
      </c>
      <c r="I7" s="435">
        <v>40</v>
      </c>
      <c r="J7" s="435">
        <v>0</v>
      </c>
      <c r="K7" s="435">
        <v>3</v>
      </c>
      <c r="L7" s="435">
        <v>0</v>
      </c>
      <c r="M7" s="435">
        <v>114</v>
      </c>
      <c r="N7" s="435">
        <v>0</v>
      </c>
      <c r="O7" s="435">
        <v>0</v>
      </c>
      <c r="P7" s="435">
        <v>0</v>
      </c>
      <c r="Q7" s="435">
        <v>0</v>
      </c>
      <c r="R7" s="436">
        <v>0</v>
      </c>
      <c r="S7" s="437">
        <v>157</v>
      </c>
      <c r="T7" s="436">
        <v>0</v>
      </c>
      <c r="U7" s="438">
        <v>157</v>
      </c>
      <c r="V7" s="437">
        <v>0</v>
      </c>
      <c r="W7" s="436">
        <v>0</v>
      </c>
      <c r="X7" s="438">
        <v>0</v>
      </c>
      <c r="Y7" s="830">
        <v>179</v>
      </c>
      <c r="Z7" s="827"/>
    </row>
    <row r="8" spans="1:26" ht="15" x14ac:dyDescent="0.2">
      <c r="A8" s="434" t="s">
        <v>23</v>
      </c>
      <c r="B8" s="435">
        <v>83</v>
      </c>
      <c r="C8" s="435">
        <v>6</v>
      </c>
      <c r="D8" s="435">
        <v>0</v>
      </c>
      <c r="E8" s="436">
        <v>0</v>
      </c>
      <c r="F8" s="437">
        <v>83</v>
      </c>
      <c r="G8" s="436">
        <v>6</v>
      </c>
      <c r="H8" s="438">
        <v>89</v>
      </c>
      <c r="I8" s="435">
        <v>1</v>
      </c>
      <c r="J8" s="435">
        <v>0</v>
      </c>
      <c r="K8" s="435">
        <v>114</v>
      </c>
      <c r="L8" s="435">
        <v>13</v>
      </c>
      <c r="M8" s="435">
        <v>27</v>
      </c>
      <c r="N8" s="435">
        <v>0</v>
      </c>
      <c r="O8" s="435">
        <v>0</v>
      </c>
      <c r="P8" s="435">
        <v>0</v>
      </c>
      <c r="Q8" s="435">
        <v>0</v>
      </c>
      <c r="R8" s="436">
        <v>0</v>
      </c>
      <c r="S8" s="437">
        <v>142</v>
      </c>
      <c r="T8" s="436">
        <v>13</v>
      </c>
      <c r="U8" s="438">
        <v>155</v>
      </c>
      <c r="V8" s="437">
        <v>0</v>
      </c>
      <c r="W8" s="436">
        <v>0</v>
      </c>
      <c r="X8" s="438">
        <v>0</v>
      </c>
      <c r="Y8" s="830">
        <v>244</v>
      </c>
      <c r="Z8" s="827"/>
    </row>
    <row r="9" spans="1:26" ht="15" x14ac:dyDescent="0.2">
      <c r="A9" s="434" t="s">
        <v>24</v>
      </c>
      <c r="B9" s="435">
        <v>0</v>
      </c>
      <c r="C9" s="435">
        <v>0</v>
      </c>
      <c r="D9" s="435">
        <v>0</v>
      </c>
      <c r="E9" s="436">
        <v>0</v>
      </c>
      <c r="F9" s="437">
        <v>0</v>
      </c>
      <c r="G9" s="436">
        <v>0</v>
      </c>
      <c r="H9" s="438">
        <v>0</v>
      </c>
      <c r="I9" s="435">
        <v>1</v>
      </c>
      <c r="J9" s="435">
        <v>0</v>
      </c>
      <c r="K9" s="435">
        <v>151</v>
      </c>
      <c r="L9" s="435">
        <v>0</v>
      </c>
      <c r="M9" s="435">
        <v>680</v>
      </c>
      <c r="N9" s="435">
        <v>0</v>
      </c>
      <c r="O9" s="435">
        <v>0</v>
      </c>
      <c r="P9" s="435">
        <v>0</v>
      </c>
      <c r="Q9" s="435">
        <v>29</v>
      </c>
      <c r="R9" s="436">
        <v>0</v>
      </c>
      <c r="S9" s="437">
        <v>861</v>
      </c>
      <c r="T9" s="436">
        <v>0</v>
      </c>
      <c r="U9" s="438">
        <v>861</v>
      </c>
      <c r="V9" s="437">
        <v>0</v>
      </c>
      <c r="W9" s="436">
        <v>0</v>
      </c>
      <c r="X9" s="438">
        <v>0</v>
      </c>
      <c r="Y9" s="830">
        <v>861</v>
      </c>
      <c r="Z9" s="827"/>
    </row>
    <row r="10" spans="1:26" ht="15" x14ac:dyDescent="0.2">
      <c r="A10" s="434" t="s">
        <v>25</v>
      </c>
      <c r="B10" s="435">
        <v>0</v>
      </c>
      <c r="C10" s="435">
        <v>0</v>
      </c>
      <c r="D10" s="435">
        <v>0</v>
      </c>
      <c r="E10" s="436">
        <v>0</v>
      </c>
      <c r="F10" s="437">
        <v>0</v>
      </c>
      <c r="G10" s="436">
        <v>0</v>
      </c>
      <c r="H10" s="438">
        <v>0</v>
      </c>
      <c r="I10" s="435">
        <v>0</v>
      </c>
      <c r="J10" s="435">
        <v>0</v>
      </c>
      <c r="K10" s="435">
        <v>0</v>
      </c>
      <c r="L10" s="435">
        <v>0</v>
      </c>
      <c r="M10" s="435">
        <v>738</v>
      </c>
      <c r="N10" s="435">
        <v>0</v>
      </c>
      <c r="O10" s="435">
        <v>5</v>
      </c>
      <c r="P10" s="435">
        <v>0</v>
      </c>
      <c r="Q10" s="435">
        <v>0</v>
      </c>
      <c r="R10" s="436">
        <v>0</v>
      </c>
      <c r="S10" s="437">
        <v>743</v>
      </c>
      <c r="T10" s="436">
        <v>0</v>
      </c>
      <c r="U10" s="438">
        <v>743</v>
      </c>
      <c r="V10" s="437">
        <v>0</v>
      </c>
      <c r="W10" s="436">
        <v>0</v>
      </c>
      <c r="X10" s="438">
        <v>0</v>
      </c>
      <c r="Y10" s="830">
        <v>743</v>
      </c>
      <c r="Z10" s="827"/>
    </row>
    <row r="11" spans="1:26" ht="15" x14ac:dyDescent="0.2">
      <c r="A11" s="434" t="s">
        <v>26</v>
      </c>
      <c r="B11" s="435">
        <v>117</v>
      </c>
      <c r="C11" s="435">
        <v>7</v>
      </c>
      <c r="D11" s="435">
        <v>3</v>
      </c>
      <c r="E11" s="436">
        <v>0</v>
      </c>
      <c r="F11" s="437">
        <v>120</v>
      </c>
      <c r="G11" s="436">
        <v>7</v>
      </c>
      <c r="H11" s="438">
        <v>127</v>
      </c>
      <c r="I11" s="435">
        <v>131</v>
      </c>
      <c r="J11" s="435">
        <v>1</v>
      </c>
      <c r="K11" s="435">
        <v>45</v>
      </c>
      <c r="L11" s="435">
        <v>5</v>
      </c>
      <c r="M11" s="435">
        <v>41</v>
      </c>
      <c r="N11" s="435">
        <v>1</v>
      </c>
      <c r="O11" s="435">
        <v>0</v>
      </c>
      <c r="P11" s="435">
        <v>0</v>
      </c>
      <c r="Q11" s="435">
        <v>0</v>
      </c>
      <c r="R11" s="436">
        <v>0</v>
      </c>
      <c r="S11" s="437">
        <v>217</v>
      </c>
      <c r="T11" s="436">
        <v>7</v>
      </c>
      <c r="U11" s="438">
        <v>224</v>
      </c>
      <c r="V11" s="437">
        <v>0</v>
      </c>
      <c r="W11" s="436">
        <v>0</v>
      </c>
      <c r="X11" s="438">
        <v>0</v>
      </c>
      <c r="Y11" s="830">
        <v>351</v>
      </c>
      <c r="Z11" s="827"/>
    </row>
    <row r="12" spans="1:26" ht="15" x14ac:dyDescent="0.2">
      <c r="A12" s="434" t="s">
        <v>27</v>
      </c>
      <c r="B12" s="435">
        <v>0</v>
      </c>
      <c r="C12" s="435">
        <v>0</v>
      </c>
      <c r="D12" s="435">
        <v>0</v>
      </c>
      <c r="E12" s="436">
        <v>0</v>
      </c>
      <c r="F12" s="437">
        <v>0</v>
      </c>
      <c r="G12" s="436">
        <v>0</v>
      </c>
      <c r="H12" s="438">
        <v>0</v>
      </c>
      <c r="I12" s="435">
        <v>0</v>
      </c>
      <c r="J12" s="435">
        <v>0</v>
      </c>
      <c r="K12" s="435">
        <v>219</v>
      </c>
      <c r="L12" s="435">
        <v>0</v>
      </c>
      <c r="M12" s="435">
        <v>556</v>
      </c>
      <c r="N12" s="435">
        <v>0</v>
      </c>
      <c r="O12" s="435">
        <v>0</v>
      </c>
      <c r="P12" s="435">
        <v>0</v>
      </c>
      <c r="Q12" s="435">
        <v>0</v>
      </c>
      <c r="R12" s="436">
        <v>0</v>
      </c>
      <c r="S12" s="437">
        <v>775</v>
      </c>
      <c r="T12" s="436">
        <v>0</v>
      </c>
      <c r="U12" s="438">
        <v>775</v>
      </c>
      <c r="V12" s="437">
        <v>0</v>
      </c>
      <c r="W12" s="436">
        <v>0</v>
      </c>
      <c r="X12" s="438">
        <v>0</v>
      </c>
      <c r="Y12" s="830">
        <v>775</v>
      </c>
      <c r="Z12" s="827"/>
    </row>
    <row r="13" spans="1:26" ht="15" x14ac:dyDescent="0.2">
      <c r="A13" s="434" t="s">
        <v>28</v>
      </c>
      <c r="B13" s="435">
        <v>0</v>
      </c>
      <c r="C13" s="435">
        <v>0</v>
      </c>
      <c r="D13" s="435">
        <v>0</v>
      </c>
      <c r="E13" s="436">
        <v>0</v>
      </c>
      <c r="F13" s="437">
        <v>0</v>
      </c>
      <c r="G13" s="436">
        <v>0</v>
      </c>
      <c r="H13" s="438">
        <v>0</v>
      </c>
      <c r="I13" s="435">
        <v>0</v>
      </c>
      <c r="J13" s="435">
        <v>0</v>
      </c>
      <c r="K13" s="435">
        <v>57</v>
      </c>
      <c r="L13" s="435">
        <v>0</v>
      </c>
      <c r="M13" s="435">
        <v>41</v>
      </c>
      <c r="N13" s="435">
        <v>0</v>
      </c>
      <c r="O13" s="435">
        <v>91</v>
      </c>
      <c r="P13" s="435">
        <v>0</v>
      </c>
      <c r="Q13" s="435">
        <v>0</v>
      </c>
      <c r="R13" s="436">
        <v>0</v>
      </c>
      <c r="S13" s="437">
        <v>189</v>
      </c>
      <c r="T13" s="436">
        <v>0</v>
      </c>
      <c r="U13" s="438">
        <v>189</v>
      </c>
      <c r="V13" s="437">
        <v>0</v>
      </c>
      <c r="W13" s="436">
        <v>0</v>
      </c>
      <c r="X13" s="438">
        <v>0</v>
      </c>
      <c r="Y13" s="830">
        <v>189</v>
      </c>
      <c r="Z13" s="827"/>
    </row>
    <row r="14" spans="1:26" ht="15" x14ac:dyDescent="0.2">
      <c r="A14" s="434" t="s">
        <v>29</v>
      </c>
      <c r="B14" s="435">
        <v>0</v>
      </c>
      <c r="C14" s="435">
        <v>0</v>
      </c>
      <c r="D14" s="435">
        <v>0</v>
      </c>
      <c r="E14" s="436">
        <v>0</v>
      </c>
      <c r="F14" s="437">
        <v>0</v>
      </c>
      <c r="G14" s="436">
        <v>0</v>
      </c>
      <c r="H14" s="438">
        <v>0</v>
      </c>
      <c r="I14" s="435">
        <v>1</v>
      </c>
      <c r="J14" s="435">
        <v>0</v>
      </c>
      <c r="K14" s="435">
        <v>60</v>
      </c>
      <c r="L14" s="435">
        <v>0</v>
      </c>
      <c r="M14" s="435">
        <v>511</v>
      </c>
      <c r="N14" s="435">
        <v>0</v>
      </c>
      <c r="O14" s="435">
        <v>1</v>
      </c>
      <c r="P14" s="435">
        <v>0</v>
      </c>
      <c r="Q14" s="435">
        <v>0</v>
      </c>
      <c r="R14" s="436">
        <v>0</v>
      </c>
      <c r="S14" s="437">
        <v>573</v>
      </c>
      <c r="T14" s="436">
        <v>0</v>
      </c>
      <c r="U14" s="438">
        <v>573</v>
      </c>
      <c r="V14" s="437">
        <v>0</v>
      </c>
      <c r="W14" s="436">
        <v>0</v>
      </c>
      <c r="X14" s="438">
        <v>0</v>
      </c>
      <c r="Y14" s="830">
        <v>573</v>
      </c>
      <c r="Z14" s="827"/>
    </row>
    <row r="15" spans="1:26" ht="15" x14ac:dyDescent="0.2">
      <c r="A15" s="434" t="s">
        <v>30</v>
      </c>
      <c r="B15" s="435">
        <v>0</v>
      </c>
      <c r="C15" s="435">
        <v>0</v>
      </c>
      <c r="D15" s="435">
        <v>0</v>
      </c>
      <c r="E15" s="436">
        <v>0</v>
      </c>
      <c r="F15" s="437">
        <v>0</v>
      </c>
      <c r="G15" s="436">
        <v>0</v>
      </c>
      <c r="H15" s="438">
        <v>0</v>
      </c>
      <c r="I15" s="435">
        <v>0</v>
      </c>
      <c r="J15" s="435">
        <v>0</v>
      </c>
      <c r="K15" s="435">
        <v>942</v>
      </c>
      <c r="L15" s="435">
        <v>0</v>
      </c>
      <c r="M15" s="435">
        <v>2</v>
      </c>
      <c r="N15" s="435">
        <v>0</v>
      </c>
      <c r="O15" s="435">
        <v>0</v>
      </c>
      <c r="P15" s="435">
        <v>0</v>
      </c>
      <c r="Q15" s="435">
        <v>0</v>
      </c>
      <c r="R15" s="436">
        <v>0</v>
      </c>
      <c r="S15" s="437">
        <v>944</v>
      </c>
      <c r="T15" s="436">
        <v>0</v>
      </c>
      <c r="U15" s="438">
        <v>944</v>
      </c>
      <c r="V15" s="437">
        <v>0</v>
      </c>
      <c r="W15" s="436">
        <v>0</v>
      </c>
      <c r="X15" s="438">
        <v>0</v>
      </c>
      <c r="Y15" s="830">
        <v>944</v>
      </c>
      <c r="Z15" s="827"/>
    </row>
    <row r="16" spans="1:26" ht="15" x14ac:dyDescent="0.2">
      <c r="A16" s="434" t="s">
        <v>31</v>
      </c>
      <c r="B16" s="435">
        <v>85</v>
      </c>
      <c r="C16" s="435">
        <v>6</v>
      </c>
      <c r="D16" s="435">
        <v>1</v>
      </c>
      <c r="E16" s="436">
        <v>0</v>
      </c>
      <c r="F16" s="437">
        <v>86</v>
      </c>
      <c r="G16" s="436">
        <v>6</v>
      </c>
      <c r="H16" s="438">
        <v>92</v>
      </c>
      <c r="I16" s="435">
        <v>1</v>
      </c>
      <c r="J16" s="435">
        <v>0</v>
      </c>
      <c r="K16" s="435">
        <v>130</v>
      </c>
      <c r="L16" s="435">
        <v>2</v>
      </c>
      <c r="M16" s="435">
        <v>84</v>
      </c>
      <c r="N16" s="435">
        <v>0</v>
      </c>
      <c r="O16" s="435">
        <v>0</v>
      </c>
      <c r="P16" s="435">
        <v>0</v>
      </c>
      <c r="Q16" s="435">
        <v>0</v>
      </c>
      <c r="R16" s="436">
        <v>0</v>
      </c>
      <c r="S16" s="437">
        <v>215</v>
      </c>
      <c r="T16" s="436">
        <v>2</v>
      </c>
      <c r="U16" s="438">
        <v>217</v>
      </c>
      <c r="V16" s="437">
        <v>0</v>
      </c>
      <c r="W16" s="436">
        <v>0</v>
      </c>
      <c r="X16" s="438">
        <v>0</v>
      </c>
      <c r="Y16" s="830">
        <v>309</v>
      </c>
      <c r="Z16" s="827"/>
    </row>
    <row r="17" spans="1:26" ht="15" x14ac:dyDescent="0.2">
      <c r="A17" s="434" t="s">
        <v>32</v>
      </c>
      <c r="B17" s="435">
        <v>157</v>
      </c>
      <c r="C17" s="435">
        <v>9</v>
      </c>
      <c r="D17" s="435">
        <v>0</v>
      </c>
      <c r="E17" s="436">
        <v>0</v>
      </c>
      <c r="F17" s="437">
        <v>157</v>
      </c>
      <c r="G17" s="436">
        <v>9</v>
      </c>
      <c r="H17" s="438">
        <v>166</v>
      </c>
      <c r="I17" s="435">
        <v>3</v>
      </c>
      <c r="J17" s="435">
        <v>0</v>
      </c>
      <c r="K17" s="435">
        <v>84</v>
      </c>
      <c r="L17" s="435">
        <v>6</v>
      </c>
      <c r="M17" s="435">
        <v>34</v>
      </c>
      <c r="N17" s="435">
        <v>3</v>
      </c>
      <c r="O17" s="435">
        <v>1</v>
      </c>
      <c r="P17" s="435">
        <v>0</v>
      </c>
      <c r="Q17" s="435">
        <v>3</v>
      </c>
      <c r="R17" s="436">
        <v>0</v>
      </c>
      <c r="S17" s="437">
        <v>125</v>
      </c>
      <c r="T17" s="436">
        <v>9</v>
      </c>
      <c r="U17" s="438">
        <v>134</v>
      </c>
      <c r="V17" s="437">
        <v>0</v>
      </c>
      <c r="W17" s="436">
        <v>0</v>
      </c>
      <c r="X17" s="438">
        <v>0</v>
      </c>
      <c r="Y17" s="830">
        <v>300</v>
      </c>
      <c r="Z17" s="827"/>
    </row>
    <row r="18" spans="1:26" ht="15" x14ac:dyDescent="0.2">
      <c r="A18" s="434" t="s">
        <v>33</v>
      </c>
      <c r="B18" s="435">
        <v>0</v>
      </c>
      <c r="C18" s="435">
        <v>0</v>
      </c>
      <c r="D18" s="435">
        <v>0</v>
      </c>
      <c r="E18" s="436">
        <v>0</v>
      </c>
      <c r="F18" s="437">
        <v>0</v>
      </c>
      <c r="G18" s="436">
        <v>0</v>
      </c>
      <c r="H18" s="438">
        <v>0</v>
      </c>
      <c r="I18" s="435">
        <v>0</v>
      </c>
      <c r="J18" s="435">
        <v>0</v>
      </c>
      <c r="K18" s="435">
        <v>16</v>
      </c>
      <c r="L18" s="435">
        <v>0</v>
      </c>
      <c r="M18" s="435">
        <v>65</v>
      </c>
      <c r="N18" s="435">
        <v>0</v>
      </c>
      <c r="O18" s="435">
        <v>281</v>
      </c>
      <c r="P18" s="435">
        <v>0</v>
      </c>
      <c r="Q18" s="435">
        <v>0</v>
      </c>
      <c r="R18" s="436">
        <v>0</v>
      </c>
      <c r="S18" s="437">
        <v>362</v>
      </c>
      <c r="T18" s="436">
        <v>0</v>
      </c>
      <c r="U18" s="438">
        <v>362</v>
      </c>
      <c r="V18" s="437">
        <v>0</v>
      </c>
      <c r="W18" s="436">
        <v>0</v>
      </c>
      <c r="X18" s="438">
        <v>0</v>
      </c>
      <c r="Y18" s="830">
        <v>362</v>
      </c>
      <c r="Z18" s="827"/>
    </row>
    <row r="19" spans="1:26" ht="15" x14ac:dyDescent="0.2">
      <c r="A19" s="434" t="s">
        <v>34</v>
      </c>
      <c r="B19" s="435">
        <v>0</v>
      </c>
      <c r="C19" s="435">
        <v>0</v>
      </c>
      <c r="D19" s="435">
        <v>0</v>
      </c>
      <c r="E19" s="436">
        <v>0</v>
      </c>
      <c r="F19" s="437">
        <v>0</v>
      </c>
      <c r="G19" s="436">
        <v>0</v>
      </c>
      <c r="H19" s="438">
        <v>0</v>
      </c>
      <c r="I19" s="435">
        <v>7</v>
      </c>
      <c r="J19" s="435">
        <v>0</v>
      </c>
      <c r="K19" s="435">
        <v>307</v>
      </c>
      <c r="L19" s="435">
        <v>0</v>
      </c>
      <c r="M19" s="435">
        <v>84</v>
      </c>
      <c r="N19" s="435">
        <v>0</v>
      </c>
      <c r="O19" s="435">
        <v>0</v>
      </c>
      <c r="P19" s="435">
        <v>0</v>
      </c>
      <c r="Q19" s="435">
        <v>0</v>
      </c>
      <c r="R19" s="436">
        <v>0</v>
      </c>
      <c r="S19" s="437">
        <v>398</v>
      </c>
      <c r="T19" s="436">
        <v>0</v>
      </c>
      <c r="U19" s="438">
        <v>398</v>
      </c>
      <c r="V19" s="437">
        <v>0</v>
      </c>
      <c r="W19" s="436">
        <v>0</v>
      </c>
      <c r="X19" s="438">
        <v>0</v>
      </c>
      <c r="Y19" s="830">
        <v>398</v>
      </c>
      <c r="Z19" s="827"/>
    </row>
    <row r="20" spans="1:26" ht="15" x14ac:dyDescent="0.2">
      <c r="A20" s="434" t="s">
        <v>35</v>
      </c>
      <c r="B20" s="435">
        <v>0</v>
      </c>
      <c r="C20" s="435">
        <v>0</v>
      </c>
      <c r="D20" s="435">
        <v>0</v>
      </c>
      <c r="E20" s="436">
        <v>0</v>
      </c>
      <c r="F20" s="437">
        <v>0</v>
      </c>
      <c r="G20" s="436">
        <v>0</v>
      </c>
      <c r="H20" s="438">
        <v>0</v>
      </c>
      <c r="I20" s="435">
        <v>0</v>
      </c>
      <c r="J20" s="435">
        <v>0</v>
      </c>
      <c r="K20" s="435">
        <v>373</v>
      </c>
      <c r="L20" s="435">
        <v>0</v>
      </c>
      <c r="M20" s="435">
        <v>0</v>
      </c>
      <c r="N20" s="435">
        <v>0</v>
      </c>
      <c r="O20" s="435">
        <v>0</v>
      </c>
      <c r="P20" s="435">
        <v>0</v>
      </c>
      <c r="Q20" s="435">
        <v>0</v>
      </c>
      <c r="R20" s="436">
        <v>0</v>
      </c>
      <c r="S20" s="437">
        <v>373</v>
      </c>
      <c r="T20" s="436">
        <v>0</v>
      </c>
      <c r="U20" s="438">
        <v>373</v>
      </c>
      <c r="V20" s="437">
        <v>0</v>
      </c>
      <c r="W20" s="436">
        <v>0</v>
      </c>
      <c r="X20" s="438">
        <v>0</v>
      </c>
      <c r="Y20" s="830">
        <v>373</v>
      </c>
      <c r="Z20" s="827"/>
    </row>
    <row r="21" spans="1:26" ht="15" x14ac:dyDescent="0.2">
      <c r="A21" s="434" t="s">
        <v>36</v>
      </c>
      <c r="B21" s="435">
        <v>121</v>
      </c>
      <c r="C21" s="435">
        <v>7</v>
      </c>
      <c r="D21" s="435">
        <v>1</v>
      </c>
      <c r="E21" s="436">
        <v>0</v>
      </c>
      <c r="F21" s="437">
        <v>122</v>
      </c>
      <c r="G21" s="436">
        <v>7</v>
      </c>
      <c r="H21" s="438">
        <v>129</v>
      </c>
      <c r="I21" s="435">
        <v>0</v>
      </c>
      <c r="J21" s="435">
        <v>0</v>
      </c>
      <c r="K21" s="435">
        <v>100</v>
      </c>
      <c r="L21" s="435">
        <v>2</v>
      </c>
      <c r="M21" s="435">
        <v>21</v>
      </c>
      <c r="N21" s="435">
        <v>2</v>
      </c>
      <c r="O21" s="435">
        <v>2</v>
      </c>
      <c r="P21" s="435">
        <v>0</v>
      </c>
      <c r="Q21" s="435">
        <v>0</v>
      </c>
      <c r="R21" s="436">
        <v>0</v>
      </c>
      <c r="S21" s="437">
        <v>123</v>
      </c>
      <c r="T21" s="436">
        <v>4</v>
      </c>
      <c r="U21" s="438">
        <v>127</v>
      </c>
      <c r="V21" s="437">
        <v>0</v>
      </c>
      <c r="W21" s="436">
        <v>0</v>
      </c>
      <c r="X21" s="438">
        <v>0</v>
      </c>
      <c r="Y21" s="830">
        <v>256</v>
      </c>
      <c r="Z21" s="827"/>
    </row>
    <row r="22" spans="1:26" ht="15" x14ac:dyDescent="0.2">
      <c r="A22" s="434" t="s">
        <v>37</v>
      </c>
      <c r="B22" s="435">
        <v>0</v>
      </c>
      <c r="C22" s="435">
        <v>0</v>
      </c>
      <c r="D22" s="435">
        <v>0</v>
      </c>
      <c r="E22" s="436">
        <v>0</v>
      </c>
      <c r="F22" s="437">
        <v>0</v>
      </c>
      <c r="G22" s="436">
        <v>0</v>
      </c>
      <c r="H22" s="438">
        <v>0</v>
      </c>
      <c r="I22" s="435">
        <v>0</v>
      </c>
      <c r="J22" s="435">
        <v>14</v>
      </c>
      <c r="K22" s="435">
        <v>92</v>
      </c>
      <c r="L22" s="435">
        <v>109</v>
      </c>
      <c r="M22" s="435">
        <v>0</v>
      </c>
      <c r="N22" s="435">
        <v>47</v>
      </c>
      <c r="O22" s="435">
        <v>0</v>
      </c>
      <c r="P22" s="435">
        <v>30</v>
      </c>
      <c r="Q22" s="435">
        <v>0</v>
      </c>
      <c r="R22" s="436">
        <v>0</v>
      </c>
      <c r="S22" s="437">
        <v>92</v>
      </c>
      <c r="T22" s="436">
        <v>200</v>
      </c>
      <c r="U22" s="438">
        <v>292</v>
      </c>
      <c r="V22" s="437">
        <v>32</v>
      </c>
      <c r="W22" s="436">
        <v>0</v>
      </c>
      <c r="X22" s="438">
        <v>32</v>
      </c>
      <c r="Y22" s="830">
        <v>324</v>
      </c>
      <c r="Z22" s="827"/>
    </row>
    <row r="23" spans="1:26" ht="15" x14ac:dyDescent="0.2">
      <c r="A23" s="434" t="s">
        <v>38</v>
      </c>
      <c r="B23" s="435">
        <v>0</v>
      </c>
      <c r="C23" s="435">
        <v>0</v>
      </c>
      <c r="D23" s="435">
        <v>0</v>
      </c>
      <c r="E23" s="436">
        <v>0</v>
      </c>
      <c r="F23" s="437">
        <v>0</v>
      </c>
      <c r="G23" s="436">
        <v>0</v>
      </c>
      <c r="H23" s="438">
        <v>0</v>
      </c>
      <c r="I23" s="435">
        <v>0</v>
      </c>
      <c r="J23" s="435">
        <v>0</v>
      </c>
      <c r="K23" s="435">
        <v>32</v>
      </c>
      <c r="L23" s="435">
        <v>0</v>
      </c>
      <c r="M23" s="435">
        <v>508</v>
      </c>
      <c r="N23" s="435">
        <v>0</v>
      </c>
      <c r="O23" s="435">
        <v>0</v>
      </c>
      <c r="P23" s="435">
        <v>0</v>
      </c>
      <c r="Q23" s="435">
        <v>0</v>
      </c>
      <c r="R23" s="436">
        <v>0</v>
      </c>
      <c r="S23" s="437">
        <v>540</v>
      </c>
      <c r="T23" s="436">
        <v>0</v>
      </c>
      <c r="U23" s="438">
        <v>540</v>
      </c>
      <c r="V23" s="437">
        <v>0</v>
      </c>
      <c r="W23" s="436">
        <v>0</v>
      </c>
      <c r="X23" s="438">
        <v>0</v>
      </c>
      <c r="Y23" s="830">
        <v>540</v>
      </c>
      <c r="Z23" s="827"/>
    </row>
    <row r="24" spans="1:26" ht="15" x14ac:dyDescent="0.2">
      <c r="A24" s="434" t="s">
        <v>39</v>
      </c>
      <c r="B24" s="435">
        <v>263</v>
      </c>
      <c r="C24" s="435">
        <v>15</v>
      </c>
      <c r="D24" s="435">
        <v>9</v>
      </c>
      <c r="E24" s="436">
        <v>0</v>
      </c>
      <c r="F24" s="437">
        <v>272</v>
      </c>
      <c r="G24" s="436">
        <v>15</v>
      </c>
      <c r="H24" s="438">
        <v>287</v>
      </c>
      <c r="I24" s="435">
        <v>0</v>
      </c>
      <c r="J24" s="435">
        <v>0</v>
      </c>
      <c r="K24" s="435">
        <v>152</v>
      </c>
      <c r="L24" s="435">
        <v>19</v>
      </c>
      <c r="M24" s="435">
        <v>61</v>
      </c>
      <c r="N24" s="435">
        <v>6</v>
      </c>
      <c r="O24" s="435">
        <v>3</v>
      </c>
      <c r="P24" s="435">
        <v>0</v>
      </c>
      <c r="Q24" s="435">
        <v>2</v>
      </c>
      <c r="R24" s="436">
        <v>0</v>
      </c>
      <c r="S24" s="437">
        <v>218</v>
      </c>
      <c r="T24" s="436">
        <v>25</v>
      </c>
      <c r="U24" s="438">
        <v>243</v>
      </c>
      <c r="V24" s="437">
        <v>0</v>
      </c>
      <c r="W24" s="436">
        <v>0</v>
      </c>
      <c r="X24" s="438">
        <v>0</v>
      </c>
      <c r="Y24" s="830">
        <v>530</v>
      </c>
      <c r="Z24" s="827"/>
    </row>
    <row r="25" spans="1:26" ht="15" x14ac:dyDescent="0.2">
      <c r="A25" s="434" t="s">
        <v>40</v>
      </c>
      <c r="B25" s="435">
        <v>60</v>
      </c>
      <c r="C25" s="435">
        <v>3</v>
      </c>
      <c r="D25" s="435">
        <v>1</v>
      </c>
      <c r="E25" s="436">
        <v>0</v>
      </c>
      <c r="F25" s="437">
        <v>61</v>
      </c>
      <c r="G25" s="436">
        <v>3</v>
      </c>
      <c r="H25" s="438">
        <v>64</v>
      </c>
      <c r="I25" s="435">
        <v>0</v>
      </c>
      <c r="J25" s="435">
        <v>0</v>
      </c>
      <c r="K25" s="435">
        <v>785</v>
      </c>
      <c r="L25" s="435">
        <v>2</v>
      </c>
      <c r="M25" s="435">
        <v>157</v>
      </c>
      <c r="N25" s="435">
        <v>1</v>
      </c>
      <c r="O25" s="435">
        <v>0</v>
      </c>
      <c r="P25" s="435">
        <v>0</v>
      </c>
      <c r="Q25" s="435">
        <v>0</v>
      </c>
      <c r="R25" s="436">
        <v>0</v>
      </c>
      <c r="S25" s="437">
        <v>942</v>
      </c>
      <c r="T25" s="436">
        <v>3</v>
      </c>
      <c r="U25" s="438">
        <v>945</v>
      </c>
      <c r="V25" s="437">
        <v>0</v>
      </c>
      <c r="W25" s="436">
        <v>0</v>
      </c>
      <c r="X25" s="438">
        <v>0</v>
      </c>
      <c r="Y25" s="830">
        <v>1009</v>
      </c>
      <c r="Z25" s="827"/>
    </row>
    <row r="26" spans="1:26" ht="15" x14ac:dyDescent="0.2">
      <c r="A26" s="434" t="s">
        <v>41</v>
      </c>
      <c r="B26" s="435">
        <v>0</v>
      </c>
      <c r="C26" s="435">
        <v>0</v>
      </c>
      <c r="D26" s="435">
        <v>0</v>
      </c>
      <c r="E26" s="436">
        <v>0</v>
      </c>
      <c r="F26" s="437">
        <v>0</v>
      </c>
      <c r="G26" s="436">
        <v>0</v>
      </c>
      <c r="H26" s="438">
        <v>0</v>
      </c>
      <c r="I26" s="435">
        <v>1</v>
      </c>
      <c r="J26" s="435">
        <v>0</v>
      </c>
      <c r="K26" s="435">
        <v>285</v>
      </c>
      <c r="L26" s="435">
        <v>0</v>
      </c>
      <c r="M26" s="435">
        <v>423</v>
      </c>
      <c r="N26" s="435">
        <v>0</v>
      </c>
      <c r="O26" s="435">
        <v>0</v>
      </c>
      <c r="P26" s="435">
        <v>0</v>
      </c>
      <c r="Q26" s="435">
        <v>20</v>
      </c>
      <c r="R26" s="436">
        <v>0</v>
      </c>
      <c r="S26" s="437">
        <v>729</v>
      </c>
      <c r="T26" s="436">
        <v>0</v>
      </c>
      <c r="U26" s="438">
        <v>729</v>
      </c>
      <c r="V26" s="437">
        <v>0</v>
      </c>
      <c r="W26" s="436">
        <v>0</v>
      </c>
      <c r="X26" s="438">
        <v>0</v>
      </c>
      <c r="Y26" s="830">
        <v>729</v>
      </c>
      <c r="Z26" s="827"/>
    </row>
    <row r="27" spans="1:26" ht="15" x14ac:dyDescent="0.2">
      <c r="A27" s="434" t="s">
        <v>42</v>
      </c>
      <c r="B27" s="435">
        <v>140</v>
      </c>
      <c r="C27" s="435">
        <v>11</v>
      </c>
      <c r="D27" s="435">
        <v>2</v>
      </c>
      <c r="E27" s="436">
        <v>0</v>
      </c>
      <c r="F27" s="437">
        <v>142</v>
      </c>
      <c r="G27" s="436">
        <v>11</v>
      </c>
      <c r="H27" s="438">
        <v>153</v>
      </c>
      <c r="I27" s="435">
        <v>1</v>
      </c>
      <c r="J27" s="435">
        <v>0</v>
      </c>
      <c r="K27" s="435">
        <v>86</v>
      </c>
      <c r="L27" s="435">
        <v>2</v>
      </c>
      <c r="M27" s="435">
        <v>960</v>
      </c>
      <c r="N27" s="435">
        <v>1</v>
      </c>
      <c r="O27" s="435">
        <v>37</v>
      </c>
      <c r="P27" s="435">
        <v>0</v>
      </c>
      <c r="Q27" s="435">
        <v>0</v>
      </c>
      <c r="R27" s="436">
        <v>0</v>
      </c>
      <c r="S27" s="437">
        <v>1084</v>
      </c>
      <c r="T27" s="436">
        <v>3</v>
      </c>
      <c r="U27" s="438">
        <v>1087</v>
      </c>
      <c r="V27" s="437">
        <v>0</v>
      </c>
      <c r="W27" s="436">
        <v>0</v>
      </c>
      <c r="X27" s="438">
        <v>0</v>
      </c>
      <c r="Y27" s="830">
        <v>1240</v>
      </c>
      <c r="Z27" s="827"/>
    </row>
    <row r="28" spans="1:26" ht="15" x14ac:dyDescent="0.2">
      <c r="A28" s="434" t="s">
        <v>43</v>
      </c>
      <c r="B28" s="435">
        <v>269</v>
      </c>
      <c r="C28" s="435">
        <v>41</v>
      </c>
      <c r="D28" s="435">
        <v>2</v>
      </c>
      <c r="E28" s="436">
        <v>2</v>
      </c>
      <c r="F28" s="437">
        <v>271</v>
      </c>
      <c r="G28" s="436">
        <v>43</v>
      </c>
      <c r="H28" s="438">
        <v>314</v>
      </c>
      <c r="I28" s="435">
        <v>22</v>
      </c>
      <c r="J28" s="435">
        <v>0</v>
      </c>
      <c r="K28" s="435">
        <v>323</v>
      </c>
      <c r="L28" s="435">
        <v>14</v>
      </c>
      <c r="M28" s="435">
        <v>326</v>
      </c>
      <c r="N28" s="435">
        <v>5</v>
      </c>
      <c r="O28" s="435">
        <v>5</v>
      </c>
      <c r="P28" s="435">
        <v>0</v>
      </c>
      <c r="Q28" s="435">
        <v>0</v>
      </c>
      <c r="R28" s="436">
        <v>0</v>
      </c>
      <c r="S28" s="437">
        <v>676</v>
      </c>
      <c r="T28" s="436">
        <v>19</v>
      </c>
      <c r="U28" s="438">
        <v>695</v>
      </c>
      <c r="V28" s="437">
        <v>0</v>
      </c>
      <c r="W28" s="436">
        <v>0</v>
      </c>
      <c r="X28" s="438">
        <v>0</v>
      </c>
      <c r="Y28" s="830">
        <v>1009</v>
      </c>
      <c r="Z28" s="827"/>
    </row>
    <row r="29" spans="1:26" ht="15" x14ac:dyDescent="0.2">
      <c r="A29" s="434" t="s">
        <v>44</v>
      </c>
      <c r="B29" s="435">
        <v>223</v>
      </c>
      <c r="C29" s="435">
        <v>21</v>
      </c>
      <c r="D29" s="435">
        <v>0</v>
      </c>
      <c r="E29" s="436">
        <v>0</v>
      </c>
      <c r="F29" s="437">
        <v>223</v>
      </c>
      <c r="G29" s="436">
        <v>21</v>
      </c>
      <c r="H29" s="438">
        <v>244</v>
      </c>
      <c r="I29" s="435">
        <v>2</v>
      </c>
      <c r="J29" s="435">
        <v>27</v>
      </c>
      <c r="K29" s="435">
        <v>225</v>
      </c>
      <c r="L29" s="435">
        <v>161</v>
      </c>
      <c r="M29" s="435">
        <v>97</v>
      </c>
      <c r="N29" s="435">
        <v>5</v>
      </c>
      <c r="O29" s="435">
        <v>1</v>
      </c>
      <c r="P29" s="435">
        <v>0</v>
      </c>
      <c r="Q29" s="435">
        <v>0</v>
      </c>
      <c r="R29" s="436">
        <v>0</v>
      </c>
      <c r="S29" s="437">
        <v>325</v>
      </c>
      <c r="T29" s="436">
        <v>193</v>
      </c>
      <c r="U29" s="438">
        <v>518</v>
      </c>
      <c r="V29" s="437">
        <v>0</v>
      </c>
      <c r="W29" s="436">
        <v>0</v>
      </c>
      <c r="X29" s="438">
        <v>0</v>
      </c>
      <c r="Y29" s="830">
        <v>762</v>
      </c>
      <c r="Z29" s="827"/>
    </row>
    <row r="30" spans="1:26" ht="15" x14ac:dyDescent="0.2">
      <c r="A30" s="434" t="s">
        <v>45</v>
      </c>
      <c r="B30" s="435">
        <v>0</v>
      </c>
      <c r="C30" s="435">
        <v>0</v>
      </c>
      <c r="D30" s="435">
        <v>0</v>
      </c>
      <c r="E30" s="436">
        <v>0</v>
      </c>
      <c r="F30" s="437">
        <v>0</v>
      </c>
      <c r="G30" s="436">
        <v>0</v>
      </c>
      <c r="H30" s="438">
        <v>0</v>
      </c>
      <c r="I30" s="435">
        <v>28</v>
      </c>
      <c r="J30" s="435">
        <v>0</v>
      </c>
      <c r="K30" s="435">
        <v>114</v>
      </c>
      <c r="L30" s="435">
        <v>0</v>
      </c>
      <c r="M30" s="435">
        <v>796</v>
      </c>
      <c r="N30" s="435">
        <v>0</v>
      </c>
      <c r="O30" s="435">
        <v>0</v>
      </c>
      <c r="P30" s="435">
        <v>0</v>
      </c>
      <c r="Q30" s="435">
        <v>0</v>
      </c>
      <c r="R30" s="436">
        <v>0</v>
      </c>
      <c r="S30" s="437">
        <v>938</v>
      </c>
      <c r="T30" s="436">
        <v>0</v>
      </c>
      <c r="U30" s="438">
        <v>938</v>
      </c>
      <c r="V30" s="437">
        <v>0</v>
      </c>
      <c r="W30" s="436">
        <v>0</v>
      </c>
      <c r="X30" s="438">
        <v>0</v>
      </c>
      <c r="Y30" s="830">
        <v>938</v>
      </c>
      <c r="Z30" s="827"/>
    </row>
    <row r="31" spans="1:26" ht="15" x14ac:dyDescent="0.2">
      <c r="A31" s="434" t="s">
        <v>46</v>
      </c>
      <c r="B31" s="435">
        <v>0</v>
      </c>
      <c r="C31" s="435">
        <v>0</v>
      </c>
      <c r="D31" s="435">
        <v>0</v>
      </c>
      <c r="E31" s="436">
        <v>0</v>
      </c>
      <c r="F31" s="437">
        <v>0</v>
      </c>
      <c r="G31" s="436">
        <v>0</v>
      </c>
      <c r="H31" s="438">
        <v>0</v>
      </c>
      <c r="I31" s="435">
        <v>88</v>
      </c>
      <c r="J31" s="435">
        <v>0</v>
      </c>
      <c r="K31" s="435">
        <v>753</v>
      </c>
      <c r="L31" s="435">
        <v>0</v>
      </c>
      <c r="M31" s="435">
        <v>0</v>
      </c>
      <c r="N31" s="435">
        <v>0</v>
      </c>
      <c r="O31" s="435">
        <v>0</v>
      </c>
      <c r="P31" s="435">
        <v>0</v>
      </c>
      <c r="Q31" s="435">
        <v>0</v>
      </c>
      <c r="R31" s="436">
        <v>0</v>
      </c>
      <c r="S31" s="437">
        <v>841</v>
      </c>
      <c r="T31" s="436">
        <v>0</v>
      </c>
      <c r="U31" s="438">
        <v>841</v>
      </c>
      <c r="V31" s="437">
        <v>0</v>
      </c>
      <c r="W31" s="436">
        <v>0</v>
      </c>
      <c r="X31" s="438">
        <v>0</v>
      </c>
      <c r="Y31" s="830">
        <v>841</v>
      </c>
      <c r="Z31" s="827"/>
    </row>
    <row r="32" spans="1:26" ht="15" x14ac:dyDescent="0.2">
      <c r="A32" s="434" t="s">
        <v>47</v>
      </c>
      <c r="B32" s="435">
        <v>0</v>
      </c>
      <c r="C32" s="435">
        <v>0</v>
      </c>
      <c r="D32" s="435">
        <v>0</v>
      </c>
      <c r="E32" s="436">
        <v>0</v>
      </c>
      <c r="F32" s="437">
        <v>0</v>
      </c>
      <c r="G32" s="436">
        <v>0</v>
      </c>
      <c r="H32" s="438">
        <v>0</v>
      </c>
      <c r="I32" s="435">
        <v>0</v>
      </c>
      <c r="J32" s="435">
        <v>0</v>
      </c>
      <c r="K32" s="435">
        <v>73</v>
      </c>
      <c r="L32" s="435">
        <v>0</v>
      </c>
      <c r="M32" s="435">
        <v>446</v>
      </c>
      <c r="N32" s="435">
        <v>0</v>
      </c>
      <c r="O32" s="435">
        <v>0</v>
      </c>
      <c r="P32" s="435">
        <v>0</v>
      </c>
      <c r="Q32" s="435">
        <v>0</v>
      </c>
      <c r="R32" s="436">
        <v>0</v>
      </c>
      <c r="S32" s="437">
        <v>519</v>
      </c>
      <c r="T32" s="436">
        <v>0</v>
      </c>
      <c r="U32" s="438">
        <v>519</v>
      </c>
      <c r="V32" s="437">
        <v>0</v>
      </c>
      <c r="W32" s="436">
        <v>0</v>
      </c>
      <c r="X32" s="438">
        <v>0</v>
      </c>
      <c r="Y32" s="830">
        <v>519</v>
      </c>
      <c r="Z32" s="827"/>
    </row>
    <row r="33" spans="1:26" ht="15" x14ac:dyDescent="0.2">
      <c r="A33" s="434" t="s">
        <v>48</v>
      </c>
      <c r="B33" s="435">
        <v>0</v>
      </c>
      <c r="C33" s="435">
        <v>0</v>
      </c>
      <c r="D33" s="435">
        <v>0</v>
      </c>
      <c r="E33" s="436">
        <v>0</v>
      </c>
      <c r="F33" s="437">
        <v>0</v>
      </c>
      <c r="G33" s="436">
        <v>0</v>
      </c>
      <c r="H33" s="438">
        <v>0</v>
      </c>
      <c r="I33" s="435">
        <v>0</v>
      </c>
      <c r="J33" s="435">
        <v>0</v>
      </c>
      <c r="K33" s="435">
        <v>378</v>
      </c>
      <c r="L33" s="435">
        <v>0</v>
      </c>
      <c r="M33" s="435">
        <v>254</v>
      </c>
      <c r="N33" s="435">
        <v>0</v>
      </c>
      <c r="O33" s="435">
        <v>0</v>
      </c>
      <c r="P33" s="435">
        <v>0</v>
      </c>
      <c r="Q33" s="435">
        <v>0</v>
      </c>
      <c r="R33" s="436">
        <v>0</v>
      </c>
      <c r="S33" s="437">
        <v>632</v>
      </c>
      <c r="T33" s="436">
        <v>0</v>
      </c>
      <c r="U33" s="438">
        <v>632</v>
      </c>
      <c r="V33" s="437">
        <v>0</v>
      </c>
      <c r="W33" s="436">
        <v>0</v>
      </c>
      <c r="X33" s="438">
        <v>0</v>
      </c>
      <c r="Y33" s="830">
        <v>632</v>
      </c>
      <c r="Z33" s="827"/>
    </row>
    <row r="34" spans="1:26" ht="15" x14ac:dyDescent="0.2">
      <c r="A34" s="434" t="s">
        <v>49</v>
      </c>
      <c r="B34" s="435">
        <v>0</v>
      </c>
      <c r="C34" s="435">
        <v>0</v>
      </c>
      <c r="D34" s="435">
        <v>0</v>
      </c>
      <c r="E34" s="436">
        <v>0</v>
      </c>
      <c r="F34" s="437">
        <v>0</v>
      </c>
      <c r="G34" s="436">
        <v>0</v>
      </c>
      <c r="H34" s="438">
        <v>0</v>
      </c>
      <c r="I34" s="435">
        <v>0</v>
      </c>
      <c r="J34" s="435">
        <v>33</v>
      </c>
      <c r="K34" s="435">
        <v>0</v>
      </c>
      <c r="L34" s="435">
        <v>309</v>
      </c>
      <c r="M34" s="435">
        <v>0</v>
      </c>
      <c r="N34" s="435">
        <v>378</v>
      </c>
      <c r="O34" s="435">
        <v>0</v>
      </c>
      <c r="P34" s="435">
        <v>6</v>
      </c>
      <c r="Q34" s="435">
        <v>0</v>
      </c>
      <c r="R34" s="436">
        <v>2</v>
      </c>
      <c r="S34" s="437">
        <v>0</v>
      </c>
      <c r="T34" s="436">
        <v>728</v>
      </c>
      <c r="U34" s="438">
        <v>728</v>
      </c>
      <c r="V34" s="437">
        <v>0</v>
      </c>
      <c r="W34" s="436">
        <v>0</v>
      </c>
      <c r="X34" s="438">
        <v>0</v>
      </c>
      <c r="Y34" s="830">
        <v>728</v>
      </c>
      <c r="Z34" s="827"/>
    </row>
    <row r="35" spans="1:26" ht="15" x14ac:dyDescent="0.2">
      <c r="A35" s="434" t="s">
        <v>50</v>
      </c>
      <c r="B35" s="435">
        <v>63</v>
      </c>
      <c r="C35" s="435">
        <v>8</v>
      </c>
      <c r="D35" s="435">
        <v>0</v>
      </c>
      <c r="E35" s="436">
        <v>0</v>
      </c>
      <c r="F35" s="437">
        <v>63</v>
      </c>
      <c r="G35" s="436">
        <v>8</v>
      </c>
      <c r="H35" s="438">
        <v>71</v>
      </c>
      <c r="I35" s="435">
        <v>0</v>
      </c>
      <c r="J35" s="435">
        <v>0</v>
      </c>
      <c r="K35" s="435">
        <v>58</v>
      </c>
      <c r="L35" s="435">
        <v>4</v>
      </c>
      <c r="M35" s="435">
        <v>28</v>
      </c>
      <c r="N35" s="435">
        <v>7</v>
      </c>
      <c r="O35" s="435">
        <v>0</v>
      </c>
      <c r="P35" s="435">
        <v>0</v>
      </c>
      <c r="Q35" s="435">
        <v>0</v>
      </c>
      <c r="R35" s="436">
        <v>0</v>
      </c>
      <c r="S35" s="437">
        <v>86</v>
      </c>
      <c r="T35" s="436">
        <v>11</v>
      </c>
      <c r="U35" s="438">
        <v>97</v>
      </c>
      <c r="V35" s="437">
        <v>0</v>
      </c>
      <c r="W35" s="436">
        <v>0</v>
      </c>
      <c r="X35" s="438">
        <v>0</v>
      </c>
      <c r="Y35" s="830">
        <v>168</v>
      </c>
      <c r="Z35" s="827"/>
    </row>
    <row r="36" spans="1:26" ht="15" x14ac:dyDescent="0.2">
      <c r="A36" s="434" t="s">
        <v>51</v>
      </c>
      <c r="B36" s="435">
        <v>0</v>
      </c>
      <c r="C36" s="435">
        <v>0</v>
      </c>
      <c r="D36" s="435">
        <v>0</v>
      </c>
      <c r="E36" s="436">
        <v>0</v>
      </c>
      <c r="F36" s="437">
        <v>0</v>
      </c>
      <c r="G36" s="436">
        <v>0</v>
      </c>
      <c r="H36" s="438">
        <v>0</v>
      </c>
      <c r="I36" s="435">
        <v>0</v>
      </c>
      <c r="J36" s="435">
        <v>0</v>
      </c>
      <c r="K36" s="435">
        <v>24</v>
      </c>
      <c r="L36" s="435">
        <v>0</v>
      </c>
      <c r="M36" s="435">
        <v>342</v>
      </c>
      <c r="N36" s="435">
        <v>0</v>
      </c>
      <c r="O36" s="435">
        <v>587</v>
      </c>
      <c r="P36" s="435">
        <v>0</v>
      </c>
      <c r="Q36" s="435">
        <v>0</v>
      </c>
      <c r="R36" s="436">
        <v>0</v>
      </c>
      <c r="S36" s="437">
        <v>953</v>
      </c>
      <c r="T36" s="436">
        <v>0</v>
      </c>
      <c r="U36" s="438">
        <v>953</v>
      </c>
      <c r="V36" s="437">
        <v>0</v>
      </c>
      <c r="W36" s="436">
        <v>0</v>
      </c>
      <c r="X36" s="438">
        <v>0</v>
      </c>
      <c r="Y36" s="830">
        <v>953</v>
      </c>
      <c r="Z36" s="827"/>
    </row>
    <row r="37" spans="1:26" ht="15" x14ac:dyDescent="0.2">
      <c r="A37" s="434" t="s">
        <v>52</v>
      </c>
      <c r="B37" s="435">
        <v>0</v>
      </c>
      <c r="C37" s="435">
        <v>0</v>
      </c>
      <c r="D37" s="435">
        <v>0</v>
      </c>
      <c r="E37" s="436">
        <v>0</v>
      </c>
      <c r="F37" s="437">
        <v>0</v>
      </c>
      <c r="G37" s="436">
        <v>0</v>
      </c>
      <c r="H37" s="438">
        <v>0</v>
      </c>
      <c r="I37" s="435">
        <v>0</v>
      </c>
      <c r="J37" s="435">
        <v>0</v>
      </c>
      <c r="K37" s="435">
        <v>66</v>
      </c>
      <c r="L37" s="435">
        <v>0</v>
      </c>
      <c r="M37" s="435">
        <v>921</v>
      </c>
      <c r="N37" s="435">
        <v>0</v>
      </c>
      <c r="O37" s="435">
        <v>0</v>
      </c>
      <c r="P37" s="435">
        <v>0</v>
      </c>
      <c r="Q37" s="435">
        <v>0</v>
      </c>
      <c r="R37" s="436">
        <v>0</v>
      </c>
      <c r="S37" s="437">
        <v>987</v>
      </c>
      <c r="T37" s="436">
        <v>0</v>
      </c>
      <c r="U37" s="438">
        <v>987</v>
      </c>
      <c r="V37" s="437">
        <v>0</v>
      </c>
      <c r="W37" s="436">
        <v>0</v>
      </c>
      <c r="X37" s="438">
        <v>0</v>
      </c>
      <c r="Y37" s="830">
        <v>987</v>
      </c>
      <c r="Z37" s="827"/>
    </row>
    <row r="38" spans="1:26" ht="15" x14ac:dyDescent="0.2">
      <c r="A38" s="434" t="s">
        <v>53</v>
      </c>
      <c r="B38" s="435">
        <v>0</v>
      </c>
      <c r="C38" s="435">
        <v>0</v>
      </c>
      <c r="D38" s="435">
        <v>0</v>
      </c>
      <c r="E38" s="436">
        <v>0</v>
      </c>
      <c r="F38" s="437">
        <v>0</v>
      </c>
      <c r="G38" s="436">
        <v>0</v>
      </c>
      <c r="H38" s="438">
        <v>0</v>
      </c>
      <c r="I38" s="435">
        <v>92</v>
      </c>
      <c r="J38" s="435">
        <v>0</v>
      </c>
      <c r="K38" s="435">
        <v>463</v>
      </c>
      <c r="L38" s="435">
        <v>0</v>
      </c>
      <c r="M38" s="435">
        <v>0</v>
      </c>
      <c r="N38" s="435">
        <v>0</v>
      </c>
      <c r="O38" s="435">
        <v>0</v>
      </c>
      <c r="P38" s="435">
        <v>0</v>
      </c>
      <c r="Q38" s="435">
        <v>29</v>
      </c>
      <c r="R38" s="436">
        <v>0</v>
      </c>
      <c r="S38" s="437">
        <v>584</v>
      </c>
      <c r="T38" s="436">
        <v>0</v>
      </c>
      <c r="U38" s="438">
        <v>584</v>
      </c>
      <c r="V38" s="437">
        <v>0</v>
      </c>
      <c r="W38" s="436">
        <v>0</v>
      </c>
      <c r="X38" s="438">
        <v>0</v>
      </c>
      <c r="Y38" s="830">
        <v>584</v>
      </c>
      <c r="Z38" s="827"/>
    </row>
    <row r="39" spans="1:26" ht="15" x14ac:dyDescent="0.2">
      <c r="A39" s="434" t="s">
        <v>54</v>
      </c>
      <c r="B39" s="435">
        <v>6</v>
      </c>
      <c r="C39" s="435">
        <v>0</v>
      </c>
      <c r="D39" s="435">
        <v>2</v>
      </c>
      <c r="E39" s="436">
        <v>0</v>
      </c>
      <c r="F39" s="437">
        <v>8</v>
      </c>
      <c r="G39" s="436">
        <v>0</v>
      </c>
      <c r="H39" s="438">
        <v>8</v>
      </c>
      <c r="I39" s="435">
        <v>0</v>
      </c>
      <c r="J39" s="435">
        <v>0</v>
      </c>
      <c r="K39" s="435">
        <v>62</v>
      </c>
      <c r="L39" s="435">
        <v>0</v>
      </c>
      <c r="M39" s="435">
        <v>131</v>
      </c>
      <c r="N39" s="435">
        <v>0</v>
      </c>
      <c r="O39" s="435">
        <v>0</v>
      </c>
      <c r="P39" s="435">
        <v>0</v>
      </c>
      <c r="Q39" s="435">
        <v>0</v>
      </c>
      <c r="R39" s="436">
        <v>0</v>
      </c>
      <c r="S39" s="437">
        <v>193</v>
      </c>
      <c r="T39" s="436">
        <v>0</v>
      </c>
      <c r="U39" s="438">
        <v>193</v>
      </c>
      <c r="V39" s="437">
        <v>0</v>
      </c>
      <c r="W39" s="436">
        <v>0</v>
      </c>
      <c r="X39" s="438">
        <v>0</v>
      </c>
      <c r="Y39" s="830">
        <v>201</v>
      </c>
      <c r="Z39" s="827"/>
    </row>
    <row r="40" spans="1:26" ht="15" x14ac:dyDescent="0.2">
      <c r="A40" s="439" t="s">
        <v>55</v>
      </c>
      <c r="B40" s="435">
        <v>1794</v>
      </c>
      <c r="C40" s="435">
        <v>154</v>
      </c>
      <c r="D40" s="435">
        <v>29</v>
      </c>
      <c r="E40" s="436">
        <v>4</v>
      </c>
      <c r="F40" s="437">
        <v>1823</v>
      </c>
      <c r="G40" s="436">
        <v>158</v>
      </c>
      <c r="H40" s="438">
        <v>1981</v>
      </c>
      <c r="I40" s="435">
        <v>423</v>
      </c>
      <c r="J40" s="435">
        <v>75</v>
      </c>
      <c r="K40" s="435">
        <v>6740</v>
      </c>
      <c r="L40" s="435">
        <v>660</v>
      </c>
      <c r="M40" s="435">
        <v>9123</v>
      </c>
      <c r="N40" s="435">
        <v>465</v>
      </c>
      <c r="O40" s="435">
        <v>1025</v>
      </c>
      <c r="P40" s="435">
        <v>36</v>
      </c>
      <c r="Q40" s="435">
        <v>86</v>
      </c>
      <c r="R40" s="436">
        <v>3</v>
      </c>
      <c r="S40" s="437">
        <v>17397</v>
      </c>
      <c r="T40" s="436">
        <v>1239</v>
      </c>
      <c r="U40" s="438">
        <v>18636</v>
      </c>
      <c r="V40" s="437">
        <v>50</v>
      </c>
      <c r="W40" s="436">
        <v>5</v>
      </c>
      <c r="X40" s="438">
        <v>55</v>
      </c>
      <c r="Y40" s="830">
        <v>20672</v>
      </c>
      <c r="Z40" s="827"/>
    </row>
    <row r="41" spans="1:26" ht="15.75" thickBot="1" x14ac:dyDescent="0.25">
      <c r="A41" s="440" t="s">
        <v>56</v>
      </c>
      <c r="B41" s="836">
        <v>1948</v>
      </c>
      <c r="C41" s="837"/>
      <c r="D41" s="838">
        <v>33</v>
      </c>
      <c r="E41" s="839"/>
      <c r="F41" s="840">
        <v>1981</v>
      </c>
      <c r="G41" s="839"/>
      <c r="H41" s="525">
        <v>1981</v>
      </c>
      <c r="I41" s="836">
        <v>498</v>
      </c>
      <c r="J41" s="837"/>
      <c r="K41" s="836">
        <v>7400</v>
      </c>
      <c r="L41" s="837"/>
      <c r="M41" s="836">
        <v>9588</v>
      </c>
      <c r="N41" s="837"/>
      <c r="O41" s="836">
        <v>1061</v>
      </c>
      <c r="P41" s="837"/>
      <c r="Q41" s="838">
        <v>89</v>
      </c>
      <c r="R41" s="839"/>
      <c r="S41" s="840">
        <v>18636</v>
      </c>
      <c r="T41" s="839"/>
      <c r="U41" s="525">
        <v>18636</v>
      </c>
      <c r="V41" s="840">
        <v>55</v>
      </c>
      <c r="W41" s="839"/>
      <c r="X41" s="525">
        <v>55</v>
      </c>
      <c r="Y41" s="838">
        <v>20672</v>
      </c>
      <c r="Z41" s="839"/>
    </row>
    <row r="42" spans="1:26" ht="13.5" thickTop="1" x14ac:dyDescent="0.2"/>
  </sheetData>
  <mergeCells count="66">
    <mergeCell ref="B41:C41"/>
    <mergeCell ref="D41:E41"/>
    <mergeCell ref="F41:G41"/>
    <mergeCell ref="I41:J41"/>
    <mergeCell ref="K41:L41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</mergeCells>
  <pageMargins left="0.7" right="0.7" top="0.78740157499999996" bottom="0.78740157499999996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Z42"/>
  <sheetViews>
    <sheetView workbookViewId="0">
      <selection activeCell="Y26" sqref="Y26:Z26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818" t="s">
        <v>293</v>
      </c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  <c r="Z1" s="526"/>
    </row>
    <row r="2" spans="1:26" ht="15.75" thickTop="1" x14ac:dyDescent="0.2">
      <c r="A2" s="847" t="s">
        <v>4</v>
      </c>
      <c r="B2" s="848" t="s">
        <v>0</v>
      </c>
      <c r="C2" s="824"/>
      <c r="D2" s="824"/>
      <c r="E2" s="824"/>
      <c r="F2" s="824"/>
      <c r="G2" s="824"/>
      <c r="H2" s="825"/>
      <c r="I2" s="823" t="s">
        <v>1</v>
      </c>
      <c r="J2" s="824"/>
      <c r="K2" s="824"/>
      <c r="L2" s="824"/>
      <c r="M2" s="824"/>
      <c r="N2" s="824"/>
      <c r="O2" s="824"/>
      <c r="P2" s="824"/>
      <c r="Q2" s="824"/>
      <c r="R2" s="824"/>
      <c r="S2" s="824"/>
      <c r="T2" s="824"/>
      <c r="U2" s="825"/>
      <c r="V2" s="823" t="s">
        <v>2</v>
      </c>
      <c r="W2" s="824"/>
      <c r="X2" s="825"/>
      <c r="Y2" s="849" t="s">
        <v>66</v>
      </c>
      <c r="Z2" s="850"/>
    </row>
    <row r="3" spans="1:26" ht="15" x14ac:dyDescent="0.2">
      <c r="A3" s="847"/>
      <c r="B3" s="855" t="s">
        <v>5</v>
      </c>
      <c r="C3" s="832"/>
      <c r="D3" s="833" t="s">
        <v>6</v>
      </c>
      <c r="E3" s="827"/>
      <c r="F3" s="826" t="s">
        <v>7</v>
      </c>
      <c r="G3" s="827"/>
      <c r="H3" s="856" t="s">
        <v>8</v>
      </c>
      <c r="I3" s="834" t="s">
        <v>9</v>
      </c>
      <c r="J3" s="835"/>
      <c r="K3" s="834" t="s">
        <v>10</v>
      </c>
      <c r="L3" s="835"/>
      <c r="M3" s="834" t="s">
        <v>11</v>
      </c>
      <c r="N3" s="835"/>
      <c r="O3" s="834" t="s">
        <v>12</v>
      </c>
      <c r="P3" s="835"/>
      <c r="Q3" s="833" t="s">
        <v>6</v>
      </c>
      <c r="R3" s="827"/>
      <c r="S3" s="826" t="s">
        <v>13</v>
      </c>
      <c r="T3" s="827"/>
      <c r="U3" s="856" t="s">
        <v>14</v>
      </c>
      <c r="V3" s="828" t="s">
        <v>15</v>
      </c>
      <c r="W3" s="829"/>
      <c r="X3" s="856" t="s">
        <v>16</v>
      </c>
      <c r="Y3" s="851"/>
      <c r="Z3" s="852"/>
    </row>
    <row r="4" spans="1:26" x14ac:dyDescent="0.2">
      <c r="A4" s="847"/>
      <c r="B4" s="461" t="s">
        <v>18</v>
      </c>
      <c r="C4" s="429" t="s">
        <v>19</v>
      </c>
      <c r="D4" s="429" t="s">
        <v>18</v>
      </c>
      <c r="E4" s="430" t="s">
        <v>19</v>
      </c>
      <c r="F4" s="431" t="s">
        <v>18</v>
      </c>
      <c r="G4" s="430" t="s">
        <v>19</v>
      </c>
      <c r="H4" s="822"/>
      <c r="I4" s="429" t="s">
        <v>18</v>
      </c>
      <c r="J4" s="432" t="s">
        <v>19</v>
      </c>
      <c r="K4" s="429" t="s">
        <v>18</v>
      </c>
      <c r="L4" s="429" t="s">
        <v>19</v>
      </c>
      <c r="M4" s="429" t="s">
        <v>18</v>
      </c>
      <c r="N4" s="429" t="s">
        <v>19</v>
      </c>
      <c r="O4" s="429" t="s">
        <v>18</v>
      </c>
      <c r="P4" s="429" t="s">
        <v>19</v>
      </c>
      <c r="Q4" s="429" t="s">
        <v>18</v>
      </c>
      <c r="R4" s="430" t="s">
        <v>19</v>
      </c>
      <c r="S4" s="431" t="s">
        <v>18</v>
      </c>
      <c r="T4" s="430" t="s">
        <v>19</v>
      </c>
      <c r="U4" s="822"/>
      <c r="V4" s="433" t="s">
        <v>18</v>
      </c>
      <c r="W4" s="430" t="s">
        <v>19</v>
      </c>
      <c r="X4" s="822"/>
      <c r="Y4" s="853"/>
      <c r="Z4" s="854"/>
    </row>
    <row r="5" spans="1:26" ht="15" x14ac:dyDescent="0.2">
      <c r="A5" s="462" t="s">
        <v>20</v>
      </c>
      <c r="B5" s="435">
        <v>0</v>
      </c>
      <c r="C5" s="435">
        <v>0</v>
      </c>
      <c r="D5" s="435">
        <v>0</v>
      </c>
      <c r="E5" s="436">
        <v>0</v>
      </c>
      <c r="F5" s="437">
        <v>0</v>
      </c>
      <c r="G5" s="436">
        <v>0</v>
      </c>
      <c r="H5" s="438">
        <v>0</v>
      </c>
      <c r="I5" s="435">
        <v>0</v>
      </c>
      <c r="J5" s="435">
        <v>0</v>
      </c>
      <c r="K5" s="435">
        <v>42</v>
      </c>
      <c r="L5" s="435">
        <v>0</v>
      </c>
      <c r="M5" s="435">
        <v>576</v>
      </c>
      <c r="N5" s="435">
        <v>0</v>
      </c>
      <c r="O5" s="435">
        <v>0</v>
      </c>
      <c r="P5" s="435">
        <v>0</v>
      </c>
      <c r="Q5" s="435">
        <v>0</v>
      </c>
      <c r="R5" s="436">
        <v>0</v>
      </c>
      <c r="S5" s="437">
        <v>618</v>
      </c>
      <c r="T5" s="436">
        <v>0</v>
      </c>
      <c r="U5" s="438">
        <v>618</v>
      </c>
      <c r="V5" s="437">
        <v>0</v>
      </c>
      <c r="W5" s="436">
        <v>0</v>
      </c>
      <c r="X5" s="438">
        <v>0</v>
      </c>
      <c r="Y5" s="830">
        <v>618</v>
      </c>
      <c r="Z5" s="827"/>
    </row>
    <row r="6" spans="1:26" ht="15" x14ac:dyDescent="0.2">
      <c r="A6" s="434" t="s">
        <v>21</v>
      </c>
      <c r="B6" s="435">
        <v>186</v>
      </c>
      <c r="C6" s="435">
        <v>20</v>
      </c>
      <c r="D6" s="435">
        <v>7</v>
      </c>
      <c r="E6" s="436">
        <v>1</v>
      </c>
      <c r="F6" s="437">
        <v>193</v>
      </c>
      <c r="G6" s="436">
        <v>21</v>
      </c>
      <c r="H6" s="438">
        <v>214</v>
      </c>
      <c r="I6" s="435">
        <v>5</v>
      </c>
      <c r="J6" s="435">
        <v>0</v>
      </c>
      <c r="K6" s="435">
        <v>134</v>
      </c>
      <c r="L6" s="435">
        <v>12</v>
      </c>
      <c r="M6" s="435">
        <v>98</v>
      </c>
      <c r="N6" s="435">
        <v>9</v>
      </c>
      <c r="O6" s="435">
        <v>11</v>
      </c>
      <c r="P6" s="435">
        <v>0</v>
      </c>
      <c r="Q6" s="435">
        <v>3</v>
      </c>
      <c r="R6" s="436">
        <v>1</v>
      </c>
      <c r="S6" s="437">
        <v>251</v>
      </c>
      <c r="T6" s="436">
        <v>22</v>
      </c>
      <c r="U6" s="438">
        <v>273</v>
      </c>
      <c r="V6" s="437">
        <v>18</v>
      </c>
      <c r="W6" s="436">
        <v>5</v>
      </c>
      <c r="X6" s="438">
        <v>23</v>
      </c>
      <c r="Y6" s="830">
        <v>510</v>
      </c>
      <c r="Z6" s="827"/>
    </row>
    <row r="7" spans="1:26" ht="15" x14ac:dyDescent="0.2">
      <c r="A7" s="434" t="s">
        <v>22</v>
      </c>
      <c r="B7" s="435">
        <v>21</v>
      </c>
      <c r="C7" s="435">
        <v>0</v>
      </c>
      <c r="D7" s="435">
        <v>1</v>
      </c>
      <c r="E7" s="436">
        <v>1</v>
      </c>
      <c r="F7" s="437">
        <v>22</v>
      </c>
      <c r="G7" s="436">
        <v>1</v>
      </c>
      <c r="H7" s="438">
        <v>23</v>
      </c>
      <c r="I7" s="435">
        <v>42</v>
      </c>
      <c r="J7" s="435">
        <v>0</v>
      </c>
      <c r="K7" s="435">
        <v>6</v>
      </c>
      <c r="L7" s="435">
        <v>0</v>
      </c>
      <c r="M7" s="435">
        <v>116</v>
      </c>
      <c r="N7" s="435">
        <v>0</v>
      </c>
      <c r="O7" s="435">
        <v>0</v>
      </c>
      <c r="P7" s="435">
        <v>0</v>
      </c>
      <c r="Q7" s="435">
        <v>0</v>
      </c>
      <c r="R7" s="436">
        <v>0</v>
      </c>
      <c r="S7" s="437">
        <v>164</v>
      </c>
      <c r="T7" s="436">
        <v>0</v>
      </c>
      <c r="U7" s="438">
        <v>164</v>
      </c>
      <c r="V7" s="437">
        <v>0</v>
      </c>
      <c r="W7" s="436">
        <v>0</v>
      </c>
      <c r="X7" s="438">
        <v>0</v>
      </c>
      <c r="Y7" s="830">
        <v>187</v>
      </c>
      <c r="Z7" s="827"/>
    </row>
    <row r="8" spans="1:26" ht="15" x14ac:dyDescent="0.2">
      <c r="A8" s="434" t="s">
        <v>23</v>
      </c>
      <c r="B8" s="435">
        <v>82</v>
      </c>
      <c r="C8" s="435">
        <v>6</v>
      </c>
      <c r="D8" s="435">
        <v>0</v>
      </c>
      <c r="E8" s="436">
        <v>0</v>
      </c>
      <c r="F8" s="437">
        <v>82</v>
      </c>
      <c r="G8" s="436">
        <v>6</v>
      </c>
      <c r="H8" s="438">
        <v>88</v>
      </c>
      <c r="I8" s="435">
        <v>1</v>
      </c>
      <c r="J8" s="435">
        <v>0</v>
      </c>
      <c r="K8" s="435">
        <v>115</v>
      </c>
      <c r="L8" s="435">
        <v>13</v>
      </c>
      <c r="M8" s="435">
        <v>27</v>
      </c>
      <c r="N8" s="435">
        <v>0</v>
      </c>
      <c r="O8" s="435">
        <v>0</v>
      </c>
      <c r="P8" s="435">
        <v>0</v>
      </c>
      <c r="Q8" s="435">
        <v>0</v>
      </c>
      <c r="R8" s="436">
        <v>0</v>
      </c>
      <c r="S8" s="437">
        <v>143</v>
      </c>
      <c r="T8" s="436">
        <v>13</v>
      </c>
      <c r="U8" s="438">
        <v>156</v>
      </c>
      <c r="V8" s="437">
        <v>0</v>
      </c>
      <c r="W8" s="436">
        <v>0</v>
      </c>
      <c r="X8" s="438">
        <v>0</v>
      </c>
      <c r="Y8" s="830">
        <v>244</v>
      </c>
      <c r="Z8" s="827"/>
    </row>
    <row r="9" spans="1:26" ht="15" x14ac:dyDescent="0.2">
      <c r="A9" s="434" t="s">
        <v>24</v>
      </c>
      <c r="B9" s="435">
        <v>0</v>
      </c>
      <c r="C9" s="435">
        <v>0</v>
      </c>
      <c r="D9" s="435">
        <v>0</v>
      </c>
      <c r="E9" s="436">
        <v>0</v>
      </c>
      <c r="F9" s="437">
        <v>0</v>
      </c>
      <c r="G9" s="436">
        <v>0</v>
      </c>
      <c r="H9" s="438">
        <v>0</v>
      </c>
      <c r="I9" s="435">
        <v>0</v>
      </c>
      <c r="J9" s="435">
        <v>0</v>
      </c>
      <c r="K9" s="435">
        <v>148</v>
      </c>
      <c r="L9" s="435">
        <v>0</v>
      </c>
      <c r="M9" s="435">
        <v>685</v>
      </c>
      <c r="N9" s="435">
        <v>0</v>
      </c>
      <c r="O9" s="435">
        <v>0</v>
      </c>
      <c r="P9" s="435">
        <v>0</v>
      </c>
      <c r="Q9" s="435">
        <v>29</v>
      </c>
      <c r="R9" s="436">
        <v>0</v>
      </c>
      <c r="S9" s="437">
        <v>862</v>
      </c>
      <c r="T9" s="436">
        <v>0</v>
      </c>
      <c r="U9" s="438">
        <v>862</v>
      </c>
      <c r="V9" s="437">
        <v>0</v>
      </c>
      <c r="W9" s="436">
        <v>0</v>
      </c>
      <c r="X9" s="438">
        <v>0</v>
      </c>
      <c r="Y9" s="830">
        <v>862</v>
      </c>
      <c r="Z9" s="827"/>
    </row>
    <row r="10" spans="1:26" ht="15" x14ac:dyDescent="0.2">
      <c r="A10" s="434" t="s">
        <v>25</v>
      </c>
      <c r="B10" s="435">
        <v>0</v>
      </c>
      <c r="C10" s="435">
        <v>0</v>
      </c>
      <c r="D10" s="435">
        <v>0</v>
      </c>
      <c r="E10" s="436">
        <v>0</v>
      </c>
      <c r="F10" s="437">
        <v>0</v>
      </c>
      <c r="G10" s="436">
        <v>0</v>
      </c>
      <c r="H10" s="438">
        <v>0</v>
      </c>
      <c r="I10" s="435">
        <v>0</v>
      </c>
      <c r="J10" s="435">
        <v>0</v>
      </c>
      <c r="K10" s="435">
        <v>0</v>
      </c>
      <c r="L10" s="435">
        <v>0</v>
      </c>
      <c r="M10" s="435">
        <v>733</v>
      </c>
      <c r="N10" s="435">
        <v>0</v>
      </c>
      <c r="O10" s="435">
        <v>5</v>
      </c>
      <c r="P10" s="435">
        <v>0</v>
      </c>
      <c r="Q10" s="435">
        <v>0</v>
      </c>
      <c r="R10" s="436">
        <v>0</v>
      </c>
      <c r="S10" s="437">
        <v>738</v>
      </c>
      <c r="T10" s="436">
        <v>0</v>
      </c>
      <c r="U10" s="438">
        <v>738</v>
      </c>
      <c r="V10" s="437">
        <v>0</v>
      </c>
      <c r="W10" s="436">
        <v>0</v>
      </c>
      <c r="X10" s="438">
        <v>0</v>
      </c>
      <c r="Y10" s="830">
        <v>738</v>
      </c>
      <c r="Z10" s="827"/>
    </row>
    <row r="11" spans="1:26" ht="15" x14ac:dyDescent="0.2">
      <c r="A11" s="434" t="s">
        <v>26</v>
      </c>
      <c r="B11" s="435">
        <v>117</v>
      </c>
      <c r="C11" s="435">
        <v>6</v>
      </c>
      <c r="D11" s="435">
        <v>3</v>
      </c>
      <c r="E11" s="436">
        <v>0</v>
      </c>
      <c r="F11" s="437">
        <v>120</v>
      </c>
      <c r="G11" s="436">
        <v>6</v>
      </c>
      <c r="H11" s="438">
        <v>126</v>
      </c>
      <c r="I11" s="435">
        <v>134</v>
      </c>
      <c r="J11" s="435">
        <v>0</v>
      </c>
      <c r="K11" s="435">
        <v>47</v>
      </c>
      <c r="L11" s="435">
        <v>6</v>
      </c>
      <c r="M11" s="435">
        <v>43</v>
      </c>
      <c r="N11" s="435">
        <v>1</v>
      </c>
      <c r="O11" s="435">
        <v>0</v>
      </c>
      <c r="P11" s="435">
        <v>0</v>
      </c>
      <c r="Q11" s="435">
        <v>0</v>
      </c>
      <c r="R11" s="436">
        <v>0</v>
      </c>
      <c r="S11" s="437">
        <v>224</v>
      </c>
      <c r="T11" s="436">
        <v>7</v>
      </c>
      <c r="U11" s="438">
        <v>231</v>
      </c>
      <c r="V11" s="437">
        <v>0</v>
      </c>
      <c r="W11" s="436">
        <v>0</v>
      </c>
      <c r="X11" s="438">
        <v>0</v>
      </c>
      <c r="Y11" s="830">
        <v>357</v>
      </c>
      <c r="Z11" s="827"/>
    </row>
    <row r="12" spans="1:26" ht="15" x14ac:dyDescent="0.2">
      <c r="A12" s="434" t="s">
        <v>27</v>
      </c>
      <c r="B12" s="435">
        <v>0</v>
      </c>
      <c r="C12" s="435">
        <v>0</v>
      </c>
      <c r="D12" s="435">
        <v>0</v>
      </c>
      <c r="E12" s="436">
        <v>0</v>
      </c>
      <c r="F12" s="437">
        <v>0</v>
      </c>
      <c r="G12" s="436">
        <v>0</v>
      </c>
      <c r="H12" s="438">
        <v>0</v>
      </c>
      <c r="I12" s="435">
        <v>0</v>
      </c>
      <c r="J12" s="435">
        <v>0</v>
      </c>
      <c r="K12" s="435">
        <v>218</v>
      </c>
      <c r="L12" s="435">
        <v>0</v>
      </c>
      <c r="M12" s="435">
        <v>553</v>
      </c>
      <c r="N12" s="435">
        <v>0</v>
      </c>
      <c r="O12" s="435">
        <v>0</v>
      </c>
      <c r="P12" s="435">
        <v>0</v>
      </c>
      <c r="Q12" s="435">
        <v>0</v>
      </c>
      <c r="R12" s="436">
        <v>0</v>
      </c>
      <c r="S12" s="437">
        <v>771</v>
      </c>
      <c r="T12" s="436">
        <v>0</v>
      </c>
      <c r="U12" s="438">
        <v>771</v>
      </c>
      <c r="V12" s="437">
        <v>0</v>
      </c>
      <c r="W12" s="436">
        <v>0</v>
      </c>
      <c r="X12" s="438">
        <v>0</v>
      </c>
      <c r="Y12" s="830">
        <v>771</v>
      </c>
      <c r="Z12" s="827"/>
    </row>
    <row r="13" spans="1:26" ht="15" x14ac:dyDescent="0.2">
      <c r="A13" s="434" t="s">
        <v>28</v>
      </c>
      <c r="B13" s="435">
        <v>0</v>
      </c>
      <c r="C13" s="435">
        <v>0</v>
      </c>
      <c r="D13" s="435">
        <v>0</v>
      </c>
      <c r="E13" s="436">
        <v>0</v>
      </c>
      <c r="F13" s="437">
        <v>0</v>
      </c>
      <c r="G13" s="436">
        <v>0</v>
      </c>
      <c r="H13" s="438">
        <v>0</v>
      </c>
      <c r="I13" s="435">
        <v>0</v>
      </c>
      <c r="J13" s="435">
        <v>0</v>
      </c>
      <c r="K13" s="435">
        <v>58</v>
      </c>
      <c r="L13" s="435">
        <v>0</v>
      </c>
      <c r="M13" s="435">
        <v>42</v>
      </c>
      <c r="N13" s="435">
        <v>0</v>
      </c>
      <c r="O13" s="435">
        <v>91</v>
      </c>
      <c r="P13" s="435">
        <v>0</v>
      </c>
      <c r="Q13" s="435">
        <v>0</v>
      </c>
      <c r="R13" s="436">
        <v>0</v>
      </c>
      <c r="S13" s="437">
        <v>191</v>
      </c>
      <c r="T13" s="436">
        <v>0</v>
      </c>
      <c r="U13" s="438">
        <v>191</v>
      </c>
      <c r="V13" s="437">
        <v>0</v>
      </c>
      <c r="W13" s="436">
        <v>0</v>
      </c>
      <c r="X13" s="438">
        <v>0</v>
      </c>
      <c r="Y13" s="830">
        <v>191</v>
      </c>
      <c r="Z13" s="827"/>
    </row>
    <row r="14" spans="1:26" ht="15" x14ac:dyDescent="0.2">
      <c r="A14" s="434" t="s">
        <v>29</v>
      </c>
      <c r="B14" s="435">
        <v>0</v>
      </c>
      <c r="C14" s="435">
        <v>0</v>
      </c>
      <c r="D14" s="435">
        <v>0</v>
      </c>
      <c r="E14" s="436">
        <v>0</v>
      </c>
      <c r="F14" s="437">
        <v>0</v>
      </c>
      <c r="G14" s="436">
        <v>0</v>
      </c>
      <c r="H14" s="438">
        <v>0</v>
      </c>
      <c r="I14" s="435">
        <v>0</v>
      </c>
      <c r="J14" s="435">
        <v>0</v>
      </c>
      <c r="K14" s="435">
        <v>58</v>
      </c>
      <c r="L14" s="435">
        <v>0</v>
      </c>
      <c r="M14" s="435">
        <v>509</v>
      </c>
      <c r="N14" s="435">
        <v>0</v>
      </c>
      <c r="O14" s="435">
        <v>0</v>
      </c>
      <c r="P14" s="435">
        <v>0</v>
      </c>
      <c r="Q14" s="435">
        <v>0</v>
      </c>
      <c r="R14" s="436">
        <v>0</v>
      </c>
      <c r="S14" s="437">
        <v>567</v>
      </c>
      <c r="T14" s="436">
        <v>0</v>
      </c>
      <c r="U14" s="438">
        <v>567</v>
      </c>
      <c r="V14" s="437">
        <v>0</v>
      </c>
      <c r="W14" s="436">
        <v>0</v>
      </c>
      <c r="X14" s="438">
        <v>0</v>
      </c>
      <c r="Y14" s="830">
        <v>567</v>
      </c>
      <c r="Z14" s="827"/>
    </row>
    <row r="15" spans="1:26" ht="15" x14ac:dyDescent="0.2">
      <c r="A15" s="434" t="s">
        <v>30</v>
      </c>
      <c r="B15" s="435">
        <v>0</v>
      </c>
      <c r="C15" s="435">
        <v>0</v>
      </c>
      <c r="D15" s="435">
        <v>0</v>
      </c>
      <c r="E15" s="436">
        <v>0</v>
      </c>
      <c r="F15" s="437">
        <v>0</v>
      </c>
      <c r="G15" s="436">
        <v>0</v>
      </c>
      <c r="H15" s="438">
        <v>0</v>
      </c>
      <c r="I15" s="435">
        <v>0</v>
      </c>
      <c r="J15" s="435">
        <v>0</v>
      </c>
      <c r="K15" s="435">
        <v>950</v>
      </c>
      <c r="L15" s="435">
        <v>0</v>
      </c>
      <c r="M15" s="435">
        <v>1</v>
      </c>
      <c r="N15" s="435">
        <v>0</v>
      </c>
      <c r="O15" s="435">
        <v>0</v>
      </c>
      <c r="P15" s="435">
        <v>0</v>
      </c>
      <c r="Q15" s="435">
        <v>0</v>
      </c>
      <c r="R15" s="436">
        <v>0</v>
      </c>
      <c r="S15" s="437">
        <v>951</v>
      </c>
      <c r="T15" s="436">
        <v>0</v>
      </c>
      <c r="U15" s="438">
        <v>951</v>
      </c>
      <c r="V15" s="437">
        <v>0</v>
      </c>
      <c r="W15" s="436">
        <v>0</v>
      </c>
      <c r="X15" s="438">
        <v>0</v>
      </c>
      <c r="Y15" s="830">
        <v>951</v>
      </c>
      <c r="Z15" s="827"/>
    </row>
    <row r="16" spans="1:26" ht="15" x14ac:dyDescent="0.2">
      <c r="A16" s="434" t="s">
        <v>31</v>
      </c>
      <c r="B16" s="435">
        <v>85</v>
      </c>
      <c r="C16" s="435">
        <v>6</v>
      </c>
      <c r="D16" s="435">
        <v>0</v>
      </c>
      <c r="E16" s="436">
        <v>0</v>
      </c>
      <c r="F16" s="437">
        <v>85</v>
      </c>
      <c r="G16" s="436">
        <v>6</v>
      </c>
      <c r="H16" s="438">
        <v>91</v>
      </c>
      <c r="I16" s="435">
        <v>1</v>
      </c>
      <c r="J16" s="435">
        <v>0</v>
      </c>
      <c r="K16" s="435">
        <v>127</v>
      </c>
      <c r="L16" s="435">
        <v>2</v>
      </c>
      <c r="M16" s="435">
        <v>82</v>
      </c>
      <c r="N16" s="435">
        <v>1</v>
      </c>
      <c r="O16" s="435">
        <v>1</v>
      </c>
      <c r="P16" s="435">
        <v>0</v>
      </c>
      <c r="Q16" s="435">
        <v>0</v>
      </c>
      <c r="R16" s="436">
        <v>0</v>
      </c>
      <c r="S16" s="437">
        <v>211</v>
      </c>
      <c r="T16" s="436">
        <v>3</v>
      </c>
      <c r="U16" s="438">
        <v>214</v>
      </c>
      <c r="V16" s="437">
        <v>0</v>
      </c>
      <c r="W16" s="436">
        <v>0</v>
      </c>
      <c r="X16" s="438">
        <v>0</v>
      </c>
      <c r="Y16" s="830">
        <v>305</v>
      </c>
      <c r="Z16" s="827"/>
    </row>
    <row r="17" spans="1:26" ht="15" x14ac:dyDescent="0.2">
      <c r="A17" s="434" t="s">
        <v>32</v>
      </c>
      <c r="B17" s="435">
        <v>155</v>
      </c>
      <c r="C17" s="435">
        <v>9</v>
      </c>
      <c r="D17" s="435">
        <v>0</v>
      </c>
      <c r="E17" s="436">
        <v>0</v>
      </c>
      <c r="F17" s="437">
        <v>155</v>
      </c>
      <c r="G17" s="436">
        <v>9</v>
      </c>
      <c r="H17" s="438">
        <v>164</v>
      </c>
      <c r="I17" s="435">
        <v>2</v>
      </c>
      <c r="J17" s="435">
        <v>0</v>
      </c>
      <c r="K17" s="435">
        <v>75</v>
      </c>
      <c r="L17" s="435">
        <v>4</v>
      </c>
      <c r="M17" s="435">
        <v>28</v>
      </c>
      <c r="N17" s="435">
        <v>3</v>
      </c>
      <c r="O17" s="435">
        <v>0</v>
      </c>
      <c r="P17" s="435">
        <v>0</v>
      </c>
      <c r="Q17" s="435">
        <v>0</v>
      </c>
      <c r="R17" s="436">
        <v>0</v>
      </c>
      <c r="S17" s="437">
        <v>105</v>
      </c>
      <c r="T17" s="436">
        <v>7</v>
      </c>
      <c r="U17" s="438">
        <v>112</v>
      </c>
      <c r="V17" s="437">
        <v>0</v>
      </c>
      <c r="W17" s="436">
        <v>0</v>
      </c>
      <c r="X17" s="438">
        <v>0</v>
      </c>
      <c r="Y17" s="830">
        <v>276</v>
      </c>
      <c r="Z17" s="827"/>
    </row>
    <row r="18" spans="1:26" ht="15" x14ac:dyDescent="0.2">
      <c r="A18" s="434" t="s">
        <v>33</v>
      </c>
      <c r="B18" s="435">
        <v>0</v>
      </c>
      <c r="C18" s="435">
        <v>0</v>
      </c>
      <c r="D18" s="435">
        <v>0</v>
      </c>
      <c r="E18" s="436">
        <v>0</v>
      </c>
      <c r="F18" s="437">
        <v>0</v>
      </c>
      <c r="G18" s="436">
        <v>0</v>
      </c>
      <c r="H18" s="438">
        <v>0</v>
      </c>
      <c r="I18" s="435">
        <v>0</v>
      </c>
      <c r="J18" s="435">
        <v>0</v>
      </c>
      <c r="K18" s="435">
        <v>16</v>
      </c>
      <c r="L18" s="435">
        <v>0</v>
      </c>
      <c r="M18" s="435">
        <v>70</v>
      </c>
      <c r="N18" s="435">
        <v>0</v>
      </c>
      <c r="O18" s="435">
        <v>276</v>
      </c>
      <c r="P18" s="435">
        <v>0</v>
      </c>
      <c r="Q18" s="435">
        <v>0</v>
      </c>
      <c r="R18" s="436">
        <v>0</v>
      </c>
      <c r="S18" s="437">
        <v>362</v>
      </c>
      <c r="T18" s="436">
        <v>0</v>
      </c>
      <c r="U18" s="438">
        <v>362</v>
      </c>
      <c r="V18" s="437">
        <v>0</v>
      </c>
      <c r="W18" s="436">
        <v>0</v>
      </c>
      <c r="X18" s="438">
        <v>0</v>
      </c>
      <c r="Y18" s="830">
        <v>362</v>
      </c>
      <c r="Z18" s="827"/>
    </row>
    <row r="19" spans="1:26" ht="15" x14ac:dyDescent="0.2">
      <c r="A19" s="434" t="s">
        <v>34</v>
      </c>
      <c r="B19" s="435">
        <v>0</v>
      </c>
      <c r="C19" s="435">
        <v>0</v>
      </c>
      <c r="D19" s="435">
        <v>0</v>
      </c>
      <c r="E19" s="436">
        <v>0</v>
      </c>
      <c r="F19" s="437">
        <v>0</v>
      </c>
      <c r="G19" s="436">
        <v>0</v>
      </c>
      <c r="H19" s="438">
        <v>0</v>
      </c>
      <c r="I19" s="435">
        <v>0</v>
      </c>
      <c r="J19" s="435">
        <v>0</v>
      </c>
      <c r="K19" s="435">
        <v>302</v>
      </c>
      <c r="L19" s="435">
        <v>0</v>
      </c>
      <c r="M19" s="435">
        <v>84</v>
      </c>
      <c r="N19" s="435">
        <v>0</v>
      </c>
      <c r="O19" s="435">
        <v>0</v>
      </c>
      <c r="P19" s="435">
        <v>0</v>
      </c>
      <c r="Q19" s="435">
        <v>0</v>
      </c>
      <c r="R19" s="436">
        <v>0</v>
      </c>
      <c r="S19" s="437">
        <v>386</v>
      </c>
      <c r="T19" s="436">
        <v>0</v>
      </c>
      <c r="U19" s="438">
        <v>386</v>
      </c>
      <c r="V19" s="437">
        <v>0</v>
      </c>
      <c r="W19" s="436">
        <v>0</v>
      </c>
      <c r="X19" s="438">
        <v>0</v>
      </c>
      <c r="Y19" s="830">
        <v>386</v>
      </c>
      <c r="Z19" s="827"/>
    </row>
    <row r="20" spans="1:26" ht="15" x14ac:dyDescent="0.2">
      <c r="A20" s="434" t="s">
        <v>35</v>
      </c>
      <c r="B20" s="435">
        <v>0</v>
      </c>
      <c r="C20" s="435">
        <v>0</v>
      </c>
      <c r="D20" s="435">
        <v>0</v>
      </c>
      <c r="E20" s="436">
        <v>0</v>
      </c>
      <c r="F20" s="437">
        <v>0</v>
      </c>
      <c r="G20" s="436">
        <v>0</v>
      </c>
      <c r="H20" s="438">
        <v>0</v>
      </c>
      <c r="I20" s="435">
        <v>0</v>
      </c>
      <c r="J20" s="435">
        <v>0</v>
      </c>
      <c r="K20" s="435">
        <v>370</v>
      </c>
      <c r="L20" s="435">
        <v>0</v>
      </c>
      <c r="M20" s="435">
        <v>0</v>
      </c>
      <c r="N20" s="435">
        <v>0</v>
      </c>
      <c r="O20" s="435">
        <v>0</v>
      </c>
      <c r="P20" s="435">
        <v>0</v>
      </c>
      <c r="Q20" s="435">
        <v>0</v>
      </c>
      <c r="R20" s="436">
        <v>0</v>
      </c>
      <c r="S20" s="437">
        <v>370</v>
      </c>
      <c r="T20" s="436">
        <v>0</v>
      </c>
      <c r="U20" s="438">
        <v>370</v>
      </c>
      <c r="V20" s="437">
        <v>0</v>
      </c>
      <c r="W20" s="436">
        <v>0</v>
      </c>
      <c r="X20" s="438">
        <v>0</v>
      </c>
      <c r="Y20" s="830">
        <v>370</v>
      </c>
      <c r="Z20" s="827"/>
    </row>
    <row r="21" spans="1:26" ht="15" x14ac:dyDescent="0.2">
      <c r="A21" s="434" t="s">
        <v>36</v>
      </c>
      <c r="B21" s="435">
        <v>119</v>
      </c>
      <c r="C21" s="435">
        <v>7</v>
      </c>
      <c r="D21" s="435">
        <v>1</v>
      </c>
      <c r="E21" s="436">
        <v>0</v>
      </c>
      <c r="F21" s="437">
        <v>120</v>
      </c>
      <c r="G21" s="436">
        <v>7</v>
      </c>
      <c r="H21" s="438">
        <v>127</v>
      </c>
      <c r="I21" s="435">
        <v>0</v>
      </c>
      <c r="J21" s="435">
        <v>0</v>
      </c>
      <c r="K21" s="435">
        <v>101</v>
      </c>
      <c r="L21" s="435">
        <v>1</v>
      </c>
      <c r="M21" s="435">
        <v>23</v>
      </c>
      <c r="N21" s="435">
        <v>2</v>
      </c>
      <c r="O21" s="435">
        <v>2</v>
      </c>
      <c r="P21" s="435">
        <v>0</v>
      </c>
      <c r="Q21" s="435">
        <v>0</v>
      </c>
      <c r="R21" s="436">
        <v>0</v>
      </c>
      <c r="S21" s="437">
        <v>126</v>
      </c>
      <c r="T21" s="436">
        <v>3</v>
      </c>
      <c r="U21" s="438">
        <v>129</v>
      </c>
      <c r="V21" s="437">
        <v>0</v>
      </c>
      <c r="W21" s="436">
        <v>0</v>
      </c>
      <c r="X21" s="438">
        <v>0</v>
      </c>
      <c r="Y21" s="830">
        <v>256</v>
      </c>
      <c r="Z21" s="827"/>
    </row>
    <row r="22" spans="1:26" ht="15" x14ac:dyDescent="0.2">
      <c r="A22" s="434" t="s">
        <v>37</v>
      </c>
      <c r="B22" s="435">
        <v>0</v>
      </c>
      <c r="C22" s="435">
        <v>0</v>
      </c>
      <c r="D22" s="435">
        <v>0</v>
      </c>
      <c r="E22" s="436">
        <v>0</v>
      </c>
      <c r="F22" s="437">
        <v>0</v>
      </c>
      <c r="G22" s="436">
        <v>0</v>
      </c>
      <c r="H22" s="438">
        <v>0</v>
      </c>
      <c r="I22" s="435">
        <v>0</v>
      </c>
      <c r="J22" s="435">
        <v>14</v>
      </c>
      <c r="K22" s="435">
        <v>90</v>
      </c>
      <c r="L22" s="435">
        <v>111</v>
      </c>
      <c r="M22" s="435">
        <v>0</v>
      </c>
      <c r="N22" s="435">
        <v>47</v>
      </c>
      <c r="O22" s="435">
        <v>0</v>
      </c>
      <c r="P22" s="435">
        <v>30</v>
      </c>
      <c r="Q22" s="435">
        <v>0</v>
      </c>
      <c r="R22" s="436">
        <v>0</v>
      </c>
      <c r="S22" s="437">
        <v>90</v>
      </c>
      <c r="T22" s="436">
        <v>202</v>
      </c>
      <c r="U22" s="438">
        <v>292</v>
      </c>
      <c r="V22" s="437">
        <v>32</v>
      </c>
      <c r="W22" s="436">
        <v>0</v>
      </c>
      <c r="X22" s="438">
        <v>32</v>
      </c>
      <c r="Y22" s="830">
        <v>324</v>
      </c>
      <c r="Z22" s="827"/>
    </row>
    <row r="23" spans="1:26" ht="15" x14ac:dyDescent="0.2">
      <c r="A23" s="434" t="s">
        <v>38</v>
      </c>
      <c r="B23" s="435">
        <v>0</v>
      </c>
      <c r="C23" s="435">
        <v>0</v>
      </c>
      <c r="D23" s="435">
        <v>0</v>
      </c>
      <c r="E23" s="436">
        <v>0</v>
      </c>
      <c r="F23" s="437">
        <v>0</v>
      </c>
      <c r="G23" s="436">
        <v>0</v>
      </c>
      <c r="H23" s="438">
        <v>0</v>
      </c>
      <c r="I23" s="435">
        <v>0</v>
      </c>
      <c r="J23" s="435">
        <v>0</v>
      </c>
      <c r="K23" s="435">
        <v>32</v>
      </c>
      <c r="L23" s="435">
        <v>0</v>
      </c>
      <c r="M23" s="435">
        <v>517</v>
      </c>
      <c r="N23" s="435">
        <v>0</v>
      </c>
      <c r="O23" s="435">
        <v>0</v>
      </c>
      <c r="P23" s="435">
        <v>0</v>
      </c>
      <c r="Q23" s="435">
        <v>0</v>
      </c>
      <c r="R23" s="436">
        <v>0</v>
      </c>
      <c r="S23" s="437">
        <v>549</v>
      </c>
      <c r="T23" s="436">
        <v>0</v>
      </c>
      <c r="U23" s="438">
        <v>549</v>
      </c>
      <c r="V23" s="437">
        <v>0</v>
      </c>
      <c r="W23" s="436">
        <v>0</v>
      </c>
      <c r="X23" s="438">
        <v>0</v>
      </c>
      <c r="Y23" s="830">
        <v>549</v>
      </c>
      <c r="Z23" s="827"/>
    </row>
    <row r="24" spans="1:26" ht="15" x14ac:dyDescent="0.2">
      <c r="A24" s="434" t="s">
        <v>39</v>
      </c>
      <c r="B24" s="435">
        <v>263</v>
      </c>
      <c r="C24" s="435">
        <v>13</v>
      </c>
      <c r="D24" s="435">
        <v>9</v>
      </c>
      <c r="E24" s="436">
        <v>0</v>
      </c>
      <c r="F24" s="437">
        <v>272</v>
      </c>
      <c r="G24" s="436">
        <v>13</v>
      </c>
      <c r="H24" s="438">
        <v>285</v>
      </c>
      <c r="I24" s="435">
        <v>0</v>
      </c>
      <c r="J24" s="435">
        <v>0</v>
      </c>
      <c r="K24" s="435">
        <v>154</v>
      </c>
      <c r="L24" s="435">
        <v>21</v>
      </c>
      <c r="M24" s="435">
        <v>56</v>
      </c>
      <c r="N24" s="435">
        <v>6</v>
      </c>
      <c r="O24" s="435">
        <v>2</v>
      </c>
      <c r="P24" s="435">
        <v>0</v>
      </c>
      <c r="Q24" s="435">
        <v>2</v>
      </c>
      <c r="R24" s="436">
        <v>0</v>
      </c>
      <c r="S24" s="437">
        <v>214</v>
      </c>
      <c r="T24" s="436">
        <v>27</v>
      </c>
      <c r="U24" s="438">
        <v>241</v>
      </c>
      <c r="V24" s="437">
        <v>0</v>
      </c>
      <c r="W24" s="436">
        <v>0</v>
      </c>
      <c r="X24" s="438">
        <v>0</v>
      </c>
      <c r="Y24" s="830">
        <v>526</v>
      </c>
      <c r="Z24" s="827"/>
    </row>
    <row r="25" spans="1:26" ht="15" x14ac:dyDescent="0.2">
      <c r="A25" s="434" t="s">
        <v>40</v>
      </c>
      <c r="B25" s="435">
        <v>61</v>
      </c>
      <c r="C25" s="435">
        <v>3</v>
      </c>
      <c r="D25" s="435">
        <v>1</v>
      </c>
      <c r="E25" s="436">
        <v>0</v>
      </c>
      <c r="F25" s="437">
        <v>62</v>
      </c>
      <c r="G25" s="436">
        <v>3</v>
      </c>
      <c r="H25" s="438">
        <v>65</v>
      </c>
      <c r="I25" s="435">
        <v>0</v>
      </c>
      <c r="J25" s="435">
        <v>0</v>
      </c>
      <c r="K25" s="435">
        <v>784</v>
      </c>
      <c r="L25" s="435">
        <v>2</v>
      </c>
      <c r="M25" s="435">
        <v>170</v>
      </c>
      <c r="N25" s="435">
        <v>1</v>
      </c>
      <c r="O25" s="435">
        <v>0</v>
      </c>
      <c r="P25" s="435">
        <v>0</v>
      </c>
      <c r="Q25" s="435">
        <v>0</v>
      </c>
      <c r="R25" s="436">
        <v>0</v>
      </c>
      <c r="S25" s="437">
        <v>954</v>
      </c>
      <c r="T25" s="436">
        <v>3</v>
      </c>
      <c r="U25" s="438">
        <v>957</v>
      </c>
      <c r="V25" s="437">
        <v>0</v>
      </c>
      <c r="W25" s="436">
        <v>0</v>
      </c>
      <c r="X25" s="438">
        <v>0</v>
      </c>
      <c r="Y25" s="830">
        <v>1022</v>
      </c>
      <c r="Z25" s="827"/>
    </row>
    <row r="26" spans="1:26" ht="15" x14ac:dyDescent="0.2">
      <c r="A26" s="434" t="s">
        <v>41</v>
      </c>
      <c r="B26" s="435">
        <v>0</v>
      </c>
      <c r="C26" s="435">
        <v>0</v>
      </c>
      <c r="D26" s="435">
        <v>0</v>
      </c>
      <c r="E26" s="436">
        <v>0</v>
      </c>
      <c r="F26" s="437">
        <v>0</v>
      </c>
      <c r="G26" s="436">
        <v>0</v>
      </c>
      <c r="H26" s="438">
        <v>0</v>
      </c>
      <c r="I26" s="435">
        <v>1</v>
      </c>
      <c r="J26" s="435">
        <v>0</v>
      </c>
      <c r="K26" s="435">
        <v>295</v>
      </c>
      <c r="L26" s="435">
        <v>0</v>
      </c>
      <c r="M26" s="435">
        <v>420</v>
      </c>
      <c r="N26" s="435">
        <v>0</v>
      </c>
      <c r="O26" s="435">
        <v>0</v>
      </c>
      <c r="P26" s="435">
        <v>0</v>
      </c>
      <c r="Q26" s="435">
        <v>19</v>
      </c>
      <c r="R26" s="436">
        <v>0</v>
      </c>
      <c r="S26" s="437">
        <v>735</v>
      </c>
      <c r="T26" s="436">
        <v>0</v>
      </c>
      <c r="U26" s="438">
        <v>735</v>
      </c>
      <c r="V26" s="437">
        <v>0</v>
      </c>
      <c r="W26" s="436">
        <v>0</v>
      </c>
      <c r="X26" s="438">
        <v>0</v>
      </c>
      <c r="Y26" s="830">
        <v>735</v>
      </c>
      <c r="Z26" s="827"/>
    </row>
    <row r="27" spans="1:26" ht="15" x14ac:dyDescent="0.2">
      <c r="A27" s="434" t="s">
        <v>42</v>
      </c>
      <c r="B27" s="435">
        <v>140</v>
      </c>
      <c r="C27" s="435">
        <v>10</v>
      </c>
      <c r="D27" s="435">
        <v>1</v>
      </c>
      <c r="E27" s="436">
        <v>0</v>
      </c>
      <c r="F27" s="437">
        <v>141</v>
      </c>
      <c r="G27" s="436">
        <v>10</v>
      </c>
      <c r="H27" s="438">
        <v>151</v>
      </c>
      <c r="I27" s="435">
        <v>1</v>
      </c>
      <c r="J27" s="435">
        <v>0</v>
      </c>
      <c r="K27" s="435">
        <v>79</v>
      </c>
      <c r="L27" s="435">
        <v>3</v>
      </c>
      <c r="M27" s="435">
        <v>962</v>
      </c>
      <c r="N27" s="435">
        <v>2</v>
      </c>
      <c r="O27" s="435">
        <v>36</v>
      </c>
      <c r="P27" s="435">
        <v>0</v>
      </c>
      <c r="Q27" s="435">
        <v>1</v>
      </c>
      <c r="R27" s="436">
        <v>0</v>
      </c>
      <c r="S27" s="437">
        <v>1079</v>
      </c>
      <c r="T27" s="436">
        <v>5</v>
      </c>
      <c r="U27" s="438">
        <v>1084</v>
      </c>
      <c r="V27" s="437">
        <v>0</v>
      </c>
      <c r="W27" s="436">
        <v>0</v>
      </c>
      <c r="X27" s="438">
        <v>0</v>
      </c>
      <c r="Y27" s="830">
        <v>1235</v>
      </c>
      <c r="Z27" s="827"/>
    </row>
    <row r="28" spans="1:26" ht="15" x14ac:dyDescent="0.2">
      <c r="A28" s="434" t="s">
        <v>43</v>
      </c>
      <c r="B28" s="435">
        <v>276</v>
      </c>
      <c r="C28" s="435">
        <v>42</v>
      </c>
      <c r="D28" s="435">
        <v>2</v>
      </c>
      <c r="E28" s="436">
        <v>2</v>
      </c>
      <c r="F28" s="437">
        <v>278</v>
      </c>
      <c r="G28" s="436">
        <v>44</v>
      </c>
      <c r="H28" s="438">
        <v>322</v>
      </c>
      <c r="I28" s="435">
        <v>23</v>
      </c>
      <c r="J28" s="435">
        <v>0</v>
      </c>
      <c r="K28" s="435">
        <v>327</v>
      </c>
      <c r="L28" s="435">
        <v>15</v>
      </c>
      <c r="M28" s="435">
        <v>327</v>
      </c>
      <c r="N28" s="435">
        <v>5</v>
      </c>
      <c r="O28" s="435">
        <v>5</v>
      </c>
      <c r="P28" s="435">
        <v>0</v>
      </c>
      <c r="Q28" s="435">
        <v>0</v>
      </c>
      <c r="R28" s="436">
        <v>0</v>
      </c>
      <c r="S28" s="437">
        <v>682</v>
      </c>
      <c r="T28" s="436">
        <v>20</v>
      </c>
      <c r="U28" s="438">
        <v>702</v>
      </c>
      <c r="V28" s="437">
        <v>0</v>
      </c>
      <c r="W28" s="436">
        <v>0</v>
      </c>
      <c r="X28" s="438">
        <v>0</v>
      </c>
      <c r="Y28" s="830">
        <v>1024</v>
      </c>
      <c r="Z28" s="827"/>
    </row>
    <row r="29" spans="1:26" ht="15" x14ac:dyDescent="0.2">
      <c r="A29" s="434" t="s">
        <v>44</v>
      </c>
      <c r="B29" s="435">
        <v>218</v>
      </c>
      <c r="C29" s="435">
        <v>22</v>
      </c>
      <c r="D29" s="435">
        <v>0</v>
      </c>
      <c r="E29" s="436">
        <v>0</v>
      </c>
      <c r="F29" s="437">
        <v>218</v>
      </c>
      <c r="G29" s="436">
        <v>22</v>
      </c>
      <c r="H29" s="438">
        <v>240</v>
      </c>
      <c r="I29" s="435">
        <v>1</v>
      </c>
      <c r="J29" s="435">
        <v>28</v>
      </c>
      <c r="K29" s="435">
        <v>211</v>
      </c>
      <c r="L29" s="435">
        <v>158</v>
      </c>
      <c r="M29" s="435">
        <v>86</v>
      </c>
      <c r="N29" s="435">
        <v>4</v>
      </c>
      <c r="O29" s="435">
        <v>1</v>
      </c>
      <c r="P29" s="435">
        <v>0</v>
      </c>
      <c r="Q29" s="435">
        <v>0</v>
      </c>
      <c r="R29" s="436">
        <v>0</v>
      </c>
      <c r="S29" s="437">
        <v>299</v>
      </c>
      <c r="T29" s="436">
        <v>190</v>
      </c>
      <c r="U29" s="438">
        <v>489</v>
      </c>
      <c r="V29" s="437">
        <v>0</v>
      </c>
      <c r="W29" s="436">
        <v>0</v>
      </c>
      <c r="X29" s="438">
        <v>0</v>
      </c>
      <c r="Y29" s="830">
        <v>729</v>
      </c>
      <c r="Z29" s="827"/>
    </row>
    <row r="30" spans="1:26" ht="15" x14ac:dyDescent="0.2">
      <c r="A30" s="434" t="s">
        <v>45</v>
      </c>
      <c r="B30" s="435">
        <v>0</v>
      </c>
      <c r="C30" s="435">
        <v>0</v>
      </c>
      <c r="D30" s="435">
        <v>0</v>
      </c>
      <c r="E30" s="436">
        <v>0</v>
      </c>
      <c r="F30" s="437">
        <v>0</v>
      </c>
      <c r="G30" s="436">
        <v>0</v>
      </c>
      <c r="H30" s="438">
        <v>0</v>
      </c>
      <c r="I30" s="435">
        <v>27</v>
      </c>
      <c r="J30" s="435">
        <v>0</v>
      </c>
      <c r="K30" s="435">
        <v>122</v>
      </c>
      <c r="L30" s="435">
        <v>0</v>
      </c>
      <c r="M30" s="435">
        <v>797</v>
      </c>
      <c r="N30" s="435">
        <v>0</v>
      </c>
      <c r="O30" s="435">
        <v>0</v>
      </c>
      <c r="P30" s="435">
        <v>0</v>
      </c>
      <c r="Q30" s="435">
        <v>0</v>
      </c>
      <c r="R30" s="436">
        <v>0</v>
      </c>
      <c r="S30" s="437">
        <v>946</v>
      </c>
      <c r="T30" s="436">
        <v>0</v>
      </c>
      <c r="U30" s="438">
        <v>946</v>
      </c>
      <c r="V30" s="437">
        <v>0</v>
      </c>
      <c r="W30" s="436">
        <v>0</v>
      </c>
      <c r="X30" s="438">
        <v>0</v>
      </c>
      <c r="Y30" s="830">
        <v>946</v>
      </c>
      <c r="Z30" s="827"/>
    </row>
    <row r="31" spans="1:26" ht="15" x14ac:dyDescent="0.2">
      <c r="A31" s="434" t="s">
        <v>46</v>
      </c>
      <c r="B31" s="435">
        <v>0</v>
      </c>
      <c r="C31" s="435">
        <v>0</v>
      </c>
      <c r="D31" s="435">
        <v>0</v>
      </c>
      <c r="E31" s="436">
        <v>0</v>
      </c>
      <c r="F31" s="437">
        <v>0</v>
      </c>
      <c r="G31" s="436">
        <v>0</v>
      </c>
      <c r="H31" s="438">
        <v>0</v>
      </c>
      <c r="I31" s="435">
        <v>89</v>
      </c>
      <c r="J31" s="435">
        <v>0</v>
      </c>
      <c r="K31" s="435">
        <v>755</v>
      </c>
      <c r="L31" s="435">
        <v>0</v>
      </c>
      <c r="M31" s="435">
        <v>0</v>
      </c>
      <c r="N31" s="435">
        <v>0</v>
      </c>
      <c r="O31" s="435">
        <v>0</v>
      </c>
      <c r="P31" s="435">
        <v>0</v>
      </c>
      <c r="Q31" s="435">
        <v>0</v>
      </c>
      <c r="R31" s="436">
        <v>0</v>
      </c>
      <c r="S31" s="437">
        <v>844</v>
      </c>
      <c r="T31" s="436">
        <v>0</v>
      </c>
      <c r="U31" s="438">
        <v>844</v>
      </c>
      <c r="V31" s="437">
        <v>0</v>
      </c>
      <c r="W31" s="436">
        <v>0</v>
      </c>
      <c r="X31" s="438">
        <v>0</v>
      </c>
      <c r="Y31" s="830">
        <v>844</v>
      </c>
      <c r="Z31" s="827"/>
    </row>
    <row r="32" spans="1:26" ht="15" x14ac:dyDescent="0.2">
      <c r="A32" s="434" t="s">
        <v>47</v>
      </c>
      <c r="B32" s="435">
        <v>0</v>
      </c>
      <c r="C32" s="435">
        <v>0</v>
      </c>
      <c r="D32" s="435">
        <v>0</v>
      </c>
      <c r="E32" s="436">
        <v>0</v>
      </c>
      <c r="F32" s="437">
        <v>0</v>
      </c>
      <c r="G32" s="436">
        <v>0</v>
      </c>
      <c r="H32" s="438">
        <v>0</v>
      </c>
      <c r="I32" s="435">
        <v>0</v>
      </c>
      <c r="J32" s="435">
        <v>0</v>
      </c>
      <c r="K32" s="435">
        <v>72</v>
      </c>
      <c r="L32" s="435">
        <v>0</v>
      </c>
      <c r="M32" s="435">
        <v>454</v>
      </c>
      <c r="N32" s="435">
        <v>0</v>
      </c>
      <c r="O32" s="435">
        <v>0</v>
      </c>
      <c r="P32" s="435">
        <v>0</v>
      </c>
      <c r="Q32" s="435">
        <v>0</v>
      </c>
      <c r="R32" s="436">
        <v>0</v>
      </c>
      <c r="S32" s="437">
        <v>526</v>
      </c>
      <c r="T32" s="436">
        <v>0</v>
      </c>
      <c r="U32" s="438">
        <v>526</v>
      </c>
      <c r="V32" s="437">
        <v>0</v>
      </c>
      <c r="W32" s="436">
        <v>0</v>
      </c>
      <c r="X32" s="438">
        <v>0</v>
      </c>
      <c r="Y32" s="830">
        <v>526</v>
      </c>
      <c r="Z32" s="827"/>
    </row>
    <row r="33" spans="1:26" ht="15" x14ac:dyDescent="0.2">
      <c r="A33" s="434" t="s">
        <v>48</v>
      </c>
      <c r="B33" s="435">
        <v>0</v>
      </c>
      <c r="C33" s="435">
        <v>0</v>
      </c>
      <c r="D33" s="435">
        <v>0</v>
      </c>
      <c r="E33" s="436">
        <v>0</v>
      </c>
      <c r="F33" s="437">
        <v>0</v>
      </c>
      <c r="G33" s="436">
        <v>0</v>
      </c>
      <c r="H33" s="438">
        <v>0</v>
      </c>
      <c r="I33" s="435">
        <v>0</v>
      </c>
      <c r="J33" s="435">
        <v>0</v>
      </c>
      <c r="K33" s="435">
        <v>377</v>
      </c>
      <c r="L33" s="435">
        <v>0</v>
      </c>
      <c r="M33" s="435">
        <v>260</v>
      </c>
      <c r="N33" s="435">
        <v>0</v>
      </c>
      <c r="O33" s="435">
        <v>0</v>
      </c>
      <c r="P33" s="435">
        <v>0</v>
      </c>
      <c r="Q33" s="435">
        <v>0</v>
      </c>
      <c r="R33" s="436">
        <v>0</v>
      </c>
      <c r="S33" s="437">
        <v>637</v>
      </c>
      <c r="T33" s="436">
        <v>0</v>
      </c>
      <c r="U33" s="438">
        <v>637</v>
      </c>
      <c r="V33" s="437">
        <v>0</v>
      </c>
      <c r="W33" s="436">
        <v>0</v>
      </c>
      <c r="X33" s="438">
        <v>0</v>
      </c>
      <c r="Y33" s="830">
        <v>637</v>
      </c>
      <c r="Z33" s="827"/>
    </row>
    <row r="34" spans="1:26" ht="15" x14ac:dyDescent="0.2">
      <c r="A34" s="434" t="s">
        <v>49</v>
      </c>
      <c r="B34" s="435">
        <v>0</v>
      </c>
      <c r="C34" s="435">
        <v>0</v>
      </c>
      <c r="D34" s="435">
        <v>0</v>
      </c>
      <c r="E34" s="436">
        <v>0</v>
      </c>
      <c r="F34" s="437">
        <v>0</v>
      </c>
      <c r="G34" s="436">
        <v>0</v>
      </c>
      <c r="H34" s="438">
        <v>0</v>
      </c>
      <c r="I34" s="435">
        <v>0</v>
      </c>
      <c r="J34" s="435">
        <v>32</v>
      </c>
      <c r="K34" s="435">
        <v>0</v>
      </c>
      <c r="L34" s="435">
        <v>309</v>
      </c>
      <c r="M34" s="435">
        <v>0</v>
      </c>
      <c r="N34" s="435">
        <v>376</v>
      </c>
      <c r="O34" s="435">
        <v>0</v>
      </c>
      <c r="P34" s="435">
        <v>6</v>
      </c>
      <c r="Q34" s="435">
        <v>0</v>
      </c>
      <c r="R34" s="436">
        <v>2</v>
      </c>
      <c r="S34" s="437">
        <v>0</v>
      </c>
      <c r="T34" s="436">
        <v>725</v>
      </c>
      <c r="U34" s="438">
        <v>725</v>
      </c>
      <c r="V34" s="437">
        <v>0</v>
      </c>
      <c r="W34" s="436">
        <v>0</v>
      </c>
      <c r="X34" s="438">
        <v>0</v>
      </c>
      <c r="Y34" s="830">
        <v>725</v>
      </c>
      <c r="Z34" s="827"/>
    </row>
    <row r="35" spans="1:26" ht="15" x14ac:dyDescent="0.2">
      <c r="A35" s="434" t="s">
        <v>50</v>
      </c>
      <c r="B35" s="435">
        <v>64</v>
      </c>
      <c r="C35" s="435">
        <v>8</v>
      </c>
      <c r="D35" s="435">
        <v>0</v>
      </c>
      <c r="E35" s="436">
        <v>0</v>
      </c>
      <c r="F35" s="437">
        <v>64</v>
      </c>
      <c r="G35" s="436">
        <v>8</v>
      </c>
      <c r="H35" s="438">
        <v>72</v>
      </c>
      <c r="I35" s="435">
        <v>0</v>
      </c>
      <c r="J35" s="435">
        <v>0</v>
      </c>
      <c r="K35" s="435">
        <v>58</v>
      </c>
      <c r="L35" s="435">
        <v>5</v>
      </c>
      <c r="M35" s="435">
        <v>18</v>
      </c>
      <c r="N35" s="435">
        <v>7</v>
      </c>
      <c r="O35" s="435">
        <v>0</v>
      </c>
      <c r="P35" s="435">
        <v>0</v>
      </c>
      <c r="Q35" s="435">
        <v>0</v>
      </c>
      <c r="R35" s="436">
        <v>0</v>
      </c>
      <c r="S35" s="437">
        <v>76</v>
      </c>
      <c r="T35" s="436">
        <v>12</v>
      </c>
      <c r="U35" s="438">
        <v>88</v>
      </c>
      <c r="V35" s="437">
        <v>0</v>
      </c>
      <c r="W35" s="436">
        <v>0</v>
      </c>
      <c r="X35" s="438">
        <v>0</v>
      </c>
      <c r="Y35" s="830">
        <v>160</v>
      </c>
      <c r="Z35" s="827"/>
    </row>
    <row r="36" spans="1:26" ht="15" x14ac:dyDescent="0.2">
      <c r="A36" s="434" t="s">
        <v>51</v>
      </c>
      <c r="B36" s="435">
        <v>0</v>
      </c>
      <c r="C36" s="435">
        <v>0</v>
      </c>
      <c r="D36" s="435">
        <v>0</v>
      </c>
      <c r="E36" s="436">
        <v>0</v>
      </c>
      <c r="F36" s="437">
        <v>0</v>
      </c>
      <c r="G36" s="436">
        <v>0</v>
      </c>
      <c r="H36" s="438">
        <v>0</v>
      </c>
      <c r="I36" s="435">
        <v>0</v>
      </c>
      <c r="J36" s="435">
        <v>0</v>
      </c>
      <c r="K36" s="435">
        <v>24</v>
      </c>
      <c r="L36" s="435">
        <v>0</v>
      </c>
      <c r="M36" s="435">
        <v>346</v>
      </c>
      <c r="N36" s="435">
        <v>0</v>
      </c>
      <c r="O36" s="435">
        <v>589</v>
      </c>
      <c r="P36" s="435">
        <v>0</v>
      </c>
      <c r="Q36" s="435">
        <v>0</v>
      </c>
      <c r="R36" s="436">
        <v>0</v>
      </c>
      <c r="S36" s="437">
        <v>959</v>
      </c>
      <c r="T36" s="436">
        <v>0</v>
      </c>
      <c r="U36" s="438">
        <v>959</v>
      </c>
      <c r="V36" s="437">
        <v>0</v>
      </c>
      <c r="W36" s="436">
        <v>0</v>
      </c>
      <c r="X36" s="438">
        <v>0</v>
      </c>
      <c r="Y36" s="830">
        <v>959</v>
      </c>
      <c r="Z36" s="827"/>
    </row>
    <row r="37" spans="1:26" ht="15" x14ac:dyDescent="0.2">
      <c r="A37" s="434" t="s">
        <v>52</v>
      </c>
      <c r="B37" s="435">
        <v>0</v>
      </c>
      <c r="C37" s="435">
        <v>0</v>
      </c>
      <c r="D37" s="435">
        <v>0</v>
      </c>
      <c r="E37" s="436">
        <v>0</v>
      </c>
      <c r="F37" s="437">
        <v>0</v>
      </c>
      <c r="G37" s="436">
        <v>0</v>
      </c>
      <c r="H37" s="438">
        <v>0</v>
      </c>
      <c r="I37" s="435">
        <v>0</v>
      </c>
      <c r="J37" s="435">
        <v>0</v>
      </c>
      <c r="K37" s="435">
        <v>67</v>
      </c>
      <c r="L37" s="435">
        <v>0</v>
      </c>
      <c r="M37" s="435">
        <v>922</v>
      </c>
      <c r="N37" s="435">
        <v>0</v>
      </c>
      <c r="O37" s="435">
        <v>0</v>
      </c>
      <c r="P37" s="435">
        <v>0</v>
      </c>
      <c r="Q37" s="435">
        <v>0</v>
      </c>
      <c r="R37" s="436">
        <v>0</v>
      </c>
      <c r="S37" s="437">
        <v>989</v>
      </c>
      <c r="T37" s="436">
        <v>0</v>
      </c>
      <c r="U37" s="438">
        <v>989</v>
      </c>
      <c r="V37" s="437">
        <v>0</v>
      </c>
      <c r="W37" s="436">
        <v>0</v>
      </c>
      <c r="X37" s="438">
        <v>0</v>
      </c>
      <c r="Y37" s="830">
        <v>989</v>
      </c>
      <c r="Z37" s="827"/>
    </row>
    <row r="38" spans="1:26" ht="15" x14ac:dyDescent="0.2">
      <c r="A38" s="434" t="s">
        <v>53</v>
      </c>
      <c r="B38" s="435">
        <v>0</v>
      </c>
      <c r="C38" s="435">
        <v>0</v>
      </c>
      <c r="D38" s="435">
        <v>0</v>
      </c>
      <c r="E38" s="436">
        <v>0</v>
      </c>
      <c r="F38" s="437">
        <v>0</v>
      </c>
      <c r="G38" s="436">
        <v>0</v>
      </c>
      <c r="H38" s="438">
        <v>0</v>
      </c>
      <c r="I38" s="435">
        <v>96</v>
      </c>
      <c r="J38" s="435">
        <v>0</v>
      </c>
      <c r="K38" s="435">
        <v>464</v>
      </c>
      <c r="L38" s="435">
        <v>0</v>
      </c>
      <c r="M38" s="435">
        <v>0</v>
      </c>
      <c r="N38" s="435">
        <v>0</v>
      </c>
      <c r="O38" s="435">
        <v>0</v>
      </c>
      <c r="P38" s="435">
        <v>0</v>
      </c>
      <c r="Q38" s="435">
        <v>32</v>
      </c>
      <c r="R38" s="436">
        <v>0</v>
      </c>
      <c r="S38" s="437">
        <v>592</v>
      </c>
      <c r="T38" s="436">
        <v>0</v>
      </c>
      <c r="U38" s="438">
        <v>592</v>
      </c>
      <c r="V38" s="437">
        <v>0</v>
      </c>
      <c r="W38" s="436">
        <v>0</v>
      </c>
      <c r="X38" s="438">
        <v>0</v>
      </c>
      <c r="Y38" s="830">
        <v>592</v>
      </c>
      <c r="Z38" s="827"/>
    </row>
    <row r="39" spans="1:26" ht="15" x14ac:dyDescent="0.2">
      <c r="A39" s="434" t="s">
        <v>54</v>
      </c>
      <c r="B39" s="435">
        <v>6</v>
      </c>
      <c r="C39" s="435">
        <v>0</v>
      </c>
      <c r="D39" s="435">
        <v>0</v>
      </c>
      <c r="E39" s="436">
        <v>0</v>
      </c>
      <c r="F39" s="437">
        <v>6</v>
      </c>
      <c r="G39" s="436">
        <v>0</v>
      </c>
      <c r="H39" s="438">
        <v>6</v>
      </c>
      <c r="I39" s="435">
        <v>0</v>
      </c>
      <c r="J39" s="435">
        <v>0</v>
      </c>
      <c r="K39" s="435">
        <v>63</v>
      </c>
      <c r="L39" s="435">
        <v>2</v>
      </c>
      <c r="M39" s="435">
        <v>131</v>
      </c>
      <c r="N39" s="435">
        <v>0</v>
      </c>
      <c r="O39" s="435">
        <v>0</v>
      </c>
      <c r="P39" s="435">
        <v>0</v>
      </c>
      <c r="Q39" s="435">
        <v>0</v>
      </c>
      <c r="R39" s="436">
        <v>0</v>
      </c>
      <c r="S39" s="437">
        <v>194</v>
      </c>
      <c r="T39" s="436">
        <v>2</v>
      </c>
      <c r="U39" s="438">
        <v>196</v>
      </c>
      <c r="V39" s="437">
        <v>0</v>
      </c>
      <c r="W39" s="436">
        <v>0</v>
      </c>
      <c r="X39" s="438">
        <v>0</v>
      </c>
      <c r="Y39" s="830">
        <v>202</v>
      </c>
      <c r="Z39" s="827"/>
    </row>
    <row r="40" spans="1:26" ht="15" x14ac:dyDescent="0.2">
      <c r="A40" s="439" t="s">
        <v>55</v>
      </c>
      <c r="B40" s="435">
        <v>1793</v>
      </c>
      <c r="C40" s="435">
        <v>152</v>
      </c>
      <c r="D40" s="435">
        <v>25</v>
      </c>
      <c r="E40" s="436">
        <v>4</v>
      </c>
      <c r="F40" s="437">
        <v>1818</v>
      </c>
      <c r="G40" s="436">
        <v>156</v>
      </c>
      <c r="H40" s="438">
        <v>1974</v>
      </c>
      <c r="I40" s="435">
        <v>423</v>
      </c>
      <c r="J40" s="435">
        <v>74</v>
      </c>
      <c r="K40" s="435">
        <v>6741</v>
      </c>
      <c r="L40" s="435">
        <v>664</v>
      </c>
      <c r="M40" s="435">
        <v>9136</v>
      </c>
      <c r="N40" s="435">
        <v>464</v>
      </c>
      <c r="O40" s="435">
        <v>1019</v>
      </c>
      <c r="P40" s="435">
        <v>36</v>
      </c>
      <c r="Q40" s="435">
        <v>86</v>
      </c>
      <c r="R40" s="436">
        <v>3</v>
      </c>
      <c r="S40" s="437">
        <v>17405</v>
      </c>
      <c r="T40" s="436">
        <v>1241</v>
      </c>
      <c r="U40" s="438">
        <v>18646</v>
      </c>
      <c r="V40" s="437">
        <v>50</v>
      </c>
      <c r="W40" s="436">
        <v>5</v>
      </c>
      <c r="X40" s="438">
        <v>55</v>
      </c>
      <c r="Y40" s="830">
        <v>20675</v>
      </c>
      <c r="Z40" s="827"/>
    </row>
    <row r="41" spans="1:26" ht="15.75" thickBot="1" x14ac:dyDescent="0.25">
      <c r="A41" s="440" t="s">
        <v>56</v>
      </c>
      <c r="B41" s="836">
        <v>1945</v>
      </c>
      <c r="C41" s="837"/>
      <c r="D41" s="838">
        <v>29</v>
      </c>
      <c r="E41" s="839"/>
      <c r="F41" s="840">
        <v>1974</v>
      </c>
      <c r="G41" s="839"/>
      <c r="H41" s="525">
        <v>1974</v>
      </c>
      <c r="I41" s="836">
        <v>497</v>
      </c>
      <c r="J41" s="837"/>
      <c r="K41" s="836">
        <v>7405</v>
      </c>
      <c r="L41" s="837"/>
      <c r="M41" s="836">
        <v>9600</v>
      </c>
      <c r="N41" s="837"/>
      <c r="O41" s="836">
        <v>1055</v>
      </c>
      <c r="P41" s="837"/>
      <c r="Q41" s="838">
        <v>89</v>
      </c>
      <c r="R41" s="839"/>
      <c r="S41" s="840">
        <v>18646</v>
      </c>
      <c r="T41" s="839"/>
      <c r="U41" s="525">
        <v>18646</v>
      </c>
      <c r="V41" s="840">
        <v>55</v>
      </c>
      <c r="W41" s="839"/>
      <c r="X41" s="525">
        <v>55</v>
      </c>
      <c r="Y41" s="838">
        <v>20675</v>
      </c>
      <c r="Z41" s="839"/>
    </row>
    <row r="42" spans="1:26" ht="15.75" thickTop="1" x14ac:dyDescent="0.25">
      <c r="A42" s="526"/>
      <c r="B42" s="526"/>
      <c r="C42" s="526"/>
      <c r="D42" s="526"/>
      <c r="E42" s="526"/>
      <c r="F42" s="526"/>
      <c r="G42" s="526"/>
      <c r="H42" s="526"/>
      <c r="I42" s="526"/>
      <c r="J42" s="526"/>
      <c r="K42" s="526"/>
      <c r="L42" s="526"/>
      <c r="M42" s="526"/>
      <c r="N42" s="526"/>
      <c r="O42" s="526"/>
      <c r="P42" s="526"/>
      <c r="Q42" s="526"/>
      <c r="R42" s="526"/>
      <c r="S42" s="526"/>
      <c r="T42" s="526"/>
      <c r="U42" s="526"/>
      <c r="V42" s="526"/>
      <c r="W42" s="526"/>
      <c r="X42" s="526"/>
      <c r="Y42" s="526"/>
      <c r="Z42" s="526"/>
    </row>
  </sheetData>
  <mergeCells count="66">
    <mergeCell ref="B41:C41"/>
    <mergeCell ref="D41:E41"/>
    <mergeCell ref="F41:G41"/>
    <mergeCell ref="I41:J41"/>
    <mergeCell ref="K41:L41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</mergeCells>
  <pageMargins left="0.7" right="0.7" top="0.78740157499999996" bottom="0.78740157499999996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Z42"/>
  <sheetViews>
    <sheetView workbookViewId="0">
      <selection activeCell="Y26" sqref="Y26:Z26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570312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818" t="s">
        <v>295</v>
      </c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  <c r="Z1" s="528"/>
    </row>
    <row r="2" spans="1:26" ht="16.5" thickTop="1" thickBot="1" x14ac:dyDescent="0.25">
      <c r="A2" s="820" t="s">
        <v>4</v>
      </c>
      <c r="B2" s="823" t="s">
        <v>0</v>
      </c>
      <c r="C2" s="824"/>
      <c r="D2" s="824"/>
      <c r="E2" s="824"/>
      <c r="F2" s="824"/>
      <c r="G2" s="824"/>
      <c r="H2" s="825"/>
      <c r="I2" s="823" t="s">
        <v>1</v>
      </c>
      <c r="J2" s="824"/>
      <c r="K2" s="824"/>
      <c r="L2" s="824"/>
      <c r="M2" s="824"/>
      <c r="N2" s="824"/>
      <c r="O2" s="824"/>
      <c r="P2" s="824"/>
      <c r="Q2" s="824"/>
      <c r="R2" s="824"/>
      <c r="S2" s="824"/>
      <c r="T2" s="824"/>
      <c r="U2" s="825"/>
      <c r="V2" s="823" t="s">
        <v>2</v>
      </c>
      <c r="W2" s="824"/>
      <c r="X2" s="825"/>
      <c r="Y2" s="820" t="s">
        <v>66</v>
      </c>
      <c r="Z2" s="820"/>
    </row>
    <row r="3" spans="1:26" ht="15.75" thickTop="1" x14ac:dyDescent="0.2">
      <c r="A3" s="821"/>
      <c r="B3" s="831" t="s">
        <v>5</v>
      </c>
      <c r="C3" s="832"/>
      <c r="D3" s="833" t="s">
        <v>6</v>
      </c>
      <c r="E3" s="827"/>
      <c r="F3" s="826" t="s">
        <v>7</v>
      </c>
      <c r="G3" s="827"/>
      <c r="H3" s="820" t="s">
        <v>8</v>
      </c>
      <c r="I3" s="834" t="s">
        <v>9</v>
      </c>
      <c r="J3" s="835"/>
      <c r="K3" s="834" t="s">
        <v>10</v>
      </c>
      <c r="L3" s="835"/>
      <c r="M3" s="834" t="s">
        <v>11</v>
      </c>
      <c r="N3" s="835"/>
      <c r="O3" s="834" t="s">
        <v>12</v>
      </c>
      <c r="P3" s="835"/>
      <c r="Q3" s="833" t="s">
        <v>6</v>
      </c>
      <c r="R3" s="827"/>
      <c r="S3" s="826" t="s">
        <v>13</v>
      </c>
      <c r="T3" s="827"/>
      <c r="U3" s="820" t="s">
        <v>14</v>
      </c>
      <c r="V3" s="828" t="s">
        <v>15</v>
      </c>
      <c r="W3" s="829"/>
      <c r="X3" s="820" t="s">
        <v>16</v>
      </c>
      <c r="Y3" s="821" t="s">
        <v>17</v>
      </c>
      <c r="Z3" s="821"/>
    </row>
    <row r="4" spans="1:26" x14ac:dyDescent="0.2">
      <c r="A4" s="822"/>
      <c r="B4" s="429" t="s">
        <v>18</v>
      </c>
      <c r="C4" s="429" t="s">
        <v>19</v>
      </c>
      <c r="D4" s="429" t="s">
        <v>18</v>
      </c>
      <c r="E4" s="430" t="s">
        <v>19</v>
      </c>
      <c r="F4" s="431" t="s">
        <v>18</v>
      </c>
      <c r="G4" s="430" t="s">
        <v>19</v>
      </c>
      <c r="H4" s="821" t="s">
        <v>73</v>
      </c>
      <c r="I4" s="429" t="s">
        <v>18</v>
      </c>
      <c r="J4" s="432" t="s">
        <v>19</v>
      </c>
      <c r="K4" s="429" t="s">
        <v>18</v>
      </c>
      <c r="L4" s="429" t="s">
        <v>19</v>
      </c>
      <c r="M4" s="429" t="s">
        <v>18</v>
      </c>
      <c r="N4" s="429" t="s">
        <v>19</v>
      </c>
      <c r="O4" s="429" t="s">
        <v>18</v>
      </c>
      <c r="P4" s="429" t="s">
        <v>19</v>
      </c>
      <c r="Q4" s="429" t="s">
        <v>18</v>
      </c>
      <c r="R4" s="430" t="s">
        <v>19</v>
      </c>
      <c r="S4" s="431" t="s">
        <v>18</v>
      </c>
      <c r="T4" s="430" t="s">
        <v>19</v>
      </c>
      <c r="U4" s="821" t="s">
        <v>73</v>
      </c>
      <c r="V4" s="433" t="s">
        <v>18</v>
      </c>
      <c r="W4" s="430" t="s">
        <v>19</v>
      </c>
      <c r="X4" s="821" t="s">
        <v>73</v>
      </c>
      <c r="Y4" s="822" t="s">
        <v>73</v>
      </c>
      <c r="Z4" s="822"/>
    </row>
    <row r="5" spans="1:26" ht="15" x14ac:dyDescent="0.2">
      <c r="A5" s="434" t="s">
        <v>20</v>
      </c>
      <c r="B5" s="435">
        <v>0</v>
      </c>
      <c r="C5" s="435">
        <v>0</v>
      </c>
      <c r="D5" s="435">
        <v>0</v>
      </c>
      <c r="E5" s="436">
        <v>0</v>
      </c>
      <c r="F5" s="437">
        <v>0</v>
      </c>
      <c r="G5" s="436">
        <v>0</v>
      </c>
      <c r="H5" s="438">
        <v>0</v>
      </c>
      <c r="I5" s="435">
        <v>0</v>
      </c>
      <c r="J5" s="435">
        <v>0</v>
      </c>
      <c r="K5" s="435">
        <v>42</v>
      </c>
      <c r="L5" s="435">
        <v>0</v>
      </c>
      <c r="M5" s="435">
        <v>576</v>
      </c>
      <c r="N5" s="435">
        <v>0</v>
      </c>
      <c r="O5" s="435">
        <v>0</v>
      </c>
      <c r="P5" s="435">
        <v>0</v>
      </c>
      <c r="Q5" s="435">
        <v>0</v>
      </c>
      <c r="R5" s="436">
        <v>0</v>
      </c>
      <c r="S5" s="437">
        <v>618</v>
      </c>
      <c r="T5" s="436">
        <v>0</v>
      </c>
      <c r="U5" s="438">
        <v>618</v>
      </c>
      <c r="V5" s="437">
        <v>0</v>
      </c>
      <c r="W5" s="436">
        <v>0</v>
      </c>
      <c r="X5" s="438">
        <v>0</v>
      </c>
      <c r="Y5" s="830">
        <v>618</v>
      </c>
      <c r="Z5" s="827"/>
    </row>
    <row r="6" spans="1:26" ht="15" x14ac:dyDescent="0.2">
      <c r="A6" s="434" t="s">
        <v>21</v>
      </c>
      <c r="B6" s="435">
        <v>185</v>
      </c>
      <c r="C6" s="435">
        <v>19</v>
      </c>
      <c r="D6" s="435">
        <v>7</v>
      </c>
      <c r="E6" s="436">
        <v>1</v>
      </c>
      <c r="F6" s="437">
        <v>192</v>
      </c>
      <c r="G6" s="436">
        <v>20</v>
      </c>
      <c r="H6" s="438">
        <v>212</v>
      </c>
      <c r="I6" s="435">
        <v>5</v>
      </c>
      <c r="J6" s="435">
        <v>0</v>
      </c>
      <c r="K6" s="435">
        <v>133</v>
      </c>
      <c r="L6" s="435">
        <v>11</v>
      </c>
      <c r="M6" s="435">
        <v>98</v>
      </c>
      <c r="N6" s="435">
        <v>9</v>
      </c>
      <c r="O6" s="435">
        <v>11</v>
      </c>
      <c r="P6" s="435">
        <v>1</v>
      </c>
      <c r="Q6" s="435">
        <v>3</v>
      </c>
      <c r="R6" s="436">
        <v>1</v>
      </c>
      <c r="S6" s="437">
        <v>250</v>
      </c>
      <c r="T6" s="436">
        <v>22</v>
      </c>
      <c r="U6" s="438">
        <v>272</v>
      </c>
      <c r="V6" s="437">
        <v>18</v>
      </c>
      <c r="W6" s="436">
        <v>5</v>
      </c>
      <c r="X6" s="438">
        <v>23</v>
      </c>
      <c r="Y6" s="830">
        <v>507</v>
      </c>
      <c r="Z6" s="827"/>
    </row>
    <row r="7" spans="1:26" ht="15" x14ac:dyDescent="0.2">
      <c r="A7" s="434" t="s">
        <v>22</v>
      </c>
      <c r="B7" s="435">
        <v>21</v>
      </c>
      <c r="C7" s="435">
        <v>0</v>
      </c>
      <c r="D7" s="435">
        <v>1</v>
      </c>
      <c r="E7" s="436">
        <v>0</v>
      </c>
      <c r="F7" s="437">
        <v>22</v>
      </c>
      <c r="G7" s="436">
        <v>0</v>
      </c>
      <c r="H7" s="438">
        <v>22</v>
      </c>
      <c r="I7" s="435">
        <v>42</v>
      </c>
      <c r="J7" s="435">
        <v>0</v>
      </c>
      <c r="K7" s="435">
        <v>6</v>
      </c>
      <c r="L7" s="435">
        <v>0</v>
      </c>
      <c r="M7" s="435">
        <v>116</v>
      </c>
      <c r="N7" s="435">
        <v>0</v>
      </c>
      <c r="O7" s="435">
        <v>0</v>
      </c>
      <c r="P7" s="435">
        <v>0</v>
      </c>
      <c r="Q7" s="435">
        <v>0</v>
      </c>
      <c r="R7" s="436">
        <v>0</v>
      </c>
      <c r="S7" s="437">
        <v>164</v>
      </c>
      <c r="T7" s="436">
        <v>0</v>
      </c>
      <c r="U7" s="438">
        <v>164</v>
      </c>
      <c r="V7" s="437">
        <v>0</v>
      </c>
      <c r="W7" s="436">
        <v>0</v>
      </c>
      <c r="X7" s="438">
        <v>0</v>
      </c>
      <c r="Y7" s="830">
        <v>186</v>
      </c>
      <c r="Z7" s="827"/>
    </row>
    <row r="8" spans="1:26" ht="15" x14ac:dyDescent="0.2">
      <c r="A8" s="434" t="s">
        <v>23</v>
      </c>
      <c r="B8" s="435">
        <v>81</v>
      </c>
      <c r="C8" s="435">
        <v>6</v>
      </c>
      <c r="D8" s="435">
        <v>0</v>
      </c>
      <c r="E8" s="436">
        <v>0</v>
      </c>
      <c r="F8" s="437">
        <v>81</v>
      </c>
      <c r="G8" s="436">
        <v>6</v>
      </c>
      <c r="H8" s="438">
        <v>87</v>
      </c>
      <c r="I8" s="435">
        <v>1</v>
      </c>
      <c r="J8" s="435">
        <v>0</v>
      </c>
      <c r="K8" s="435">
        <v>116</v>
      </c>
      <c r="L8" s="435">
        <v>13</v>
      </c>
      <c r="M8" s="435">
        <v>27</v>
      </c>
      <c r="N8" s="435">
        <v>0</v>
      </c>
      <c r="O8" s="435">
        <v>0</v>
      </c>
      <c r="P8" s="435">
        <v>0</v>
      </c>
      <c r="Q8" s="435">
        <v>0</v>
      </c>
      <c r="R8" s="436">
        <v>0</v>
      </c>
      <c r="S8" s="437">
        <v>144</v>
      </c>
      <c r="T8" s="436">
        <v>13</v>
      </c>
      <c r="U8" s="438">
        <v>157</v>
      </c>
      <c r="V8" s="437">
        <v>0</v>
      </c>
      <c r="W8" s="436">
        <v>0</v>
      </c>
      <c r="X8" s="438">
        <v>0</v>
      </c>
      <c r="Y8" s="830">
        <v>244</v>
      </c>
      <c r="Z8" s="827"/>
    </row>
    <row r="9" spans="1:26" ht="15" x14ac:dyDescent="0.2">
      <c r="A9" s="434" t="s">
        <v>24</v>
      </c>
      <c r="B9" s="435">
        <v>0</v>
      </c>
      <c r="C9" s="435">
        <v>0</v>
      </c>
      <c r="D9" s="435">
        <v>0</v>
      </c>
      <c r="E9" s="436">
        <v>0</v>
      </c>
      <c r="F9" s="437">
        <v>0</v>
      </c>
      <c r="G9" s="436">
        <v>0</v>
      </c>
      <c r="H9" s="438">
        <v>0</v>
      </c>
      <c r="I9" s="435">
        <v>0</v>
      </c>
      <c r="J9" s="435">
        <v>0</v>
      </c>
      <c r="K9" s="435">
        <v>148</v>
      </c>
      <c r="L9" s="435">
        <v>0</v>
      </c>
      <c r="M9" s="435">
        <v>680</v>
      </c>
      <c r="N9" s="435">
        <v>0</v>
      </c>
      <c r="O9" s="435">
        <v>0</v>
      </c>
      <c r="P9" s="435">
        <v>0</v>
      </c>
      <c r="Q9" s="435">
        <v>28</v>
      </c>
      <c r="R9" s="436">
        <v>0</v>
      </c>
      <c r="S9" s="437">
        <v>856</v>
      </c>
      <c r="T9" s="436">
        <v>0</v>
      </c>
      <c r="U9" s="438">
        <v>856</v>
      </c>
      <c r="V9" s="437">
        <v>0</v>
      </c>
      <c r="W9" s="436">
        <v>0</v>
      </c>
      <c r="X9" s="438">
        <v>0</v>
      </c>
      <c r="Y9" s="830">
        <v>856</v>
      </c>
      <c r="Z9" s="827"/>
    </row>
    <row r="10" spans="1:26" ht="15" x14ac:dyDescent="0.2">
      <c r="A10" s="434" t="s">
        <v>25</v>
      </c>
      <c r="B10" s="435">
        <v>0</v>
      </c>
      <c r="C10" s="435">
        <v>0</v>
      </c>
      <c r="D10" s="435">
        <v>0</v>
      </c>
      <c r="E10" s="436">
        <v>0</v>
      </c>
      <c r="F10" s="437">
        <v>0</v>
      </c>
      <c r="G10" s="436">
        <v>0</v>
      </c>
      <c r="H10" s="438">
        <v>0</v>
      </c>
      <c r="I10" s="435">
        <v>0</v>
      </c>
      <c r="J10" s="435">
        <v>0</v>
      </c>
      <c r="K10" s="435">
        <v>0</v>
      </c>
      <c r="L10" s="435">
        <v>0</v>
      </c>
      <c r="M10" s="435">
        <v>732</v>
      </c>
      <c r="N10" s="435">
        <v>0</v>
      </c>
      <c r="O10" s="435">
        <v>5</v>
      </c>
      <c r="P10" s="435">
        <v>0</v>
      </c>
      <c r="Q10" s="435">
        <v>0</v>
      </c>
      <c r="R10" s="436">
        <v>0</v>
      </c>
      <c r="S10" s="437">
        <v>737</v>
      </c>
      <c r="T10" s="436">
        <v>0</v>
      </c>
      <c r="U10" s="438">
        <v>737</v>
      </c>
      <c r="V10" s="437">
        <v>0</v>
      </c>
      <c r="W10" s="436">
        <v>0</v>
      </c>
      <c r="X10" s="438">
        <v>0</v>
      </c>
      <c r="Y10" s="830">
        <v>737</v>
      </c>
      <c r="Z10" s="827"/>
    </row>
    <row r="11" spans="1:26" ht="15" x14ac:dyDescent="0.2">
      <c r="A11" s="434" t="s">
        <v>26</v>
      </c>
      <c r="B11" s="435">
        <v>117</v>
      </c>
      <c r="C11" s="435">
        <v>6</v>
      </c>
      <c r="D11" s="435">
        <v>3</v>
      </c>
      <c r="E11" s="436">
        <v>0</v>
      </c>
      <c r="F11" s="437">
        <v>120</v>
      </c>
      <c r="G11" s="436">
        <v>6</v>
      </c>
      <c r="H11" s="438">
        <v>126</v>
      </c>
      <c r="I11" s="435">
        <v>134</v>
      </c>
      <c r="J11" s="435">
        <v>0</v>
      </c>
      <c r="K11" s="435">
        <v>40</v>
      </c>
      <c r="L11" s="435">
        <v>6</v>
      </c>
      <c r="M11" s="435">
        <v>44</v>
      </c>
      <c r="N11" s="435">
        <v>1</v>
      </c>
      <c r="O11" s="435">
        <v>0</v>
      </c>
      <c r="P11" s="435">
        <v>0</v>
      </c>
      <c r="Q11" s="435">
        <v>0</v>
      </c>
      <c r="R11" s="436">
        <v>0</v>
      </c>
      <c r="S11" s="437">
        <v>218</v>
      </c>
      <c r="T11" s="436">
        <v>7</v>
      </c>
      <c r="U11" s="438">
        <v>225</v>
      </c>
      <c r="V11" s="437">
        <v>0</v>
      </c>
      <c r="W11" s="436">
        <v>0</v>
      </c>
      <c r="X11" s="438">
        <v>0</v>
      </c>
      <c r="Y11" s="830">
        <v>351</v>
      </c>
      <c r="Z11" s="827"/>
    </row>
    <row r="12" spans="1:26" ht="15" x14ac:dyDescent="0.2">
      <c r="A12" s="434" t="s">
        <v>27</v>
      </c>
      <c r="B12" s="435">
        <v>0</v>
      </c>
      <c r="C12" s="435">
        <v>0</v>
      </c>
      <c r="D12" s="435">
        <v>0</v>
      </c>
      <c r="E12" s="436">
        <v>0</v>
      </c>
      <c r="F12" s="437">
        <v>0</v>
      </c>
      <c r="G12" s="436">
        <v>0</v>
      </c>
      <c r="H12" s="438">
        <v>0</v>
      </c>
      <c r="I12" s="435">
        <v>0</v>
      </c>
      <c r="J12" s="435">
        <v>0</v>
      </c>
      <c r="K12" s="435">
        <v>218</v>
      </c>
      <c r="L12" s="435">
        <v>0</v>
      </c>
      <c r="M12" s="435">
        <v>550</v>
      </c>
      <c r="N12" s="435">
        <v>0</v>
      </c>
      <c r="O12" s="435">
        <v>0</v>
      </c>
      <c r="P12" s="435">
        <v>0</v>
      </c>
      <c r="Q12" s="435">
        <v>0</v>
      </c>
      <c r="R12" s="436">
        <v>0</v>
      </c>
      <c r="S12" s="437">
        <v>768</v>
      </c>
      <c r="T12" s="436">
        <v>0</v>
      </c>
      <c r="U12" s="438">
        <v>768</v>
      </c>
      <c r="V12" s="437">
        <v>0</v>
      </c>
      <c r="W12" s="436">
        <v>0</v>
      </c>
      <c r="X12" s="438">
        <v>0</v>
      </c>
      <c r="Y12" s="830">
        <v>768</v>
      </c>
      <c r="Z12" s="827"/>
    </row>
    <row r="13" spans="1:26" ht="15" x14ac:dyDescent="0.2">
      <c r="A13" s="434" t="s">
        <v>28</v>
      </c>
      <c r="B13" s="435">
        <v>0</v>
      </c>
      <c r="C13" s="435">
        <v>0</v>
      </c>
      <c r="D13" s="435">
        <v>0</v>
      </c>
      <c r="E13" s="436">
        <v>0</v>
      </c>
      <c r="F13" s="437">
        <v>0</v>
      </c>
      <c r="G13" s="436">
        <v>0</v>
      </c>
      <c r="H13" s="438">
        <v>0</v>
      </c>
      <c r="I13" s="435">
        <v>0</v>
      </c>
      <c r="J13" s="435">
        <v>0</v>
      </c>
      <c r="K13" s="435">
        <v>58</v>
      </c>
      <c r="L13" s="435">
        <v>0</v>
      </c>
      <c r="M13" s="435">
        <v>42</v>
      </c>
      <c r="N13" s="435">
        <v>0</v>
      </c>
      <c r="O13" s="435">
        <v>91</v>
      </c>
      <c r="P13" s="435">
        <v>0</v>
      </c>
      <c r="Q13" s="435">
        <v>0</v>
      </c>
      <c r="R13" s="436">
        <v>0</v>
      </c>
      <c r="S13" s="437">
        <v>191</v>
      </c>
      <c r="T13" s="436">
        <v>0</v>
      </c>
      <c r="U13" s="438">
        <v>191</v>
      </c>
      <c r="V13" s="437">
        <v>0</v>
      </c>
      <c r="W13" s="436">
        <v>0</v>
      </c>
      <c r="X13" s="438">
        <v>0</v>
      </c>
      <c r="Y13" s="830">
        <v>191</v>
      </c>
      <c r="Z13" s="827"/>
    </row>
    <row r="14" spans="1:26" ht="15" x14ac:dyDescent="0.2">
      <c r="A14" s="434" t="s">
        <v>29</v>
      </c>
      <c r="B14" s="435">
        <v>0</v>
      </c>
      <c r="C14" s="435">
        <v>0</v>
      </c>
      <c r="D14" s="435">
        <v>0</v>
      </c>
      <c r="E14" s="436">
        <v>0</v>
      </c>
      <c r="F14" s="437">
        <v>0</v>
      </c>
      <c r="G14" s="436">
        <v>0</v>
      </c>
      <c r="H14" s="438">
        <v>0</v>
      </c>
      <c r="I14" s="435">
        <v>0</v>
      </c>
      <c r="J14" s="435">
        <v>0</v>
      </c>
      <c r="K14" s="435">
        <v>58</v>
      </c>
      <c r="L14" s="435">
        <v>0</v>
      </c>
      <c r="M14" s="435">
        <v>508</v>
      </c>
      <c r="N14" s="435">
        <v>0</v>
      </c>
      <c r="O14" s="435">
        <v>0</v>
      </c>
      <c r="P14" s="435">
        <v>0</v>
      </c>
      <c r="Q14" s="435">
        <v>0</v>
      </c>
      <c r="R14" s="436">
        <v>0</v>
      </c>
      <c r="S14" s="437">
        <v>566</v>
      </c>
      <c r="T14" s="436">
        <v>0</v>
      </c>
      <c r="U14" s="438">
        <v>566</v>
      </c>
      <c r="V14" s="437">
        <v>0</v>
      </c>
      <c r="W14" s="436">
        <v>0</v>
      </c>
      <c r="X14" s="438">
        <v>0</v>
      </c>
      <c r="Y14" s="830">
        <v>566</v>
      </c>
      <c r="Z14" s="827"/>
    </row>
    <row r="15" spans="1:26" ht="15" x14ac:dyDescent="0.2">
      <c r="A15" s="434" t="s">
        <v>30</v>
      </c>
      <c r="B15" s="435">
        <v>0</v>
      </c>
      <c r="C15" s="435">
        <v>0</v>
      </c>
      <c r="D15" s="435">
        <v>0</v>
      </c>
      <c r="E15" s="436">
        <v>0</v>
      </c>
      <c r="F15" s="437">
        <v>0</v>
      </c>
      <c r="G15" s="436">
        <v>0</v>
      </c>
      <c r="H15" s="438">
        <v>0</v>
      </c>
      <c r="I15" s="435">
        <v>0</v>
      </c>
      <c r="J15" s="435">
        <v>0</v>
      </c>
      <c r="K15" s="435">
        <v>948</v>
      </c>
      <c r="L15" s="435">
        <v>0</v>
      </c>
      <c r="M15" s="435">
        <v>2</v>
      </c>
      <c r="N15" s="435">
        <v>0</v>
      </c>
      <c r="O15" s="435">
        <v>0</v>
      </c>
      <c r="P15" s="435">
        <v>0</v>
      </c>
      <c r="Q15" s="435">
        <v>0</v>
      </c>
      <c r="R15" s="436">
        <v>0</v>
      </c>
      <c r="S15" s="437">
        <v>950</v>
      </c>
      <c r="T15" s="436">
        <v>0</v>
      </c>
      <c r="U15" s="438">
        <v>950</v>
      </c>
      <c r="V15" s="437">
        <v>0</v>
      </c>
      <c r="W15" s="436">
        <v>0</v>
      </c>
      <c r="X15" s="438">
        <v>0</v>
      </c>
      <c r="Y15" s="830">
        <v>950</v>
      </c>
      <c r="Z15" s="827"/>
    </row>
    <row r="16" spans="1:26" ht="15" x14ac:dyDescent="0.2">
      <c r="A16" s="434" t="s">
        <v>31</v>
      </c>
      <c r="B16" s="435">
        <v>86</v>
      </c>
      <c r="C16" s="435">
        <v>6</v>
      </c>
      <c r="D16" s="435">
        <v>0</v>
      </c>
      <c r="E16" s="436">
        <v>0</v>
      </c>
      <c r="F16" s="437">
        <v>86</v>
      </c>
      <c r="G16" s="436">
        <v>6</v>
      </c>
      <c r="H16" s="438">
        <v>92</v>
      </c>
      <c r="I16" s="435">
        <v>1</v>
      </c>
      <c r="J16" s="435">
        <v>0</v>
      </c>
      <c r="K16" s="435">
        <v>128</v>
      </c>
      <c r="L16" s="435">
        <v>2</v>
      </c>
      <c r="M16" s="435">
        <v>81</v>
      </c>
      <c r="N16" s="435">
        <v>1</v>
      </c>
      <c r="O16" s="435">
        <v>1</v>
      </c>
      <c r="P16" s="435">
        <v>0</v>
      </c>
      <c r="Q16" s="435">
        <v>0</v>
      </c>
      <c r="R16" s="436">
        <v>0</v>
      </c>
      <c r="S16" s="437">
        <v>211</v>
      </c>
      <c r="T16" s="436">
        <v>3</v>
      </c>
      <c r="U16" s="438">
        <v>214</v>
      </c>
      <c r="V16" s="437">
        <v>0</v>
      </c>
      <c r="W16" s="436">
        <v>0</v>
      </c>
      <c r="X16" s="438">
        <v>0</v>
      </c>
      <c r="Y16" s="830">
        <v>306</v>
      </c>
      <c r="Z16" s="827"/>
    </row>
    <row r="17" spans="1:26" ht="15" x14ac:dyDescent="0.2">
      <c r="A17" s="434" t="s">
        <v>32</v>
      </c>
      <c r="B17" s="435">
        <v>154</v>
      </c>
      <c r="C17" s="435">
        <v>9</v>
      </c>
      <c r="D17" s="435">
        <v>0</v>
      </c>
      <c r="E17" s="436">
        <v>0</v>
      </c>
      <c r="F17" s="437">
        <v>154</v>
      </c>
      <c r="G17" s="436">
        <v>9</v>
      </c>
      <c r="H17" s="438">
        <v>163</v>
      </c>
      <c r="I17" s="435">
        <v>1</v>
      </c>
      <c r="J17" s="435">
        <v>0</v>
      </c>
      <c r="K17" s="435">
        <v>77</v>
      </c>
      <c r="L17" s="435">
        <v>4</v>
      </c>
      <c r="M17" s="435">
        <v>29</v>
      </c>
      <c r="N17" s="435">
        <v>3</v>
      </c>
      <c r="O17" s="435">
        <v>0</v>
      </c>
      <c r="P17" s="435">
        <v>0</v>
      </c>
      <c r="Q17" s="435">
        <v>0</v>
      </c>
      <c r="R17" s="436">
        <v>0</v>
      </c>
      <c r="S17" s="437">
        <v>107</v>
      </c>
      <c r="T17" s="436">
        <v>7</v>
      </c>
      <c r="U17" s="438">
        <v>114</v>
      </c>
      <c r="V17" s="437">
        <v>0</v>
      </c>
      <c r="W17" s="436">
        <v>0</v>
      </c>
      <c r="X17" s="438">
        <v>0</v>
      </c>
      <c r="Y17" s="830">
        <v>277</v>
      </c>
      <c r="Z17" s="827"/>
    </row>
    <row r="18" spans="1:26" ht="15" x14ac:dyDescent="0.2">
      <c r="A18" s="434" t="s">
        <v>33</v>
      </c>
      <c r="B18" s="435">
        <v>0</v>
      </c>
      <c r="C18" s="435">
        <v>0</v>
      </c>
      <c r="D18" s="435">
        <v>0</v>
      </c>
      <c r="E18" s="436">
        <v>0</v>
      </c>
      <c r="F18" s="437">
        <v>0</v>
      </c>
      <c r="G18" s="436">
        <v>0</v>
      </c>
      <c r="H18" s="438">
        <v>0</v>
      </c>
      <c r="I18" s="435">
        <v>0</v>
      </c>
      <c r="J18" s="435">
        <v>0</v>
      </c>
      <c r="K18" s="435">
        <v>16</v>
      </c>
      <c r="L18" s="435">
        <v>0</v>
      </c>
      <c r="M18" s="435">
        <v>70</v>
      </c>
      <c r="N18" s="435">
        <v>0</v>
      </c>
      <c r="O18" s="435">
        <v>276</v>
      </c>
      <c r="P18" s="435">
        <v>0</v>
      </c>
      <c r="Q18" s="435">
        <v>0</v>
      </c>
      <c r="R18" s="436">
        <v>0</v>
      </c>
      <c r="S18" s="437">
        <v>362</v>
      </c>
      <c r="T18" s="436">
        <v>0</v>
      </c>
      <c r="U18" s="438">
        <v>362</v>
      </c>
      <c r="V18" s="437">
        <v>0</v>
      </c>
      <c r="W18" s="436">
        <v>0</v>
      </c>
      <c r="X18" s="438">
        <v>0</v>
      </c>
      <c r="Y18" s="830">
        <v>362</v>
      </c>
      <c r="Z18" s="827"/>
    </row>
    <row r="19" spans="1:26" ht="15" x14ac:dyDescent="0.2">
      <c r="A19" s="434" t="s">
        <v>34</v>
      </c>
      <c r="B19" s="435">
        <v>0</v>
      </c>
      <c r="C19" s="435">
        <v>0</v>
      </c>
      <c r="D19" s="435">
        <v>0</v>
      </c>
      <c r="E19" s="436">
        <v>0</v>
      </c>
      <c r="F19" s="437">
        <v>0</v>
      </c>
      <c r="G19" s="436">
        <v>0</v>
      </c>
      <c r="H19" s="438">
        <v>0</v>
      </c>
      <c r="I19" s="435">
        <v>0</v>
      </c>
      <c r="J19" s="435">
        <v>0</v>
      </c>
      <c r="K19" s="435">
        <v>302</v>
      </c>
      <c r="L19" s="435">
        <v>0</v>
      </c>
      <c r="M19" s="435">
        <v>84</v>
      </c>
      <c r="N19" s="435">
        <v>0</v>
      </c>
      <c r="O19" s="435">
        <v>0</v>
      </c>
      <c r="P19" s="435">
        <v>0</v>
      </c>
      <c r="Q19" s="435">
        <v>0</v>
      </c>
      <c r="R19" s="436">
        <v>0</v>
      </c>
      <c r="S19" s="437">
        <v>386</v>
      </c>
      <c r="T19" s="436">
        <v>0</v>
      </c>
      <c r="U19" s="438">
        <v>386</v>
      </c>
      <c r="V19" s="437">
        <v>0</v>
      </c>
      <c r="W19" s="436">
        <v>0</v>
      </c>
      <c r="X19" s="438">
        <v>0</v>
      </c>
      <c r="Y19" s="830">
        <v>386</v>
      </c>
      <c r="Z19" s="827"/>
    </row>
    <row r="20" spans="1:26" ht="15" x14ac:dyDescent="0.2">
      <c r="A20" s="434" t="s">
        <v>35</v>
      </c>
      <c r="B20" s="435">
        <v>0</v>
      </c>
      <c r="C20" s="435">
        <v>0</v>
      </c>
      <c r="D20" s="435">
        <v>0</v>
      </c>
      <c r="E20" s="436">
        <v>0</v>
      </c>
      <c r="F20" s="437">
        <v>0</v>
      </c>
      <c r="G20" s="436">
        <v>0</v>
      </c>
      <c r="H20" s="438">
        <v>0</v>
      </c>
      <c r="I20" s="435">
        <v>0</v>
      </c>
      <c r="J20" s="435">
        <v>0</v>
      </c>
      <c r="K20" s="435">
        <v>376</v>
      </c>
      <c r="L20" s="435">
        <v>0</v>
      </c>
      <c r="M20" s="435">
        <v>0</v>
      </c>
      <c r="N20" s="435">
        <v>0</v>
      </c>
      <c r="O20" s="435">
        <v>0</v>
      </c>
      <c r="P20" s="435">
        <v>0</v>
      </c>
      <c r="Q20" s="435">
        <v>0</v>
      </c>
      <c r="R20" s="436">
        <v>0</v>
      </c>
      <c r="S20" s="437">
        <v>376</v>
      </c>
      <c r="T20" s="436">
        <v>0</v>
      </c>
      <c r="U20" s="438">
        <v>376</v>
      </c>
      <c r="V20" s="437">
        <v>0</v>
      </c>
      <c r="W20" s="436">
        <v>0</v>
      </c>
      <c r="X20" s="438">
        <v>0</v>
      </c>
      <c r="Y20" s="830">
        <v>376</v>
      </c>
      <c r="Z20" s="827"/>
    </row>
    <row r="21" spans="1:26" ht="15" x14ac:dyDescent="0.2">
      <c r="A21" s="434" t="s">
        <v>36</v>
      </c>
      <c r="B21" s="435">
        <v>119</v>
      </c>
      <c r="C21" s="435">
        <v>7</v>
      </c>
      <c r="D21" s="435">
        <v>1</v>
      </c>
      <c r="E21" s="436">
        <v>0</v>
      </c>
      <c r="F21" s="437">
        <v>120</v>
      </c>
      <c r="G21" s="436">
        <v>7</v>
      </c>
      <c r="H21" s="438">
        <v>127</v>
      </c>
      <c r="I21" s="435">
        <v>0</v>
      </c>
      <c r="J21" s="435">
        <v>0</v>
      </c>
      <c r="K21" s="435">
        <v>101</v>
      </c>
      <c r="L21" s="435">
        <v>2</v>
      </c>
      <c r="M21" s="435">
        <v>26</v>
      </c>
      <c r="N21" s="435">
        <v>2</v>
      </c>
      <c r="O21" s="435">
        <v>2</v>
      </c>
      <c r="P21" s="435">
        <v>0</v>
      </c>
      <c r="Q21" s="435">
        <v>1</v>
      </c>
      <c r="R21" s="436">
        <v>0</v>
      </c>
      <c r="S21" s="437">
        <v>130</v>
      </c>
      <c r="T21" s="436">
        <v>4</v>
      </c>
      <c r="U21" s="438">
        <v>134</v>
      </c>
      <c r="V21" s="437">
        <v>0</v>
      </c>
      <c r="W21" s="436">
        <v>0</v>
      </c>
      <c r="X21" s="438">
        <v>0</v>
      </c>
      <c r="Y21" s="830">
        <v>261</v>
      </c>
      <c r="Z21" s="827"/>
    </row>
    <row r="22" spans="1:26" ht="15" x14ac:dyDescent="0.2">
      <c r="A22" s="434" t="s">
        <v>37</v>
      </c>
      <c r="B22" s="435">
        <v>0</v>
      </c>
      <c r="C22" s="435">
        <v>0</v>
      </c>
      <c r="D22" s="435">
        <v>0</v>
      </c>
      <c r="E22" s="436">
        <v>0</v>
      </c>
      <c r="F22" s="437">
        <v>0</v>
      </c>
      <c r="G22" s="436">
        <v>0</v>
      </c>
      <c r="H22" s="438">
        <v>0</v>
      </c>
      <c r="I22" s="435">
        <v>0</v>
      </c>
      <c r="J22" s="435">
        <v>14</v>
      </c>
      <c r="K22" s="435">
        <v>90</v>
      </c>
      <c r="L22" s="435">
        <v>109</v>
      </c>
      <c r="M22" s="435">
        <v>0</v>
      </c>
      <c r="N22" s="435">
        <v>47</v>
      </c>
      <c r="O22" s="435">
        <v>0</v>
      </c>
      <c r="P22" s="435">
        <v>30</v>
      </c>
      <c r="Q22" s="435">
        <v>0</v>
      </c>
      <c r="R22" s="436">
        <v>0</v>
      </c>
      <c r="S22" s="437">
        <v>90</v>
      </c>
      <c r="T22" s="436">
        <v>200</v>
      </c>
      <c r="U22" s="438">
        <v>290</v>
      </c>
      <c r="V22" s="437">
        <v>32</v>
      </c>
      <c r="W22" s="436">
        <v>0</v>
      </c>
      <c r="X22" s="438">
        <v>32</v>
      </c>
      <c r="Y22" s="830">
        <v>322</v>
      </c>
      <c r="Z22" s="827"/>
    </row>
    <row r="23" spans="1:26" ht="15" x14ac:dyDescent="0.2">
      <c r="A23" s="434" t="s">
        <v>38</v>
      </c>
      <c r="B23" s="435">
        <v>0</v>
      </c>
      <c r="C23" s="435">
        <v>0</v>
      </c>
      <c r="D23" s="435">
        <v>0</v>
      </c>
      <c r="E23" s="436">
        <v>0</v>
      </c>
      <c r="F23" s="437">
        <v>0</v>
      </c>
      <c r="G23" s="436">
        <v>0</v>
      </c>
      <c r="H23" s="438">
        <v>0</v>
      </c>
      <c r="I23" s="435">
        <v>0</v>
      </c>
      <c r="J23" s="435">
        <v>0</v>
      </c>
      <c r="K23" s="435">
        <v>35</v>
      </c>
      <c r="L23" s="435">
        <v>0</v>
      </c>
      <c r="M23" s="435">
        <v>513</v>
      </c>
      <c r="N23" s="435">
        <v>0</v>
      </c>
      <c r="O23" s="435">
        <v>0</v>
      </c>
      <c r="P23" s="435">
        <v>0</v>
      </c>
      <c r="Q23" s="435">
        <v>0</v>
      </c>
      <c r="R23" s="436">
        <v>0</v>
      </c>
      <c r="S23" s="437">
        <v>548</v>
      </c>
      <c r="T23" s="436">
        <v>0</v>
      </c>
      <c r="U23" s="438">
        <v>548</v>
      </c>
      <c r="V23" s="437">
        <v>0</v>
      </c>
      <c r="W23" s="436">
        <v>0</v>
      </c>
      <c r="X23" s="438">
        <v>0</v>
      </c>
      <c r="Y23" s="830">
        <v>548</v>
      </c>
      <c r="Z23" s="827"/>
    </row>
    <row r="24" spans="1:26" ht="15" x14ac:dyDescent="0.2">
      <c r="A24" s="434" t="s">
        <v>39</v>
      </c>
      <c r="B24" s="435">
        <v>266</v>
      </c>
      <c r="C24" s="435">
        <v>13</v>
      </c>
      <c r="D24" s="435">
        <v>8</v>
      </c>
      <c r="E24" s="436">
        <v>0</v>
      </c>
      <c r="F24" s="437">
        <v>274</v>
      </c>
      <c r="G24" s="436">
        <v>13</v>
      </c>
      <c r="H24" s="438">
        <v>287</v>
      </c>
      <c r="I24" s="435">
        <v>0</v>
      </c>
      <c r="J24" s="435">
        <v>0</v>
      </c>
      <c r="K24" s="435">
        <v>154</v>
      </c>
      <c r="L24" s="435">
        <v>22</v>
      </c>
      <c r="M24" s="435">
        <v>57</v>
      </c>
      <c r="N24" s="435">
        <v>6</v>
      </c>
      <c r="O24" s="435">
        <v>2</v>
      </c>
      <c r="P24" s="435">
        <v>0</v>
      </c>
      <c r="Q24" s="435">
        <v>3</v>
      </c>
      <c r="R24" s="436">
        <v>0</v>
      </c>
      <c r="S24" s="437">
        <v>216</v>
      </c>
      <c r="T24" s="436">
        <v>28</v>
      </c>
      <c r="U24" s="438">
        <v>244</v>
      </c>
      <c r="V24" s="437">
        <v>0</v>
      </c>
      <c r="W24" s="436">
        <v>0</v>
      </c>
      <c r="X24" s="438">
        <v>0</v>
      </c>
      <c r="Y24" s="830">
        <v>531</v>
      </c>
      <c r="Z24" s="827"/>
    </row>
    <row r="25" spans="1:26" ht="15" x14ac:dyDescent="0.2">
      <c r="A25" s="434" t="s">
        <v>40</v>
      </c>
      <c r="B25" s="435">
        <v>61</v>
      </c>
      <c r="C25" s="435">
        <v>3</v>
      </c>
      <c r="D25" s="435">
        <v>1</v>
      </c>
      <c r="E25" s="436">
        <v>0</v>
      </c>
      <c r="F25" s="437">
        <v>62</v>
      </c>
      <c r="G25" s="436">
        <v>3</v>
      </c>
      <c r="H25" s="438">
        <v>65</v>
      </c>
      <c r="I25" s="435">
        <v>0</v>
      </c>
      <c r="J25" s="435">
        <v>0</v>
      </c>
      <c r="K25" s="435">
        <v>785</v>
      </c>
      <c r="L25" s="435">
        <v>2</v>
      </c>
      <c r="M25" s="435">
        <v>171</v>
      </c>
      <c r="N25" s="435">
        <v>1</v>
      </c>
      <c r="O25" s="435">
        <v>0</v>
      </c>
      <c r="P25" s="435">
        <v>0</v>
      </c>
      <c r="Q25" s="435">
        <v>0</v>
      </c>
      <c r="R25" s="436">
        <v>0</v>
      </c>
      <c r="S25" s="437">
        <v>956</v>
      </c>
      <c r="T25" s="436">
        <v>3</v>
      </c>
      <c r="U25" s="438">
        <v>959</v>
      </c>
      <c r="V25" s="437">
        <v>0</v>
      </c>
      <c r="W25" s="436">
        <v>0</v>
      </c>
      <c r="X25" s="438">
        <v>0</v>
      </c>
      <c r="Y25" s="830">
        <v>1024</v>
      </c>
      <c r="Z25" s="827"/>
    </row>
    <row r="26" spans="1:26" ht="15" x14ac:dyDescent="0.2">
      <c r="A26" s="434" t="s">
        <v>41</v>
      </c>
      <c r="B26" s="435">
        <v>0</v>
      </c>
      <c r="C26" s="435">
        <v>0</v>
      </c>
      <c r="D26" s="435">
        <v>0</v>
      </c>
      <c r="E26" s="436">
        <v>0</v>
      </c>
      <c r="F26" s="437">
        <v>0</v>
      </c>
      <c r="G26" s="436">
        <v>0</v>
      </c>
      <c r="H26" s="438">
        <v>0</v>
      </c>
      <c r="I26" s="435">
        <v>1</v>
      </c>
      <c r="J26" s="435">
        <v>0</v>
      </c>
      <c r="K26" s="435">
        <v>295</v>
      </c>
      <c r="L26" s="435">
        <v>0</v>
      </c>
      <c r="M26" s="435">
        <v>417</v>
      </c>
      <c r="N26" s="435">
        <v>0</v>
      </c>
      <c r="O26" s="435">
        <v>0</v>
      </c>
      <c r="P26" s="435">
        <v>0</v>
      </c>
      <c r="Q26" s="435">
        <v>19</v>
      </c>
      <c r="R26" s="436">
        <v>0</v>
      </c>
      <c r="S26" s="437">
        <v>732</v>
      </c>
      <c r="T26" s="436">
        <v>0</v>
      </c>
      <c r="U26" s="438">
        <v>732</v>
      </c>
      <c r="V26" s="437">
        <v>0</v>
      </c>
      <c r="W26" s="436">
        <v>0</v>
      </c>
      <c r="X26" s="438">
        <v>0</v>
      </c>
      <c r="Y26" s="830">
        <v>732</v>
      </c>
      <c r="Z26" s="827"/>
    </row>
    <row r="27" spans="1:26" ht="15" x14ac:dyDescent="0.2">
      <c r="A27" s="434" t="s">
        <v>42</v>
      </c>
      <c r="B27" s="435">
        <v>139</v>
      </c>
      <c r="C27" s="435">
        <v>10</v>
      </c>
      <c r="D27" s="435">
        <v>1</v>
      </c>
      <c r="E27" s="436">
        <v>0</v>
      </c>
      <c r="F27" s="437">
        <v>140</v>
      </c>
      <c r="G27" s="436">
        <v>10</v>
      </c>
      <c r="H27" s="438">
        <v>150</v>
      </c>
      <c r="I27" s="435">
        <v>1</v>
      </c>
      <c r="J27" s="435">
        <v>0</v>
      </c>
      <c r="K27" s="435">
        <v>79</v>
      </c>
      <c r="L27" s="435">
        <v>3</v>
      </c>
      <c r="M27" s="435">
        <v>963</v>
      </c>
      <c r="N27" s="435">
        <v>2</v>
      </c>
      <c r="O27" s="435">
        <v>35</v>
      </c>
      <c r="P27" s="435">
        <v>0</v>
      </c>
      <c r="Q27" s="435">
        <v>1</v>
      </c>
      <c r="R27" s="436">
        <v>0</v>
      </c>
      <c r="S27" s="437">
        <v>1079</v>
      </c>
      <c r="T27" s="436">
        <v>5</v>
      </c>
      <c r="U27" s="438">
        <v>1084</v>
      </c>
      <c r="V27" s="437">
        <v>0</v>
      </c>
      <c r="W27" s="436">
        <v>0</v>
      </c>
      <c r="X27" s="438">
        <v>0</v>
      </c>
      <c r="Y27" s="830">
        <v>1234</v>
      </c>
      <c r="Z27" s="827"/>
    </row>
    <row r="28" spans="1:26" ht="15" x14ac:dyDescent="0.2">
      <c r="A28" s="434" t="s">
        <v>43</v>
      </c>
      <c r="B28" s="435">
        <v>273</v>
      </c>
      <c r="C28" s="435">
        <v>42</v>
      </c>
      <c r="D28" s="435">
        <v>2</v>
      </c>
      <c r="E28" s="436">
        <v>2</v>
      </c>
      <c r="F28" s="437">
        <v>275</v>
      </c>
      <c r="G28" s="436">
        <v>44</v>
      </c>
      <c r="H28" s="438">
        <v>319</v>
      </c>
      <c r="I28" s="435">
        <v>24</v>
      </c>
      <c r="J28" s="435">
        <v>0</v>
      </c>
      <c r="K28" s="435">
        <v>330</v>
      </c>
      <c r="L28" s="435">
        <v>15</v>
      </c>
      <c r="M28" s="435">
        <v>332</v>
      </c>
      <c r="N28" s="435">
        <v>5</v>
      </c>
      <c r="O28" s="435">
        <v>5</v>
      </c>
      <c r="P28" s="435">
        <v>0</v>
      </c>
      <c r="Q28" s="435">
        <v>0</v>
      </c>
      <c r="R28" s="436">
        <v>0</v>
      </c>
      <c r="S28" s="437">
        <v>691</v>
      </c>
      <c r="T28" s="436">
        <v>20</v>
      </c>
      <c r="U28" s="438">
        <v>711</v>
      </c>
      <c r="V28" s="437">
        <v>0</v>
      </c>
      <c r="W28" s="436">
        <v>0</v>
      </c>
      <c r="X28" s="438">
        <v>0</v>
      </c>
      <c r="Y28" s="830">
        <v>1030</v>
      </c>
      <c r="Z28" s="827"/>
    </row>
    <row r="29" spans="1:26" ht="15" x14ac:dyDescent="0.2">
      <c r="A29" s="434" t="s">
        <v>44</v>
      </c>
      <c r="B29" s="435">
        <v>221</v>
      </c>
      <c r="C29" s="435">
        <v>22</v>
      </c>
      <c r="D29" s="435">
        <v>0</v>
      </c>
      <c r="E29" s="436">
        <v>0</v>
      </c>
      <c r="F29" s="437">
        <v>221</v>
      </c>
      <c r="G29" s="436">
        <v>22</v>
      </c>
      <c r="H29" s="438">
        <v>243</v>
      </c>
      <c r="I29" s="435">
        <v>2</v>
      </c>
      <c r="J29" s="435">
        <v>27</v>
      </c>
      <c r="K29" s="435">
        <v>212</v>
      </c>
      <c r="L29" s="435">
        <v>158</v>
      </c>
      <c r="M29" s="435">
        <v>88</v>
      </c>
      <c r="N29" s="435">
        <v>4</v>
      </c>
      <c r="O29" s="435">
        <v>1</v>
      </c>
      <c r="P29" s="435">
        <v>0</v>
      </c>
      <c r="Q29" s="435">
        <v>0</v>
      </c>
      <c r="R29" s="436">
        <v>0</v>
      </c>
      <c r="S29" s="437">
        <v>303</v>
      </c>
      <c r="T29" s="436">
        <v>189</v>
      </c>
      <c r="U29" s="438">
        <v>492</v>
      </c>
      <c r="V29" s="437">
        <v>0</v>
      </c>
      <c r="W29" s="436">
        <v>0</v>
      </c>
      <c r="X29" s="438">
        <v>0</v>
      </c>
      <c r="Y29" s="830">
        <v>735</v>
      </c>
      <c r="Z29" s="827"/>
    </row>
    <row r="30" spans="1:26" ht="15" x14ac:dyDescent="0.2">
      <c r="A30" s="434" t="s">
        <v>45</v>
      </c>
      <c r="B30" s="435">
        <v>0</v>
      </c>
      <c r="C30" s="435">
        <v>0</v>
      </c>
      <c r="D30" s="435">
        <v>0</v>
      </c>
      <c r="E30" s="436">
        <v>0</v>
      </c>
      <c r="F30" s="437">
        <v>0</v>
      </c>
      <c r="G30" s="436">
        <v>0</v>
      </c>
      <c r="H30" s="438">
        <v>0</v>
      </c>
      <c r="I30" s="435">
        <v>27</v>
      </c>
      <c r="J30" s="435">
        <v>0</v>
      </c>
      <c r="K30" s="435">
        <v>123</v>
      </c>
      <c r="L30" s="435">
        <v>0</v>
      </c>
      <c r="M30" s="435">
        <v>795</v>
      </c>
      <c r="N30" s="435">
        <v>0</v>
      </c>
      <c r="O30" s="435">
        <v>0</v>
      </c>
      <c r="P30" s="435">
        <v>0</v>
      </c>
      <c r="Q30" s="435">
        <v>0</v>
      </c>
      <c r="R30" s="436">
        <v>0</v>
      </c>
      <c r="S30" s="437">
        <v>945</v>
      </c>
      <c r="T30" s="436">
        <v>0</v>
      </c>
      <c r="U30" s="438">
        <v>945</v>
      </c>
      <c r="V30" s="437">
        <v>0</v>
      </c>
      <c r="W30" s="436">
        <v>0</v>
      </c>
      <c r="X30" s="438">
        <v>0</v>
      </c>
      <c r="Y30" s="830">
        <v>945</v>
      </c>
      <c r="Z30" s="827"/>
    </row>
    <row r="31" spans="1:26" ht="15" x14ac:dyDescent="0.2">
      <c r="A31" s="434" t="s">
        <v>46</v>
      </c>
      <c r="B31" s="435">
        <v>0</v>
      </c>
      <c r="C31" s="435">
        <v>0</v>
      </c>
      <c r="D31" s="435">
        <v>0</v>
      </c>
      <c r="E31" s="436">
        <v>0</v>
      </c>
      <c r="F31" s="437">
        <v>0</v>
      </c>
      <c r="G31" s="436">
        <v>0</v>
      </c>
      <c r="H31" s="438">
        <v>0</v>
      </c>
      <c r="I31" s="435">
        <v>89</v>
      </c>
      <c r="J31" s="435">
        <v>0</v>
      </c>
      <c r="K31" s="435">
        <v>754</v>
      </c>
      <c r="L31" s="435">
        <v>0</v>
      </c>
      <c r="M31" s="435">
        <v>0</v>
      </c>
      <c r="N31" s="435">
        <v>0</v>
      </c>
      <c r="O31" s="435">
        <v>0</v>
      </c>
      <c r="P31" s="435">
        <v>0</v>
      </c>
      <c r="Q31" s="435">
        <v>0</v>
      </c>
      <c r="R31" s="436">
        <v>0</v>
      </c>
      <c r="S31" s="437">
        <v>843</v>
      </c>
      <c r="T31" s="436">
        <v>0</v>
      </c>
      <c r="U31" s="438">
        <v>843</v>
      </c>
      <c r="V31" s="437">
        <v>0</v>
      </c>
      <c r="W31" s="436">
        <v>0</v>
      </c>
      <c r="X31" s="438">
        <v>0</v>
      </c>
      <c r="Y31" s="830">
        <v>843</v>
      </c>
      <c r="Z31" s="827"/>
    </row>
    <row r="32" spans="1:26" ht="15" x14ac:dyDescent="0.2">
      <c r="A32" s="434" t="s">
        <v>47</v>
      </c>
      <c r="B32" s="435">
        <v>0</v>
      </c>
      <c r="C32" s="435">
        <v>0</v>
      </c>
      <c r="D32" s="435">
        <v>0</v>
      </c>
      <c r="E32" s="436">
        <v>0</v>
      </c>
      <c r="F32" s="437">
        <v>0</v>
      </c>
      <c r="G32" s="436">
        <v>0</v>
      </c>
      <c r="H32" s="438">
        <v>0</v>
      </c>
      <c r="I32" s="435">
        <v>0</v>
      </c>
      <c r="J32" s="435">
        <v>0</v>
      </c>
      <c r="K32" s="435">
        <v>72</v>
      </c>
      <c r="L32" s="435">
        <v>0</v>
      </c>
      <c r="M32" s="435">
        <v>453</v>
      </c>
      <c r="N32" s="435">
        <v>0</v>
      </c>
      <c r="O32" s="435">
        <v>0</v>
      </c>
      <c r="P32" s="435">
        <v>0</v>
      </c>
      <c r="Q32" s="435">
        <v>0</v>
      </c>
      <c r="R32" s="436">
        <v>0</v>
      </c>
      <c r="S32" s="437">
        <v>525</v>
      </c>
      <c r="T32" s="436">
        <v>0</v>
      </c>
      <c r="U32" s="438">
        <v>525</v>
      </c>
      <c r="V32" s="437">
        <v>0</v>
      </c>
      <c r="W32" s="436">
        <v>0</v>
      </c>
      <c r="X32" s="438">
        <v>0</v>
      </c>
      <c r="Y32" s="830">
        <v>525</v>
      </c>
      <c r="Z32" s="827"/>
    </row>
    <row r="33" spans="1:26" ht="15" x14ac:dyDescent="0.2">
      <c r="A33" s="434" t="s">
        <v>48</v>
      </c>
      <c r="B33" s="435">
        <v>0</v>
      </c>
      <c r="C33" s="435">
        <v>0</v>
      </c>
      <c r="D33" s="435">
        <v>0</v>
      </c>
      <c r="E33" s="436">
        <v>0</v>
      </c>
      <c r="F33" s="437">
        <v>0</v>
      </c>
      <c r="G33" s="436">
        <v>0</v>
      </c>
      <c r="H33" s="438">
        <v>0</v>
      </c>
      <c r="I33" s="435">
        <v>0</v>
      </c>
      <c r="J33" s="435">
        <v>0</v>
      </c>
      <c r="K33" s="435">
        <v>377</v>
      </c>
      <c r="L33" s="435">
        <v>0</v>
      </c>
      <c r="M33" s="435">
        <v>260</v>
      </c>
      <c r="N33" s="435">
        <v>0</v>
      </c>
      <c r="O33" s="435">
        <v>0</v>
      </c>
      <c r="P33" s="435">
        <v>0</v>
      </c>
      <c r="Q33" s="435">
        <v>0</v>
      </c>
      <c r="R33" s="436">
        <v>0</v>
      </c>
      <c r="S33" s="437">
        <v>637</v>
      </c>
      <c r="T33" s="436">
        <v>0</v>
      </c>
      <c r="U33" s="438">
        <v>637</v>
      </c>
      <c r="V33" s="437">
        <v>0</v>
      </c>
      <c r="W33" s="436">
        <v>0</v>
      </c>
      <c r="X33" s="438">
        <v>0</v>
      </c>
      <c r="Y33" s="830">
        <v>637</v>
      </c>
      <c r="Z33" s="827"/>
    </row>
    <row r="34" spans="1:26" ht="15" x14ac:dyDescent="0.2">
      <c r="A34" s="434" t="s">
        <v>49</v>
      </c>
      <c r="B34" s="435">
        <v>0</v>
      </c>
      <c r="C34" s="435">
        <v>0</v>
      </c>
      <c r="D34" s="435">
        <v>0</v>
      </c>
      <c r="E34" s="436">
        <v>0</v>
      </c>
      <c r="F34" s="437">
        <v>0</v>
      </c>
      <c r="G34" s="436">
        <v>0</v>
      </c>
      <c r="H34" s="438">
        <v>0</v>
      </c>
      <c r="I34" s="435">
        <v>0</v>
      </c>
      <c r="J34" s="435">
        <v>31</v>
      </c>
      <c r="K34" s="435">
        <v>0</v>
      </c>
      <c r="L34" s="435">
        <v>309</v>
      </c>
      <c r="M34" s="435">
        <v>0</v>
      </c>
      <c r="N34" s="435">
        <v>376</v>
      </c>
      <c r="O34" s="435">
        <v>0</v>
      </c>
      <c r="P34" s="435">
        <v>6</v>
      </c>
      <c r="Q34" s="435">
        <v>0</v>
      </c>
      <c r="R34" s="436">
        <v>2</v>
      </c>
      <c r="S34" s="437">
        <v>0</v>
      </c>
      <c r="T34" s="436">
        <v>724</v>
      </c>
      <c r="U34" s="438">
        <v>724</v>
      </c>
      <c r="V34" s="437">
        <v>0</v>
      </c>
      <c r="W34" s="436">
        <v>0</v>
      </c>
      <c r="X34" s="438">
        <v>0</v>
      </c>
      <c r="Y34" s="830">
        <v>724</v>
      </c>
      <c r="Z34" s="827"/>
    </row>
    <row r="35" spans="1:26" ht="15" x14ac:dyDescent="0.2">
      <c r="A35" s="434" t="s">
        <v>50</v>
      </c>
      <c r="B35" s="435">
        <v>65</v>
      </c>
      <c r="C35" s="435">
        <v>8</v>
      </c>
      <c r="D35" s="435">
        <v>0</v>
      </c>
      <c r="E35" s="436">
        <v>0</v>
      </c>
      <c r="F35" s="437">
        <v>65</v>
      </c>
      <c r="G35" s="436">
        <v>8</v>
      </c>
      <c r="H35" s="438">
        <v>73</v>
      </c>
      <c r="I35" s="435">
        <v>0</v>
      </c>
      <c r="J35" s="435">
        <v>0</v>
      </c>
      <c r="K35" s="435">
        <v>58</v>
      </c>
      <c r="L35" s="435">
        <v>5</v>
      </c>
      <c r="M35" s="435">
        <v>19</v>
      </c>
      <c r="N35" s="435">
        <v>7</v>
      </c>
      <c r="O35" s="435">
        <v>0</v>
      </c>
      <c r="P35" s="435">
        <v>0</v>
      </c>
      <c r="Q35" s="435">
        <v>0</v>
      </c>
      <c r="R35" s="436">
        <v>0</v>
      </c>
      <c r="S35" s="437">
        <v>77</v>
      </c>
      <c r="T35" s="436">
        <v>12</v>
      </c>
      <c r="U35" s="438">
        <v>89</v>
      </c>
      <c r="V35" s="437">
        <v>0</v>
      </c>
      <c r="W35" s="436">
        <v>0</v>
      </c>
      <c r="X35" s="438">
        <v>0</v>
      </c>
      <c r="Y35" s="830">
        <v>162</v>
      </c>
      <c r="Z35" s="827"/>
    </row>
    <row r="36" spans="1:26" ht="15" x14ac:dyDescent="0.2">
      <c r="A36" s="434" t="s">
        <v>51</v>
      </c>
      <c r="B36" s="435">
        <v>0</v>
      </c>
      <c r="C36" s="435">
        <v>0</v>
      </c>
      <c r="D36" s="435">
        <v>0</v>
      </c>
      <c r="E36" s="436">
        <v>0</v>
      </c>
      <c r="F36" s="437">
        <v>0</v>
      </c>
      <c r="G36" s="436">
        <v>0</v>
      </c>
      <c r="H36" s="438">
        <v>0</v>
      </c>
      <c r="I36" s="435">
        <v>0</v>
      </c>
      <c r="J36" s="435">
        <v>0</v>
      </c>
      <c r="K36" s="435">
        <v>23</v>
      </c>
      <c r="L36" s="435">
        <v>0</v>
      </c>
      <c r="M36" s="435">
        <v>346</v>
      </c>
      <c r="N36" s="435">
        <v>0</v>
      </c>
      <c r="O36" s="435">
        <v>589</v>
      </c>
      <c r="P36" s="435">
        <v>0</v>
      </c>
      <c r="Q36" s="435">
        <v>0</v>
      </c>
      <c r="R36" s="436">
        <v>0</v>
      </c>
      <c r="S36" s="437">
        <v>958</v>
      </c>
      <c r="T36" s="436">
        <v>0</v>
      </c>
      <c r="U36" s="438">
        <v>958</v>
      </c>
      <c r="V36" s="437">
        <v>0</v>
      </c>
      <c r="W36" s="436">
        <v>0</v>
      </c>
      <c r="X36" s="438">
        <v>0</v>
      </c>
      <c r="Y36" s="830">
        <v>958</v>
      </c>
      <c r="Z36" s="827"/>
    </row>
    <row r="37" spans="1:26" ht="15" x14ac:dyDescent="0.2">
      <c r="A37" s="434" t="s">
        <v>52</v>
      </c>
      <c r="B37" s="435">
        <v>0</v>
      </c>
      <c r="C37" s="435">
        <v>0</v>
      </c>
      <c r="D37" s="435">
        <v>0</v>
      </c>
      <c r="E37" s="436">
        <v>0</v>
      </c>
      <c r="F37" s="437">
        <v>0</v>
      </c>
      <c r="G37" s="436">
        <v>0</v>
      </c>
      <c r="H37" s="438">
        <v>0</v>
      </c>
      <c r="I37" s="435">
        <v>0</v>
      </c>
      <c r="J37" s="435">
        <v>0</v>
      </c>
      <c r="K37" s="435">
        <v>67</v>
      </c>
      <c r="L37" s="435">
        <v>0</v>
      </c>
      <c r="M37" s="435">
        <v>920</v>
      </c>
      <c r="N37" s="435">
        <v>0</v>
      </c>
      <c r="O37" s="435">
        <v>0</v>
      </c>
      <c r="P37" s="435">
        <v>0</v>
      </c>
      <c r="Q37" s="435">
        <v>0</v>
      </c>
      <c r="R37" s="436">
        <v>0</v>
      </c>
      <c r="S37" s="437">
        <v>987</v>
      </c>
      <c r="T37" s="436">
        <v>0</v>
      </c>
      <c r="U37" s="438">
        <v>987</v>
      </c>
      <c r="V37" s="437">
        <v>0</v>
      </c>
      <c r="W37" s="436">
        <v>0</v>
      </c>
      <c r="X37" s="438">
        <v>0</v>
      </c>
      <c r="Y37" s="830">
        <v>987</v>
      </c>
      <c r="Z37" s="827"/>
    </row>
    <row r="38" spans="1:26" ht="15" x14ac:dyDescent="0.2">
      <c r="A38" s="434" t="s">
        <v>53</v>
      </c>
      <c r="B38" s="435">
        <v>0</v>
      </c>
      <c r="C38" s="435">
        <v>0</v>
      </c>
      <c r="D38" s="435">
        <v>0</v>
      </c>
      <c r="E38" s="436">
        <v>0</v>
      </c>
      <c r="F38" s="437">
        <v>0</v>
      </c>
      <c r="G38" s="436">
        <v>0</v>
      </c>
      <c r="H38" s="438">
        <v>0</v>
      </c>
      <c r="I38" s="435">
        <v>97</v>
      </c>
      <c r="J38" s="435">
        <v>0</v>
      </c>
      <c r="K38" s="435">
        <v>464</v>
      </c>
      <c r="L38" s="435">
        <v>0</v>
      </c>
      <c r="M38" s="435">
        <v>0</v>
      </c>
      <c r="N38" s="435">
        <v>0</v>
      </c>
      <c r="O38" s="435">
        <v>0</v>
      </c>
      <c r="P38" s="435">
        <v>0</v>
      </c>
      <c r="Q38" s="435">
        <v>32</v>
      </c>
      <c r="R38" s="436">
        <v>0</v>
      </c>
      <c r="S38" s="437">
        <v>593</v>
      </c>
      <c r="T38" s="436">
        <v>0</v>
      </c>
      <c r="U38" s="438">
        <v>593</v>
      </c>
      <c r="V38" s="437">
        <v>0</v>
      </c>
      <c r="W38" s="436">
        <v>0</v>
      </c>
      <c r="X38" s="438">
        <v>0</v>
      </c>
      <c r="Y38" s="830">
        <v>593</v>
      </c>
      <c r="Z38" s="827"/>
    </row>
    <row r="39" spans="1:26" ht="15" x14ac:dyDescent="0.2">
      <c r="A39" s="434" t="s">
        <v>54</v>
      </c>
      <c r="B39" s="435">
        <v>6</v>
      </c>
      <c r="C39" s="435">
        <v>0</v>
      </c>
      <c r="D39" s="435">
        <v>0</v>
      </c>
      <c r="E39" s="436">
        <v>0</v>
      </c>
      <c r="F39" s="437">
        <v>6</v>
      </c>
      <c r="G39" s="436">
        <v>0</v>
      </c>
      <c r="H39" s="438">
        <v>6</v>
      </c>
      <c r="I39" s="435">
        <v>0</v>
      </c>
      <c r="J39" s="435">
        <v>0</v>
      </c>
      <c r="K39" s="435">
        <v>63</v>
      </c>
      <c r="L39" s="435">
        <v>2</v>
      </c>
      <c r="M39" s="435">
        <v>131</v>
      </c>
      <c r="N39" s="435">
        <v>0</v>
      </c>
      <c r="O39" s="435">
        <v>0</v>
      </c>
      <c r="P39" s="435">
        <v>0</v>
      </c>
      <c r="Q39" s="435">
        <v>0</v>
      </c>
      <c r="R39" s="436">
        <v>0</v>
      </c>
      <c r="S39" s="437">
        <v>194</v>
      </c>
      <c r="T39" s="436">
        <v>2</v>
      </c>
      <c r="U39" s="438">
        <v>196</v>
      </c>
      <c r="V39" s="437">
        <v>0</v>
      </c>
      <c r="W39" s="436">
        <v>0</v>
      </c>
      <c r="X39" s="438">
        <v>0</v>
      </c>
      <c r="Y39" s="830">
        <v>202</v>
      </c>
      <c r="Z39" s="827"/>
    </row>
    <row r="40" spans="1:26" ht="15" x14ac:dyDescent="0.2">
      <c r="A40" s="439" t="s">
        <v>55</v>
      </c>
      <c r="B40" s="435">
        <v>1794</v>
      </c>
      <c r="C40" s="435">
        <v>151</v>
      </c>
      <c r="D40" s="435">
        <v>24</v>
      </c>
      <c r="E40" s="436">
        <v>3</v>
      </c>
      <c r="F40" s="437">
        <v>1818</v>
      </c>
      <c r="G40" s="436">
        <v>154</v>
      </c>
      <c r="H40" s="438">
        <v>1972</v>
      </c>
      <c r="I40" s="435">
        <v>425</v>
      </c>
      <c r="J40" s="435">
        <v>72</v>
      </c>
      <c r="K40" s="435">
        <v>6748</v>
      </c>
      <c r="L40" s="435">
        <v>663</v>
      </c>
      <c r="M40" s="435">
        <v>9130</v>
      </c>
      <c r="N40" s="435">
        <v>464</v>
      </c>
      <c r="O40" s="435">
        <v>1018</v>
      </c>
      <c r="P40" s="435">
        <v>37</v>
      </c>
      <c r="Q40" s="435">
        <v>87</v>
      </c>
      <c r="R40" s="436">
        <v>3</v>
      </c>
      <c r="S40" s="437">
        <v>17408</v>
      </c>
      <c r="T40" s="436">
        <v>1239</v>
      </c>
      <c r="U40" s="438">
        <v>18647</v>
      </c>
      <c r="V40" s="437">
        <v>50</v>
      </c>
      <c r="W40" s="436">
        <v>5</v>
      </c>
      <c r="X40" s="438">
        <v>55</v>
      </c>
      <c r="Y40" s="830">
        <v>20674</v>
      </c>
      <c r="Z40" s="827"/>
    </row>
    <row r="41" spans="1:26" ht="15.75" thickBot="1" x14ac:dyDescent="0.25">
      <c r="A41" s="440" t="s">
        <v>56</v>
      </c>
      <c r="B41" s="836">
        <v>1945</v>
      </c>
      <c r="C41" s="837"/>
      <c r="D41" s="838">
        <v>27</v>
      </c>
      <c r="E41" s="839"/>
      <c r="F41" s="840">
        <v>1972</v>
      </c>
      <c r="G41" s="839"/>
      <c r="H41" s="527">
        <v>1972</v>
      </c>
      <c r="I41" s="836">
        <v>497</v>
      </c>
      <c r="J41" s="837"/>
      <c r="K41" s="836">
        <v>7411</v>
      </c>
      <c r="L41" s="837"/>
      <c r="M41" s="836">
        <v>9594</v>
      </c>
      <c r="N41" s="837"/>
      <c r="O41" s="836">
        <v>1055</v>
      </c>
      <c r="P41" s="837"/>
      <c r="Q41" s="838">
        <v>90</v>
      </c>
      <c r="R41" s="839"/>
      <c r="S41" s="840">
        <v>18647</v>
      </c>
      <c r="T41" s="839"/>
      <c r="U41" s="527">
        <v>18647</v>
      </c>
      <c r="V41" s="840">
        <v>55</v>
      </c>
      <c r="W41" s="839"/>
      <c r="X41" s="527">
        <v>55</v>
      </c>
      <c r="Y41" s="838">
        <v>20674</v>
      </c>
      <c r="Z41" s="839"/>
    </row>
    <row r="42" spans="1:26" ht="13.5" thickTop="1" x14ac:dyDescent="0.2"/>
  </sheetData>
  <mergeCells count="67">
    <mergeCell ref="B41:C41"/>
    <mergeCell ref="D41:E41"/>
    <mergeCell ref="F41:G41"/>
    <mergeCell ref="I41:J41"/>
    <mergeCell ref="K41:L41"/>
    <mergeCell ref="M41:N41"/>
    <mergeCell ref="Y35:Z35"/>
    <mergeCell ref="Y36:Z36"/>
    <mergeCell ref="Y37:Z37"/>
    <mergeCell ref="Y38:Z38"/>
    <mergeCell ref="Y39:Z39"/>
    <mergeCell ref="Y40:Z40"/>
    <mergeCell ref="O41:P41"/>
    <mergeCell ref="Q41:R41"/>
    <mergeCell ref="S41:T41"/>
    <mergeCell ref="V41:W41"/>
    <mergeCell ref="Y41:Z41"/>
    <mergeCell ref="Y34:Z34"/>
    <mergeCell ref="Y23:Z23"/>
    <mergeCell ref="Y24:Z24"/>
    <mergeCell ref="Y25:Z25"/>
    <mergeCell ref="Y26:Z26"/>
    <mergeCell ref="Y27:Z27"/>
    <mergeCell ref="Y28:Z28"/>
    <mergeCell ref="Y29:Z29"/>
    <mergeCell ref="Y30:Z30"/>
    <mergeCell ref="Y31:Z31"/>
    <mergeCell ref="Y32:Z32"/>
    <mergeCell ref="Y33:Z33"/>
    <mergeCell ref="Y22:Z22"/>
    <mergeCell ref="Y11:Z11"/>
    <mergeCell ref="Y12:Z12"/>
    <mergeCell ref="Y13:Z13"/>
    <mergeCell ref="Y14:Z14"/>
    <mergeCell ref="Y15:Z15"/>
    <mergeCell ref="Y16:Z16"/>
    <mergeCell ref="Y17:Z17"/>
    <mergeCell ref="Y18:Z18"/>
    <mergeCell ref="Y19:Z19"/>
    <mergeCell ref="Y20:Z20"/>
    <mergeCell ref="Y21:Z21"/>
    <mergeCell ref="Y10:Z10"/>
    <mergeCell ref="Z2:Z4"/>
    <mergeCell ref="B3:C3"/>
    <mergeCell ref="D3:E3"/>
    <mergeCell ref="F3:G3"/>
    <mergeCell ref="H3:H4"/>
    <mergeCell ref="I3:J3"/>
    <mergeCell ref="K3:L3"/>
    <mergeCell ref="M3:N3"/>
    <mergeCell ref="O3:P3"/>
    <mergeCell ref="Q3:R3"/>
    <mergeCell ref="Y5:Z5"/>
    <mergeCell ref="Y6:Z6"/>
    <mergeCell ref="Y7:Z7"/>
    <mergeCell ref="Y8:Z8"/>
    <mergeCell ref="Y9:Z9"/>
    <mergeCell ref="A1:Y1"/>
    <mergeCell ref="A2:A4"/>
    <mergeCell ref="B2:H2"/>
    <mergeCell ref="I2:U2"/>
    <mergeCell ref="V2:X2"/>
    <mergeCell ref="Y2:Y4"/>
    <mergeCell ref="S3:T3"/>
    <mergeCell ref="U3:U4"/>
    <mergeCell ref="V3:W3"/>
    <mergeCell ref="X3:X4"/>
  </mergeCells>
  <pageMargins left="0.7" right="0.7" top="0.78740157499999996" bottom="0.78740157499999996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Z42"/>
  <sheetViews>
    <sheetView workbookViewId="0">
      <selection activeCell="Y26" sqref="Y26:Z26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570312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818" t="s">
        <v>296</v>
      </c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  <c r="Z1" s="529"/>
    </row>
    <row r="2" spans="1:26" ht="16.5" thickTop="1" thickBot="1" x14ac:dyDescent="0.25">
      <c r="A2" s="820" t="s">
        <v>4</v>
      </c>
      <c r="B2" s="823" t="s">
        <v>0</v>
      </c>
      <c r="C2" s="824"/>
      <c r="D2" s="824"/>
      <c r="E2" s="824"/>
      <c r="F2" s="824"/>
      <c r="G2" s="824"/>
      <c r="H2" s="825"/>
      <c r="I2" s="823" t="s">
        <v>1</v>
      </c>
      <c r="J2" s="824"/>
      <c r="K2" s="824"/>
      <c r="L2" s="824"/>
      <c r="M2" s="824"/>
      <c r="N2" s="824"/>
      <c r="O2" s="824"/>
      <c r="P2" s="824"/>
      <c r="Q2" s="824"/>
      <c r="R2" s="824"/>
      <c r="S2" s="824"/>
      <c r="T2" s="824"/>
      <c r="U2" s="825"/>
      <c r="V2" s="823" t="s">
        <v>2</v>
      </c>
      <c r="W2" s="824"/>
      <c r="X2" s="825"/>
      <c r="Y2" s="820" t="s">
        <v>66</v>
      </c>
      <c r="Z2" s="820"/>
    </row>
    <row r="3" spans="1:26" ht="15.75" thickTop="1" x14ac:dyDescent="0.2">
      <c r="A3" s="821"/>
      <c r="B3" s="831" t="s">
        <v>5</v>
      </c>
      <c r="C3" s="832"/>
      <c r="D3" s="833" t="s">
        <v>6</v>
      </c>
      <c r="E3" s="827"/>
      <c r="F3" s="826" t="s">
        <v>7</v>
      </c>
      <c r="G3" s="827"/>
      <c r="H3" s="820" t="s">
        <v>8</v>
      </c>
      <c r="I3" s="834" t="s">
        <v>9</v>
      </c>
      <c r="J3" s="835"/>
      <c r="K3" s="834" t="s">
        <v>10</v>
      </c>
      <c r="L3" s="835"/>
      <c r="M3" s="834" t="s">
        <v>11</v>
      </c>
      <c r="N3" s="835"/>
      <c r="O3" s="834" t="s">
        <v>12</v>
      </c>
      <c r="P3" s="835"/>
      <c r="Q3" s="833" t="s">
        <v>6</v>
      </c>
      <c r="R3" s="827"/>
      <c r="S3" s="826" t="s">
        <v>13</v>
      </c>
      <c r="T3" s="827"/>
      <c r="U3" s="820" t="s">
        <v>14</v>
      </c>
      <c r="V3" s="828" t="s">
        <v>15</v>
      </c>
      <c r="W3" s="829"/>
      <c r="X3" s="820" t="s">
        <v>16</v>
      </c>
      <c r="Y3" s="821" t="s">
        <v>17</v>
      </c>
      <c r="Z3" s="821"/>
    </row>
    <row r="4" spans="1:26" x14ac:dyDescent="0.2">
      <c r="A4" s="822"/>
      <c r="B4" s="429" t="s">
        <v>18</v>
      </c>
      <c r="C4" s="429" t="s">
        <v>19</v>
      </c>
      <c r="D4" s="429" t="s">
        <v>18</v>
      </c>
      <c r="E4" s="430" t="s">
        <v>19</v>
      </c>
      <c r="F4" s="431" t="s">
        <v>18</v>
      </c>
      <c r="G4" s="430" t="s">
        <v>19</v>
      </c>
      <c r="H4" s="821" t="s">
        <v>73</v>
      </c>
      <c r="I4" s="429" t="s">
        <v>18</v>
      </c>
      <c r="J4" s="432" t="s">
        <v>19</v>
      </c>
      <c r="K4" s="429" t="s">
        <v>18</v>
      </c>
      <c r="L4" s="429" t="s">
        <v>19</v>
      </c>
      <c r="M4" s="429" t="s">
        <v>18</v>
      </c>
      <c r="N4" s="429" t="s">
        <v>19</v>
      </c>
      <c r="O4" s="429" t="s">
        <v>18</v>
      </c>
      <c r="P4" s="429" t="s">
        <v>19</v>
      </c>
      <c r="Q4" s="429" t="s">
        <v>18</v>
      </c>
      <c r="R4" s="430" t="s">
        <v>19</v>
      </c>
      <c r="S4" s="431" t="s">
        <v>18</v>
      </c>
      <c r="T4" s="430" t="s">
        <v>19</v>
      </c>
      <c r="U4" s="821" t="s">
        <v>73</v>
      </c>
      <c r="V4" s="433" t="s">
        <v>18</v>
      </c>
      <c r="W4" s="430" t="s">
        <v>19</v>
      </c>
      <c r="X4" s="821" t="s">
        <v>73</v>
      </c>
      <c r="Y4" s="822" t="s">
        <v>73</v>
      </c>
      <c r="Z4" s="822"/>
    </row>
    <row r="5" spans="1:26" ht="15" x14ac:dyDescent="0.2">
      <c r="A5" s="434" t="s">
        <v>20</v>
      </c>
      <c r="B5" s="435">
        <v>0</v>
      </c>
      <c r="C5" s="435">
        <v>0</v>
      </c>
      <c r="D5" s="435">
        <v>0</v>
      </c>
      <c r="E5" s="436">
        <v>0</v>
      </c>
      <c r="F5" s="437">
        <v>0</v>
      </c>
      <c r="G5" s="436">
        <v>0</v>
      </c>
      <c r="H5" s="438">
        <v>0</v>
      </c>
      <c r="I5" s="435">
        <v>0</v>
      </c>
      <c r="J5" s="435">
        <v>0</v>
      </c>
      <c r="K5" s="435">
        <v>42</v>
      </c>
      <c r="L5" s="435">
        <v>0</v>
      </c>
      <c r="M5" s="435">
        <v>579</v>
      </c>
      <c r="N5" s="435">
        <v>0</v>
      </c>
      <c r="O5" s="435">
        <v>0</v>
      </c>
      <c r="P5" s="435">
        <v>0</v>
      </c>
      <c r="Q5" s="435">
        <v>0</v>
      </c>
      <c r="R5" s="436">
        <v>0</v>
      </c>
      <c r="S5" s="437">
        <v>621</v>
      </c>
      <c r="T5" s="436">
        <v>0</v>
      </c>
      <c r="U5" s="438">
        <v>621</v>
      </c>
      <c r="V5" s="437">
        <v>0</v>
      </c>
      <c r="W5" s="436">
        <v>0</v>
      </c>
      <c r="X5" s="438">
        <v>0</v>
      </c>
      <c r="Y5" s="830">
        <v>621</v>
      </c>
      <c r="Z5" s="827"/>
    </row>
    <row r="6" spans="1:26" ht="15" x14ac:dyDescent="0.2">
      <c r="A6" s="434" t="s">
        <v>21</v>
      </c>
      <c r="B6" s="435">
        <v>180</v>
      </c>
      <c r="C6" s="435">
        <v>17</v>
      </c>
      <c r="D6" s="435">
        <v>7</v>
      </c>
      <c r="E6" s="436">
        <v>1</v>
      </c>
      <c r="F6" s="437">
        <v>187</v>
      </c>
      <c r="G6" s="436">
        <v>18</v>
      </c>
      <c r="H6" s="438">
        <v>205</v>
      </c>
      <c r="I6" s="435">
        <v>5</v>
      </c>
      <c r="J6" s="435">
        <v>0</v>
      </c>
      <c r="K6" s="435">
        <v>124</v>
      </c>
      <c r="L6" s="435">
        <v>12</v>
      </c>
      <c r="M6" s="435">
        <v>95</v>
      </c>
      <c r="N6" s="435">
        <v>5</v>
      </c>
      <c r="O6" s="435">
        <v>10</v>
      </c>
      <c r="P6" s="435">
        <v>1</v>
      </c>
      <c r="Q6" s="435">
        <v>4</v>
      </c>
      <c r="R6" s="436">
        <v>0</v>
      </c>
      <c r="S6" s="437">
        <v>238</v>
      </c>
      <c r="T6" s="436">
        <v>18</v>
      </c>
      <c r="U6" s="438">
        <v>256</v>
      </c>
      <c r="V6" s="437">
        <v>18</v>
      </c>
      <c r="W6" s="436">
        <v>5</v>
      </c>
      <c r="X6" s="438">
        <v>23</v>
      </c>
      <c r="Y6" s="830">
        <v>484</v>
      </c>
      <c r="Z6" s="827"/>
    </row>
    <row r="7" spans="1:26" ht="15" x14ac:dyDescent="0.2">
      <c r="A7" s="434" t="s">
        <v>22</v>
      </c>
      <c r="B7" s="435">
        <v>20</v>
      </c>
      <c r="C7" s="435">
        <v>0</v>
      </c>
      <c r="D7" s="435">
        <v>1</v>
      </c>
      <c r="E7" s="436">
        <v>0</v>
      </c>
      <c r="F7" s="437">
        <v>21</v>
      </c>
      <c r="G7" s="436">
        <v>0</v>
      </c>
      <c r="H7" s="438">
        <v>21</v>
      </c>
      <c r="I7" s="435">
        <v>42</v>
      </c>
      <c r="J7" s="435">
        <v>0</v>
      </c>
      <c r="K7" s="435">
        <v>4</v>
      </c>
      <c r="L7" s="435">
        <v>0</v>
      </c>
      <c r="M7" s="435">
        <v>118</v>
      </c>
      <c r="N7" s="435">
        <v>0</v>
      </c>
      <c r="O7" s="435">
        <v>0</v>
      </c>
      <c r="P7" s="435">
        <v>0</v>
      </c>
      <c r="Q7" s="435">
        <v>0</v>
      </c>
      <c r="R7" s="436">
        <v>0</v>
      </c>
      <c r="S7" s="437">
        <v>164</v>
      </c>
      <c r="T7" s="436">
        <v>0</v>
      </c>
      <c r="U7" s="438">
        <v>164</v>
      </c>
      <c r="V7" s="437">
        <v>0</v>
      </c>
      <c r="W7" s="436">
        <v>0</v>
      </c>
      <c r="X7" s="438">
        <v>0</v>
      </c>
      <c r="Y7" s="830">
        <v>185</v>
      </c>
      <c r="Z7" s="827"/>
    </row>
    <row r="8" spans="1:26" ht="15" x14ac:dyDescent="0.2">
      <c r="A8" s="434" t="s">
        <v>23</v>
      </c>
      <c r="B8" s="435">
        <v>81</v>
      </c>
      <c r="C8" s="435">
        <v>6</v>
      </c>
      <c r="D8" s="435">
        <v>0</v>
      </c>
      <c r="E8" s="436">
        <v>0</v>
      </c>
      <c r="F8" s="437">
        <v>81</v>
      </c>
      <c r="G8" s="436">
        <v>6</v>
      </c>
      <c r="H8" s="438">
        <v>87</v>
      </c>
      <c r="I8" s="435">
        <v>2</v>
      </c>
      <c r="J8" s="435">
        <v>0</v>
      </c>
      <c r="K8" s="435">
        <v>126</v>
      </c>
      <c r="L8" s="435">
        <v>13</v>
      </c>
      <c r="M8" s="435">
        <v>27</v>
      </c>
      <c r="N8" s="435">
        <v>0</v>
      </c>
      <c r="O8" s="435">
        <v>0</v>
      </c>
      <c r="P8" s="435">
        <v>0</v>
      </c>
      <c r="Q8" s="435">
        <v>0</v>
      </c>
      <c r="R8" s="436">
        <v>0</v>
      </c>
      <c r="S8" s="437">
        <v>155</v>
      </c>
      <c r="T8" s="436">
        <v>13</v>
      </c>
      <c r="U8" s="438">
        <v>168</v>
      </c>
      <c r="V8" s="437">
        <v>0</v>
      </c>
      <c r="W8" s="436">
        <v>0</v>
      </c>
      <c r="X8" s="438">
        <v>0</v>
      </c>
      <c r="Y8" s="830">
        <v>255</v>
      </c>
      <c r="Z8" s="827"/>
    </row>
    <row r="9" spans="1:26" ht="15" x14ac:dyDescent="0.2">
      <c r="A9" s="434" t="s">
        <v>24</v>
      </c>
      <c r="B9" s="435">
        <v>0</v>
      </c>
      <c r="C9" s="435">
        <v>0</v>
      </c>
      <c r="D9" s="435">
        <v>0</v>
      </c>
      <c r="E9" s="436">
        <v>0</v>
      </c>
      <c r="F9" s="437">
        <v>0</v>
      </c>
      <c r="G9" s="436">
        <v>0</v>
      </c>
      <c r="H9" s="438">
        <v>0</v>
      </c>
      <c r="I9" s="435">
        <v>0</v>
      </c>
      <c r="J9" s="435">
        <v>0</v>
      </c>
      <c r="K9" s="435">
        <v>148</v>
      </c>
      <c r="L9" s="435">
        <v>0</v>
      </c>
      <c r="M9" s="435">
        <v>682</v>
      </c>
      <c r="N9" s="435">
        <v>0</v>
      </c>
      <c r="O9" s="435">
        <v>0</v>
      </c>
      <c r="P9" s="435">
        <v>0</v>
      </c>
      <c r="Q9" s="435">
        <v>27</v>
      </c>
      <c r="R9" s="436">
        <v>0</v>
      </c>
      <c r="S9" s="437">
        <v>857</v>
      </c>
      <c r="T9" s="436">
        <v>0</v>
      </c>
      <c r="U9" s="438">
        <v>857</v>
      </c>
      <c r="V9" s="437">
        <v>0</v>
      </c>
      <c r="W9" s="436">
        <v>0</v>
      </c>
      <c r="X9" s="438">
        <v>0</v>
      </c>
      <c r="Y9" s="830">
        <v>857</v>
      </c>
      <c r="Z9" s="827"/>
    </row>
    <row r="10" spans="1:26" ht="15" x14ac:dyDescent="0.2">
      <c r="A10" s="434" t="s">
        <v>25</v>
      </c>
      <c r="B10" s="435">
        <v>0</v>
      </c>
      <c r="C10" s="435">
        <v>0</v>
      </c>
      <c r="D10" s="435">
        <v>0</v>
      </c>
      <c r="E10" s="436">
        <v>0</v>
      </c>
      <c r="F10" s="437">
        <v>0</v>
      </c>
      <c r="G10" s="436">
        <v>0</v>
      </c>
      <c r="H10" s="438">
        <v>0</v>
      </c>
      <c r="I10" s="435">
        <v>0</v>
      </c>
      <c r="J10" s="435">
        <v>0</v>
      </c>
      <c r="K10" s="435">
        <v>0</v>
      </c>
      <c r="L10" s="435">
        <v>0</v>
      </c>
      <c r="M10" s="435">
        <v>733</v>
      </c>
      <c r="N10" s="435">
        <v>0</v>
      </c>
      <c r="O10" s="435">
        <v>5</v>
      </c>
      <c r="P10" s="435">
        <v>0</v>
      </c>
      <c r="Q10" s="435">
        <v>0</v>
      </c>
      <c r="R10" s="436">
        <v>0</v>
      </c>
      <c r="S10" s="437">
        <v>738</v>
      </c>
      <c r="T10" s="436">
        <v>0</v>
      </c>
      <c r="U10" s="438">
        <v>738</v>
      </c>
      <c r="V10" s="437">
        <v>0</v>
      </c>
      <c r="W10" s="436">
        <v>0</v>
      </c>
      <c r="X10" s="438">
        <v>0</v>
      </c>
      <c r="Y10" s="830">
        <v>738</v>
      </c>
      <c r="Z10" s="827"/>
    </row>
    <row r="11" spans="1:26" ht="15" x14ac:dyDescent="0.2">
      <c r="A11" s="434" t="s">
        <v>26</v>
      </c>
      <c r="B11" s="435">
        <v>120</v>
      </c>
      <c r="C11" s="435">
        <v>7</v>
      </c>
      <c r="D11" s="435">
        <v>3</v>
      </c>
      <c r="E11" s="436">
        <v>0</v>
      </c>
      <c r="F11" s="437">
        <v>123</v>
      </c>
      <c r="G11" s="436">
        <v>7</v>
      </c>
      <c r="H11" s="438">
        <v>130</v>
      </c>
      <c r="I11" s="435">
        <v>133</v>
      </c>
      <c r="J11" s="435">
        <v>0</v>
      </c>
      <c r="K11" s="435">
        <v>37</v>
      </c>
      <c r="L11" s="435">
        <v>3</v>
      </c>
      <c r="M11" s="435">
        <v>44</v>
      </c>
      <c r="N11" s="435">
        <v>1</v>
      </c>
      <c r="O11" s="435">
        <v>0</v>
      </c>
      <c r="P11" s="435">
        <v>0</v>
      </c>
      <c r="Q11" s="435">
        <v>0</v>
      </c>
      <c r="R11" s="436">
        <v>0</v>
      </c>
      <c r="S11" s="437">
        <v>214</v>
      </c>
      <c r="T11" s="436">
        <v>4</v>
      </c>
      <c r="U11" s="438">
        <v>218</v>
      </c>
      <c r="V11" s="437">
        <v>0</v>
      </c>
      <c r="W11" s="436">
        <v>0</v>
      </c>
      <c r="X11" s="438">
        <v>0</v>
      </c>
      <c r="Y11" s="830">
        <v>348</v>
      </c>
      <c r="Z11" s="827"/>
    </row>
    <row r="12" spans="1:26" ht="15" x14ac:dyDescent="0.2">
      <c r="A12" s="434" t="s">
        <v>27</v>
      </c>
      <c r="B12" s="435">
        <v>0</v>
      </c>
      <c r="C12" s="435">
        <v>0</v>
      </c>
      <c r="D12" s="435">
        <v>0</v>
      </c>
      <c r="E12" s="436">
        <v>0</v>
      </c>
      <c r="F12" s="437">
        <v>0</v>
      </c>
      <c r="G12" s="436">
        <v>0</v>
      </c>
      <c r="H12" s="438">
        <v>0</v>
      </c>
      <c r="I12" s="435">
        <v>0</v>
      </c>
      <c r="J12" s="435">
        <v>0</v>
      </c>
      <c r="K12" s="435">
        <v>222</v>
      </c>
      <c r="L12" s="435">
        <v>0</v>
      </c>
      <c r="M12" s="435">
        <v>547</v>
      </c>
      <c r="N12" s="435">
        <v>0</v>
      </c>
      <c r="O12" s="435">
        <v>0</v>
      </c>
      <c r="P12" s="435">
        <v>0</v>
      </c>
      <c r="Q12" s="435">
        <v>0</v>
      </c>
      <c r="R12" s="436">
        <v>0</v>
      </c>
      <c r="S12" s="437">
        <v>769</v>
      </c>
      <c r="T12" s="436">
        <v>0</v>
      </c>
      <c r="U12" s="438">
        <v>769</v>
      </c>
      <c r="V12" s="437">
        <v>0</v>
      </c>
      <c r="W12" s="436">
        <v>0</v>
      </c>
      <c r="X12" s="438">
        <v>0</v>
      </c>
      <c r="Y12" s="830">
        <v>769</v>
      </c>
      <c r="Z12" s="827"/>
    </row>
    <row r="13" spans="1:26" ht="15" x14ac:dyDescent="0.2">
      <c r="A13" s="434" t="s">
        <v>28</v>
      </c>
      <c r="B13" s="435">
        <v>0</v>
      </c>
      <c r="C13" s="435">
        <v>0</v>
      </c>
      <c r="D13" s="435">
        <v>0</v>
      </c>
      <c r="E13" s="436">
        <v>0</v>
      </c>
      <c r="F13" s="437">
        <v>0</v>
      </c>
      <c r="G13" s="436">
        <v>0</v>
      </c>
      <c r="H13" s="438">
        <v>0</v>
      </c>
      <c r="I13" s="435">
        <v>0</v>
      </c>
      <c r="J13" s="435">
        <v>0</v>
      </c>
      <c r="K13" s="435">
        <v>57</v>
      </c>
      <c r="L13" s="435">
        <v>0</v>
      </c>
      <c r="M13" s="435">
        <v>42</v>
      </c>
      <c r="N13" s="435">
        <v>0</v>
      </c>
      <c r="O13" s="435">
        <v>91</v>
      </c>
      <c r="P13" s="435">
        <v>0</v>
      </c>
      <c r="Q13" s="435">
        <v>0</v>
      </c>
      <c r="R13" s="436">
        <v>0</v>
      </c>
      <c r="S13" s="437">
        <v>190</v>
      </c>
      <c r="T13" s="436">
        <v>0</v>
      </c>
      <c r="U13" s="438">
        <v>190</v>
      </c>
      <c r="V13" s="437">
        <v>0</v>
      </c>
      <c r="W13" s="436">
        <v>0</v>
      </c>
      <c r="X13" s="438">
        <v>0</v>
      </c>
      <c r="Y13" s="830">
        <v>190</v>
      </c>
      <c r="Z13" s="827"/>
    </row>
    <row r="14" spans="1:26" ht="15" x14ac:dyDescent="0.2">
      <c r="A14" s="434" t="s">
        <v>29</v>
      </c>
      <c r="B14" s="435">
        <v>0</v>
      </c>
      <c r="C14" s="435">
        <v>0</v>
      </c>
      <c r="D14" s="435">
        <v>0</v>
      </c>
      <c r="E14" s="436">
        <v>0</v>
      </c>
      <c r="F14" s="437">
        <v>0</v>
      </c>
      <c r="G14" s="436">
        <v>0</v>
      </c>
      <c r="H14" s="438">
        <v>0</v>
      </c>
      <c r="I14" s="435">
        <v>0</v>
      </c>
      <c r="J14" s="435">
        <v>0</v>
      </c>
      <c r="K14" s="435">
        <v>57</v>
      </c>
      <c r="L14" s="435">
        <v>0</v>
      </c>
      <c r="M14" s="435">
        <v>507</v>
      </c>
      <c r="N14" s="435">
        <v>0</v>
      </c>
      <c r="O14" s="435">
        <v>0</v>
      </c>
      <c r="P14" s="435">
        <v>0</v>
      </c>
      <c r="Q14" s="435">
        <v>0</v>
      </c>
      <c r="R14" s="436">
        <v>0</v>
      </c>
      <c r="S14" s="437">
        <v>564</v>
      </c>
      <c r="T14" s="436">
        <v>0</v>
      </c>
      <c r="U14" s="438">
        <v>564</v>
      </c>
      <c r="V14" s="437">
        <v>0</v>
      </c>
      <c r="W14" s="436">
        <v>0</v>
      </c>
      <c r="X14" s="438">
        <v>0</v>
      </c>
      <c r="Y14" s="830">
        <v>564</v>
      </c>
      <c r="Z14" s="827"/>
    </row>
    <row r="15" spans="1:26" ht="15" x14ac:dyDescent="0.2">
      <c r="A15" s="434" t="s">
        <v>30</v>
      </c>
      <c r="B15" s="435">
        <v>0</v>
      </c>
      <c r="C15" s="435">
        <v>0</v>
      </c>
      <c r="D15" s="435">
        <v>0</v>
      </c>
      <c r="E15" s="436">
        <v>0</v>
      </c>
      <c r="F15" s="437">
        <v>0</v>
      </c>
      <c r="G15" s="436">
        <v>0</v>
      </c>
      <c r="H15" s="438">
        <v>0</v>
      </c>
      <c r="I15" s="435">
        <v>0</v>
      </c>
      <c r="J15" s="435">
        <v>0</v>
      </c>
      <c r="K15" s="435">
        <v>944</v>
      </c>
      <c r="L15" s="435">
        <v>0</v>
      </c>
      <c r="M15" s="435">
        <v>0</v>
      </c>
      <c r="N15" s="435">
        <v>0</v>
      </c>
      <c r="O15" s="435">
        <v>0</v>
      </c>
      <c r="P15" s="435">
        <v>0</v>
      </c>
      <c r="Q15" s="435">
        <v>0</v>
      </c>
      <c r="R15" s="436">
        <v>0</v>
      </c>
      <c r="S15" s="437">
        <v>944</v>
      </c>
      <c r="T15" s="436">
        <v>0</v>
      </c>
      <c r="U15" s="438">
        <v>944</v>
      </c>
      <c r="V15" s="437">
        <v>0</v>
      </c>
      <c r="W15" s="436">
        <v>0</v>
      </c>
      <c r="X15" s="438">
        <v>0</v>
      </c>
      <c r="Y15" s="830">
        <v>944</v>
      </c>
      <c r="Z15" s="827"/>
    </row>
    <row r="16" spans="1:26" ht="15" x14ac:dyDescent="0.2">
      <c r="A16" s="434" t="s">
        <v>31</v>
      </c>
      <c r="B16" s="435">
        <v>89</v>
      </c>
      <c r="C16" s="435">
        <v>8</v>
      </c>
      <c r="D16" s="435">
        <v>0</v>
      </c>
      <c r="E16" s="436">
        <v>0</v>
      </c>
      <c r="F16" s="437">
        <v>89</v>
      </c>
      <c r="G16" s="436">
        <v>8</v>
      </c>
      <c r="H16" s="438">
        <v>97</v>
      </c>
      <c r="I16" s="435">
        <v>2</v>
      </c>
      <c r="J16" s="435">
        <v>0</v>
      </c>
      <c r="K16" s="435">
        <v>125</v>
      </c>
      <c r="L16" s="435">
        <v>1</v>
      </c>
      <c r="M16" s="435">
        <v>84</v>
      </c>
      <c r="N16" s="435">
        <v>3</v>
      </c>
      <c r="O16" s="435">
        <v>1</v>
      </c>
      <c r="P16" s="435">
        <v>0</v>
      </c>
      <c r="Q16" s="435">
        <v>0</v>
      </c>
      <c r="R16" s="436">
        <v>0</v>
      </c>
      <c r="S16" s="437">
        <v>212</v>
      </c>
      <c r="T16" s="436">
        <v>4</v>
      </c>
      <c r="U16" s="438">
        <v>216</v>
      </c>
      <c r="V16" s="437">
        <v>0</v>
      </c>
      <c r="W16" s="436">
        <v>0</v>
      </c>
      <c r="X16" s="438">
        <v>0</v>
      </c>
      <c r="Y16" s="830">
        <v>313</v>
      </c>
      <c r="Z16" s="827"/>
    </row>
    <row r="17" spans="1:26" ht="15" x14ac:dyDescent="0.2">
      <c r="A17" s="434" t="s">
        <v>32</v>
      </c>
      <c r="B17" s="435">
        <v>153</v>
      </c>
      <c r="C17" s="435">
        <v>9</v>
      </c>
      <c r="D17" s="435">
        <v>0</v>
      </c>
      <c r="E17" s="436">
        <v>0</v>
      </c>
      <c r="F17" s="437">
        <v>153</v>
      </c>
      <c r="G17" s="436">
        <v>9</v>
      </c>
      <c r="H17" s="438">
        <v>162</v>
      </c>
      <c r="I17" s="435">
        <v>2</v>
      </c>
      <c r="J17" s="435">
        <v>0</v>
      </c>
      <c r="K17" s="435">
        <v>83</v>
      </c>
      <c r="L17" s="435">
        <v>4</v>
      </c>
      <c r="M17" s="435">
        <v>30</v>
      </c>
      <c r="N17" s="435">
        <v>3</v>
      </c>
      <c r="O17" s="435">
        <v>0</v>
      </c>
      <c r="P17" s="435">
        <v>0</v>
      </c>
      <c r="Q17" s="435">
        <v>0</v>
      </c>
      <c r="R17" s="436">
        <v>0</v>
      </c>
      <c r="S17" s="437">
        <v>115</v>
      </c>
      <c r="T17" s="436">
        <v>7</v>
      </c>
      <c r="U17" s="438">
        <v>122</v>
      </c>
      <c r="V17" s="437">
        <v>0</v>
      </c>
      <c r="W17" s="436">
        <v>0</v>
      </c>
      <c r="X17" s="438">
        <v>0</v>
      </c>
      <c r="Y17" s="830">
        <v>284</v>
      </c>
      <c r="Z17" s="827"/>
    </row>
    <row r="18" spans="1:26" ht="15" x14ac:dyDescent="0.2">
      <c r="A18" s="434" t="s">
        <v>33</v>
      </c>
      <c r="B18" s="435">
        <v>0</v>
      </c>
      <c r="C18" s="435">
        <v>0</v>
      </c>
      <c r="D18" s="435">
        <v>0</v>
      </c>
      <c r="E18" s="436">
        <v>0</v>
      </c>
      <c r="F18" s="437">
        <v>0</v>
      </c>
      <c r="G18" s="436">
        <v>0</v>
      </c>
      <c r="H18" s="438">
        <v>0</v>
      </c>
      <c r="I18" s="435">
        <v>0</v>
      </c>
      <c r="J18" s="435">
        <v>0</v>
      </c>
      <c r="K18" s="435">
        <v>16</v>
      </c>
      <c r="L18" s="435">
        <v>0</v>
      </c>
      <c r="M18" s="435">
        <v>68</v>
      </c>
      <c r="N18" s="435">
        <v>0</v>
      </c>
      <c r="O18" s="435">
        <v>275</v>
      </c>
      <c r="P18" s="435">
        <v>0</v>
      </c>
      <c r="Q18" s="435">
        <v>0</v>
      </c>
      <c r="R18" s="436">
        <v>0</v>
      </c>
      <c r="S18" s="437">
        <v>359</v>
      </c>
      <c r="T18" s="436">
        <v>0</v>
      </c>
      <c r="U18" s="438">
        <v>359</v>
      </c>
      <c r="V18" s="437">
        <v>0</v>
      </c>
      <c r="W18" s="436">
        <v>0</v>
      </c>
      <c r="X18" s="438">
        <v>0</v>
      </c>
      <c r="Y18" s="830">
        <v>359</v>
      </c>
      <c r="Z18" s="827"/>
    </row>
    <row r="19" spans="1:26" ht="15" x14ac:dyDescent="0.2">
      <c r="A19" s="434" t="s">
        <v>34</v>
      </c>
      <c r="B19" s="435">
        <v>0</v>
      </c>
      <c r="C19" s="435">
        <v>0</v>
      </c>
      <c r="D19" s="435">
        <v>0</v>
      </c>
      <c r="E19" s="436">
        <v>0</v>
      </c>
      <c r="F19" s="437">
        <v>0</v>
      </c>
      <c r="G19" s="436">
        <v>0</v>
      </c>
      <c r="H19" s="438">
        <v>0</v>
      </c>
      <c r="I19" s="435">
        <v>0</v>
      </c>
      <c r="J19" s="435">
        <v>0</v>
      </c>
      <c r="K19" s="435">
        <v>302</v>
      </c>
      <c r="L19" s="435">
        <v>0</v>
      </c>
      <c r="M19" s="435">
        <v>84</v>
      </c>
      <c r="N19" s="435">
        <v>0</v>
      </c>
      <c r="O19" s="435">
        <v>0</v>
      </c>
      <c r="P19" s="435">
        <v>0</v>
      </c>
      <c r="Q19" s="435">
        <v>0</v>
      </c>
      <c r="R19" s="436">
        <v>0</v>
      </c>
      <c r="S19" s="437">
        <v>386</v>
      </c>
      <c r="T19" s="436">
        <v>0</v>
      </c>
      <c r="U19" s="438">
        <v>386</v>
      </c>
      <c r="V19" s="437">
        <v>0</v>
      </c>
      <c r="W19" s="436">
        <v>0</v>
      </c>
      <c r="X19" s="438">
        <v>0</v>
      </c>
      <c r="Y19" s="830">
        <v>386</v>
      </c>
      <c r="Z19" s="827"/>
    </row>
    <row r="20" spans="1:26" ht="15" x14ac:dyDescent="0.2">
      <c r="A20" s="434" t="s">
        <v>35</v>
      </c>
      <c r="B20" s="435">
        <v>0</v>
      </c>
      <c r="C20" s="435">
        <v>0</v>
      </c>
      <c r="D20" s="435">
        <v>0</v>
      </c>
      <c r="E20" s="436">
        <v>0</v>
      </c>
      <c r="F20" s="437">
        <v>0</v>
      </c>
      <c r="G20" s="436">
        <v>0</v>
      </c>
      <c r="H20" s="438">
        <v>0</v>
      </c>
      <c r="I20" s="435">
        <v>0</v>
      </c>
      <c r="J20" s="435">
        <v>0</v>
      </c>
      <c r="K20" s="435">
        <v>370</v>
      </c>
      <c r="L20" s="435">
        <v>0</v>
      </c>
      <c r="M20" s="435">
        <v>1</v>
      </c>
      <c r="N20" s="435">
        <v>0</v>
      </c>
      <c r="O20" s="435">
        <v>0</v>
      </c>
      <c r="P20" s="435">
        <v>0</v>
      </c>
      <c r="Q20" s="435">
        <v>0</v>
      </c>
      <c r="R20" s="436">
        <v>0</v>
      </c>
      <c r="S20" s="437">
        <v>371</v>
      </c>
      <c r="T20" s="436">
        <v>0</v>
      </c>
      <c r="U20" s="438">
        <v>371</v>
      </c>
      <c r="V20" s="437">
        <v>0</v>
      </c>
      <c r="W20" s="436">
        <v>0</v>
      </c>
      <c r="X20" s="438">
        <v>0</v>
      </c>
      <c r="Y20" s="830">
        <v>371</v>
      </c>
      <c r="Z20" s="827"/>
    </row>
    <row r="21" spans="1:26" ht="15" x14ac:dyDescent="0.2">
      <c r="A21" s="434" t="s">
        <v>36</v>
      </c>
      <c r="B21" s="435">
        <v>121</v>
      </c>
      <c r="C21" s="435">
        <v>8</v>
      </c>
      <c r="D21" s="435">
        <v>1</v>
      </c>
      <c r="E21" s="436">
        <v>0</v>
      </c>
      <c r="F21" s="437">
        <v>122</v>
      </c>
      <c r="G21" s="436">
        <v>8</v>
      </c>
      <c r="H21" s="438">
        <v>130</v>
      </c>
      <c r="I21" s="435">
        <v>0</v>
      </c>
      <c r="J21" s="435">
        <v>0</v>
      </c>
      <c r="K21" s="435">
        <v>100</v>
      </c>
      <c r="L21" s="435">
        <v>4</v>
      </c>
      <c r="M21" s="435">
        <v>24</v>
      </c>
      <c r="N21" s="435">
        <v>2</v>
      </c>
      <c r="O21" s="435">
        <v>0</v>
      </c>
      <c r="P21" s="435">
        <v>0</v>
      </c>
      <c r="Q21" s="435">
        <v>1</v>
      </c>
      <c r="R21" s="436">
        <v>0</v>
      </c>
      <c r="S21" s="437">
        <v>125</v>
      </c>
      <c r="T21" s="436">
        <v>6</v>
      </c>
      <c r="U21" s="438">
        <v>131</v>
      </c>
      <c r="V21" s="437">
        <v>0</v>
      </c>
      <c r="W21" s="436">
        <v>0</v>
      </c>
      <c r="X21" s="438">
        <v>0</v>
      </c>
      <c r="Y21" s="830">
        <v>261</v>
      </c>
      <c r="Z21" s="827"/>
    </row>
    <row r="22" spans="1:26" ht="15" x14ac:dyDescent="0.2">
      <c r="A22" s="434" t="s">
        <v>37</v>
      </c>
      <c r="B22" s="435">
        <v>0</v>
      </c>
      <c r="C22" s="435">
        <v>0</v>
      </c>
      <c r="D22" s="435">
        <v>0</v>
      </c>
      <c r="E22" s="436">
        <v>0</v>
      </c>
      <c r="F22" s="437">
        <v>0</v>
      </c>
      <c r="G22" s="436">
        <v>0</v>
      </c>
      <c r="H22" s="438">
        <v>0</v>
      </c>
      <c r="I22" s="435">
        <v>0</v>
      </c>
      <c r="J22" s="435">
        <v>14</v>
      </c>
      <c r="K22" s="435">
        <v>91</v>
      </c>
      <c r="L22" s="435">
        <v>110</v>
      </c>
      <c r="M22" s="435">
        <v>0</v>
      </c>
      <c r="N22" s="435">
        <v>46</v>
      </c>
      <c r="O22" s="435">
        <v>0</v>
      </c>
      <c r="P22" s="435">
        <v>30</v>
      </c>
      <c r="Q22" s="435">
        <v>0</v>
      </c>
      <c r="R22" s="436">
        <v>0</v>
      </c>
      <c r="S22" s="437">
        <v>91</v>
      </c>
      <c r="T22" s="436">
        <v>200</v>
      </c>
      <c r="U22" s="438">
        <v>291</v>
      </c>
      <c r="V22" s="437">
        <v>32</v>
      </c>
      <c r="W22" s="436">
        <v>0</v>
      </c>
      <c r="X22" s="438">
        <v>32</v>
      </c>
      <c r="Y22" s="830">
        <v>323</v>
      </c>
      <c r="Z22" s="827"/>
    </row>
    <row r="23" spans="1:26" ht="15" x14ac:dyDescent="0.2">
      <c r="A23" s="434" t="s">
        <v>38</v>
      </c>
      <c r="B23" s="435">
        <v>0</v>
      </c>
      <c r="C23" s="435">
        <v>0</v>
      </c>
      <c r="D23" s="435">
        <v>0</v>
      </c>
      <c r="E23" s="436">
        <v>0</v>
      </c>
      <c r="F23" s="437">
        <v>0</v>
      </c>
      <c r="G23" s="436">
        <v>0</v>
      </c>
      <c r="H23" s="438">
        <v>0</v>
      </c>
      <c r="I23" s="435">
        <v>0</v>
      </c>
      <c r="J23" s="435">
        <v>0</v>
      </c>
      <c r="K23" s="435">
        <v>34</v>
      </c>
      <c r="L23" s="435">
        <v>0</v>
      </c>
      <c r="M23" s="435">
        <v>510</v>
      </c>
      <c r="N23" s="435">
        <v>0</v>
      </c>
      <c r="O23" s="435">
        <v>0</v>
      </c>
      <c r="P23" s="435">
        <v>0</v>
      </c>
      <c r="Q23" s="435">
        <v>0</v>
      </c>
      <c r="R23" s="436">
        <v>0</v>
      </c>
      <c r="S23" s="437">
        <v>544</v>
      </c>
      <c r="T23" s="436">
        <v>0</v>
      </c>
      <c r="U23" s="438">
        <v>544</v>
      </c>
      <c r="V23" s="437">
        <v>0</v>
      </c>
      <c r="W23" s="436">
        <v>0</v>
      </c>
      <c r="X23" s="438">
        <v>0</v>
      </c>
      <c r="Y23" s="830">
        <v>544</v>
      </c>
      <c r="Z23" s="827"/>
    </row>
    <row r="24" spans="1:26" ht="15" x14ac:dyDescent="0.2">
      <c r="A24" s="434" t="s">
        <v>39</v>
      </c>
      <c r="B24" s="435">
        <v>261</v>
      </c>
      <c r="C24" s="435">
        <v>15</v>
      </c>
      <c r="D24" s="435">
        <v>8</v>
      </c>
      <c r="E24" s="436">
        <v>0</v>
      </c>
      <c r="F24" s="437">
        <v>269</v>
      </c>
      <c r="G24" s="436">
        <v>15</v>
      </c>
      <c r="H24" s="438">
        <v>284</v>
      </c>
      <c r="I24" s="435">
        <v>1</v>
      </c>
      <c r="J24" s="435">
        <v>0</v>
      </c>
      <c r="K24" s="435">
        <v>155</v>
      </c>
      <c r="L24" s="435">
        <v>20</v>
      </c>
      <c r="M24" s="435">
        <v>56</v>
      </c>
      <c r="N24" s="435">
        <v>3</v>
      </c>
      <c r="O24" s="435">
        <v>1</v>
      </c>
      <c r="P24" s="435">
        <v>0</v>
      </c>
      <c r="Q24" s="435">
        <v>4</v>
      </c>
      <c r="R24" s="436">
        <v>0</v>
      </c>
      <c r="S24" s="437">
        <v>217</v>
      </c>
      <c r="T24" s="436">
        <v>23</v>
      </c>
      <c r="U24" s="438">
        <v>240</v>
      </c>
      <c r="V24" s="437">
        <v>0</v>
      </c>
      <c r="W24" s="436">
        <v>0</v>
      </c>
      <c r="X24" s="438">
        <v>0</v>
      </c>
      <c r="Y24" s="830">
        <v>524</v>
      </c>
      <c r="Z24" s="827"/>
    </row>
    <row r="25" spans="1:26" ht="15" x14ac:dyDescent="0.2">
      <c r="A25" s="434" t="s">
        <v>40</v>
      </c>
      <c r="B25" s="435">
        <v>59</v>
      </c>
      <c r="C25" s="435">
        <v>5</v>
      </c>
      <c r="D25" s="435">
        <v>1</v>
      </c>
      <c r="E25" s="436">
        <v>0</v>
      </c>
      <c r="F25" s="437">
        <v>60</v>
      </c>
      <c r="G25" s="436">
        <v>5</v>
      </c>
      <c r="H25" s="438">
        <v>65</v>
      </c>
      <c r="I25" s="435">
        <v>0</v>
      </c>
      <c r="J25" s="435">
        <v>0</v>
      </c>
      <c r="K25" s="435">
        <v>783</v>
      </c>
      <c r="L25" s="435">
        <v>3</v>
      </c>
      <c r="M25" s="435">
        <v>167</v>
      </c>
      <c r="N25" s="435">
        <v>1</v>
      </c>
      <c r="O25" s="435">
        <v>0</v>
      </c>
      <c r="P25" s="435">
        <v>0</v>
      </c>
      <c r="Q25" s="435">
        <v>0</v>
      </c>
      <c r="R25" s="436">
        <v>0</v>
      </c>
      <c r="S25" s="437">
        <v>950</v>
      </c>
      <c r="T25" s="436">
        <v>4</v>
      </c>
      <c r="U25" s="438">
        <v>954</v>
      </c>
      <c r="V25" s="437">
        <v>0</v>
      </c>
      <c r="W25" s="436">
        <v>0</v>
      </c>
      <c r="X25" s="438">
        <v>0</v>
      </c>
      <c r="Y25" s="830">
        <v>1019</v>
      </c>
      <c r="Z25" s="827"/>
    </row>
    <row r="26" spans="1:26" ht="15" x14ac:dyDescent="0.2">
      <c r="A26" s="434" t="s">
        <v>41</v>
      </c>
      <c r="B26" s="435">
        <v>0</v>
      </c>
      <c r="C26" s="435">
        <v>0</v>
      </c>
      <c r="D26" s="435">
        <v>0</v>
      </c>
      <c r="E26" s="436">
        <v>0</v>
      </c>
      <c r="F26" s="437">
        <v>0</v>
      </c>
      <c r="G26" s="436">
        <v>0</v>
      </c>
      <c r="H26" s="438">
        <v>0</v>
      </c>
      <c r="I26" s="435">
        <v>0</v>
      </c>
      <c r="J26" s="435">
        <v>0</v>
      </c>
      <c r="K26" s="435">
        <v>299</v>
      </c>
      <c r="L26" s="435">
        <v>0</v>
      </c>
      <c r="M26" s="435">
        <v>423</v>
      </c>
      <c r="N26" s="435">
        <v>0</v>
      </c>
      <c r="O26" s="435">
        <v>0</v>
      </c>
      <c r="P26" s="435">
        <v>0</v>
      </c>
      <c r="Q26" s="435">
        <v>18</v>
      </c>
      <c r="R26" s="436">
        <v>0</v>
      </c>
      <c r="S26" s="437">
        <v>740</v>
      </c>
      <c r="T26" s="436">
        <v>0</v>
      </c>
      <c r="U26" s="438">
        <v>740</v>
      </c>
      <c r="V26" s="437">
        <v>0</v>
      </c>
      <c r="W26" s="436">
        <v>0</v>
      </c>
      <c r="X26" s="438">
        <v>0</v>
      </c>
      <c r="Y26" s="830">
        <v>740</v>
      </c>
      <c r="Z26" s="827"/>
    </row>
    <row r="27" spans="1:26" ht="15" x14ac:dyDescent="0.2">
      <c r="A27" s="434" t="s">
        <v>42</v>
      </c>
      <c r="B27" s="435">
        <v>138</v>
      </c>
      <c r="C27" s="435">
        <v>12</v>
      </c>
      <c r="D27" s="435">
        <v>1</v>
      </c>
      <c r="E27" s="436">
        <v>0</v>
      </c>
      <c r="F27" s="437">
        <v>139</v>
      </c>
      <c r="G27" s="436">
        <v>12</v>
      </c>
      <c r="H27" s="438">
        <v>151</v>
      </c>
      <c r="I27" s="435">
        <v>0</v>
      </c>
      <c r="J27" s="435">
        <v>1</v>
      </c>
      <c r="K27" s="435">
        <v>75</v>
      </c>
      <c r="L27" s="435">
        <v>4</v>
      </c>
      <c r="M27" s="435">
        <v>968</v>
      </c>
      <c r="N27" s="435">
        <v>1</v>
      </c>
      <c r="O27" s="435">
        <v>35</v>
      </c>
      <c r="P27" s="435">
        <v>0</v>
      </c>
      <c r="Q27" s="435">
        <v>1</v>
      </c>
      <c r="R27" s="436">
        <v>0</v>
      </c>
      <c r="S27" s="437">
        <v>1079</v>
      </c>
      <c r="T27" s="436">
        <v>6</v>
      </c>
      <c r="U27" s="438">
        <v>1085</v>
      </c>
      <c r="V27" s="437">
        <v>0</v>
      </c>
      <c r="W27" s="436">
        <v>0</v>
      </c>
      <c r="X27" s="438">
        <v>0</v>
      </c>
      <c r="Y27" s="830">
        <v>1236</v>
      </c>
      <c r="Z27" s="827"/>
    </row>
    <row r="28" spans="1:26" ht="15" x14ac:dyDescent="0.2">
      <c r="A28" s="434" t="s">
        <v>43</v>
      </c>
      <c r="B28" s="435">
        <v>260</v>
      </c>
      <c r="C28" s="435">
        <v>37</v>
      </c>
      <c r="D28" s="435">
        <v>2</v>
      </c>
      <c r="E28" s="436">
        <v>2</v>
      </c>
      <c r="F28" s="437">
        <v>262</v>
      </c>
      <c r="G28" s="436">
        <v>39</v>
      </c>
      <c r="H28" s="438">
        <v>301</v>
      </c>
      <c r="I28" s="435">
        <v>27</v>
      </c>
      <c r="J28" s="435">
        <v>0</v>
      </c>
      <c r="K28" s="435">
        <v>325</v>
      </c>
      <c r="L28" s="435">
        <v>9</v>
      </c>
      <c r="M28" s="435">
        <v>326</v>
      </c>
      <c r="N28" s="435">
        <v>6</v>
      </c>
      <c r="O28" s="435">
        <v>9</v>
      </c>
      <c r="P28" s="435">
        <v>0</v>
      </c>
      <c r="Q28" s="435">
        <v>0</v>
      </c>
      <c r="R28" s="436">
        <v>0</v>
      </c>
      <c r="S28" s="437">
        <v>687</v>
      </c>
      <c r="T28" s="436">
        <v>15</v>
      </c>
      <c r="U28" s="438">
        <v>702</v>
      </c>
      <c r="V28" s="437">
        <v>0</v>
      </c>
      <c r="W28" s="436">
        <v>0</v>
      </c>
      <c r="X28" s="438">
        <v>0</v>
      </c>
      <c r="Y28" s="830">
        <v>1003</v>
      </c>
      <c r="Z28" s="827"/>
    </row>
    <row r="29" spans="1:26" ht="15" x14ac:dyDescent="0.2">
      <c r="A29" s="434" t="s">
        <v>44</v>
      </c>
      <c r="B29" s="435">
        <v>223</v>
      </c>
      <c r="C29" s="435">
        <v>21</v>
      </c>
      <c r="D29" s="435">
        <v>0</v>
      </c>
      <c r="E29" s="436">
        <v>0</v>
      </c>
      <c r="F29" s="437">
        <v>223</v>
      </c>
      <c r="G29" s="436">
        <v>21</v>
      </c>
      <c r="H29" s="438">
        <v>244</v>
      </c>
      <c r="I29" s="435">
        <v>1</v>
      </c>
      <c r="J29" s="435">
        <v>27</v>
      </c>
      <c r="K29" s="435">
        <v>214</v>
      </c>
      <c r="L29" s="435">
        <v>162</v>
      </c>
      <c r="M29" s="435">
        <v>87</v>
      </c>
      <c r="N29" s="435">
        <v>4</v>
      </c>
      <c r="O29" s="435">
        <v>2</v>
      </c>
      <c r="P29" s="435">
        <v>0</v>
      </c>
      <c r="Q29" s="435">
        <v>0</v>
      </c>
      <c r="R29" s="436">
        <v>0</v>
      </c>
      <c r="S29" s="437">
        <v>304</v>
      </c>
      <c r="T29" s="436">
        <v>193</v>
      </c>
      <c r="U29" s="438">
        <v>497</v>
      </c>
      <c r="V29" s="437">
        <v>0</v>
      </c>
      <c r="W29" s="436">
        <v>0</v>
      </c>
      <c r="X29" s="438">
        <v>0</v>
      </c>
      <c r="Y29" s="830">
        <v>741</v>
      </c>
      <c r="Z29" s="827"/>
    </row>
    <row r="30" spans="1:26" ht="15" x14ac:dyDescent="0.2">
      <c r="A30" s="434" t="s">
        <v>45</v>
      </c>
      <c r="B30" s="435">
        <v>0</v>
      </c>
      <c r="C30" s="435">
        <v>0</v>
      </c>
      <c r="D30" s="435">
        <v>0</v>
      </c>
      <c r="E30" s="436">
        <v>0</v>
      </c>
      <c r="F30" s="437">
        <v>0</v>
      </c>
      <c r="G30" s="436">
        <v>0</v>
      </c>
      <c r="H30" s="438">
        <v>0</v>
      </c>
      <c r="I30" s="435">
        <v>27</v>
      </c>
      <c r="J30" s="435">
        <v>0</v>
      </c>
      <c r="K30" s="435">
        <v>122</v>
      </c>
      <c r="L30" s="435">
        <v>0</v>
      </c>
      <c r="M30" s="435">
        <v>799</v>
      </c>
      <c r="N30" s="435">
        <v>0</v>
      </c>
      <c r="O30" s="435">
        <v>0</v>
      </c>
      <c r="P30" s="435">
        <v>0</v>
      </c>
      <c r="Q30" s="435">
        <v>0</v>
      </c>
      <c r="R30" s="436">
        <v>0</v>
      </c>
      <c r="S30" s="437">
        <v>948</v>
      </c>
      <c r="T30" s="436">
        <v>0</v>
      </c>
      <c r="U30" s="438">
        <v>948</v>
      </c>
      <c r="V30" s="437">
        <v>0</v>
      </c>
      <c r="W30" s="436">
        <v>0</v>
      </c>
      <c r="X30" s="438">
        <v>0</v>
      </c>
      <c r="Y30" s="830">
        <v>948</v>
      </c>
      <c r="Z30" s="827"/>
    </row>
    <row r="31" spans="1:26" ht="15" x14ac:dyDescent="0.2">
      <c r="A31" s="434" t="s">
        <v>46</v>
      </c>
      <c r="B31" s="435">
        <v>0</v>
      </c>
      <c r="C31" s="435">
        <v>0</v>
      </c>
      <c r="D31" s="435">
        <v>0</v>
      </c>
      <c r="E31" s="436">
        <v>0</v>
      </c>
      <c r="F31" s="437">
        <v>0</v>
      </c>
      <c r="G31" s="436">
        <v>0</v>
      </c>
      <c r="H31" s="438">
        <v>0</v>
      </c>
      <c r="I31" s="435">
        <v>86</v>
      </c>
      <c r="J31" s="435">
        <v>0</v>
      </c>
      <c r="K31" s="435">
        <v>758</v>
      </c>
      <c r="L31" s="435">
        <v>0</v>
      </c>
      <c r="M31" s="435">
        <v>0</v>
      </c>
      <c r="N31" s="435">
        <v>0</v>
      </c>
      <c r="O31" s="435">
        <v>0</v>
      </c>
      <c r="P31" s="435">
        <v>0</v>
      </c>
      <c r="Q31" s="435">
        <v>0</v>
      </c>
      <c r="R31" s="436">
        <v>0</v>
      </c>
      <c r="S31" s="437">
        <v>844</v>
      </c>
      <c r="T31" s="436">
        <v>0</v>
      </c>
      <c r="U31" s="438">
        <v>844</v>
      </c>
      <c r="V31" s="437">
        <v>0</v>
      </c>
      <c r="W31" s="436">
        <v>0</v>
      </c>
      <c r="X31" s="438">
        <v>0</v>
      </c>
      <c r="Y31" s="830">
        <v>844</v>
      </c>
      <c r="Z31" s="827"/>
    </row>
    <row r="32" spans="1:26" ht="15" x14ac:dyDescent="0.2">
      <c r="A32" s="434" t="s">
        <v>47</v>
      </c>
      <c r="B32" s="435">
        <v>0</v>
      </c>
      <c r="C32" s="435">
        <v>0</v>
      </c>
      <c r="D32" s="435">
        <v>0</v>
      </c>
      <c r="E32" s="436">
        <v>0</v>
      </c>
      <c r="F32" s="437">
        <v>0</v>
      </c>
      <c r="G32" s="436">
        <v>0</v>
      </c>
      <c r="H32" s="438">
        <v>0</v>
      </c>
      <c r="I32" s="435">
        <v>0</v>
      </c>
      <c r="J32" s="435">
        <v>0</v>
      </c>
      <c r="K32" s="435">
        <v>71</v>
      </c>
      <c r="L32" s="435">
        <v>0</v>
      </c>
      <c r="M32" s="435">
        <v>454</v>
      </c>
      <c r="N32" s="435">
        <v>0</v>
      </c>
      <c r="O32" s="435">
        <v>0</v>
      </c>
      <c r="P32" s="435">
        <v>0</v>
      </c>
      <c r="Q32" s="435">
        <v>0</v>
      </c>
      <c r="R32" s="436">
        <v>0</v>
      </c>
      <c r="S32" s="437">
        <v>525</v>
      </c>
      <c r="T32" s="436">
        <v>0</v>
      </c>
      <c r="U32" s="438">
        <v>525</v>
      </c>
      <c r="V32" s="437">
        <v>0</v>
      </c>
      <c r="W32" s="436">
        <v>0</v>
      </c>
      <c r="X32" s="438">
        <v>0</v>
      </c>
      <c r="Y32" s="830">
        <v>525</v>
      </c>
      <c r="Z32" s="827"/>
    </row>
    <row r="33" spans="1:26" ht="15" x14ac:dyDescent="0.2">
      <c r="A33" s="434" t="s">
        <v>48</v>
      </c>
      <c r="B33" s="435">
        <v>0</v>
      </c>
      <c r="C33" s="435">
        <v>0</v>
      </c>
      <c r="D33" s="435">
        <v>0</v>
      </c>
      <c r="E33" s="436">
        <v>0</v>
      </c>
      <c r="F33" s="437">
        <v>0</v>
      </c>
      <c r="G33" s="436">
        <v>0</v>
      </c>
      <c r="H33" s="438">
        <v>0</v>
      </c>
      <c r="I33" s="435">
        <v>0</v>
      </c>
      <c r="J33" s="435">
        <v>0</v>
      </c>
      <c r="K33" s="435">
        <v>377</v>
      </c>
      <c r="L33" s="435">
        <v>0</v>
      </c>
      <c r="M33" s="435">
        <v>261</v>
      </c>
      <c r="N33" s="435">
        <v>0</v>
      </c>
      <c r="O33" s="435">
        <v>0</v>
      </c>
      <c r="P33" s="435">
        <v>0</v>
      </c>
      <c r="Q33" s="435">
        <v>0</v>
      </c>
      <c r="R33" s="436">
        <v>0</v>
      </c>
      <c r="S33" s="437">
        <v>638</v>
      </c>
      <c r="T33" s="436">
        <v>0</v>
      </c>
      <c r="U33" s="438">
        <v>638</v>
      </c>
      <c r="V33" s="437">
        <v>0</v>
      </c>
      <c r="W33" s="436">
        <v>0</v>
      </c>
      <c r="X33" s="438">
        <v>0</v>
      </c>
      <c r="Y33" s="830">
        <v>638</v>
      </c>
      <c r="Z33" s="827"/>
    </row>
    <row r="34" spans="1:26" ht="15" x14ac:dyDescent="0.2">
      <c r="A34" s="434" t="s">
        <v>49</v>
      </c>
      <c r="B34" s="435">
        <v>0</v>
      </c>
      <c r="C34" s="435">
        <v>0</v>
      </c>
      <c r="D34" s="435">
        <v>0</v>
      </c>
      <c r="E34" s="436">
        <v>0</v>
      </c>
      <c r="F34" s="437">
        <v>0</v>
      </c>
      <c r="G34" s="436">
        <v>0</v>
      </c>
      <c r="H34" s="438">
        <v>0</v>
      </c>
      <c r="I34" s="435">
        <v>0</v>
      </c>
      <c r="J34" s="435">
        <v>31</v>
      </c>
      <c r="K34" s="435">
        <v>0</v>
      </c>
      <c r="L34" s="435">
        <v>317</v>
      </c>
      <c r="M34" s="435">
        <v>0</v>
      </c>
      <c r="N34" s="435">
        <v>381</v>
      </c>
      <c r="O34" s="435">
        <v>0</v>
      </c>
      <c r="P34" s="435">
        <v>6</v>
      </c>
      <c r="Q34" s="435">
        <v>0</v>
      </c>
      <c r="R34" s="436">
        <v>3</v>
      </c>
      <c r="S34" s="437">
        <v>0</v>
      </c>
      <c r="T34" s="436">
        <v>738</v>
      </c>
      <c r="U34" s="438">
        <v>738</v>
      </c>
      <c r="V34" s="437">
        <v>0</v>
      </c>
      <c r="W34" s="436">
        <v>0</v>
      </c>
      <c r="X34" s="438">
        <v>0</v>
      </c>
      <c r="Y34" s="830">
        <v>738</v>
      </c>
      <c r="Z34" s="827"/>
    </row>
    <row r="35" spans="1:26" ht="15" x14ac:dyDescent="0.2">
      <c r="A35" s="434" t="s">
        <v>50</v>
      </c>
      <c r="B35" s="435">
        <v>63</v>
      </c>
      <c r="C35" s="435">
        <v>8</v>
      </c>
      <c r="D35" s="435">
        <v>0</v>
      </c>
      <c r="E35" s="436">
        <v>0</v>
      </c>
      <c r="F35" s="437">
        <v>63</v>
      </c>
      <c r="G35" s="436">
        <v>8</v>
      </c>
      <c r="H35" s="438">
        <v>71</v>
      </c>
      <c r="I35" s="435">
        <v>0</v>
      </c>
      <c r="J35" s="435">
        <v>0</v>
      </c>
      <c r="K35" s="435">
        <v>49</v>
      </c>
      <c r="L35" s="435">
        <v>2</v>
      </c>
      <c r="M35" s="435">
        <v>18</v>
      </c>
      <c r="N35" s="435">
        <v>7</v>
      </c>
      <c r="O35" s="435">
        <v>0</v>
      </c>
      <c r="P35" s="435">
        <v>0</v>
      </c>
      <c r="Q35" s="435">
        <v>0</v>
      </c>
      <c r="R35" s="436">
        <v>0</v>
      </c>
      <c r="S35" s="437">
        <v>67</v>
      </c>
      <c r="T35" s="436">
        <v>9</v>
      </c>
      <c r="U35" s="438">
        <v>76</v>
      </c>
      <c r="V35" s="437">
        <v>0</v>
      </c>
      <c r="W35" s="436">
        <v>0</v>
      </c>
      <c r="X35" s="438">
        <v>0</v>
      </c>
      <c r="Y35" s="830">
        <v>147</v>
      </c>
      <c r="Z35" s="827"/>
    </row>
    <row r="36" spans="1:26" ht="15" x14ac:dyDescent="0.2">
      <c r="A36" s="434" t="s">
        <v>51</v>
      </c>
      <c r="B36" s="435">
        <v>0</v>
      </c>
      <c r="C36" s="435">
        <v>0</v>
      </c>
      <c r="D36" s="435">
        <v>0</v>
      </c>
      <c r="E36" s="436">
        <v>0</v>
      </c>
      <c r="F36" s="437">
        <v>0</v>
      </c>
      <c r="G36" s="436">
        <v>0</v>
      </c>
      <c r="H36" s="438">
        <v>0</v>
      </c>
      <c r="I36" s="435">
        <v>0</v>
      </c>
      <c r="J36" s="435">
        <v>0</v>
      </c>
      <c r="K36" s="435">
        <v>24</v>
      </c>
      <c r="L36" s="435">
        <v>0</v>
      </c>
      <c r="M36" s="435">
        <v>344</v>
      </c>
      <c r="N36" s="435">
        <v>0</v>
      </c>
      <c r="O36" s="435">
        <v>590</v>
      </c>
      <c r="P36" s="435">
        <v>0</v>
      </c>
      <c r="Q36" s="435">
        <v>0</v>
      </c>
      <c r="R36" s="436">
        <v>0</v>
      </c>
      <c r="S36" s="437">
        <v>958</v>
      </c>
      <c r="T36" s="436">
        <v>0</v>
      </c>
      <c r="U36" s="438">
        <v>958</v>
      </c>
      <c r="V36" s="437">
        <v>0</v>
      </c>
      <c r="W36" s="436">
        <v>0</v>
      </c>
      <c r="X36" s="438">
        <v>0</v>
      </c>
      <c r="Y36" s="830">
        <v>958</v>
      </c>
      <c r="Z36" s="827"/>
    </row>
    <row r="37" spans="1:26" ht="15" x14ac:dyDescent="0.2">
      <c r="A37" s="434" t="s">
        <v>52</v>
      </c>
      <c r="B37" s="435">
        <v>0</v>
      </c>
      <c r="C37" s="435">
        <v>0</v>
      </c>
      <c r="D37" s="435">
        <v>0</v>
      </c>
      <c r="E37" s="436">
        <v>0</v>
      </c>
      <c r="F37" s="437">
        <v>0</v>
      </c>
      <c r="G37" s="436">
        <v>0</v>
      </c>
      <c r="H37" s="438">
        <v>0</v>
      </c>
      <c r="I37" s="435">
        <v>0</v>
      </c>
      <c r="J37" s="435">
        <v>0</v>
      </c>
      <c r="K37" s="435">
        <v>65</v>
      </c>
      <c r="L37" s="435">
        <v>0</v>
      </c>
      <c r="M37" s="435">
        <v>926</v>
      </c>
      <c r="N37" s="435">
        <v>0</v>
      </c>
      <c r="O37" s="435">
        <v>0</v>
      </c>
      <c r="P37" s="435">
        <v>0</v>
      </c>
      <c r="Q37" s="435">
        <v>0</v>
      </c>
      <c r="R37" s="436">
        <v>0</v>
      </c>
      <c r="S37" s="437">
        <v>991</v>
      </c>
      <c r="T37" s="436">
        <v>0</v>
      </c>
      <c r="U37" s="438">
        <v>991</v>
      </c>
      <c r="V37" s="437">
        <v>0</v>
      </c>
      <c r="W37" s="436">
        <v>0</v>
      </c>
      <c r="X37" s="438">
        <v>0</v>
      </c>
      <c r="Y37" s="830">
        <v>991</v>
      </c>
      <c r="Z37" s="827"/>
    </row>
    <row r="38" spans="1:26" ht="15" x14ac:dyDescent="0.2">
      <c r="A38" s="434" t="s">
        <v>53</v>
      </c>
      <c r="B38" s="435">
        <v>0</v>
      </c>
      <c r="C38" s="435">
        <v>0</v>
      </c>
      <c r="D38" s="435">
        <v>0</v>
      </c>
      <c r="E38" s="436">
        <v>0</v>
      </c>
      <c r="F38" s="437">
        <v>0</v>
      </c>
      <c r="G38" s="436">
        <v>0</v>
      </c>
      <c r="H38" s="438">
        <v>0</v>
      </c>
      <c r="I38" s="435">
        <v>95</v>
      </c>
      <c r="J38" s="435">
        <v>0</v>
      </c>
      <c r="K38" s="435">
        <v>489</v>
      </c>
      <c r="L38" s="435">
        <v>0</v>
      </c>
      <c r="M38" s="435">
        <v>0</v>
      </c>
      <c r="N38" s="435">
        <v>0</v>
      </c>
      <c r="O38" s="435">
        <v>0</v>
      </c>
      <c r="P38" s="435">
        <v>0</v>
      </c>
      <c r="Q38" s="435">
        <v>31</v>
      </c>
      <c r="R38" s="436">
        <v>0</v>
      </c>
      <c r="S38" s="437">
        <v>615</v>
      </c>
      <c r="T38" s="436">
        <v>0</v>
      </c>
      <c r="U38" s="438">
        <v>615</v>
      </c>
      <c r="V38" s="437">
        <v>0</v>
      </c>
      <c r="W38" s="436">
        <v>0</v>
      </c>
      <c r="X38" s="438">
        <v>0</v>
      </c>
      <c r="Y38" s="830">
        <v>615</v>
      </c>
      <c r="Z38" s="827"/>
    </row>
    <row r="39" spans="1:26" ht="15" x14ac:dyDescent="0.2">
      <c r="A39" s="434" t="s">
        <v>54</v>
      </c>
      <c r="B39" s="435">
        <v>6</v>
      </c>
      <c r="C39" s="435">
        <v>0</v>
      </c>
      <c r="D39" s="435">
        <v>0</v>
      </c>
      <c r="E39" s="436">
        <v>0</v>
      </c>
      <c r="F39" s="437">
        <v>6</v>
      </c>
      <c r="G39" s="436">
        <v>0</v>
      </c>
      <c r="H39" s="438">
        <v>6</v>
      </c>
      <c r="I39" s="435">
        <v>0</v>
      </c>
      <c r="J39" s="435">
        <v>0</v>
      </c>
      <c r="K39" s="435">
        <v>62</v>
      </c>
      <c r="L39" s="435">
        <v>0</v>
      </c>
      <c r="M39" s="435">
        <v>131</v>
      </c>
      <c r="N39" s="435">
        <v>0</v>
      </c>
      <c r="O39" s="435">
        <v>0</v>
      </c>
      <c r="P39" s="435">
        <v>0</v>
      </c>
      <c r="Q39" s="435">
        <v>0</v>
      </c>
      <c r="R39" s="436">
        <v>0</v>
      </c>
      <c r="S39" s="437">
        <v>193</v>
      </c>
      <c r="T39" s="436">
        <v>0</v>
      </c>
      <c r="U39" s="438">
        <v>193</v>
      </c>
      <c r="V39" s="437">
        <v>0</v>
      </c>
      <c r="W39" s="436">
        <v>0</v>
      </c>
      <c r="X39" s="438">
        <v>0</v>
      </c>
      <c r="Y39" s="830">
        <v>199</v>
      </c>
      <c r="Z39" s="827"/>
    </row>
    <row r="40" spans="1:26" ht="15" x14ac:dyDescent="0.2">
      <c r="A40" s="439" t="s">
        <v>55</v>
      </c>
      <c r="B40" s="435">
        <v>1774</v>
      </c>
      <c r="C40" s="435">
        <v>153</v>
      </c>
      <c r="D40" s="435">
        <v>24</v>
      </c>
      <c r="E40" s="436">
        <v>3</v>
      </c>
      <c r="F40" s="437">
        <v>1798</v>
      </c>
      <c r="G40" s="436">
        <v>156</v>
      </c>
      <c r="H40" s="438">
        <v>1954</v>
      </c>
      <c r="I40" s="435">
        <v>423</v>
      </c>
      <c r="J40" s="435">
        <v>73</v>
      </c>
      <c r="K40" s="435">
        <v>6750</v>
      </c>
      <c r="L40" s="435">
        <v>664</v>
      </c>
      <c r="M40" s="435">
        <v>9135</v>
      </c>
      <c r="N40" s="435">
        <v>463</v>
      </c>
      <c r="O40" s="435">
        <v>1019</v>
      </c>
      <c r="P40" s="435">
        <v>37</v>
      </c>
      <c r="Q40" s="435">
        <v>86</v>
      </c>
      <c r="R40" s="436">
        <v>3</v>
      </c>
      <c r="S40" s="437">
        <v>17413</v>
      </c>
      <c r="T40" s="436">
        <v>1240</v>
      </c>
      <c r="U40" s="438">
        <v>18653</v>
      </c>
      <c r="V40" s="437">
        <v>50</v>
      </c>
      <c r="W40" s="436">
        <v>5</v>
      </c>
      <c r="X40" s="438">
        <v>55</v>
      </c>
      <c r="Y40" s="830">
        <v>20662</v>
      </c>
      <c r="Z40" s="827"/>
    </row>
    <row r="41" spans="1:26" ht="15.75" thickBot="1" x14ac:dyDescent="0.25">
      <c r="A41" s="440" t="s">
        <v>56</v>
      </c>
      <c r="B41" s="836">
        <v>1927</v>
      </c>
      <c r="C41" s="837"/>
      <c r="D41" s="838">
        <v>27</v>
      </c>
      <c r="E41" s="839"/>
      <c r="F41" s="840">
        <v>1954</v>
      </c>
      <c r="G41" s="839"/>
      <c r="H41" s="530">
        <v>1954</v>
      </c>
      <c r="I41" s="836">
        <v>496</v>
      </c>
      <c r="J41" s="837"/>
      <c r="K41" s="836">
        <v>7414</v>
      </c>
      <c r="L41" s="837"/>
      <c r="M41" s="836">
        <v>9598</v>
      </c>
      <c r="N41" s="837"/>
      <c r="O41" s="836">
        <v>1056</v>
      </c>
      <c r="P41" s="837"/>
      <c r="Q41" s="838">
        <v>89</v>
      </c>
      <c r="R41" s="839"/>
      <c r="S41" s="840">
        <v>18653</v>
      </c>
      <c r="T41" s="839"/>
      <c r="U41" s="530">
        <v>18653</v>
      </c>
      <c r="V41" s="840">
        <v>55</v>
      </c>
      <c r="W41" s="839"/>
      <c r="X41" s="530">
        <v>55</v>
      </c>
      <c r="Y41" s="838">
        <v>20662</v>
      </c>
      <c r="Z41" s="839"/>
    </row>
    <row r="42" spans="1:26" ht="13.5" thickTop="1" x14ac:dyDescent="0.2"/>
  </sheetData>
  <mergeCells count="67">
    <mergeCell ref="A1:Y1"/>
    <mergeCell ref="A2:A4"/>
    <mergeCell ref="B2:H2"/>
    <mergeCell ref="I2:U2"/>
    <mergeCell ref="V2:X2"/>
    <mergeCell ref="Y2:Y4"/>
    <mergeCell ref="S3:T3"/>
    <mergeCell ref="U3:U4"/>
    <mergeCell ref="V3:W3"/>
    <mergeCell ref="X3:X4"/>
    <mergeCell ref="Y10:Z10"/>
    <mergeCell ref="Z2:Z4"/>
    <mergeCell ref="B3:C3"/>
    <mergeCell ref="D3:E3"/>
    <mergeCell ref="F3:G3"/>
    <mergeCell ref="H3:H4"/>
    <mergeCell ref="I3:J3"/>
    <mergeCell ref="K3:L3"/>
    <mergeCell ref="M3:N3"/>
    <mergeCell ref="O3:P3"/>
    <mergeCell ref="Q3:R3"/>
    <mergeCell ref="Y5:Z5"/>
    <mergeCell ref="Y6:Z6"/>
    <mergeCell ref="Y7:Z7"/>
    <mergeCell ref="Y8:Z8"/>
    <mergeCell ref="Y9:Z9"/>
    <mergeCell ref="Y22:Z22"/>
    <mergeCell ref="Y11:Z11"/>
    <mergeCell ref="Y12:Z12"/>
    <mergeCell ref="Y13:Z13"/>
    <mergeCell ref="Y14:Z14"/>
    <mergeCell ref="Y15:Z15"/>
    <mergeCell ref="Y16:Z16"/>
    <mergeCell ref="Y17:Z17"/>
    <mergeCell ref="Y18:Z18"/>
    <mergeCell ref="Y19:Z19"/>
    <mergeCell ref="Y20:Z20"/>
    <mergeCell ref="Y21:Z21"/>
    <mergeCell ref="Y34:Z34"/>
    <mergeCell ref="Y23:Z23"/>
    <mergeCell ref="Y24:Z24"/>
    <mergeCell ref="Y25:Z25"/>
    <mergeCell ref="Y26:Z26"/>
    <mergeCell ref="Y27:Z27"/>
    <mergeCell ref="Y28:Z28"/>
    <mergeCell ref="Y29:Z29"/>
    <mergeCell ref="Y30:Z30"/>
    <mergeCell ref="Y31:Z31"/>
    <mergeCell ref="Y32:Z32"/>
    <mergeCell ref="Y33:Z33"/>
    <mergeCell ref="M41:N41"/>
    <mergeCell ref="Y35:Z35"/>
    <mergeCell ref="Y36:Z36"/>
    <mergeCell ref="Y37:Z37"/>
    <mergeCell ref="Y38:Z38"/>
    <mergeCell ref="Y39:Z39"/>
    <mergeCell ref="Y40:Z40"/>
    <mergeCell ref="O41:P41"/>
    <mergeCell ref="Q41:R41"/>
    <mergeCell ref="S41:T41"/>
    <mergeCell ref="V41:W41"/>
    <mergeCell ref="Y41:Z41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Z42"/>
  <sheetViews>
    <sheetView workbookViewId="0">
      <selection activeCell="Y26" sqref="Y26:Z26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818" t="s">
        <v>297</v>
      </c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  <c r="Z1" s="532"/>
    </row>
    <row r="2" spans="1:26" ht="15.75" thickTop="1" x14ac:dyDescent="0.2">
      <c r="A2" s="847" t="s">
        <v>4</v>
      </c>
      <c r="B2" s="848" t="s">
        <v>0</v>
      </c>
      <c r="C2" s="824"/>
      <c r="D2" s="824"/>
      <c r="E2" s="824"/>
      <c r="F2" s="824"/>
      <c r="G2" s="824"/>
      <c r="H2" s="825"/>
      <c r="I2" s="823" t="s">
        <v>1</v>
      </c>
      <c r="J2" s="824"/>
      <c r="K2" s="824"/>
      <c r="L2" s="824"/>
      <c r="M2" s="824"/>
      <c r="N2" s="824"/>
      <c r="O2" s="824"/>
      <c r="P2" s="824"/>
      <c r="Q2" s="824"/>
      <c r="R2" s="824"/>
      <c r="S2" s="824"/>
      <c r="T2" s="824"/>
      <c r="U2" s="825"/>
      <c r="V2" s="823" t="s">
        <v>2</v>
      </c>
      <c r="W2" s="824"/>
      <c r="X2" s="825"/>
      <c r="Y2" s="849" t="s">
        <v>66</v>
      </c>
      <c r="Z2" s="850"/>
    </row>
    <row r="3" spans="1:26" ht="15" x14ac:dyDescent="0.2">
      <c r="A3" s="847"/>
      <c r="B3" s="855" t="s">
        <v>5</v>
      </c>
      <c r="C3" s="832"/>
      <c r="D3" s="833" t="s">
        <v>6</v>
      </c>
      <c r="E3" s="827"/>
      <c r="F3" s="826" t="s">
        <v>7</v>
      </c>
      <c r="G3" s="827"/>
      <c r="H3" s="856" t="s">
        <v>8</v>
      </c>
      <c r="I3" s="834" t="s">
        <v>9</v>
      </c>
      <c r="J3" s="835"/>
      <c r="K3" s="834" t="s">
        <v>10</v>
      </c>
      <c r="L3" s="835"/>
      <c r="M3" s="834" t="s">
        <v>11</v>
      </c>
      <c r="N3" s="835"/>
      <c r="O3" s="834" t="s">
        <v>12</v>
      </c>
      <c r="P3" s="835"/>
      <c r="Q3" s="833" t="s">
        <v>6</v>
      </c>
      <c r="R3" s="827"/>
      <c r="S3" s="826" t="s">
        <v>13</v>
      </c>
      <c r="T3" s="827"/>
      <c r="U3" s="856" t="s">
        <v>14</v>
      </c>
      <c r="V3" s="828" t="s">
        <v>15</v>
      </c>
      <c r="W3" s="829"/>
      <c r="X3" s="856" t="s">
        <v>16</v>
      </c>
      <c r="Y3" s="851"/>
      <c r="Z3" s="852"/>
    </row>
    <row r="4" spans="1:26" x14ac:dyDescent="0.2">
      <c r="A4" s="847"/>
      <c r="B4" s="461" t="s">
        <v>18</v>
      </c>
      <c r="C4" s="429" t="s">
        <v>19</v>
      </c>
      <c r="D4" s="429" t="s">
        <v>18</v>
      </c>
      <c r="E4" s="430" t="s">
        <v>19</v>
      </c>
      <c r="F4" s="431" t="s">
        <v>18</v>
      </c>
      <c r="G4" s="430" t="s">
        <v>19</v>
      </c>
      <c r="H4" s="822"/>
      <c r="I4" s="429" t="s">
        <v>18</v>
      </c>
      <c r="J4" s="432" t="s">
        <v>19</v>
      </c>
      <c r="K4" s="429" t="s">
        <v>18</v>
      </c>
      <c r="L4" s="429" t="s">
        <v>19</v>
      </c>
      <c r="M4" s="429" t="s">
        <v>18</v>
      </c>
      <c r="N4" s="429" t="s">
        <v>19</v>
      </c>
      <c r="O4" s="429" t="s">
        <v>18</v>
      </c>
      <c r="P4" s="429" t="s">
        <v>19</v>
      </c>
      <c r="Q4" s="429" t="s">
        <v>18</v>
      </c>
      <c r="R4" s="430" t="s">
        <v>19</v>
      </c>
      <c r="S4" s="431" t="s">
        <v>18</v>
      </c>
      <c r="T4" s="430" t="s">
        <v>19</v>
      </c>
      <c r="U4" s="822"/>
      <c r="V4" s="433" t="s">
        <v>18</v>
      </c>
      <c r="W4" s="430" t="s">
        <v>19</v>
      </c>
      <c r="X4" s="822"/>
      <c r="Y4" s="853"/>
      <c r="Z4" s="854"/>
    </row>
    <row r="5" spans="1:26" ht="15" x14ac:dyDescent="0.2">
      <c r="A5" s="462" t="s">
        <v>20</v>
      </c>
      <c r="B5" s="435">
        <v>0</v>
      </c>
      <c r="C5" s="435">
        <v>0</v>
      </c>
      <c r="D5" s="435">
        <v>0</v>
      </c>
      <c r="E5" s="436">
        <v>0</v>
      </c>
      <c r="F5" s="437">
        <v>0</v>
      </c>
      <c r="G5" s="436">
        <v>0</v>
      </c>
      <c r="H5" s="438">
        <v>0</v>
      </c>
      <c r="I5" s="435">
        <v>0</v>
      </c>
      <c r="J5" s="435">
        <v>0</v>
      </c>
      <c r="K5" s="435">
        <v>42</v>
      </c>
      <c r="L5" s="435">
        <v>0</v>
      </c>
      <c r="M5" s="435">
        <v>577</v>
      </c>
      <c r="N5" s="435">
        <v>0</v>
      </c>
      <c r="O5" s="435">
        <v>0</v>
      </c>
      <c r="P5" s="435">
        <v>0</v>
      </c>
      <c r="Q5" s="435">
        <v>0</v>
      </c>
      <c r="R5" s="436">
        <v>0</v>
      </c>
      <c r="S5" s="437">
        <v>619</v>
      </c>
      <c r="T5" s="436">
        <v>0</v>
      </c>
      <c r="U5" s="438">
        <v>619</v>
      </c>
      <c r="V5" s="437">
        <v>0</v>
      </c>
      <c r="W5" s="436">
        <v>0</v>
      </c>
      <c r="X5" s="438">
        <v>0</v>
      </c>
      <c r="Y5" s="830">
        <v>619</v>
      </c>
      <c r="Z5" s="827"/>
    </row>
    <row r="6" spans="1:26" ht="15" x14ac:dyDescent="0.2">
      <c r="A6" s="434" t="s">
        <v>21</v>
      </c>
      <c r="B6" s="435">
        <v>182</v>
      </c>
      <c r="C6" s="435">
        <v>16</v>
      </c>
      <c r="D6" s="435">
        <v>7</v>
      </c>
      <c r="E6" s="436">
        <v>1</v>
      </c>
      <c r="F6" s="437">
        <v>189</v>
      </c>
      <c r="G6" s="436">
        <v>17</v>
      </c>
      <c r="H6" s="438">
        <v>206</v>
      </c>
      <c r="I6" s="435">
        <v>6</v>
      </c>
      <c r="J6" s="435">
        <v>0</v>
      </c>
      <c r="K6" s="435">
        <v>125</v>
      </c>
      <c r="L6" s="435">
        <v>13</v>
      </c>
      <c r="M6" s="435">
        <v>98</v>
      </c>
      <c r="N6" s="435">
        <v>5</v>
      </c>
      <c r="O6" s="435">
        <v>11</v>
      </c>
      <c r="P6" s="435">
        <v>2</v>
      </c>
      <c r="Q6" s="435">
        <v>4</v>
      </c>
      <c r="R6" s="436">
        <v>0</v>
      </c>
      <c r="S6" s="437">
        <v>244</v>
      </c>
      <c r="T6" s="436">
        <v>20</v>
      </c>
      <c r="U6" s="438">
        <v>264</v>
      </c>
      <c r="V6" s="437">
        <v>18</v>
      </c>
      <c r="W6" s="436">
        <v>5</v>
      </c>
      <c r="X6" s="438">
        <v>23</v>
      </c>
      <c r="Y6" s="830">
        <v>493</v>
      </c>
      <c r="Z6" s="827"/>
    </row>
    <row r="7" spans="1:26" ht="15" x14ac:dyDescent="0.2">
      <c r="A7" s="434" t="s">
        <v>22</v>
      </c>
      <c r="B7" s="435">
        <v>21</v>
      </c>
      <c r="C7" s="435">
        <v>0</v>
      </c>
      <c r="D7" s="435">
        <v>1</v>
      </c>
      <c r="E7" s="436">
        <v>0</v>
      </c>
      <c r="F7" s="437">
        <v>22</v>
      </c>
      <c r="G7" s="436">
        <v>0</v>
      </c>
      <c r="H7" s="438">
        <v>22</v>
      </c>
      <c r="I7" s="435">
        <v>41</v>
      </c>
      <c r="J7" s="435">
        <v>0</v>
      </c>
      <c r="K7" s="435">
        <v>4</v>
      </c>
      <c r="L7" s="435">
        <v>0</v>
      </c>
      <c r="M7" s="435">
        <v>117</v>
      </c>
      <c r="N7" s="435">
        <v>0</v>
      </c>
      <c r="O7" s="435">
        <v>0</v>
      </c>
      <c r="P7" s="435">
        <v>0</v>
      </c>
      <c r="Q7" s="435">
        <v>0</v>
      </c>
      <c r="R7" s="436">
        <v>0</v>
      </c>
      <c r="S7" s="437">
        <v>162</v>
      </c>
      <c r="T7" s="436">
        <v>0</v>
      </c>
      <c r="U7" s="438">
        <v>162</v>
      </c>
      <c r="V7" s="437">
        <v>0</v>
      </c>
      <c r="W7" s="436">
        <v>0</v>
      </c>
      <c r="X7" s="438">
        <v>0</v>
      </c>
      <c r="Y7" s="830">
        <v>184</v>
      </c>
      <c r="Z7" s="827"/>
    </row>
    <row r="8" spans="1:26" ht="15" x14ac:dyDescent="0.2">
      <c r="A8" s="434" t="s">
        <v>23</v>
      </c>
      <c r="B8" s="435">
        <v>80</v>
      </c>
      <c r="C8" s="435">
        <v>6</v>
      </c>
      <c r="D8" s="435">
        <v>0</v>
      </c>
      <c r="E8" s="436">
        <v>0</v>
      </c>
      <c r="F8" s="437">
        <v>80</v>
      </c>
      <c r="G8" s="436">
        <v>6</v>
      </c>
      <c r="H8" s="438">
        <v>86</v>
      </c>
      <c r="I8" s="435">
        <v>2</v>
      </c>
      <c r="J8" s="435">
        <v>0</v>
      </c>
      <c r="K8" s="435">
        <v>128</v>
      </c>
      <c r="L8" s="435">
        <v>13</v>
      </c>
      <c r="M8" s="435">
        <v>29</v>
      </c>
      <c r="N8" s="435">
        <v>0</v>
      </c>
      <c r="O8" s="435">
        <v>0</v>
      </c>
      <c r="P8" s="435">
        <v>0</v>
      </c>
      <c r="Q8" s="435">
        <v>0</v>
      </c>
      <c r="R8" s="436">
        <v>0</v>
      </c>
      <c r="S8" s="437">
        <v>159</v>
      </c>
      <c r="T8" s="436">
        <v>13</v>
      </c>
      <c r="U8" s="438">
        <v>172</v>
      </c>
      <c r="V8" s="437">
        <v>0</v>
      </c>
      <c r="W8" s="436">
        <v>0</v>
      </c>
      <c r="X8" s="438">
        <v>0</v>
      </c>
      <c r="Y8" s="830">
        <v>258</v>
      </c>
      <c r="Z8" s="827"/>
    </row>
    <row r="9" spans="1:26" ht="15" x14ac:dyDescent="0.2">
      <c r="A9" s="434" t="s">
        <v>24</v>
      </c>
      <c r="B9" s="435">
        <v>0</v>
      </c>
      <c r="C9" s="435">
        <v>0</v>
      </c>
      <c r="D9" s="435">
        <v>0</v>
      </c>
      <c r="E9" s="436">
        <v>0</v>
      </c>
      <c r="F9" s="437">
        <v>0</v>
      </c>
      <c r="G9" s="436">
        <v>0</v>
      </c>
      <c r="H9" s="438">
        <v>0</v>
      </c>
      <c r="I9" s="435">
        <v>0</v>
      </c>
      <c r="J9" s="435">
        <v>0</v>
      </c>
      <c r="K9" s="435">
        <v>148</v>
      </c>
      <c r="L9" s="435">
        <v>0</v>
      </c>
      <c r="M9" s="435">
        <v>680</v>
      </c>
      <c r="N9" s="435">
        <v>0</v>
      </c>
      <c r="O9" s="435">
        <v>0</v>
      </c>
      <c r="P9" s="435">
        <v>0</v>
      </c>
      <c r="Q9" s="435">
        <v>27</v>
      </c>
      <c r="R9" s="436">
        <v>0</v>
      </c>
      <c r="S9" s="437">
        <v>855</v>
      </c>
      <c r="T9" s="436">
        <v>0</v>
      </c>
      <c r="U9" s="438">
        <v>855</v>
      </c>
      <c r="V9" s="437">
        <v>0</v>
      </c>
      <c r="W9" s="436">
        <v>0</v>
      </c>
      <c r="X9" s="438">
        <v>0</v>
      </c>
      <c r="Y9" s="830">
        <v>855</v>
      </c>
      <c r="Z9" s="827"/>
    </row>
    <row r="10" spans="1:26" ht="15" x14ac:dyDescent="0.2">
      <c r="A10" s="434" t="s">
        <v>25</v>
      </c>
      <c r="B10" s="435">
        <v>0</v>
      </c>
      <c r="C10" s="435">
        <v>0</v>
      </c>
      <c r="D10" s="435">
        <v>0</v>
      </c>
      <c r="E10" s="436">
        <v>0</v>
      </c>
      <c r="F10" s="437">
        <v>0</v>
      </c>
      <c r="G10" s="436">
        <v>0</v>
      </c>
      <c r="H10" s="438">
        <v>0</v>
      </c>
      <c r="I10" s="435">
        <v>0</v>
      </c>
      <c r="J10" s="435">
        <v>0</v>
      </c>
      <c r="K10" s="435">
        <v>0</v>
      </c>
      <c r="L10" s="435">
        <v>0</v>
      </c>
      <c r="M10" s="435">
        <v>731</v>
      </c>
      <c r="N10" s="435">
        <v>0</v>
      </c>
      <c r="O10" s="435">
        <v>4</v>
      </c>
      <c r="P10" s="435">
        <v>0</v>
      </c>
      <c r="Q10" s="435">
        <v>0</v>
      </c>
      <c r="R10" s="436">
        <v>0</v>
      </c>
      <c r="S10" s="437">
        <v>735</v>
      </c>
      <c r="T10" s="436">
        <v>0</v>
      </c>
      <c r="U10" s="438">
        <v>735</v>
      </c>
      <c r="V10" s="437">
        <v>0</v>
      </c>
      <c r="W10" s="436">
        <v>0</v>
      </c>
      <c r="X10" s="438">
        <v>0</v>
      </c>
      <c r="Y10" s="830">
        <v>735</v>
      </c>
      <c r="Z10" s="827"/>
    </row>
    <row r="11" spans="1:26" ht="15" x14ac:dyDescent="0.2">
      <c r="A11" s="434" t="s">
        <v>26</v>
      </c>
      <c r="B11" s="435">
        <v>120</v>
      </c>
      <c r="C11" s="435">
        <v>7</v>
      </c>
      <c r="D11" s="435">
        <v>3</v>
      </c>
      <c r="E11" s="436">
        <v>0</v>
      </c>
      <c r="F11" s="437">
        <v>123</v>
      </c>
      <c r="G11" s="436">
        <v>7</v>
      </c>
      <c r="H11" s="438">
        <v>130</v>
      </c>
      <c r="I11" s="435">
        <v>131</v>
      </c>
      <c r="J11" s="435">
        <v>0</v>
      </c>
      <c r="K11" s="435">
        <v>35</v>
      </c>
      <c r="L11" s="435">
        <v>3</v>
      </c>
      <c r="M11" s="435">
        <v>46</v>
      </c>
      <c r="N11" s="435">
        <v>1</v>
      </c>
      <c r="O11" s="435">
        <v>0</v>
      </c>
      <c r="P11" s="435">
        <v>0</v>
      </c>
      <c r="Q11" s="435">
        <v>0</v>
      </c>
      <c r="R11" s="436">
        <v>0</v>
      </c>
      <c r="S11" s="437">
        <v>212</v>
      </c>
      <c r="T11" s="436">
        <v>4</v>
      </c>
      <c r="U11" s="438">
        <v>216</v>
      </c>
      <c r="V11" s="437">
        <v>0</v>
      </c>
      <c r="W11" s="436">
        <v>0</v>
      </c>
      <c r="X11" s="438">
        <v>0</v>
      </c>
      <c r="Y11" s="830">
        <v>346</v>
      </c>
      <c r="Z11" s="827"/>
    </row>
    <row r="12" spans="1:26" ht="15" x14ac:dyDescent="0.2">
      <c r="A12" s="434" t="s">
        <v>27</v>
      </c>
      <c r="B12" s="435">
        <v>0</v>
      </c>
      <c r="C12" s="435">
        <v>0</v>
      </c>
      <c r="D12" s="435">
        <v>0</v>
      </c>
      <c r="E12" s="436">
        <v>0</v>
      </c>
      <c r="F12" s="437">
        <v>0</v>
      </c>
      <c r="G12" s="436">
        <v>0</v>
      </c>
      <c r="H12" s="438">
        <v>0</v>
      </c>
      <c r="I12" s="435">
        <v>0</v>
      </c>
      <c r="J12" s="435">
        <v>0</v>
      </c>
      <c r="K12" s="435">
        <v>222</v>
      </c>
      <c r="L12" s="435">
        <v>0</v>
      </c>
      <c r="M12" s="435">
        <v>547</v>
      </c>
      <c r="N12" s="435">
        <v>0</v>
      </c>
      <c r="O12" s="435">
        <v>0</v>
      </c>
      <c r="P12" s="435">
        <v>0</v>
      </c>
      <c r="Q12" s="435">
        <v>0</v>
      </c>
      <c r="R12" s="436">
        <v>0</v>
      </c>
      <c r="S12" s="437">
        <v>769</v>
      </c>
      <c r="T12" s="436">
        <v>0</v>
      </c>
      <c r="U12" s="438">
        <v>769</v>
      </c>
      <c r="V12" s="437">
        <v>0</v>
      </c>
      <c r="W12" s="436">
        <v>0</v>
      </c>
      <c r="X12" s="438">
        <v>0</v>
      </c>
      <c r="Y12" s="830">
        <v>769</v>
      </c>
      <c r="Z12" s="827"/>
    </row>
    <row r="13" spans="1:26" ht="15" x14ac:dyDescent="0.2">
      <c r="A13" s="434" t="s">
        <v>28</v>
      </c>
      <c r="B13" s="435">
        <v>0</v>
      </c>
      <c r="C13" s="435">
        <v>0</v>
      </c>
      <c r="D13" s="435">
        <v>0</v>
      </c>
      <c r="E13" s="436">
        <v>0</v>
      </c>
      <c r="F13" s="437">
        <v>0</v>
      </c>
      <c r="G13" s="436">
        <v>0</v>
      </c>
      <c r="H13" s="438">
        <v>0</v>
      </c>
      <c r="I13" s="435">
        <v>0</v>
      </c>
      <c r="J13" s="435">
        <v>0</v>
      </c>
      <c r="K13" s="435">
        <v>57</v>
      </c>
      <c r="L13" s="435">
        <v>0</v>
      </c>
      <c r="M13" s="435">
        <v>42</v>
      </c>
      <c r="N13" s="435">
        <v>0</v>
      </c>
      <c r="O13" s="435">
        <v>90</v>
      </c>
      <c r="P13" s="435">
        <v>0</v>
      </c>
      <c r="Q13" s="435">
        <v>0</v>
      </c>
      <c r="R13" s="436">
        <v>0</v>
      </c>
      <c r="S13" s="437">
        <v>189</v>
      </c>
      <c r="T13" s="436">
        <v>0</v>
      </c>
      <c r="U13" s="438">
        <v>189</v>
      </c>
      <c r="V13" s="437">
        <v>0</v>
      </c>
      <c r="W13" s="436">
        <v>0</v>
      </c>
      <c r="X13" s="438">
        <v>0</v>
      </c>
      <c r="Y13" s="830">
        <v>189</v>
      </c>
      <c r="Z13" s="827"/>
    </row>
    <row r="14" spans="1:26" ht="15" x14ac:dyDescent="0.2">
      <c r="A14" s="434" t="s">
        <v>29</v>
      </c>
      <c r="B14" s="435">
        <v>0</v>
      </c>
      <c r="C14" s="435">
        <v>0</v>
      </c>
      <c r="D14" s="435">
        <v>0</v>
      </c>
      <c r="E14" s="436">
        <v>0</v>
      </c>
      <c r="F14" s="437">
        <v>0</v>
      </c>
      <c r="G14" s="436">
        <v>0</v>
      </c>
      <c r="H14" s="438">
        <v>0</v>
      </c>
      <c r="I14" s="435">
        <v>0</v>
      </c>
      <c r="J14" s="435">
        <v>0</v>
      </c>
      <c r="K14" s="435">
        <v>57</v>
      </c>
      <c r="L14" s="435">
        <v>0</v>
      </c>
      <c r="M14" s="435">
        <v>507</v>
      </c>
      <c r="N14" s="435">
        <v>0</v>
      </c>
      <c r="O14" s="435">
        <v>0</v>
      </c>
      <c r="P14" s="435">
        <v>0</v>
      </c>
      <c r="Q14" s="435">
        <v>0</v>
      </c>
      <c r="R14" s="436">
        <v>0</v>
      </c>
      <c r="S14" s="437">
        <v>564</v>
      </c>
      <c r="T14" s="436">
        <v>0</v>
      </c>
      <c r="U14" s="438">
        <v>564</v>
      </c>
      <c r="V14" s="437">
        <v>0</v>
      </c>
      <c r="W14" s="436">
        <v>0</v>
      </c>
      <c r="X14" s="438">
        <v>0</v>
      </c>
      <c r="Y14" s="830">
        <v>564</v>
      </c>
      <c r="Z14" s="827"/>
    </row>
    <row r="15" spans="1:26" ht="15" x14ac:dyDescent="0.2">
      <c r="A15" s="434" t="s">
        <v>30</v>
      </c>
      <c r="B15" s="435">
        <v>0</v>
      </c>
      <c r="C15" s="435">
        <v>0</v>
      </c>
      <c r="D15" s="435">
        <v>0</v>
      </c>
      <c r="E15" s="436">
        <v>0</v>
      </c>
      <c r="F15" s="437">
        <v>0</v>
      </c>
      <c r="G15" s="436">
        <v>0</v>
      </c>
      <c r="H15" s="438">
        <v>0</v>
      </c>
      <c r="I15" s="435">
        <v>0</v>
      </c>
      <c r="J15" s="435">
        <v>0</v>
      </c>
      <c r="K15" s="435">
        <v>941</v>
      </c>
      <c r="L15" s="435">
        <v>0</v>
      </c>
      <c r="M15" s="435">
        <v>0</v>
      </c>
      <c r="N15" s="435">
        <v>0</v>
      </c>
      <c r="O15" s="435">
        <v>0</v>
      </c>
      <c r="P15" s="435">
        <v>0</v>
      </c>
      <c r="Q15" s="435">
        <v>0</v>
      </c>
      <c r="R15" s="436">
        <v>0</v>
      </c>
      <c r="S15" s="437">
        <v>941</v>
      </c>
      <c r="T15" s="436">
        <v>0</v>
      </c>
      <c r="U15" s="438">
        <v>941</v>
      </c>
      <c r="V15" s="437">
        <v>0</v>
      </c>
      <c r="W15" s="436">
        <v>0</v>
      </c>
      <c r="X15" s="438">
        <v>0</v>
      </c>
      <c r="Y15" s="830">
        <v>941</v>
      </c>
      <c r="Z15" s="827"/>
    </row>
    <row r="16" spans="1:26" ht="15" x14ac:dyDescent="0.2">
      <c r="A16" s="434" t="s">
        <v>31</v>
      </c>
      <c r="B16" s="435">
        <v>91</v>
      </c>
      <c r="C16" s="435">
        <v>8</v>
      </c>
      <c r="D16" s="435">
        <v>0</v>
      </c>
      <c r="E16" s="436">
        <v>0</v>
      </c>
      <c r="F16" s="437">
        <v>91</v>
      </c>
      <c r="G16" s="436">
        <v>8</v>
      </c>
      <c r="H16" s="438">
        <v>99</v>
      </c>
      <c r="I16" s="435">
        <v>2</v>
      </c>
      <c r="J16" s="435">
        <v>0</v>
      </c>
      <c r="K16" s="435">
        <v>124</v>
      </c>
      <c r="L16" s="435">
        <v>1</v>
      </c>
      <c r="M16" s="435">
        <v>86</v>
      </c>
      <c r="N16" s="435">
        <v>3</v>
      </c>
      <c r="O16" s="435">
        <v>1</v>
      </c>
      <c r="P16" s="435">
        <v>0</v>
      </c>
      <c r="Q16" s="435">
        <v>0</v>
      </c>
      <c r="R16" s="436">
        <v>0</v>
      </c>
      <c r="S16" s="437">
        <v>213</v>
      </c>
      <c r="T16" s="436">
        <v>4</v>
      </c>
      <c r="U16" s="438">
        <v>217</v>
      </c>
      <c r="V16" s="437">
        <v>0</v>
      </c>
      <c r="W16" s="436">
        <v>0</v>
      </c>
      <c r="X16" s="438">
        <v>0</v>
      </c>
      <c r="Y16" s="830">
        <v>316</v>
      </c>
      <c r="Z16" s="827"/>
    </row>
    <row r="17" spans="1:26" ht="15" x14ac:dyDescent="0.2">
      <c r="A17" s="434" t="s">
        <v>32</v>
      </c>
      <c r="B17" s="435">
        <v>156</v>
      </c>
      <c r="C17" s="435">
        <v>9</v>
      </c>
      <c r="D17" s="435">
        <v>0</v>
      </c>
      <c r="E17" s="436">
        <v>0</v>
      </c>
      <c r="F17" s="437">
        <v>156</v>
      </c>
      <c r="G17" s="436">
        <v>9</v>
      </c>
      <c r="H17" s="438">
        <v>165</v>
      </c>
      <c r="I17" s="435">
        <v>2</v>
      </c>
      <c r="J17" s="435">
        <v>0</v>
      </c>
      <c r="K17" s="435">
        <v>85</v>
      </c>
      <c r="L17" s="435">
        <v>5</v>
      </c>
      <c r="M17" s="435">
        <v>31</v>
      </c>
      <c r="N17" s="435">
        <v>5</v>
      </c>
      <c r="O17" s="435">
        <v>0</v>
      </c>
      <c r="P17" s="435">
        <v>0</v>
      </c>
      <c r="Q17" s="435">
        <v>0</v>
      </c>
      <c r="R17" s="436">
        <v>0</v>
      </c>
      <c r="S17" s="437">
        <v>118</v>
      </c>
      <c r="T17" s="436">
        <v>10</v>
      </c>
      <c r="U17" s="438">
        <v>128</v>
      </c>
      <c r="V17" s="437">
        <v>0</v>
      </c>
      <c r="W17" s="436">
        <v>0</v>
      </c>
      <c r="X17" s="438">
        <v>0</v>
      </c>
      <c r="Y17" s="830">
        <v>293</v>
      </c>
      <c r="Z17" s="827"/>
    </row>
    <row r="18" spans="1:26" ht="15" x14ac:dyDescent="0.2">
      <c r="A18" s="434" t="s">
        <v>33</v>
      </c>
      <c r="B18" s="435">
        <v>0</v>
      </c>
      <c r="C18" s="435">
        <v>0</v>
      </c>
      <c r="D18" s="435">
        <v>0</v>
      </c>
      <c r="E18" s="436">
        <v>0</v>
      </c>
      <c r="F18" s="437">
        <v>0</v>
      </c>
      <c r="G18" s="436">
        <v>0</v>
      </c>
      <c r="H18" s="438">
        <v>0</v>
      </c>
      <c r="I18" s="435">
        <v>0</v>
      </c>
      <c r="J18" s="435">
        <v>0</v>
      </c>
      <c r="K18" s="435">
        <v>16</v>
      </c>
      <c r="L18" s="435">
        <v>0</v>
      </c>
      <c r="M18" s="435">
        <v>68</v>
      </c>
      <c r="N18" s="435">
        <v>0</v>
      </c>
      <c r="O18" s="435">
        <v>275</v>
      </c>
      <c r="P18" s="435">
        <v>0</v>
      </c>
      <c r="Q18" s="435">
        <v>0</v>
      </c>
      <c r="R18" s="436">
        <v>0</v>
      </c>
      <c r="S18" s="437">
        <v>359</v>
      </c>
      <c r="T18" s="436">
        <v>0</v>
      </c>
      <c r="U18" s="438">
        <v>359</v>
      </c>
      <c r="V18" s="437">
        <v>0</v>
      </c>
      <c r="W18" s="436">
        <v>0</v>
      </c>
      <c r="X18" s="438">
        <v>0</v>
      </c>
      <c r="Y18" s="830">
        <v>359</v>
      </c>
      <c r="Z18" s="827"/>
    </row>
    <row r="19" spans="1:26" ht="15" x14ac:dyDescent="0.2">
      <c r="A19" s="434" t="s">
        <v>34</v>
      </c>
      <c r="B19" s="435">
        <v>0</v>
      </c>
      <c r="C19" s="435">
        <v>0</v>
      </c>
      <c r="D19" s="435">
        <v>0</v>
      </c>
      <c r="E19" s="436">
        <v>0</v>
      </c>
      <c r="F19" s="437">
        <v>0</v>
      </c>
      <c r="G19" s="436">
        <v>0</v>
      </c>
      <c r="H19" s="438">
        <v>0</v>
      </c>
      <c r="I19" s="435">
        <v>0</v>
      </c>
      <c r="J19" s="435">
        <v>0</v>
      </c>
      <c r="K19" s="435">
        <v>302</v>
      </c>
      <c r="L19" s="435">
        <v>0</v>
      </c>
      <c r="M19" s="435">
        <v>84</v>
      </c>
      <c r="N19" s="435">
        <v>0</v>
      </c>
      <c r="O19" s="435">
        <v>0</v>
      </c>
      <c r="P19" s="435">
        <v>0</v>
      </c>
      <c r="Q19" s="435">
        <v>0</v>
      </c>
      <c r="R19" s="436">
        <v>0</v>
      </c>
      <c r="S19" s="437">
        <v>386</v>
      </c>
      <c r="T19" s="436">
        <v>0</v>
      </c>
      <c r="U19" s="438">
        <v>386</v>
      </c>
      <c r="V19" s="437">
        <v>0</v>
      </c>
      <c r="W19" s="436">
        <v>0</v>
      </c>
      <c r="X19" s="438">
        <v>0</v>
      </c>
      <c r="Y19" s="830">
        <v>386</v>
      </c>
      <c r="Z19" s="827"/>
    </row>
    <row r="20" spans="1:26" ht="15" x14ac:dyDescent="0.2">
      <c r="A20" s="434" t="s">
        <v>35</v>
      </c>
      <c r="B20" s="435">
        <v>0</v>
      </c>
      <c r="C20" s="435">
        <v>0</v>
      </c>
      <c r="D20" s="435">
        <v>0</v>
      </c>
      <c r="E20" s="436">
        <v>0</v>
      </c>
      <c r="F20" s="437">
        <v>0</v>
      </c>
      <c r="G20" s="436">
        <v>0</v>
      </c>
      <c r="H20" s="438">
        <v>0</v>
      </c>
      <c r="I20" s="435">
        <v>0</v>
      </c>
      <c r="J20" s="435">
        <v>0</v>
      </c>
      <c r="K20" s="435">
        <v>376</v>
      </c>
      <c r="L20" s="435">
        <v>0</v>
      </c>
      <c r="M20" s="435">
        <v>1</v>
      </c>
      <c r="N20" s="435">
        <v>0</v>
      </c>
      <c r="O20" s="435">
        <v>0</v>
      </c>
      <c r="P20" s="435">
        <v>0</v>
      </c>
      <c r="Q20" s="435">
        <v>0</v>
      </c>
      <c r="R20" s="436">
        <v>0</v>
      </c>
      <c r="S20" s="437">
        <v>377</v>
      </c>
      <c r="T20" s="436">
        <v>0</v>
      </c>
      <c r="U20" s="438">
        <v>377</v>
      </c>
      <c r="V20" s="437">
        <v>0</v>
      </c>
      <c r="W20" s="436">
        <v>0</v>
      </c>
      <c r="X20" s="438">
        <v>0</v>
      </c>
      <c r="Y20" s="830">
        <v>377</v>
      </c>
      <c r="Z20" s="827"/>
    </row>
    <row r="21" spans="1:26" ht="15" x14ac:dyDescent="0.2">
      <c r="A21" s="434" t="s">
        <v>36</v>
      </c>
      <c r="B21" s="435">
        <v>122</v>
      </c>
      <c r="C21" s="435">
        <v>8</v>
      </c>
      <c r="D21" s="435">
        <v>1</v>
      </c>
      <c r="E21" s="436">
        <v>0</v>
      </c>
      <c r="F21" s="437">
        <v>123</v>
      </c>
      <c r="G21" s="436">
        <v>8</v>
      </c>
      <c r="H21" s="438">
        <v>131</v>
      </c>
      <c r="I21" s="435">
        <v>0</v>
      </c>
      <c r="J21" s="435">
        <v>0</v>
      </c>
      <c r="K21" s="435">
        <v>105</v>
      </c>
      <c r="L21" s="435">
        <v>5</v>
      </c>
      <c r="M21" s="435">
        <v>24</v>
      </c>
      <c r="N21" s="435">
        <v>2</v>
      </c>
      <c r="O21" s="435">
        <v>0</v>
      </c>
      <c r="P21" s="435">
        <v>0</v>
      </c>
      <c r="Q21" s="435">
        <v>1</v>
      </c>
      <c r="R21" s="436">
        <v>0</v>
      </c>
      <c r="S21" s="437">
        <v>130</v>
      </c>
      <c r="T21" s="436">
        <v>7</v>
      </c>
      <c r="U21" s="438">
        <v>137</v>
      </c>
      <c r="V21" s="437">
        <v>0</v>
      </c>
      <c r="W21" s="436">
        <v>0</v>
      </c>
      <c r="X21" s="438">
        <v>0</v>
      </c>
      <c r="Y21" s="830">
        <v>268</v>
      </c>
      <c r="Z21" s="827"/>
    </row>
    <row r="22" spans="1:26" ht="15" x14ac:dyDescent="0.2">
      <c r="A22" s="434" t="s">
        <v>37</v>
      </c>
      <c r="B22" s="435">
        <v>0</v>
      </c>
      <c r="C22" s="435">
        <v>0</v>
      </c>
      <c r="D22" s="435">
        <v>0</v>
      </c>
      <c r="E22" s="436">
        <v>0</v>
      </c>
      <c r="F22" s="437">
        <v>0</v>
      </c>
      <c r="G22" s="436">
        <v>0</v>
      </c>
      <c r="H22" s="438">
        <v>0</v>
      </c>
      <c r="I22" s="435">
        <v>0</v>
      </c>
      <c r="J22" s="435">
        <v>14</v>
      </c>
      <c r="K22" s="435">
        <v>90</v>
      </c>
      <c r="L22" s="435">
        <v>111</v>
      </c>
      <c r="M22" s="435">
        <v>0</v>
      </c>
      <c r="N22" s="435">
        <v>45</v>
      </c>
      <c r="O22" s="435">
        <v>0</v>
      </c>
      <c r="P22" s="435">
        <v>29</v>
      </c>
      <c r="Q22" s="435">
        <v>0</v>
      </c>
      <c r="R22" s="436">
        <v>0</v>
      </c>
      <c r="S22" s="437">
        <v>90</v>
      </c>
      <c r="T22" s="436">
        <v>199</v>
      </c>
      <c r="U22" s="438">
        <v>289</v>
      </c>
      <c r="V22" s="437">
        <v>32</v>
      </c>
      <c r="W22" s="436">
        <v>0</v>
      </c>
      <c r="X22" s="438">
        <v>32</v>
      </c>
      <c r="Y22" s="830">
        <v>321</v>
      </c>
      <c r="Z22" s="827"/>
    </row>
    <row r="23" spans="1:26" ht="15" x14ac:dyDescent="0.2">
      <c r="A23" s="434" t="s">
        <v>38</v>
      </c>
      <c r="B23" s="435">
        <v>0</v>
      </c>
      <c r="C23" s="435">
        <v>0</v>
      </c>
      <c r="D23" s="435">
        <v>0</v>
      </c>
      <c r="E23" s="436">
        <v>0</v>
      </c>
      <c r="F23" s="437">
        <v>0</v>
      </c>
      <c r="G23" s="436">
        <v>0</v>
      </c>
      <c r="H23" s="438">
        <v>0</v>
      </c>
      <c r="I23" s="435">
        <v>0</v>
      </c>
      <c r="J23" s="435">
        <v>0</v>
      </c>
      <c r="K23" s="435">
        <v>33</v>
      </c>
      <c r="L23" s="435">
        <v>0</v>
      </c>
      <c r="M23" s="435">
        <v>509</v>
      </c>
      <c r="N23" s="435">
        <v>0</v>
      </c>
      <c r="O23" s="435">
        <v>0</v>
      </c>
      <c r="P23" s="435">
        <v>0</v>
      </c>
      <c r="Q23" s="435">
        <v>0</v>
      </c>
      <c r="R23" s="436">
        <v>0</v>
      </c>
      <c r="S23" s="437">
        <v>542</v>
      </c>
      <c r="T23" s="436">
        <v>0</v>
      </c>
      <c r="U23" s="438">
        <v>542</v>
      </c>
      <c r="V23" s="437">
        <v>0</v>
      </c>
      <c r="W23" s="436">
        <v>0</v>
      </c>
      <c r="X23" s="438">
        <v>0</v>
      </c>
      <c r="Y23" s="830">
        <v>542</v>
      </c>
      <c r="Z23" s="827"/>
    </row>
    <row r="24" spans="1:26" ht="15" x14ac:dyDescent="0.2">
      <c r="A24" s="434" t="s">
        <v>39</v>
      </c>
      <c r="B24" s="435">
        <v>269</v>
      </c>
      <c r="C24" s="435">
        <v>15</v>
      </c>
      <c r="D24" s="435">
        <v>8</v>
      </c>
      <c r="E24" s="436">
        <v>0</v>
      </c>
      <c r="F24" s="437">
        <v>277</v>
      </c>
      <c r="G24" s="436">
        <v>15</v>
      </c>
      <c r="H24" s="438">
        <v>292</v>
      </c>
      <c r="I24" s="435">
        <v>1</v>
      </c>
      <c r="J24" s="435">
        <v>0</v>
      </c>
      <c r="K24" s="435">
        <v>156</v>
      </c>
      <c r="L24" s="435">
        <v>20</v>
      </c>
      <c r="M24" s="435">
        <v>61</v>
      </c>
      <c r="N24" s="435">
        <v>3</v>
      </c>
      <c r="O24" s="435">
        <v>1</v>
      </c>
      <c r="P24" s="435">
        <v>0</v>
      </c>
      <c r="Q24" s="435">
        <v>4</v>
      </c>
      <c r="R24" s="436">
        <v>0</v>
      </c>
      <c r="S24" s="437">
        <v>223</v>
      </c>
      <c r="T24" s="436">
        <v>23</v>
      </c>
      <c r="U24" s="438">
        <v>246</v>
      </c>
      <c r="V24" s="437">
        <v>0</v>
      </c>
      <c r="W24" s="436">
        <v>0</v>
      </c>
      <c r="X24" s="438">
        <v>0</v>
      </c>
      <c r="Y24" s="830">
        <v>538</v>
      </c>
      <c r="Z24" s="827"/>
    </row>
    <row r="25" spans="1:26" ht="15" x14ac:dyDescent="0.2">
      <c r="A25" s="434" t="s">
        <v>40</v>
      </c>
      <c r="B25" s="435">
        <v>61</v>
      </c>
      <c r="C25" s="435">
        <v>5</v>
      </c>
      <c r="D25" s="435">
        <v>1</v>
      </c>
      <c r="E25" s="436">
        <v>0</v>
      </c>
      <c r="F25" s="437">
        <v>62</v>
      </c>
      <c r="G25" s="436">
        <v>5</v>
      </c>
      <c r="H25" s="438">
        <v>67</v>
      </c>
      <c r="I25" s="435">
        <v>0</v>
      </c>
      <c r="J25" s="435">
        <v>0</v>
      </c>
      <c r="K25" s="435">
        <v>781</v>
      </c>
      <c r="L25" s="435">
        <v>3</v>
      </c>
      <c r="M25" s="435">
        <v>167</v>
      </c>
      <c r="N25" s="435">
        <v>1</v>
      </c>
      <c r="O25" s="435">
        <v>0</v>
      </c>
      <c r="P25" s="435">
        <v>0</v>
      </c>
      <c r="Q25" s="435">
        <v>0</v>
      </c>
      <c r="R25" s="436">
        <v>0</v>
      </c>
      <c r="S25" s="437">
        <v>948</v>
      </c>
      <c r="T25" s="436">
        <v>4</v>
      </c>
      <c r="U25" s="438">
        <v>952</v>
      </c>
      <c r="V25" s="437">
        <v>0</v>
      </c>
      <c r="W25" s="436">
        <v>0</v>
      </c>
      <c r="X25" s="438">
        <v>0</v>
      </c>
      <c r="Y25" s="830">
        <v>1019</v>
      </c>
      <c r="Z25" s="827"/>
    </row>
    <row r="26" spans="1:26" ht="15" x14ac:dyDescent="0.2">
      <c r="A26" s="434" t="s">
        <v>41</v>
      </c>
      <c r="B26" s="435">
        <v>0</v>
      </c>
      <c r="C26" s="435">
        <v>0</v>
      </c>
      <c r="D26" s="435">
        <v>0</v>
      </c>
      <c r="E26" s="436">
        <v>0</v>
      </c>
      <c r="F26" s="437">
        <v>0</v>
      </c>
      <c r="G26" s="436">
        <v>0</v>
      </c>
      <c r="H26" s="438">
        <v>0</v>
      </c>
      <c r="I26" s="435">
        <v>0</v>
      </c>
      <c r="J26" s="435">
        <v>0</v>
      </c>
      <c r="K26" s="435">
        <v>299</v>
      </c>
      <c r="L26" s="435">
        <v>0</v>
      </c>
      <c r="M26" s="435">
        <v>419</v>
      </c>
      <c r="N26" s="435">
        <v>0</v>
      </c>
      <c r="O26" s="435">
        <v>0</v>
      </c>
      <c r="P26" s="435">
        <v>0</v>
      </c>
      <c r="Q26" s="435">
        <v>18</v>
      </c>
      <c r="R26" s="436">
        <v>0</v>
      </c>
      <c r="S26" s="437">
        <v>736</v>
      </c>
      <c r="T26" s="436">
        <v>0</v>
      </c>
      <c r="U26" s="438">
        <v>736</v>
      </c>
      <c r="V26" s="437">
        <v>0</v>
      </c>
      <c r="W26" s="436">
        <v>0</v>
      </c>
      <c r="X26" s="438">
        <v>0</v>
      </c>
      <c r="Y26" s="830">
        <v>736</v>
      </c>
      <c r="Z26" s="827"/>
    </row>
    <row r="27" spans="1:26" ht="15" x14ac:dyDescent="0.2">
      <c r="A27" s="434" t="s">
        <v>42</v>
      </c>
      <c r="B27" s="435">
        <v>140</v>
      </c>
      <c r="C27" s="435">
        <v>13</v>
      </c>
      <c r="D27" s="435">
        <v>1</v>
      </c>
      <c r="E27" s="436">
        <v>0</v>
      </c>
      <c r="F27" s="437">
        <v>141</v>
      </c>
      <c r="G27" s="436">
        <v>13</v>
      </c>
      <c r="H27" s="438">
        <v>154</v>
      </c>
      <c r="I27" s="435">
        <v>0</v>
      </c>
      <c r="J27" s="435">
        <v>1</v>
      </c>
      <c r="K27" s="435">
        <v>74</v>
      </c>
      <c r="L27" s="435">
        <v>4</v>
      </c>
      <c r="M27" s="435">
        <v>965</v>
      </c>
      <c r="N27" s="435">
        <v>1</v>
      </c>
      <c r="O27" s="435">
        <v>35</v>
      </c>
      <c r="P27" s="435">
        <v>0</v>
      </c>
      <c r="Q27" s="435">
        <v>1</v>
      </c>
      <c r="R27" s="436">
        <v>0</v>
      </c>
      <c r="S27" s="437">
        <v>1075</v>
      </c>
      <c r="T27" s="436">
        <v>6</v>
      </c>
      <c r="U27" s="438">
        <v>1081</v>
      </c>
      <c r="V27" s="437">
        <v>0</v>
      </c>
      <c r="W27" s="436">
        <v>0</v>
      </c>
      <c r="X27" s="438">
        <v>0</v>
      </c>
      <c r="Y27" s="830">
        <v>1235</v>
      </c>
      <c r="Z27" s="827"/>
    </row>
    <row r="28" spans="1:26" ht="15" x14ac:dyDescent="0.2">
      <c r="A28" s="434" t="s">
        <v>43</v>
      </c>
      <c r="B28" s="435">
        <v>257</v>
      </c>
      <c r="C28" s="435">
        <v>37</v>
      </c>
      <c r="D28" s="435">
        <v>1</v>
      </c>
      <c r="E28" s="436">
        <v>1</v>
      </c>
      <c r="F28" s="437">
        <v>258</v>
      </c>
      <c r="G28" s="436">
        <v>38</v>
      </c>
      <c r="H28" s="438">
        <v>296</v>
      </c>
      <c r="I28" s="435">
        <v>27</v>
      </c>
      <c r="J28" s="435">
        <v>0</v>
      </c>
      <c r="K28" s="435">
        <v>332</v>
      </c>
      <c r="L28" s="435">
        <v>9</v>
      </c>
      <c r="M28" s="435">
        <v>327</v>
      </c>
      <c r="N28" s="435">
        <v>7</v>
      </c>
      <c r="O28" s="435">
        <v>10</v>
      </c>
      <c r="P28" s="435">
        <v>0</v>
      </c>
      <c r="Q28" s="435">
        <v>0</v>
      </c>
      <c r="R28" s="436">
        <v>0</v>
      </c>
      <c r="S28" s="437">
        <v>696</v>
      </c>
      <c r="T28" s="436">
        <v>16</v>
      </c>
      <c r="U28" s="438">
        <v>712</v>
      </c>
      <c r="V28" s="437">
        <v>0</v>
      </c>
      <c r="W28" s="436">
        <v>0</v>
      </c>
      <c r="X28" s="438">
        <v>0</v>
      </c>
      <c r="Y28" s="830">
        <v>1008</v>
      </c>
      <c r="Z28" s="827"/>
    </row>
    <row r="29" spans="1:26" ht="15" x14ac:dyDescent="0.2">
      <c r="A29" s="434" t="s">
        <v>44</v>
      </c>
      <c r="B29" s="435">
        <v>223</v>
      </c>
      <c r="C29" s="435">
        <v>21</v>
      </c>
      <c r="D29" s="435">
        <v>0</v>
      </c>
      <c r="E29" s="436">
        <v>0</v>
      </c>
      <c r="F29" s="437">
        <v>223</v>
      </c>
      <c r="G29" s="436">
        <v>21</v>
      </c>
      <c r="H29" s="438">
        <v>244</v>
      </c>
      <c r="I29" s="435">
        <v>1</v>
      </c>
      <c r="J29" s="435">
        <v>27</v>
      </c>
      <c r="K29" s="435">
        <v>218</v>
      </c>
      <c r="L29" s="435">
        <v>163</v>
      </c>
      <c r="M29" s="435">
        <v>89</v>
      </c>
      <c r="N29" s="435">
        <v>4</v>
      </c>
      <c r="O29" s="435">
        <v>2</v>
      </c>
      <c r="P29" s="435">
        <v>0</v>
      </c>
      <c r="Q29" s="435">
        <v>0</v>
      </c>
      <c r="R29" s="436">
        <v>0</v>
      </c>
      <c r="S29" s="437">
        <v>310</v>
      </c>
      <c r="T29" s="436">
        <v>194</v>
      </c>
      <c r="U29" s="438">
        <v>504</v>
      </c>
      <c r="V29" s="437">
        <v>0</v>
      </c>
      <c r="W29" s="436">
        <v>0</v>
      </c>
      <c r="X29" s="438">
        <v>0</v>
      </c>
      <c r="Y29" s="830">
        <v>748</v>
      </c>
      <c r="Z29" s="827"/>
    </row>
    <row r="30" spans="1:26" ht="15" x14ac:dyDescent="0.2">
      <c r="A30" s="434" t="s">
        <v>45</v>
      </c>
      <c r="B30" s="435">
        <v>0</v>
      </c>
      <c r="C30" s="435">
        <v>0</v>
      </c>
      <c r="D30" s="435">
        <v>0</v>
      </c>
      <c r="E30" s="436">
        <v>0</v>
      </c>
      <c r="F30" s="437">
        <v>0</v>
      </c>
      <c r="G30" s="436">
        <v>0</v>
      </c>
      <c r="H30" s="438">
        <v>0</v>
      </c>
      <c r="I30" s="435">
        <v>27</v>
      </c>
      <c r="J30" s="435">
        <v>0</v>
      </c>
      <c r="K30" s="435">
        <v>122</v>
      </c>
      <c r="L30" s="435">
        <v>0</v>
      </c>
      <c r="M30" s="435">
        <v>792</v>
      </c>
      <c r="N30" s="435">
        <v>0</v>
      </c>
      <c r="O30" s="435">
        <v>0</v>
      </c>
      <c r="P30" s="435">
        <v>0</v>
      </c>
      <c r="Q30" s="435">
        <v>0</v>
      </c>
      <c r="R30" s="436">
        <v>0</v>
      </c>
      <c r="S30" s="437">
        <v>941</v>
      </c>
      <c r="T30" s="436">
        <v>0</v>
      </c>
      <c r="U30" s="438">
        <v>941</v>
      </c>
      <c r="V30" s="437">
        <v>0</v>
      </c>
      <c r="W30" s="436">
        <v>0</v>
      </c>
      <c r="X30" s="438">
        <v>0</v>
      </c>
      <c r="Y30" s="830">
        <v>941</v>
      </c>
      <c r="Z30" s="827"/>
    </row>
    <row r="31" spans="1:26" ht="15" x14ac:dyDescent="0.2">
      <c r="A31" s="434" t="s">
        <v>46</v>
      </c>
      <c r="B31" s="435">
        <v>0</v>
      </c>
      <c r="C31" s="435">
        <v>0</v>
      </c>
      <c r="D31" s="435">
        <v>0</v>
      </c>
      <c r="E31" s="436">
        <v>0</v>
      </c>
      <c r="F31" s="437">
        <v>0</v>
      </c>
      <c r="G31" s="436">
        <v>0</v>
      </c>
      <c r="H31" s="438">
        <v>0</v>
      </c>
      <c r="I31" s="435">
        <v>86</v>
      </c>
      <c r="J31" s="435">
        <v>0</v>
      </c>
      <c r="K31" s="435">
        <v>757</v>
      </c>
      <c r="L31" s="435">
        <v>0</v>
      </c>
      <c r="M31" s="435">
        <v>0</v>
      </c>
      <c r="N31" s="435">
        <v>0</v>
      </c>
      <c r="O31" s="435">
        <v>0</v>
      </c>
      <c r="P31" s="435">
        <v>0</v>
      </c>
      <c r="Q31" s="435">
        <v>0</v>
      </c>
      <c r="R31" s="436">
        <v>0</v>
      </c>
      <c r="S31" s="437">
        <v>843</v>
      </c>
      <c r="T31" s="436">
        <v>0</v>
      </c>
      <c r="U31" s="438">
        <v>843</v>
      </c>
      <c r="V31" s="437">
        <v>0</v>
      </c>
      <c r="W31" s="436">
        <v>0</v>
      </c>
      <c r="X31" s="438">
        <v>0</v>
      </c>
      <c r="Y31" s="830">
        <v>843</v>
      </c>
      <c r="Z31" s="827"/>
    </row>
    <row r="32" spans="1:26" ht="15" x14ac:dyDescent="0.2">
      <c r="A32" s="434" t="s">
        <v>47</v>
      </c>
      <c r="B32" s="435">
        <v>0</v>
      </c>
      <c r="C32" s="435">
        <v>0</v>
      </c>
      <c r="D32" s="435">
        <v>0</v>
      </c>
      <c r="E32" s="436">
        <v>0</v>
      </c>
      <c r="F32" s="437">
        <v>0</v>
      </c>
      <c r="G32" s="436">
        <v>0</v>
      </c>
      <c r="H32" s="438">
        <v>0</v>
      </c>
      <c r="I32" s="435">
        <v>0</v>
      </c>
      <c r="J32" s="435">
        <v>0</v>
      </c>
      <c r="K32" s="435">
        <v>71</v>
      </c>
      <c r="L32" s="435">
        <v>0</v>
      </c>
      <c r="M32" s="435">
        <v>451</v>
      </c>
      <c r="N32" s="435">
        <v>0</v>
      </c>
      <c r="O32" s="435">
        <v>0</v>
      </c>
      <c r="P32" s="435">
        <v>0</v>
      </c>
      <c r="Q32" s="435">
        <v>0</v>
      </c>
      <c r="R32" s="436">
        <v>0</v>
      </c>
      <c r="S32" s="437">
        <v>522</v>
      </c>
      <c r="T32" s="436">
        <v>0</v>
      </c>
      <c r="U32" s="438">
        <v>522</v>
      </c>
      <c r="V32" s="437">
        <v>0</v>
      </c>
      <c r="W32" s="436">
        <v>0</v>
      </c>
      <c r="X32" s="438">
        <v>0</v>
      </c>
      <c r="Y32" s="830">
        <v>522</v>
      </c>
      <c r="Z32" s="827"/>
    </row>
    <row r="33" spans="1:26" ht="15" x14ac:dyDescent="0.2">
      <c r="A33" s="434" t="s">
        <v>48</v>
      </c>
      <c r="B33" s="435">
        <v>0</v>
      </c>
      <c r="C33" s="435">
        <v>0</v>
      </c>
      <c r="D33" s="435">
        <v>0</v>
      </c>
      <c r="E33" s="436">
        <v>0</v>
      </c>
      <c r="F33" s="437">
        <v>0</v>
      </c>
      <c r="G33" s="436">
        <v>0</v>
      </c>
      <c r="H33" s="438">
        <v>0</v>
      </c>
      <c r="I33" s="435">
        <v>0</v>
      </c>
      <c r="J33" s="435">
        <v>0</v>
      </c>
      <c r="K33" s="435">
        <v>373</v>
      </c>
      <c r="L33" s="435">
        <v>0</v>
      </c>
      <c r="M33" s="435">
        <v>259</v>
      </c>
      <c r="N33" s="435">
        <v>0</v>
      </c>
      <c r="O33" s="435">
        <v>0</v>
      </c>
      <c r="P33" s="435">
        <v>0</v>
      </c>
      <c r="Q33" s="435">
        <v>0</v>
      </c>
      <c r="R33" s="436">
        <v>0</v>
      </c>
      <c r="S33" s="437">
        <v>632</v>
      </c>
      <c r="T33" s="436">
        <v>0</v>
      </c>
      <c r="U33" s="438">
        <v>632</v>
      </c>
      <c r="V33" s="437">
        <v>0</v>
      </c>
      <c r="W33" s="436">
        <v>0</v>
      </c>
      <c r="X33" s="438">
        <v>0</v>
      </c>
      <c r="Y33" s="830">
        <v>632</v>
      </c>
      <c r="Z33" s="827"/>
    </row>
    <row r="34" spans="1:26" ht="15" x14ac:dyDescent="0.2">
      <c r="A34" s="434" t="s">
        <v>49</v>
      </c>
      <c r="B34" s="435">
        <v>0</v>
      </c>
      <c r="C34" s="435">
        <v>1</v>
      </c>
      <c r="D34" s="435">
        <v>0</v>
      </c>
      <c r="E34" s="436">
        <v>0</v>
      </c>
      <c r="F34" s="437">
        <v>0</v>
      </c>
      <c r="G34" s="436">
        <v>1</v>
      </c>
      <c r="H34" s="438">
        <v>1</v>
      </c>
      <c r="I34" s="435">
        <v>0</v>
      </c>
      <c r="J34" s="435">
        <v>31</v>
      </c>
      <c r="K34" s="435">
        <v>0</v>
      </c>
      <c r="L34" s="435">
        <v>317</v>
      </c>
      <c r="M34" s="435">
        <v>0</v>
      </c>
      <c r="N34" s="435">
        <v>378</v>
      </c>
      <c r="O34" s="435">
        <v>0</v>
      </c>
      <c r="P34" s="435">
        <v>6</v>
      </c>
      <c r="Q34" s="435">
        <v>0</v>
      </c>
      <c r="R34" s="436">
        <v>3</v>
      </c>
      <c r="S34" s="437">
        <v>0</v>
      </c>
      <c r="T34" s="436">
        <v>735</v>
      </c>
      <c r="U34" s="438">
        <v>735</v>
      </c>
      <c r="V34" s="437">
        <v>0</v>
      </c>
      <c r="W34" s="436">
        <v>0</v>
      </c>
      <c r="X34" s="438">
        <v>0</v>
      </c>
      <c r="Y34" s="830">
        <v>736</v>
      </c>
      <c r="Z34" s="827"/>
    </row>
    <row r="35" spans="1:26" ht="15" x14ac:dyDescent="0.2">
      <c r="A35" s="434" t="s">
        <v>50</v>
      </c>
      <c r="B35" s="435">
        <v>64</v>
      </c>
      <c r="C35" s="435">
        <v>8</v>
      </c>
      <c r="D35" s="435">
        <v>0</v>
      </c>
      <c r="E35" s="436">
        <v>0</v>
      </c>
      <c r="F35" s="437">
        <v>64</v>
      </c>
      <c r="G35" s="436">
        <v>8</v>
      </c>
      <c r="H35" s="438">
        <v>72</v>
      </c>
      <c r="I35" s="435">
        <v>0</v>
      </c>
      <c r="J35" s="435">
        <v>0</v>
      </c>
      <c r="K35" s="435">
        <v>51</v>
      </c>
      <c r="L35" s="435">
        <v>2</v>
      </c>
      <c r="M35" s="435">
        <v>19</v>
      </c>
      <c r="N35" s="435">
        <v>7</v>
      </c>
      <c r="O35" s="435">
        <v>0</v>
      </c>
      <c r="P35" s="435">
        <v>0</v>
      </c>
      <c r="Q35" s="435">
        <v>0</v>
      </c>
      <c r="R35" s="436">
        <v>0</v>
      </c>
      <c r="S35" s="437">
        <v>70</v>
      </c>
      <c r="T35" s="436">
        <v>9</v>
      </c>
      <c r="U35" s="438">
        <v>79</v>
      </c>
      <c r="V35" s="437">
        <v>0</v>
      </c>
      <c r="W35" s="436">
        <v>0</v>
      </c>
      <c r="X35" s="438">
        <v>0</v>
      </c>
      <c r="Y35" s="830">
        <v>151</v>
      </c>
      <c r="Z35" s="827"/>
    </row>
    <row r="36" spans="1:26" ht="15" x14ac:dyDescent="0.2">
      <c r="A36" s="434" t="s">
        <v>51</v>
      </c>
      <c r="B36" s="435">
        <v>0</v>
      </c>
      <c r="C36" s="435">
        <v>0</v>
      </c>
      <c r="D36" s="435">
        <v>0</v>
      </c>
      <c r="E36" s="436">
        <v>0</v>
      </c>
      <c r="F36" s="437">
        <v>0</v>
      </c>
      <c r="G36" s="436">
        <v>0</v>
      </c>
      <c r="H36" s="438">
        <v>0</v>
      </c>
      <c r="I36" s="435">
        <v>0</v>
      </c>
      <c r="J36" s="435">
        <v>0</v>
      </c>
      <c r="K36" s="435">
        <v>24</v>
      </c>
      <c r="L36" s="435">
        <v>0</v>
      </c>
      <c r="M36" s="435">
        <v>344</v>
      </c>
      <c r="N36" s="435">
        <v>0</v>
      </c>
      <c r="O36" s="435">
        <v>590</v>
      </c>
      <c r="P36" s="435">
        <v>0</v>
      </c>
      <c r="Q36" s="435">
        <v>0</v>
      </c>
      <c r="R36" s="436">
        <v>0</v>
      </c>
      <c r="S36" s="437">
        <v>958</v>
      </c>
      <c r="T36" s="436">
        <v>0</v>
      </c>
      <c r="U36" s="438">
        <v>958</v>
      </c>
      <c r="V36" s="437">
        <v>0</v>
      </c>
      <c r="W36" s="436">
        <v>0</v>
      </c>
      <c r="X36" s="438">
        <v>0</v>
      </c>
      <c r="Y36" s="830">
        <v>958</v>
      </c>
      <c r="Z36" s="827"/>
    </row>
    <row r="37" spans="1:26" ht="15" x14ac:dyDescent="0.2">
      <c r="A37" s="434" t="s">
        <v>52</v>
      </c>
      <c r="B37" s="435">
        <v>0</v>
      </c>
      <c r="C37" s="435">
        <v>0</v>
      </c>
      <c r="D37" s="435">
        <v>0</v>
      </c>
      <c r="E37" s="436">
        <v>0</v>
      </c>
      <c r="F37" s="437">
        <v>0</v>
      </c>
      <c r="G37" s="436">
        <v>0</v>
      </c>
      <c r="H37" s="438">
        <v>0</v>
      </c>
      <c r="I37" s="435">
        <v>0</v>
      </c>
      <c r="J37" s="435">
        <v>0</v>
      </c>
      <c r="K37" s="435">
        <v>66</v>
      </c>
      <c r="L37" s="435">
        <v>0</v>
      </c>
      <c r="M37" s="435">
        <v>920</v>
      </c>
      <c r="N37" s="435">
        <v>0</v>
      </c>
      <c r="O37" s="435">
        <v>0</v>
      </c>
      <c r="P37" s="435">
        <v>0</v>
      </c>
      <c r="Q37" s="435">
        <v>0</v>
      </c>
      <c r="R37" s="436">
        <v>0</v>
      </c>
      <c r="S37" s="437">
        <v>986</v>
      </c>
      <c r="T37" s="436">
        <v>0</v>
      </c>
      <c r="U37" s="438">
        <v>986</v>
      </c>
      <c r="V37" s="437">
        <v>0</v>
      </c>
      <c r="W37" s="436">
        <v>0</v>
      </c>
      <c r="X37" s="438">
        <v>0</v>
      </c>
      <c r="Y37" s="830">
        <v>986</v>
      </c>
      <c r="Z37" s="827"/>
    </row>
    <row r="38" spans="1:26" ht="15" x14ac:dyDescent="0.2">
      <c r="A38" s="434" t="s">
        <v>53</v>
      </c>
      <c r="B38" s="435">
        <v>0</v>
      </c>
      <c r="C38" s="435">
        <v>0</v>
      </c>
      <c r="D38" s="435">
        <v>0</v>
      </c>
      <c r="E38" s="436">
        <v>0</v>
      </c>
      <c r="F38" s="437">
        <v>0</v>
      </c>
      <c r="G38" s="436">
        <v>0</v>
      </c>
      <c r="H38" s="438">
        <v>0</v>
      </c>
      <c r="I38" s="435">
        <v>95</v>
      </c>
      <c r="J38" s="435">
        <v>0</v>
      </c>
      <c r="K38" s="435">
        <v>489</v>
      </c>
      <c r="L38" s="435">
        <v>0</v>
      </c>
      <c r="M38" s="435">
        <v>0</v>
      </c>
      <c r="N38" s="435">
        <v>0</v>
      </c>
      <c r="O38" s="435">
        <v>0</v>
      </c>
      <c r="P38" s="435">
        <v>0</v>
      </c>
      <c r="Q38" s="435">
        <v>31</v>
      </c>
      <c r="R38" s="436">
        <v>0</v>
      </c>
      <c r="S38" s="437">
        <v>615</v>
      </c>
      <c r="T38" s="436">
        <v>0</v>
      </c>
      <c r="U38" s="438">
        <v>615</v>
      </c>
      <c r="V38" s="437">
        <v>0</v>
      </c>
      <c r="W38" s="436">
        <v>0</v>
      </c>
      <c r="X38" s="438">
        <v>0</v>
      </c>
      <c r="Y38" s="830">
        <v>615</v>
      </c>
      <c r="Z38" s="827"/>
    </row>
    <row r="39" spans="1:26" ht="15" x14ac:dyDescent="0.2">
      <c r="A39" s="434" t="s">
        <v>54</v>
      </c>
      <c r="B39" s="435">
        <v>5</v>
      </c>
      <c r="C39" s="435">
        <v>0</v>
      </c>
      <c r="D39" s="435">
        <v>0</v>
      </c>
      <c r="E39" s="436">
        <v>0</v>
      </c>
      <c r="F39" s="437">
        <v>5</v>
      </c>
      <c r="G39" s="436">
        <v>0</v>
      </c>
      <c r="H39" s="438">
        <v>5</v>
      </c>
      <c r="I39" s="435">
        <v>0</v>
      </c>
      <c r="J39" s="435">
        <v>0</v>
      </c>
      <c r="K39" s="435">
        <v>62</v>
      </c>
      <c r="L39" s="435">
        <v>0</v>
      </c>
      <c r="M39" s="435">
        <v>131</v>
      </c>
      <c r="N39" s="435">
        <v>0</v>
      </c>
      <c r="O39" s="435">
        <v>0</v>
      </c>
      <c r="P39" s="435">
        <v>0</v>
      </c>
      <c r="Q39" s="435">
        <v>0</v>
      </c>
      <c r="R39" s="436">
        <v>0</v>
      </c>
      <c r="S39" s="437">
        <v>193</v>
      </c>
      <c r="T39" s="436">
        <v>0</v>
      </c>
      <c r="U39" s="438">
        <v>193</v>
      </c>
      <c r="V39" s="437">
        <v>0</v>
      </c>
      <c r="W39" s="436">
        <v>0</v>
      </c>
      <c r="X39" s="438">
        <v>0</v>
      </c>
      <c r="Y39" s="830">
        <v>198</v>
      </c>
      <c r="Z39" s="827"/>
    </row>
    <row r="40" spans="1:26" ht="15" x14ac:dyDescent="0.2">
      <c r="A40" s="439" t="s">
        <v>55</v>
      </c>
      <c r="B40" s="435">
        <v>1791</v>
      </c>
      <c r="C40" s="435">
        <v>154</v>
      </c>
      <c r="D40" s="435">
        <v>23</v>
      </c>
      <c r="E40" s="436">
        <v>2</v>
      </c>
      <c r="F40" s="437">
        <v>1814</v>
      </c>
      <c r="G40" s="436">
        <v>156</v>
      </c>
      <c r="H40" s="438">
        <v>1970</v>
      </c>
      <c r="I40" s="435">
        <v>421</v>
      </c>
      <c r="J40" s="435">
        <v>73</v>
      </c>
      <c r="K40" s="435">
        <v>6765</v>
      </c>
      <c r="L40" s="435">
        <v>669</v>
      </c>
      <c r="M40" s="435">
        <v>9121</v>
      </c>
      <c r="N40" s="435">
        <v>462</v>
      </c>
      <c r="O40" s="435">
        <v>1019</v>
      </c>
      <c r="P40" s="435">
        <v>37</v>
      </c>
      <c r="Q40" s="435">
        <v>86</v>
      </c>
      <c r="R40" s="436">
        <v>3</v>
      </c>
      <c r="S40" s="437">
        <v>17412</v>
      </c>
      <c r="T40" s="436">
        <v>1244</v>
      </c>
      <c r="U40" s="438">
        <v>18656</v>
      </c>
      <c r="V40" s="437">
        <v>50</v>
      </c>
      <c r="W40" s="436">
        <v>5</v>
      </c>
      <c r="X40" s="438">
        <v>55</v>
      </c>
      <c r="Y40" s="830">
        <v>20681</v>
      </c>
      <c r="Z40" s="827"/>
    </row>
    <row r="41" spans="1:26" ht="15.75" thickBot="1" x14ac:dyDescent="0.25">
      <c r="A41" s="440" t="s">
        <v>56</v>
      </c>
      <c r="B41" s="836">
        <v>1945</v>
      </c>
      <c r="C41" s="837"/>
      <c r="D41" s="838">
        <v>25</v>
      </c>
      <c r="E41" s="839"/>
      <c r="F41" s="840">
        <v>1970</v>
      </c>
      <c r="G41" s="839"/>
      <c r="H41" s="531">
        <v>1970</v>
      </c>
      <c r="I41" s="836">
        <v>494</v>
      </c>
      <c r="J41" s="837"/>
      <c r="K41" s="836">
        <v>7434</v>
      </c>
      <c r="L41" s="837"/>
      <c r="M41" s="836">
        <v>9583</v>
      </c>
      <c r="N41" s="837"/>
      <c r="O41" s="836">
        <v>1056</v>
      </c>
      <c r="P41" s="837"/>
      <c r="Q41" s="838">
        <v>89</v>
      </c>
      <c r="R41" s="839"/>
      <c r="S41" s="840">
        <v>18656</v>
      </c>
      <c r="T41" s="839"/>
      <c r="U41" s="531">
        <v>18656</v>
      </c>
      <c r="V41" s="840">
        <v>55</v>
      </c>
      <c r="W41" s="839"/>
      <c r="X41" s="531">
        <v>55</v>
      </c>
      <c r="Y41" s="838">
        <v>20681</v>
      </c>
      <c r="Z41" s="839"/>
    </row>
    <row r="42" spans="1:26" ht="13.5" thickTop="1" x14ac:dyDescent="0.2"/>
  </sheetData>
  <mergeCells count="66">
    <mergeCell ref="B41:C41"/>
    <mergeCell ref="D41:E41"/>
    <mergeCell ref="F41:G41"/>
    <mergeCell ref="I41:J41"/>
    <mergeCell ref="K41:L41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</mergeCells>
  <pageMargins left="0.7" right="0.7" top="0.78740157499999996" bottom="0.78740157499999996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Z42"/>
  <sheetViews>
    <sheetView workbookViewId="0">
      <selection activeCell="Y26" sqref="Y26:Z26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818" t="s">
        <v>298</v>
      </c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  <c r="Z1" s="533"/>
    </row>
    <row r="2" spans="1:26" ht="15.75" thickTop="1" x14ac:dyDescent="0.2">
      <c r="A2" s="847" t="s">
        <v>4</v>
      </c>
      <c r="B2" s="848" t="s">
        <v>0</v>
      </c>
      <c r="C2" s="824"/>
      <c r="D2" s="824"/>
      <c r="E2" s="824"/>
      <c r="F2" s="824"/>
      <c r="G2" s="824"/>
      <c r="H2" s="825"/>
      <c r="I2" s="823" t="s">
        <v>1</v>
      </c>
      <c r="J2" s="824"/>
      <c r="K2" s="824"/>
      <c r="L2" s="824"/>
      <c r="M2" s="824"/>
      <c r="N2" s="824"/>
      <c r="O2" s="824"/>
      <c r="P2" s="824"/>
      <c r="Q2" s="824"/>
      <c r="R2" s="824"/>
      <c r="S2" s="824"/>
      <c r="T2" s="824"/>
      <c r="U2" s="825"/>
      <c r="V2" s="823" t="s">
        <v>2</v>
      </c>
      <c r="W2" s="824"/>
      <c r="X2" s="825"/>
      <c r="Y2" s="849" t="s">
        <v>66</v>
      </c>
      <c r="Z2" s="850"/>
    </row>
    <row r="3" spans="1:26" ht="15" x14ac:dyDescent="0.2">
      <c r="A3" s="847"/>
      <c r="B3" s="855" t="s">
        <v>5</v>
      </c>
      <c r="C3" s="832"/>
      <c r="D3" s="833" t="s">
        <v>6</v>
      </c>
      <c r="E3" s="827"/>
      <c r="F3" s="826" t="s">
        <v>7</v>
      </c>
      <c r="G3" s="827"/>
      <c r="H3" s="856" t="s">
        <v>8</v>
      </c>
      <c r="I3" s="834" t="s">
        <v>9</v>
      </c>
      <c r="J3" s="835"/>
      <c r="K3" s="834" t="s">
        <v>10</v>
      </c>
      <c r="L3" s="835"/>
      <c r="M3" s="834" t="s">
        <v>11</v>
      </c>
      <c r="N3" s="835"/>
      <c r="O3" s="834" t="s">
        <v>12</v>
      </c>
      <c r="P3" s="835"/>
      <c r="Q3" s="833" t="s">
        <v>6</v>
      </c>
      <c r="R3" s="827"/>
      <c r="S3" s="826" t="s">
        <v>13</v>
      </c>
      <c r="T3" s="827"/>
      <c r="U3" s="856" t="s">
        <v>14</v>
      </c>
      <c r="V3" s="828" t="s">
        <v>15</v>
      </c>
      <c r="W3" s="829"/>
      <c r="X3" s="856" t="s">
        <v>16</v>
      </c>
      <c r="Y3" s="851"/>
      <c r="Z3" s="852"/>
    </row>
    <row r="4" spans="1:26" x14ac:dyDescent="0.2">
      <c r="A4" s="847"/>
      <c r="B4" s="461" t="s">
        <v>18</v>
      </c>
      <c r="C4" s="429" t="s">
        <v>19</v>
      </c>
      <c r="D4" s="429" t="s">
        <v>18</v>
      </c>
      <c r="E4" s="430" t="s">
        <v>19</v>
      </c>
      <c r="F4" s="431" t="s">
        <v>18</v>
      </c>
      <c r="G4" s="430" t="s">
        <v>19</v>
      </c>
      <c r="H4" s="822"/>
      <c r="I4" s="429" t="s">
        <v>18</v>
      </c>
      <c r="J4" s="432" t="s">
        <v>19</v>
      </c>
      <c r="K4" s="429" t="s">
        <v>18</v>
      </c>
      <c r="L4" s="429" t="s">
        <v>19</v>
      </c>
      <c r="M4" s="429" t="s">
        <v>18</v>
      </c>
      <c r="N4" s="429" t="s">
        <v>19</v>
      </c>
      <c r="O4" s="429" t="s">
        <v>18</v>
      </c>
      <c r="P4" s="429" t="s">
        <v>19</v>
      </c>
      <c r="Q4" s="429" t="s">
        <v>18</v>
      </c>
      <c r="R4" s="430" t="s">
        <v>19</v>
      </c>
      <c r="S4" s="431" t="s">
        <v>18</v>
      </c>
      <c r="T4" s="430" t="s">
        <v>19</v>
      </c>
      <c r="U4" s="822"/>
      <c r="V4" s="433" t="s">
        <v>18</v>
      </c>
      <c r="W4" s="430" t="s">
        <v>19</v>
      </c>
      <c r="X4" s="822"/>
      <c r="Y4" s="853"/>
      <c r="Z4" s="854"/>
    </row>
    <row r="5" spans="1:26" ht="15" x14ac:dyDescent="0.2">
      <c r="A5" s="462" t="s">
        <v>20</v>
      </c>
      <c r="B5" s="435">
        <v>0</v>
      </c>
      <c r="C5" s="435">
        <v>0</v>
      </c>
      <c r="D5" s="435">
        <v>0</v>
      </c>
      <c r="E5" s="436">
        <v>0</v>
      </c>
      <c r="F5" s="437">
        <v>0</v>
      </c>
      <c r="G5" s="436">
        <v>0</v>
      </c>
      <c r="H5" s="438">
        <v>0</v>
      </c>
      <c r="I5" s="435">
        <v>0</v>
      </c>
      <c r="J5" s="435">
        <v>0</v>
      </c>
      <c r="K5" s="435">
        <v>42</v>
      </c>
      <c r="L5" s="435">
        <v>0</v>
      </c>
      <c r="M5" s="435">
        <v>576</v>
      </c>
      <c r="N5" s="435">
        <v>0</v>
      </c>
      <c r="O5" s="435">
        <v>0</v>
      </c>
      <c r="P5" s="435">
        <v>0</v>
      </c>
      <c r="Q5" s="435">
        <v>0</v>
      </c>
      <c r="R5" s="436">
        <v>0</v>
      </c>
      <c r="S5" s="437">
        <v>618</v>
      </c>
      <c r="T5" s="436">
        <v>0</v>
      </c>
      <c r="U5" s="438">
        <v>618</v>
      </c>
      <c r="V5" s="437">
        <v>0</v>
      </c>
      <c r="W5" s="436">
        <v>0</v>
      </c>
      <c r="X5" s="438">
        <v>0</v>
      </c>
      <c r="Y5" s="830">
        <v>618</v>
      </c>
      <c r="Z5" s="827"/>
    </row>
    <row r="6" spans="1:26" ht="15" x14ac:dyDescent="0.2">
      <c r="A6" s="434" t="s">
        <v>21</v>
      </c>
      <c r="B6" s="435">
        <v>182</v>
      </c>
      <c r="C6" s="435">
        <v>16</v>
      </c>
      <c r="D6" s="435">
        <v>7</v>
      </c>
      <c r="E6" s="436">
        <v>1</v>
      </c>
      <c r="F6" s="437">
        <v>189</v>
      </c>
      <c r="G6" s="436">
        <v>17</v>
      </c>
      <c r="H6" s="438">
        <v>206</v>
      </c>
      <c r="I6" s="435">
        <v>7</v>
      </c>
      <c r="J6" s="435">
        <v>0</v>
      </c>
      <c r="K6" s="435">
        <v>125</v>
      </c>
      <c r="L6" s="435">
        <v>14</v>
      </c>
      <c r="M6" s="435">
        <v>99</v>
      </c>
      <c r="N6" s="435">
        <v>5</v>
      </c>
      <c r="O6" s="435">
        <v>11</v>
      </c>
      <c r="P6" s="435">
        <v>2</v>
      </c>
      <c r="Q6" s="435">
        <v>4</v>
      </c>
      <c r="R6" s="436">
        <v>0</v>
      </c>
      <c r="S6" s="437">
        <v>246</v>
      </c>
      <c r="T6" s="436">
        <v>21</v>
      </c>
      <c r="U6" s="438">
        <v>267</v>
      </c>
      <c r="V6" s="437">
        <v>18</v>
      </c>
      <c r="W6" s="436">
        <v>5</v>
      </c>
      <c r="X6" s="438">
        <v>23</v>
      </c>
      <c r="Y6" s="830">
        <v>496</v>
      </c>
      <c r="Z6" s="827"/>
    </row>
    <row r="7" spans="1:26" ht="15" x14ac:dyDescent="0.2">
      <c r="A7" s="434" t="s">
        <v>22</v>
      </c>
      <c r="B7" s="435">
        <v>22</v>
      </c>
      <c r="C7" s="435">
        <v>0</v>
      </c>
      <c r="D7" s="435">
        <v>1</v>
      </c>
      <c r="E7" s="436">
        <v>0</v>
      </c>
      <c r="F7" s="437">
        <v>23</v>
      </c>
      <c r="G7" s="436">
        <v>0</v>
      </c>
      <c r="H7" s="438">
        <v>23</v>
      </c>
      <c r="I7" s="435">
        <v>41</v>
      </c>
      <c r="J7" s="435">
        <v>0</v>
      </c>
      <c r="K7" s="435">
        <v>5</v>
      </c>
      <c r="L7" s="435">
        <v>0</v>
      </c>
      <c r="M7" s="435">
        <v>116</v>
      </c>
      <c r="N7" s="435">
        <v>0</v>
      </c>
      <c r="O7" s="435">
        <v>0</v>
      </c>
      <c r="P7" s="435">
        <v>0</v>
      </c>
      <c r="Q7" s="435">
        <v>0</v>
      </c>
      <c r="R7" s="436">
        <v>0</v>
      </c>
      <c r="S7" s="437">
        <v>162</v>
      </c>
      <c r="T7" s="436">
        <v>0</v>
      </c>
      <c r="U7" s="438">
        <v>162</v>
      </c>
      <c r="V7" s="437">
        <v>0</v>
      </c>
      <c r="W7" s="436">
        <v>0</v>
      </c>
      <c r="X7" s="438">
        <v>0</v>
      </c>
      <c r="Y7" s="830">
        <v>185</v>
      </c>
      <c r="Z7" s="827"/>
    </row>
    <row r="8" spans="1:26" ht="15" x14ac:dyDescent="0.2">
      <c r="A8" s="434" t="s">
        <v>23</v>
      </c>
      <c r="B8" s="435">
        <v>80</v>
      </c>
      <c r="C8" s="435">
        <v>6</v>
      </c>
      <c r="D8" s="435">
        <v>0</v>
      </c>
      <c r="E8" s="436">
        <v>0</v>
      </c>
      <c r="F8" s="437">
        <v>80</v>
      </c>
      <c r="G8" s="436">
        <v>6</v>
      </c>
      <c r="H8" s="438">
        <v>86</v>
      </c>
      <c r="I8" s="435">
        <v>2</v>
      </c>
      <c r="J8" s="435">
        <v>0</v>
      </c>
      <c r="K8" s="435">
        <v>127</v>
      </c>
      <c r="L8" s="435">
        <v>13</v>
      </c>
      <c r="M8" s="435">
        <v>31</v>
      </c>
      <c r="N8" s="435">
        <v>0</v>
      </c>
      <c r="O8" s="435">
        <v>0</v>
      </c>
      <c r="P8" s="435">
        <v>0</v>
      </c>
      <c r="Q8" s="435">
        <v>0</v>
      </c>
      <c r="R8" s="436">
        <v>0</v>
      </c>
      <c r="S8" s="437">
        <v>160</v>
      </c>
      <c r="T8" s="436">
        <v>13</v>
      </c>
      <c r="U8" s="438">
        <v>173</v>
      </c>
      <c r="V8" s="437">
        <v>0</v>
      </c>
      <c r="W8" s="436">
        <v>0</v>
      </c>
      <c r="X8" s="438">
        <v>0</v>
      </c>
      <c r="Y8" s="830">
        <v>259</v>
      </c>
      <c r="Z8" s="827"/>
    </row>
    <row r="9" spans="1:26" ht="15" x14ac:dyDescent="0.2">
      <c r="A9" s="434" t="s">
        <v>24</v>
      </c>
      <c r="B9" s="435">
        <v>0</v>
      </c>
      <c r="C9" s="435">
        <v>0</v>
      </c>
      <c r="D9" s="435">
        <v>0</v>
      </c>
      <c r="E9" s="436">
        <v>0</v>
      </c>
      <c r="F9" s="437">
        <v>0</v>
      </c>
      <c r="G9" s="436">
        <v>0</v>
      </c>
      <c r="H9" s="438">
        <v>0</v>
      </c>
      <c r="I9" s="435">
        <v>0</v>
      </c>
      <c r="J9" s="435">
        <v>0</v>
      </c>
      <c r="K9" s="435">
        <v>152</v>
      </c>
      <c r="L9" s="435">
        <v>0</v>
      </c>
      <c r="M9" s="435">
        <v>676</v>
      </c>
      <c r="N9" s="435">
        <v>0</v>
      </c>
      <c r="O9" s="435">
        <v>0</v>
      </c>
      <c r="P9" s="435">
        <v>0</v>
      </c>
      <c r="Q9" s="435">
        <v>27</v>
      </c>
      <c r="R9" s="436">
        <v>0</v>
      </c>
      <c r="S9" s="437">
        <v>855</v>
      </c>
      <c r="T9" s="436">
        <v>0</v>
      </c>
      <c r="U9" s="438">
        <v>855</v>
      </c>
      <c r="V9" s="437">
        <v>0</v>
      </c>
      <c r="W9" s="436">
        <v>0</v>
      </c>
      <c r="X9" s="438">
        <v>0</v>
      </c>
      <c r="Y9" s="830">
        <v>855</v>
      </c>
      <c r="Z9" s="827"/>
    </row>
    <row r="10" spans="1:26" ht="15" x14ac:dyDescent="0.2">
      <c r="A10" s="434" t="s">
        <v>25</v>
      </c>
      <c r="B10" s="435">
        <v>0</v>
      </c>
      <c r="C10" s="435">
        <v>0</v>
      </c>
      <c r="D10" s="435">
        <v>0</v>
      </c>
      <c r="E10" s="436">
        <v>0</v>
      </c>
      <c r="F10" s="437">
        <v>0</v>
      </c>
      <c r="G10" s="436">
        <v>0</v>
      </c>
      <c r="H10" s="438">
        <v>0</v>
      </c>
      <c r="I10" s="435">
        <v>0</v>
      </c>
      <c r="J10" s="435">
        <v>0</v>
      </c>
      <c r="K10" s="435">
        <v>0</v>
      </c>
      <c r="L10" s="435">
        <v>0</v>
      </c>
      <c r="M10" s="435">
        <v>729</v>
      </c>
      <c r="N10" s="435">
        <v>0</v>
      </c>
      <c r="O10" s="435">
        <v>4</v>
      </c>
      <c r="P10" s="435">
        <v>0</v>
      </c>
      <c r="Q10" s="435">
        <v>0</v>
      </c>
      <c r="R10" s="436">
        <v>0</v>
      </c>
      <c r="S10" s="437">
        <v>733</v>
      </c>
      <c r="T10" s="436">
        <v>0</v>
      </c>
      <c r="U10" s="438">
        <v>733</v>
      </c>
      <c r="V10" s="437">
        <v>0</v>
      </c>
      <c r="W10" s="436">
        <v>0</v>
      </c>
      <c r="X10" s="438">
        <v>0</v>
      </c>
      <c r="Y10" s="830">
        <v>733</v>
      </c>
      <c r="Z10" s="827"/>
    </row>
    <row r="11" spans="1:26" ht="15" x14ac:dyDescent="0.2">
      <c r="A11" s="434" t="s">
        <v>26</v>
      </c>
      <c r="B11" s="435">
        <v>120</v>
      </c>
      <c r="C11" s="435">
        <v>7</v>
      </c>
      <c r="D11" s="435">
        <v>3</v>
      </c>
      <c r="E11" s="436">
        <v>0</v>
      </c>
      <c r="F11" s="437">
        <v>123</v>
      </c>
      <c r="G11" s="436">
        <v>7</v>
      </c>
      <c r="H11" s="438">
        <v>130</v>
      </c>
      <c r="I11" s="435">
        <v>131</v>
      </c>
      <c r="J11" s="435">
        <v>0</v>
      </c>
      <c r="K11" s="435">
        <v>41</v>
      </c>
      <c r="L11" s="435">
        <v>3</v>
      </c>
      <c r="M11" s="435">
        <v>47</v>
      </c>
      <c r="N11" s="435">
        <v>1</v>
      </c>
      <c r="O11" s="435">
        <v>0</v>
      </c>
      <c r="P11" s="435">
        <v>0</v>
      </c>
      <c r="Q11" s="435">
        <v>0</v>
      </c>
      <c r="R11" s="436">
        <v>0</v>
      </c>
      <c r="S11" s="437">
        <v>219</v>
      </c>
      <c r="T11" s="436">
        <v>4</v>
      </c>
      <c r="U11" s="438">
        <v>223</v>
      </c>
      <c r="V11" s="437">
        <v>0</v>
      </c>
      <c r="W11" s="436">
        <v>0</v>
      </c>
      <c r="X11" s="438">
        <v>0</v>
      </c>
      <c r="Y11" s="830">
        <v>353</v>
      </c>
      <c r="Z11" s="827"/>
    </row>
    <row r="12" spans="1:26" ht="15" x14ac:dyDescent="0.2">
      <c r="A12" s="434" t="s">
        <v>27</v>
      </c>
      <c r="B12" s="435">
        <v>0</v>
      </c>
      <c r="C12" s="435">
        <v>0</v>
      </c>
      <c r="D12" s="435">
        <v>0</v>
      </c>
      <c r="E12" s="436">
        <v>0</v>
      </c>
      <c r="F12" s="437">
        <v>0</v>
      </c>
      <c r="G12" s="436">
        <v>0</v>
      </c>
      <c r="H12" s="438">
        <v>0</v>
      </c>
      <c r="I12" s="435">
        <v>0</v>
      </c>
      <c r="J12" s="435">
        <v>0</v>
      </c>
      <c r="K12" s="435">
        <v>222</v>
      </c>
      <c r="L12" s="435">
        <v>0</v>
      </c>
      <c r="M12" s="435">
        <v>547</v>
      </c>
      <c r="N12" s="435">
        <v>0</v>
      </c>
      <c r="O12" s="435">
        <v>0</v>
      </c>
      <c r="P12" s="435">
        <v>0</v>
      </c>
      <c r="Q12" s="435">
        <v>0</v>
      </c>
      <c r="R12" s="436">
        <v>0</v>
      </c>
      <c r="S12" s="437">
        <v>769</v>
      </c>
      <c r="T12" s="436">
        <v>0</v>
      </c>
      <c r="U12" s="438">
        <v>769</v>
      </c>
      <c r="V12" s="437">
        <v>0</v>
      </c>
      <c r="W12" s="436">
        <v>0</v>
      </c>
      <c r="X12" s="438">
        <v>0</v>
      </c>
      <c r="Y12" s="830">
        <v>769</v>
      </c>
      <c r="Z12" s="827"/>
    </row>
    <row r="13" spans="1:26" ht="15" x14ac:dyDescent="0.2">
      <c r="A13" s="434" t="s">
        <v>28</v>
      </c>
      <c r="B13" s="435">
        <v>0</v>
      </c>
      <c r="C13" s="435">
        <v>0</v>
      </c>
      <c r="D13" s="435">
        <v>0</v>
      </c>
      <c r="E13" s="436">
        <v>0</v>
      </c>
      <c r="F13" s="437">
        <v>0</v>
      </c>
      <c r="G13" s="436">
        <v>0</v>
      </c>
      <c r="H13" s="438">
        <v>0</v>
      </c>
      <c r="I13" s="435">
        <v>0</v>
      </c>
      <c r="J13" s="435">
        <v>0</v>
      </c>
      <c r="K13" s="435">
        <v>57</v>
      </c>
      <c r="L13" s="435">
        <v>0</v>
      </c>
      <c r="M13" s="435">
        <v>42</v>
      </c>
      <c r="N13" s="435">
        <v>0</v>
      </c>
      <c r="O13" s="435">
        <v>90</v>
      </c>
      <c r="P13" s="435">
        <v>0</v>
      </c>
      <c r="Q13" s="435">
        <v>0</v>
      </c>
      <c r="R13" s="436">
        <v>0</v>
      </c>
      <c r="S13" s="437">
        <v>189</v>
      </c>
      <c r="T13" s="436">
        <v>0</v>
      </c>
      <c r="U13" s="438">
        <v>189</v>
      </c>
      <c r="V13" s="437">
        <v>0</v>
      </c>
      <c r="W13" s="436">
        <v>0</v>
      </c>
      <c r="X13" s="438">
        <v>0</v>
      </c>
      <c r="Y13" s="830">
        <v>189</v>
      </c>
      <c r="Z13" s="827"/>
    </row>
    <row r="14" spans="1:26" ht="15" x14ac:dyDescent="0.2">
      <c r="A14" s="434" t="s">
        <v>29</v>
      </c>
      <c r="B14" s="435">
        <v>0</v>
      </c>
      <c r="C14" s="435">
        <v>0</v>
      </c>
      <c r="D14" s="435">
        <v>0</v>
      </c>
      <c r="E14" s="436">
        <v>0</v>
      </c>
      <c r="F14" s="437">
        <v>0</v>
      </c>
      <c r="G14" s="436">
        <v>0</v>
      </c>
      <c r="H14" s="438">
        <v>0</v>
      </c>
      <c r="I14" s="435">
        <v>0</v>
      </c>
      <c r="J14" s="435">
        <v>0</v>
      </c>
      <c r="K14" s="435">
        <v>57</v>
      </c>
      <c r="L14" s="435">
        <v>0</v>
      </c>
      <c r="M14" s="435">
        <v>506</v>
      </c>
      <c r="N14" s="435">
        <v>0</v>
      </c>
      <c r="O14" s="435">
        <v>0</v>
      </c>
      <c r="P14" s="435">
        <v>0</v>
      </c>
      <c r="Q14" s="435">
        <v>0</v>
      </c>
      <c r="R14" s="436">
        <v>0</v>
      </c>
      <c r="S14" s="437">
        <v>563</v>
      </c>
      <c r="T14" s="436">
        <v>0</v>
      </c>
      <c r="U14" s="438">
        <v>563</v>
      </c>
      <c r="V14" s="437">
        <v>0</v>
      </c>
      <c r="W14" s="436">
        <v>0</v>
      </c>
      <c r="X14" s="438">
        <v>0</v>
      </c>
      <c r="Y14" s="830">
        <v>563</v>
      </c>
      <c r="Z14" s="827"/>
    </row>
    <row r="15" spans="1:26" ht="15" x14ac:dyDescent="0.2">
      <c r="A15" s="434" t="s">
        <v>30</v>
      </c>
      <c r="B15" s="435">
        <v>0</v>
      </c>
      <c r="C15" s="435">
        <v>0</v>
      </c>
      <c r="D15" s="435">
        <v>0</v>
      </c>
      <c r="E15" s="436">
        <v>0</v>
      </c>
      <c r="F15" s="437">
        <v>0</v>
      </c>
      <c r="G15" s="436">
        <v>0</v>
      </c>
      <c r="H15" s="438">
        <v>0</v>
      </c>
      <c r="I15" s="435">
        <v>0</v>
      </c>
      <c r="J15" s="435">
        <v>0</v>
      </c>
      <c r="K15" s="435">
        <v>941</v>
      </c>
      <c r="L15" s="435">
        <v>0</v>
      </c>
      <c r="M15" s="435">
        <v>0</v>
      </c>
      <c r="N15" s="435">
        <v>0</v>
      </c>
      <c r="O15" s="435">
        <v>0</v>
      </c>
      <c r="P15" s="435">
        <v>0</v>
      </c>
      <c r="Q15" s="435">
        <v>0</v>
      </c>
      <c r="R15" s="436">
        <v>0</v>
      </c>
      <c r="S15" s="437">
        <v>941</v>
      </c>
      <c r="T15" s="436">
        <v>0</v>
      </c>
      <c r="U15" s="438">
        <v>941</v>
      </c>
      <c r="V15" s="437">
        <v>0</v>
      </c>
      <c r="W15" s="436">
        <v>0</v>
      </c>
      <c r="X15" s="438">
        <v>0</v>
      </c>
      <c r="Y15" s="830">
        <v>941</v>
      </c>
      <c r="Z15" s="827"/>
    </row>
    <row r="16" spans="1:26" ht="15" x14ac:dyDescent="0.2">
      <c r="A16" s="434" t="s">
        <v>31</v>
      </c>
      <c r="B16" s="435">
        <v>90</v>
      </c>
      <c r="C16" s="435">
        <v>8</v>
      </c>
      <c r="D16" s="435">
        <v>0</v>
      </c>
      <c r="E16" s="436">
        <v>0</v>
      </c>
      <c r="F16" s="437">
        <v>90</v>
      </c>
      <c r="G16" s="436">
        <v>8</v>
      </c>
      <c r="H16" s="438">
        <v>98</v>
      </c>
      <c r="I16" s="435">
        <v>3</v>
      </c>
      <c r="J16" s="435">
        <v>0</v>
      </c>
      <c r="K16" s="435">
        <v>125</v>
      </c>
      <c r="L16" s="435">
        <v>1</v>
      </c>
      <c r="M16" s="435">
        <v>85</v>
      </c>
      <c r="N16" s="435">
        <v>3</v>
      </c>
      <c r="O16" s="435">
        <v>1</v>
      </c>
      <c r="P16" s="435">
        <v>0</v>
      </c>
      <c r="Q16" s="435">
        <v>0</v>
      </c>
      <c r="R16" s="436">
        <v>0</v>
      </c>
      <c r="S16" s="437">
        <v>214</v>
      </c>
      <c r="T16" s="436">
        <v>4</v>
      </c>
      <c r="U16" s="438">
        <v>218</v>
      </c>
      <c r="V16" s="437">
        <v>0</v>
      </c>
      <c r="W16" s="436">
        <v>0</v>
      </c>
      <c r="X16" s="438">
        <v>0</v>
      </c>
      <c r="Y16" s="830">
        <v>316</v>
      </c>
      <c r="Z16" s="827"/>
    </row>
    <row r="17" spans="1:26" ht="15" x14ac:dyDescent="0.2">
      <c r="A17" s="434" t="s">
        <v>32</v>
      </c>
      <c r="B17" s="435">
        <v>154</v>
      </c>
      <c r="C17" s="435">
        <v>9</v>
      </c>
      <c r="D17" s="435">
        <v>0</v>
      </c>
      <c r="E17" s="436">
        <v>0</v>
      </c>
      <c r="F17" s="437">
        <v>154</v>
      </c>
      <c r="G17" s="436">
        <v>9</v>
      </c>
      <c r="H17" s="438">
        <v>163</v>
      </c>
      <c r="I17" s="435">
        <v>2</v>
      </c>
      <c r="J17" s="435">
        <v>1</v>
      </c>
      <c r="K17" s="435">
        <v>86</v>
      </c>
      <c r="L17" s="435">
        <v>5</v>
      </c>
      <c r="M17" s="435">
        <v>32</v>
      </c>
      <c r="N17" s="435">
        <v>5</v>
      </c>
      <c r="O17" s="435">
        <v>0</v>
      </c>
      <c r="P17" s="435">
        <v>0</v>
      </c>
      <c r="Q17" s="435">
        <v>0</v>
      </c>
      <c r="R17" s="436">
        <v>0</v>
      </c>
      <c r="S17" s="437">
        <v>120</v>
      </c>
      <c r="T17" s="436">
        <v>11</v>
      </c>
      <c r="U17" s="438">
        <v>131</v>
      </c>
      <c r="V17" s="437">
        <v>0</v>
      </c>
      <c r="W17" s="436">
        <v>0</v>
      </c>
      <c r="X17" s="438">
        <v>0</v>
      </c>
      <c r="Y17" s="830">
        <v>294</v>
      </c>
      <c r="Z17" s="827"/>
    </row>
    <row r="18" spans="1:26" ht="15" x14ac:dyDescent="0.2">
      <c r="A18" s="434" t="s">
        <v>33</v>
      </c>
      <c r="B18" s="435">
        <v>0</v>
      </c>
      <c r="C18" s="435">
        <v>0</v>
      </c>
      <c r="D18" s="435">
        <v>0</v>
      </c>
      <c r="E18" s="436">
        <v>0</v>
      </c>
      <c r="F18" s="437">
        <v>0</v>
      </c>
      <c r="G18" s="436">
        <v>0</v>
      </c>
      <c r="H18" s="438">
        <v>0</v>
      </c>
      <c r="I18" s="435">
        <v>0</v>
      </c>
      <c r="J18" s="435">
        <v>0</v>
      </c>
      <c r="K18" s="435">
        <v>16</v>
      </c>
      <c r="L18" s="435">
        <v>0</v>
      </c>
      <c r="M18" s="435">
        <v>68</v>
      </c>
      <c r="N18" s="435">
        <v>0</v>
      </c>
      <c r="O18" s="435">
        <v>275</v>
      </c>
      <c r="P18" s="435">
        <v>0</v>
      </c>
      <c r="Q18" s="435">
        <v>0</v>
      </c>
      <c r="R18" s="436">
        <v>0</v>
      </c>
      <c r="S18" s="437">
        <v>359</v>
      </c>
      <c r="T18" s="436">
        <v>0</v>
      </c>
      <c r="U18" s="438">
        <v>359</v>
      </c>
      <c r="V18" s="437">
        <v>0</v>
      </c>
      <c r="W18" s="436">
        <v>0</v>
      </c>
      <c r="X18" s="438">
        <v>0</v>
      </c>
      <c r="Y18" s="830">
        <v>359</v>
      </c>
      <c r="Z18" s="827"/>
    </row>
    <row r="19" spans="1:26" ht="15" x14ac:dyDescent="0.2">
      <c r="A19" s="434" t="s">
        <v>34</v>
      </c>
      <c r="B19" s="435">
        <v>0</v>
      </c>
      <c r="C19" s="435">
        <v>0</v>
      </c>
      <c r="D19" s="435">
        <v>0</v>
      </c>
      <c r="E19" s="436">
        <v>0</v>
      </c>
      <c r="F19" s="437">
        <v>0</v>
      </c>
      <c r="G19" s="436">
        <v>0</v>
      </c>
      <c r="H19" s="438">
        <v>0</v>
      </c>
      <c r="I19" s="435">
        <v>0</v>
      </c>
      <c r="J19" s="435">
        <v>0</v>
      </c>
      <c r="K19" s="435">
        <v>299</v>
      </c>
      <c r="L19" s="435">
        <v>0</v>
      </c>
      <c r="M19" s="435">
        <v>87</v>
      </c>
      <c r="N19" s="435">
        <v>0</v>
      </c>
      <c r="O19" s="435">
        <v>0</v>
      </c>
      <c r="P19" s="435">
        <v>0</v>
      </c>
      <c r="Q19" s="435">
        <v>0</v>
      </c>
      <c r="R19" s="436">
        <v>0</v>
      </c>
      <c r="S19" s="437">
        <v>386</v>
      </c>
      <c r="T19" s="436">
        <v>0</v>
      </c>
      <c r="U19" s="438">
        <v>386</v>
      </c>
      <c r="V19" s="437">
        <v>0</v>
      </c>
      <c r="W19" s="436">
        <v>0</v>
      </c>
      <c r="X19" s="438">
        <v>0</v>
      </c>
      <c r="Y19" s="830">
        <v>386</v>
      </c>
      <c r="Z19" s="827"/>
    </row>
    <row r="20" spans="1:26" ht="15" x14ac:dyDescent="0.2">
      <c r="A20" s="434" t="s">
        <v>35</v>
      </c>
      <c r="B20" s="435">
        <v>0</v>
      </c>
      <c r="C20" s="435">
        <v>0</v>
      </c>
      <c r="D20" s="435">
        <v>0</v>
      </c>
      <c r="E20" s="436">
        <v>0</v>
      </c>
      <c r="F20" s="437">
        <v>0</v>
      </c>
      <c r="G20" s="436">
        <v>0</v>
      </c>
      <c r="H20" s="438">
        <v>0</v>
      </c>
      <c r="I20" s="435">
        <v>0</v>
      </c>
      <c r="J20" s="435">
        <v>0</v>
      </c>
      <c r="K20" s="435">
        <v>373</v>
      </c>
      <c r="L20" s="435">
        <v>0</v>
      </c>
      <c r="M20" s="435">
        <v>0</v>
      </c>
      <c r="N20" s="435">
        <v>0</v>
      </c>
      <c r="O20" s="435">
        <v>0</v>
      </c>
      <c r="P20" s="435">
        <v>0</v>
      </c>
      <c r="Q20" s="435">
        <v>0</v>
      </c>
      <c r="R20" s="436">
        <v>0</v>
      </c>
      <c r="S20" s="437">
        <v>373</v>
      </c>
      <c r="T20" s="436">
        <v>0</v>
      </c>
      <c r="U20" s="438">
        <v>373</v>
      </c>
      <c r="V20" s="437">
        <v>0</v>
      </c>
      <c r="W20" s="436">
        <v>0</v>
      </c>
      <c r="X20" s="438">
        <v>0</v>
      </c>
      <c r="Y20" s="830">
        <v>373</v>
      </c>
      <c r="Z20" s="827"/>
    </row>
    <row r="21" spans="1:26" ht="15" x14ac:dyDescent="0.2">
      <c r="A21" s="434" t="s">
        <v>36</v>
      </c>
      <c r="B21" s="435">
        <v>119</v>
      </c>
      <c r="C21" s="435">
        <v>8</v>
      </c>
      <c r="D21" s="435">
        <v>1</v>
      </c>
      <c r="E21" s="436">
        <v>0</v>
      </c>
      <c r="F21" s="437">
        <v>120</v>
      </c>
      <c r="G21" s="436">
        <v>8</v>
      </c>
      <c r="H21" s="438">
        <v>128</v>
      </c>
      <c r="I21" s="435">
        <v>0</v>
      </c>
      <c r="J21" s="435">
        <v>0</v>
      </c>
      <c r="K21" s="435">
        <v>106</v>
      </c>
      <c r="L21" s="435">
        <v>5</v>
      </c>
      <c r="M21" s="435">
        <v>26</v>
      </c>
      <c r="N21" s="435">
        <v>2</v>
      </c>
      <c r="O21" s="435">
        <v>0</v>
      </c>
      <c r="P21" s="435">
        <v>0</v>
      </c>
      <c r="Q21" s="435">
        <v>1</v>
      </c>
      <c r="R21" s="436">
        <v>0</v>
      </c>
      <c r="S21" s="437">
        <v>133</v>
      </c>
      <c r="T21" s="436">
        <v>7</v>
      </c>
      <c r="U21" s="438">
        <v>140</v>
      </c>
      <c r="V21" s="437">
        <v>0</v>
      </c>
      <c r="W21" s="436">
        <v>0</v>
      </c>
      <c r="X21" s="438">
        <v>0</v>
      </c>
      <c r="Y21" s="830">
        <v>268</v>
      </c>
      <c r="Z21" s="827"/>
    </row>
    <row r="22" spans="1:26" ht="15" x14ac:dyDescent="0.2">
      <c r="A22" s="434" t="s">
        <v>37</v>
      </c>
      <c r="B22" s="435">
        <v>0</v>
      </c>
      <c r="C22" s="435">
        <v>0</v>
      </c>
      <c r="D22" s="435">
        <v>0</v>
      </c>
      <c r="E22" s="436">
        <v>0</v>
      </c>
      <c r="F22" s="437">
        <v>0</v>
      </c>
      <c r="G22" s="436">
        <v>0</v>
      </c>
      <c r="H22" s="438">
        <v>0</v>
      </c>
      <c r="I22" s="435">
        <v>0</v>
      </c>
      <c r="J22" s="435">
        <v>14</v>
      </c>
      <c r="K22" s="435">
        <v>91</v>
      </c>
      <c r="L22" s="435">
        <v>111</v>
      </c>
      <c r="M22" s="435">
        <v>0</v>
      </c>
      <c r="N22" s="435">
        <v>45</v>
      </c>
      <c r="O22" s="435">
        <v>0</v>
      </c>
      <c r="P22" s="435">
        <v>29</v>
      </c>
      <c r="Q22" s="435">
        <v>0</v>
      </c>
      <c r="R22" s="436">
        <v>0</v>
      </c>
      <c r="S22" s="437">
        <v>91</v>
      </c>
      <c r="T22" s="436">
        <v>199</v>
      </c>
      <c r="U22" s="438">
        <v>290</v>
      </c>
      <c r="V22" s="437">
        <v>32</v>
      </c>
      <c r="W22" s="436">
        <v>0</v>
      </c>
      <c r="X22" s="438">
        <v>32</v>
      </c>
      <c r="Y22" s="830">
        <v>322</v>
      </c>
      <c r="Z22" s="827"/>
    </row>
    <row r="23" spans="1:26" ht="15" x14ac:dyDescent="0.2">
      <c r="A23" s="434" t="s">
        <v>38</v>
      </c>
      <c r="B23" s="435">
        <v>0</v>
      </c>
      <c r="C23" s="435">
        <v>0</v>
      </c>
      <c r="D23" s="435">
        <v>0</v>
      </c>
      <c r="E23" s="436">
        <v>0</v>
      </c>
      <c r="F23" s="437">
        <v>0</v>
      </c>
      <c r="G23" s="436">
        <v>0</v>
      </c>
      <c r="H23" s="438">
        <v>0</v>
      </c>
      <c r="I23" s="435">
        <v>0</v>
      </c>
      <c r="J23" s="435">
        <v>0</v>
      </c>
      <c r="K23" s="435">
        <v>33</v>
      </c>
      <c r="L23" s="435">
        <v>0</v>
      </c>
      <c r="M23" s="435">
        <v>509</v>
      </c>
      <c r="N23" s="435">
        <v>0</v>
      </c>
      <c r="O23" s="435">
        <v>0</v>
      </c>
      <c r="P23" s="435">
        <v>0</v>
      </c>
      <c r="Q23" s="435">
        <v>0</v>
      </c>
      <c r="R23" s="436">
        <v>0</v>
      </c>
      <c r="S23" s="437">
        <v>542</v>
      </c>
      <c r="T23" s="436">
        <v>0</v>
      </c>
      <c r="U23" s="438">
        <v>542</v>
      </c>
      <c r="V23" s="437">
        <v>0</v>
      </c>
      <c r="W23" s="436">
        <v>0</v>
      </c>
      <c r="X23" s="438">
        <v>0</v>
      </c>
      <c r="Y23" s="830">
        <v>542</v>
      </c>
      <c r="Z23" s="827"/>
    </row>
    <row r="24" spans="1:26" ht="15" x14ac:dyDescent="0.2">
      <c r="A24" s="434" t="s">
        <v>39</v>
      </c>
      <c r="B24" s="435">
        <v>268</v>
      </c>
      <c r="C24" s="435">
        <v>15</v>
      </c>
      <c r="D24" s="435">
        <v>7</v>
      </c>
      <c r="E24" s="436">
        <v>0</v>
      </c>
      <c r="F24" s="437">
        <v>275</v>
      </c>
      <c r="G24" s="436">
        <v>15</v>
      </c>
      <c r="H24" s="438">
        <v>290</v>
      </c>
      <c r="I24" s="435">
        <v>1</v>
      </c>
      <c r="J24" s="435">
        <v>0</v>
      </c>
      <c r="K24" s="435">
        <v>158</v>
      </c>
      <c r="L24" s="435">
        <v>21</v>
      </c>
      <c r="M24" s="435">
        <v>63</v>
      </c>
      <c r="N24" s="435">
        <v>3</v>
      </c>
      <c r="O24" s="435">
        <v>1</v>
      </c>
      <c r="P24" s="435">
        <v>0</v>
      </c>
      <c r="Q24" s="435">
        <v>4</v>
      </c>
      <c r="R24" s="436">
        <v>0</v>
      </c>
      <c r="S24" s="437">
        <v>227</v>
      </c>
      <c r="T24" s="436">
        <v>24</v>
      </c>
      <c r="U24" s="438">
        <v>251</v>
      </c>
      <c r="V24" s="437">
        <v>0</v>
      </c>
      <c r="W24" s="436">
        <v>0</v>
      </c>
      <c r="X24" s="438">
        <v>0</v>
      </c>
      <c r="Y24" s="830">
        <v>541</v>
      </c>
      <c r="Z24" s="827"/>
    </row>
    <row r="25" spans="1:26" ht="15" x14ac:dyDescent="0.2">
      <c r="A25" s="434" t="s">
        <v>40</v>
      </c>
      <c r="B25" s="435">
        <v>62</v>
      </c>
      <c r="C25" s="435">
        <v>5</v>
      </c>
      <c r="D25" s="435">
        <v>1</v>
      </c>
      <c r="E25" s="436">
        <v>0</v>
      </c>
      <c r="F25" s="437">
        <v>63</v>
      </c>
      <c r="G25" s="436">
        <v>5</v>
      </c>
      <c r="H25" s="438">
        <v>68</v>
      </c>
      <c r="I25" s="435">
        <v>0</v>
      </c>
      <c r="J25" s="435">
        <v>0</v>
      </c>
      <c r="K25" s="435">
        <v>779</v>
      </c>
      <c r="L25" s="435">
        <v>3</v>
      </c>
      <c r="M25" s="435">
        <v>168</v>
      </c>
      <c r="N25" s="435">
        <v>1</v>
      </c>
      <c r="O25" s="435">
        <v>0</v>
      </c>
      <c r="P25" s="435">
        <v>0</v>
      </c>
      <c r="Q25" s="435">
        <v>0</v>
      </c>
      <c r="R25" s="436">
        <v>0</v>
      </c>
      <c r="S25" s="437">
        <v>947</v>
      </c>
      <c r="T25" s="436">
        <v>4</v>
      </c>
      <c r="U25" s="438">
        <v>951</v>
      </c>
      <c r="V25" s="437">
        <v>0</v>
      </c>
      <c r="W25" s="436">
        <v>0</v>
      </c>
      <c r="X25" s="438">
        <v>0</v>
      </c>
      <c r="Y25" s="830">
        <v>1019</v>
      </c>
      <c r="Z25" s="827"/>
    </row>
    <row r="26" spans="1:26" ht="15" x14ac:dyDescent="0.2">
      <c r="A26" s="434" t="s">
        <v>41</v>
      </c>
      <c r="B26" s="435">
        <v>0</v>
      </c>
      <c r="C26" s="435">
        <v>0</v>
      </c>
      <c r="D26" s="435">
        <v>0</v>
      </c>
      <c r="E26" s="436">
        <v>0</v>
      </c>
      <c r="F26" s="437">
        <v>0</v>
      </c>
      <c r="G26" s="436">
        <v>0</v>
      </c>
      <c r="H26" s="438">
        <v>0</v>
      </c>
      <c r="I26" s="435">
        <v>0</v>
      </c>
      <c r="J26" s="435">
        <v>0</v>
      </c>
      <c r="K26" s="435">
        <v>298</v>
      </c>
      <c r="L26" s="435">
        <v>0</v>
      </c>
      <c r="M26" s="435">
        <v>419</v>
      </c>
      <c r="N26" s="435">
        <v>0</v>
      </c>
      <c r="O26" s="435">
        <v>0</v>
      </c>
      <c r="P26" s="435">
        <v>0</v>
      </c>
      <c r="Q26" s="435">
        <v>18</v>
      </c>
      <c r="R26" s="436">
        <v>0</v>
      </c>
      <c r="S26" s="437">
        <v>735</v>
      </c>
      <c r="T26" s="436">
        <v>0</v>
      </c>
      <c r="U26" s="438">
        <v>735</v>
      </c>
      <c r="V26" s="437">
        <v>0</v>
      </c>
      <c r="W26" s="436">
        <v>0</v>
      </c>
      <c r="X26" s="438">
        <v>0</v>
      </c>
      <c r="Y26" s="830">
        <v>735</v>
      </c>
      <c r="Z26" s="827"/>
    </row>
    <row r="27" spans="1:26" ht="15" x14ac:dyDescent="0.2">
      <c r="A27" s="434" t="s">
        <v>42</v>
      </c>
      <c r="B27" s="435">
        <v>137</v>
      </c>
      <c r="C27" s="435">
        <v>13</v>
      </c>
      <c r="D27" s="435">
        <v>1</v>
      </c>
      <c r="E27" s="436">
        <v>0</v>
      </c>
      <c r="F27" s="437">
        <v>138</v>
      </c>
      <c r="G27" s="436">
        <v>13</v>
      </c>
      <c r="H27" s="438">
        <v>151</v>
      </c>
      <c r="I27" s="435">
        <v>0</v>
      </c>
      <c r="J27" s="435">
        <v>1</v>
      </c>
      <c r="K27" s="435">
        <v>74</v>
      </c>
      <c r="L27" s="435">
        <v>4</v>
      </c>
      <c r="M27" s="435">
        <v>962</v>
      </c>
      <c r="N27" s="435">
        <v>1</v>
      </c>
      <c r="O27" s="435">
        <v>35</v>
      </c>
      <c r="P27" s="435">
        <v>0</v>
      </c>
      <c r="Q27" s="435">
        <v>1</v>
      </c>
      <c r="R27" s="436">
        <v>0</v>
      </c>
      <c r="S27" s="437">
        <v>1072</v>
      </c>
      <c r="T27" s="436">
        <v>6</v>
      </c>
      <c r="U27" s="438">
        <v>1078</v>
      </c>
      <c r="V27" s="437">
        <v>0</v>
      </c>
      <c r="W27" s="436">
        <v>0</v>
      </c>
      <c r="X27" s="438">
        <v>0</v>
      </c>
      <c r="Y27" s="830">
        <v>1229</v>
      </c>
      <c r="Z27" s="827"/>
    </row>
    <row r="28" spans="1:26" ht="15" x14ac:dyDescent="0.2">
      <c r="A28" s="434" t="s">
        <v>43</v>
      </c>
      <c r="B28" s="435">
        <v>255</v>
      </c>
      <c r="C28" s="435">
        <v>36</v>
      </c>
      <c r="D28" s="435">
        <v>1</v>
      </c>
      <c r="E28" s="436">
        <v>1</v>
      </c>
      <c r="F28" s="437">
        <v>256</v>
      </c>
      <c r="G28" s="436">
        <v>37</v>
      </c>
      <c r="H28" s="438">
        <v>293</v>
      </c>
      <c r="I28" s="435">
        <v>27</v>
      </c>
      <c r="J28" s="435">
        <v>0</v>
      </c>
      <c r="K28" s="435">
        <v>335</v>
      </c>
      <c r="L28" s="435">
        <v>10</v>
      </c>
      <c r="M28" s="435">
        <v>327</v>
      </c>
      <c r="N28" s="435">
        <v>8</v>
      </c>
      <c r="O28" s="435">
        <v>10</v>
      </c>
      <c r="P28" s="435">
        <v>0</v>
      </c>
      <c r="Q28" s="435">
        <v>0</v>
      </c>
      <c r="R28" s="436">
        <v>0</v>
      </c>
      <c r="S28" s="437">
        <v>699</v>
      </c>
      <c r="T28" s="436">
        <v>18</v>
      </c>
      <c r="U28" s="438">
        <v>717</v>
      </c>
      <c r="V28" s="437">
        <v>0</v>
      </c>
      <c r="W28" s="436">
        <v>0</v>
      </c>
      <c r="X28" s="438">
        <v>0</v>
      </c>
      <c r="Y28" s="830">
        <v>1010</v>
      </c>
      <c r="Z28" s="827"/>
    </row>
    <row r="29" spans="1:26" ht="15" x14ac:dyDescent="0.2">
      <c r="A29" s="434" t="s">
        <v>44</v>
      </c>
      <c r="B29" s="435">
        <v>224</v>
      </c>
      <c r="C29" s="435">
        <v>21</v>
      </c>
      <c r="D29" s="435">
        <v>1</v>
      </c>
      <c r="E29" s="436">
        <v>0</v>
      </c>
      <c r="F29" s="437">
        <v>225</v>
      </c>
      <c r="G29" s="436">
        <v>21</v>
      </c>
      <c r="H29" s="438">
        <v>246</v>
      </c>
      <c r="I29" s="435">
        <v>1</v>
      </c>
      <c r="J29" s="435">
        <v>27</v>
      </c>
      <c r="K29" s="435">
        <v>219</v>
      </c>
      <c r="L29" s="435">
        <v>163</v>
      </c>
      <c r="M29" s="435">
        <v>90</v>
      </c>
      <c r="N29" s="435">
        <v>4</v>
      </c>
      <c r="O29" s="435">
        <v>2</v>
      </c>
      <c r="P29" s="435">
        <v>0</v>
      </c>
      <c r="Q29" s="435">
        <v>0</v>
      </c>
      <c r="R29" s="436">
        <v>0</v>
      </c>
      <c r="S29" s="437">
        <v>312</v>
      </c>
      <c r="T29" s="436">
        <v>194</v>
      </c>
      <c r="U29" s="438">
        <v>506</v>
      </c>
      <c r="V29" s="437">
        <v>0</v>
      </c>
      <c r="W29" s="436">
        <v>0</v>
      </c>
      <c r="X29" s="438">
        <v>0</v>
      </c>
      <c r="Y29" s="830">
        <v>752</v>
      </c>
      <c r="Z29" s="827"/>
    </row>
    <row r="30" spans="1:26" ht="15" x14ac:dyDescent="0.2">
      <c r="A30" s="434" t="s">
        <v>45</v>
      </c>
      <c r="B30" s="435">
        <v>0</v>
      </c>
      <c r="C30" s="435">
        <v>0</v>
      </c>
      <c r="D30" s="435">
        <v>0</v>
      </c>
      <c r="E30" s="436">
        <v>0</v>
      </c>
      <c r="F30" s="437">
        <v>0</v>
      </c>
      <c r="G30" s="436">
        <v>0</v>
      </c>
      <c r="H30" s="438">
        <v>0</v>
      </c>
      <c r="I30" s="435">
        <v>27</v>
      </c>
      <c r="J30" s="435">
        <v>0</v>
      </c>
      <c r="K30" s="435">
        <v>122</v>
      </c>
      <c r="L30" s="435">
        <v>0</v>
      </c>
      <c r="M30" s="435">
        <v>792</v>
      </c>
      <c r="N30" s="435">
        <v>0</v>
      </c>
      <c r="O30" s="435">
        <v>0</v>
      </c>
      <c r="P30" s="435">
        <v>0</v>
      </c>
      <c r="Q30" s="435">
        <v>0</v>
      </c>
      <c r="R30" s="436">
        <v>0</v>
      </c>
      <c r="S30" s="437">
        <v>941</v>
      </c>
      <c r="T30" s="436">
        <v>0</v>
      </c>
      <c r="U30" s="438">
        <v>941</v>
      </c>
      <c r="V30" s="437">
        <v>0</v>
      </c>
      <c r="W30" s="436">
        <v>0</v>
      </c>
      <c r="X30" s="438">
        <v>0</v>
      </c>
      <c r="Y30" s="830">
        <v>941</v>
      </c>
      <c r="Z30" s="827"/>
    </row>
    <row r="31" spans="1:26" ht="15" x14ac:dyDescent="0.2">
      <c r="A31" s="434" t="s">
        <v>46</v>
      </c>
      <c r="B31" s="435">
        <v>0</v>
      </c>
      <c r="C31" s="435">
        <v>0</v>
      </c>
      <c r="D31" s="435">
        <v>0</v>
      </c>
      <c r="E31" s="436">
        <v>0</v>
      </c>
      <c r="F31" s="437">
        <v>0</v>
      </c>
      <c r="G31" s="436">
        <v>0</v>
      </c>
      <c r="H31" s="438">
        <v>0</v>
      </c>
      <c r="I31" s="435">
        <v>84</v>
      </c>
      <c r="J31" s="435">
        <v>0</v>
      </c>
      <c r="K31" s="435">
        <v>757</v>
      </c>
      <c r="L31" s="435">
        <v>0</v>
      </c>
      <c r="M31" s="435">
        <v>0</v>
      </c>
      <c r="N31" s="435">
        <v>0</v>
      </c>
      <c r="O31" s="435">
        <v>0</v>
      </c>
      <c r="P31" s="435">
        <v>0</v>
      </c>
      <c r="Q31" s="435">
        <v>0</v>
      </c>
      <c r="R31" s="436">
        <v>0</v>
      </c>
      <c r="S31" s="437">
        <v>841</v>
      </c>
      <c r="T31" s="436">
        <v>0</v>
      </c>
      <c r="U31" s="438">
        <v>841</v>
      </c>
      <c r="V31" s="437">
        <v>0</v>
      </c>
      <c r="W31" s="436">
        <v>0</v>
      </c>
      <c r="X31" s="438">
        <v>0</v>
      </c>
      <c r="Y31" s="830">
        <v>841</v>
      </c>
      <c r="Z31" s="827"/>
    </row>
    <row r="32" spans="1:26" ht="15" x14ac:dyDescent="0.2">
      <c r="A32" s="434" t="s">
        <v>47</v>
      </c>
      <c r="B32" s="435">
        <v>0</v>
      </c>
      <c r="C32" s="435">
        <v>0</v>
      </c>
      <c r="D32" s="435">
        <v>0</v>
      </c>
      <c r="E32" s="436">
        <v>0</v>
      </c>
      <c r="F32" s="437">
        <v>0</v>
      </c>
      <c r="G32" s="436">
        <v>0</v>
      </c>
      <c r="H32" s="438">
        <v>0</v>
      </c>
      <c r="I32" s="435">
        <v>0</v>
      </c>
      <c r="J32" s="435">
        <v>0</v>
      </c>
      <c r="K32" s="435">
        <v>71</v>
      </c>
      <c r="L32" s="435">
        <v>0</v>
      </c>
      <c r="M32" s="435">
        <v>451</v>
      </c>
      <c r="N32" s="435">
        <v>0</v>
      </c>
      <c r="O32" s="435">
        <v>0</v>
      </c>
      <c r="P32" s="435">
        <v>0</v>
      </c>
      <c r="Q32" s="435">
        <v>0</v>
      </c>
      <c r="R32" s="436">
        <v>0</v>
      </c>
      <c r="S32" s="437">
        <v>522</v>
      </c>
      <c r="T32" s="436">
        <v>0</v>
      </c>
      <c r="U32" s="438">
        <v>522</v>
      </c>
      <c r="V32" s="437">
        <v>0</v>
      </c>
      <c r="W32" s="436">
        <v>0</v>
      </c>
      <c r="X32" s="438">
        <v>0</v>
      </c>
      <c r="Y32" s="830">
        <v>522</v>
      </c>
      <c r="Z32" s="827"/>
    </row>
    <row r="33" spans="1:26" ht="15" x14ac:dyDescent="0.2">
      <c r="A33" s="434" t="s">
        <v>48</v>
      </c>
      <c r="B33" s="435">
        <v>0</v>
      </c>
      <c r="C33" s="435">
        <v>0</v>
      </c>
      <c r="D33" s="435">
        <v>0</v>
      </c>
      <c r="E33" s="436">
        <v>0</v>
      </c>
      <c r="F33" s="437">
        <v>0</v>
      </c>
      <c r="G33" s="436">
        <v>0</v>
      </c>
      <c r="H33" s="438">
        <v>0</v>
      </c>
      <c r="I33" s="435">
        <v>0</v>
      </c>
      <c r="J33" s="435">
        <v>0</v>
      </c>
      <c r="K33" s="435">
        <v>373</v>
      </c>
      <c r="L33" s="435">
        <v>0</v>
      </c>
      <c r="M33" s="435">
        <v>258</v>
      </c>
      <c r="N33" s="435">
        <v>0</v>
      </c>
      <c r="O33" s="435">
        <v>0</v>
      </c>
      <c r="P33" s="435">
        <v>0</v>
      </c>
      <c r="Q33" s="435">
        <v>0</v>
      </c>
      <c r="R33" s="436">
        <v>0</v>
      </c>
      <c r="S33" s="437">
        <v>631</v>
      </c>
      <c r="T33" s="436">
        <v>0</v>
      </c>
      <c r="U33" s="438">
        <v>631</v>
      </c>
      <c r="V33" s="437">
        <v>0</v>
      </c>
      <c r="W33" s="436">
        <v>0</v>
      </c>
      <c r="X33" s="438">
        <v>0</v>
      </c>
      <c r="Y33" s="830">
        <v>631</v>
      </c>
      <c r="Z33" s="827"/>
    </row>
    <row r="34" spans="1:26" ht="15" x14ac:dyDescent="0.2">
      <c r="A34" s="434" t="s">
        <v>49</v>
      </c>
      <c r="B34" s="435">
        <v>0</v>
      </c>
      <c r="C34" s="435">
        <v>1</v>
      </c>
      <c r="D34" s="435">
        <v>0</v>
      </c>
      <c r="E34" s="436">
        <v>0</v>
      </c>
      <c r="F34" s="437">
        <v>0</v>
      </c>
      <c r="G34" s="436">
        <v>1</v>
      </c>
      <c r="H34" s="438">
        <v>1</v>
      </c>
      <c r="I34" s="435">
        <v>0</v>
      </c>
      <c r="J34" s="435">
        <v>30</v>
      </c>
      <c r="K34" s="435">
        <v>0</v>
      </c>
      <c r="L34" s="435">
        <v>314</v>
      </c>
      <c r="M34" s="435">
        <v>0</v>
      </c>
      <c r="N34" s="435">
        <v>375</v>
      </c>
      <c r="O34" s="435">
        <v>0</v>
      </c>
      <c r="P34" s="435">
        <v>6</v>
      </c>
      <c r="Q34" s="435">
        <v>0</v>
      </c>
      <c r="R34" s="436">
        <v>3</v>
      </c>
      <c r="S34" s="437">
        <v>0</v>
      </c>
      <c r="T34" s="436">
        <v>728</v>
      </c>
      <c r="U34" s="438">
        <v>728</v>
      </c>
      <c r="V34" s="437">
        <v>0</v>
      </c>
      <c r="W34" s="436">
        <v>0</v>
      </c>
      <c r="X34" s="438">
        <v>0</v>
      </c>
      <c r="Y34" s="830">
        <v>729</v>
      </c>
      <c r="Z34" s="827"/>
    </row>
    <row r="35" spans="1:26" ht="15" x14ac:dyDescent="0.2">
      <c r="A35" s="434" t="s">
        <v>50</v>
      </c>
      <c r="B35" s="435">
        <v>63</v>
      </c>
      <c r="C35" s="435">
        <v>8</v>
      </c>
      <c r="D35" s="435">
        <v>0</v>
      </c>
      <c r="E35" s="436">
        <v>0</v>
      </c>
      <c r="F35" s="437">
        <v>63</v>
      </c>
      <c r="G35" s="436">
        <v>8</v>
      </c>
      <c r="H35" s="438">
        <v>71</v>
      </c>
      <c r="I35" s="435">
        <v>0</v>
      </c>
      <c r="J35" s="435">
        <v>0</v>
      </c>
      <c r="K35" s="435">
        <v>54</v>
      </c>
      <c r="L35" s="435">
        <v>2</v>
      </c>
      <c r="M35" s="435">
        <v>19</v>
      </c>
      <c r="N35" s="435">
        <v>7</v>
      </c>
      <c r="O35" s="435">
        <v>0</v>
      </c>
      <c r="P35" s="435">
        <v>0</v>
      </c>
      <c r="Q35" s="435">
        <v>0</v>
      </c>
      <c r="R35" s="436">
        <v>0</v>
      </c>
      <c r="S35" s="437">
        <v>73</v>
      </c>
      <c r="T35" s="436">
        <v>9</v>
      </c>
      <c r="U35" s="438">
        <v>82</v>
      </c>
      <c r="V35" s="437">
        <v>0</v>
      </c>
      <c r="W35" s="436">
        <v>0</v>
      </c>
      <c r="X35" s="438">
        <v>0</v>
      </c>
      <c r="Y35" s="830">
        <v>153</v>
      </c>
      <c r="Z35" s="827"/>
    </row>
    <row r="36" spans="1:26" ht="15" x14ac:dyDescent="0.2">
      <c r="A36" s="434" t="s">
        <v>51</v>
      </c>
      <c r="B36" s="435">
        <v>0</v>
      </c>
      <c r="C36" s="435">
        <v>0</v>
      </c>
      <c r="D36" s="435">
        <v>0</v>
      </c>
      <c r="E36" s="436">
        <v>0</v>
      </c>
      <c r="F36" s="437">
        <v>0</v>
      </c>
      <c r="G36" s="436">
        <v>0</v>
      </c>
      <c r="H36" s="438">
        <v>0</v>
      </c>
      <c r="I36" s="435">
        <v>0</v>
      </c>
      <c r="J36" s="435">
        <v>0</v>
      </c>
      <c r="K36" s="435">
        <v>24</v>
      </c>
      <c r="L36" s="435">
        <v>0</v>
      </c>
      <c r="M36" s="435">
        <v>344</v>
      </c>
      <c r="N36" s="435">
        <v>0</v>
      </c>
      <c r="O36" s="435">
        <v>590</v>
      </c>
      <c r="P36" s="435">
        <v>0</v>
      </c>
      <c r="Q36" s="435">
        <v>0</v>
      </c>
      <c r="R36" s="436">
        <v>0</v>
      </c>
      <c r="S36" s="437">
        <v>958</v>
      </c>
      <c r="T36" s="436">
        <v>0</v>
      </c>
      <c r="U36" s="438">
        <v>958</v>
      </c>
      <c r="V36" s="437">
        <v>0</v>
      </c>
      <c r="W36" s="436">
        <v>0</v>
      </c>
      <c r="X36" s="438">
        <v>0</v>
      </c>
      <c r="Y36" s="830">
        <v>958</v>
      </c>
      <c r="Z36" s="827"/>
    </row>
    <row r="37" spans="1:26" ht="15" x14ac:dyDescent="0.2">
      <c r="A37" s="434" t="s">
        <v>52</v>
      </c>
      <c r="B37" s="435">
        <v>0</v>
      </c>
      <c r="C37" s="435">
        <v>0</v>
      </c>
      <c r="D37" s="435">
        <v>0</v>
      </c>
      <c r="E37" s="436">
        <v>0</v>
      </c>
      <c r="F37" s="437">
        <v>0</v>
      </c>
      <c r="G37" s="436">
        <v>0</v>
      </c>
      <c r="H37" s="438">
        <v>0</v>
      </c>
      <c r="I37" s="435">
        <v>0</v>
      </c>
      <c r="J37" s="435">
        <v>0</v>
      </c>
      <c r="K37" s="435">
        <v>66</v>
      </c>
      <c r="L37" s="435">
        <v>0</v>
      </c>
      <c r="M37" s="435">
        <v>918</v>
      </c>
      <c r="N37" s="435">
        <v>0</v>
      </c>
      <c r="O37" s="435">
        <v>0</v>
      </c>
      <c r="P37" s="435">
        <v>0</v>
      </c>
      <c r="Q37" s="435">
        <v>0</v>
      </c>
      <c r="R37" s="436">
        <v>0</v>
      </c>
      <c r="S37" s="437">
        <v>984</v>
      </c>
      <c r="T37" s="436">
        <v>0</v>
      </c>
      <c r="U37" s="438">
        <v>984</v>
      </c>
      <c r="V37" s="437">
        <v>0</v>
      </c>
      <c r="W37" s="436">
        <v>0</v>
      </c>
      <c r="X37" s="438">
        <v>0</v>
      </c>
      <c r="Y37" s="830">
        <v>984</v>
      </c>
      <c r="Z37" s="827"/>
    </row>
    <row r="38" spans="1:26" ht="15" x14ac:dyDescent="0.2">
      <c r="A38" s="434" t="s">
        <v>53</v>
      </c>
      <c r="B38" s="435">
        <v>0</v>
      </c>
      <c r="C38" s="435">
        <v>0</v>
      </c>
      <c r="D38" s="435">
        <v>0</v>
      </c>
      <c r="E38" s="436">
        <v>0</v>
      </c>
      <c r="F38" s="437">
        <v>0</v>
      </c>
      <c r="G38" s="436">
        <v>0</v>
      </c>
      <c r="H38" s="438">
        <v>0</v>
      </c>
      <c r="I38" s="435">
        <v>94</v>
      </c>
      <c r="J38" s="435">
        <v>0</v>
      </c>
      <c r="K38" s="435">
        <v>489</v>
      </c>
      <c r="L38" s="435">
        <v>0</v>
      </c>
      <c r="M38" s="435">
        <v>0</v>
      </c>
      <c r="N38" s="435">
        <v>0</v>
      </c>
      <c r="O38" s="435">
        <v>0</v>
      </c>
      <c r="P38" s="435">
        <v>0</v>
      </c>
      <c r="Q38" s="435">
        <v>31</v>
      </c>
      <c r="R38" s="436">
        <v>0</v>
      </c>
      <c r="S38" s="437">
        <v>614</v>
      </c>
      <c r="T38" s="436">
        <v>0</v>
      </c>
      <c r="U38" s="438">
        <v>614</v>
      </c>
      <c r="V38" s="437">
        <v>0</v>
      </c>
      <c r="W38" s="436">
        <v>0</v>
      </c>
      <c r="X38" s="438">
        <v>0</v>
      </c>
      <c r="Y38" s="830">
        <v>614</v>
      </c>
      <c r="Z38" s="827"/>
    </row>
    <row r="39" spans="1:26" ht="15" x14ac:dyDescent="0.2">
      <c r="A39" s="434" t="s">
        <v>54</v>
      </c>
      <c r="B39" s="435">
        <v>5</v>
      </c>
      <c r="C39" s="435">
        <v>0</v>
      </c>
      <c r="D39" s="435">
        <v>0</v>
      </c>
      <c r="E39" s="436">
        <v>0</v>
      </c>
      <c r="F39" s="437">
        <v>5</v>
      </c>
      <c r="G39" s="436">
        <v>0</v>
      </c>
      <c r="H39" s="438">
        <v>5</v>
      </c>
      <c r="I39" s="435">
        <v>0</v>
      </c>
      <c r="J39" s="435">
        <v>0</v>
      </c>
      <c r="K39" s="435">
        <v>61</v>
      </c>
      <c r="L39" s="435">
        <v>0</v>
      </c>
      <c r="M39" s="435">
        <v>131</v>
      </c>
      <c r="N39" s="435">
        <v>0</v>
      </c>
      <c r="O39" s="435">
        <v>0</v>
      </c>
      <c r="P39" s="435">
        <v>0</v>
      </c>
      <c r="Q39" s="435">
        <v>0</v>
      </c>
      <c r="R39" s="436">
        <v>0</v>
      </c>
      <c r="S39" s="437">
        <v>192</v>
      </c>
      <c r="T39" s="436">
        <v>0</v>
      </c>
      <c r="U39" s="438">
        <v>192</v>
      </c>
      <c r="V39" s="437">
        <v>0</v>
      </c>
      <c r="W39" s="436">
        <v>0</v>
      </c>
      <c r="X39" s="438">
        <v>0</v>
      </c>
      <c r="Y39" s="830">
        <v>197</v>
      </c>
      <c r="Z39" s="827"/>
    </row>
    <row r="40" spans="1:26" ht="15" x14ac:dyDescent="0.2">
      <c r="A40" s="439" t="s">
        <v>55</v>
      </c>
      <c r="B40" s="435">
        <v>1781</v>
      </c>
      <c r="C40" s="435">
        <v>153</v>
      </c>
      <c r="D40" s="435">
        <v>23</v>
      </c>
      <c r="E40" s="436">
        <v>2</v>
      </c>
      <c r="F40" s="437">
        <v>1804</v>
      </c>
      <c r="G40" s="436">
        <v>155</v>
      </c>
      <c r="H40" s="438">
        <v>1959</v>
      </c>
      <c r="I40" s="435">
        <v>420</v>
      </c>
      <c r="J40" s="435">
        <v>73</v>
      </c>
      <c r="K40" s="435">
        <v>6778</v>
      </c>
      <c r="L40" s="435">
        <v>669</v>
      </c>
      <c r="M40" s="435">
        <v>9118</v>
      </c>
      <c r="N40" s="435">
        <v>460</v>
      </c>
      <c r="O40" s="435">
        <v>1019</v>
      </c>
      <c r="P40" s="435">
        <v>37</v>
      </c>
      <c r="Q40" s="435">
        <v>86</v>
      </c>
      <c r="R40" s="436">
        <v>3</v>
      </c>
      <c r="S40" s="437">
        <v>17421</v>
      </c>
      <c r="T40" s="436">
        <v>1242</v>
      </c>
      <c r="U40" s="438">
        <v>18663</v>
      </c>
      <c r="V40" s="437">
        <v>50</v>
      </c>
      <c r="W40" s="436">
        <v>5</v>
      </c>
      <c r="X40" s="438">
        <v>55</v>
      </c>
      <c r="Y40" s="830">
        <v>20677</v>
      </c>
      <c r="Z40" s="827"/>
    </row>
    <row r="41" spans="1:26" ht="15.75" thickBot="1" x14ac:dyDescent="0.25">
      <c r="A41" s="440" t="s">
        <v>56</v>
      </c>
      <c r="B41" s="836">
        <v>1934</v>
      </c>
      <c r="C41" s="837"/>
      <c r="D41" s="838">
        <v>25</v>
      </c>
      <c r="E41" s="839"/>
      <c r="F41" s="840">
        <v>1959</v>
      </c>
      <c r="G41" s="839"/>
      <c r="H41" s="534">
        <v>1959</v>
      </c>
      <c r="I41" s="836">
        <v>493</v>
      </c>
      <c r="J41" s="837"/>
      <c r="K41" s="836">
        <v>7447</v>
      </c>
      <c r="L41" s="837"/>
      <c r="M41" s="836">
        <v>9578</v>
      </c>
      <c r="N41" s="837"/>
      <c r="O41" s="836">
        <v>1056</v>
      </c>
      <c r="P41" s="837"/>
      <c r="Q41" s="838">
        <v>89</v>
      </c>
      <c r="R41" s="839"/>
      <c r="S41" s="840">
        <v>18663</v>
      </c>
      <c r="T41" s="839"/>
      <c r="U41" s="534">
        <v>18663</v>
      </c>
      <c r="V41" s="840">
        <v>55</v>
      </c>
      <c r="W41" s="839"/>
      <c r="X41" s="534">
        <v>55</v>
      </c>
      <c r="Y41" s="838">
        <v>20677</v>
      </c>
      <c r="Z41" s="839"/>
    </row>
    <row r="42" spans="1:26" ht="13.5" thickTop="1" x14ac:dyDescent="0.2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Z42"/>
  <sheetViews>
    <sheetView workbookViewId="0">
      <selection activeCell="Y26" sqref="Y26:Z26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818" t="s">
        <v>299</v>
      </c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  <c r="Z1" s="533"/>
    </row>
    <row r="2" spans="1:26" ht="15.75" thickTop="1" x14ac:dyDescent="0.2">
      <c r="A2" s="847" t="s">
        <v>4</v>
      </c>
      <c r="B2" s="848" t="s">
        <v>0</v>
      </c>
      <c r="C2" s="824"/>
      <c r="D2" s="824"/>
      <c r="E2" s="824"/>
      <c r="F2" s="824"/>
      <c r="G2" s="824"/>
      <c r="H2" s="825"/>
      <c r="I2" s="823" t="s">
        <v>1</v>
      </c>
      <c r="J2" s="824"/>
      <c r="K2" s="824"/>
      <c r="L2" s="824"/>
      <c r="M2" s="824"/>
      <c r="N2" s="824"/>
      <c r="O2" s="824"/>
      <c r="P2" s="824"/>
      <c r="Q2" s="824"/>
      <c r="R2" s="824"/>
      <c r="S2" s="824"/>
      <c r="T2" s="824"/>
      <c r="U2" s="825"/>
      <c r="V2" s="823" t="s">
        <v>2</v>
      </c>
      <c r="W2" s="824"/>
      <c r="X2" s="825"/>
      <c r="Y2" s="849" t="s">
        <v>66</v>
      </c>
      <c r="Z2" s="850"/>
    </row>
    <row r="3" spans="1:26" ht="15" x14ac:dyDescent="0.2">
      <c r="A3" s="847"/>
      <c r="B3" s="855" t="s">
        <v>5</v>
      </c>
      <c r="C3" s="832"/>
      <c r="D3" s="833" t="s">
        <v>6</v>
      </c>
      <c r="E3" s="827"/>
      <c r="F3" s="826" t="s">
        <v>7</v>
      </c>
      <c r="G3" s="827"/>
      <c r="H3" s="856" t="s">
        <v>8</v>
      </c>
      <c r="I3" s="834" t="s">
        <v>9</v>
      </c>
      <c r="J3" s="835"/>
      <c r="K3" s="834" t="s">
        <v>10</v>
      </c>
      <c r="L3" s="835"/>
      <c r="M3" s="834" t="s">
        <v>11</v>
      </c>
      <c r="N3" s="835"/>
      <c r="O3" s="834" t="s">
        <v>12</v>
      </c>
      <c r="P3" s="835"/>
      <c r="Q3" s="833" t="s">
        <v>6</v>
      </c>
      <c r="R3" s="827"/>
      <c r="S3" s="826" t="s">
        <v>13</v>
      </c>
      <c r="T3" s="827"/>
      <c r="U3" s="856" t="s">
        <v>14</v>
      </c>
      <c r="V3" s="828" t="s">
        <v>15</v>
      </c>
      <c r="W3" s="829"/>
      <c r="X3" s="856" t="s">
        <v>16</v>
      </c>
      <c r="Y3" s="851"/>
      <c r="Z3" s="852"/>
    </row>
    <row r="4" spans="1:26" x14ac:dyDescent="0.2">
      <c r="A4" s="847"/>
      <c r="B4" s="461" t="s">
        <v>18</v>
      </c>
      <c r="C4" s="429" t="s">
        <v>19</v>
      </c>
      <c r="D4" s="429" t="s">
        <v>18</v>
      </c>
      <c r="E4" s="430" t="s">
        <v>19</v>
      </c>
      <c r="F4" s="431" t="s">
        <v>18</v>
      </c>
      <c r="G4" s="430" t="s">
        <v>19</v>
      </c>
      <c r="H4" s="822"/>
      <c r="I4" s="429" t="s">
        <v>18</v>
      </c>
      <c r="J4" s="432" t="s">
        <v>19</v>
      </c>
      <c r="K4" s="429" t="s">
        <v>18</v>
      </c>
      <c r="L4" s="429" t="s">
        <v>19</v>
      </c>
      <c r="M4" s="429" t="s">
        <v>18</v>
      </c>
      <c r="N4" s="429" t="s">
        <v>19</v>
      </c>
      <c r="O4" s="429" t="s">
        <v>18</v>
      </c>
      <c r="P4" s="429" t="s">
        <v>19</v>
      </c>
      <c r="Q4" s="429" t="s">
        <v>18</v>
      </c>
      <c r="R4" s="430" t="s">
        <v>19</v>
      </c>
      <c r="S4" s="431" t="s">
        <v>18</v>
      </c>
      <c r="T4" s="430" t="s">
        <v>19</v>
      </c>
      <c r="U4" s="822"/>
      <c r="V4" s="433" t="s">
        <v>18</v>
      </c>
      <c r="W4" s="430" t="s">
        <v>19</v>
      </c>
      <c r="X4" s="822"/>
      <c r="Y4" s="853"/>
      <c r="Z4" s="854"/>
    </row>
    <row r="5" spans="1:26" ht="15" x14ac:dyDescent="0.2">
      <c r="A5" s="462" t="s">
        <v>20</v>
      </c>
      <c r="B5" s="435">
        <v>0</v>
      </c>
      <c r="C5" s="435">
        <v>0</v>
      </c>
      <c r="D5" s="435">
        <v>0</v>
      </c>
      <c r="E5" s="436">
        <v>0</v>
      </c>
      <c r="F5" s="437">
        <v>0</v>
      </c>
      <c r="G5" s="436">
        <v>0</v>
      </c>
      <c r="H5" s="438">
        <v>0</v>
      </c>
      <c r="I5" s="435">
        <v>0</v>
      </c>
      <c r="J5" s="435">
        <v>0</v>
      </c>
      <c r="K5" s="435">
        <v>43</v>
      </c>
      <c r="L5" s="435">
        <v>0</v>
      </c>
      <c r="M5" s="435">
        <v>586</v>
      </c>
      <c r="N5" s="435">
        <v>0</v>
      </c>
      <c r="O5" s="435">
        <v>0</v>
      </c>
      <c r="P5" s="435">
        <v>0</v>
      </c>
      <c r="Q5" s="435">
        <v>0</v>
      </c>
      <c r="R5" s="436">
        <v>0</v>
      </c>
      <c r="S5" s="437">
        <v>629</v>
      </c>
      <c r="T5" s="436">
        <v>0</v>
      </c>
      <c r="U5" s="438">
        <v>629</v>
      </c>
      <c r="V5" s="437">
        <v>0</v>
      </c>
      <c r="W5" s="436">
        <v>0</v>
      </c>
      <c r="X5" s="438">
        <v>0</v>
      </c>
      <c r="Y5" s="830">
        <v>629</v>
      </c>
      <c r="Z5" s="827"/>
    </row>
    <row r="6" spans="1:26" ht="15" x14ac:dyDescent="0.2">
      <c r="A6" s="434" t="s">
        <v>21</v>
      </c>
      <c r="B6" s="435">
        <v>184</v>
      </c>
      <c r="C6" s="435">
        <v>17</v>
      </c>
      <c r="D6" s="435">
        <v>7</v>
      </c>
      <c r="E6" s="436">
        <v>1</v>
      </c>
      <c r="F6" s="437">
        <v>191</v>
      </c>
      <c r="G6" s="436">
        <v>18</v>
      </c>
      <c r="H6" s="438">
        <v>209</v>
      </c>
      <c r="I6" s="435">
        <v>6</v>
      </c>
      <c r="J6" s="435">
        <v>0</v>
      </c>
      <c r="K6" s="435">
        <v>123</v>
      </c>
      <c r="L6" s="435">
        <v>13</v>
      </c>
      <c r="M6" s="435">
        <v>95</v>
      </c>
      <c r="N6" s="435">
        <v>5</v>
      </c>
      <c r="O6" s="435">
        <v>9</v>
      </c>
      <c r="P6" s="435">
        <v>2</v>
      </c>
      <c r="Q6" s="435">
        <v>3</v>
      </c>
      <c r="R6" s="436">
        <v>0</v>
      </c>
      <c r="S6" s="437">
        <v>236</v>
      </c>
      <c r="T6" s="436">
        <v>20</v>
      </c>
      <c r="U6" s="438">
        <v>256</v>
      </c>
      <c r="V6" s="437">
        <v>18</v>
      </c>
      <c r="W6" s="436">
        <v>5</v>
      </c>
      <c r="X6" s="438">
        <v>23</v>
      </c>
      <c r="Y6" s="830">
        <v>488</v>
      </c>
      <c r="Z6" s="827"/>
    </row>
    <row r="7" spans="1:26" ht="15" x14ac:dyDescent="0.2">
      <c r="A7" s="434" t="s">
        <v>22</v>
      </c>
      <c r="B7" s="435">
        <v>23</v>
      </c>
      <c r="C7" s="435">
        <v>0</v>
      </c>
      <c r="D7" s="435">
        <v>1</v>
      </c>
      <c r="E7" s="436">
        <v>0</v>
      </c>
      <c r="F7" s="437">
        <v>24</v>
      </c>
      <c r="G7" s="436">
        <v>0</v>
      </c>
      <c r="H7" s="438">
        <v>24</v>
      </c>
      <c r="I7" s="435">
        <v>42</v>
      </c>
      <c r="J7" s="435">
        <v>0</v>
      </c>
      <c r="K7" s="435">
        <v>3</v>
      </c>
      <c r="L7" s="435">
        <v>0</v>
      </c>
      <c r="M7" s="435">
        <v>115</v>
      </c>
      <c r="N7" s="435">
        <v>0</v>
      </c>
      <c r="O7" s="435">
        <v>0</v>
      </c>
      <c r="P7" s="435">
        <v>0</v>
      </c>
      <c r="Q7" s="435">
        <v>0</v>
      </c>
      <c r="R7" s="436">
        <v>0</v>
      </c>
      <c r="S7" s="437">
        <v>160</v>
      </c>
      <c r="T7" s="436">
        <v>0</v>
      </c>
      <c r="U7" s="438">
        <v>160</v>
      </c>
      <c r="V7" s="437">
        <v>0</v>
      </c>
      <c r="W7" s="436">
        <v>0</v>
      </c>
      <c r="X7" s="438">
        <v>0</v>
      </c>
      <c r="Y7" s="830">
        <v>184</v>
      </c>
      <c r="Z7" s="827"/>
    </row>
    <row r="8" spans="1:26" ht="15" x14ac:dyDescent="0.2">
      <c r="A8" s="434" t="s">
        <v>23</v>
      </c>
      <c r="B8" s="435">
        <v>80</v>
      </c>
      <c r="C8" s="435">
        <v>6</v>
      </c>
      <c r="D8" s="435">
        <v>0</v>
      </c>
      <c r="E8" s="436">
        <v>0</v>
      </c>
      <c r="F8" s="437">
        <v>80</v>
      </c>
      <c r="G8" s="436">
        <v>6</v>
      </c>
      <c r="H8" s="438">
        <v>86</v>
      </c>
      <c r="I8" s="435">
        <v>2</v>
      </c>
      <c r="J8" s="435">
        <v>0</v>
      </c>
      <c r="K8" s="435">
        <v>126</v>
      </c>
      <c r="L8" s="435">
        <v>14</v>
      </c>
      <c r="M8" s="435">
        <v>32</v>
      </c>
      <c r="N8" s="435">
        <v>0</v>
      </c>
      <c r="O8" s="435">
        <v>0</v>
      </c>
      <c r="P8" s="435">
        <v>0</v>
      </c>
      <c r="Q8" s="435">
        <v>0</v>
      </c>
      <c r="R8" s="436">
        <v>0</v>
      </c>
      <c r="S8" s="437">
        <v>160</v>
      </c>
      <c r="T8" s="436">
        <v>14</v>
      </c>
      <c r="U8" s="438">
        <v>174</v>
      </c>
      <c r="V8" s="437">
        <v>0</v>
      </c>
      <c r="W8" s="436">
        <v>0</v>
      </c>
      <c r="X8" s="438">
        <v>0</v>
      </c>
      <c r="Y8" s="830">
        <v>260</v>
      </c>
      <c r="Z8" s="827"/>
    </row>
    <row r="9" spans="1:26" ht="15" x14ac:dyDescent="0.2">
      <c r="A9" s="434" t="s">
        <v>24</v>
      </c>
      <c r="B9" s="435">
        <v>0</v>
      </c>
      <c r="C9" s="435">
        <v>0</v>
      </c>
      <c r="D9" s="435">
        <v>0</v>
      </c>
      <c r="E9" s="436">
        <v>0</v>
      </c>
      <c r="F9" s="437">
        <v>0</v>
      </c>
      <c r="G9" s="436">
        <v>0</v>
      </c>
      <c r="H9" s="438">
        <v>0</v>
      </c>
      <c r="I9" s="435">
        <v>0</v>
      </c>
      <c r="J9" s="435">
        <v>0</v>
      </c>
      <c r="K9" s="435">
        <v>150</v>
      </c>
      <c r="L9" s="435">
        <v>0</v>
      </c>
      <c r="M9" s="435">
        <v>680</v>
      </c>
      <c r="N9" s="435">
        <v>0</v>
      </c>
      <c r="O9" s="435">
        <v>0</v>
      </c>
      <c r="P9" s="435">
        <v>0</v>
      </c>
      <c r="Q9" s="435">
        <v>27</v>
      </c>
      <c r="R9" s="436">
        <v>0</v>
      </c>
      <c r="S9" s="437">
        <v>857</v>
      </c>
      <c r="T9" s="436">
        <v>0</v>
      </c>
      <c r="U9" s="438">
        <v>857</v>
      </c>
      <c r="V9" s="437">
        <v>0</v>
      </c>
      <c r="W9" s="436">
        <v>0</v>
      </c>
      <c r="X9" s="438">
        <v>0</v>
      </c>
      <c r="Y9" s="830">
        <v>857</v>
      </c>
      <c r="Z9" s="827"/>
    </row>
    <row r="10" spans="1:26" ht="15" x14ac:dyDescent="0.2">
      <c r="A10" s="434" t="s">
        <v>25</v>
      </c>
      <c r="B10" s="435">
        <v>0</v>
      </c>
      <c r="C10" s="435">
        <v>0</v>
      </c>
      <c r="D10" s="435">
        <v>0</v>
      </c>
      <c r="E10" s="436">
        <v>0</v>
      </c>
      <c r="F10" s="437">
        <v>0</v>
      </c>
      <c r="G10" s="436">
        <v>0</v>
      </c>
      <c r="H10" s="438">
        <v>0</v>
      </c>
      <c r="I10" s="435">
        <v>0</v>
      </c>
      <c r="J10" s="435">
        <v>0</v>
      </c>
      <c r="K10" s="435">
        <v>0</v>
      </c>
      <c r="L10" s="435">
        <v>0</v>
      </c>
      <c r="M10" s="435">
        <v>733</v>
      </c>
      <c r="N10" s="435">
        <v>0</v>
      </c>
      <c r="O10" s="435">
        <v>4</v>
      </c>
      <c r="P10" s="435">
        <v>0</v>
      </c>
      <c r="Q10" s="435">
        <v>0</v>
      </c>
      <c r="R10" s="436">
        <v>0</v>
      </c>
      <c r="S10" s="437">
        <v>737</v>
      </c>
      <c r="T10" s="436">
        <v>0</v>
      </c>
      <c r="U10" s="438">
        <v>737</v>
      </c>
      <c r="V10" s="437">
        <v>0</v>
      </c>
      <c r="W10" s="436">
        <v>0</v>
      </c>
      <c r="X10" s="438">
        <v>0</v>
      </c>
      <c r="Y10" s="830">
        <v>737</v>
      </c>
      <c r="Z10" s="827"/>
    </row>
    <row r="11" spans="1:26" ht="15" x14ac:dyDescent="0.2">
      <c r="A11" s="434" t="s">
        <v>26</v>
      </c>
      <c r="B11" s="435">
        <v>122</v>
      </c>
      <c r="C11" s="435">
        <v>8</v>
      </c>
      <c r="D11" s="435">
        <v>3</v>
      </c>
      <c r="E11" s="436">
        <v>0</v>
      </c>
      <c r="F11" s="437">
        <v>125</v>
      </c>
      <c r="G11" s="436">
        <v>8</v>
      </c>
      <c r="H11" s="438">
        <v>133</v>
      </c>
      <c r="I11" s="435">
        <v>131</v>
      </c>
      <c r="J11" s="435">
        <v>0</v>
      </c>
      <c r="K11" s="435">
        <v>45</v>
      </c>
      <c r="L11" s="435">
        <v>5</v>
      </c>
      <c r="M11" s="435">
        <v>44</v>
      </c>
      <c r="N11" s="435">
        <v>2</v>
      </c>
      <c r="O11" s="435">
        <v>0</v>
      </c>
      <c r="P11" s="435">
        <v>0</v>
      </c>
      <c r="Q11" s="435">
        <v>0</v>
      </c>
      <c r="R11" s="436">
        <v>0</v>
      </c>
      <c r="S11" s="437">
        <v>220</v>
      </c>
      <c r="T11" s="436">
        <v>7</v>
      </c>
      <c r="U11" s="438">
        <v>227</v>
      </c>
      <c r="V11" s="437">
        <v>0</v>
      </c>
      <c r="W11" s="436">
        <v>0</v>
      </c>
      <c r="X11" s="438">
        <v>0</v>
      </c>
      <c r="Y11" s="830">
        <v>360</v>
      </c>
      <c r="Z11" s="827"/>
    </row>
    <row r="12" spans="1:26" ht="15" x14ac:dyDescent="0.2">
      <c r="A12" s="434" t="s">
        <v>27</v>
      </c>
      <c r="B12" s="435">
        <v>0</v>
      </c>
      <c r="C12" s="435">
        <v>0</v>
      </c>
      <c r="D12" s="435">
        <v>0</v>
      </c>
      <c r="E12" s="436">
        <v>0</v>
      </c>
      <c r="F12" s="437">
        <v>0</v>
      </c>
      <c r="G12" s="436">
        <v>0</v>
      </c>
      <c r="H12" s="438">
        <v>0</v>
      </c>
      <c r="I12" s="435">
        <v>0</v>
      </c>
      <c r="J12" s="435">
        <v>0</v>
      </c>
      <c r="K12" s="435">
        <v>222</v>
      </c>
      <c r="L12" s="435">
        <v>0</v>
      </c>
      <c r="M12" s="435">
        <v>550</v>
      </c>
      <c r="N12" s="435">
        <v>0</v>
      </c>
      <c r="O12" s="435">
        <v>0</v>
      </c>
      <c r="P12" s="435">
        <v>0</v>
      </c>
      <c r="Q12" s="435">
        <v>0</v>
      </c>
      <c r="R12" s="436">
        <v>0</v>
      </c>
      <c r="S12" s="437">
        <v>772</v>
      </c>
      <c r="T12" s="436">
        <v>0</v>
      </c>
      <c r="U12" s="438">
        <v>772</v>
      </c>
      <c r="V12" s="437">
        <v>0</v>
      </c>
      <c r="W12" s="436">
        <v>0</v>
      </c>
      <c r="X12" s="438">
        <v>0</v>
      </c>
      <c r="Y12" s="830">
        <v>772</v>
      </c>
      <c r="Z12" s="827"/>
    </row>
    <row r="13" spans="1:26" ht="15" x14ac:dyDescent="0.2">
      <c r="A13" s="434" t="s">
        <v>28</v>
      </c>
      <c r="B13" s="435">
        <v>0</v>
      </c>
      <c r="C13" s="435">
        <v>0</v>
      </c>
      <c r="D13" s="435">
        <v>0</v>
      </c>
      <c r="E13" s="436">
        <v>0</v>
      </c>
      <c r="F13" s="437">
        <v>0</v>
      </c>
      <c r="G13" s="436">
        <v>0</v>
      </c>
      <c r="H13" s="438">
        <v>0</v>
      </c>
      <c r="I13" s="435">
        <v>0</v>
      </c>
      <c r="J13" s="435">
        <v>0</v>
      </c>
      <c r="K13" s="435">
        <v>57</v>
      </c>
      <c r="L13" s="435">
        <v>0</v>
      </c>
      <c r="M13" s="435">
        <v>42</v>
      </c>
      <c r="N13" s="435">
        <v>0</v>
      </c>
      <c r="O13" s="435">
        <v>91</v>
      </c>
      <c r="P13" s="435">
        <v>0</v>
      </c>
      <c r="Q13" s="435">
        <v>0</v>
      </c>
      <c r="R13" s="436">
        <v>0</v>
      </c>
      <c r="S13" s="437">
        <v>190</v>
      </c>
      <c r="T13" s="436">
        <v>0</v>
      </c>
      <c r="U13" s="438">
        <v>190</v>
      </c>
      <c r="V13" s="437">
        <v>0</v>
      </c>
      <c r="W13" s="436">
        <v>0</v>
      </c>
      <c r="X13" s="438">
        <v>0</v>
      </c>
      <c r="Y13" s="830">
        <v>190</v>
      </c>
      <c r="Z13" s="827"/>
    </row>
    <row r="14" spans="1:26" ht="15" x14ac:dyDescent="0.2">
      <c r="A14" s="434" t="s">
        <v>29</v>
      </c>
      <c r="B14" s="435">
        <v>0</v>
      </c>
      <c r="C14" s="435">
        <v>0</v>
      </c>
      <c r="D14" s="435">
        <v>0</v>
      </c>
      <c r="E14" s="436">
        <v>0</v>
      </c>
      <c r="F14" s="437">
        <v>0</v>
      </c>
      <c r="G14" s="436">
        <v>0</v>
      </c>
      <c r="H14" s="438">
        <v>0</v>
      </c>
      <c r="I14" s="435">
        <v>0</v>
      </c>
      <c r="J14" s="435">
        <v>0</v>
      </c>
      <c r="K14" s="435">
        <v>57</v>
      </c>
      <c r="L14" s="435">
        <v>0</v>
      </c>
      <c r="M14" s="435">
        <v>509</v>
      </c>
      <c r="N14" s="435">
        <v>0</v>
      </c>
      <c r="O14" s="435">
        <v>0</v>
      </c>
      <c r="P14" s="435">
        <v>0</v>
      </c>
      <c r="Q14" s="435">
        <v>0</v>
      </c>
      <c r="R14" s="436">
        <v>0</v>
      </c>
      <c r="S14" s="437">
        <v>566</v>
      </c>
      <c r="T14" s="436">
        <v>0</v>
      </c>
      <c r="U14" s="438">
        <v>566</v>
      </c>
      <c r="V14" s="437">
        <v>0</v>
      </c>
      <c r="W14" s="436">
        <v>0</v>
      </c>
      <c r="X14" s="438">
        <v>0</v>
      </c>
      <c r="Y14" s="830">
        <v>566</v>
      </c>
      <c r="Z14" s="827"/>
    </row>
    <row r="15" spans="1:26" ht="15" x14ac:dyDescent="0.2">
      <c r="A15" s="434" t="s">
        <v>30</v>
      </c>
      <c r="B15" s="435">
        <v>0</v>
      </c>
      <c r="C15" s="435">
        <v>0</v>
      </c>
      <c r="D15" s="435">
        <v>0</v>
      </c>
      <c r="E15" s="436">
        <v>0</v>
      </c>
      <c r="F15" s="437">
        <v>0</v>
      </c>
      <c r="G15" s="436">
        <v>0</v>
      </c>
      <c r="H15" s="438">
        <v>0</v>
      </c>
      <c r="I15" s="435">
        <v>0</v>
      </c>
      <c r="J15" s="435">
        <v>0</v>
      </c>
      <c r="K15" s="435">
        <v>945</v>
      </c>
      <c r="L15" s="435">
        <v>0</v>
      </c>
      <c r="M15" s="435">
        <v>0</v>
      </c>
      <c r="N15" s="435">
        <v>0</v>
      </c>
      <c r="O15" s="435">
        <v>0</v>
      </c>
      <c r="P15" s="435">
        <v>0</v>
      </c>
      <c r="Q15" s="435">
        <v>0</v>
      </c>
      <c r="R15" s="436">
        <v>0</v>
      </c>
      <c r="S15" s="437">
        <v>945</v>
      </c>
      <c r="T15" s="436">
        <v>0</v>
      </c>
      <c r="U15" s="438">
        <v>945</v>
      </c>
      <c r="V15" s="437">
        <v>0</v>
      </c>
      <c r="W15" s="436">
        <v>0</v>
      </c>
      <c r="X15" s="438">
        <v>0</v>
      </c>
      <c r="Y15" s="830">
        <v>945</v>
      </c>
      <c r="Z15" s="827"/>
    </row>
    <row r="16" spans="1:26" ht="15" x14ac:dyDescent="0.2">
      <c r="A16" s="434" t="s">
        <v>31</v>
      </c>
      <c r="B16" s="435">
        <v>91</v>
      </c>
      <c r="C16" s="435">
        <v>8</v>
      </c>
      <c r="D16" s="435">
        <v>0</v>
      </c>
      <c r="E16" s="436">
        <v>0</v>
      </c>
      <c r="F16" s="437">
        <v>91</v>
      </c>
      <c r="G16" s="436">
        <v>8</v>
      </c>
      <c r="H16" s="438">
        <v>99</v>
      </c>
      <c r="I16" s="435">
        <v>2</v>
      </c>
      <c r="J16" s="435">
        <v>0</v>
      </c>
      <c r="K16" s="435">
        <v>120</v>
      </c>
      <c r="L16" s="435">
        <v>1</v>
      </c>
      <c r="M16" s="435">
        <v>79</v>
      </c>
      <c r="N16" s="435">
        <v>3</v>
      </c>
      <c r="O16" s="435">
        <v>0</v>
      </c>
      <c r="P16" s="435">
        <v>0</v>
      </c>
      <c r="Q16" s="435">
        <v>0</v>
      </c>
      <c r="R16" s="436">
        <v>0</v>
      </c>
      <c r="S16" s="437">
        <v>201</v>
      </c>
      <c r="T16" s="436">
        <v>4</v>
      </c>
      <c r="U16" s="438">
        <v>205</v>
      </c>
      <c r="V16" s="437">
        <v>0</v>
      </c>
      <c r="W16" s="436">
        <v>0</v>
      </c>
      <c r="X16" s="438">
        <v>0</v>
      </c>
      <c r="Y16" s="830">
        <v>304</v>
      </c>
      <c r="Z16" s="827"/>
    </row>
    <row r="17" spans="1:26" ht="15" x14ac:dyDescent="0.2">
      <c r="A17" s="434" t="s">
        <v>32</v>
      </c>
      <c r="B17" s="435">
        <v>159</v>
      </c>
      <c r="C17" s="435">
        <v>9</v>
      </c>
      <c r="D17" s="435">
        <v>0</v>
      </c>
      <c r="E17" s="436">
        <v>0</v>
      </c>
      <c r="F17" s="437">
        <v>159</v>
      </c>
      <c r="G17" s="436">
        <v>9</v>
      </c>
      <c r="H17" s="438">
        <v>168</v>
      </c>
      <c r="I17" s="435">
        <v>2</v>
      </c>
      <c r="J17" s="435">
        <v>1</v>
      </c>
      <c r="K17" s="435">
        <v>79</v>
      </c>
      <c r="L17" s="435">
        <v>6</v>
      </c>
      <c r="M17" s="435">
        <v>28</v>
      </c>
      <c r="N17" s="435">
        <v>5</v>
      </c>
      <c r="O17" s="435">
        <v>0</v>
      </c>
      <c r="P17" s="435">
        <v>0</v>
      </c>
      <c r="Q17" s="435">
        <v>0</v>
      </c>
      <c r="R17" s="436">
        <v>0</v>
      </c>
      <c r="S17" s="437">
        <v>109</v>
      </c>
      <c r="T17" s="436">
        <v>12</v>
      </c>
      <c r="U17" s="438">
        <v>121</v>
      </c>
      <c r="V17" s="437">
        <v>0</v>
      </c>
      <c r="W17" s="436">
        <v>0</v>
      </c>
      <c r="X17" s="438">
        <v>0</v>
      </c>
      <c r="Y17" s="830">
        <v>289</v>
      </c>
      <c r="Z17" s="827"/>
    </row>
    <row r="18" spans="1:26" ht="15" x14ac:dyDescent="0.2">
      <c r="A18" s="434" t="s">
        <v>33</v>
      </c>
      <c r="B18" s="435">
        <v>0</v>
      </c>
      <c r="C18" s="435">
        <v>0</v>
      </c>
      <c r="D18" s="435">
        <v>0</v>
      </c>
      <c r="E18" s="436">
        <v>0</v>
      </c>
      <c r="F18" s="437">
        <v>0</v>
      </c>
      <c r="G18" s="436">
        <v>0</v>
      </c>
      <c r="H18" s="438">
        <v>0</v>
      </c>
      <c r="I18" s="435">
        <v>0</v>
      </c>
      <c r="J18" s="435">
        <v>0</v>
      </c>
      <c r="K18" s="435">
        <v>16</v>
      </c>
      <c r="L18" s="435">
        <v>0</v>
      </c>
      <c r="M18" s="435">
        <v>68</v>
      </c>
      <c r="N18" s="435">
        <v>0</v>
      </c>
      <c r="O18" s="435">
        <v>275</v>
      </c>
      <c r="P18" s="435">
        <v>0</v>
      </c>
      <c r="Q18" s="435">
        <v>0</v>
      </c>
      <c r="R18" s="436">
        <v>0</v>
      </c>
      <c r="S18" s="437">
        <v>359</v>
      </c>
      <c r="T18" s="436">
        <v>0</v>
      </c>
      <c r="U18" s="438">
        <v>359</v>
      </c>
      <c r="V18" s="437">
        <v>0</v>
      </c>
      <c r="W18" s="436">
        <v>0</v>
      </c>
      <c r="X18" s="438">
        <v>0</v>
      </c>
      <c r="Y18" s="830">
        <v>359</v>
      </c>
      <c r="Z18" s="827"/>
    </row>
    <row r="19" spans="1:26" ht="15" x14ac:dyDescent="0.2">
      <c r="A19" s="434" t="s">
        <v>34</v>
      </c>
      <c r="B19" s="435">
        <v>0</v>
      </c>
      <c r="C19" s="435">
        <v>0</v>
      </c>
      <c r="D19" s="435">
        <v>0</v>
      </c>
      <c r="E19" s="436">
        <v>0</v>
      </c>
      <c r="F19" s="437">
        <v>0</v>
      </c>
      <c r="G19" s="436">
        <v>0</v>
      </c>
      <c r="H19" s="438">
        <v>0</v>
      </c>
      <c r="I19" s="435">
        <v>5</v>
      </c>
      <c r="J19" s="435">
        <v>0</v>
      </c>
      <c r="K19" s="435">
        <v>296</v>
      </c>
      <c r="L19" s="435">
        <v>0</v>
      </c>
      <c r="M19" s="435">
        <v>84</v>
      </c>
      <c r="N19" s="435">
        <v>0</v>
      </c>
      <c r="O19" s="435">
        <v>0</v>
      </c>
      <c r="P19" s="435">
        <v>0</v>
      </c>
      <c r="Q19" s="435">
        <v>0</v>
      </c>
      <c r="R19" s="436">
        <v>0</v>
      </c>
      <c r="S19" s="437">
        <v>385</v>
      </c>
      <c r="T19" s="436">
        <v>0</v>
      </c>
      <c r="U19" s="438">
        <v>385</v>
      </c>
      <c r="V19" s="437">
        <v>0</v>
      </c>
      <c r="W19" s="436">
        <v>0</v>
      </c>
      <c r="X19" s="438">
        <v>0</v>
      </c>
      <c r="Y19" s="830">
        <v>385</v>
      </c>
      <c r="Z19" s="827"/>
    </row>
    <row r="20" spans="1:26" ht="15" x14ac:dyDescent="0.2">
      <c r="A20" s="434" t="s">
        <v>35</v>
      </c>
      <c r="B20" s="435">
        <v>0</v>
      </c>
      <c r="C20" s="435">
        <v>0</v>
      </c>
      <c r="D20" s="435">
        <v>0</v>
      </c>
      <c r="E20" s="436">
        <v>0</v>
      </c>
      <c r="F20" s="437">
        <v>0</v>
      </c>
      <c r="G20" s="436">
        <v>0</v>
      </c>
      <c r="H20" s="438">
        <v>0</v>
      </c>
      <c r="I20" s="435">
        <v>0</v>
      </c>
      <c r="J20" s="435">
        <v>0</v>
      </c>
      <c r="K20" s="435">
        <v>372</v>
      </c>
      <c r="L20" s="435">
        <v>0</v>
      </c>
      <c r="M20" s="435">
        <v>0</v>
      </c>
      <c r="N20" s="435">
        <v>0</v>
      </c>
      <c r="O20" s="435">
        <v>0</v>
      </c>
      <c r="P20" s="435">
        <v>0</v>
      </c>
      <c r="Q20" s="435">
        <v>0</v>
      </c>
      <c r="R20" s="436">
        <v>0</v>
      </c>
      <c r="S20" s="437">
        <v>372</v>
      </c>
      <c r="T20" s="436">
        <v>0</v>
      </c>
      <c r="U20" s="438">
        <v>372</v>
      </c>
      <c r="V20" s="437">
        <v>0</v>
      </c>
      <c r="W20" s="436">
        <v>0</v>
      </c>
      <c r="X20" s="438">
        <v>0</v>
      </c>
      <c r="Y20" s="830">
        <v>372</v>
      </c>
      <c r="Z20" s="827"/>
    </row>
    <row r="21" spans="1:26" ht="15" x14ac:dyDescent="0.2">
      <c r="A21" s="434" t="s">
        <v>36</v>
      </c>
      <c r="B21" s="435">
        <v>117</v>
      </c>
      <c r="C21" s="435">
        <v>7</v>
      </c>
      <c r="D21" s="435">
        <v>0</v>
      </c>
      <c r="E21" s="436">
        <v>0</v>
      </c>
      <c r="F21" s="437">
        <v>117</v>
      </c>
      <c r="G21" s="436">
        <v>7</v>
      </c>
      <c r="H21" s="438">
        <v>124</v>
      </c>
      <c r="I21" s="435">
        <v>0</v>
      </c>
      <c r="J21" s="435">
        <v>0</v>
      </c>
      <c r="K21" s="435">
        <v>99</v>
      </c>
      <c r="L21" s="435">
        <v>5</v>
      </c>
      <c r="M21" s="435">
        <v>21</v>
      </c>
      <c r="N21" s="435">
        <v>3</v>
      </c>
      <c r="O21" s="435">
        <v>0</v>
      </c>
      <c r="P21" s="435">
        <v>0</v>
      </c>
      <c r="Q21" s="435">
        <v>4</v>
      </c>
      <c r="R21" s="436">
        <v>0</v>
      </c>
      <c r="S21" s="437">
        <v>124</v>
      </c>
      <c r="T21" s="436">
        <v>8</v>
      </c>
      <c r="U21" s="438">
        <v>132</v>
      </c>
      <c r="V21" s="437">
        <v>0</v>
      </c>
      <c r="W21" s="436">
        <v>0</v>
      </c>
      <c r="X21" s="438">
        <v>0</v>
      </c>
      <c r="Y21" s="830">
        <v>256</v>
      </c>
      <c r="Z21" s="827"/>
    </row>
    <row r="22" spans="1:26" ht="15" x14ac:dyDescent="0.2">
      <c r="A22" s="434" t="s">
        <v>37</v>
      </c>
      <c r="B22" s="435">
        <v>0</v>
      </c>
      <c r="C22" s="435">
        <v>0</v>
      </c>
      <c r="D22" s="435">
        <v>0</v>
      </c>
      <c r="E22" s="436">
        <v>0</v>
      </c>
      <c r="F22" s="437">
        <v>0</v>
      </c>
      <c r="G22" s="436">
        <v>0</v>
      </c>
      <c r="H22" s="438">
        <v>0</v>
      </c>
      <c r="I22" s="435">
        <v>0</v>
      </c>
      <c r="J22" s="435">
        <v>14</v>
      </c>
      <c r="K22" s="435">
        <v>91</v>
      </c>
      <c r="L22" s="435">
        <v>111</v>
      </c>
      <c r="M22" s="435">
        <v>0</v>
      </c>
      <c r="N22" s="435">
        <v>45</v>
      </c>
      <c r="O22" s="435">
        <v>0</v>
      </c>
      <c r="P22" s="435">
        <v>29</v>
      </c>
      <c r="Q22" s="435">
        <v>0</v>
      </c>
      <c r="R22" s="436">
        <v>0</v>
      </c>
      <c r="S22" s="437">
        <v>91</v>
      </c>
      <c r="T22" s="436">
        <v>199</v>
      </c>
      <c r="U22" s="438">
        <v>290</v>
      </c>
      <c r="V22" s="437">
        <v>31</v>
      </c>
      <c r="W22" s="436">
        <v>0</v>
      </c>
      <c r="X22" s="438">
        <v>31</v>
      </c>
      <c r="Y22" s="830">
        <v>321</v>
      </c>
      <c r="Z22" s="827"/>
    </row>
    <row r="23" spans="1:26" ht="15" x14ac:dyDescent="0.2">
      <c r="A23" s="434" t="s">
        <v>38</v>
      </c>
      <c r="B23" s="435">
        <v>0</v>
      </c>
      <c r="C23" s="435">
        <v>0</v>
      </c>
      <c r="D23" s="435">
        <v>0</v>
      </c>
      <c r="E23" s="436">
        <v>0</v>
      </c>
      <c r="F23" s="437">
        <v>0</v>
      </c>
      <c r="G23" s="436">
        <v>0</v>
      </c>
      <c r="H23" s="438">
        <v>0</v>
      </c>
      <c r="I23" s="435">
        <v>0</v>
      </c>
      <c r="J23" s="435">
        <v>0</v>
      </c>
      <c r="K23" s="435">
        <v>32</v>
      </c>
      <c r="L23" s="435">
        <v>0</v>
      </c>
      <c r="M23" s="435">
        <v>517</v>
      </c>
      <c r="N23" s="435">
        <v>0</v>
      </c>
      <c r="O23" s="435">
        <v>0</v>
      </c>
      <c r="P23" s="435">
        <v>0</v>
      </c>
      <c r="Q23" s="435">
        <v>0</v>
      </c>
      <c r="R23" s="436">
        <v>0</v>
      </c>
      <c r="S23" s="437">
        <v>549</v>
      </c>
      <c r="T23" s="436">
        <v>0</v>
      </c>
      <c r="U23" s="438">
        <v>549</v>
      </c>
      <c r="V23" s="437">
        <v>0</v>
      </c>
      <c r="W23" s="436">
        <v>0</v>
      </c>
      <c r="X23" s="438">
        <v>0</v>
      </c>
      <c r="Y23" s="830">
        <v>549</v>
      </c>
      <c r="Z23" s="827"/>
    </row>
    <row r="24" spans="1:26" ht="15" x14ac:dyDescent="0.2">
      <c r="A24" s="434" t="s">
        <v>39</v>
      </c>
      <c r="B24" s="435">
        <v>267</v>
      </c>
      <c r="C24" s="435">
        <v>14</v>
      </c>
      <c r="D24" s="435">
        <v>7</v>
      </c>
      <c r="E24" s="436">
        <v>0</v>
      </c>
      <c r="F24" s="437">
        <v>274</v>
      </c>
      <c r="G24" s="436">
        <v>14</v>
      </c>
      <c r="H24" s="438">
        <v>288</v>
      </c>
      <c r="I24" s="435">
        <v>0</v>
      </c>
      <c r="J24" s="435">
        <v>0</v>
      </c>
      <c r="K24" s="435">
        <v>145</v>
      </c>
      <c r="L24" s="435">
        <v>21</v>
      </c>
      <c r="M24" s="435">
        <v>56</v>
      </c>
      <c r="N24" s="435">
        <v>3</v>
      </c>
      <c r="O24" s="435">
        <v>0</v>
      </c>
      <c r="P24" s="435">
        <v>0</v>
      </c>
      <c r="Q24" s="435">
        <v>3</v>
      </c>
      <c r="R24" s="436">
        <v>0</v>
      </c>
      <c r="S24" s="437">
        <v>204</v>
      </c>
      <c r="T24" s="436">
        <v>24</v>
      </c>
      <c r="U24" s="438">
        <v>228</v>
      </c>
      <c r="V24" s="437">
        <v>0</v>
      </c>
      <c r="W24" s="436">
        <v>0</v>
      </c>
      <c r="X24" s="438">
        <v>0</v>
      </c>
      <c r="Y24" s="830">
        <v>516</v>
      </c>
      <c r="Z24" s="827"/>
    </row>
    <row r="25" spans="1:26" ht="15" x14ac:dyDescent="0.2">
      <c r="A25" s="434" t="s">
        <v>40</v>
      </c>
      <c r="B25" s="435">
        <v>60</v>
      </c>
      <c r="C25" s="435">
        <v>5</v>
      </c>
      <c r="D25" s="435">
        <v>1</v>
      </c>
      <c r="E25" s="436">
        <v>0</v>
      </c>
      <c r="F25" s="437">
        <v>61</v>
      </c>
      <c r="G25" s="436">
        <v>5</v>
      </c>
      <c r="H25" s="438">
        <v>66</v>
      </c>
      <c r="I25" s="435">
        <v>0</v>
      </c>
      <c r="J25" s="435">
        <v>0</v>
      </c>
      <c r="K25" s="435">
        <v>786</v>
      </c>
      <c r="L25" s="435">
        <v>3</v>
      </c>
      <c r="M25" s="435">
        <v>157</v>
      </c>
      <c r="N25" s="435">
        <v>1</v>
      </c>
      <c r="O25" s="435">
        <v>0</v>
      </c>
      <c r="P25" s="435">
        <v>0</v>
      </c>
      <c r="Q25" s="435">
        <v>0</v>
      </c>
      <c r="R25" s="436">
        <v>0</v>
      </c>
      <c r="S25" s="437">
        <v>943</v>
      </c>
      <c r="T25" s="436">
        <v>4</v>
      </c>
      <c r="U25" s="438">
        <v>947</v>
      </c>
      <c r="V25" s="437">
        <v>0</v>
      </c>
      <c r="W25" s="436">
        <v>0</v>
      </c>
      <c r="X25" s="438">
        <v>0</v>
      </c>
      <c r="Y25" s="830">
        <v>1013</v>
      </c>
      <c r="Z25" s="827"/>
    </row>
    <row r="26" spans="1:26" ht="15" x14ac:dyDescent="0.2">
      <c r="A26" s="434" t="s">
        <v>41</v>
      </c>
      <c r="B26" s="435">
        <v>0</v>
      </c>
      <c r="C26" s="435">
        <v>0</v>
      </c>
      <c r="D26" s="435">
        <v>0</v>
      </c>
      <c r="E26" s="436">
        <v>0</v>
      </c>
      <c r="F26" s="437">
        <v>0</v>
      </c>
      <c r="G26" s="436">
        <v>0</v>
      </c>
      <c r="H26" s="438">
        <v>0</v>
      </c>
      <c r="I26" s="435">
        <v>0</v>
      </c>
      <c r="J26" s="435">
        <v>0</v>
      </c>
      <c r="K26" s="435">
        <v>305</v>
      </c>
      <c r="L26" s="435">
        <v>0</v>
      </c>
      <c r="M26" s="435">
        <v>421</v>
      </c>
      <c r="N26" s="435">
        <v>0</v>
      </c>
      <c r="O26" s="435">
        <v>0</v>
      </c>
      <c r="P26" s="435">
        <v>0</v>
      </c>
      <c r="Q26" s="435">
        <v>18</v>
      </c>
      <c r="R26" s="436">
        <v>0</v>
      </c>
      <c r="S26" s="437">
        <v>744</v>
      </c>
      <c r="T26" s="436">
        <v>0</v>
      </c>
      <c r="U26" s="438">
        <v>744</v>
      </c>
      <c r="V26" s="437">
        <v>0</v>
      </c>
      <c r="W26" s="436">
        <v>0</v>
      </c>
      <c r="X26" s="438">
        <v>0</v>
      </c>
      <c r="Y26" s="830">
        <v>744</v>
      </c>
      <c r="Z26" s="827"/>
    </row>
    <row r="27" spans="1:26" ht="15" x14ac:dyDescent="0.2">
      <c r="A27" s="434" t="s">
        <v>42</v>
      </c>
      <c r="B27" s="435">
        <v>139</v>
      </c>
      <c r="C27" s="435">
        <v>13</v>
      </c>
      <c r="D27" s="435">
        <v>1</v>
      </c>
      <c r="E27" s="436">
        <v>0</v>
      </c>
      <c r="F27" s="437">
        <v>140</v>
      </c>
      <c r="G27" s="436">
        <v>13</v>
      </c>
      <c r="H27" s="438">
        <v>153</v>
      </c>
      <c r="I27" s="435">
        <v>0</v>
      </c>
      <c r="J27" s="435">
        <v>1</v>
      </c>
      <c r="K27" s="435">
        <v>77</v>
      </c>
      <c r="L27" s="435">
        <v>4</v>
      </c>
      <c r="M27" s="435">
        <v>962</v>
      </c>
      <c r="N27" s="435">
        <v>1</v>
      </c>
      <c r="O27" s="435">
        <v>34</v>
      </c>
      <c r="P27" s="435">
        <v>0</v>
      </c>
      <c r="Q27" s="435">
        <v>0</v>
      </c>
      <c r="R27" s="436">
        <v>0</v>
      </c>
      <c r="S27" s="437">
        <v>1073</v>
      </c>
      <c r="T27" s="436">
        <v>6</v>
      </c>
      <c r="U27" s="438">
        <v>1079</v>
      </c>
      <c r="V27" s="437">
        <v>0</v>
      </c>
      <c r="W27" s="436">
        <v>0</v>
      </c>
      <c r="X27" s="438">
        <v>0</v>
      </c>
      <c r="Y27" s="830">
        <v>1232</v>
      </c>
      <c r="Z27" s="827"/>
    </row>
    <row r="28" spans="1:26" ht="15" x14ac:dyDescent="0.2">
      <c r="A28" s="434" t="s">
        <v>43</v>
      </c>
      <c r="B28" s="435">
        <v>253</v>
      </c>
      <c r="C28" s="435">
        <v>35</v>
      </c>
      <c r="D28" s="435">
        <v>1</v>
      </c>
      <c r="E28" s="436">
        <v>1</v>
      </c>
      <c r="F28" s="437">
        <v>254</v>
      </c>
      <c r="G28" s="436">
        <v>36</v>
      </c>
      <c r="H28" s="438">
        <v>290</v>
      </c>
      <c r="I28" s="435">
        <v>27</v>
      </c>
      <c r="J28" s="435">
        <v>0</v>
      </c>
      <c r="K28" s="435">
        <v>328</v>
      </c>
      <c r="L28" s="435">
        <v>12</v>
      </c>
      <c r="M28" s="435">
        <v>324</v>
      </c>
      <c r="N28" s="435">
        <v>8</v>
      </c>
      <c r="O28" s="435">
        <v>3</v>
      </c>
      <c r="P28" s="435">
        <v>0</v>
      </c>
      <c r="Q28" s="435">
        <v>0</v>
      </c>
      <c r="R28" s="436">
        <v>0</v>
      </c>
      <c r="S28" s="437">
        <v>682</v>
      </c>
      <c r="T28" s="436">
        <v>20</v>
      </c>
      <c r="U28" s="438">
        <v>702</v>
      </c>
      <c r="V28" s="437">
        <v>0</v>
      </c>
      <c r="W28" s="436">
        <v>0</v>
      </c>
      <c r="X28" s="438">
        <v>0</v>
      </c>
      <c r="Y28" s="830">
        <v>992</v>
      </c>
      <c r="Z28" s="827"/>
    </row>
    <row r="29" spans="1:26" ht="15" x14ac:dyDescent="0.2">
      <c r="A29" s="434" t="s">
        <v>44</v>
      </c>
      <c r="B29" s="435">
        <v>220</v>
      </c>
      <c r="C29" s="435">
        <v>20</v>
      </c>
      <c r="D29" s="435">
        <v>1</v>
      </c>
      <c r="E29" s="436">
        <v>0</v>
      </c>
      <c r="F29" s="437">
        <v>221</v>
      </c>
      <c r="G29" s="436">
        <v>20</v>
      </c>
      <c r="H29" s="438">
        <v>241</v>
      </c>
      <c r="I29" s="435">
        <v>2</v>
      </c>
      <c r="J29" s="435">
        <v>27</v>
      </c>
      <c r="K29" s="435">
        <v>214</v>
      </c>
      <c r="L29" s="435">
        <v>161</v>
      </c>
      <c r="M29" s="435">
        <v>91</v>
      </c>
      <c r="N29" s="435">
        <v>4</v>
      </c>
      <c r="O29" s="435">
        <v>3</v>
      </c>
      <c r="P29" s="435">
        <v>0</v>
      </c>
      <c r="Q29" s="435">
        <v>0</v>
      </c>
      <c r="R29" s="436">
        <v>0</v>
      </c>
      <c r="S29" s="437">
        <v>310</v>
      </c>
      <c r="T29" s="436">
        <v>192</v>
      </c>
      <c r="U29" s="438">
        <v>502</v>
      </c>
      <c r="V29" s="437">
        <v>0</v>
      </c>
      <c r="W29" s="436">
        <v>0</v>
      </c>
      <c r="X29" s="438">
        <v>0</v>
      </c>
      <c r="Y29" s="830">
        <v>743</v>
      </c>
      <c r="Z29" s="827"/>
    </row>
    <row r="30" spans="1:26" ht="15" x14ac:dyDescent="0.2">
      <c r="A30" s="434" t="s">
        <v>45</v>
      </c>
      <c r="B30" s="435">
        <v>0</v>
      </c>
      <c r="C30" s="435">
        <v>0</v>
      </c>
      <c r="D30" s="435">
        <v>0</v>
      </c>
      <c r="E30" s="436">
        <v>0</v>
      </c>
      <c r="F30" s="437">
        <v>0</v>
      </c>
      <c r="G30" s="436">
        <v>0</v>
      </c>
      <c r="H30" s="438">
        <v>0</v>
      </c>
      <c r="I30" s="435">
        <v>28</v>
      </c>
      <c r="J30" s="435">
        <v>0</v>
      </c>
      <c r="K30" s="435">
        <v>125</v>
      </c>
      <c r="L30" s="435">
        <v>0</v>
      </c>
      <c r="M30" s="435">
        <v>794</v>
      </c>
      <c r="N30" s="435">
        <v>0</v>
      </c>
      <c r="O30" s="435">
        <v>0</v>
      </c>
      <c r="P30" s="435">
        <v>0</v>
      </c>
      <c r="Q30" s="435">
        <v>0</v>
      </c>
      <c r="R30" s="436">
        <v>0</v>
      </c>
      <c r="S30" s="437">
        <v>947</v>
      </c>
      <c r="T30" s="436">
        <v>0</v>
      </c>
      <c r="U30" s="438">
        <v>947</v>
      </c>
      <c r="V30" s="437">
        <v>0</v>
      </c>
      <c r="W30" s="436">
        <v>0</v>
      </c>
      <c r="X30" s="438">
        <v>0</v>
      </c>
      <c r="Y30" s="830">
        <v>947</v>
      </c>
      <c r="Z30" s="827"/>
    </row>
    <row r="31" spans="1:26" ht="15" x14ac:dyDescent="0.2">
      <c r="A31" s="434" t="s">
        <v>46</v>
      </c>
      <c r="B31" s="435">
        <v>0</v>
      </c>
      <c r="C31" s="435">
        <v>0</v>
      </c>
      <c r="D31" s="435">
        <v>0</v>
      </c>
      <c r="E31" s="436">
        <v>0</v>
      </c>
      <c r="F31" s="437">
        <v>0</v>
      </c>
      <c r="G31" s="436">
        <v>0</v>
      </c>
      <c r="H31" s="438">
        <v>0</v>
      </c>
      <c r="I31" s="435">
        <v>85</v>
      </c>
      <c r="J31" s="435">
        <v>0</v>
      </c>
      <c r="K31" s="435">
        <v>757</v>
      </c>
      <c r="L31" s="435">
        <v>0</v>
      </c>
      <c r="M31" s="435">
        <v>0</v>
      </c>
      <c r="N31" s="435">
        <v>0</v>
      </c>
      <c r="O31" s="435">
        <v>0</v>
      </c>
      <c r="P31" s="435">
        <v>0</v>
      </c>
      <c r="Q31" s="435">
        <v>0</v>
      </c>
      <c r="R31" s="436">
        <v>0</v>
      </c>
      <c r="S31" s="437">
        <v>842</v>
      </c>
      <c r="T31" s="436">
        <v>0</v>
      </c>
      <c r="U31" s="438">
        <v>842</v>
      </c>
      <c r="V31" s="437">
        <v>0</v>
      </c>
      <c r="W31" s="436">
        <v>0</v>
      </c>
      <c r="X31" s="438">
        <v>0</v>
      </c>
      <c r="Y31" s="830">
        <v>842</v>
      </c>
      <c r="Z31" s="827"/>
    </row>
    <row r="32" spans="1:26" ht="15" x14ac:dyDescent="0.2">
      <c r="A32" s="434" t="s">
        <v>47</v>
      </c>
      <c r="B32" s="435">
        <v>0</v>
      </c>
      <c r="C32" s="435">
        <v>0</v>
      </c>
      <c r="D32" s="435">
        <v>0</v>
      </c>
      <c r="E32" s="436">
        <v>0</v>
      </c>
      <c r="F32" s="437">
        <v>0</v>
      </c>
      <c r="G32" s="436">
        <v>0</v>
      </c>
      <c r="H32" s="438">
        <v>0</v>
      </c>
      <c r="I32" s="435">
        <v>0</v>
      </c>
      <c r="J32" s="435">
        <v>0</v>
      </c>
      <c r="K32" s="435">
        <v>71</v>
      </c>
      <c r="L32" s="435">
        <v>0</v>
      </c>
      <c r="M32" s="435">
        <v>456</v>
      </c>
      <c r="N32" s="435">
        <v>0</v>
      </c>
      <c r="O32" s="435">
        <v>0</v>
      </c>
      <c r="P32" s="435">
        <v>0</v>
      </c>
      <c r="Q32" s="435">
        <v>0</v>
      </c>
      <c r="R32" s="436">
        <v>0</v>
      </c>
      <c r="S32" s="437">
        <v>527</v>
      </c>
      <c r="T32" s="436">
        <v>0</v>
      </c>
      <c r="U32" s="438">
        <v>527</v>
      </c>
      <c r="V32" s="437">
        <v>0</v>
      </c>
      <c r="W32" s="436">
        <v>0</v>
      </c>
      <c r="X32" s="438">
        <v>0</v>
      </c>
      <c r="Y32" s="830">
        <v>527</v>
      </c>
      <c r="Z32" s="827"/>
    </row>
    <row r="33" spans="1:26" ht="15" x14ac:dyDescent="0.2">
      <c r="A33" s="434" t="s">
        <v>48</v>
      </c>
      <c r="B33" s="435">
        <v>0</v>
      </c>
      <c r="C33" s="435">
        <v>0</v>
      </c>
      <c r="D33" s="435">
        <v>0</v>
      </c>
      <c r="E33" s="436">
        <v>0</v>
      </c>
      <c r="F33" s="437">
        <v>0</v>
      </c>
      <c r="G33" s="436">
        <v>0</v>
      </c>
      <c r="H33" s="438">
        <v>0</v>
      </c>
      <c r="I33" s="435">
        <v>0</v>
      </c>
      <c r="J33" s="435">
        <v>0</v>
      </c>
      <c r="K33" s="435">
        <v>376</v>
      </c>
      <c r="L33" s="435">
        <v>0</v>
      </c>
      <c r="M33" s="435">
        <v>259</v>
      </c>
      <c r="N33" s="435">
        <v>0</v>
      </c>
      <c r="O33" s="435">
        <v>0</v>
      </c>
      <c r="P33" s="435">
        <v>0</v>
      </c>
      <c r="Q33" s="435">
        <v>0</v>
      </c>
      <c r="R33" s="436">
        <v>0</v>
      </c>
      <c r="S33" s="437">
        <v>635</v>
      </c>
      <c r="T33" s="436">
        <v>0</v>
      </c>
      <c r="U33" s="438">
        <v>635</v>
      </c>
      <c r="V33" s="437">
        <v>0</v>
      </c>
      <c r="W33" s="436">
        <v>0</v>
      </c>
      <c r="X33" s="438">
        <v>0</v>
      </c>
      <c r="Y33" s="830">
        <v>635</v>
      </c>
      <c r="Z33" s="827"/>
    </row>
    <row r="34" spans="1:26" ht="15" x14ac:dyDescent="0.2">
      <c r="A34" s="434" t="s">
        <v>49</v>
      </c>
      <c r="B34" s="435">
        <v>0</v>
      </c>
      <c r="C34" s="435">
        <v>1</v>
      </c>
      <c r="D34" s="435">
        <v>0</v>
      </c>
      <c r="E34" s="436">
        <v>0</v>
      </c>
      <c r="F34" s="437">
        <v>0</v>
      </c>
      <c r="G34" s="436">
        <v>1</v>
      </c>
      <c r="H34" s="438">
        <v>1</v>
      </c>
      <c r="I34" s="435">
        <v>0</v>
      </c>
      <c r="J34" s="435">
        <v>30</v>
      </c>
      <c r="K34" s="435">
        <v>0</v>
      </c>
      <c r="L34" s="435">
        <v>311</v>
      </c>
      <c r="M34" s="435">
        <v>0</v>
      </c>
      <c r="N34" s="435">
        <v>375</v>
      </c>
      <c r="O34" s="435">
        <v>0</v>
      </c>
      <c r="P34" s="435">
        <v>6</v>
      </c>
      <c r="Q34" s="435">
        <v>0</v>
      </c>
      <c r="R34" s="436">
        <v>3</v>
      </c>
      <c r="S34" s="437">
        <v>0</v>
      </c>
      <c r="T34" s="436">
        <v>725</v>
      </c>
      <c r="U34" s="438">
        <v>725</v>
      </c>
      <c r="V34" s="437">
        <v>0</v>
      </c>
      <c r="W34" s="436">
        <v>0</v>
      </c>
      <c r="X34" s="438">
        <v>0</v>
      </c>
      <c r="Y34" s="830">
        <v>726</v>
      </c>
      <c r="Z34" s="827"/>
    </row>
    <row r="35" spans="1:26" ht="15" x14ac:dyDescent="0.2">
      <c r="A35" s="434" t="s">
        <v>50</v>
      </c>
      <c r="B35" s="435">
        <v>61</v>
      </c>
      <c r="C35" s="435">
        <v>8</v>
      </c>
      <c r="D35" s="435">
        <v>0</v>
      </c>
      <c r="E35" s="436">
        <v>0</v>
      </c>
      <c r="F35" s="437">
        <v>61</v>
      </c>
      <c r="G35" s="436">
        <v>8</v>
      </c>
      <c r="H35" s="438">
        <v>69</v>
      </c>
      <c r="I35" s="435">
        <v>0</v>
      </c>
      <c r="J35" s="435">
        <v>0</v>
      </c>
      <c r="K35" s="435">
        <v>57</v>
      </c>
      <c r="L35" s="435">
        <v>1</v>
      </c>
      <c r="M35" s="435">
        <v>21</v>
      </c>
      <c r="N35" s="435">
        <v>7</v>
      </c>
      <c r="O35" s="435">
        <v>0</v>
      </c>
      <c r="P35" s="435">
        <v>0</v>
      </c>
      <c r="Q35" s="435">
        <v>0</v>
      </c>
      <c r="R35" s="436">
        <v>0</v>
      </c>
      <c r="S35" s="437">
        <v>78</v>
      </c>
      <c r="T35" s="436">
        <v>8</v>
      </c>
      <c r="U35" s="438">
        <v>86</v>
      </c>
      <c r="V35" s="437">
        <v>0</v>
      </c>
      <c r="W35" s="436">
        <v>0</v>
      </c>
      <c r="X35" s="438">
        <v>0</v>
      </c>
      <c r="Y35" s="830">
        <v>155</v>
      </c>
      <c r="Z35" s="827"/>
    </row>
    <row r="36" spans="1:26" ht="15" x14ac:dyDescent="0.2">
      <c r="A36" s="434" t="s">
        <v>51</v>
      </c>
      <c r="B36" s="435">
        <v>0</v>
      </c>
      <c r="C36" s="435">
        <v>0</v>
      </c>
      <c r="D36" s="435">
        <v>0</v>
      </c>
      <c r="E36" s="436">
        <v>0</v>
      </c>
      <c r="F36" s="437">
        <v>0</v>
      </c>
      <c r="G36" s="436">
        <v>0</v>
      </c>
      <c r="H36" s="438">
        <v>0</v>
      </c>
      <c r="I36" s="435">
        <v>0</v>
      </c>
      <c r="J36" s="435">
        <v>0</v>
      </c>
      <c r="K36" s="435">
        <v>24</v>
      </c>
      <c r="L36" s="435">
        <v>0</v>
      </c>
      <c r="M36" s="435">
        <v>345</v>
      </c>
      <c r="N36" s="435">
        <v>0</v>
      </c>
      <c r="O36" s="435">
        <v>600</v>
      </c>
      <c r="P36" s="435">
        <v>0</v>
      </c>
      <c r="Q36" s="435">
        <v>0</v>
      </c>
      <c r="R36" s="436">
        <v>0</v>
      </c>
      <c r="S36" s="437">
        <v>969</v>
      </c>
      <c r="T36" s="436">
        <v>0</v>
      </c>
      <c r="U36" s="438">
        <v>969</v>
      </c>
      <c r="V36" s="437">
        <v>0</v>
      </c>
      <c r="W36" s="436">
        <v>0</v>
      </c>
      <c r="X36" s="438">
        <v>0</v>
      </c>
      <c r="Y36" s="830">
        <v>969</v>
      </c>
      <c r="Z36" s="827"/>
    </row>
    <row r="37" spans="1:26" ht="15" x14ac:dyDescent="0.2">
      <c r="A37" s="434" t="s">
        <v>52</v>
      </c>
      <c r="B37" s="435">
        <v>0</v>
      </c>
      <c r="C37" s="435">
        <v>0</v>
      </c>
      <c r="D37" s="435">
        <v>0</v>
      </c>
      <c r="E37" s="436">
        <v>0</v>
      </c>
      <c r="F37" s="437">
        <v>0</v>
      </c>
      <c r="G37" s="436">
        <v>0</v>
      </c>
      <c r="H37" s="438">
        <v>0</v>
      </c>
      <c r="I37" s="435">
        <v>0</v>
      </c>
      <c r="J37" s="435">
        <v>0</v>
      </c>
      <c r="K37" s="435">
        <v>66</v>
      </c>
      <c r="L37" s="435">
        <v>0</v>
      </c>
      <c r="M37" s="435">
        <v>928</v>
      </c>
      <c r="N37" s="435">
        <v>0</v>
      </c>
      <c r="O37" s="435">
        <v>0</v>
      </c>
      <c r="P37" s="435">
        <v>0</v>
      </c>
      <c r="Q37" s="435">
        <v>0</v>
      </c>
      <c r="R37" s="436">
        <v>0</v>
      </c>
      <c r="S37" s="437">
        <v>994</v>
      </c>
      <c r="T37" s="436">
        <v>0</v>
      </c>
      <c r="U37" s="438">
        <v>994</v>
      </c>
      <c r="V37" s="437">
        <v>0</v>
      </c>
      <c r="W37" s="436">
        <v>0</v>
      </c>
      <c r="X37" s="438">
        <v>0</v>
      </c>
      <c r="Y37" s="830">
        <v>994</v>
      </c>
      <c r="Z37" s="827"/>
    </row>
    <row r="38" spans="1:26" ht="15" x14ac:dyDescent="0.2">
      <c r="A38" s="434" t="s">
        <v>53</v>
      </c>
      <c r="B38" s="435">
        <v>0</v>
      </c>
      <c r="C38" s="435">
        <v>0</v>
      </c>
      <c r="D38" s="435">
        <v>0</v>
      </c>
      <c r="E38" s="436">
        <v>0</v>
      </c>
      <c r="F38" s="437">
        <v>0</v>
      </c>
      <c r="G38" s="436">
        <v>0</v>
      </c>
      <c r="H38" s="438">
        <v>0</v>
      </c>
      <c r="I38" s="435">
        <v>93</v>
      </c>
      <c r="J38" s="435">
        <v>0</v>
      </c>
      <c r="K38" s="435">
        <v>497</v>
      </c>
      <c r="L38" s="435">
        <v>0</v>
      </c>
      <c r="M38" s="435">
        <v>0</v>
      </c>
      <c r="N38" s="435">
        <v>0</v>
      </c>
      <c r="O38" s="435">
        <v>0</v>
      </c>
      <c r="P38" s="435">
        <v>0</v>
      </c>
      <c r="Q38" s="435">
        <v>33</v>
      </c>
      <c r="R38" s="436">
        <v>0</v>
      </c>
      <c r="S38" s="437">
        <v>623</v>
      </c>
      <c r="T38" s="436">
        <v>0</v>
      </c>
      <c r="U38" s="438">
        <v>623</v>
      </c>
      <c r="V38" s="437">
        <v>0</v>
      </c>
      <c r="W38" s="436">
        <v>0</v>
      </c>
      <c r="X38" s="438">
        <v>0</v>
      </c>
      <c r="Y38" s="830">
        <v>623</v>
      </c>
      <c r="Z38" s="827"/>
    </row>
    <row r="39" spans="1:26" ht="15" x14ac:dyDescent="0.2">
      <c r="A39" s="434" t="s">
        <v>54</v>
      </c>
      <c r="B39" s="435">
        <v>5</v>
      </c>
      <c r="C39" s="435">
        <v>0</v>
      </c>
      <c r="D39" s="435">
        <v>0</v>
      </c>
      <c r="E39" s="436">
        <v>0</v>
      </c>
      <c r="F39" s="437">
        <v>5</v>
      </c>
      <c r="G39" s="436">
        <v>0</v>
      </c>
      <c r="H39" s="438">
        <v>5</v>
      </c>
      <c r="I39" s="435">
        <v>0</v>
      </c>
      <c r="J39" s="435">
        <v>0</v>
      </c>
      <c r="K39" s="435">
        <v>66</v>
      </c>
      <c r="L39" s="435">
        <v>0</v>
      </c>
      <c r="M39" s="435">
        <v>132</v>
      </c>
      <c r="N39" s="435">
        <v>0</v>
      </c>
      <c r="O39" s="435">
        <v>0</v>
      </c>
      <c r="P39" s="435">
        <v>0</v>
      </c>
      <c r="Q39" s="435">
        <v>0</v>
      </c>
      <c r="R39" s="436">
        <v>0</v>
      </c>
      <c r="S39" s="437">
        <v>198</v>
      </c>
      <c r="T39" s="436">
        <v>0</v>
      </c>
      <c r="U39" s="438">
        <v>198</v>
      </c>
      <c r="V39" s="437">
        <v>0</v>
      </c>
      <c r="W39" s="436">
        <v>0</v>
      </c>
      <c r="X39" s="438">
        <v>0</v>
      </c>
      <c r="Y39" s="830">
        <v>203</v>
      </c>
      <c r="Z39" s="827"/>
    </row>
    <row r="40" spans="1:26" ht="15" x14ac:dyDescent="0.2">
      <c r="A40" s="439" t="s">
        <v>55</v>
      </c>
      <c r="B40" s="435">
        <v>1781</v>
      </c>
      <c r="C40" s="435">
        <v>151</v>
      </c>
      <c r="D40" s="435">
        <v>22</v>
      </c>
      <c r="E40" s="436">
        <v>2</v>
      </c>
      <c r="F40" s="437">
        <v>1803</v>
      </c>
      <c r="G40" s="436">
        <v>153</v>
      </c>
      <c r="H40" s="438">
        <v>1956</v>
      </c>
      <c r="I40" s="435">
        <v>425</v>
      </c>
      <c r="J40" s="435">
        <v>73</v>
      </c>
      <c r="K40" s="435">
        <v>6770</v>
      </c>
      <c r="L40" s="435">
        <v>668</v>
      </c>
      <c r="M40" s="435">
        <v>9129</v>
      </c>
      <c r="N40" s="435">
        <v>462</v>
      </c>
      <c r="O40" s="435">
        <v>1019</v>
      </c>
      <c r="P40" s="435">
        <v>37</v>
      </c>
      <c r="Q40" s="435">
        <v>88</v>
      </c>
      <c r="R40" s="436">
        <v>3</v>
      </c>
      <c r="S40" s="437">
        <v>17431</v>
      </c>
      <c r="T40" s="436">
        <v>1243</v>
      </c>
      <c r="U40" s="438">
        <v>18674</v>
      </c>
      <c r="V40" s="437">
        <v>49</v>
      </c>
      <c r="W40" s="436">
        <v>5</v>
      </c>
      <c r="X40" s="438">
        <v>54</v>
      </c>
      <c r="Y40" s="830">
        <v>20684</v>
      </c>
      <c r="Z40" s="827"/>
    </row>
    <row r="41" spans="1:26" ht="15.75" thickBot="1" x14ac:dyDescent="0.25">
      <c r="A41" s="440" t="s">
        <v>56</v>
      </c>
      <c r="B41" s="836">
        <v>1932</v>
      </c>
      <c r="C41" s="837"/>
      <c r="D41" s="838">
        <v>24</v>
      </c>
      <c r="E41" s="839"/>
      <c r="F41" s="840">
        <v>1956</v>
      </c>
      <c r="G41" s="839"/>
      <c r="H41" s="534">
        <v>1956</v>
      </c>
      <c r="I41" s="836">
        <v>498</v>
      </c>
      <c r="J41" s="837"/>
      <c r="K41" s="836">
        <v>7438</v>
      </c>
      <c r="L41" s="837"/>
      <c r="M41" s="836">
        <v>9591</v>
      </c>
      <c r="N41" s="837"/>
      <c r="O41" s="836">
        <v>1056</v>
      </c>
      <c r="P41" s="837"/>
      <c r="Q41" s="838">
        <v>91</v>
      </c>
      <c r="R41" s="839"/>
      <c r="S41" s="840">
        <v>18674</v>
      </c>
      <c r="T41" s="839"/>
      <c r="U41" s="534">
        <v>18674</v>
      </c>
      <c r="V41" s="840">
        <v>54</v>
      </c>
      <c r="W41" s="839"/>
      <c r="X41" s="534">
        <v>54</v>
      </c>
      <c r="Y41" s="838">
        <v>20684</v>
      </c>
      <c r="Z41" s="839"/>
    </row>
    <row r="42" spans="1:26" ht="13.5" thickTop="1" x14ac:dyDescent="0.2"/>
  </sheetData>
  <mergeCells count="66">
    <mergeCell ref="Y18:Z18"/>
    <mergeCell ref="Y19:Z19"/>
    <mergeCell ref="A1:Y1"/>
    <mergeCell ref="A2:A4"/>
    <mergeCell ref="B2:H2"/>
    <mergeCell ref="I2:U2"/>
    <mergeCell ref="V2:X2"/>
    <mergeCell ref="Y2:Z4"/>
    <mergeCell ref="B3:C3"/>
    <mergeCell ref="D3:E3"/>
    <mergeCell ref="Y5:Z5"/>
    <mergeCell ref="F3:G3"/>
    <mergeCell ref="H3:H4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17:Z17"/>
    <mergeCell ref="Y6:Z6"/>
    <mergeCell ref="Y7:Z7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32:Z32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Y31:Z31"/>
    <mergeCell ref="M41:N41"/>
    <mergeCell ref="O41:P41"/>
    <mergeCell ref="Q41:R41"/>
    <mergeCell ref="Y33:Z33"/>
    <mergeCell ref="Y34:Z34"/>
    <mergeCell ref="Y35:Z35"/>
    <mergeCell ref="Y36:Z36"/>
    <mergeCell ref="Y37:Z37"/>
    <mergeCell ref="Y38:Z38"/>
    <mergeCell ref="S41:T41"/>
    <mergeCell ref="V41:W41"/>
    <mergeCell ref="Y41:Z41"/>
    <mergeCell ref="Y39:Z39"/>
    <mergeCell ref="Y40:Z40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Z42"/>
  <sheetViews>
    <sheetView workbookViewId="0">
      <selection activeCell="Y26" sqref="Y26:Z26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818" t="s">
        <v>300</v>
      </c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  <c r="Z1" s="533"/>
    </row>
    <row r="2" spans="1:26" ht="15.75" thickTop="1" x14ac:dyDescent="0.2">
      <c r="A2" s="847" t="s">
        <v>4</v>
      </c>
      <c r="B2" s="848" t="s">
        <v>0</v>
      </c>
      <c r="C2" s="824"/>
      <c r="D2" s="824"/>
      <c r="E2" s="824"/>
      <c r="F2" s="824"/>
      <c r="G2" s="824"/>
      <c r="H2" s="825"/>
      <c r="I2" s="823" t="s">
        <v>1</v>
      </c>
      <c r="J2" s="824"/>
      <c r="K2" s="824"/>
      <c r="L2" s="824"/>
      <c r="M2" s="824"/>
      <c r="N2" s="824"/>
      <c r="O2" s="824"/>
      <c r="P2" s="824"/>
      <c r="Q2" s="824"/>
      <c r="R2" s="824"/>
      <c r="S2" s="824"/>
      <c r="T2" s="824"/>
      <c r="U2" s="825"/>
      <c r="V2" s="823" t="s">
        <v>2</v>
      </c>
      <c r="W2" s="824"/>
      <c r="X2" s="825"/>
      <c r="Y2" s="849" t="s">
        <v>66</v>
      </c>
      <c r="Z2" s="850"/>
    </row>
    <row r="3" spans="1:26" ht="15" x14ac:dyDescent="0.2">
      <c r="A3" s="847"/>
      <c r="B3" s="855" t="s">
        <v>5</v>
      </c>
      <c r="C3" s="832"/>
      <c r="D3" s="833" t="s">
        <v>6</v>
      </c>
      <c r="E3" s="827"/>
      <c r="F3" s="826" t="s">
        <v>7</v>
      </c>
      <c r="G3" s="827"/>
      <c r="H3" s="856" t="s">
        <v>8</v>
      </c>
      <c r="I3" s="834" t="s">
        <v>9</v>
      </c>
      <c r="J3" s="835"/>
      <c r="K3" s="834" t="s">
        <v>10</v>
      </c>
      <c r="L3" s="835"/>
      <c r="M3" s="834" t="s">
        <v>11</v>
      </c>
      <c r="N3" s="835"/>
      <c r="O3" s="834" t="s">
        <v>12</v>
      </c>
      <c r="P3" s="835"/>
      <c r="Q3" s="833" t="s">
        <v>6</v>
      </c>
      <c r="R3" s="827"/>
      <c r="S3" s="826" t="s">
        <v>13</v>
      </c>
      <c r="T3" s="827"/>
      <c r="U3" s="856" t="s">
        <v>14</v>
      </c>
      <c r="V3" s="828" t="s">
        <v>15</v>
      </c>
      <c r="W3" s="829"/>
      <c r="X3" s="856" t="s">
        <v>16</v>
      </c>
      <c r="Y3" s="851"/>
      <c r="Z3" s="852"/>
    </row>
    <row r="4" spans="1:26" x14ac:dyDescent="0.2">
      <c r="A4" s="847"/>
      <c r="B4" s="461" t="s">
        <v>18</v>
      </c>
      <c r="C4" s="429" t="s">
        <v>19</v>
      </c>
      <c r="D4" s="429" t="s">
        <v>18</v>
      </c>
      <c r="E4" s="430" t="s">
        <v>19</v>
      </c>
      <c r="F4" s="431" t="s">
        <v>18</v>
      </c>
      <c r="G4" s="430" t="s">
        <v>19</v>
      </c>
      <c r="H4" s="822"/>
      <c r="I4" s="429" t="s">
        <v>18</v>
      </c>
      <c r="J4" s="432" t="s">
        <v>19</v>
      </c>
      <c r="K4" s="429" t="s">
        <v>18</v>
      </c>
      <c r="L4" s="429" t="s">
        <v>19</v>
      </c>
      <c r="M4" s="429" t="s">
        <v>18</v>
      </c>
      <c r="N4" s="429" t="s">
        <v>19</v>
      </c>
      <c r="O4" s="429" t="s">
        <v>18</v>
      </c>
      <c r="P4" s="429" t="s">
        <v>19</v>
      </c>
      <c r="Q4" s="429" t="s">
        <v>18</v>
      </c>
      <c r="R4" s="430" t="s">
        <v>19</v>
      </c>
      <c r="S4" s="431" t="s">
        <v>18</v>
      </c>
      <c r="T4" s="430" t="s">
        <v>19</v>
      </c>
      <c r="U4" s="822"/>
      <c r="V4" s="433" t="s">
        <v>18</v>
      </c>
      <c r="W4" s="430" t="s">
        <v>19</v>
      </c>
      <c r="X4" s="822"/>
      <c r="Y4" s="853"/>
      <c r="Z4" s="854"/>
    </row>
    <row r="5" spans="1:26" ht="15" x14ac:dyDescent="0.2">
      <c r="A5" s="462" t="s">
        <v>20</v>
      </c>
      <c r="B5" s="435">
        <v>0</v>
      </c>
      <c r="C5" s="435">
        <v>0</v>
      </c>
      <c r="D5" s="435">
        <v>0</v>
      </c>
      <c r="E5" s="436">
        <v>0</v>
      </c>
      <c r="F5" s="437">
        <v>0</v>
      </c>
      <c r="G5" s="436">
        <v>0</v>
      </c>
      <c r="H5" s="438">
        <v>0</v>
      </c>
      <c r="I5" s="435">
        <v>0</v>
      </c>
      <c r="J5" s="435">
        <v>0</v>
      </c>
      <c r="K5" s="435">
        <v>43</v>
      </c>
      <c r="L5" s="435">
        <v>0</v>
      </c>
      <c r="M5" s="435">
        <v>585</v>
      </c>
      <c r="N5" s="435">
        <v>0</v>
      </c>
      <c r="O5" s="435">
        <v>0</v>
      </c>
      <c r="P5" s="435">
        <v>0</v>
      </c>
      <c r="Q5" s="435">
        <v>0</v>
      </c>
      <c r="R5" s="436">
        <v>0</v>
      </c>
      <c r="S5" s="437">
        <v>628</v>
      </c>
      <c r="T5" s="436">
        <v>0</v>
      </c>
      <c r="U5" s="438">
        <v>628</v>
      </c>
      <c r="V5" s="437">
        <v>0</v>
      </c>
      <c r="W5" s="436">
        <v>0</v>
      </c>
      <c r="X5" s="438">
        <v>0</v>
      </c>
      <c r="Y5" s="830">
        <v>628</v>
      </c>
      <c r="Z5" s="827"/>
    </row>
    <row r="6" spans="1:26" ht="15" x14ac:dyDescent="0.2">
      <c r="A6" s="434" t="s">
        <v>21</v>
      </c>
      <c r="B6" s="435">
        <v>181</v>
      </c>
      <c r="C6" s="435">
        <v>18</v>
      </c>
      <c r="D6" s="435">
        <v>7</v>
      </c>
      <c r="E6" s="436">
        <v>1</v>
      </c>
      <c r="F6" s="437">
        <v>188</v>
      </c>
      <c r="G6" s="436">
        <v>19</v>
      </c>
      <c r="H6" s="438">
        <v>207</v>
      </c>
      <c r="I6" s="435">
        <v>6</v>
      </c>
      <c r="J6" s="435">
        <v>0</v>
      </c>
      <c r="K6" s="435">
        <v>124</v>
      </c>
      <c r="L6" s="435">
        <v>14</v>
      </c>
      <c r="M6" s="435">
        <v>98</v>
      </c>
      <c r="N6" s="435">
        <v>5</v>
      </c>
      <c r="O6" s="435">
        <v>8</v>
      </c>
      <c r="P6" s="435">
        <v>2</v>
      </c>
      <c r="Q6" s="435">
        <v>3</v>
      </c>
      <c r="R6" s="436">
        <v>0</v>
      </c>
      <c r="S6" s="437">
        <v>239</v>
      </c>
      <c r="T6" s="436">
        <v>21</v>
      </c>
      <c r="U6" s="438">
        <v>260</v>
      </c>
      <c r="V6" s="437">
        <v>18</v>
      </c>
      <c r="W6" s="436">
        <v>5</v>
      </c>
      <c r="X6" s="438">
        <v>23</v>
      </c>
      <c r="Y6" s="830">
        <v>490</v>
      </c>
      <c r="Z6" s="827"/>
    </row>
    <row r="7" spans="1:26" ht="15" x14ac:dyDescent="0.2">
      <c r="A7" s="434" t="s">
        <v>22</v>
      </c>
      <c r="B7" s="435">
        <v>23</v>
      </c>
      <c r="C7" s="435">
        <v>0</v>
      </c>
      <c r="D7" s="435">
        <v>1</v>
      </c>
      <c r="E7" s="436">
        <v>0</v>
      </c>
      <c r="F7" s="437">
        <v>24</v>
      </c>
      <c r="G7" s="436">
        <v>0</v>
      </c>
      <c r="H7" s="438">
        <v>24</v>
      </c>
      <c r="I7" s="435">
        <v>42</v>
      </c>
      <c r="J7" s="435">
        <v>0</v>
      </c>
      <c r="K7" s="435">
        <v>3</v>
      </c>
      <c r="L7" s="435">
        <v>0</v>
      </c>
      <c r="M7" s="435">
        <v>115</v>
      </c>
      <c r="N7" s="435">
        <v>0</v>
      </c>
      <c r="O7" s="435">
        <v>0</v>
      </c>
      <c r="P7" s="435">
        <v>0</v>
      </c>
      <c r="Q7" s="435">
        <v>0</v>
      </c>
      <c r="R7" s="436">
        <v>0</v>
      </c>
      <c r="S7" s="437">
        <v>160</v>
      </c>
      <c r="T7" s="436">
        <v>0</v>
      </c>
      <c r="U7" s="438">
        <v>160</v>
      </c>
      <c r="V7" s="437">
        <v>0</v>
      </c>
      <c r="W7" s="436">
        <v>0</v>
      </c>
      <c r="X7" s="438">
        <v>0</v>
      </c>
      <c r="Y7" s="830">
        <v>184</v>
      </c>
      <c r="Z7" s="827"/>
    </row>
    <row r="8" spans="1:26" ht="15" x14ac:dyDescent="0.2">
      <c r="A8" s="434" t="s">
        <v>23</v>
      </c>
      <c r="B8" s="435">
        <v>80</v>
      </c>
      <c r="C8" s="435">
        <v>6</v>
      </c>
      <c r="D8" s="435">
        <v>0</v>
      </c>
      <c r="E8" s="436">
        <v>0</v>
      </c>
      <c r="F8" s="437">
        <v>80</v>
      </c>
      <c r="G8" s="436">
        <v>6</v>
      </c>
      <c r="H8" s="438">
        <v>86</v>
      </c>
      <c r="I8" s="435">
        <v>2</v>
      </c>
      <c r="J8" s="435">
        <v>0</v>
      </c>
      <c r="K8" s="435">
        <v>128</v>
      </c>
      <c r="L8" s="435">
        <v>14</v>
      </c>
      <c r="M8" s="435">
        <v>32</v>
      </c>
      <c r="N8" s="435">
        <v>0</v>
      </c>
      <c r="O8" s="435">
        <v>0</v>
      </c>
      <c r="P8" s="435">
        <v>0</v>
      </c>
      <c r="Q8" s="435">
        <v>0</v>
      </c>
      <c r="R8" s="436">
        <v>0</v>
      </c>
      <c r="S8" s="437">
        <v>162</v>
      </c>
      <c r="T8" s="436">
        <v>14</v>
      </c>
      <c r="U8" s="438">
        <v>176</v>
      </c>
      <c r="V8" s="437">
        <v>0</v>
      </c>
      <c r="W8" s="436">
        <v>0</v>
      </c>
      <c r="X8" s="438">
        <v>0</v>
      </c>
      <c r="Y8" s="830">
        <v>262</v>
      </c>
      <c r="Z8" s="827"/>
    </row>
    <row r="9" spans="1:26" ht="15" x14ac:dyDescent="0.2">
      <c r="A9" s="434" t="s">
        <v>24</v>
      </c>
      <c r="B9" s="435">
        <v>0</v>
      </c>
      <c r="C9" s="435">
        <v>0</v>
      </c>
      <c r="D9" s="435">
        <v>0</v>
      </c>
      <c r="E9" s="436">
        <v>0</v>
      </c>
      <c r="F9" s="437">
        <v>0</v>
      </c>
      <c r="G9" s="436">
        <v>0</v>
      </c>
      <c r="H9" s="438">
        <v>0</v>
      </c>
      <c r="I9" s="435">
        <v>0</v>
      </c>
      <c r="J9" s="435">
        <v>0</v>
      </c>
      <c r="K9" s="435">
        <v>147</v>
      </c>
      <c r="L9" s="435">
        <v>0</v>
      </c>
      <c r="M9" s="435">
        <v>681</v>
      </c>
      <c r="N9" s="435">
        <v>0</v>
      </c>
      <c r="O9" s="435">
        <v>0</v>
      </c>
      <c r="P9" s="435">
        <v>0</v>
      </c>
      <c r="Q9" s="435">
        <v>26</v>
      </c>
      <c r="R9" s="436">
        <v>0</v>
      </c>
      <c r="S9" s="437">
        <v>854</v>
      </c>
      <c r="T9" s="436">
        <v>0</v>
      </c>
      <c r="U9" s="438">
        <v>854</v>
      </c>
      <c r="V9" s="437">
        <v>0</v>
      </c>
      <c r="W9" s="436">
        <v>0</v>
      </c>
      <c r="X9" s="438">
        <v>0</v>
      </c>
      <c r="Y9" s="830">
        <v>854</v>
      </c>
      <c r="Z9" s="827"/>
    </row>
    <row r="10" spans="1:26" ht="15" x14ac:dyDescent="0.2">
      <c r="A10" s="434" t="s">
        <v>25</v>
      </c>
      <c r="B10" s="435">
        <v>0</v>
      </c>
      <c r="C10" s="435">
        <v>0</v>
      </c>
      <c r="D10" s="435">
        <v>0</v>
      </c>
      <c r="E10" s="436">
        <v>0</v>
      </c>
      <c r="F10" s="437">
        <v>0</v>
      </c>
      <c r="G10" s="436">
        <v>0</v>
      </c>
      <c r="H10" s="438">
        <v>0</v>
      </c>
      <c r="I10" s="435">
        <v>0</v>
      </c>
      <c r="J10" s="435">
        <v>0</v>
      </c>
      <c r="K10" s="435">
        <v>0</v>
      </c>
      <c r="L10" s="435">
        <v>0</v>
      </c>
      <c r="M10" s="435">
        <v>733</v>
      </c>
      <c r="N10" s="435">
        <v>0</v>
      </c>
      <c r="O10" s="435">
        <v>3</v>
      </c>
      <c r="P10" s="435">
        <v>0</v>
      </c>
      <c r="Q10" s="435">
        <v>0</v>
      </c>
      <c r="R10" s="436">
        <v>0</v>
      </c>
      <c r="S10" s="437">
        <v>736</v>
      </c>
      <c r="T10" s="436">
        <v>0</v>
      </c>
      <c r="U10" s="438">
        <v>736</v>
      </c>
      <c r="V10" s="437">
        <v>0</v>
      </c>
      <c r="W10" s="436">
        <v>0</v>
      </c>
      <c r="X10" s="438">
        <v>0</v>
      </c>
      <c r="Y10" s="830">
        <v>736</v>
      </c>
      <c r="Z10" s="827"/>
    </row>
    <row r="11" spans="1:26" ht="15" x14ac:dyDescent="0.2">
      <c r="A11" s="434" t="s">
        <v>26</v>
      </c>
      <c r="B11" s="435">
        <v>122</v>
      </c>
      <c r="C11" s="435">
        <v>8</v>
      </c>
      <c r="D11" s="435">
        <v>3</v>
      </c>
      <c r="E11" s="436">
        <v>0</v>
      </c>
      <c r="F11" s="437">
        <v>125</v>
      </c>
      <c r="G11" s="436">
        <v>8</v>
      </c>
      <c r="H11" s="438">
        <v>133</v>
      </c>
      <c r="I11" s="435">
        <v>130</v>
      </c>
      <c r="J11" s="435">
        <v>0</v>
      </c>
      <c r="K11" s="435">
        <v>40</v>
      </c>
      <c r="L11" s="435">
        <v>5</v>
      </c>
      <c r="M11" s="435">
        <v>44</v>
      </c>
      <c r="N11" s="435">
        <v>2</v>
      </c>
      <c r="O11" s="435">
        <v>0</v>
      </c>
      <c r="P11" s="435">
        <v>0</v>
      </c>
      <c r="Q11" s="435">
        <v>0</v>
      </c>
      <c r="R11" s="436">
        <v>0</v>
      </c>
      <c r="S11" s="437">
        <v>214</v>
      </c>
      <c r="T11" s="436">
        <v>7</v>
      </c>
      <c r="U11" s="438">
        <v>221</v>
      </c>
      <c r="V11" s="437">
        <v>0</v>
      </c>
      <c r="W11" s="436">
        <v>0</v>
      </c>
      <c r="X11" s="438">
        <v>0</v>
      </c>
      <c r="Y11" s="830">
        <v>354</v>
      </c>
      <c r="Z11" s="827"/>
    </row>
    <row r="12" spans="1:26" ht="15" x14ac:dyDescent="0.2">
      <c r="A12" s="434" t="s">
        <v>27</v>
      </c>
      <c r="B12" s="435">
        <v>0</v>
      </c>
      <c r="C12" s="435">
        <v>0</v>
      </c>
      <c r="D12" s="435">
        <v>0</v>
      </c>
      <c r="E12" s="436">
        <v>0</v>
      </c>
      <c r="F12" s="437">
        <v>0</v>
      </c>
      <c r="G12" s="436">
        <v>0</v>
      </c>
      <c r="H12" s="438">
        <v>0</v>
      </c>
      <c r="I12" s="435">
        <v>0</v>
      </c>
      <c r="J12" s="435">
        <v>0</v>
      </c>
      <c r="K12" s="435">
        <v>222</v>
      </c>
      <c r="L12" s="435">
        <v>0</v>
      </c>
      <c r="M12" s="435">
        <v>551</v>
      </c>
      <c r="N12" s="435">
        <v>0</v>
      </c>
      <c r="O12" s="435">
        <v>0</v>
      </c>
      <c r="P12" s="435">
        <v>0</v>
      </c>
      <c r="Q12" s="435">
        <v>0</v>
      </c>
      <c r="R12" s="436">
        <v>0</v>
      </c>
      <c r="S12" s="437">
        <v>773</v>
      </c>
      <c r="T12" s="436">
        <v>0</v>
      </c>
      <c r="U12" s="438">
        <v>773</v>
      </c>
      <c r="V12" s="437">
        <v>0</v>
      </c>
      <c r="W12" s="436">
        <v>0</v>
      </c>
      <c r="X12" s="438">
        <v>0</v>
      </c>
      <c r="Y12" s="830">
        <v>773</v>
      </c>
      <c r="Z12" s="827"/>
    </row>
    <row r="13" spans="1:26" ht="15" x14ac:dyDescent="0.2">
      <c r="A13" s="434" t="s">
        <v>28</v>
      </c>
      <c r="B13" s="435">
        <v>0</v>
      </c>
      <c r="C13" s="435">
        <v>0</v>
      </c>
      <c r="D13" s="435">
        <v>0</v>
      </c>
      <c r="E13" s="436">
        <v>0</v>
      </c>
      <c r="F13" s="437">
        <v>0</v>
      </c>
      <c r="G13" s="436">
        <v>0</v>
      </c>
      <c r="H13" s="438">
        <v>0</v>
      </c>
      <c r="I13" s="435">
        <v>0</v>
      </c>
      <c r="J13" s="435">
        <v>0</v>
      </c>
      <c r="K13" s="435">
        <v>58</v>
      </c>
      <c r="L13" s="435">
        <v>0</v>
      </c>
      <c r="M13" s="435">
        <v>41</v>
      </c>
      <c r="N13" s="435">
        <v>0</v>
      </c>
      <c r="O13" s="435">
        <v>91</v>
      </c>
      <c r="P13" s="435">
        <v>0</v>
      </c>
      <c r="Q13" s="435">
        <v>0</v>
      </c>
      <c r="R13" s="436">
        <v>0</v>
      </c>
      <c r="S13" s="437">
        <v>190</v>
      </c>
      <c r="T13" s="436">
        <v>0</v>
      </c>
      <c r="U13" s="438">
        <v>190</v>
      </c>
      <c r="V13" s="437">
        <v>0</v>
      </c>
      <c r="W13" s="436">
        <v>0</v>
      </c>
      <c r="X13" s="438">
        <v>0</v>
      </c>
      <c r="Y13" s="830">
        <v>190</v>
      </c>
      <c r="Z13" s="827"/>
    </row>
    <row r="14" spans="1:26" ht="15" x14ac:dyDescent="0.2">
      <c r="A14" s="434" t="s">
        <v>29</v>
      </c>
      <c r="B14" s="435">
        <v>0</v>
      </c>
      <c r="C14" s="435">
        <v>0</v>
      </c>
      <c r="D14" s="435">
        <v>0</v>
      </c>
      <c r="E14" s="436">
        <v>0</v>
      </c>
      <c r="F14" s="437">
        <v>0</v>
      </c>
      <c r="G14" s="436">
        <v>0</v>
      </c>
      <c r="H14" s="438">
        <v>0</v>
      </c>
      <c r="I14" s="435">
        <v>0</v>
      </c>
      <c r="J14" s="435">
        <v>0</v>
      </c>
      <c r="K14" s="435">
        <v>57</v>
      </c>
      <c r="L14" s="435">
        <v>0</v>
      </c>
      <c r="M14" s="435">
        <v>509</v>
      </c>
      <c r="N14" s="435">
        <v>0</v>
      </c>
      <c r="O14" s="435">
        <v>0</v>
      </c>
      <c r="P14" s="435">
        <v>0</v>
      </c>
      <c r="Q14" s="435">
        <v>0</v>
      </c>
      <c r="R14" s="436">
        <v>0</v>
      </c>
      <c r="S14" s="437">
        <v>566</v>
      </c>
      <c r="T14" s="436">
        <v>0</v>
      </c>
      <c r="U14" s="438">
        <v>566</v>
      </c>
      <c r="V14" s="437">
        <v>0</v>
      </c>
      <c r="W14" s="436">
        <v>0</v>
      </c>
      <c r="X14" s="438">
        <v>0</v>
      </c>
      <c r="Y14" s="830">
        <v>566</v>
      </c>
      <c r="Z14" s="827"/>
    </row>
    <row r="15" spans="1:26" ht="15" x14ac:dyDescent="0.2">
      <c r="A15" s="434" t="s">
        <v>30</v>
      </c>
      <c r="B15" s="435">
        <v>0</v>
      </c>
      <c r="C15" s="435">
        <v>0</v>
      </c>
      <c r="D15" s="435">
        <v>0</v>
      </c>
      <c r="E15" s="436">
        <v>0</v>
      </c>
      <c r="F15" s="437">
        <v>0</v>
      </c>
      <c r="G15" s="436">
        <v>0</v>
      </c>
      <c r="H15" s="438">
        <v>0</v>
      </c>
      <c r="I15" s="435">
        <v>0</v>
      </c>
      <c r="J15" s="435">
        <v>0</v>
      </c>
      <c r="K15" s="435">
        <v>945</v>
      </c>
      <c r="L15" s="435">
        <v>0</v>
      </c>
      <c r="M15" s="435">
        <v>0</v>
      </c>
      <c r="N15" s="435">
        <v>0</v>
      </c>
      <c r="O15" s="435">
        <v>0</v>
      </c>
      <c r="P15" s="435">
        <v>0</v>
      </c>
      <c r="Q15" s="435">
        <v>0</v>
      </c>
      <c r="R15" s="436">
        <v>0</v>
      </c>
      <c r="S15" s="437">
        <v>945</v>
      </c>
      <c r="T15" s="436">
        <v>0</v>
      </c>
      <c r="U15" s="438">
        <v>945</v>
      </c>
      <c r="V15" s="437">
        <v>0</v>
      </c>
      <c r="W15" s="436">
        <v>0</v>
      </c>
      <c r="X15" s="438">
        <v>0</v>
      </c>
      <c r="Y15" s="830">
        <v>945</v>
      </c>
      <c r="Z15" s="827"/>
    </row>
    <row r="16" spans="1:26" ht="15" x14ac:dyDescent="0.2">
      <c r="A16" s="434" t="s">
        <v>31</v>
      </c>
      <c r="B16" s="435">
        <v>92</v>
      </c>
      <c r="C16" s="435">
        <v>8</v>
      </c>
      <c r="D16" s="435">
        <v>0</v>
      </c>
      <c r="E16" s="436">
        <v>0</v>
      </c>
      <c r="F16" s="437">
        <v>92</v>
      </c>
      <c r="G16" s="436">
        <v>8</v>
      </c>
      <c r="H16" s="438">
        <v>100</v>
      </c>
      <c r="I16" s="435">
        <v>2</v>
      </c>
      <c r="J16" s="435">
        <v>0</v>
      </c>
      <c r="K16" s="435">
        <v>121</v>
      </c>
      <c r="L16" s="435">
        <v>1</v>
      </c>
      <c r="M16" s="435">
        <v>79</v>
      </c>
      <c r="N16" s="435">
        <v>3</v>
      </c>
      <c r="O16" s="435">
        <v>0</v>
      </c>
      <c r="P16" s="435">
        <v>0</v>
      </c>
      <c r="Q16" s="435">
        <v>0</v>
      </c>
      <c r="R16" s="436">
        <v>0</v>
      </c>
      <c r="S16" s="437">
        <v>202</v>
      </c>
      <c r="T16" s="436">
        <v>4</v>
      </c>
      <c r="U16" s="438">
        <v>206</v>
      </c>
      <c r="V16" s="437">
        <v>0</v>
      </c>
      <c r="W16" s="436">
        <v>0</v>
      </c>
      <c r="X16" s="438">
        <v>0</v>
      </c>
      <c r="Y16" s="830">
        <v>306</v>
      </c>
      <c r="Z16" s="827"/>
    </row>
    <row r="17" spans="1:26" ht="15" x14ac:dyDescent="0.2">
      <c r="A17" s="434" t="s">
        <v>32</v>
      </c>
      <c r="B17" s="435">
        <v>158</v>
      </c>
      <c r="C17" s="435">
        <v>9</v>
      </c>
      <c r="D17" s="435">
        <v>0</v>
      </c>
      <c r="E17" s="436">
        <v>0</v>
      </c>
      <c r="F17" s="437">
        <v>158</v>
      </c>
      <c r="G17" s="436">
        <v>9</v>
      </c>
      <c r="H17" s="438">
        <v>167</v>
      </c>
      <c r="I17" s="435">
        <v>3</v>
      </c>
      <c r="J17" s="435">
        <v>1</v>
      </c>
      <c r="K17" s="435">
        <v>79</v>
      </c>
      <c r="L17" s="435">
        <v>6</v>
      </c>
      <c r="M17" s="435">
        <v>29</v>
      </c>
      <c r="N17" s="435">
        <v>5</v>
      </c>
      <c r="O17" s="435">
        <v>0</v>
      </c>
      <c r="P17" s="435">
        <v>0</v>
      </c>
      <c r="Q17" s="435">
        <v>0</v>
      </c>
      <c r="R17" s="436">
        <v>0</v>
      </c>
      <c r="S17" s="437">
        <v>111</v>
      </c>
      <c r="T17" s="436">
        <v>12</v>
      </c>
      <c r="U17" s="438">
        <v>123</v>
      </c>
      <c r="V17" s="437">
        <v>0</v>
      </c>
      <c r="W17" s="436">
        <v>0</v>
      </c>
      <c r="X17" s="438">
        <v>0</v>
      </c>
      <c r="Y17" s="830">
        <v>290</v>
      </c>
      <c r="Z17" s="827"/>
    </row>
    <row r="18" spans="1:26" ht="15" x14ac:dyDescent="0.2">
      <c r="A18" s="434" t="s">
        <v>33</v>
      </c>
      <c r="B18" s="435">
        <v>0</v>
      </c>
      <c r="C18" s="435">
        <v>0</v>
      </c>
      <c r="D18" s="435">
        <v>0</v>
      </c>
      <c r="E18" s="436">
        <v>0</v>
      </c>
      <c r="F18" s="437">
        <v>0</v>
      </c>
      <c r="G18" s="436">
        <v>0</v>
      </c>
      <c r="H18" s="438">
        <v>0</v>
      </c>
      <c r="I18" s="435">
        <v>0</v>
      </c>
      <c r="J18" s="435">
        <v>0</v>
      </c>
      <c r="K18" s="435">
        <v>16</v>
      </c>
      <c r="L18" s="435">
        <v>0</v>
      </c>
      <c r="M18" s="435">
        <v>68</v>
      </c>
      <c r="N18" s="435">
        <v>0</v>
      </c>
      <c r="O18" s="435">
        <v>275</v>
      </c>
      <c r="P18" s="435">
        <v>0</v>
      </c>
      <c r="Q18" s="435">
        <v>0</v>
      </c>
      <c r="R18" s="436">
        <v>0</v>
      </c>
      <c r="S18" s="437">
        <v>359</v>
      </c>
      <c r="T18" s="436">
        <v>0</v>
      </c>
      <c r="U18" s="438">
        <v>359</v>
      </c>
      <c r="V18" s="437">
        <v>0</v>
      </c>
      <c r="W18" s="436">
        <v>0</v>
      </c>
      <c r="X18" s="438">
        <v>0</v>
      </c>
      <c r="Y18" s="830">
        <v>359</v>
      </c>
      <c r="Z18" s="827"/>
    </row>
    <row r="19" spans="1:26" ht="15" x14ac:dyDescent="0.2">
      <c r="A19" s="434" t="s">
        <v>34</v>
      </c>
      <c r="B19" s="435">
        <v>0</v>
      </c>
      <c r="C19" s="435">
        <v>0</v>
      </c>
      <c r="D19" s="435">
        <v>0</v>
      </c>
      <c r="E19" s="436">
        <v>0</v>
      </c>
      <c r="F19" s="437">
        <v>0</v>
      </c>
      <c r="G19" s="436">
        <v>0</v>
      </c>
      <c r="H19" s="438">
        <v>0</v>
      </c>
      <c r="I19" s="435">
        <v>5</v>
      </c>
      <c r="J19" s="435">
        <v>0</v>
      </c>
      <c r="K19" s="435">
        <v>296</v>
      </c>
      <c r="L19" s="435">
        <v>0</v>
      </c>
      <c r="M19" s="435">
        <v>84</v>
      </c>
      <c r="N19" s="435">
        <v>0</v>
      </c>
      <c r="O19" s="435">
        <v>0</v>
      </c>
      <c r="P19" s="435">
        <v>0</v>
      </c>
      <c r="Q19" s="435">
        <v>0</v>
      </c>
      <c r="R19" s="436">
        <v>0</v>
      </c>
      <c r="S19" s="437">
        <v>385</v>
      </c>
      <c r="T19" s="436">
        <v>0</v>
      </c>
      <c r="U19" s="438">
        <v>385</v>
      </c>
      <c r="V19" s="437">
        <v>0</v>
      </c>
      <c r="W19" s="436">
        <v>0</v>
      </c>
      <c r="X19" s="438">
        <v>0</v>
      </c>
      <c r="Y19" s="830">
        <v>385</v>
      </c>
      <c r="Z19" s="827"/>
    </row>
    <row r="20" spans="1:26" ht="15" x14ac:dyDescent="0.2">
      <c r="A20" s="434" t="s">
        <v>35</v>
      </c>
      <c r="B20" s="435">
        <v>0</v>
      </c>
      <c r="C20" s="435">
        <v>0</v>
      </c>
      <c r="D20" s="435">
        <v>0</v>
      </c>
      <c r="E20" s="436">
        <v>0</v>
      </c>
      <c r="F20" s="437">
        <v>0</v>
      </c>
      <c r="G20" s="436">
        <v>0</v>
      </c>
      <c r="H20" s="438">
        <v>0</v>
      </c>
      <c r="I20" s="435">
        <v>0</v>
      </c>
      <c r="J20" s="435">
        <v>0</v>
      </c>
      <c r="K20" s="435">
        <v>379</v>
      </c>
      <c r="L20" s="435">
        <v>0</v>
      </c>
      <c r="M20" s="435">
        <v>0</v>
      </c>
      <c r="N20" s="435">
        <v>0</v>
      </c>
      <c r="O20" s="435">
        <v>0</v>
      </c>
      <c r="P20" s="435">
        <v>0</v>
      </c>
      <c r="Q20" s="435">
        <v>0</v>
      </c>
      <c r="R20" s="436">
        <v>0</v>
      </c>
      <c r="S20" s="437">
        <v>379</v>
      </c>
      <c r="T20" s="436">
        <v>0</v>
      </c>
      <c r="U20" s="438">
        <v>379</v>
      </c>
      <c r="V20" s="437">
        <v>0</v>
      </c>
      <c r="W20" s="436">
        <v>0</v>
      </c>
      <c r="X20" s="438">
        <v>0</v>
      </c>
      <c r="Y20" s="830">
        <v>379</v>
      </c>
      <c r="Z20" s="827"/>
    </row>
    <row r="21" spans="1:26" ht="15" x14ac:dyDescent="0.2">
      <c r="A21" s="434" t="s">
        <v>36</v>
      </c>
      <c r="B21" s="435">
        <v>118</v>
      </c>
      <c r="C21" s="435">
        <v>7</v>
      </c>
      <c r="D21" s="435">
        <v>0</v>
      </c>
      <c r="E21" s="436">
        <v>0</v>
      </c>
      <c r="F21" s="437">
        <v>118</v>
      </c>
      <c r="G21" s="436">
        <v>7</v>
      </c>
      <c r="H21" s="438">
        <v>125</v>
      </c>
      <c r="I21" s="435">
        <v>0</v>
      </c>
      <c r="J21" s="435">
        <v>0</v>
      </c>
      <c r="K21" s="435">
        <v>99</v>
      </c>
      <c r="L21" s="435">
        <v>5</v>
      </c>
      <c r="M21" s="435">
        <v>22</v>
      </c>
      <c r="N21" s="435">
        <v>3</v>
      </c>
      <c r="O21" s="435">
        <v>0</v>
      </c>
      <c r="P21" s="435">
        <v>0</v>
      </c>
      <c r="Q21" s="435">
        <v>4</v>
      </c>
      <c r="R21" s="436">
        <v>0</v>
      </c>
      <c r="S21" s="437">
        <v>125</v>
      </c>
      <c r="T21" s="436">
        <v>8</v>
      </c>
      <c r="U21" s="438">
        <v>133</v>
      </c>
      <c r="V21" s="437">
        <v>0</v>
      </c>
      <c r="W21" s="436">
        <v>0</v>
      </c>
      <c r="X21" s="438">
        <v>0</v>
      </c>
      <c r="Y21" s="830">
        <v>258</v>
      </c>
      <c r="Z21" s="827"/>
    </row>
    <row r="22" spans="1:26" ht="15" x14ac:dyDescent="0.2">
      <c r="A22" s="434" t="s">
        <v>37</v>
      </c>
      <c r="B22" s="435">
        <v>0</v>
      </c>
      <c r="C22" s="435">
        <v>0</v>
      </c>
      <c r="D22" s="435">
        <v>0</v>
      </c>
      <c r="E22" s="436">
        <v>0</v>
      </c>
      <c r="F22" s="437">
        <v>0</v>
      </c>
      <c r="G22" s="436">
        <v>0</v>
      </c>
      <c r="H22" s="438">
        <v>0</v>
      </c>
      <c r="I22" s="435">
        <v>0</v>
      </c>
      <c r="J22" s="435">
        <v>14</v>
      </c>
      <c r="K22" s="435">
        <v>90</v>
      </c>
      <c r="L22" s="435">
        <v>109</v>
      </c>
      <c r="M22" s="435">
        <v>0</v>
      </c>
      <c r="N22" s="435">
        <v>45</v>
      </c>
      <c r="O22" s="435">
        <v>0</v>
      </c>
      <c r="P22" s="435">
        <v>29</v>
      </c>
      <c r="Q22" s="435">
        <v>0</v>
      </c>
      <c r="R22" s="436">
        <v>0</v>
      </c>
      <c r="S22" s="437">
        <v>90</v>
      </c>
      <c r="T22" s="436">
        <v>197</v>
      </c>
      <c r="U22" s="438">
        <v>287</v>
      </c>
      <c r="V22" s="437">
        <v>31</v>
      </c>
      <c r="W22" s="436">
        <v>0</v>
      </c>
      <c r="X22" s="438">
        <v>31</v>
      </c>
      <c r="Y22" s="830">
        <v>318</v>
      </c>
      <c r="Z22" s="827"/>
    </row>
    <row r="23" spans="1:26" ht="15" x14ac:dyDescent="0.2">
      <c r="A23" s="434" t="s">
        <v>38</v>
      </c>
      <c r="B23" s="435">
        <v>0</v>
      </c>
      <c r="C23" s="435">
        <v>0</v>
      </c>
      <c r="D23" s="435">
        <v>0</v>
      </c>
      <c r="E23" s="436">
        <v>0</v>
      </c>
      <c r="F23" s="437">
        <v>0</v>
      </c>
      <c r="G23" s="436">
        <v>0</v>
      </c>
      <c r="H23" s="438">
        <v>0</v>
      </c>
      <c r="I23" s="435">
        <v>0</v>
      </c>
      <c r="J23" s="435">
        <v>0</v>
      </c>
      <c r="K23" s="435">
        <v>32</v>
      </c>
      <c r="L23" s="435">
        <v>0</v>
      </c>
      <c r="M23" s="435">
        <v>517</v>
      </c>
      <c r="N23" s="435">
        <v>0</v>
      </c>
      <c r="O23" s="435">
        <v>0</v>
      </c>
      <c r="P23" s="435">
        <v>0</v>
      </c>
      <c r="Q23" s="435">
        <v>0</v>
      </c>
      <c r="R23" s="436">
        <v>0</v>
      </c>
      <c r="S23" s="437">
        <v>549</v>
      </c>
      <c r="T23" s="436">
        <v>0</v>
      </c>
      <c r="U23" s="438">
        <v>549</v>
      </c>
      <c r="V23" s="437">
        <v>0</v>
      </c>
      <c r="W23" s="436">
        <v>0</v>
      </c>
      <c r="X23" s="438">
        <v>0</v>
      </c>
      <c r="Y23" s="830">
        <v>549</v>
      </c>
      <c r="Z23" s="827"/>
    </row>
    <row r="24" spans="1:26" ht="15" x14ac:dyDescent="0.2">
      <c r="A24" s="434" t="s">
        <v>39</v>
      </c>
      <c r="B24" s="435">
        <v>266</v>
      </c>
      <c r="C24" s="435">
        <v>14</v>
      </c>
      <c r="D24" s="435">
        <v>7</v>
      </c>
      <c r="E24" s="436">
        <v>0</v>
      </c>
      <c r="F24" s="437">
        <v>273</v>
      </c>
      <c r="G24" s="436">
        <v>14</v>
      </c>
      <c r="H24" s="438">
        <v>287</v>
      </c>
      <c r="I24" s="435">
        <v>0</v>
      </c>
      <c r="J24" s="435">
        <v>0</v>
      </c>
      <c r="K24" s="435">
        <v>150</v>
      </c>
      <c r="L24" s="435">
        <v>23</v>
      </c>
      <c r="M24" s="435">
        <v>56</v>
      </c>
      <c r="N24" s="435">
        <v>3</v>
      </c>
      <c r="O24" s="435">
        <v>0</v>
      </c>
      <c r="P24" s="435">
        <v>0</v>
      </c>
      <c r="Q24" s="435">
        <v>3</v>
      </c>
      <c r="R24" s="436">
        <v>0</v>
      </c>
      <c r="S24" s="437">
        <v>209</v>
      </c>
      <c r="T24" s="436">
        <v>26</v>
      </c>
      <c r="U24" s="438">
        <v>235</v>
      </c>
      <c r="V24" s="437">
        <v>0</v>
      </c>
      <c r="W24" s="436">
        <v>0</v>
      </c>
      <c r="X24" s="438">
        <v>0</v>
      </c>
      <c r="Y24" s="830">
        <v>522</v>
      </c>
      <c r="Z24" s="827"/>
    </row>
    <row r="25" spans="1:26" ht="15" x14ac:dyDescent="0.2">
      <c r="A25" s="434" t="s">
        <v>40</v>
      </c>
      <c r="B25" s="435">
        <v>56</v>
      </c>
      <c r="C25" s="435">
        <v>5</v>
      </c>
      <c r="D25" s="435">
        <v>1</v>
      </c>
      <c r="E25" s="436">
        <v>0</v>
      </c>
      <c r="F25" s="437">
        <v>57</v>
      </c>
      <c r="G25" s="436">
        <v>5</v>
      </c>
      <c r="H25" s="438">
        <v>62</v>
      </c>
      <c r="I25" s="435">
        <v>0</v>
      </c>
      <c r="J25" s="435">
        <v>0</v>
      </c>
      <c r="K25" s="435">
        <v>783</v>
      </c>
      <c r="L25" s="435">
        <v>3</v>
      </c>
      <c r="M25" s="435">
        <v>158</v>
      </c>
      <c r="N25" s="435">
        <v>1</v>
      </c>
      <c r="O25" s="435">
        <v>0</v>
      </c>
      <c r="P25" s="435">
        <v>0</v>
      </c>
      <c r="Q25" s="435">
        <v>0</v>
      </c>
      <c r="R25" s="436">
        <v>0</v>
      </c>
      <c r="S25" s="437">
        <v>941</v>
      </c>
      <c r="T25" s="436">
        <v>4</v>
      </c>
      <c r="U25" s="438">
        <v>945</v>
      </c>
      <c r="V25" s="437">
        <v>0</v>
      </c>
      <c r="W25" s="436">
        <v>0</v>
      </c>
      <c r="X25" s="438">
        <v>0</v>
      </c>
      <c r="Y25" s="830">
        <v>1007</v>
      </c>
      <c r="Z25" s="827"/>
    </row>
    <row r="26" spans="1:26" ht="15" x14ac:dyDescent="0.2">
      <c r="A26" s="434" t="s">
        <v>41</v>
      </c>
      <c r="B26" s="435">
        <v>0</v>
      </c>
      <c r="C26" s="435">
        <v>0</v>
      </c>
      <c r="D26" s="435">
        <v>0</v>
      </c>
      <c r="E26" s="436">
        <v>0</v>
      </c>
      <c r="F26" s="437">
        <v>0</v>
      </c>
      <c r="G26" s="436">
        <v>0</v>
      </c>
      <c r="H26" s="438">
        <v>0</v>
      </c>
      <c r="I26" s="435">
        <v>0</v>
      </c>
      <c r="J26" s="435">
        <v>0</v>
      </c>
      <c r="K26" s="435">
        <v>305</v>
      </c>
      <c r="L26" s="435">
        <v>0</v>
      </c>
      <c r="M26" s="435">
        <v>421</v>
      </c>
      <c r="N26" s="435">
        <v>0</v>
      </c>
      <c r="O26" s="435">
        <v>0</v>
      </c>
      <c r="P26" s="435">
        <v>0</v>
      </c>
      <c r="Q26" s="435">
        <v>18</v>
      </c>
      <c r="R26" s="436">
        <v>0</v>
      </c>
      <c r="S26" s="437">
        <v>744</v>
      </c>
      <c r="T26" s="436">
        <v>0</v>
      </c>
      <c r="U26" s="438">
        <v>744</v>
      </c>
      <c r="V26" s="437">
        <v>0</v>
      </c>
      <c r="W26" s="436">
        <v>0</v>
      </c>
      <c r="X26" s="438">
        <v>0</v>
      </c>
      <c r="Y26" s="830">
        <v>744</v>
      </c>
      <c r="Z26" s="827"/>
    </row>
    <row r="27" spans="1:26" ht="15" x14ac:dyDescent="0.2">
      <c r="A27" s="434" t="s">
        <v>42</v>
      </c>
      <c r="B27" s="435">
        <v>132</v>
      </c>
      <c r="C27" s="435">
        <v>13</v>
      </c>
      <c r="D27" s="435">
        <v>1</v>
      </c>
      <c r="E27" s="436">
        <v>0</v>
      </c>
      <c r="F27" s="437">
        <v>133</v>
      </c>
      <c r="G27" s="436">
        <v>13</v>
      </c>
      <c r="H27" s="438">
        <v>146</v>
      </c>
      <c r="I27" s="435">
        <v>0</v>
      </c>
      <c r="J27" s="435">
        <v>1</v>
      </c>
      <c r="K27" s="435">
        <v>79</v>
      </c>
      <c r="L27" s="435">
        <v>4</v>
      </c>
      <c r="M27" s="435">
        <v>963</v>
      </c>
      <c r="N27" s="435">
        <v>1</v>
      </c>
      <c r="O27" s="435">
        <v>35</v>
      </c>
      <c r="P27" s="435">
        <v>0</v>
      </c>
      <c r="Q27" s="435">
        <v>0</v>
      </c>
      <c r="R27" s="436">
        <v>0</v>
      </c>
      <c r="S27" s="437">
        <v>1077</v>
      </c>
      <c r="T27" s="436">
        <v>6</v>
      </c>
      <c r="U27" s="438">
        <v>1083</v>
      </c>
      <c r="V27" s="437">
        <v>0</v>
      </c>
      <c r="W27" s="436">
        <v>0</v>
      </c>
      <c r="X27" s="438">
        <v>0</v>
      </c>
      <c r="Y27" s="830">
        <v>1229</v>
      </c>
      <c r="Z27" s="827"/>
    </row>
    <row r="28" spans="1:26" ht="15" x14ac:dyDescent="0.2">
      <c r="A28" s="434" t="s">
        <v>43</v>
      </c>
      <c r="B28" s="435">
        <v>252</v>
      </c>
      <c r="C28" s="435">
        <v>36</v>
      </c>
      <c r="D28" s="435">
        <v>1</v>
      </c>
      <c r="E28" s="436">
        <v>1</v>
      </c>
      <c r="F28" s="437">
        <v>253</v>
      </c>
      <c r="G28" s="436">
        <v>37</v>
      </c>
      <c r="H28" s="438">
        <v>290</v>
      </c>
      <c r="I28" s="435">
        <v>27</v>
      </c>
      <c r="J28" s="435">
        <v>0</v>
      </c>
      <c r="K28" s="435">
        <v>330</v>
      </c>
      <c r="L28" s="435">
        <v>13</v>
      </c>
      <c r="M28" s="435">
        <v>323</v>
      </c>
      <c r="N28" s="435">
        <v>8</v>
      </c>
      <c r="O28" s="435">
        <v>4</v>
      </c>
      <c r="P28" s="435">
        <v>0</v>
      </c>
      <c r="Q28" s="435">
        <v>0</v>
      </c>
      <c r="R28" s="436">
        <v>0</v>
      </c>
      <c r="S28" s="437">
        <v>684</v>
      </c>
      <c r="T28" s="436">
        <v>21</v>
      </c>
      <c r="U28" s="438">
        <v>705</v>
      </c>
      <c r="V28" s="437">
        <v>0</v>
      </c>
      <c r="W28" s="436">
        <v>0</v>
      </c>
      <c r="X28" s="438">
        <v>0</v>
      </c>
      <c r="Y28" s="830">
        <v>995</v>
      </c>
      <c r="Z28" s="827"/>
    </row>
    <row r="29" spans="1:26" ht="15" x14ac:dyDescent="0.2">
      <c r="A29" s="434" t="s">
        <v>44</v>
      </c>
      <c r="B29" s="435">
        <v>219</v>
      </c>
      <c r="C29" s="435">
        <v>20</v>
      </c>
      <c r="D29" s="435">
        <v>1</v>
      </c>
      <c r="E29" s="436">
        <v>0</v>
      </c>
      <c r="F29" s="437">
        <v>220</v>
      </c>
      <c r="G29" s="436">
        <v>20</v>
      </c>
      <c r="H29" s="438">
        <v>240</v>
      </c>
      <c r="I29" s="435">
        <v>2</v>
      </c>
      <c r="J29" s="435">
        <v>27</v>
      </c>
      <c r="K29" s="435">
        <v>217</v>
      </c>
      <c r="L29" s="435">
        <v>161</v>
      </c>
      <c r="M29" s="435">
        <v>93</v>
      </c>
      <c r="N29" s="435">
        <v>4</v>
      </c>
      <c r="O29" s="435">
        <v>3</v>
      </c>
      <c r="P29" s="435">
        <v>0</v>
      </c>
      <c r="Q29" s="435">
        <v>1</v>
      </c>
      <c r="R29" s="436">
        <v>0</v>
      </c>
      <c r="S29" s="437">
        <v>316</v>
      </c>
      <c r="T29" s="436">
        <v>192</v>
      </c>
      <c r="U29" s="438">
        <v>508</v>
      </c>
      <c r="V29" s="437">
        <v>0</v>
      </c>
      <c r="W29" s="436">
        <v>0</v>
      </c>
      <c r="X29" s="438">
        <v>0</v>
      </c>
      <c r="Y29" s="830">
        <v>748</v>
      </c>
      <c r="Z29" s="827"/>
    </row>
    <row r="30" spans="1:26" ht="15" x14ac:dyDescent="0.2">
      <c r="A30" s="434" t="s">
        <v>45</v>
      </c>
      <c r="B30" s="435">
        <v>0</v>
      </c>
      <c r="C30" s="435">
        <v>0</v>
      </c>
      <c r="D30" s="435">
        <v>0</v>
      </c>
      <c r="E30" s="436">
        <v>0</v>
      </c>
      <c r="F30" s="437">
        <v>0</v>
      </c>
      <c r="G30" s="436">
        <v>0</v>
      </c>
      <c r="H30" s="438">
        <v>0</v>
      </c>
      <c r="I30" s="435">
        <v>28</v>
      </c>
      <c r="J30" s="435">
        <v>0</v>
      </c>
      <c r="K30" s="435">
        <v>125</v>
      </c>
      <c r="L30" s="435">
        <v>0</v>
      </c>
      <c r="M30" s="435">
        <v>794</v>
      </c>
      <c r="N30" s="435">
        <v>0</v>
      </c>
      <c r="O30" s="435">
        <v>0</v>
      </c>
      <c r="P30" s="435">
        <v>0</v>
      </c>
      <c r="Q30" s="435">
        <v>0</v>
      </c>
      <c r="R30" s="436">
        <v>0</v>
      </c>
      <c r="S30" s="437">
        <v>947</v>
      </c>
      <c r="T30" s="436">
        <v>0</v>
      </c>
      <c r="U30" s="438">
        <v>947</v>
      </c>
      <c r="V30" s="437">
        <v>0</v>
      </c>
      <c r="W30" s="436">
        <v>0</v>
      </c>
      <c r="X30" s="438">
        <v>0</v>
      </c>
      <c r="Y30" s="830">
        <v>947</v>
      </c>
      <c r="Z30" s="827"/>
    </row>
    <row r="31" spans="1:26" ht="15" x14ac:dyDescent="0.2">
      <c r="A31" s="434" t="s">
        <v>46</v>
      </c>
      <c r="B31" s="435">
        <v>0</v>
      </c>
      <c r="C31" s="435">
        <v>0</v>
      </c>
      <c r="D31" s="435">
        <v>0</v>
      </c>
      <c r="E31" s="436">
        <v>0</v>
      </c>
      <c r="F31" s="437">
        <v>0</v>
      </c>
      <c r="G31" s="436">
        <v>0</v>
      </c>
      <c r="H31" s="438">
        <v>0</v>
      </c>
      <c r="I31" s="435">
        <v>85</v>
      </c>
      <c r="J31" s="435">
        <v>0</v>
      </c>
      <c r="K31" s="435">
        <v>757</v>
      </c>
      <c r="L31" s="435">
        <v>0</v>
      </c>
      <c r="M31" s="435">
        <v>0</v>
      </c>
      <c r="N31" s="435">
        <v>0</v>
      </c>
      <c r="O31" s="435">
        <v>0</v>
      </c>
      <c r="P31" s="435">
        <v>0</v>
      </c>
      <c r="Q31" s="435">
        <v>0</v>
      </c>
      <c r="R31" s="436">
        <v>0</v>
      </c>
      <c r="S31" s="437">
        <v>842</v>
      </c>
      <c r="T31" s="436">
        <v>0</v>
      </c>
      <c r="U31" s="438">
        <v>842</v>
      </c>
      <c r="V31" s="437">
        <v>0</v>
      </c>
      <c r="W31" s="436">
        <v>0</v>
      </c>
      <c r="X31" s="438">
        <v>0</v>
      </c>
      <c r="Y31" s="830">
        <v>842</v>
      </c>
      <c r="Z31" s="827"/>
    </row>
    <row r="32" spans="1:26" ht="15" x14ac:dyDescent="0.2">
      <c r="A32" s="434" t="s">
        <v>47</v>
      </c>
      <c r="B32" s="435">
        <v>0</v>
      </c>
      <c r="C32" s="435">
        <v>0</v>
      </c>
      <c r="D32" s="435">
        <v>0</v>
      </c>
      <c r="E32" s="436">
        <v>0</v>
      </c>
      <c r="F32" s="437">
        <v>0</v>
      </c>
      <c r="G32" s="436">
        <v>0</v>
      </c>
      <c r="H32" s="438">
        <v>0</v>
      </c>
      <c r="I32" s="435">
        <v>0</v>
      </c>
      <c r="J32" s="435">
        <v>0</v>
      </c>
      <c r="K32" s="435">
        <v>71</v>
      </c>
      <c r="L32" s="435">
        <v>0</v>
      </c>
      <c r="M32" s="435">
        <v>455</v>
      </c>
      <c r="N32" s="435">
        <v>0</v>
      </c>
      <c r="O32" s="435">
        <v>0</v>
      </c>
      <c r="P32" s="435">
        <v>0</v>
      </c>
      <c r="Q32" s="435">
        <v>0</v>
      </c>
      <c r="R32" s="436">
        <v>0</v>
      </c>
      <c r="S32" s="437">
        <v>526</v>
      </c>
      <c r="T32" s="436">
        <v>0</v>
      </c>
      <c r="U32" s="438">
        <v>526</v>
      </c>
      <c r="V32" s="437">
        <v>0</v>
      </c>
      <c r="W32" s="436">
        <v>0</v>
      </c>
      <c r="X32" s="438">
        <v>0</v>
      </c>
      <c r="Y32" s="830">
        <v>526</v>
      </c>
      <c r="Z32" s="827"/>
    </row>
    <row r="33" spans="1:26" ht="15" x14ac:dyDescent="0.2">
      <c r="A33" s="434" t="s">
        <v>48</v>
      </c>
      <c r="B33" s="435">
        <v>0</v>
      </c>
      <c r="C33" s="435">
        <v>0</v>
      </c>
      <c r="D33" s="435">
        <v>0</v>
      </c>
      <c r="E33" s="436">
        <v>0</v>
      </c>
      <c r="F33" s="437">
        <v>0</v>
      </c>
      <c r="G33" s="436">
        <v>0</v>
      </c>
      <c r="H33" s="438">
        <v>0</v>
      </c>
      <c r="I33" s="435">
        <v>0</v>
      </c>
      <c r="J33" s="435">
        <v>0</v>
      </c>
      <c r="K33" s="435">
        <v>376</v>
      </c>
      <c r="L33" s="435">
        <v>0</v>
      </c>
      <c r="M33" s="435">
        <v>259</v>
      </c>
      <c r="N33" s="435">
        <v>0</v>
      </c>
      <c r="O33" s="435">
        <v>0</v>
      </c>
      <c r="P33" s="435">
        <v>0</v>
      </c>
      <c r="Q33" s="435">
        <v>0</v>
      </c>
      <c r="R33" s="436">
        <v>0</v>
      </c>
      <c r="S33" s="437">
        <v>635</v>
      </c>
      <c r="T33" s="436">
        <v>0</v>
      </c>
      <c r="U33" s="438">
        <v>635</v>
      </c>
      <c r="V33" s="437">
        <v>0</v>
      </c>
      <c r="W33" s="436">
        <v>0</v>
      </c>
      <c r="X33" s="438">
        <v>0</v>
      </c>
      <c r="Y33" s="830">
        <v>635</v>
      </c>
      <c r="Z33" s="827"/>
    </row>
    <row r="34" spans="1:26" ht="15" x14ac:dyDescent="0.2">
      <c r="A34" s="434" t="s">
        <v>49</v>
      </c>
      <c r="B34" s="435">
        <v>0</v>
      </c>
      <c r="C34" s="435">
        <v>1</v>
      </c>
      <c r="D34" s="435">
        <v>0</v>
      </c>
      <c r="E34" s="436">
        <v>0</v>
      </c>
      <c r="F34" s="437">
        <v>0</v>
      </c>
      <c r="G34" s="436">
        <v>1</v>
      </c>
      <c r="H34" s="438">
        <v>1</v>
      </c>
      <c r="I34" s="435">
        <v>0</v>
      </c>
      <c r="J34" s="435">
        <v>33</v>
      </c>
      <c r="K34" s="435">
        <v>0</v>
      </c>
      <c r="L34" s="435">
        <v>310</v>
      </c>
      <c r="M34" s="435">
        <v>0</v>
      </c>
      <c r="N34" s="435">
        <v>373</v>
      </c>
      <c r="O34" s="435">
        <v>0</v>
      </c>
      <c r="P34" s="435">
        <v>6</v>
      </c>
      <c r="Q34" s="435">
        <v>0</v>
      </c>
      <c r="R34" s="436">
        <v>3</v>
      </c>
      <c r="S34" s="437">
        <v>0</v>
      </c>
      <c r="T34" s="436">
        <v>725</v>
      </c>
      <c r="U34" s="438">
        <v>725</v>
      </c>
      <c r="V34" s="437">
        <v>0</v>
      </c>
      <c r="W34" s="436">
        <v>0</v>
      </c>
      <c r="X34" s="438">
        <v>0</v>
      </c>
      <c r="Y34" s="830">
        <v>726</v>
      </c>
      <c r="Z34" s="827"/>
    </row>
    <row r="35" spans="1:26" ht="15" x14ac:dyDescent="0.2">
      <c r="A35" s="434" t="s">
        <v>50</v>
      </c>
      <c r="B35" s="435">
        <v>59</v>
      </c>
      <c r="C35" s="435">
        <v>8</v>
      </c>
      <c r="D35" s="435">
        <v>0</v>
      </c>
      <c r="E35" s="436">
        <v>0</v>
      </c>
      <c r="F35" s="437">
        <v>59</v>
      </c>
      <c r="G35" s="436">
        <v>8</v>
      </c>
      <c r="H35" s="438">
        <v>67</v>
      </c>
      <c r="I35" s="435">
        <v>0</v>
      </c>
      <c r="J35" s="435">
        <v>0</v>
      </c>
      <c r="K35" s="435">
        <v>58</v>
      </c>
      <c r="L35" s="435">
        <v>1</v>
      </c>
      <c r="M35" s="435">
        <v>22</v>
      </c>
      <c r="N35" s="435">
        <v>7</v>
      </c>
      <c r="O35" s="435">
        <v>0</v>
      </c>
      <c r="P35" s="435">
        <v>0</v>
      </c>
      <c r="Q35" s="435">
        <v>0</v>
      </c>
      <c r="R35" s="436">
        <v>0</v>
      </c>
      <c r="S35" s="437">
        <v>80</v>
      </c>
      <c r="T35" s="436">
        <v>8</v>
      </c>
      <c r="U35" s="438">
        <v>88</v>
      </c>
      <c r="V35" s="437">
        <v>0</v>
      </c>
      <c r="W35" s="436">
        <v>0</v>
      </c>
      <c r="X35" s="438">
        <v>0</v>
      </c>
      <c r="Y35" s="830">
        <v>155</v>
      </c>
      <c r="Z35" s="827"/>
    </row>
    <row r="36" spans="1:26" ht="15" x14ac:dyDescent="0.2">
      <c r="A36" s="434" t="s">
        <v>51</v>
      </c>
      <c r="B36" s="435">
        <v>0</v>
      </c>
      <c r="C36" s="435">
        <v>0</v>
      </c>
      <c r="D36" s="435">
        <v>0</v>
      </c>
      <c r="E36" s="436">
        <v>0</v>
      </c>
      <c r="F36" s="437">
        <v>0</v>
      </c>
      <c r="G36" s="436">
        <v>0</v>
      </c>
      <c r="H36" s="438">
        <v>0</v>
      </c>
      <c r="I36" s="435">
        <v>0</v>
      </c>
      <c r="J36" s="435">
        <v>0</v>
      </c>
      <c r="K36" s="435">
        <v>24</v>
      </c>
      <c r="L36" s="435">
        <v>0</v>
      </c>
      <c r="M36" s="435">
        <v>344</v>
      </c>
      <c r="N36" s="435">
        <v>0</v>
      </c>
      <c r="O36" s="435">
        <v>602</v>
      </c>
      <c r="P36" s="435">
        <v>0</v>
      </c>
      <c r="Q36" s="435">
        <v>0</v>
      </c>
      <c r="R36" s="436">
        <v>0</v>
      </c>
      <c r="S36" s="437">
        <v>970</v>
      </c>
      <c r="T36" s="436">
        <v>0</v>
      </c>
      <c r="U36" s="438">
        <v>970</v>
      </c>
      <c r="V36" s="437">
        <v>0</v>
      </c>
      <c r="W36" s="436">
        <v>0</v>
      </c>
      <c r="X36" s="438">
        <v>0</v>
      </c>
      <c r="Y36" s="830">
        <v>970</v>
      </c>
      <c r="Z36" s="827"/>
    </row>
    <row r="37" spans="1:26" ht="15" x14ac:dyDescent="0.2">
      <c r="A37" s="434" t="s">
        <v>52</v>
      </c>
      <c r="B37" s="435">
        <v>0</v>
      </c>
      <c r="C37" s="435">
        <v>0</v>
      </c>
      <c r="D37" s="435">
        <v>0</v>
      </c>
      <c r="E37" s="436">
        <v>0</v>
      </c>
      <c r="F37" s="437">
        <v>0</v>
      </c>
      <c r="G37" s="436">
        <v>0</v>
      </c>
      <c r="H37" s="438">
        <v>0</v>
      </c>
      <c r="I37" s="435">
        <v>0</v>
      </c>
      <c r="J37" s="435">
        <v>0</v>
      </c>
      <c r="K37" s="435">
        <v>66</v>
      </c>
      <c r="L37" s="435">
        <v>0</v>
      </c>
      <c r="M37" s="435">
        <v>927</v>
      </c>
      <c r="N37" s="435">
        <v>0</v>
      </c>
      <c r="O37" s="435">
        <v>0</v>
      </c>
      <c r="P37" s="435">
        <v>0</v>
      </c>
      <c r="Q37" s="435">
        <v>0</v>
      </c>
      <c r="R37" s="436">
        <v>0</v>
      </c>
      <c r="S37" s="437">
        <v>993</v>
      </c>
      <c r="T37" s="436">
        <v>0</v>
      </c>
      <c r="U37" s="438">
        <v>993</v>
      </c>
      <c r="V37" s="437">
        <v>0</v>
      </c>
      <c r="W37" s="436">
        <v>0</v>
      </c>
      <c r="X37" s="438">
        <v>0</v>
      </c>
      <c r="Y37" s="830">
        <v>993</v>
      </c>
      <c r="Z37" s="827"/>
    </row>
    <row r="38" spans="1:26" ht="15" x14ac:dyDescent="0.2">
      <c r="A38" s="434" t="s">
        <v>53</v>
      </c>
      <c r="B38" s="435">
        <v>0</v>
      </c>
      <c r="C38" s="435">
        <v>0</v>
      </c>
      <c r="D38" s="435">
        <v>0</v>
      </c>
      <c r="E38" s="436">
        <v>0</v>
      </c>
      <c r="F38" s="437">
        <v>0</v>
      </c>
      <c r="G38" s="436">
        <v>0</v>
      </c>
      <c r="H38" s="438">
        <v>0</v>
      </c>
      <c r="I38" s="435">
        <v>93</v>
      </c>
      <c r="J38" s="435">
        <v>0</v>
      </c>
      <c r="K38" s="435">
        <v>497</v>
      </c>
      <c r="L38" s="435">
        <v>0</v>
      </c>
      <c r="M38" s="435">
        <v>0</v>
      </c>
      <c r="N38" s="435">
        <v>0</v>
      </c>
      <c r="O38" s="435">
        <v>0</v>
      </c>
      <c r="P38" s="435">
        <v>0</v>
      </c>
      <c r="Q38" s="435">
        <v>33</v>
      </c>
      <c r="R38" s="436">
        <v>0</v>
      </c>
      <c r="S38" s="437">
        <v>623</v>
      </c>
      <c r="T38" s="436">
        <v>0</v>
      </c>
      <c r="U38" s="438">
        <v>623</v>
      </c>
      <c r="V38" s="437">
        <v>0</v>
      </c>
      <c r="W38" s="436">
        <v>0</v>
      </c>
      <c r="X38" s="438">
        <v>0</v>
      </c>
      <c r="Y38" s="830">
        <v>623</v>
      </c>
      <c r="Z38" s="827"/>
    </row>
    <row r="39" spans="1:26" ht="15" x14ac:dyDescent="0.2">
      <c r="A39" s="434" t="s">
        <v>54</v>
      </c>
      <c r="B39" s="435">
        <v>5</v>
      </c>
      <c r="C39" s="435">
        <v>0</v>
      </c>
      <c r="D39" s="435">
        <v>0</v>
      </c>
      <c r="E39" s="436">
        <v>0</v>
      </c>
      <c r="F39" s="437">
        <v>5</v>
      </c>
      <c r="G39" s="436">
        <v>0</v>
      </c>
      <c r="H39" s="438">
        <v>5</v>
      </c>
      <c r="I39" s="435">
        <v>0</v>
      </c>
      <c r="J39" s="435">
        <v>0</v>
      </c>
      <c r="K39" s="435">
        <v>65</v>
      </c>
      <c r="L39" s="435">
        <v>0</v>
      </c>
      <c r="M39" s="435">
        <v>132</v>
      </c>
      <c r="N39" s="435">
        <v>0</v>
      </c>
      <c r="O39" s="435">
        <v>0</v>
      </c>
      <c r="P39" s="435">
        <v>0</v>
      </c>
      <c r="Q39" s="435">
        <v>0</v>
      </c>
      <c r="R39" s="436">
        <v>0</v>
      </c>
      <c r="S39" s="437">
        <v>197</v>
      </c>
      <c r="T39" s="436">
        <v>0</v>
      </c>
      <c r="U39" s="438">
        <v>197</v>
      </c>
      <c r="V39" s="437">
        <v>0</v>
      </c>
      <c r="W39" s="436">
        <v>0</v>
      </c>
      <c r="X39" s="438">
        <v>0</v>
      </c>
      <c r="Y39" s="830">
        <v>202</v>
      </c>
      <c r="Z39" s="827"/>
    </row>
    <row r="40" spans="1:26" ht="15" x14ac:dyDescent="0.2">
      <c r="A40" s="439" t="s">
        <v>55</v>
      </c>
      <c r="B40" s="435">
        <v>1763</v>
      </c>
      <c r="C40" s="435">
        <v>153</v>
      </c>
      <c r="D40" s="435">
        <v>22</v>
      </c>
      <c r="E40" s="436">
        <v>2</v>
      </c>
      <c r="F40" s="437">
        <v>1785</v>
      </c>
      <c r="G40" s="436">
        <v>155</v>
      </c>
      <c r="H40" s="438">
        <v>1940</v>
      </c>
      <c r="I40" s="435">
        <v>425</v>
      </c>
      <c r="J40" s="435">
        <v>76</v>
      </c>
      <c r="K40" s="435">
        <v>6782</v>
      </c>
      <c r="L40" s="435">
        <v>669</v>
      </c>
      <c r="M40" s="435">
        <v>9135</v>
      </c>
      <c r="N40" s="435">
        <v>460</v>
      </c>
      <c r="O40" s="435">
        <v>1021</v>
      </c>
      <c r="P40" s="435">
        <v>37</v>
      </c>
      <c r="Q40" s="435">
        <v>88</v>
      </c>
      <c r="R40" s="436">
        <v>3</v>
      </c>
      <c r="S40" s="437">
        <v>17451</v>
      </c>
      <c r="T40" s="436">
        <v>1245</v>
      </c>
      <c r="U40" s="438">
        <v>18696</v>
      </c>
      <c r="V40" s="437">
        <v>49</v>
      </c>
      <c r="W40" s="436">
        <v>5</v>
      </c>
      <c r="X40" s="438">
        <v>54</v>
      </c>
      <c r="Y40" s="830">
        <v>20690</v>
      </c>
      <c r="Z40" s="827"/>
    </row>
    <row r="41" spans="1:26" ht="15.75" thickBot="1" x14ac:dyDescent="0.25">
      <c r="A41" s="440" t="s">
        <v>56</v>
      </c>
      <c r="B41" s="836">
        <v>1916</v>
      </c>
      <c r="C41" s="837"/>
      <c r="D41" s="838">
        <v>24</v>
      </c>
      <c r="E41" s="839"/>
      <c r="F41" s="840">
        <v>1940</v>
      </c>
      <c r="G41" s="839"/>
      <c r="H41" s="534">
        <v>1940</v>
      </c>
      <c r="I41" s="836">
        <v>501</v>
      </c>
      <c r="J41" s="837"/>
      <c r="K41" s="836">
        <v>7451</v>
      </c>
      <c r="L41" s="837"/>
      <c r="M41" s="836">
        <v>9595</v>
      </c>
      <c r="N41" s="837"/>
      <c r="O41" s="836">
        <v>1058</v>
      </c>
      <c r="P41" s="837"/>
      <c r="Q41" s="838">
        <v>91</v>
      </c>
      <c r="R41" s="839"/>
      <c r="S41" s="840">
        <v>18696</v>
      </c>
      <c r="T41" s="839"/>
      <c r="U41" s="534">
        <v>18696</v>
      </c>
      <c r="V41" s="840">
        <v>54</v>
      </c>
      <c r="W41" s="839"/>
      <c r="X41" s="534">
        <v>54</v>
      </c>
      <c r="Y41" s="838">
        <v>20690</v>
      </c>
      <c r="Z41" s="839"/>
    </row>
    <row r="42" spans="1:26" ht="13.5" thickTop="1" x14ac:dyDescent="0.2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Z42"/>
  <sheetViews>
    <sheetView workbookViewId="0">
      <selection activeCell="Y26" sqref="Y26:Z26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818" t="s">
        <v>301</v>
      </c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  <c r="Z1" s="536"/>
    </row>
    <row r="2" spans="1:26" ht="15.75" thickTop="1" x14ac:dyDescent="0.2">
      <c r="A2" s="847" t="s">
        <v>4</v>
      </c>
      <c r="B2" s="848" t="s">
        <v>0</v>
      </c>
      <c r="C2" s="824"/>
      <c r="D2" s="824"/>
      <c r="E2" s="824"/>
      <c r="F2" s="824"/>
      <c r="G2" s="824"/>
      <c r="H2" s="825"/>
      <c r="I2" s="823" t="s">
        <v>1</v>
      </c>
      <c r="J2" s="824"/>
      <c r="K2" s="824"/>
      <c r="L2" s="824"/>
      <c r="M2" s="824"/>
      <c r="N2" s="824"/>
      <c r="O2" s="824"/>
      <c r="P2" s="824"/>
      <c r="Q2" s="824"/>
      <c r="R2" s="824"/>
      <c r="S2" s="824"/>
      <c r="T2" s="824"/>
      <c r="U2" s="825"/>
      <c r="V2" s="823" t="s">
        <v>2</v>
      </c>
      <c r="W2" s="824"/>
      <c r="X2" s="825"/>
      <c r="Y2" s="849" t="s">
        <v>66</v>
      </c>
      <c r="Z2" s="850"/>
    </row>
    <row r="3" spans="1:26" ht="15" x14ac:dyDescent="0.2">
      <c r="A3" s="847"/>
      <c r="B3" s="855" t="s">
        <v>5</v>
      </c>
      <c r="C3" s="832"/>
      <c r="D3" s="833" t="s">
        <v>6</v>
      </c>
      <c r="E3" s="827"/>
      <c r="F3" s="826" t="s">
        <v>7</v>
      </c>
      <c r="G3" s="827"/>
      <c r="H3" s="856" t="s">
        <v>8</v>
      </c>
      <c r="I3" s="834" t="s">
        <v>9</v>
      </c>
      <c r="J3" s="835"/>
      <c r="K3" s="834" t="s">
        <v>10</v>
      </c>
      <c r="L3" s="835"/>
      <c r="M3" s="834" t="s">
        <v>11</v>
      </c>
      <c r="N3" s="835"/>
      <c r="O3" s="834" t="s">
        <v>12</v>
      </c>
      <c r="P3" s="835"/>
      <c r="Q3" s="833" t="s">
        <v>6</v>
      </c>
      <c r="R3" s="827"/>
      <c r="S3" s="826" t="s">
        <v>13</v>
      </c>
      <c r="T3" s="827"/>
      <c r="U3" s="856" t="s">
        <v>14</v>
      </c>
      <c r="V3" s="828" t="s">
        <v>15</v>
      </c>
      <c r="W3" s="829"/>
      <c r="X3" s="856" t="s">
        <v>16</v>
      </c>
      <c r="Y3" s="851"/>
      <c r="Z3" s="852"/>
    </row>
    <row r="4" spans="1:26" x14ac:dyDescent="0.2">
      <c r="A4" s="847"/>
      <c r="B4" s="461" t="s">
        <v>18</v>
      </c>
      <c r="C4" s="429" t="s">
        <v>19</v>
      </c>
      <c r="D4" s="429" t="s">
        <v>18</v>
      </c>
      <c r="E4" s="430" t="s">
        <v>19</v>
      </c>
      <c r="F4" s="431" t="s">
        <v>18</v>
      </c>
      <c r="G4" s="430" t="s">
        <v>19</v>
      </c>
      <c r="H4" s="822"/>
      <c r="I4" s="429" t="s">
        <v>18</v>
      </c>
      <c r="J4" s="432" t="s">
        <v>19</v>
      </c>
      <c r="K4" s="429" t="s">
        <v>18</v>
      </c>
      <c r="L4" s="429" t="s">
        <v>19</v>
      </c>
      <c r="M4" s="429" t="s">
        <v>18</v>
      </c>
      <c r="N4" s="429" t="s">
        <v>19</v>
      </c>
      <c r="O4" s="429" t="s">
        <v>18</v>
      </c>
      <c r="P4" s="429" t="s">
        <v>19</v>
      </c>
      <c r="Q4" s="429" t="s">
        <v>18</v>
      </c>
      <c r="R4" s="430" t="s">
        <v>19</v>
      </c>
      <c r="S4" s="431" t="s">
        <v>18</v>
      </c>
      <c r="T4" s="430" t="s">
        <v>19</v>
      </c>
      <c r="U4" s="822"/>
      <c r="V4" s="433" t="s">
        <v>18</v>
      </c>
      <c r="W4" s="430" t="s">
        <v>19</v>
      </c>
      <c r="X4" s="822"/>
      <c r="Y4" s="853"/>
      <c r="Z4" s="854"/>
    </row>
    <row r="5" spans="1:26" ht="15" x14ac:dyDescent="0.2">
      <c r="A5" s="462" t="s">
        <v>20</v>
      </c>
      <c r="B5" s="435">
        <v>0</v>
      </c>
      <c r="C5" s="435">
        <v>0</v>
      </c>
      <c r="D5" s="435">
        <v>0</v>
      </c>
      <c r="E5" s="436">
        <v>0</v>
      </c>
      <c r="F5" s="437">
        <v>0</v>
      </c>
      <c r="G5" s="436">
        <v>0</v>
      </c>
      <c r="H5" s="438">
        <v>0</v>
      </c>
      <c r="I5" s="435">
        <v>0</v>
      </c>
      <c r="J5" s="435">
        <v>0</v>
      </c>
      <c r="K5" s="435">
        <v>43</v>
      </c>
      <c r="L5" s="435">
        <v>0</v>
      </c>
      <c r="M5" s="435">
        <v>585</v>
      </c>
      <c r="N5" s="435">
        <v>0</v>
      </c>
      <c r="O5" s="435">
        <v>0</v>
      </c>
      <c r="P5" s="435">
        <v>0</v>
      </c>
      <c r="Q5" s="435">
        <v>0</v>
      </c>
      <c r="R5" s="436">
        <v>0</v>
      </c>
      <c r="S5" s="437">
        <v>628</v>
      </c>
      <c r="T5" s="436">
        <v>0</v>
      </c>
      <c r="U5" s="438">
        <v>628</v>
      </c>
      <c r="V5" s="437">
        <v>0</v>
      </c>
      <c r="W5" s="436">
        <v>0</v>
      </c>
      <c r="X5" s="438">
        <v>0</v>
      </c>
      <c r="Y5" s="830">
        <v>628</v>
      </c>
      <c r="Z5" s="827"/>
    </row>
    <row r="6" spans="1:26" ht="15" x14ac:dyDescent="0.2">
      <c r="A6" s="434" t="s">
        <v>21</v>
      </c>
      <c r="B6" s="435">
        <v>179</v>
      </c>
      <c r="C6" s="435">
        <v>18</v>
      </c>
      <c r="D6" s="435">
        <v>7</v>
      </c>
      <c r="E6" s="436">
        <v>1</v>
      </c>
      <c r="F6" s="437">
        <v>186</v>
      </c>
      <c r="G6" s="436">
        <v>19</v>
      </c>
      <c r="H6" s="438">
        <v>205</v>
      </c>
      <c r="I6" s="435">
        <v>5</v>
      </c>
      <c r="J6" s="435">
        <v>0</v>
      </c>
      <c r="K6" s="435">
        <v>126</v>
      </c>
      <c r="L6" s="435">
        <v>10</v>
      </c>
      <c r="M6" s="435">
        <v>104</v>
      </c>
      <c r="N6" s="435">
        <v>4</v>
      </c>
      <c r="O6" s="435">
        <v>7</v>
      </c>
      <c r="P6" s="435">
        <v>2</v>
      </c>
      <c r="Q6" s="435">
        <v>2</v>
      </c>
      <c r="R6" s="436">
        <v>0</v>
      </c>
      <c r="S6" s="437">
        <v>244</v>
      </c>
      <c r="T6" s="436">
        <v>16</v>
      </c>
      <c r="U6" s="438">
        <v>260</v>
      </c>
      <c r="V6" s="437">
        <v>18</v>
      </c>
      <c r="W6" s="436">
        <v>5</v>
      </c>
      <c r="X6" s="438">
        <v>23</v>
      </c>
      <c r="Y6" s="830">
        <v>488</v>
      </c>
      <c r="Z6" s="827"/>
    </row>
    <row r="7" spans="1:26" ht="15" x14ac:dyDescent="0.2">
      <c r="A7" s="434" t="s">
        <v>22</v>
      </c>
      <c r="B7" s="435">
        <v>23</v>
      </c>
      <c r="C7" s="435">
        <v>0</v>
      </c>
      <c r="D7" s="435">
        <v>1</v>
      </c>
      <c r="E7" s="436">
        <v>0</v>
      </c>
      <c r="F7" s="437">
        <v>24</v>
      </c>
      <c r="G7" s="436">
        <v>0</v>
      </c>
      <c r="H7" s="438">
        <v>24</v>
      </c>
      <c r="I7" s="435">
        <v>43</v>
      </c>
      <c r="J7" s="435">
        <v>0</v>
      </c>
      <c r="K7" s="435">
        <v>4</v>
      </c>
      <c r="L7" s="435">
        <v>0</v>
      </c>
      <c r="M7" s="435">
        <v>119</v>
      </c>
      <c r="N7" s="435">
        <v>0</v>
      </c>
      <c r="O7" s="435">
        <v>0</v>
      </c>
      <c r="P7" s="435">
        <v>0</v>
      </c>
      <c r="Q7" s="435">
        <v>0</v>
      </c>
      <c r="R7" s="436">
        <v>0</v>
      </c>
      <c r="S7" s="437">
        <v>166</v>
      </c>
      <c r="T7" s="436">
        <v>0</v>
      </c>
      <c r="U7" s="438">
        <v>166</v>
      </c>
      <c r="V7" s="437">
        <v>0</v>
      </c>
      <c r="W7" s="436">
        <v>0</v>
      </c>
      <c r="X7" s="438">
        <v>0</v>
      </c>
      <c r="Y7" s="830">
        <v>190</v>
      </c>
      <c r="Z7" s="827"/>
    </row>
    <row r="8" spans="1:26" ht="15" x14ac:dyDescent="0.2">
      <c r="A8" s="434" t="s">
        <v>23</v>
      </c>
      <c r="B8" s="435">
        <v>79</v>
      </c>
      <c r="C8" s="435">
        <v>6</v>
      </c>
      <c r="D8" s="435">
        <v>0</v>
      </c>
      <c r="E8" s="436">
        <v>0</v>
      </c>
      <c r="F8" s="437">
        <v>79</v>
      </c>
      <c r="G8" s="436">
        <v>6</v>
      </c>
      <c r="H8" s="438">
        <v>85</v>
      </c>
      <c r="I8" s="435">
        <v>1</v>
      </c>
      <c r="J8" s="435">
        <v>0</v>
      </c>
      <c r="K8" s="435">
        <v>114</v>
      </c>
      <c r="L8" s="435">
        <v>13</v>
      </c>
      <c r="M8" s="435">
        <v>26</v>
      </c>
      <c r="N8" s="435">
        <v>0</v>
      </c>
      <c r="O8" s="435">
        <v>0</v>
      </c>
      <c r="P8" s="435">
        <v>0</v>
      </c>
      <c r="Q8" s="435">
        <v>0</v>
      </c>
      <c r="R8" s="436">
        <v>0</v>
      </c>
      <c r="S8" s="437">
        <v>141</v>
      </c>
      <c r="T8" s="436">
        <v>13</v>
      </c>
      <c r="U8" s="438">
        <v>154</v>
      </c>
      <c r="V8" s="437">
        <v>0</v>
      </c>
      <c r="W8" s="436">
        <v>0</v>
      </c>
      <c r="X8" s="438">
        <v>0</v>
      </c>
      <c r="Y8" s="830">
        <v>239</v>
      </c>
      <c r="Z8" s="827"/>
    </row>
    <row r="9" spans="1:26" ht="15" x14ac:dyDescent="0.2">
      <c r="A9" s="434" t="s">
        <v>24</v>
      </c>
      <c r="B9" s="435">
        <v>0</v>
      </c>
      <c r="C9" s="435">
        <v>0</v>
      </c>
      <c r="D9" s="435">
        <v>0</v>
      </c>
      <c r="E9" s="436">
        <v>0</v>
      </c>
      <c r="F9" s="437">
        <v>0</v>
      </c>
      <c r="G9" s="436">
        <v>0</v>
      </c>
      <c r="H9" s="438">
        <v>0</v>
      </c>
      <c r="I9" s="435">
        <v>0</v>
      </c>
      <c r="J9" s="435">
        <v>0</v>
      </c>
      <c r="K9" s="435">
        <v>146</v>
      </c>
      <c r="L9" s="435">
        <v>0</v>
      </c>
      <c r="M9" s="435">
        <v>681</v>
      </c>
      <c r="N9" s="435">
        <v>0</v>
      </c>
      <c r="O9" s="435">
        <v>0</v>
      </c>
      <c r="P9" s="435">
        <v>0</v>
      </c>
      <c r="Q9" s="435">
        <v>28</v>
      </c>
      <c r="R9" s="436">
        <v>0</v>
      </c>
      <c r="S9" s="437">
        <v>855</v>
      </c>
      <c r="T9" s="436">
        <v>0</v>
      </c>
      <c r="U9" s="438">
        <v>855</v>
      </c>
      <c r="V9" s="437">
        <v>0</v>
      </c>
      <c r="W9" s="436">
        <v>0</v>
      </c>
      <c r="X9" s="438">
        <v>0</v>
      </c>
      <c r="Y9" s="830">
        <v>855</v>
      </c>
      <c r="Z9" s="827"/>
    </row>
    <row r="10" spans="1:26" ht="15" x14ac:dyDescent="0.2">
      <c r="A10" s="434" t="s">
        <v>25</v>
      </c>
      <c r="B10" s="435">
        <v>0</v>
      </c>
      <c r="C10" s="435">
        <v>0</v>
      </c>
      <c r="D10" s="435">
        <v>0</v>
      </c>
      <c r="E10" s="436">
        <v>0</v>
      </c>
      <c r="F10" s="437">
        <v>0</v>
      </c>
      <c r="G10" s="436">
        <v>0</v>
      </c>
      <c r="H10" s="438">
        <v>0</v>
      </c>
      <c r="I10" s="435">
        <v>0</v>
      </c>
      <c r="J10" s="435">
        <v>0</v>
      </c>
      <c r="K10" s="435">
        <v>0</v>
      </c>
      <c r="L10" s="435">
        <v>0</v>
      </c>
      <c r="M10" s="435">
        <v>737</v>
      </c>
      <c r="N10" s="435">
        <v>0</v>
      </c>
      <c r="O10" s="435">
        <v>3</v>
      </c>
      <c r="P10" s="435">
        <v>0</v>
      </c>
      <c r="Q10" s="435">
        <v>0</v>
      </c>
      <c r="R10" s="436">
        <v>0</v>
      </c>
      <c r="S10" s="437">
        <v>740</v>
      </c>
      <c r="T10" s="436">
        <v>0</v>
      </c>
      <c r="U10" s="438">
        <v>740</v>
      </c>
      <c r="V10" s="437">
        <v>0</v>
      </c>
      <c r="W10" s="436">
        <v>0</v>
      </c>
      <c r="X10" s="438">
        <v>0</v>
      </c>
      <c r="Y10" s="830">
        <v>740</v>
      </c>
      <c r="Z10" s="827"/>
    </row>
    <row r="11" spans="1:26" ht="15" x14ac:dyDescent="0.2">
      <c r="A11" s="434" t="s">
        <v>26</v>
      </c>
      <c r="B11" s="435">
        <v>120</v>
      </c>
      <c r="C11" s="435">
        <v>7</v>
      </c>
      <c r="D11" s="435">
        <v>3</v>
      </c>
      <c r="E11" s="436">
        <v>0</v>
      </c>
      <c r="F11" s="437">
        <v>123</v>
      </c>
      <c r="G11" s="436">
        <v>7</v>
      </c>
      <c r="H11" s="438">
        <v>130</v>
      </c>
      <c r="I11" s="435">
        <v>132</v>
      </c>
      <c r="J11" s="435">
        <v>0</v>
      </c>
      <c r="K11" s="435">
        <v>47</v>
      </c>
      <c r="L11" s="435">
        <v>5</v>
      </c>
      <c r="M11" s="435">
        <v>40</v>
      </c>
      <c r="N11" s="435">
        <v>2</v>
      </c>
      <c r="O11" s="435">
        <v>3</v>
      </c>
      <c r="P11" s="435">
        <v>0</v>
      </c>
      <c r="Q11" s="435">
        <v>0</v>
      </c>
      <c r="R11" s="436">
        <v>0</v>
      </c>
      <c r="S11" s="437">
        <v>222</v>
      </c>
      <c r="T11" s="436">
        <v>7</v>
      </c>
      <c r="U11" s="438">
        <v>229</v>
      </c>
      <c r="V11" s="437">
        <v>0</v>
      </c>
      <c r="W11" s="436">
        <v>0</v>
      </c>
      <c r="X11" s="438">
        <v>0</v>
      </c>
      <c r="Y11" s="830">
        <v>359</v>
      </c>
      <c r="Z11" s="827"/>
    </row>
    <row r="12" spans="1:26" ht="15" x14ac:dyDescent="0.2">
      <c r="A12" s="434" t="s">
        <v>27</v>
      </c>
      <c r="B12" s="435">
        <v>0</v>
      </c>
      <c r="C12" s="435">
        <v>0</v>
      </c>
      <c r="D12" s="435">
        <v>0</v>
      </c>
      <c r="E12" s="436">
        <v>0</v>
      </c>
      <c r="F12" s="437">
        <v>0</v>
      </c>
      <c r="G12" s="436">
        <v>0</v>
      </c>
      <c r="H12" s="438">
        <v>0</v>
      </c>
      <c r="I12" s="435">
        <v>0</v>
      </c>
      <c r="J12" s="435">
        <v>0</v>
      </c>
      <c r="K12" s="435">
        <v>224</v>
      </c>
      <c r="L12" s="435">
        <v>0</v>
      </c>
      <c r="M12" s="435">
        <v>551</v>
      </c>
      <c r="N12" s="435">
        <v>0</v>
      </c>
      <c r="O12" s="435">
        <v>0</v>
      </c>
      <c r="P12" s="435">
        <v>0</v>
      </c>
      <c r="Q12" s="435">
        <v>0</v>
      </c>
      <c r="R12" s="436">
        <v>0</v>
      </c>
      <c r="S12" s="437">
        <v>775</v>
      </c>
      <c r="T12" s="436">
        <v>0</v>
      </c>
      <c r="U12" s="438">
        <v>775</v>
      </c>
      <c r="V12" s="437">
        <v>0</v>
      </c>
      <c r="W12" s="436">
        <v>0</v>
      </c>
      <c r="X12" s="438">
        <v>0</v>
      </c>
      <c r="Y12" s="830">
        <v>775</v>
      </c>
      <c r="Z12" s="827"/>
    </row>
    <row r="13" spans="1:26" ht="15" x14ac:dyDescent="0.2">
      <c r="A13" s="434" t="s">
        <v>28</v>
      </c>
      <c r="B13" s="435">
        <v>0</v>
      </c>
      <c r="C13" s="435">
        <v>0</v>
      </c>
      <c r="D13" s="435">
        <v>0</v>
      </c>
      <c r="E13" s="436">
        <v>0</v>
      </c>
      <c r="F13" s="437">
        <v>0</v>
      </c>
      <c r="G13" s="436">
        <v>0</v>
      </c>
      <c r="H13" s="438">
        <v>0</v>
      </c>
      <c r="I13" s="435">
        <v>0</v>
      </c>
      <c r="J13" s="435">
        <v>0</v>
      </c>
      <c r="K13" s="435">
        <v>58</v>
      </c>
      <c r="L13" s="435">
        <v>0</v>
      </c>
      <c r="M13" s="435">
        <v>41</v>
      </c>
      <c r="N13" s="435">
        <v>0</v>
      </c>
      <c r="O13" s="435">
        <v>90</v>
      </c>
      <c r="P13" s="435">
        <v>0</v>
      </c>
      <c r="Q13" s="435">
        <v>0</v>
      </c>
      <c r="R13" s="436">
        <v>0</v>
      </c>
      <c r="S13" s="437">
        <v>189</v>
      </c>
      <c r="T13" s="436">
        <v>0</v>
      </c>
      <c r="U13" s="438">
        <v>189</v>
      </c>
      <c r="V13" s="437">
        <v>0</v>
      </c>
      <c r="W13" s="436">
        <v>0</v>
      </c>
      <c r="X13" s="438">
        <v>0</v>
      </c>
      <c r="Y13" s="830">
        <v>189</v>
      </c>
      <c r="Z13" s="827"/>
    </row>
    <row r="14" spans="1:26" ht="15" x14ac:dyDescent="0.2">
      <c r="A14" s="434" t="s">
        <v>29</v>
      </c>
      <c r="B14" s="435">
        <v>0</v>
      </c>
      <c r="C14" s="435">
        <v>0</v>
      </c>
      <c r="D14" s="435">
        <v>0</v>
      </c>
      <c r="E14" s="436">
        <v>0</v>
      </c>
      <c r="F14" s="437">
        <v>0</v>
      </c>
      <c r="G14" s="436">
        <v>0</v>
      </c>
      <c r="H14" s="438">
        <v>0</v>
      </c>
      <c r="I14" s="435">
        <v>0</v>
      </c>
      <c r="J14" s="435">
        <v>0</v>
      </c>
      <c r="K14" s="435">
        <v>58</v>
      </c>
      <c r="L14" s="435">
        <v>0</v>
      </c>
      <c r="M14" s="435">
        <v>506</v>
      </c>
      <c r="N14" s="435">
        <v>0</v>
      </c>
      <c r="O14" s="435">
        <v>0</v>
      </c>
      <c r="P14" s="435">
        <v>0</v>
      </c>
      <c r="Q14" s="435">
        <v>0</v>
      </c>
      <c r="R14" s="436">
        <v>0</v>
      </c>
      <c r="S14" s="437">
        <v>564</v>
      </c>
      <c r="T14" s="436">
        <v>0</v>
      </c>
      <c r="U14" s="438">
        <v>564</v>
      </c>
      <c r="V14" s="437">
        <v>0</v>
      </c>
      <c r="W14" s="436">
        <v>0</v>
      </c>
      <c r="X14" s="438">
        <v>0</v>
      </c>
      <c r="Y14" s="830">
        <v>564</v>
      </c>
      <c r="Z14" s="827"/>
    </row>
    <row r="15" spans="1:26" ht="15" x14ac:dyDescent="0.2">
      <c r="A15" s="434" t="s">
        <v>30</v>
      </c>
      <c r="B15" s="435">
        <v>0</v>
      </c>
      <c r="C15" s="435">
        <v>0</v>
      </c>
      <c r="D15" s="435">
        <v>0</v>
      </c>
      <c r="E15" s="436">
        <v>0</v>
      </c>
      <c r="F15" s="437">
        <v>0</v>
      </c>
      <c r="G15" s="436">
        <v>0</v>
      </c>
      <c r="H15" s="438">
        <v>0</v>
      </c>
      <c r="I15" s="435">
        <v>0</v>
      </c>
      <c r="J15" s="435">
        <v>0</v>
      </c>
      <c r="K15" s="435">
        <v>946</v>
      </c>
      <c r="L15" s="435">
        <v>0</v>
      </c>
      <c r="M15" s="435">
        <v>0</v>
      </c>
      <c r="N15" s="435">
        <v>0</v>
      </c>
      <c r="O15" s="435">
        <v>0</v>
      </c>
      <c r="P15" s="435">
        <v>0</v>
      </c>
      <c r="Q15" s="435">
        <v>0</v>
      </c>
      <c r="R15" s="436">
        <v>0</v>
      </c>
      <c r="S15" s="437">
        <v>946</v>
      </c>
      <c r="T15" s="436">
        <v>0</v>
      </c>
      <c r="U15" s="438">
        <v>946</v>
      </c>
      <c r="V15" s="437">
        <v>0</v>
      </c>
      <c r="W15" s="436">
        <v>0</v>
      </c>
      <c r="X15" s="438">
        <v>0</v>
      </c>
      <c r="Y15" s="830">
        <v>946</v>
      </c>
      <c r="Z15" s="827"/>
    </row>
    <row r="16" spans="1:26" ht="15" x14ac:dyDescent="0.2">
      <c r="A16" s="434" t="s">
        <v>31</v>
      </c>
      <c r="B16" s="435">
        <v>91</v>
      </c>
      <c r="C16" s="435">
        <v>8</v>
      </c>
      <c r="D16" s="435">
        <v>0</v>
      </c>
      <c r="E16" s="436">
        <v>0</v>
      </c>
      <c r="F16" s="437">
        <v>91</v>
      </c>
      <c r="G16" s="436">
        <v>8</v>
      </c>
      <c r="H16" s="438">
        <v>99</v>
      </c>
      <c r="I16" s="435">
        <v>1</v>
      </c>
      <c r="J16" s="435">
        <v>0</v>
      </c>
      <c r="K16" s="435">
        <v>117</v>
      </c>
      <c r="L16" s="435">
        <v>3</v>
      </c>
      <c r="M16" s="435">
        <v>82</v>
      </c>
      <c r="N16" s="435">
        <v>2</v>
      </c>
      <c r="O16" s="435">
        <v>0</v>
      </c>
      <c r="P16" s="435">
        <v>0</v>
      </c>
      <c r="Q16" s="435">
        <v>0</v>
      </c>
      <c r="R16" s="436">
        <v>0</v>
      </c>
      <c r="S16" s="437">
        <v>200</v>
      </c>
      <c r="T16" s="436">
        <v>5</v>
      </c>
      <c r="U16" s="438">
        <v>205</v>
      </c>
      <c r="V16" s="437">
        <v>0</v>
      </c>
      <c r="W16" s="436">
        <v>0</v>
      </c>
      <c r="X16" s="438">
        <v>0</v>
      </c>
      <c r="Y16" s="830">
        <v>304</v>
      </c>
      <c r="Z16" s="827"/>
    </row>
    <row r="17" spans="1:26" ht="15" x14ac:dyDescent="0.2">
      <c r="A17" s="434" t="s">
        <v>32</v>
      </c>
      <c r="B17" s="435">
        <v>160</v>
      </c>
      <c r="C17" s="435">
        <v>10</v>
      </c>
      <c r="D17" s="435">
        <v>0</v>
      </c>
      <c r="E17" s="436">
        <v>0</v>
      </c>
      <c r="F17" s="437">
        <v>160</v>
      </c>
      <c r="G17" s="436">
        <v>10</v>
      </c>
      <c r="H17" s="438">
        <v>170</v>
      </c>
      <c r="I17" s="435">
        <v>4</v>
      </c>
      <c r="J17" s="435">
        <v>1</v>
      </c>
      <c r="K17" s="435">
        <v>87</v>
      </c>
      <c r="L17" s="435">
        <v>5</v>
      </c>
      <c r="M17" s="435">
        <v>33</v>
      </c>
      <c r="N17" s="435">
        <v>4</v>
      </c>
      <c r="O17" s="435">
        <v>0</v>
      </c>
      <c r="P17" s="435">
        <v>0</v>
      </c>
      <c r="Q17" s="435">
        <v>0</v>
      </c>
      <c r="R17" s="436">
        <v>0</v>
      </c>
      <c r="S17" s="437">
        <v>124</v>
      </c>
      <c r="T17" s="436">
        <v>10</v>
      </c>
      <c r="U17" s="438">
        <v>134</v>
      </c>
      <c r="V17" s="437">
        <v>0</v>
      </c>
      <c r="W17" s="436">
        <v>0</v>
      </c>
      <c r="X17" s="438">
        <v>0</v>
      </c>
      <c r="Y17" s="830">
        <v>304</v>
      </c>
      <c r="Z17" s="827"/>
    </row>
    <row r="18" spans="1:26" ht="15" x14ac:dyDescent="0.2">
      <c r="A18" s="434" t="s">
        <v>33</v>
      </c>
      <c r="B18" s="435">
        <v>0</v>
      </c>
      <c r="C18" s="435">
        <v>0</v>
      </c>
      <c r="D18" s="435">
        <v>0</v>
      </c>
      <c r="E18" s="436">
        <v>0</v>
      </c>
      <c r="F18" s="437">
        <v>0</v>
      </c>
      <c r="G18" s="436">
        <v>0</v>
      </c>
      <c r="H18" s="438">
        <v>0</v>
      </c>
      <c r="I18" s="435">
        <v>0</v>
      </c>
      <c r="J18" s="435">
        <v>0</v>
      </c>
      <c r="K18" s="435">
        <v>16</v>
      </c>
      <c r="L18" s="435">
        <v>0</v>
      </c>
      <c r="M18" s="435">
        <v>68</v>
      </c>
      <c r="N18" s="435">
        <v>0</v>
      </c>
      <c r="O18" s="435">
        <v>277</v>
      </c>
      <c r="P18" s="435">
        <v>0</v>
      </c>
      <c r="Q18" s="435">
        <v>0</v>
      </c>
      <c r="R18" s="436">
        <v>0</v>
      </c>
      <c r="S18" s="437">
        <v>361</v>
      </c>
      <c r="T18" s="436">
        <v>0</v>
      </c>
      <c r="U18" s="438">
        <v>361</v>
      </c>
      <c r="V18" s="437">
        <v>0</v>
      </c>
      <c r="W18" s="436">
        <v>0</v>
      </c>
      <c r="X18" s="438">
        <v>0</v>
      </c>
      <c r="Y18" s="830">
        <v>361</v>
      </c>
      <c r="Z18" s="827"/>
    </row>
    <row r="19" spans="1:26" ht="15" x14ac:dyDescent="0.2">
      <c r="A19" s="434" t="s">
        <v>34</v>
      </c>
      <c r="B19" s="435">
        <v>0</v>
      </c>
      <c r="C19" s="435">
        <v>0</v>
      </c>
      <c r="D19" s="435">
        <v>0</v>
      </c>
      <c r="E19" s="436">
        <v>0</v>
      </c>
      <c r="F19" s="437">
        <v>0</v>
      </c>
      <c r="G19" s="436">
        <v>0</v>
      </c>
      <c r="H19" s="438">
        <v>0</v>
      </c>
      <c r="I19" s="435">
        <v>0</v>
      </c>
      <c r="J19" s="435">
        <v>0</v>
      </c>
      <c r="K19" s="435">
        <v>297</v>
      </c>
      <c r="L19" s="435">
        <v>0</v>
      </c>
      <c r="M19" s="435">
        <v>85</v>
      </c>
      <c r="N19" s="435">
        <v>0</v>
      </c>
      <c r="O19" s="435">
        <v>0</v>
      </c>
      <c r="P19" s="435">
        <v>0</v>
      </c>
      <c r="Q19" s="435">
        <v>0</v>
      </c>
      <c r="R19" s="436">
        <v>0</v>
      </c>
      <c r="S19" s="437">
        <v>382</v>
      </c>
      <c r="T19" s="436">
        <v>0</v>
      </c>
      <c r="U19" s="438">
        <v>382</v>
      </c>
      <c r="V19" s="437">
        <v>0</v>
      </c>
      <c r="W19" s="436">
        <v>0</v>
      </c>
      <c r="X19" s="438">
        <v>0</v>
      </c>
      <c r="Y19" s="830">
        <v>382</v>
      </c>
      <c r="Z19" s="827"/>
    </row>
    <row r="20" spans="1:26" ht="15" x14ac:dyDescent="0.2">
      <c r="A20" s="434" t="s">
        <v>35</v>
      </c>
      <c r="B20" s="435">
        <v>0</v>
      </c>
      <c r="C20" s="435">
        <v>0</v>
      </c>
      <c r="D20" s="435">
        <v>0</v>
      </c>
      <c r="E20" s="436">
        <v>0</v>
      </c>
      <c r="F20" s="437">
        <v>0</v>
      </c>
      <c r="G20" s="436">
        <v>0</v>
      </c>
      <c r="H20" s="438">
        <v>0</v>
      </c>
      <c r="I20" s="435">
        <v>0</v>
      </c>
      <c r="J20" s="435">
        <v>0</v>
      </c>
      <c r="K20" s="435">
        <v>379</v>
      </c>
      <c r="L20" s="435">
        <v>0</v>
      </c>
      <c r="M20" s="435">
        <v>0</v>
      </c>
      <c r="N20" s="435">
        <v>0</v>
      </c>
      <c r="O20" s="435">
        <v>0</v>
      </c>
      <c r="P20" s="435">
        <v>0</v>
      </c>
      <c r="Q20" s="435">
        <v>0</v>
      </c>
      <c r="R20" s="436">
        <v>0</v>
      </c>
      <c r="S20" s="437">
        <v>379</v>
      </c>
      <c r="T20" s="436">
        <v>0</v>
      </c>
      <c r="U20" s="438">
        <v>379</v>
      </c>
      <c r="V20" s="437">
        <v>0</v>
      </c>
      <c r="W20" s="436">
        <v>0</v>
      </c>
      <c r="X20" s="438">
        <v>0</v>
      </c>
      <c r="Y20" s="830">
        <v>379</v>
      </c>
      <c r="Z20" s="827"/>
    </row>
    <row r="21" spans="1:26" ht="15" x14ac:dyDescent="0.2">
      <c r="A21" s="434" t="s">
        <v>36</v>
      </c>
      <c r="B21" s="435">
        <v>118</v>
      </c>
      <c r="C21" s="435">
        <v>6</v>
      </c>
      <c r="D21" s="435">
        <v>1</v>
      </c>
      <c r="E21" s="436">
        <v>0</v>
      </c>
      <c r="F21" s="437">
        <v>119</v>
      </c>
      <c r="G21" s="436">
        <v>6</v>
      </c>
      <c r="H21" s="438">
        <v>125</v>
      </c>
      <c r="I21" s="435">
        <v>0</v>
      </c>
      <c r="J21" s="435">
        <v>0</v>
      </c>
      <c r="K21" s="435">
        <v>96</v>
      </c>
      <c r="L21" s="435">
        <v>4</v>
      </c>
      <c r="M21" s="435">
        <v>27</v>
      </c>
      <c r="N21" s="435">
        <v>1</v>
      </c>
      <c r="O21" s="435">
        <v>0</v>
      </c>
      <c r="P21" s="435">
        <v>0</v>
      </c>
      <c r="Q21" s="435">
        <v>1</v>
      </c>
      <c r="R21" s="436">
        <v>0</v>
      </c>
      <c r="S21" s="437">
        <v>124</v>
      </c>
      <c r="T21" s="436">
        <v>5</v>
      </c>
      <c r="U21" s="438">
        <v>129</v>
      </c>
      <c r="V21" s="437">
        <v>0</v>
      </c>
      <c r="W21" s="436">
        <v>0</v>
      </c>
      <c r="X21" s="438">
        <v>0</v>
      </c>
      <c r="Y21" s="830">
        <v>254</v>
      </c>
      <c r="Z21" s="827"/>
    </row>
    <row r="22" spans="1:26" ht="15" x14ac:dyDescent="0.2">
      <c r="A22" s="434" t="s">
        <v>37</v>
      </c>
      <c r="B22" s="435">
        <v>0</v>
      </c>
      <c r="C22" s="435">
        <v>0</v>
      </c>
      <c r="D22" s="435">
        <v>0</v>
      </c>
      <c r="E22" s="436">
        <v>0</v>
      </c>
      <c r="F22" s="437">
        <v>0</v>
      </c>
      <c r="G22" s="436">
        <v>0</v>
      </c>
      <c r="H22" s="438">
        <v>0</v>
      </c>
      <c r="I22" s="435">
        <v>0</v>
      </c>
      <c r="J22" s="435">
        <v>14</v>
      </c>
      <c r="K22" s="435">
        <v>88</v>
      </c>
      <c r="L22" s="435">
        <v>109</v>
      </c>
      <c r="M22" s="435">
        <v>0</v>
      </c>
      <c r="N22" s="435">
        <v>47</v>
      </c>
      <c r="O22" s="435">
        <v>0</v>
      </c>
      <c r="P22" s="435">
        <v>29</v>
      </c>
      <c r="Q22" s="435">
        <v>0</v>
      </c>
      <c r="R22" s="436">
        <v>0</v>
      </c>
      <c r="S22" s="437">
        <v>88</v>
      </c>
      <c r="T22" s="436">
        <v>199</v>
      </c>
      <c r="U22" s="438">
        <v>287</v>
      </c>
      <c r="V22" s="437">
        <v>31</v>
      </c>
      <c r="W22" s="436">
        <v>0</v>
      </c>
      <c r="X22" s="438">
        <v>31</v>
      </c>
      <c r="Y22" s="830">
        <v>318</v>
      </c>
      <c r="Z22" s="827"/>
    </row>
    <row r="23" spans="1:26" ht="15" x14ac:dyDescent="0.2">
      <c r="A23" s="434" t="s">
        <v>38</v>
      </c>
      <c r="B23" s="435">
        <v>0</v>
      </c>
      <c r="C23" s="435">
        <v>0</v>
      </c>
      <c r="D23" s="435">
        <v>0</v>
      </c>
      <c r="E23" s="436">
        <v>0</v>
      </c>
      <c r="F23" s="437">
        <v>0</v>
      </c>
      <c r="G23" s="436">
        <v>0</v>
      </c>
      <c r="H23" s="438">
        <v>0</v>
      </c>
      <c r="I23" s="435">
        <v>0</v>
      </c>
      <c r="J23" s="435">
        <v>0</v>
      </c>
      <c r="K23" s="435">
        <v>31</v>
      </c>
      <c r="L23" s="435">
        <v>0</v>
      </c>
      <c r="M23" s="435">
        <v>514</v>
      </c>
      <c r="N23" s="435">
        <v>0</v>
      </c>
      <c r="O23" s="435">
        <v>0</v>
      </c>
      <c r="P23" s="435">
        <v>0</v>
      </c>
      <c r="Q23" s="435">
        <v>0</v>
      </c>
      <c r="R23" s="436">
        <v>0</v>
      </c>
      <c r="S23" s="437">
        <v>545</v>
      </c>
      <c r="T23" s="436">
        <v>0</v>
      </c>
      <c r="U23" s="438">
        <v>545</v>
      </c>
      <c r="V23" s="437">
        <v>0</v>
      </c>
      <c r="W23" s="436">
        <v>0</v>
      </c>
      <c r="X23" s="438">
        <v>0</v>
      </c>
      <c r="Y23" s="830">
        <v>545</v>
      </c>
      <c r="Z23" s="827"/>
    </row>
    <row r="24" spans="1:26" ht="15" x14ac:dyDescent="0.2">
      <c r="A24" s="434" t="s">
        <v>39</v>
      </c>
      <c r="B24" s="435">
        <v>270</v>
      </c>
      <c r="C24" s="435">
        <v>16</v>
      </c>
      <c r="D24" s="435">
        <v>8</v>
      </c>
      <c r="E24" s="436">
        <v>0</v>
      </c>
      <c r="F24" s="437">
        <v>278</v>
      </c>
      <c r="G24" s="436">
        <v>16</v>
      </c>
      <c r="H24" s="438">
        <v>294</v>
      </c>
      <c r="I24" s="435">
        <v>0</v>
      </c>
      <c r="J24" s="435">
        <v>0</v>
      </c>
      <c r="K24" s="435">
        <v>156</v>
      </c>
      <c r="L24" s="435">
        <v>24</v>
      </c>
      <c r="M24" s="435">
        <v>57</v>
      </c>
      <c r="N24" s="435">
        <v>1</v>
      </c>
      <c r="O24" s="435">
        <v>0</v>
      </c>
      <c r="P24" s="435">
        <v>0</v>
      </c>
      <c r="Q24" s="435">
        <v>3</v>
      </c>
      <c r="R24" s="436">
        <v>0</v>
      </c>
      <c r="S24" s="437">
        <v>216</v>
      </c>
      <c r="T24" s="436">
        <v>25</v>
      </c>
      <c r="U24" s="438">
        <v>241</v>
      </c>
      <c r="V24" s="437">
        <v>0</v>
      </c>
      <c r="W24" s="436">
        <v>0</v>
      </c>
      <c r="X24" s="438">
        <v>0</v>
      </c>
      <c r="Y24" s="830">
        <v>535</v>
      </c>
      <c r="Z24" s="827"/>
    </row>
    <row r="25" spans="1:26" ht="15" x14ac:dyDescent="0.2">
      <c r="A25" s="434" t="s">
        <v>40</v>
      </c>
      <c r="B25" s="435">
        <v>56</v>
      </c>
      <c r="C25" s="435">
        <v>3</v>
      </c>
      <c r="D25" s="435">
        <v>1</v>
      </c>
      <c r="E25" s="436">
        <v>0</v>
      </c>
      <c r="F25" s="437">
        <v>57</v>
      </c>
      <c r="G25" s="436">
        <v>3</v>
      </c>
      <c r="H25" s="438">
        <v>60</v>
      </c>
      <c r="I25" s="435">
        <v>0</v>
      </c>
      <c r="J25" s="435">
        <v>0</v>
      </c>
      <c r="K25" s="435">
        <v>786</v>
      </c>
      <c r="L25" s="435">
        <v>2</v>
      </c>
      <c r="M25" s="435">
        <v>149</v>
      </c>
      <c r="N25" s="435">
        <v>0</v>
      </c>
      <c r="O25" s="435">
        <v>0</v>
      </c>
      <c r="P25" s="435">
        <v>0</v>
      </c>
      <c r="Q25" s="435">
        <v>0</v>
      </c>
      <c r="R25" s="436">
        <v>0</v>
      </c>
      <c r="S25" s="437">
        <v>935</v>
      </c>
      <c r="T25" s="436">
        <v>2</v>
      </c>
      <c r="U25" s="438">
        <v>937</v>
      </c>
      <c r="V25" s="437">
        <v>0</v>
      </c>
      <c r="W25" s="436">
        <v>0</v>
      </c>
      <c r="X25" s="438">
        <v>0</v>
      </c>
      <c r="Y25" s="830">
        <v>997</v>
      </c>
      <c r="Z25" s="827"/>
    </row>
    <row r="26" spans="1:26" ht="15" x14ac:dyDescent="0.2">
      <c r="A26" s="434" t="s">
        <v>41</v>
      </c>
      <c r="B26" s="435">
        <v>0</v>
      </c>
      <c r="C26" s="435">
        <v>0</v>
      </c>
      <c r="D26" s="435">
        <v>0</v>
      </c>
      <c r="E26" s="436">
        <v>0</v>
      </c>
      <c r="F26" s="437">
        <v>0</v>
      </c>
      <c r="G26" s="436">
        <v>0</v>
      </c>
      <c r="H26" s="438">
        <v>0</v>
      </c>
      <c r="I26" s="435">
        <v>0</v>
      </c>
      <c r="J26" s="435">
        <v>0</v>
      </c>
      <c r="K26" s="435">
        <v>307</v>
      </c>
      <c r="L26" s="435">
        <v>0</v>
      </c>
      <c r="M26" s="435">
        <v>418</v>
      </c>
      <c r="N26" s="435">
        <v>0</v>
      </c>
      <c r="O26" s="435">
        <v>0</v>
      </c>
      <c r="P26" s="435">
        <v>0</v>
      </c>
      <c r="Q26" s="435">
        <v>18</v>
      </c>
      <c r="R26" s="436">
        <v>0</v>
      </c>
      <c r="S26" s="437">
        <v>743</v>
      </c>
      <c r="T26" s="436">
        <v>0</v>
      </c>
      <c r="U26" s="438">
        <v>743</v>
      </c>
      <c r="V26" s="437">
        <v>0</v>
      </c>
      <c r="W26" s="436">
        <v>0</v>
      </c>
      <c r="X26" s="438">
        <v>0</v>
      </c>
      <c r="Y26" s="830">
        <v>743</v>
      </c>
      <c r="Z26" s="827"/>
    </row>
    <row r="27" spans="1:26" ht="15" x14ac:dyDescent="0.2">
      <c r="A27" s="434" t="s">
        <v>42</v>
      </c>
      <c r="B27" s="435">
        <v>131</v>
      </c>
      <c r="C27" s="435">
        <v>13</v>
      </c>
      <c r="D27" s="435">
        <v>1</v>
      </c>
      <c r="E27" s="436">
        <v>0</v>
      </c>
      <c r="F27" s="437">
        <v>132</v>
      </c>
      <c r="G27" s="436">
        <v>13</v>
      </c>
      <c r="H27" s="438">
        <v>145</v>
      </c>
      <c r="I27" s="435">
        <v>1</v>
      </c>
      <c r="J27" s="435">
        <v>1</v>
      </c>
      <c r="K27" s="435">
        <v>75</v>
      </c>
      <c r="L27" s="435">
        <v>3</v>
      </c>
      <c r="M27" s="435">
        <v>960</v>
      </c>
      <c r="N27" s="435">
        <v>0</v>
      </c>
      <c r="O27" s="435">
        <v>35</v>
      </c>
      <c r="P27" s="435">
        <v>0</v>
      </c>
      <c r="Q27" s="435">
        <v>0</v>
      </c>
      <c r="R27" s="436">
        <v>0</v>
      </c>
      <c r="S27" s="437">
        <v>1071</v>
      </c>
      <c r="T27" s="436">
        <v>4</v>
      </c>
      <c r="U27" s="438">
        <v>1075</v>
      </c>
      <c r="V27" s="437">
        <v>0</v>
      </c>
      <c r="W27" s="436">
        <v>0</v>
      </c>
      <c r="X27" s="438">
        <v>0</v>
      </c>
      <c r="Y27" s="830">
        <v>1220</v>
      </c>
      <c r="Z27" s="827"/>
    </row>
    <row r="28" spans="1:26" ht="15" x14ac:dyDescent="0.2">
      <c r="A28" s="434" t="s">
        <v>43</v>
      </c>
      <c r="B28" s="435">
        <v>253</v>
      </c>
      <c r="C28" s="435">
        <v>36</v>
      </c>
      <c r="D28" s="435">
        <v>1</v>
      </c>
      <c r="E28" s="436">
        <v>1</v>
      </c>
      <c r="F28" s="437">
        <v>254</v>
      </c>
      <c r="G28" s="436">
        <v>37</v>
      </c>
      <c r="H28" s="438">
        <v>291</v>
      </c>
      <c r="I28" s="435">
        <v>26</v>
      </c>
      <c r="J28" s="435">
        <v>0</v>
      </c>
      <c r="K28" s="435">
        <v>332</v>
      </c>
      <c r="L28" s="435">
        <v>12</v>
      </c>
      <c r="M28" s="435">
        <v>317</v>
      </c>
      <c r="N28" s="435">
        <v>6</v>
      </c>
      <c r="O28" s="435">
        <v>3</v>
      </c>
      <c r="P28" s="435">
        <v>0</v>
      </c>
      <c r="Q28" s="435">
        <v>0</v>
      </c>
      <c r="R28" s="436">
        <v>0</v>
      </c>
      <c r="S28" s="437">
        <v>678</v>
      </c>
      <c r="T28" s="436">
        <v>18</v>
      </c>
      <c r="U28" s="438">
        <v>696</v>
      </c>
      <c r="V28" s="437">
        <v>0</v>
      </c>
      <c r="W28" s="436">
        <v>0</v>
      </c>
      <c r="X28" s="438">
        <v>0</v>
      </c>
      <c r="Y28" s="830">
        <v>987</v>
      </c>
      <c r="Z28" s="827"/>
    </row>
    <row r="29" spans="1:26" ht="15" x14ac:dyDescent="0.2">
      <c r="A29" s="434" t="s">
        <v>44</v>
      </c>
      <c r="B29" s="435">
        <v>216</v>
      </c>
      <c r="C29" s="435">
        <v>20</v>
      </c>
      <c r="D29" s="435">
        <v>1</v>
      </c>
      <c r="E29" s="436">
        <v>0</v>
      </c>
      <c r="F29" s="437">
        <v>217</v>
      </c>
      <c r="G29" s="436">
        <v>20</v>
      </c>
      <c r="H29" s="438">
        <v>237</v>
      </c>
      <c r="I29" s="435">
        <v>2</v>
      </c>
      <c r="J29" s="435">
        <v>27</v>
      </c>
      <c r="K29" s="435">
        <v>220</v>
      </c>
      <c r="L29" s="435">
        <v>163</v>
      </c>
      <c r="M29" s="435">
        <v>89</v>
      </c>
      <c r="N29" s="435">
        <v>0</v>
      </c>
      <c r="O29" s="435">
        <v>1</v>
      </c>
      <c r="P29" s="435">
        <v>0</v>
      </c>
      <c r="Q29" s="435">
        <v>1</v>
      </c>
      <c r="R29" s="436">
        <v>0</v>
      </c>
      <c r="S29" s="437">
        <v>313</v>
      </c>
      <c r="T29" s="436">
        <v>190</v>
      </c>
      <c r="U29" s="438">
        <v>503</v>
      </c>
      <c r="V29" s="437">
        <v>0</v>
      </c>
      <c r="W29" s="436">
        <v>0</v>
      </c>
      <c r="X29" s="438">
        <v>0</v>
      </c>
      <c r="Y29" s="830">
        <v>740</v>
      </c>
      <c r="Z29" s="827"/>
    </row>
    <row r="30" spans="1:26" ht="15" x14ac:dyDescent="0.2">
      <c r="A30" s="434" t="s">
        <v>45</v>
      </c>
      <c r="B30" s="435">
        <v>0</v>
      </c>
      <c r="C30" s="435">
        <v>0</v>
      </c>
      <c r="D30" s="435">
        <v>0</v>
      </c>
      <c r="E30" s="436">
        <v>0</v>
      </c>
      <c r="F30" s="437">
        <v>0</v>
      </c>
      <c r="G30" s="436">
        <v>0</v>
      </c>
      <c r="H30" s="438">
        <v>0</v>
      </c>
      <c r="I30" s="435">
        <v>27</v>
      </c>
      <c r="J30" s="435">
        <v>0</v>
      </c>
      <c r="K30" s="435">
        <v>121</v>
      </c>
      <c r="L30" s="435">
        <v>0</v>
      </c>
      <c r="M30" s="435">
        <v>793</v>
      </c>
      <c r="N30" s="435">
        <v>0</v>
      </c>
      <c r="O30" s="435">
        <v>0</v>
      </c>
      <c r="P30" s="435">
        <v>0</v>
      </c>
      <c r="Q30" s="435">
        <v>0</v>
      </c>
      <c r="R30" s="436">
        <v>0</v>
      </c>
      <c r="S30" s="437">
        <v>941</v>
      </c>
      <c r="T30" s="436">
        <v>0</v>
      </c>
      <c r="U30" s="438">
        <v>941</v>
      </c>
      <c r="V30" s="437">
        <v>0</v>
      </c>
      <c r="W30" s="436">
        <v>0</v>
      </c>
      <c r="X30" s="438">
        <v>0</v>
      </c>
      <c r="Y30" s="830">
        <v>941</v>
      </c>
      <c r="Z30" s="827"/>
    </row>
    <row r="31" spans="1:26" ht="15" x14ac:dyDescent="0.2">
      <c r="A31" s="434" t="s">
        <v>46</v>
      </c>
      <c r="B31" s="435">
        <v>0</v>
      </c>
      <c r="C31" s="435">
        <v>0</v>
      </c>
      <c r="D31" s="435">
        <v>0</v>
      </c>
      <c r="E31" s="436">
        <v>0</v>
      </c>
      <c r="F31" s="437">
        <v>0</v>
      </c>
      <c r="G31" s="436">
        <v>0</v>
      </c>
      <c r="H31" s="438">
        <v>0</v>
      </c>
      <c r="I31" s="435">
        <v>84</v>
      </c>
      <c r="J31" s="435">
        <v>0</v>
      </c>
      <c r="K31" s="435">
        <v>744</v>
      </c>
      <c r="L31" s="435">
        <v>0</v>
      </c>
      <c r="M31" s="435">
        <v>0</v>
      </c>
      <c r="N31" s="435">
        <v>0</v>
      </c>
      <c r="O31" s="435">
        <v>0</v>
      </c>
      <c r="P31" s="435">
        <v>0</v>
      </c>
      <c r="Q31" s="435">
        <v>0</v>
      </c>
      <c r="R31" s="436">
        <v>0</v>
      </c>
      <c r="S31" s="437">
        <v>828</v>
      </c>
      <c r="T31" s="436">
        <v>0</v>
      </c>
      <c r="U31" s="438">
        <v>828</v>
      </c>
      <c r="V31" s="437">
        <v>0</v>
      </c>
      <c r="W31" s="436">
        <v>0</v>
      </c>
      <c r="X31" s="438">
        <v>0</v>
      </c>
      <c r="Y31" s="830">
        <v>828</v>
      </c>
      <c r="Z31" s="827"/>
    </row>
    <row r="32" spans="1:26" ht="15" x14ac:dyDescent="0.2">
      <c r="A32" s="434" t="s">
        <v>47</v>
      </c>
      <c r="B32" s="435">
        <v>0</v>
      </c>
      <c r="C32" s="435">
        <v>0</v>
      </c>
      <c r="D32" s="435">
        <v>0</v>
      </c>
      <c r="E32" s="436">
        <v>0</v>
      </c>
      <c r="F32" s="437">
        <v>0</v>
      </c>
      <c r="G32" s="436">
        <v>0</v>
      </c>
      <c r="H32" s="438">
        <v>0</v>
      </c>
      <c r="I32" s="435">
        <v>0</v>
      </c>
      <c r="J32" s="435">
        <v>0</v>
      </c>
      <c r="K32" s="435">
        <v>71</v>
      </c>
      <c r="L32" s="435">
        <v>0</v>
      </c>
      <c r="M32" s="435">
        <v>456</v>
      </c>
      <c r="N32" s="435">
        <v>0</v>
      </c>
      <c r="O32" s="435">
        <v>0</v>
      </c>
      <c r="P32" s="435">
        <v>0</v>
      </c>
      <c r="Q32" s="435">
        <v>0</v>
      </c>
      <c r="R32" s="436">
        <v>0</v>
      </c>
      <c r="S32" s="437">
        <v>527</v>
      </c>
      <c r="T32" s="436">
        <v>0</v>
      </c>
      <c r="U32" s="438">
        <v>527</v>
      </c>
      <c r="V32" s="437">
        <v>0</v>
      </c>
      <c r="W32" s="436">
        <v>0</v>
      </c>
      <c r="X32" s="438">
        <v>0</v>
      </c>
      <c r="Y32" s="830">
        <v>527</v>
      </c>
      <c r="Z32" s="827"/>
    </row>
    <row r="33" spans="1:26" ht="15" x14ac:dyDescent="0.2">
      <c r="A33" s="434" t="s">
        <v>48</v>
      </c>
      <c r="B33" s="435">
        <v>0</v>
      </c>
      <c r="C33" s="435">
        <v>0</v>
      </c>
      <c r="D33" s="435">
        <v>0</v>
      </c>
      <c r="E33" s="436">
        <v>0</v>
      </c>
      <c r="F33" s="437">
        <v>0</v>
      </c>
      <c r="G33" s="436">
        <v>0</v>
      </c>
      <c r="H33" s="438">
        <v>0</v>
      </c>
      <c r="I33" s="435">
        <v>0</v>
      </c>
      <c r="J33" s="435">
        <v>0</v>
      </c>
      <c r="K33" s="435">
        <v>375</v>
      </c>
      <c r="L33" s="435">
        <v>0</v>
      </c>
      <c r="M33" s="435">
        <v>261</v>
      </c>
      <c r="N33" s="435">
        <v>0</v>
      </c>
      <c r="O33" s="435">
        <v>0</v>
      </c>
      <c r="P33" s="435">
        <v>0</v>
      </c>
      <c r="Q33" s="435">
        <v>0</v>
      </c>
      <c r="R33" s="436">
        <v>0</v>
      </c>
      <c r="S33" s="437">
        <v>636</v>
      </c>
      <c r="T33" s="436">
        <v>0</v>
      </c>
      <c r="U33" s="438">
        <v>636</v>
      </c>
      <c r="V33" s="437">
        <v>0</v>
      </c>
      <c r="W33" s="436">
        <v>0</v>
      </c>
      <c r="X33" s="438">
        <v>0</v>
      </c>
      <c r="Y33" s="830">
        <v>636</v>
      </c>
      <c r="Z33" s="827"/>
    </row>
    <row r="34" spans="1:26" ht="15" x14ac:dyDescent="0.2">
      <c r="A34" s="434" t="s">
        <v>49</v>
      </c>
      <c r="B34" s="435">
        <v>0</v>
      </c>
      <c r="C34" s="435">
        <v>1</v>
      </c>
      <c r="D34" s="435">
        <v>0</v>
      </c>
      <c r="E34" s="436">
        <v>0</v>
      </c>
      <c r="F34" s="437">
        <v>0</v>
      </c>
      <c r="G34" s="436">
        <v>1</v>
      </c>
      <c r="H34" s="438">
        <v>1</v>
      </c>
      <c r="I34" s="435">
        <v>0</v>
      </c>
      <c r="J34" s="435">
        <v>33</v>
      </c>
      <c r="K34" s="435">
        <v>0</v>
      </c>
      <c r="L34" s="435">
        <v>315</v>
      </c>
      <c r="M34" s="435">
        <v>0</v>
      </c>
      <c r="N34" s="435">
        <v>386</v>
      </c>
      <c r="O34" s="435">
        <v>0</v>
      </c>
      <c r="P34" s="435">
        <v>6</v>
      </c>
      <c r="Q34" s="435">
        <v>0</v>
      </c>
      <c r="R34" s="436">
        <v>3</v>
      </c>
      <c r="S34" s="437">
        <v>0</v>
      </c>
      <c r="T34" s="436">
        <v>743</v>
      </c>
      <c r="U34" s="438">
        <v>743</v>
      </c>
      <c r="V34" s="437">
        <v>0</v>
      </c>
      <c r="W34" s="436">
        <v>0</v>
      </c>
      <c r="X34" s="438">
        <v>0</v>
      </c>
      <c r="Y34" s="830">
        <v>744</v>
      </c>
      <c r="Z34" s="827"/>
    </row>
    <row r="35" spans="1:26" ht="15" x14ac:dyDescent="0.2">
      <c r="A35" s="434" t="s">
        <v>50</v>
      </c>
      <c r="B35" s="435">
        <v>61</v>
      </c>
      <c r="C35" s="435">
        <v>8</v>
      </c>
      <c r="D35" s="435">
        <v>0</v>
      </c>
      <c r="E35" s="436">
        <v>0</v>
      </c>
      <c r="F35" s="437">
        <v>61</v>
      </c>
      <c r="G35" s="436">
        <v>8</v>
      </c>
      <c r="H35" s="438">
        <v>69</v>
      </c>
      <c r="I35" s="435">
        <v>0</v>
      </c>
      <c r="J35" s="435">
        <v>0</v>
      </c>
      <c r="K35" s="435">
        <v>61</v>
      </c>
      <c r="L35" s="435">
        <v>2</v>
      </c>
      <c r="M35" s="435">
        <v>27</v>
      </c>
      <c r="N35" s="435">
        <v>7</v>
      </c>
      <c r="O35" s="435">
        <v>0</v>
      </c>
      <c r="P35" s="435">
        <v>0</v>
      </c>
      <c r="Q35" s="435">
        <v>0</v>
      </c>
      <c r="R35" s="436">
        <v>0</v>
      </c>
      <c r="S35" s="437">
        <v>88</v>
      </c>
      <c r="T35" s="436">
        <v>9</v>
      </c>
      <c r="U35" s="438">
        <v>97</v>
      </c>
      <c r="V35" s="437">
        <v>0</v>
      </c>
      <c r="W35" s="436">
        <v>0</v>
      </c>
      <c r="X35" s="438">
        <v>0</v>
      </c>
      <c r="Y35" s="830">
        <v>166</v>
      </c>
      <c r="Z35" s="827"/>
    </row>
    <row r="36" spans="1:26" ht="15" x14ac:dyDescent="0.2">
      <c r="A36" s="434" t="s">
        <v>51</v>
      </c>
      <c r="B36" s="435">
        <v>0</v>
      </c>
      <c r="C36" s="435">
        <v>0</v>
      </c>
      <c r="D36" s="435">
        <v>0</v>
      </c>
      <c r="E36" s="436">
        <v>0</v>
      </c>
      <c r="F36" s="437">
        <v>0</v>
      </c>
      <c r="G36" s="436">
        <v>0</v>
      </c>
      <c r="H36" s="438">
        <v>0</v>
      </c>
      <c r="I36" s="435">
        <v>0</v>
      </c>
      <c r="J36" s="435">
        <v>0</v>
      </c>
      <c r="K36" s="435">
        <v>23</v>
      </c>
      <c r="L36" s="435">
        <v>0</v>
      </c>
      <c r="M36" s="435">
        <v>346</v>
      </c>
      <c r="N36" s="435">
        <v>0</v>
      </c>
      <c r="O36" s="435">
        <v>602</v>
      </c>
      <c r="P36" s="435">
        <v>0</v>
      </c>
      <c r="Q36" s="435">
        <v>0</v>
      </c>
      <c r="R36" s="436">
        <v>0</v>
      </c>
      <c r="S36" s="437">
        <v>971</v>
      </c>
      <c r="T36" s="436">
        <v>0</v>
      </c>
      <c r="U36" s="438">
        <v>971</v>
      </c>
      <c r="V36" s="437">
        <v>0</v>
      </c>
      <c r="W36" s="436">
        <v>0</v>
      </c>
      <c r="X36" s="438">
        <v>0</v>
      </c>
      <c r="Y36" s="830">
        <v>971</v>
      </c>
      <c r="Z36" s="827"/>
    </row>
    <row r="37" spans="1:26" ht="15" x14ac:dyDescent="0.2">
      <c r="A37" s="434" t="s">
        <v>52</v>
      </c>
      <c r="B37" s="435">
        <v>0</v>
      </c>
      <c r="C37" s="435">
        <v>0</v>
      </c>
      <c r="D37" s="435">
        <v>0</v>
      </c>
      <c r="E37" s="436">
        <v>0</v>
      </c>
      <c r="F37" s="437">
        <v>0</v>
      </c>
      <c r="G37" s="436">
        <v>0</v>
      </c>
      <c r="H37" s="438">
        <v>0</v>
      </c>
      <c r="I37" s="435">
        <v>0</v>
      </c>
      <c r="J37" s="435">
        <v>0</v>
      </c>
      <c r="K37" s="435">
        <v>66</v>
      </c>
      <c r="L37" s="435">
        <v>0</v>
      </c>
      <c r="M37" s="435">
        <v>929</v>
      </c>
      <c r="N37" s="435">
        <v>0</v>
      </c>
      <c r="O37" s="435">
        <v>0</v>
      </c>
      <c r="P37" s="435">
        <v>0</v>
      </c>
      <c r="Q37" s="435">
        <v>0</v>
      </c>
      <c r="R37" s="436">
        <v>0</v>
      </c>
      <c r="S37" s="437">
        <v>995</v>
      </c>
      <c r="T37" s="436">
        <v>0</v>
      </c>
      <c r="U37" s="438">
        <v>995</v>
      </c>
      <c r="V37" s="437">
        <v>0</v>
      </c>
      <c r="W37" s="436">
        <v>0</v>
      </c>
      <c r="X37" s="438">
        <v>0</v>
      </c>
      <c r="Y37" s="830">
        <v>995</v>
      </c>
      <c r="Z37" s="827"/>
    </row>
    <row r="38" spans="1:26" ht="15" x14ac:dyDescent="0.2">
      <c r="A38" s="434" t="s">
        <v>53</v>
      </c>
      <c r="B38" s="435">
        <v>0</v>
      </c>
      <c r="C38" s="435">
        <v>0</v>
      </c>
      <c r="D38" s="435">
        <v>0</v>
      </c>
      <c r="E38" s="436">
        <v>0</v>
      </c>
      <c r="F38" s="437">
        <v>0</v>
      </c>
      <c r="G38" s="436">
        <v>0</v>
      </c>
      <c r="H38" s="438">
        <v>0</v>
      </c>
      <c r="I38" s="435">
        <v>97</v>
      </c>
      <c r="J38" s="435">
        <v>0</v>
      </c>
      <c r="K38" s="435">
        <v>500</v>
      </c>
      <c r="L38" s="435">
        <v>0</v>
      </c>
      <c r="M38" s="435">
        <v>0</v>
      </c>
      <c r="N38" s="435">
        <v>0</v>
      </c>
      <c r="O38" s="435">
        <v>0</v>
      </c>
      <c r="P38" s="435">
        <v>0</v>
      </c>
      <c r="Q38" s="435">
        <v>35</v>
      </c>
      <c r="R38" s="436">
        <v>0</v>
      </c>
      <c r="S38" s="437">
        <v>632</v>
      </c>
      <c r="T38" s="436">
        <v>0</v>
      </c>
      <c r="U38" s="438">
        <v>632</v>
      </c>
      <c r="V38" s="437">
        <v>0</v>
      </c>
      <c r="W38" s="436">
        <v>0</v>
      </c>
      <c r="X38" s="438">
        <v>0</v>
      </c>
      <c r="Y38" s="830">
        <v>632</v>
      </c>
      <c r="Z38" s="827"/>
    </row>
    <row r="39" spans="1:26" ht="15" x14ac:dyDescent="0.2">
      <c r="A39" s="434" t="s">
        <v>54</v>
      </c>
      <c r="B39" s="435">
        <v>6</v>
      </c>
      <c r="C39" s="435">
        <v>0</v>
      </c>
      <c r="D39" s="435">
        <v>0</v>
      </c>
      <c r="E39" s="436">
        <v>0</v>
      </c>
      <c r="F39" s="437">
        <v>6</v>
      </c>
      <c r="G39" s="436">
        <v>0</v>
      </c>
      <c r="H39" s="438">
        <v>6</v>
      </c>
      <c r="I39" s="435">
        <v>0</v>
      </c>
      <c r="J39" s="435">
        <v>0</v>
      </c>
      <c r="K39" s="435">
        <v>61</v>
      </c>
      <c r="L39" s="435">
        <v>0</v>
      </c>
      <c r="M39" s="435">
        <v>134</v>
      </c>
      <c r="N39" s="435">
        <v>0</v>
      </c>
      <c r="O39" s="435">
        <v>0</v>
      </c>
      <c r="P39" s="435">
        <v>0</v>
      </c>
      <c r="Q39" s="435">
        <v>0</v>
      </c>
      <c r="R39" s="436">
        <v>0</v>
      </c>
      <c r="S39" s="437">
        <v>195</v>
      </c>
      <c r="T39" s="436">
        <v>0</v>
      </c>
      <c r="U39" s="438">
        <v>195</v>
      </c>
      <c r="V39" s="437">
        <v>0</v>
      </c>
      <c r="W39" s="436">
        <v>0</v>
      </c>
      <c r="X39" s="438">
        <v>0</v>
      </c>
      <c r="Y39" s="830">
        <v>201</v>
      </c>
      <c r="Z39" s="827"/>
    </row>
    <row r="40" spans="1:26" ht="15" x14ac:dyDescent="0.2">
      <c r="A40" s="439" t="s">
        <v>55</v>
      </c>
      <c r="B40" s="435">
        <v>1763</v>
      </c>
      <c r="C40" s="435">
        <v>152</v>
      </c>
      <c r="D40" s="435">
        <v>24</v>
      </c>
      <c r="E40" s="436">
        <v>2</v>
      </c>
      <c r="F40" s="437">
        <v>1787</v>
      </c>
      <c r="G40" s="436">
        <v>154</v>
      </c>
      <c r="H40" s="438">
        <v>1941</v>
      </c>
      <c r="I40" s="435">
        <v>423</v>
      </c>
      <c r="J40" s="435">
        <v>76</v>
      </c>
      <c r="K40" s="435">
        <v>6775</v>
      </c>
      <c r="L40" s="435">
        <v>670</v>
      </c>
      <c r="M40" s="435">
        <v>9135</v>
      </c>
      <c r="N40" s="435">
        <v>460</v>
      </c>
      <c r="O40" s="435">
        <v>1021</v>
      </c>
      <c r="P40" s="435">
        <v>37</v>
      </c>
      <c r="Q40" s="435">
        <v>88</v>
      </c>
      <c r="R40" s="436">
        <v>3</v>
      </c>
      <c r="S40" s="437">
        <v>17442</v>
      </c>
      <c r="T40" s="436">
        <v>1246</v>
      </c>
      <c r="U40" s="438">
        <v>18688</v>
      </c>
      <c r="V40" s="437">
        <v>49</v>
      </c>
      <c r="W40" s="436">
        <v>5</v>
      </c>
      <c r="X40" s="438">
        <v>54</v>
      </c>
      <c r="Y40" s="830">
        <v>20683</v>
      </c>
      <c r="Z40" s="827"/>
    </row>
    <row r="41" spans="1:26" ht="15.75" thickBot="1" x14ac:dyDescent="0.25">
      <c r="A41" s="440" t="s">
        <v>56</v>
      </c>
      <c r="B41" s="836">
        <v>1915</v>
      </c>
      <c r="C41" s="837"/>
      <c r="D41" s="838">
        <v>26</v>
      </c>
      <c r="E41" s="839"/>
      <c r="F41" s="840">
        <v>1941</v>
      </c>
      <c r="G41" s="839"/>
      <c r="H41" s="535">
        <v>1941</v>
      </c>
      <c r="I41" s="836">
        <v>499</v>
      </c>
      <c r="J41" s="837"/>
      <c r="K41" s="836">
        <v>7445</v>
      </c>
      <c r="L41" s="837"/>
      <c r="M41" s="836">
        <v>9595</v>
      </c>
      <c r="N41" s="837"/>
      <c r="O41" s="836">
        <v>1058</v>
      </c>
      <c r="P41" s="837"/>
      <c r="Q41" s="838">
        <v>91</v>
      </c>
      <c r="R41" s="839"/>
      <c r="S41" s="840">
        <v>18688</v>
      </c>
      <c r="T41" s="839"/>
      <c r="U41" s="535">
        <v>18688</v>
      </c>
      <c r="V41" s="840">
        <v>54</v>
      </c>
      <c r="W41" s="839"/>
      <c r="X41" s="535">
        <v>54</v>
      </c>
      <c r="Y41" s="838">
        <v>20683</v>
      </c>
      <c r="Z41" s="839"/>
    </row>
    <row r="42" spans="1:26" ht="13.5" thickTop="1" x14ac:dyDescent="0.2"/>
  </sheetData>
  <mergeCells count="66">
    <mergeCell ref="B41:C41"/>
    <mergeCell ref="D41:E41"/>
    <mergeCell ref="F41:G41"/>
    <mergeCell ref="I41:J41"/>
    <mergeCell ref="K41:L41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</mergeCells>
  <pageMargins left="0.7" right="0.7" top="0.78740157499999996" bottom="0.78740157499999996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Z42"/>
  <sheetViews>
    <sheetView workbookViewId="0">
      <selection activeCell="AE19" sqref="AE19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818" t="s">
        <v>303</v>
      </c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  <c r="Z1" s="537"/>
    </row>
    <row r="2" spans="1:26" ht="15.75" thickTop="1" x14ac:dyDescent="0.2">
      <c r="A2" s="847" t="s">
        <v>4</v>
      </c>
      <c r="B2" s="848" t="s">
        <v>0</v>
      </c>
      <c r="C2" s="824"/>
      <c r="D2" s="824"/>
      <c r="E2" s="824"/>
      <c r="F2" s="824"/>
      <c r="G2" s="824"/>
      <c r="H2" s="825"/>
      <c r="I2" s="823" t="s">
        <v>1</v>
      </c>
      <c r="J2" s="824"/>
      <c r="K2" s="824"/>
      <c r="L2" s="824"/>
      <c r="M2" s="824"/>
      <c r="N2" s="824"/>
      <c r="O2" s="824"/>
      <c r="P2" s="824"/>
      <c r="Q2" s="824"/>
      <c r="R2" s="824"/>
      <c r="S2" s="824"/>
      <c r="T2" s="824"/>
      <c r="U2" s="825"/>
      <c r="V2" s="823" t="s">
        <v>2</v>
      </c>
      <c r="W2" s="824"/>
      <c r="X2" s="825"/>
      <c r="Y2" s="849" t="s">
        <v>66</v>
      </c>
      <c r="Z2" s="850"/>
    </row>
    <row r="3" spans="1:26" ht="15" x14ac:dyDescent="0.2">
      <c r="A3" s="847"/>
      <c r="B3" s="855" t="s">
        <v>5</v>
      </c>
      <c r="C3" s="832"/>
      <c r="D3" s="833" t="s">
        <v>6</v>
      </c>
      <c r="E3" s="827"/>
      <c r="F3" s="826" t="s">
        <v>7</v>
      </c>
      <c r="G3" s="827"/>
      <c r="H3" s="856" t="s">
        <v>8</v>
      </c>
      <c r="I3" s="834" t="s">
        <v>9</v>
      </c>
      <c r="J3" s="835"/>
      <c r="K3" s="834" t="s">
        <v>10</v>
      </c>
      <c r="L3" s="835"/>
      <c r="M3" s="834" t="s">
        <v>11</v>
      </c>
      <c r="N3" s="835"/>
      <c r="O3" s="834" t="s">
        <v>12</v>
      </c>
      <c r="P3" s="835"/>
      <c r="Q3" s="833" t="s">
        <v>6</v>
      </c>
      <c r="R3" s="827"/>
      <c r="S3" s="826" t="s">
        <v>13</v>
      </c>
      <c r="T3" s="827"/>
      <c r="U3" s="856" t="s">
        <v>14</v>
      </c>
      <c r="V3" s="828" t="s">
        <v>15</v>
      </c>
      <c r="W3" s="829"/>
      <c r="X3" s="856" t="s">
        <v>16</v>
      </c>
      <c r="Y3" s="851"/>
      <c r="Z3" s="852"/>
    </row>
    <row r="4" spans="1:26" x14ac:dyDescent="0.2">
      <c r="A4" s="847"/>
      <c r="B4" s="461" t="s">
        <v>18</v>
      </c>
      <c r="C4" s="429" t="s">
        <v>19</v>
      </c>
      <c r="D4" s="429" t="s">
        <v>18</v>
      </c>
      <c r="E4" s="430" t="s">
        <v>19</v>
      </c>
      <c r="F4" s="431" t="s">
        <v>18</v>
      </c>
      <c r="G4" s="430" t="s">
        <v>19</v>
      </c>
      <c r="H4" s="822"/>
      <c r="I4" s="429" t="s">
        <v>18</v>
      </c>
      <c r="J4" s="432" t="s">
        <v>19</v>
      </c>
      <c r="K4" s="429" t="s">
        <v>18</v>
      </c>
      <c r="L4" s="429" t="s">
        <v>19</v>
      </c>
      <c r="M4" s="429" t="s">
        <v>18</v>
      </c>
      <c r="N4" s="429" t="s">
        <v>19</v>
      </c>
      <c r="O4" s="429" t="s">
        <v>18</v>
      </c>
      <c r="P4" s="429" t="s">
        <v>19</v>
      </c>
      <c r="Q4" s="429" t="s">
        <v>18</v>
      </c>
      <c r="R4" s="430" t="s">
        <v>19</v>
      </c>
      <c r="S4" s="431" t="s">
        <v>18</v>
      </c>
      <c r="T4" s="430" t="s">
        <v>19</v>
      </c>
      <c r="U4" s="822"/>
      <c r="V4" s="433" t="s">
        <v>18</v>
      </c>
      <c r="W4" s="430" t="s">
        <v>19</v>
      </c>
      <c r="X4" s="822"/>
      <c r="Y4" s="853"/>
      <c r="Z4" s="854"/>
    </row>
    <row r="5" spans="1:26" ht="15" x14ac:dyDescent="0.2">
      <c r="A5" s="462" t="s">
        <v>20</v>
      </c>
      <c r="B5" s="435">
        <v>0</v>
      </c>
      <c r="C5" s="435">
        <v>0</v>
      </c>
      <c r="D5" s="435">
        <v>0</v>
      </c>
      <c r="E5" s="436">
        <v>0</v>
      </c>
      <c r="F5" s="437">
        <v>0</v>
      </c>
      <c r="G5" s="436">
        <v>0</v>
      </c>
      <c r="H5" s="438">
        <v>0</v>
      </c>
      <c r="I5" s="435">
        <v>0</v>
      </c>
      <c r="J5" s="435">
        <v>0</v>
      </c>
      <c r="K5" s="435">
        <v>42</v>
      </c>
      <c r="L5" s="435">
        <v>0</v>
      </c>
      <c r="M5" s="435">
        <v>581</v>
      </c>
      <c r="N5" s="435">
        <v>0</v>
      </c>
      <c r="O5" s="435">
        <v>0</v>
      </c>
      <c r="P5" s="435">
        <v>0</v>
      </c>
      <c r="Q5" s="435">
        <v>0</v>
      </c>
      <c r="R5" s="436">
        <v>0</v>
      </c>
      <c r="S5" s="437">
        <v>623</v>
      </c>
      <c r="T5" s="436">
        <v>0</v>
      </c>
      <c r="U5" s="438">
        <v>623</v>
      </c>
      <c r="V5" s="437">
        <v>0</v>
      </c>
      <c r="W5" s="436">
        <v>0</v>
      </c>
      <c r="X5" s="438">
        <v>0</v>
      </c>
      <c r="Y5" s="830">
        <v>623</v>
      </c>
      <c r="Z5" s="827"/>
    </row>
    <row r="6" spans="1:26" ht="15" x14ac:dyDescent="0.2">
      <c r="A6" s="434" t="s">
        <v>21</v>
      </c>
      <c r="B6" s="435">
        <v>180</v>
      </c>
      <c r="C6" s="435">
        <v>18</v>
      </c>
      <c r="D6" s="435">
        <v>8</v>
      </c>
      <c r="E6" s="436">
        <v>1</v>
      </c>
      <c r="F6" s="437">
        <v>188</v>
      </c>
      <c r="G6" s="436">
        <v>19</v>
      </c>
      <c r="H6" s="438">
        <v>207</v>
      </c>
      <c r="I6" s="435">
        <v>5</v>
      </c>
      <c r="J6" s="435">
        <v>0</v>
      </c>
      <c r="K6" s="435">
        <v>129</v>
      </c>
      <c r="L6" s="435">
        <v>11</v>
      </c>
      <c r="M6" s="435">
        <v>110</v>
      </c>
      <c r="N6" s="435">
        <v>4</v>
      </c>
      <c r="O6" s="435">
        <v>7</v>
      </c>
      <c r="P6" s="435">
        <v>2</v>
      </c>
      <c r="Q6" s="435">
        <v>2</v>
      </c>
      <c r="R6" s="436">
        <v>0</v>
      </c>
      <c r="S6" s="437">
        <v>253</v>
      </c>
      <c r="T6" s="436">
        <v>17</v>
      </c>
      <c r="U6" s="438">
        <v>270</v>
      </c>
      <c r="V6" s="437">
        <v>18</v>
      </c>
      <c r="W6" s="436">
        <v>5</v>
      </c>
      <c r="X6" s="438">
        <v>23</v>
      </c>
      <c r="Y6" s="830">
        <v>500</v>
      </c>
      <c r="Z6" s="827"/>
    </row>
    <row r="7" spans="1:26" ht="15" x14ac:dyDescent="0.2">
      <c r="A7" s="434" t="s">
        <v>22</v>
      </c>
      <c r="B7" s="435">
        <v>24</v>
      </c>
      <c r="C7" s="435">
        <v>0</v>
      </c>
      <c r="D7" s="435">
        <v>1</v>
      </c>
      <c r="E7" s="436">
        <v>0</v>
      </c>
      <c r="F7" s="437">
        <v>25</v>
      </c>
      <c r="G7" s="436">
        <v>0</v>
      </c>
      <c r="H7" s="438">
        <v>25</v>
      </c>
      <c r="I7" s="435">
        <v>42</v>
      </c>
      <c r="J7" s="435">
        <v>0</v>
      </c>
      <c r="K7" s="435">
        <v>4</v>
      </c>
      <c r="L7" s="435">
        <v>0</v>
      </c>
      <c r="M7" s="435">
        <v>119</v>
      </c>
      <c r="N7" s="435">
        <v>0</v>
      </c>
      <c r="O7" s="435">
        <v>0</v>
      </c>
      <c r="P7" s="435">
        <v>0</v>
      </c>
      <c r="Q7" s="435">
        <v>0</v>
      </c>
      <c r="R7" s="436">
        <v>0</v>
      </c>
      <c r="S7" s="437">
        <v>165</v>
      </c>
      <c r="T7" s="436">
        <v>0</v>
      </c>
      <c r="U7" s="438">
        <v>165</v>
      </c>
      <c r="V7" s="437">
        <v>0</v>
      </c>
      <c r="W7" s="436">
        <v>0</v>
      </c>
      <c r="X7" s="438">
        <v>0</v>
      </c>
      <c r="Y7" s="830">
        <v>190</v>
      </c>
      <c r="Z7" s="827"/>
    </row>
    <row r="8" spans="1:26" ht="15" x14ac:dyDescent="0.2">
      <c r="A8" s="434" t="s">
        <v>23</v>
      </c>
      <c r="B8" s="435">
        <v>80</v>
      </c>
      <c r="C8" s="435">
        <v>6</v>
      </c>
      <c r="D8" s="435">
        <v>0</v>
      </c>
      <c r="E8" s="436">
        <v>0</v>
      </c>
      <c r="F8" s="437">
        <v>80</v>
      </c>
      <c r="G8" s="436">
        <v>6</v>
      </c>
      <c r="H8" s="438">
        <v>86</v>
      </c>
      <c r="I8" s="435">
        <v>1</v>
      </c>
      <c r="J8" s="435">
        <v>0</v>
      </c>
      <c r="K8" s="435">
        <v>116</v>
      </c>
      <c r="L8" s="435">
        <v>13</v>
      </c>
      <c r="M8" s="435">
        <v>26</v>
      </c>
      <c r="N8" s="435">
        <v>0</v>
      </c>
      <c r="O8" s="435">
        <v>0</v>
      </c>
      <c r="P8" s="435">
        <v>0</v>
      </c>
      <c r="Q8" s="435">
        <v>0</v>
      </c>
      <c r="R8" s="436">
        <v>0</v>
      </c>
      <c r="S8" s="437">
        <v>143</v>
      </c>
      <c r="T8" s="436">
        <v>13</v>
      </c>
      <c r="U8" s="438">
        <v>156</v>
      </c>
      <c r="V8" s="437">
        <v>0</v>
      </c>
      <c r="W8" s="436">
        <v>0</v>
      </c>
      <c r="X8" s="438">
        <v>0</v>
      </c>
      <c r="Y8" s="830">
        <v>242</v>
      </c>
      <c r="Z8" s="827"/>
    </row>
    <row r="9" spans="1:26" ht="15" x14ac:dyDescent="0.2">
      <c r="A9" s="434" t="s">
        <v>24</v>
      </c>
      <c r="B9" s="435">
        <v>0</v>
      </c>
      <c r="C9" s="435">
        <v>0</v>
      </c>
      <c r="D9" s="435">
        <v>0</v>
      </c>
      <c r="E9" s="436">
        <v>0</v>
      </c>
      <c r="F9" s="437">
        <v>0</v>
      </c>
      <c r="G9" s="436">
        <v>0</v>
      </c>
      <c r="H9" s="438">
        <v>0</v>
      </c>
      <c r="I9" s="435">
        <v>0</v>
      </c>
      <c r="J9" s="435">
        <v>0</v>
      </c>
      <c r="K9" s="435">
        <v>145</v>
      </c>
      <c r="L9" s="435">
        <v>0</v>
      </c>
      <c r="M9" s="435">
        <v>678</v>
      </c>
      <c r="N9" s="435">
        <v>0</v>
      </c>
      <c r="O9" s="435">
        <v>0</v>
      </c>
      <c r="P9" s="435">
        <v>0</v>
      </c>
      <c r="Q9" s="435">
        <v>28</v>
      </c>
      <c r="R9" s="436">
        <v>0</v>
      </c>
      <c r="S9" s="437">
        <v>851</v>
      </c>
      <c r="T9" s="436">
        <v>0</v>
      </c>
      <c r="U9" s="438">
        <v>851</v>
      </c>
      <c r="V9" s="437">
        <v>0</v>
      </c>
      <c r="W9" s="436">
        <v>0</v>
      </c>
      <c r="X9" s="438">
        <v>0</v>
      </c>
      <c r="Y9" s="830">
        <v>851</v>
      </c>
      <c r="Z9" s="827"/>
    </row>
    <row r="10" spans="1:26" ht="15" x14ac:dyDescent="0.2">
      <c r="A10" s="434" t="s">
        <v>25</v>
      </c>
      <c r="B10" s="435">
        <v>0</v>
      </c>
      <c r="C10" s="435">
        <v>0</v>
      </c>
      <c r="D10" s="435">
        <v>0</v>
      </c>
      <c r="E10" s="436">
        <v>0</v>
      </c>
      <c r="F10" s="437">
        <v>0</v>
      </c>
      <c r="G10" s="436">
        <v>0</v>
      </c>
      <c r="H10" s="438">
        <v>0</v>
      </c>
      <c r="I10" s="435">
        <v>0</v>
      </c>
      <c r="J10" s="435">
        <v>0</v>
      </c>
      <c r="K10" s="435">
        <v>0</v>
      </c>
      <c r="L10" s="435">
        <v>0</v>
      </c>
      <c r="M10" s="435">
        <v>734</v>
      </c>
      <c r="N10" s="435">
        <v>0</v>
      </c>
      <c r="O10" s="435">
        <v>3</v>
      </c>
      <c r="P10" s="435">
        <v>0</v>
      </c>
      <c r="Q10" s="435">
        <v>0</v>
      </c>
      <c r="R10" s="436">
        <v>0</v>
      </c>
      <c r="S10" s="437">
        <v>737</v>
      </c>
      <c r="T10" s="436">
        <v>0</v>
      </c>
      <c r="U10" s="438">
        <v>737</v>
      </c>
      <c r="V10" s="437">
        <v>0</v>
      </c>
      <c r="W10" s="436">
        <v>0</v>
      </c>
      <c r="X10" s="438">
        <v>0</v>
      </c>
      <c r="Y10" s="830">
        <v>737</v>
      </c>
      <c r="Z10" s="827"/>
    </row>
    <row r="11" spans="1:26" ht="15" x14ac:dyDescent="0.2">
      <c r="A11" s="434" t="s">
        <v>26</v>
      </c>
      <c r="B11" s="435">
        <v>124</v>
      </c>
      <c r="C11" s="435">
        <v>8</v>
      </c>
      <c r="D11" s="435">
        <v>3</v>
      </c>
      <c r="E11" s="436">
        <v>0</v>
      </c>
      <c r="F11" s="437">
        <v>127</v>
      </c>
      <c r="G11" s="436">
        <v>8</v>
      </c>
      <c r="H11" s="438">
        <v>135</v>
      </c>
      <c r="I11" s="435">
        <v>132</v>
      </c>
      <c r="J11" s="435">
        <v>0</v>
      </c>
      <c r="K11" s="435">
        <v>46</v>
      </c>
      <c r="L11" s="435">
        <v>4</v>
      </c>
      <c r="M11" s="435">
        <v>43</v>
      </c>
      <c r="N11" s="435">
        <v>2</v>
      </c>
      <c r="O11" s="435">
        <v>3</v>
      </c>
      <c r="P11" s="435">
        <v>0</v>
      </c>
      <c r="Q11" s="435">
        <v>0</v>
      </c>
      <c r="R11" s="436">
        <v>0</v>
      </c>
      <c r="S11" s="437">
        <v>224</v>
      </c>
      <c r="T11" s="436">
        <v>6</v>
      </c>
      <c r="U11" s="438">
        <v>230</v>
      </c>
      <c r="V11" s="437">
        <v>0</v>
      </c>
      <c r="W11" s="436">
        <v>0</v>
      </c>
      <c r="X11" s="438">
        <v>0</v>
      </c>
      <c r="Y11" s="830">
        <v>365</v>
      </c>
      <c r="Z11" s="827"/>
    </row>
    <row r="12" spans="1:26" ht="15" x14ac:dyDescent="0.2">
      <c r="A12" s="434" t="s">
        <v>27</v>
      </c>
      <c r="B12" s="435">
        <v>0</v>
      </c>
      <c r="C12" s="435">
        <v>0</v>
      </c>
      <c r="D12" s="435">
        <v>0</v>
      </c>
      <c r="E12" s="436">
        <v>0</v>
      </c>
      <c r="F12" s="437">
        <v>0</v>
      </c>
      <c r="G12" s="436">
        <v>0</v>
      </c>
      <c r="H12" s="438">
        <v>0</v>
      </c>
      <c r="I12" s="435">
        <v>0</v>
      </c>
      <c r="J12" s="435">
        <v>0</v>
      </c>
      <c r="K12" s="435">
        <v>223</v>
      </c>
      <c r="L12" s="435">
        <v>0</v>
      </c>
      <c r="M12" s="435">
        <v>550</v>
      </c>
      <c r="N12" s="435">
        <v>0</v>
      </c>
      <c r="O12" s="435">
        <v>0</v>
      </c>
      <c r="P12" s="435">
        <v>0</v>
      </c>
      <c r="Q12" s="435">
        <v>0</v>
      </c>
      <c r="R12" s="436">
        <v>0</v>
      </c>
      <c r="S12" s="437">
        <v>773</v>
      </c>
      <c r="T12" s="436">
        <v>0</v>
      </c>
      <c r="U12" s="438">
        <v>773</v>
      </c>
      <c r="V12" s="437">
        <v>0</v>
      </c>
      <c r="W12" s="436">
        <v>0</v>
      </c>
      <c r="X12" s="438">
        <v>0</v>
      </c>
      <c r="Y12" s="830">
        <v>773</v>
      </c>
      <c r="Z12" s="827"/>
    </row>
    <row r="13" spans="1:26" ht="15" x14ac:dyDescent="0.2">
      <c r="A13" s="434" t="s">
        <v>28</v>
      </c>
      <c r="B13" s="435">
        <v>0</v>
      </c>
      <c r="C13" s="435">
        <v>0</v>
      </c>
      <c r="D13" s="435">
        <v>0</v>
      </c>
      <c r="E13" s="436">
        <v>0</v>
      </c>
      <c r="F13" s="437">
        <v>0</v>
      </c>
      <c r="G13" s="436">
        <v>0</v>
      </c>
      <c r="H13" s="438">
        <v>0</v>
      </c>
      <c r="I13" s="435">
        <v>0</v>
      </c>
      <c r="J13" s="435">
        <v>0</v>
      </c>
      <c r="K13" s="435">
        <v>58</v>
      </c>
      <c r="L13" s="435">
        <v>0</v>
      </c>
      <c r="M13" s="435">
        <v>41</v>
      </c>
      <c r="N13" s="435">
        <v>0</v>
      </c>
      <c r="O13" s="435">
        <v>89</v>
      </c>
      <c r="P13" s="435">
        <v>0</v>
      </c>
      <c r="Q13" s="435">
        <v>0</v>
      </c>
      <c r="R13" s="436">
        <v>0</v>
      </c>
      <c r="S13" s="437">
        <v>188</v>
      </c>
      <c r="T13" s="436">
        <v>0</v>
      </c>
      <c r="U13" s="438">
        <v>188</v>
      </c>
      <c r="V13" s="437">
        <v>0</v>
      </c>
      <c r="W13" s="436">
        <v>0</v>
      </c>
      <c r="X13" s="438">
        <v>0</v>
      </c>
      <c r="Y13" s="830">
        <v>188</v>
      </c>
      <c r="Z13" s="827"/>
    </row>
    <row r="14" spans="1:26" ht="15" x14ac:dyDescent="0.2">
      <c r="A14" s="434" t="s">
        <v>29</v>
      </c>
      <c r="B14" s="435">
        <v>0</v>
      </c>
      <c r="C14" s="435">
        <v>0</v>
      </c>
      <c r="D14" s="435">
        <v>0</v>
      </c>
      <c r="E14" s="436">
        <v>0</v>
      </c>
      <c r="F14" s="437">
        <v>0</v>
      </c>
      <c r="G14" s="436">
        <v>0</v>
      </c>
      <c r="H14" s="438">
        <v>0</v>
      </c>
      <c r="I14" s="435">
        <v>0</v>
      </c>
      <c r="J14" s="435">
        <v>0</v>
      </c>
      <c r="K14" s="435">
        <v>58</v>
      </c>
      <c r="L14" s="435">
        <v>0</v>
      </c>
      <c r="M14" s="435">
        <v>505</v>
      </c>
      <c r="N14" s="435">
        <v>0</v>
      </c>
      <c r="O14" s="435">
        <v>0</v>
      </c>
      <c r="P14" s="435">
        <v>0</v>
      </c>
      <c r="Q14" s="435">
        <v>0</v>
      </c>
      <c r="R14" s="436">
        <v>0</v>
      </c>
      <c r="S14" s="437">
        <v>563</v>
      </c>
      <c r="T14" s="436">
        <v>0</v>
      </c>
      <c r="U14" s="438">
        <v>563</v>
      </c>
      <c r="V14" s="437">
        <v>0</v>
      </c>
      <c r="W14" s="436">
        <v>0</v>
      </c>
      <c r="X14" s="438">
        <v>0</v>
      </c>
      <c r="Y14" s="830">
        <v>563</v>
      </c>
      <c r="Z14" s="827"/>
    </row>
    <row r="15" spans="1:26" ht="15" x14ac:dyDescent="0.2">
      <c r="A15" s="434" t="s">
        <v>30</v>
      </c>
      <c r="B15" s="435">
        <v>0</v>
      </c>
      <c r="C15" s="435">
        <v>0</v>
      </c>
      <c r="D15" s="435">
        <v>0</v>
      </c>
      <c r="E15" s="436">
        <v>0</v>
      </c>
      <c r="F15" s="437">
        <v>0</v>
      </c>
      <c r="G15" s="436">
        <v>0</v>
      </c>
      <c r="H15" s="438">
        <v>0</v>
      </c>
      <c r="I15" s="435">
        <v>0</v>
      </c>
      <c r="J15" s="435">
        <v>0</v>
      </c>
      <c r="K15" s="435">
        <v>945</v>
      </c>
      <c r="L15" s="435">
        <v>0</v>
      </c>
      <c r="M15" s="435">
        <v>0</v>
      </c>
      <c r="N15" s="435">
        <v>0</v>
      </c>
      <c r="O15" s="435">
        <v>0</v>
      </c>
      <c r="P15" s="435">
        <v>0</v>
      </c>
      <c r="Q15" s="435">
        <v>0</v>
      </c>
      <c r="R15" s="436">
        <v>0</v>
      </c>
      <c r="S15" s="437">
        <v>945</v>
      </c>
      <c r="T15" s="436">
        <v>0</v>
      </c>
      <c r="U15" s="438">
        <v>945</v>
      </c>
      <c r="V15" s="437">
        <v>0</v>
      </c>
      <c r="W15" s="436">
        <v>0</v>
      </c>
      <c r="X15" s="438">
        <v>0</v>
      </c>
      <c r="Y15" s="830">
        <v>945</v>
      </c>
      <c r="Z15" s="827"/>
    </row>
    <row r="16" spans="1:26" ht="15" x14ac:dyDescent="0.2">
      <c r="A16" s="434" t="s">
        <v>31</v>
      </c>
      <c r="B16" s="435">
        <v>95</v>
      </c>
      <c r="C16" s="435">
        <v>8</v>
      </c>
      <c r="D16" s="435">
        <v>0</v>
      </c>
      <c r="E16" s="436">
        <v>0</v>
      </c>
      <c r="F16" s="437">
        <v>95</v>
      </c>
      <c r="G16" s="436">
        <v>8</v>
      </c>
      <c r="H16" s="438">
        <v>103</v>
      </c>
      <c r="I16" s="435">
        <v>1</v>
      </c>
      <c r="J16" s="435">
        <v>0</v>
      </c>
      <c r="K16" s="435">
        <v>117</v>
      </c>
      <c r="L16" s="435">
        <v>3</v>
      </c>
      <c r="M16" s="435">
        <v>83</v>
      </c>
      <c r="N16" s="435">
        <v>2</v>
      </c>
      <c r="O16" s="435">
        <v>0</v>
      </c>
      <c r="P16" s="435">
        <v>0</v>
      </c>
      <c r="Q16" s="435">
        <v>0</v>
      </c>
      <c r="R16" s="436">
        <v>0</v>
      </c>
      <c r="S16" s="437">
        <v>201</v>
      </c>
      <c r="T16" s="436">
        <v>5</v>
      </c>
      <c r="U16" s="438">
        <v>206</v>
      </c>
      <c r="V16" s="437">
        <v>0</v>
      </c>
      <c r="W16" s="436">
        <v>0</v>
      </c>
      <c r="X16" s="438">
        <v>0</v>
      </c>
      <c r="Y16" s="830">
        <v>309</v>
      </c>
      <c r="Z16" s="827"/>
    </row>
    <row r="17" spans="1:26" ht="15" x14ac:dyDescent="0.2">
      <c r="A17" s="434" t="s">
        <v>32</v>
      </c>
      <c r="B17" s="435">
        <v>160</v>
      </c>
      <c r="C17" s="435">
        <v>10</v>
      </c>
      <c r="D17" s="435">
        <v>0</v>
      </c>
      <c r="E17" s="436">
        <v>0</v>
      </c>
      <c r="F17" s="437">
        <v>160</v>
      </c>
      <c r="G17" s="436">
        <v>10</v>
      </c>
      <c r="H17" s="438">
        <v>170</v>
      </c>
      <c r="I17" s="435">
        <v>4</v>
      </c>
      <c r="J17" s="435">
        <v>1</v>
      </c>
      <c r="K17" s="435">
        <v>91</v>
      </c>
      <c r="L17" s="435">
        <v>5</v>
      </c>
      <c r="M17" s="435">
        <v>35</v>
      </c>
      <c r="N17" s="435">
        <v>4</v>
      </c>
      <c r="O17" s="435">
        <v>0</v>
      </c>
      <c r="P17" s="435">
        <v>0</v>
      </c>
      <c r="Q17" s="435">
        <v>0</v>
      </c>
      <c r="R17" s="436">
        <v>0</v>
      </c>
      <c r="S17" s="437">
        <v>130</v>
      </c>
      <c r="T17" s="436">
        <v>10</v>
      </c>
      <c r="U17" s="438">
        <v>140</v>
      </c>
      <c r="V17" s="437">
        <v>0</v>
      </c>
      <c r="W17" s="436">
        <v>0</v>
      </c>
      <c r="X17" s="438">
        <v>0</v>
      </c>
      <c r="Y17" s="830">
        <v>310</v>
      </c>
      <c r="Z17" s="827"/>
    </row>
    <row r="18" spans="1:26" ht="15" x14ac:dyDescent="0.2">
      <c r="A18" s="434" t="s">
        <v>33</v>
      </c>
      <c r="B18" s="435">
        <v>0</v>
      </c>
      <c r="C18" s="435">
        <v>0</v>
      </c>
      <c r="D18" s="435">
        <v>0</v>
      </c>
      <c r="E18" s="436">
        <v>0</v>
      </c>
      <c r="F18" s="437">
        <v>0</v>
      </c>
      <c r="G18" s="436">
        <v>0</v>
      </c>
      <c r="H18" s="438">
        <v>0</v>
      </c>
      <c r="I18" s="435">
        <v>0</v>
      </c>
      <c r="J18" s="435">
        <v>0</v>
      </c>
      <c r="K18" s="435">
        <v>16</v>
      </c>
      <c r="L18" s="435">
        <v>0</v>
      </c>
      <c r="M18" s="435">
        <v>68</v>
      </c>
      <c r="N18" s="435">
        <v>0</v>
      </c>
      <c r="O18" s="435">
        <v>277</v>
      </c>
      <c r="P18" s="435">
        <v>0</v>
      </c>
      <c r="Q18" s="435">
        <v>0</v>
      </c>
      <c r="R18" s="436">
        <v>0</v>
      </c>
      <c r="S18" s="437">
        <v>361</v>
      </c>
      <c r="T18" s="436">
        <v>0</v>
      </c>
      <c r="U18" s="438">
        <v>361</v>
      </c>
      <c r="V18" s="437">
        <v>0</v>
      </c>
      <c r="W18" s="436">
        <v>0</v>
      </c>
      <c r="X18" s="438">
        <v>0</v>
      </c>
      <c r="Y18" s="830">
        <v>361</v>
      </c>
      <c r="Z18" s="827"/>
    </row>
    <row r="19" spans="1:26" ht="15" x14ac:dyDescent="0.2">
      <c r="A19" s="434" t="s">
        <v>34</v>
      </c>
      <c r="B19" s="435">
        <v>0</v>
      </c>
      <c r="C19" s="435">
        <v>0</v>
      </c>
      <c r="D19" s="435">
        <v>0</v>
      </c>
      <c r="E19" s="436">
        <v>0</v>
      </c>
      <c r="F19" s="437">
        <v>0</v>
      </c>
      <c r="G19" s="436">
        <v>0</v>
      </c>
      <c r="H19" s="438">
        <v>0</v>
      </c>
      <c r="I19" s="435">
        <v>0</v>
      </c>
      <c r="J19" s="435">
        <v>0</v>
      </c>
      <c r="K19" s="435">
        <v>296</v>
      </c>
      <c r="L19" s="435">
        <v>0</v>
      </c>
      <c r="M19" s="435">
        <v>86</v>
      </c>
      <c r="N19" s="435">
        <v>0</v>
      </c>
      <c r="O19" s="435">
        <v>0</v>
      </c>
      <c r="P19" s="435">
        <v>0</v>
      </c>
      <c r="Q19" s="435">
        <v>0</v>
      </c>
      <c r="R19" s="436">
        <v>0</v>
      </c>
      <c r="S19" s="437">
        <v>382</v>
      </c>
      <c r="T19" s="436">
        <v>0</v>
      </c>
      <c r="U19" s="438">
        <v>382</v>
      </c>
      <c r="V19" s="437">
        <v>0</v>
      </c>
      <c r="W19" s="436">
        <v>0</v>
      </c>
      <c r="X19" s="438">
        <v>0</v>
      </c>
      <c r="Y19" s="830">
        <v>382</v>
      </c>
      <c r="Z19" s="827"/>
    </row>
    <row r="20" spans="1:26" ht="15" x14ac:dyDescent="0.2">
      <c r="A20" s="434" t="s">
        <v>35</v>
      </c>
      <c r="B20" s="435">
        <v>0</v>
      </c>
      <c r="C20" s="435">
        <v>0</v>
      </c>
      <c r="D20" s="435">
        <v>0</v>
      </c>
      <c r="E20" s="436">
        <v>0</v>
      </c>
      <c r="F20" s="437">
        <v>0</v>
      </c>
      <c r="G20" s="436">
        <v>0</v>
      </c>
      <c r="H20" s="438">
        <v>0</v>
      </c>
      <c r="I20" s="435">
        <v>0</v>
      </c>
      <c r="J20" s="435">
        <v>0</v>
      </c>
      <c r="K20" s="435">
        <v>380</v>
      </c>
      <c r="L20" s="435">
        <v>0</v>
      </c>
      <c r="M20" s="435">
        <v>0</v>
      </c>
      <c r="N20" s="435">
        <v>0</v>
      </c>
      <c r="O20" s="435">
        <v>0</v>
      </c>
      <c r="P20" s="435">
        <v>0</v>
      </c>
      <c r="Q20" s="435">
        <v>0</v>
      </c>
      <c r="R20" s="436">
        <v>0</v>
      </c>
      <c r="S20" s="437">
        <v>380</v>
      </c>
      <c r="T20" s="436">
        <v>0</v>
      </c>
      <c r="U20" s="438">
        <v>380</v>
      </c>
      <c r="V20" s="437">
        <v>0</v>
      </c>
      <c r="W20" s="436">
        <v>0</v>
      </c>
      <c r="X20" s="438">
        <v>0</v>
      </c>
      <c r="Y20" s="830">
        <v>380</v>
      </c>
      <c r="Z20" s="827"/>
    </row>
    <row r="21" spans="1:26" ht="15" x14ac:dyDescent="0.2">
      <c r="A21" s="434" t="s">
        <v>36</v>
      </c>
      <c r="B21" s="435">
        <v>117</v>
      </c>
      <c r="C21" s="435">
        <v>6</v>
      </c>
      <c r="D21" s="435">
        <v>1</v>
      </c>
      <c r="E21" s="436">
        <v>0</v>
      </c>
      <c r="F21" s="437">
        <v>118</v>
      </c>
      <c r="G21" s="436">
        <v>6</v>
      </c>
      <c r="H21" s="438">
        <v>124</v>
      </c>
      <c r="I21" s="435">
        <v>0</v>
      </c>
      <c r="J21" s="435">
        <v>0</v>
      </c>
      <c r="K21" s="435">
        <v>99</v>
      </c>
      <c r="L21" s="435">
        <v>4</v>
      </c>
      <c r="M21" s="435">
        <v>29</v>
      </c>
      <c r="N21" s="435">
        <v>1</v>
      </c>
      <c r="O21" s="435">
        <v>0</v>
      </c>
      <c r="P21" s="435">
        <v>0</v>
      </c>
      <c r="Q21" s="435">
        <v>1</v>
      </c>
      <c r="R21" s="436">
        <v>0</v>
      </c>
      <c r="S21" s="437">
        <v>129</v>
      </c>
      <c r="T21" s="436">
        <v>5</v>
      </c>
      <c r="U21" s="438">
        <v>134</v>
      </c>
      <c r="V21" s="437">
        <v>0</v>
      </c>
      <c r="W21" s="436">
        <v>0</v>
      </c>
      <c r="X21" s="438">
        <v>0</v>
      </c>
      <c r="Y21" s="830">
        <v>258</v>
      </c>
      <c r="Z21" s="827"/>
    </row>
    <row r="22" spans="1:26" ht="15" x14ac:dyDescent="0.2">
      <c r="A22" s="434" t="s">
        <v>37</v>
      </c>
      <c r="B22" s="435">
        <v>0</v>
      </c>
      <c r="C22" s="435">
        <v>0</v>
      </c>
      <c r="D22" s="435">
        <v>0</v>
      </c>
      <c r="E22" s="436">
        <v>0</v>
      </c>
      <c r="F22" s="437">
        <v>0</v>
      </c>
      <c r="G22" s="436">
        <v>0</v>
      </c>
      <c r="H22" s="438">
        <v>0</v>
      </c>
      <c r="I22" s="435">
        <v>0</v>
      </c>
      <c r="J22" s="435">
        <v>14</v>
      </c>
      <c r="K22" s="435">
        <v>88</v>
      </c>
      <c r="L22" s="435">
        <v>109</v>
      </c>
      <c r="M22" s="435">
        <v>0</v>
      </c>
      <c r="N22" s="435">
        <v>47</v>
      </c>
      <c r="O22" s="435">
        <v>0</v>
      </c>
      <c r="P22" s="435">
        <v>28</v>
      </c>
      <c r="Q22" s="435">
        <v>0</v>
      </c>
      <c r="R22" s="436">
        <v>0</v>
      </c>
      <c r="S22" s="437">
        <v>88</v>
      </c>
      <c r="T22" s="436">
        <v>198</v>
      </c>
      <c r="U22" s="438">
        <v>286</v>
      </c>
      <c r="V22" s="437">
        <v>31</v>
      </c>
      <c r="W22" s="436">
        <v>0</v>
      </c>
      <c r="X22" s="438">
        <v>31</v>
      </c>
      <c r="Y22" s="830">
        <v>317</v>
      </c>
      <c r="Z22" s="827"/>
    </row>
    <row r="23" spans="1:26" ht="15" x14ac:dyDescent="0.2">
      <c r="A23" s="434" t="s">
        <v>38</v>
      </c>
      <c r="B23" s="435">
        <v>0</v>
      </c>
      <c r="C23" s="435">
        <v>0</v>
      </c>
      <c r="D23" s="435">
        <v>0</v>
      </c>
      <c r="E23" s="436">
        <v>0</v>
      </c>
      <c r="F23" s="437">
        <v>0</v>
      </c>
      <c r="G23" s="436">
        <v>0</v>
      </c>
      <c r="H23" s="438">
        <v>0</v>
      </c>
      <c r="I23" s="435">
        <v>0</v>
      </c>
      <c r="J23" s="435">
        <v>0</v>
      </c>
      <c r="K23" s="435">
        <v>31</v>
      </c>
      <c r="L23" s="435">
        <v>0</v>
      </c>
      <c r="M23" s="435">
        <v>514</v>
      </c>
      <c r="N23" s="435">
        <v>0</v>
      </c>
      <c r="O23" s="435">
        <v>0</v>
      </c>
      <c r="P23" s="435">
        <v>0</v>
      </c>
      <c r="Q23" s="435">
        <v>0</v>
      </c>
      <c r="R23" s="436">
        <v>0</v>
      </c>
      <c r="S23" s="437">
        <v>545</v>
      </c>
      <c r="T23" s="436">
        <v>0</v>
      </c>
      <c r="U23" s="438">
        <v>545</v>
      </c>
      <c r="V23" s="437">
        <v>0</v>
      </c>
      <c r="W23" s="436">
        <v>0</v>
      </c>
      <c r="X23" s="438">
        <v>0</v>
      </c>
      <c r="Y23" s="830">
        <v>545</v>
      </c>
      <c r="Z23" s="827"/>
    </row>
    <row r="24" spans="1:26" ht="15" x14ac:dyDescent="0.2">
      <c r="A24" s="434" t="s">
        <v>39</v>
      </c>
      <c r="B24" s="435">
        <v>275</v>
      </c>
      <c r="C24" s="435">
        <v>18</v>
      </c>
      <c r="D24" s="435">
        <v>8</v>
      </c>
      <c r="E24" s="436">
        <v>0</v>
      </c>
      <c r="F24" s="437">
        <v>283</v>
      </c>
      <c r="G24" s="436">
        <v>18</v>
      </c>
      <c r="H24" s="438">
        <v>301</v>
      </c>
      <c r="I24" s="435">
        <v>0</v>
      </c>
      <c r="J24" s="435">
        <v>0</v>
      </c>
      <c r="K24" s="435">
        <v>158</v>
      </c>
      <c r="L24" s="435">
        <v>24</v>
      </c>
      <c r="M24" s="435">
        <v>61</v>
      </c>
      <c r="N24" s="435">
        <v>1</v>
      </c>
      <c r="O24" s="435">
        <v>0</v>
      </c>
      <c r="P24" s="435">
        <v>0</v>
      </c>
      <c r="Q24" s="435">
        <v>3</v>
      </c>
      <c r="R24" s="436">
        <v>0</v>
      </c>
      <c r="S24" s="437">
        <v>222</v>
      </c>
      <c r="T24" s="436">
        <v>25</v>
      </c>
      <c r="U24" s="438">
        <v>247</v>
      </c>
      <c r="V24" s="437">
        <v>0</v>
      </c>
      <c r="W24" s="436">
        <v>0</v>
      </c>
      <c r="X24" s="438">
        <v>0</v>
      </c>
      <c r="Y24" s="830">
        <v>548</v>
      </c>
      <c r="Z24" s="827"/>
    </row>
    <row r="25" spans="1:26" ht="15" x14ac:dyDescent="0.2">
      <c r="A25" s="434" t="s">
        <v>40</v>
      </c>
      <c r="B25" s="435">
        <v>56</v>
      </c>
      <c r="C25" s="435">
        <v>3</v>
      </c>
      <c r="D25" s="435">
        <v>1</v>
      </c>
      <c r="E25" s="436">
        <v>0</v>
      </c>
      <c r="F25" s="437">
        <v>57</v>
      </c>
      <c r="G25" s="436">
        <v>3</v>
      </c>
      <c r="H25" s="438">
        <v>60</v>
      </c>
      <c r="I25" s="435">
        <v>0</v>
      </c>
      <c r="J25" s="435">
        <v>0</v>
      </c>
      <c r="K25" s="435">
        <v>781</v>
      </c>
      <c r="L25" s="435">
        <v>2</v>
      </c>
      <c r="M25" s="435">
        <v>151</v>
      </c>
      <c r="N25" s="435">
        <v>0</v>
      </c>
      <c r="O25" s="435">
        <v>0</v>
      </c>
      <c r="P25" s="435">
        <v>0</v>
      </c>
      <c r="Q25" s="435">
        <v>0</v>
      </c>
      <c r="R25" s="436">
        <v>0</v>
      </c>
      <c r="S25" s="437">
        <v>932</v>
      </c>
      <c r="T25" s="436">
        <v>2</v>
      </c>
      <c r="U25" s="438">
        <v>934</v>
      </c>
      <c r="V25" s="437">
        <v>0</v>
      </c>
      <c r="W25" s="436">
        <v>0</v>
      </c>
      <c r="X25" s="438">
        <v>0</v>
      </c>
      <c r="Y25" s="830">
        <v>994</v>
      </c>
      <c r="Z25" s="827"/>
    </row>
    <row r="26" spans="1:26" ht="15" x14ac:dyDescent="0.2">
      <c r="A26" s="434" t="s">
        <v>41</v>
      </c>
      <c r="B26" s="435">
        <v>0</v>
      </c>
      <c r="C26" s="435">
        <v>0</v>
      </c>
      <c r="D26" s="435">
        <v>0</v>
      </c>
      <c r="E26" s="436">
        <v>0</v>
      </c>
      <c r="F26" s="437">
        <v>0</v>
      </c>
      <c r="G26" s="436">
        <v>0</v>
      </c>
      <c r="H26" s="438">
        <v>0</v>
      </c>
      <c r="I26" s="435">
        <v>0</v>
      </c>
      <c r="J26" s="435">
        <v>0</v>
      </c>
      <c r="K26" s="435">
        <v>306</v>
      </c>
      <c r="L26" s="435">
        <v>0</v>
      </c>
      <c r="M26" s="435">
        <v>418</v>
      </c>
      <c r="N26" s="435">
        <v>0</v>
      </c>
      <c r="O26" s="435">
        <v>0</v>
      </c>
      <c r="P26" s="435">
        <v>0</v>
      </c>
      <c r="Q26" s="435">
        <v>18</v>
      </c>
      <c r="R26" s="436">
        <v>0</v>
      </c>
      <c r="S26" s="437">
        <v>742</v>
      </c>
      <c r="T26" s="436">
        <v>0</v>
      </c>
      <c r="U26" s="438">
        <v>742</v>
      </c>
      <c r="V26" s="437">
        <v>0</v>
      </c>
      <c r="W26" s="436">
        <v>0</v>
      </c>
      <c r="X26" s="438">
        <v>0</v>
      </c>
      <c r="Y26" s="830">
        <v>742</v>
      </c>
      <c r="Z26" s="827"/>
    </row>
    <row r="27" spans="1:26" ht="15" x14ac:dyDescent="0.2">
      <c r="A27" s="434" t="s">
        <v>42</v>
      </c>
      <c r="B27" s="435">
        <v>137</v>
      </c>
      <c r="C27" s="435">
        <v>13</v>
      </c>
      <c r="D27" s="435">
        <v>1</v>
      </c>
      <c r="E27" s="436">
        <v>0</v>
      </c>
      <c r="F27" s="437">
        <v>138</v>
      </c>
      <c r="G27" s="436">
        <v>13</v>
      </c>
      <c r="H27" s="438">
        <v>151</v>
      </c>
      <c r="I27" s="435">
        <v>1</v>
      </c>
      <c r="J27" s="435">
        <v>1</v>
      </c>
      <c r="K27" s="435">
        <v>75</v>
      </c>
      <c r="L27" s="435">
        <v>3</v>
      </c>
      <c r="M27" s="435">
        <v>960</v>
      </c>
      <c r="N27" s="435">
        <v>0</v>
      </c>
      <c r="O27" s="435">
        <v>35</v>
      </c>
      <c r="P27" s="435">
        <v>0</v>
      </c>
      <c r="Q27" s="435">
        <v>0</v>
      </c>
      <c r="R27" s="436">
        <v>0</v>
      </c>
      <c r="S27" s="437">
        <v>1071</v>
      </c>
      <c r="T27" s="436">
        <v>4</v>
      </c>
      <c r="U27" s="438">
        <v>1075</v>
      </c>
      <c r="V27" s="437">
        <v>0</v>
      </c>
      <c r="W27" s="436">
        <v>0</v>
      </c>
      <c r="X27" s="438">
        <v>0</v>
      </c>
      <c r="Y27" s="830">
        <v>1226</v>
      </c>
      <c r="Z27" s="827"/>
    </row>
    <row r="28" spans="1:26" ht="15" x14ac:dyDescent="0.2">
      <c r="A28" s="434" t="s">
        <v>43</v>
      </c>
      <c r="B28" s="435">
        <v>259</v>
      </c>
      <c r="C28" s="435">
        <v>36</v>
      </c>
      <c r="D28" s="435">
        <v>0</v>
      </c>
      <c r="E28" s="436">
        <v>1</v>
      </c>
      <c r="F28" s="437">
        <v>259</v>
      </c>
      <c r="G28" s="436">
        <v>37</v>
      </c>
      <c r="H28" s="438">
        <v>296</v>
      </c>
      <c r="I28" s="435">
        <v>26</v>
      </c>
      <c r="J28" s="435">
        <v>0</v>
      </c>
      <c r="K28" s="435">
        <v>336</v>
      </c>
      <c r="L28" s="435">
        <v>12</v>
      </c>
      <c r="M28" s="435">
        <v>321</v>
      </c>
      <c r="N28" s="435">
        <v>6</v>
      </c>
      <c r="O28" s="435">
        <v>3</v>
      </c>
      <c r="P28" s="435">
        <v>1</v>
      </c>
      <c r="Q28" s="435">
        <v>0</v>
      </c>
      <c r="R28" s="436">
        <v>0</v>
      </c>
      <c r="S28" s="437">
        <v>686</v>
      </c>
      <c r="T28" s="436">
        <v>19</v>
      </c>
      <c r="U28" s="438">
        <v>705</v>
      </c>
      <c r="V28" s="437">
        <v>0</v>
      </c>
      <c r="W28" s="436">
        <v>0</v>
      </c>
      <c r="X28" s="438">
        <v>0</v>
      </c>
      <c r="Y28" s="830">
        <v>1001</v>
      </c>
      <c r="Z28" s="827"/>
    </row>
    <row r="29" spans="1:26" ht="15" x14ac:dyDescent="0.2">
      <c r="A29" s="434" t="s">
        <v>44</v>
      </c>
      <c r="B29" s="435">
        <v>221</v>
      </c>
      <c r="C29" s="435">
        <v>20</v>
      </c>
      <c r="D29" s="435">
        <v>1</v>
      </c>
      <c r="E29" s="436">
        <v>0</v>
      </c>
      <c r="F29" s="437">
        <v>222</v>
      </c>
      <c r="G29" s="436">
        <v>20</v>
      </c>
      <c r="H29" s="438">
        <v>242</v>
      </c>
      <c r="I29" s="435">
        <v>2</v>
      </c>
      <c r="J29" s="435">
        <v>27</v>
      </c>
      <c r="K29" s="435">
        <v>218</v>
      </c>
      <c r="L29" s="435">
        <v>162</v>
      </c>
      <c r="M29" s="435">
        <v>91</v>
      </c>
      <c r="N29" s="435">
        <v>1</v>
      </c>
      <c r="O29" s="435">
        <v>1</v>
      </c>
      <c r="P29" s="435">
        <v>0</v>
      </c>
      <c r="Q29" s="435">
        <v>1</v>
      </c>
      <c r="R29" s="436">
        <v>0</v>
      </c>
      <c r="S29" s="437">
        <v>313</v>
      </c>
      <c r="T29" s="436">
        <v>190</v>
      </c>
      <c r="U29" s="438">
        <v>503</v>
      </c>
      <c r="V29" s="437">
        <v>0</v>
      </c>
      <c r="W29" s="436">
        <v>0</v>
      </c>
      <c r="X29" s="438">
        <v>0</v>
      </c>
      <c r="Y29" s="830">
        <v>745</v>
      </c>
      <c r="Z29" s="827"/>
    </row>
    <row r="30" spans="1:26" ht="15" x14ac:dyDescent="0.2">
      <c r="A30" s="434" t="s">
        <v>45</v>
      </c>
      <c r="B30" s="435">
        <v>0</v>
      </c>
      <c r="C30" s="435">
        <v>0</v>
      </c>
      <c r="D30" s="435">
        <v>0</v>
      </c>
      <c r="E30" s="436">
        <v>0</v>
      </c>
      <c r="F30" s="437">
        <v>0</v>
      </c>
      <c r="G30" s="436">
        <v>0</v>
      </c>
      <c r="H30" s="438">
        <v>0</v>
      </c>
      <c r="I30" s="435">
        <v>27</v>
      </c>
      <c r="J30" s="435">
        <v>0</v>
      </c>
      <c r="K30" s="435">
        <v>121</v>
      </c>
      <c r="L30" s="435">
        <v>0</v>
      </c>
      <c r="M30" s="435">
        <v>790</v>
      </c>
      <c r="N30" s="435">
        <v>0</v>
      </c>
      <c r="O30" s="435">
        <v>0</v>
      </c>
      <c r="P30" s="435">
        <v>0</v>
      </c>
      <c r="Q30" s="435">
        <v>0</v>
      </c>
      <c r="R30" s="436">
        <v>0</v>
      </c>
      <c r="S30" s="437">
        <v>938</v>
      </c>
      <c r="T30" s="436">
        <v>0</v>
      </c>
      <c r="U30" s="438">
        <v>938</v>
      </c>
      <c r="V30" s="437">
        <v>0</v>
      </c>
      <c r="W30" s="436">
        <v>0</v>
      </c>
      <c r="X30" s="438">
        <v>0</v>
      </c>
      <c r="Y30" s="830">
        <v>938</v>
      </c>
      <c r="Z30" s="827"/>
    </row>
    <row r="31" spans="1:26" ht="15" x14ac:dyDescent="0.2">
      <c r="A31" s="434" t="s">
        <v>46</v>
      </c>
      <c r="B31" s="435">
        <v>0</v>
      </c>
      <c r="C31" s="435">
        <v>0</v>
      </c>
      <c r="D31" s="435">
        <v>0</v>
      </c>
      <c r="E31" s="436">
        <v>0</v>
      </c>
      <c r="F31" s="437">
        <v>0</v>
      </c>
      <c r="G31" s="436">
        <v>0</v>
      </c>
      <c r="H31" s="438">
        <v>0</v>
      </c>
      <c r="I31" s="435">
        <v>84</v>
      </c>
      <c r="J31" s="435">
        <v>0</v>
      </c>
      <c r="K31" s="435">
        <v>743</v>
      </c>
      <c r="L31" s="435">
        <v>0</v>
      </c>
      <c r="M31" s="435">
        <v>0</v>
      </c>
      <c r="N31" s="435">
        <v>0</v>
      </c>
      <c r="O31" s="435">
        <v>0</v>
      </c>
      <c r="P31" s="435">
        <v>0</v>
      </c>
      <c r="Q31" s="435">
        <v>0</v>
      </c>
      <c r="R31" s="436">
        <v>0</v>
      </c>
      <c r="S31" s="437">
        <v>827</v>
      </c>
      <c r="T31" s="436">
        <v>0</v>
      </c>
      <c r="U31" s="438">
        <v>827</v>
      </c>
      <c r="V31" s="437">
        <v>0</v>
      </c>
      <c r="W31" s="436">
        <v>0</v>
      </c>
      <c r="X31" s="438">
        <v>0</v>
      </c>
      <c r="Y31" s="830">
        <v>827</v>
      </c>
      <c r="Z31" s="827"/>
    </row>
    <row r="32" spans="1:26" ht="15" x14ac:dyDescent="0.2">
      <c r="A32" s="434" t="s">
        <v>47</v>
      </c>
      <c r="B32" s="435">
        <v>0</v>
      </c>
      <c r="C32" s="435">
        <v>0</v>
      </c>
      <c r="D32" s="435">
        <v>0</v>
      </c>
      <c r="E32" s="436">
        <v>0</v>
      </c>
      <c r="F32" s="437">
        <v>0</v>
      </c>
      <c r="G32" s="436">
        <v>0</v>
      </c>
      <c r="H32" s="438">
        <v>0</v>
      </c>
      <c r="I32" s="435">
        <v>0</v>
      </c>
      <c r="J32" s="435">
        <v>0</v>
      </c>
      <c r="K32" s="435">
        <v>71</v>
      </c>
      <c r="L32" s="435">
        <v>0</v>
      </c>
      <c r="M32" s="435">
        <v>455</v>
      </c>
      <c r="N32" s="435">
        <v>0</v>
      </c>
      <c r="O32" s="435">
        <v>0</v>
      </c>
      <c r="P32" s="435">
        <v>0</v>
      </c>
      <c r="Q32" s="435">
        <v>0</v>
      </c>
      <c r="R32" s="436">
        <v>0</v>
      </c>
      <c r="S32" s="437">
        <v>526</v>
      </c>
      <c r="T32" s="436">
        <v>0</v>
      </c>
      <c r="U32" s="438">
        <v>526</v>
      </c>
      <c r="V32" s="437">
        <v>0</v>
      </c>
      <c r="W32" s="436">
        <v>0</v>
      </c>
      <c r="X32" s="438">
        <v>0</v>
      </c>
      <c r="Y32" s="830">
        <v>526</v>
      </c>
      <c r="Z32" s="827"/>
    </row>
    <row r="33" spans="1:26" ht="15" x14ac:dyDescent="0.2">
      <c r="A33" s="434" t="s">
        <v>48</v>
      </c>
      <c r="B33" s="435">
        <v>0</v>
      </c>
      <c r="C33" s="435">
        <v>0</v>
      </c>
      <c r="D33" s="435">
        <v>0</v>
      </c>
      <c r="E33" s="436">
        <v>0</v>
      </c>
      <c r="F33" s="437">
        <v>0</v>
      </c>
      <c r="G33" s="436">
        <v>0</v>
      </c>
      <c r="H33" s="438">
        <v>0</v>
      </c>
      <c r="I33" s="435">
        <v>0</v>
      </c>
      <c r="J33" s="435">
        <v>0</v>
      </c>
      <c r="K33" s="435">
        <v>371</v>
      </c>
      <c r="L33" s="435">
        <v>0</v>
      </c>
      <c r="M33" s="435">
        <v>261</v>
      </c>
      <c r="N33" s="435">
        <v>0</v>
      </c>
      <c r="O33" s="435">
        <v>0</v>
      </c>
      <c r="P33" s="435">
        <v>0</v>
      </c>
      <c r="Q33" s="435">
        <v>0</v>
      </c>
      <c r="R33" s="436">
        <v>0</v>
      </c>
      <c r="S33" s="437">
        <v>632</v>
      </c>
      <c r="T33" s="436">
        <v>0</v>
      </c>
      <c r="U33" s="438">
        <v>632</v>
      </c>
      <c r="V33" s="437">
        <v>0</v>
      </c>
      <c r="W33" s="436">
        <v>0</v>
      </c>
      <c r="X33" s="438">
        <v>0</v>
      </c>
      <c r="Y33" s="830">
        <v>632</v>
      </c>
      <c r="Z33" s="827"/>
    </row>
    <row r="34" spans="1:26" ht="15" x14ac:dyDescent="0.2">
      <c r="A34" s="434" t="s">
        <v>49</v>
      </c>
      <c r="B34" s="435">
        <v>0</v>
      </c>
      <c r="C34" s="435">
        <v>1</v>
      </c>
      <c r="D34" s="435">
        <v>0</v>
      </c>
      <c r="E34" s="436">
        <v>0</v>
      </c>
      <c r="F34" s="437">
        <v>0</v>
      </c>
      <c r="G34" s="436">
        <v>1</v>
      </c>
      <c r="H34" s="438">
        <v>1</v>
      </c>
      <c r="I34" s="435">
        <v>0</v>
      </c>
      <c r="J34" s="435">
        <v>32</v>
      </c>
      <c r="K34" s="435">
        <v>0</v>
      </c>
      <c r="L34" s="435">
        <v>313</v>
      </c>
      <c r="M34" s="435">
        <v>0</v>
      </c>
      <c r="N34" s="435">
        <v>386</v>
      </c>
      <c r="O34" s="435">
        <v>0</v>
      </c>
      <c r="P34" s="435">
        <v>6</v>
      </c>
      <c r="Q34" s="435">
        <v>0</v>
      </c>
      <c r="R34" s="436">
        <v>3</v>
      </c>
      <c r="S34" s="437">
        <v>0</v>
      </c>
      <c r="T34" s="436">
        <v>740</v>
      </c>
      <c r="U34" s="438">
        <v>740</v>
      </c>
      <c r="V34" s="437">
        <v>0</v>
      </c>
      <c r="W34" s="436">
        <v>0</v>
      </c>
      <c r="X34" s="438">
        <v>0</v>
      </c>
      <c r="Y34" s="830">
        <v>741</v>
      </c>
      <c r="Z34" s="827"/>
    </row>
    <row r="35" spans="1:26" ht="15" x14ac:dyDescent="0.2">
      <c r="A35" s="434" t="s">
        <v>50</v>
      </c>
      <c r="B35" s="435">
        <v>63</v>
      </c>
      <c r="C35" s="435">
        <v>8</v>
      </c>
      <c r="D35" s="435">
        <v>0</v>
      </c>
      <c r="E35" s="436">
        <v>0</v>
      </c>
      <c r="F35" s="437">
        <v>63</v>
      </c>
      <c r="G35" s="436">
        <v>8</v>
      </c>
      <c r="H35" s="438">
        <v>71</v>
      </c>
      <c r="I35" s="435">
        <v>0</v>
      </c>
      <c r="J35" s="435">
        <v>0</v>
      </c>
      <c r="K35" s="435">
        <v>62</v>
      </c>
      <c r="L35" s="435">
        <v>2</v>
      </c>
      <c r="M35" s="435">
        <v>27</v>
      </c>
      <c r="N35" s="435">
        <v>6</v>
      </c>
      <c r="O35" s="435">
        <v>0</v>
      </c>
      <c r="P35" s="435">
        <v>0</v>
      </c>
      <c r="Q35" s="435">
        <v>0</v>
      </c>
      <c r="R35" s="436">
        <v>0</v>
      </c>
      <c r="S35" s="437">
        <v>89</v>
      </c>
      <c r="T35" s="436">
        <v>8</v>
      </c>
      <c r="U35" s="438">
        <v>97</v>
      </c>
      <c r="V35" s="437">
        <v>0</v>
      </c>
      <c r="W35" s="436">
        <v>0</v>
      </c>
      <c r="X35" s="438">
        <v>0</v>
      </c>
      <c r="Y35" s="830">
        <v>168</v>
      </c>
      <c r="Z35" s="827"/>
    </row>
    <row r="36" spans="1:26" ht="15" x14ac:dyDescent="0.2">
      <c r="A36" s="434" t="s">
        <v>51</v>
      </c>
      <c r="B36" s="435">
        <v>0</v>
      </c>
      <c r="C36" s="435">
        <v>0</v>
      </c>
      <c r="D36" s="435">
        <v>0</v>
      </c>
      <c r="E36" s="436">
        <v>0</v>
      </c>
      <c r="F36" s="437">
        <v>0</v>
      </c>
      <c r="G36" s="436">
        <v>0</v>
      </c>
      <c r="H36" s="438">
        <v>0</v>
      </c>
      <c r="I36" s="435">
        <v>0</v>
      </c>
      <c r="J36" s="435">
        <v>0</v>
      </c>
      <c r="K36" s="435">
        <v>23</v>
      </c>
      <c r="L36" s="435">
        <v>0</v>
      </c>
      <c r="M36" s="435">
        <v>346</v>
      </c>
      <c r="N36" s="435">
        <v>0</v>
      </c>
      <c r="O36" s="435">
        <v>600</v>
      </c>
      <c r="P36" s="435">
        <v>0</v>
      </c>
      <c r="Q36" s="435">
        <v>0</v>
      </c>
      <c r="R36" s="436">
        <v>0</v>
      </c>
      <c r="S36" s="437">
        <v>969</v>
      </c>
      <c r="T36" s="436">
        <v>0</v>
      </c>
      <c r="U36" s="438">
        <v>969</v>
      </c>
      <c r="V36" s="437">
        <v>0</v>
      </c>
      <c r="W36" s="436">
        <v>0</v>
      </c>
      <c r="X36" s="438">
        <v>0</v>
      </c>
      <c r="Y36" s="830">
        <v>969</v>
      </c>
      <c r="Z36" s="827"/>
    </row>
    <row r="37" spans="1:26" ht="15" x14ac:dyDescent="0.2">
      <c r="A37" s="434" t="s">
        <v>52</v>
      </c>
      <c r="B37" s="435">
        <v>0</v>
      </c>
      <c r="C37" s="435">
        <v>0</v>
      </c>
      <c r="D37" s="435">
        <v>0</v>
      </c>
      <c r="E37" s="436">
        <v>0</v>
      </c>
      <c r="F37" s="437">
        <v>0</v>
      </c>
      <c r="G37" s="436">
        <v>0</v>
      </c>
      <c r="H37" s="438">
        <v>0</v>
      </c>
      <c r="I37" s="435">
        <v>0</v>
      </c>
      <c r="J37" s="435">
        <v>0</v>
      </c>
      <c r="K37" s="435">
        <v>65</v>
      </c>
      <c r="L37" s="435">
        <v>0</v>
      </c>
      <c r="M37" s="435">
        <v>925</v>
      </c>
      <c r="N37" s="435">
        <v>0</v>
      </c>
      <c r="O37" s="435">
        <v>0</v>
      </c>
      <c r="P37" s="435">
        <v>0</v>
      </c>
      <c r="Q37" s="435">
        <v>0</v>
      </c>
      <c r="R37" s="436">
        <v>0</v>
      </c>
      <c r="S37" s="437">
        <v>990</v>
      </c>
      <c r="T37" s="436">
        <v>0</v>
      </c>
      <c r="U37" s="438">
        <v>990</v>
      </c>
      <c r="V37" s="437">
        <v>0</v>
      </c>
      <c r="W37" s="436">
        <v>0</v>
      </c>
      <c r="X37" s="438">
        <v>0</v>
      </c>
      <c r="Y37" s="830">
        <v>990</v>
      </c>
      <c r="Z37" s="827"/>
    </row>
    <row r="38" spans="1:26" ht="15" x14ac:dyDescent="0.2">
      <c r="A38" s="434" t="s">
        <v>53</v>
      </c>
      <c r="B38" s="435">
        <v>0</v>
      </c>
      <c r="C38" s="435">
        <v>0</v>
      </c>
      <c r="D38" s="435">
        <v>0</v>
      </c>
      <c r="E38" s="436">
        <v>0</v>
      </c>
      <c r="F38" s="437">
        <v>0</v>
      </c>
      <c r="G38" s="436">
        <v>0</v>
      </c>
      <c r="H38" s="438">
        <v>0</v>
      </c>
      <c r="I38" s="435">
        <v>97</v>
      </c>
      <c r="J38" s="435">
        <v>0</v>
      </c>
      <c r="K38" s="435">
        <v>500</v>
      </c>
      <c r="L38" s="435">
        <v>0</v>
      </c>
      <c r="M38" s="435">
        <v>0</v>
      </c>
      <c r="N38" s="435">
        <v>0</v>
      </c>
      <c r="O38" s="435">
        <v>0</v>
      </c>
      <c r="P38" s="435">
        <v>0</v>
      </c>
      <c r="Q38" s="435">
        <v>35</v>
      </c>
      <c r="R38" s="436">
        <v>0</v>
      </c>
      <c r="S38" s="437">
        <v>632</v>
      </c>
      <c r="T38" s="436">
        <v>0</v>
      </c>
      <c r="U38" s="438">
        <v>632</v>
      </c>
      <c r="V38" s="437">
        <v>0</v>
      </c>
      <c r="W38" s="436">
        <v>0</v>
      </c>
      <c r="X38" s="438">
        <v>0</v>
      </c>
      <c r="Y38" s="830">
        <v>632</v>
      </c>
      <c r="Z38" s="827"/>
    </row>
    <row r="39" spans="1:26" ht="15" x14ac:dyDescent="0.2">
      <c r="A39" s="434" t="s">
        <v>54</v>
      </c>
      <c r="B39" s="435">
        <v>7</v>
      </c>
      <c r="C39" s="435">
        <v>0</v>
      </c>
      <c r="D39" s="435">
        <v>0</v>
      </c>
      <c r="E39" s="436">
        <v>0</v>
      </c>
      <c r="F39" s="437">
        <v>7</v>
      </c>
      <c r="G39" s="436">
        <v>0</v>
      </c>
      <c r="H39" s="438">
        <v>7</v>
      </c>
      <c r="I39" s="435">
        <v>0</v>
      </c>
      <c r="J39" s="435">
        <v>0</v>
      </c>
      <c r="K39" s="435">
        <v>60</v>
      </c>
      <c r="L39" s="435">
        <v>0</v>
      </c>
      <c r="M39" s="435">
        <v>134</v>
      </c>
      <c r="N39" s="435">
        <v>0</v>
      </c>
      <c r="O39" s="435">
        <v>0</v>
      </c>
      <c r="P39" s="435">
        <v>0</v>
      </c>
      <c r="Q39" s="435">
        <v>0</v>
      </c>
      <c r="R39" s="436">
        <v>0</v>
      </c>
      <c r="S39" s="437">
        <v>194</v>
      </c>
      <c r="T39" s="436">
        <v>0</v>
      </c>
      <c r="U39" s="438">
        <v>194</v>
      </c>
      <c r="V39" s="437">
        <v>0</v>
      </c>
      <c r="W39" s="436">
        <v>0</v>
      </c>
      <c r="X39" s="438">
        <v>0</v>
      </c>
      <c r="Y39" s="830">
        <v>201</v>
      </c>
      <c r="Z39" s="827"/>
    </row>
    <row r="40" spans="1:26" ht="15" x14ac:dyDescent="0.2">
      <c r="A40" s="439" t="s">
        <v>55</v>
      </c>
      <c r="B40" s="435">
        <v>1798</v>
      </c>
      <c r="C40" s="435">
        <v>155</v>
      </c>
      <c r="D40" s="435">
        <v>24</v>
      </c>
      <c r="E40" s="436">
        <v>2</v>
      </c>
      <c r="F40" s="437">
        <v>1822</v>
      </c>
      <c r="G40" s="436">
        <v>157</v>
      </c>
      <c r="H40" s="438">
        <v>1979</v>
      </c>
      <c r="I40" s="435">
        <v>422</v>
      </c>
      <c r="J40" s="435">
        <v>75</v>
      </c>
      <c r="K40" s="435">
        <v>6774</v>
      </c>
      <c r="L40" s="435">
        <v>667</v>
      </c>
      <c r="M40" s="435">
        <v>9142</v>
      </c>
      <c r="N40" s="435">
        <v>460</v>
      </c>
      <c r="O40" s="435">
        <v>1018</v>
      </c>
      <c r="P40" s="435">
        <v>37</v>
      </c>
      <c r="Q40" s="435">
        <v>88</v>
      </c>
      <c r="R40" s="436">
        <v>3</v>
      </c>
      <c r="S40" s="437">
        <v>17444</v>
      </c>
      <c r="T40" s="436">
        <v>1242</v>
      </c>
      <c r="U40" s="438">
        <v>18686</v>
      </c>
      <c r="V40" s="437">
        <v>49</v>
      </c>
      <c r="W40" s="436">
        <v>5</v>
      </c>
      <c r="X40" s="438">
        <v>54</v>
      </c>
      <c r="Y40" s="830">
        <v>20719</v>
      </c>
      <c r="Z40" s="827"/>
    </row>
    <row r="41" spans="1:26" ht="15.75" thickBot="1" x14ac:dyDescent="0.25">
      <c r="A41" s="440" t="s">
        <v>56</v>
      </c>
      <c r="B41" s="836">
        <v>1953</v>
      </c>
      <c r="C41" s="837"/>
      <c r="D41" s="838">
        <v>26</v>
      </c>
      <c r="E41" s="839"/>
      <c r="F41" s="840">
        <v>1979</v>
      </c>
      <c r="G41" s="839"/>
      <c r="H41" s="538">
        <v>1979</v>
      </c>
      <c r="I41" s="836">
        <v>497</v>
      </c>
      <c r="J41" s="837"/>
      <c r="K41" s="836">
        <v>7441</v>
      </c>
      <c r="L41" s="837"/>
      <c r="M41" s="836">
        <v>9602</v>
      </c>
      <c r="N41" s="837"/>
      <c r="O41" s="836">
        <v>1055</v>
      </c>
      <c r="P41" s="837"/>
      <c r="Q41" s="838">
        <v>91</v>
      </c>
      <c r="R41" s="839"/>
      <c r="S41" s="840">
        <v>18686</v>
      </c>
      <c r="T41" s="839"/>
      <c r="U41" s="538">
        <v>18686</v>
      </c>
      <c r="V41" s="840">
        <v>54</v>
      </c>
      <c r="W41" s="839"/>
      <c r="X41" s="538">
        <v>54</v>
      </c>
      <c r="Y41" s="838">
        <v>20719</v>
      </c>
      <c r="Z41" s="839"/>
    </row>
    <row r="42" spans="1:26" ht="13.5" thickTop="1" x14ac:dyDescent="0.2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Z42"/>
  <sheetViews>
    <sheetView workbookViewId="0">
      <selection activeCell="Y26" sqref="Y26:Z26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818" t="s">
        <v>302</v>
      </c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  <c r="Z1" s="537"/>
    </row>
    <row r="2" spans="1:26" ht="15.75" thickTop="1" x14ac:dyDescent="0.2">
      <c r="A2" s="847" t="s">
        <v>4</v>
      </c>
      <c r="B2" s="848" t="s">
        <v>0</v>
      </c>
      <c r="C2" s="824"/>
      <c r="D2" s="824"/>
      <c r="E2" s="824"/>
      <c r="F2" s="824"/>
      <c r="G2" s="824"/>
      <c r="H2" s="825"/>
      <c r="I2" s="823" t="s">
        <v>1</v>
      </c>
      <c r="J2" s="824"/>
      <c r="K2" s="824"/>
      <c r="L2" s="824"/>
      <c r="M2" s="824"/>
      <c r="N2" s="824"/>
      <c r="O2" s="824"/>
      <c r="P2" s="824"/>
      <c r="Q2" s="824"/>
      <c r="R2" s="824"/>
      <c r="S2" s="824"/>
      <c r="T2" s="824"/>
      <c r="U2" s="825"/>
      <c r="V2" s="823" t="s">
        <v>2</v>
      </c>
      <c r="W2" s="824"/>
      <c r="X2" s="825"/>
      <c r="Y2" s="849" t="s">
        <v>66</v>
      </c>
      <c r="Z2" s="850"/>
    </row>
    <row r="3" spans="1:26" ht="15" x14ac:dyDescent="0.2">
      <c r="A3" s="847"/>
      <c r="B3" s="855" t="s">
        <v>5</v>
      </c>
      <c r="C3" s="832"/>
      <c r="D3" s="833" t="s">
        <v>6</v>
      </c>
      <c r="E3" s="827"/>
      <c r="F3" s="826" t="s">
        <v>7</v>
      </c>
      <c r="G3" s="827"/>
      <c r="H3" s="856" t="s">
        <v>8</v>
      </c>
      <c r="I3" s="834" t="s">
        <v>9</v>
      </c>
      <c r="J3" s="835"/>
      <c r="K3" s="834" t="s">
        <v>10</v>
      </c>
      <c r="L3" s="835"/>
      <c r="M3" s="834" t="s">
        <v>11</v>
      </c>
      <c r="N3" s="835"/>
      <c r="O3" s="834" t="s">
        <v>12</v>
      </c>
      <c r="P3" s="835"/>
      <c r="Q3" s="833" t="s">
        <v>6</v>
      </c>
      <c r="R3" s="827"/>
      <c r="S3" s="826" t="s">
        <v>13</v>
      </c>
      <c r="T3" s="827"/>
      <c r="U3" s="856" t="s">
        <v>14</v>
      </c>
      <c r="V3" s="828" t="s">
        <v>15</v>
      </c>
      <c r="W3" s="829"/>
      <c r="X3" s="856" t="s">
        <v>16</v>
      </c>
      <c r="Y3" s="851"/>
      <c r="Z3" s="852"/>
    </row>
    <row r="4" spans="1:26" x14ac:dyDescent="0.2">
      <c r="A4" s="847"/>
      <c r="B4" s="461" t="s">
        <v>18</v>
      </c>
      <c r="C4" s="429" t="s">
        <v>19</v>
      </c>
      <c r="D4" s="429" t="s">
        <v>18</v>
      </c>
      <c r="E4" s="430" t="s">
        <v>19</v>
      </c>
      <c r="F4" s="431" t="s">
        <v>18</v>
      </c>
      <c r="G4" s="430" t="s">
        <v>19</v>
      </c>
      <c r="H4" s="822"/>
      <c r="I4" s="429" t="s">
        <v>18</v>
      </c>
      <c r="J4" s="432" t="s">
        <v>19</v>
      </c>
      <c r="K4" s="429" t="s">
        <v>18</v>
      </c>
      <c r="L4" s="429" t="s">
        <v>19</v>
      </c>
      <c r="M4" s="429" t="s">
        <v>18</v>
      </c>
      <c r="N4" s="429" t="s">
        <v>19</v>
      </c>
      <c r="O4" s="429" t="s">
        <v>18</v>
      </c>
      <c r="P4" s="429" t="s">
        <v>19</v>
      </c>
      <c r="Q4" s="429" t="s">
        <v>18</v>
      </c>
      <c r="R4" s="430" t="s">
        <v>19</v>
      </c>
      <c r="S4" s="431" t="s">
        <v>18</v>
      </c>
      <c r="T4" s="430" t="s">
        <v>19</v>
      </c>
      <c r="U4" s="822"/>
      <c r="V4" s="433" t="s">
        <v>18</v>
      </c>
      <c r="W4" s="430" t="s">
        <v>19</v>
      </c>
      <c r="X4" s="822"/>
      <c r="Y4" s="853"/>
      <c r="Z4" s="854"/>
    </row>
    <row r="5" spans="1:26" ht="15" x14ac:dyDescent="0.2">
      <c r="A5" s="462" t="s">
        <v>20</v>
      </c>
      <c r="B5" s="435">
        <v>0</v>
      </c>
      <c r="C5" s="435">
        <v>0</v>
      </c>
      <c r="D5" s="435">
        <v>0</v>
      </c>
      <c r="E5" s="436">
        <v>0</v>
      </c>
      <c r="F5" s="437">
        <v>0</v>
      </c>
      <c r="G5" s="436">
        <v>0</v>
      </c>
      <c r="H5" s="438">
        <v>0</v>
      </c>
      <c r="I5" s="435">
        <v>0</v>
      </c>
      <c r="J5" s="435">
        <v>0</v>
      </c>
      <c r="K5" s="435">
        <v>42</v>
      </c>
      <c r="L5" s="435">
        <v>0</v>
      </c>
      <c r="M5" s="435">
        <v>580</v>
      </c>
      <c r="N5" s="435">
        <v>0</v>
      </c>
      <c r="O5" s="435">
        <v>0</v>
      </c>
      <c r="P5" s="435">
        <v>0</v>
      </c>
      <c r="Q5" s="435">
        <v>0</v>
      </c>
      <c r="R5" s="436">
        <v>0</v>
      </c>
      <c r="S5" s="437">
        <v>622</v>
      </c>
      <c r="T5" s="436">
        <v>0</v>
      </c>
      <c r="U5" s="438">
        <v>622</v>
      </c>
      <c r="V5" s="437">
        <v>0</v>
      </c>
      <c r="W5" s="436">
        <v>0</v>
      </c>
      <c r="X5" s="438">
        <v>0</v>
      </c>
      <c r="Y5" s="830">
        <v>622</v>
      </c>
      <c r="Z5" s="827"/>
    </row>
    <row r="6" spans="1:26" ht="15" x14ac:dyDescent="0.2">
      <c r="A6" s="434" t="s">
        <v>21</v>
      </c>
      <c r="B6" s="435">
        <v>177</v>
      </c>
      <c r="C6" s="435">
        <v>18</v>
      </c>
      <c r="D6" s="435">
        <v>8</v>
      </c>
      <c r="E6" s="436">
        <v>1</v>
      </c>
      <c r="F6" s="437">
        <v>185</v>
      </c>
      <c r="G6" s="436">
        <v>19</v>
      </c>
      <c r="H6" s="438">
        <v>204</v>
      </c>
      <c r="I6" s="435">
        <v>5</v>
      </c>
      <c r="J6" s="435">
        <v>0</v>
      </c>
      <c r="K6" s="435">
        <v>132</v>
      </c>
      <c r="L6" s="435">
        <v>10</v>
      </c>
      <c r="M6" s="435">
        <v>115</v>
      </c>
      <c r="N6" s="435">
        <v>4</v>
      </c>
      <c r="O6" s="435">
        <v>8</v>
      </c>
      <c r="P6" s="435">
        <v>2</v>
      </c>
      <c r="Q6" s="435">
        <v>2</v>
      </c>
      <c r="R6" s="436">
        <v>0</v>
      </c>
      <c r="S6" s="437">
        <v>262</v>
      </c>
      <c r="T6" s="436">
        <v>16</v>
      </c>
      <c r="U6" s="438">
        <v>278</v>
      </c>
      <c r="V6" s="437">
        <v>18</v>
      </c>
      <c r="W6" s="436">
        <v>5</v>
      </c>
      <c r="X6" s="438">
        <v>23</v>
      </c>
      <c r="Y6" s="830">
        <v>505</v>
      </c>
      <c r="Z6" s="827"/>
    </row>
    <row r="7" spans="1:26" ht="15" x14ac:dyDescent="0.2">
      <c r="A7" s="434" t="s">
        <v>22</v>
      </c>
      <c r="B7" s="435">
        <v>24</v>
      </c>
      <c r="C7" s="435">
        <v>0</v>
      </c>
      <c r="D7" s="435">
        <v>1</v>
      </c>
      <c r="E7" s="436">
        <v>0</v>
      </c>
      <c r="F7" s="437">
        <v>25</v>
      </c>
      <c r="G7" s="436">
        <v>0</v>
      </c>
      <c r="H7" s="438">
        <v>25</v>
      </c>
      <c r="I7" s="435">
        <v>42</v>
      </c>
      <c r="J7" s="435">
        <v>0</v>
      </c>
      <c r="K7" s="435">
        <v>4</v>
      </c>
      <c r="L7" s="435">
        <v>1</v>
      </c>
      <c r="M7" s="435">
        <v>118</v>
      </c>
      <c r="N7" s="435">
        <v>0</v>
      </c>
      <c r="O7" s="435">
        <v>0</v>
      </c>
      <c r="P7" s="435">
        <v>0</v>
      </c>
      <c r="Q7" s="435">
        <v>0</v>
      </c>
      <c r="R7" s="436">
        <v>0</v>
      </c>
      <c r="S7" s="437">
        <v>164</v>
      </c>
      <c r="T7" s="436">
        <v>1</v>
      </c>
      <c r="U7" s="438">
        <v>165</v>
      </c>
      <c r="V7" s="437">
        <v>0</v>
      </c>
      <c r="W7" s="436">
        <v>0</v>
      </c>
      <c r="X7" s="438">
        <v>0</v>
      </c>
      <c r="Y7" s="830">
        <v>190</v>
      </c>
      <c r="Z7" s="827"/>
    </row>
    <row r="8" spans="1:26" ht="15" x14ac:dyDescent="0.2">
      <c r="A8" s="434" t="s">
        <v>23</v>
      </c>
      <c r="B8" s="435">
        <v>81</v>
      </c>
      <c r="C8" s="435">
        <v>6</v>
      </c>
      <c r="D8" s="435">
        <v>0</v>
      </c>
      <c r="E8" s="436">
        <v>0</v>
      </c>
      <c r="F8" s="437">
        <v>81</v>
      </c>
      <c r="G8" s="436">
        <v>6</v>
      </c>
      <c r="H8" s="438">
        <v>87</v>
      </c>
      <c r="I8" s="435">
        <v>1</v>
      </c>
      <c r="J8" s="435">
        <v>0</v>
      </c>
      <c r="K8" s="435">
        <v>114</v>
      </c>
      <c r="L8" s="435">
        <v>13</v>
      </c>
      <c r="M8" s="435">
        <v>26</v>
      </c>
      <c r="N8" s="435">
        <v>0</v>
      </c>
      <c r="O8" s="435">
        <v>0</v>
      </c>
      <c r="P8" s="435">
        <v>0</v>
      </c>
      <c r="Q8" s="435">
        <v>0</v>
      </c>
      <c r="R8" s="436">
        <v>0</v>
      </c>
      <c r="S8" s="437">
        <v>141</v>
      </c>
      <c r="T8" s="436">
        <v>13</v>
      </c>
      <c r="U8" s="438">
        <v>154</v>
      </c>
      <c r="V8" s="437">
        <v>0</v>
      </c>
      <c r="W8" s="436">
        <v>0</v>
      </c>
      <c r="X8" s="438">
        <v>0</v>
      </c>
      <c r="Y8" s="830">
        <v>241</v>
      </c>
      <c r="Z8" s="827"/>
    </row>
    <row r="9" spans="1:26" ht="15" x14ac:dyDescent="0.2">
      <c r="A9" s="434" t="s">
        <v>24</v>
      </c>
      <c r="B9" s="435">
        <v>0</v>
      </c>
      <c r="C9" s="435">
        <v>0</v>
      </c>
      <c r="D9" s="435">
        <v>0</v>
      </c>
      <c r="E9" s="436">
        <v>0</v>
      </c>
      <c r="F9" s="437">
        <v>0</v>
      </c>
      <c r="G9" s="436">
        <v>0</v>
      </c>
      <c r="H9" s="438">
        <v>0</v>
      </c>
      <c r="I9" s="435">
        <v>0</v>
      </c>
      <c r="J9" s="435">
        <v>0</v>
      </c>
      <c r="K9" s="435">
        <v>145</v>
      </c>
      <c r="L9" s="435">
        <v>0</v>
      </c>
      <c r="M9" s="435">
        <v>677</v>
      </c>
      <c r="N9" s="435">
        <v>0</v>
      </c>
      <c r="O9" s="435">
        <v>0</v>
      </c>
      <c r="P9" s="435">
        <v>0</v>
      </c>
      <c r="Q9" s="435">
        <v>28</v>
      </c>
      <c r="R9" s="436">
        <v>0</v>
      </c>
      <c r="S9" s="437">
        <v>850</v>
      </c>
      <c r="T9" s="436">
        <v>0</v>
      </c>
      <c r="U9" s="438">
        <v>850</v>
      </c>
      <c r="V9" s="437">
        <v>0</v>
      </c>
      <c r="W9" s="436">
        <v>0</v>
      </c>
      <c r="X9" s="438">
        <v>0</v>
      </c>
      <c r="Y9" s="830">
        <v>850</v>
      </c>
      <c r="Z9" s="827"/>
    </row>
    <row r="10" spans="1:26" ht="15" x14ac:dyDescent="0.2">
      <c r="A10" s="434" t="s">
        <v>25</v>
      </c>
      <c r="B10" s="435">
        <v>0</v>
      </c>
      <c r="C10" s="435">
        <v>0</v>
      </c>
      <c r="D10" s="435">
        <v>0</v>
      </c>
      <c r="E10" s="436">
        <v>0</v>
      </c>
      <c r="F10" s="437">
        <v>0</v>
      </c>
      <c r="G10" s="436">
        <v>0</v>
      </c>
      <c r="H10" s="438">
        <v>0</v>
      </c>
      <c r="I10" s="435">
        <v>0</v>
      </c>
      <c r="J10" s="435">
        <v>0</v>
      </c>
      <c r="K10" s="435">
        <v>0</v>
      </c>
      <c r="L10" s="435">
        <v>0</v>
      </c>
      <c r="M10" s="435">
        <v>732</v>
      </c>
      <c r="N10" s="435">
        <v>0</v>
      </c>
      <c r="O10" s="435">
        <v>3</v>
      </c>
      <c r="P10" s="435">
        <v>0</v>
      </c>
      <c r="Q10" s="435">
        <v>0</v>
      </c>
      <c r="R10" s="436">
        <v>0</v>
      </c>
      <c r="S10" s="437">
        <v>735</v>
      </c>
      <c r="T10" s="436">
        <v>0</v>
      </c>
      <c r="U10" s="438">
        <v>735</v>
      </c>
      <c r="V10" s="437">
        <v>0</v>
      </c>
      <c r="W10" s="436">
        <v>0</v>
      </c>
      <c r="X10" s="438">
        <v>0</v>
      </c>
      <c r="Y10" s="830">
        <v>735</v>
      </c>
      <c r="Z10" s="827"/>
    </row>
    <row r="11" spans="1:26" ht="15" x14ac:dyDescent="0.2">
      <c r="A11" s="434" t="s">
        <v>26</v>
      </c>
      <c r="B11" s="435">
        <v>124</v>
      </c>
      <c r="C11" s="435">
        <v>8</v>
      </c>
      <c r="D11" s="435">
        <v>3</v>
      </c>
      <c r="E11" s="436">
        <v>0</v>
      </c>
      <c r="F11" s="437">
        <v>127</v>
      </c>
      <c r="G11" s="436">
        <v>8</v>
      </c>
      <c r="H11" s="438">
        <v>135</v>
      </c>
      <c r="I11" s="435">
        <v>132</v>
      </c>
      <c r="J11" s="435">
        <v>0</v>
      </c>
      <c r="K11" s="435">
        <v>46</v>
      </c>
      <c r="L11" s="435">
        <v>4</v>
      </c>
      <c r="M11" s="435">
        <v>43</v>
      </c>
      <c r="N11" s="435">
        <v>2</v>
      </c>
      <c r="O11" s="435">
        <v>3</v>
      </c>
      <c r="P11" s="435">
        <v>0</v>
      </c>
      <c r="Q11" s="435">
        <v>0</v>
      </c>
      <c r="R11" s="436">
        <v>0</v>
      </c>
      <c r="S11" s="437">
        <v>224</v>
      </c>
      <c r="T11" s="436">
        <v>6</v>
      </c>
      <c r="U11" s="438">
        <v>230</v>
      </c>
      <c r="V11" s="437">
        <v>0</v>
      </c>
      <c r="W11" s="436">
        <v>0</v>
      </c>
      <c r="X11" s="438">
        <v>0</v>
      </c>
      <c r="Y11" s="830">
        <v>365</v>
      </c>
      <c r="Z11" s="827"/>
    </row>
    <row r="12" spans="1:26" ht="15" x14ac:dyDescent="0.2">
      <c r="A12" s="434" t="s">
        <v>27</v>
      </c>
      <c r="B12" s="435">
        <v>0</v>
      </c>
      <c r="C12" s="435">
        <v>0</v>
      </c>
      <c r="D12" s="435">
        <v>0</v>
      </c>
      <c r="E12" s="436">
        <v>0</v>
      </c>
      <c r="F12" s="437">
        <v>0</v>
      </c>
      <c r="G12" s="436">
        <v>0</v>
      </c>
      <c r="H12" s="438">
        <v>0</v>
      </c>
      <c r="I12" s="435">
        <v>0</v>
      </c>
      <c r="J12" s="435">
        <v>0</v>
      </c>
      <c r="K12" s="435">
        <v>221</v>
      </c>
      <c r="L12" s="435">
        <v>0</v>
      </c>
      <c r="M12" s="435">
        <v>549</v>
      </c>
      <c r="N12" s="435">
        <v>0</v>
      </c>
      <c r="O12" s="435">
        <v>0</v>
      </c>
      <c r="P12" s="435">
        <v>0</v>
      </c>
      <c r="Q12" s="435">
        <v>0</v>
      </c>
      <c r="R12" s="436">
        <v>0</v>
      </c>
      <c r="S12" s="437">
        <v>770</v>
      </c>
      <c r="T12" s="436">
        <v>0</v>
      </c>
      <c r="U12" s="438">
        <v>770</v>
      </c>
      <c r="V12" s="437">
        <v>0</v>
      </c>
      <c r="W12" s="436">
        <v>0</v>
      </c>
      <c r="X12" s="438">
        <v>0</v>
      </c>
      <c r="Y12" s="830">
        <v>770</v>
      </c>
      <c r="Z12" s="827"/>
    </row>
    <row r="13" spans="1:26" ht="15" x14ac:dyDescent="0.2">
      <c r="A13" s="434" t="s">
        <v>28</v>
      </c>
      <c r="B13" s="435">
        <v>0</v>
      </c>
      <c r="C13" s="435">
        <v>0</v>
      </c>
      <c r="D13" s="435">
        <v>0</v>
      </c>
      <c r="E13" s="436">
        <v>0</v>
      </c>
      <c r="F13" s="437">
        <v>0</v>
      </c>
      <c r="G13" s="436">
        <v>0</v>
      </c>
      <c r="H13" s="438">
        <v>0</v>
      </c>
      <c r="I13" s="435">
        <v>0</v>
      </c>
      <c r="J13" s="435">
        <v>0</v>
      </c>
      <c r="K13" s="435">
        <v>58</v>
      </c>
      <c r="L13" s="435">
        <v>0</v>
      </c>
      <c r="M13" s="435">
        <v>41</v>
      </c>
      <c r="N13" s="435">
        <v>0</v>
      </c>
      <c r="O13" s="435">
        <v>89</v>
      </c>
      <c r="P13" s="435">
        <v>0</v>
      </c>
      <c r="Q13" s="435">
        <v>0</v>
      </c>
      <c r="R13" s="436">
        <v>0</v>
      </c>
      <c r="S13" s="437">
        <v>188</v>
      </c>
      <c r="T13" s="436">
        <v>0</v>
      </c>
      <c r="U13" s="438">
        <v>188</v>
      </c>
      <c r="V13" s="437">
        <v>0</v>
      </c>
      <c r="W13" s="436">
        <v>0</v>
      </c>
      <c r="X13" s="438">
        <v>0</v>
      </c>
      <c r="Y13" s="830">
        <v>188</v>
      </c>
      <c r="Z13" s="827"/>
    </row>
    <row r="14" spans="1:26" ht="15" x14ac:dyDescent="0.2">
      <c r="A14" s="434" t="s">
        <v>29</v>
      </c>
      <c r="B14" s="435">
        <v>0</v>
      </c>
      <c r="C14" s="435">
        <v>0</v>
      </c>
      <c r="D14" s="435">
        <v>0</v>
      </c>
      <c r="E14" s="436">
        <v>0</v>
      </c>
      <c r="F14" s="437">
        <v>0</v>
      </c>
      <c r="G14" s="436">
        <v>0</v>
      </c>
      <c r="H14" s="438">
        <v>0</v>
      </c>
      <c r="I14" s="435">
        <v>0</v>
      </c>
      <c r="J14" s="435">
        <v>0</v>
      </c>
      <c r="K14" s="435">
        <v>58</v>
      </c>
      <c r="L14" s="435">
        <v>0</v>
      </c>
      <c r="M14" s="435">
        <v>504</v>
      </c>
      <c r="N14" s="435">
        <v>0</v>
      </c>
      <c r="O14" s="435">
        <v>0</v>
      </c>
      <c r="P14" s="435">
        <v>0</v>
      </c>
      <c r="Q14" s="435">
        <v>0</v>
      </c>
      <c r="R14" s="436">
        <v>0</v>
      </c>
      <c r="S14" s="437">
        <v>562</v>
      </c>
      <c r="T14" s="436">
        <v>0</v>
      </c>
      <c r="U14" s="438">
        <v>562</v>
      </c>
      <c r="V14" s="437">
        <v>0</v>
      </c>
      <c r="W14" s="436">
        <v>0</v>
      </c>
      <c r="X14" s="438">
        <v>0</v>
      </c>
      <c r="Y14" s="830">
        <v>562</v>
      </c>
      <c r="Z14" s="827"/>
    </row>
    <row r="15" spans="1:26" ht="15" x14ac:dyDescent="0.2">
      <c r="A15" s="434" t="s">
        <v>30</v>
      </c>
      <c r="B15" s="435">
        <v>0</v>
      </c>
      <c r="C15" s="435">
        <v>0</v>
      </c>
      <c r="D15" s="435">
        <v>0</v>
      </c>
      <c r="E15" s="436">
        <v>0</v>
      </c>
      <c r="F15" s="437">
        <v>0</v>
      </c>
      <c r="G15" s="436">
        <v>0</v>
      </c>
      <c r="H15" s="438">
        <v>0</v>
      </c>
      <c r="I15" s="435">
        <v>0</v>
      </c>
      <c r="J15" s="435">
        <v>0</v>
      </c>
      <c r="K15" s="435">
        <v>945</v>
      </c>
      <c r="L15" s="435">
        <v>0</v>
      </c>
      <c r="M15" s="435">
        <v>0</v>
      </c>
      <c r="N15" s="435">
        <v>0</v>
      </c>
      <c r="O15" s="435">
        <v>0</v>
      </c>
      <c r="P15" s="435">
        <v>0</v>
      </c>
      <c r="Q15" s="435">
        <v>0</v>
      </c>
      <c r="R15" s="436">
        <v>0</v>
      </c>
      <c r="S15" s="437">
        <v>945</v>
      </c>
      <c r="T15" s="436">
        <v>0</v>
      </c>
      <c r="U15" s="438">
        <v>945</v>
      </c>
      <c r="V15" s="437">
        <v>0</v>
      </c>
      <c r="W15" s="436">
        <v>0</v>
      </c>
      <c r="X15" s="438">
        <v>0</v>
      </c>
      <c r="Y15" s="830">
        <v>945</v>
      </c>
      <c r="Z15" s="827"/>
    </row>
    <row r="16" spans="1:26" ht="15" x14ac:dyDescent="0.2">
      <c r="A16" s="434" t="s">
        <v>31</v>
      </c>
      <c r="B16" s="435">
        <v>97</v>
      </c>
      <c r="C16" s="435">
        <v>9</v>
      </c>
      <c r="D16" s="435">
        <v>0</v>
      </c>
      <c r="E16" s="436">
        <v>0</v>
      </c>
      <c r="F16" s="437">
        <v>97</v>
      </c>
      <c r="G16" s="436">
        <v>9</v>
      </c>
      <c r="H16" s="438">
        <v>106</v>
      </c>
      <c r="I16" s="435">
        <v>1</v>
      </c>
      <c r="J16" s="435">
        <v>0</v>
      </c>
      <c r="K16" s="435">
        <v>117</v>
      </c>
      <c r="L16" s="435">
        <v>3</v>
      </c>
      <c r="M16" s="435">
        <v>83</v>
      </c>
      <c r="N16" s="435">
        <v>2</v>
      </c>
      <c r="O16" s="435">
        <v>0</v>
      </c>
      <c r="P16" s="435">
        <v>0</v>
      </c>
      <c r="Q16" s="435">
        <v>0</v>
      </c>
      <c r="R16" s="436">
        <v>0</v>
      </c>
      <c r="S16" s="437">
        <v>201</v>
      </c>
      <c r="T16" s="436">
        <v>5</v>
      </c>
      <c r="U16" s="438">
        <v>206</v>
      </c>
      <c r="V16" s="437">
        <v>0</v>
      </c>
      <c r="W16" s="436">
        <v>0</v>
      </c>
      <c r="X16" s="438">
        <v>0</v>
      </c>
      <c r="Y16" s="830">
        <v>312</v>
      </c>
      <c r="Z16" s="827"/>
    </row>
    <row r="17" spans="1:26" ht="15" x14ac:dyDescent="0.2">
      <c r="A17" s="434" t="s">
        <v>32</v>
      </c>
      <c r="B17" s="435">
        <v>158</v>
      </c>
      <c r="C17" s="435">
        <v>10</v>
      </c>
      <c r="D17" s="435">
        <v>0</v>
      </c>
      <c r="E17" s="436">
        <v>0</v>
      </c>
      <c r="F17" s="437">
        <v>158</v>
      </c>
      <c r="G17" s="436">
        <v>10</v>
      </c>
      <c r="H17" s="438">
        <v>168</v>
      </c>
      <c r="I17" s="435">
        <v>4</v>
      </c>
      <c r="J17" s="435">
        <v>1</v>
      </c>
      <c r="K17" s="435">
        <v>91</v>
      </c>
      <c r="L17" s="435">
        <v>5</v>
      </c>
      <c r="M17" s="435">
        <v>37</v>
      </c>
      <c r="N17" s="435">
        <v>4</v>
      </c>
      <c r="O17" s="435">
        <v>0</v>
      </c>
      <c r="P17" s="435">
        <v>0</v>
      </c>
      <c r="Q17" s="435">
        <v>0</v>
      </c>
      <c r="R17" s="436">
        <v>0</v>
      </c>
      <c r="S17" s="437">
        <v>132</v>
      </c>
      <c r="T17" s="436">
        <v>10</v>
      </c>
      <c r="U17" s="438">
        <v>142</v>
      </c>
      <c r="V17" s="437">
        <v>0</v>
      </c>
      <c r="W17" s="436">
        <v>0</v>
      </c>
      <c r="X17" s="438">
        <v>0</v>
      </c>
      <c r="Y17" s="830">
        <v>310</v>
      </c>
      <c r="Z17" s="827"/>
    </row>
    <row r="18" spans="1:26" ht="15" x14ac:dyDescent="0.2">
      <c r="A18" s="434" t="s">
        <v>33</v>
      </c>
      <c r="B18" s="435">
        <v>0</v>
      </c>
      <c r="C18" s="435">
        <v>0</v>
      </c>
      <c r="D18" s="435">
        <v>0</v>
      </c>
      <c r="E18" s="436">
        <v>0</v>
      </c>
      <c r="F18" s="437">
        <v>0</v>
      </c>
      <c r="G18" s="436">
        <v>0</v>
      </c>
      <c r="H18" s="438">
        <v>0</v>
      </c>
      <c r="I18" s="435">
        <v>0</v>
      </c>
      <c r="J18" s="435">
        <v>0</v>
      </c>
      <c r="K18" s="435">
        <v>16</v>
      </c>
      <c r="L18" s="435">
        <v>0</v>
      </c>
      <c r="M18" s="435">
        <v>68</v>
      </c>
      <c r="N18" s="435">
        <v>0</v>
      </c>
      <c r="O18" s="435">
        <v>276</v>
      </c>
      <c r="P18" s="435">
        <v>0</v>
      </c>
      <c r="Q18" s="435">
        <v>0</v>
      </c>
      <c r="R18" s="436">
        <v>0</v>
      </c>
      <c r="S18" s="437">
        <v>360</v>
      </c>
      <c r="T18" s="436">
        <v>0</v>
      </c>
      <c r="U18" s="438">
        <v>360</v>
      </c>
      <c r="V18" s="437">
        <v>0</v>
      </c>
      <c r="W18" s="436">
        <v>0</v>
      </c>
      <c r="X18" s="438">
        <v>0</v>
      </c>
      <c r="Y18" s="830">
        <v>360</v>
      </c>
      <c r="Z18" s="827"/>
    </row>
    <row r="19" spans="1:26" ht="15" x14ac:dyDescent="0.2">
      <c r="A19" s="434" t="s">
        <v>34</v>
      </c>
      <c r="B19" s="435">
        <v>0</v>
      </c>
      <c r="C19" s="435">
        <v>0</v>
      </c>
      <c r="D19" s="435">
        <v>0</v>
      </c>
      <c r="E19" s="436">
        <v>0</v>
      </c>
      <c r="F19" s="437">
        <v>0</v>
      </c>
      <c r="G19" s="436">
        <v>0</v>
      </c>
      <c r="H19" s="438">
        <v>0</v>
      </c>
      <c r="I19" s="435">
        <v>0</v>
      </c>
      <c r="J19" s="435">
        <v>0</v>
      </c>
      <c r="K19" s="435">
        <v>296</v>
      </c>
      <c r="L19" s="435">
        <v>0</v>
      </c>
      <c r="M19" s="435">
        <v>86</v>
      </c>
      <c r="N19" s="435">
        <v>0</v>
      </c>
      <c r="O19" s="435">
        <v>0</v>
      </c>
      <c r="P19" s="435">
        <v>0</v>
      </c>
      <c r="Q19" s="435">
        <v>0</v>
      </c>
      <c r="R19" s="436">
        <v>0</v>
      </c>
      <c r="S19" s="437">
        <v>382</v>
      </c>
      <c r="T19" s="436">
        <v>0</v>
      </c>
      <c r="U19" s="438">
        <v>382</v>
      </c>
      <c r="V19" s="437">
        <v>0</v>
      </c>
      <c r="W19" s="436">
        <v>0</v>
      </c>
      <c r="X19" s="438">
        <v>0</v>
      </c>
      <c r="Y19" s="830">
        <v>382</v>
      </c>
      <c r="Z19" s="827"/>
    </row>
    <row r="20" spans="1:26" ht="15" x14ac:dyDescent="0.2">
      <c r="A20" s="434" t="s">
        <v>35</v>
      </c>
      <c r="B20" s="435">
        <v>0</v>
      </c>
      <c r="C20" s="435">
        <v>0</v>
      </c>
      <c r="D20" s="435">
        <v>0</v>
      </c>
      <c r="E20" s="436">
        <v>0</v>
      </c>
      <c r="F20" s="437">
        <v>0</v>
      </c>
      <c r="G20" s="436">
        <v>0</v>
      </c>
      <c r="H20" s="438">
        <v>0</v>
      </c>
      <c r="I20" s="435">
        <v>0</v>
      </c>
      <c r="J20" s="435">
        <v>0</v>
      </c>
      <c r="K20" s="435">
        <v>380</v>
      </c>
      <c r="L20" s="435">
        <v>0</v>
      </c>
      <c r="M20" s="435">
        <v>0</v>
      </c>
      <c r="N20" s="435">
        <v>0</v>
      </c>
      <c r="O20" s="435">
        <v>0</v>
      </c>
      <c r="P20" s="435">
        <v>0</v>
      </c>
      <c r="Q20" s="435">
        <v>0</v>
      </c>
      <c r="R20" s="436">
        <v>0</v>
      </c>
      <c r="S20" s="437">
        <v>380</v>
      </c>
      <c r="T20" s="436">
        <v>0</v>
      </c>
      <c r="U20" s="438">
        <v>380</v>
      </c>
      <c r="V20" s="437">
        <v>0</v>
      </c>
      <c r="W20" s="436">
        <v>0</v>
      </c>
      <c r="X20" s="438">
        <v>0</v>
      </c>
      <c r="Y20" s="830">
        <v>380</v>
      </c>
      <c r="Z20" s="827"/>
    </row>
    <row r="21" spans="1:26" ht="15" x14ac:dyDescent="0.2">
      <c r="A21" s="434" t="s">
        <v>36</v>
      </c>
      <c r="B21" s="435">
        <v>119</v>
      </c>
      <c r="C21" s="435">
        <v>6</v>
      </c>
      <c r="D21" s="435">
        <v>1</v>
      </c>
      <c r="E21" s="436">
        <v>0</v>
      </c>
      <c r="F21" s="437">
        <v>120</v>
      </c>
      <c r="G21" s="436">
        <v>6</v>
      </c>
      <c r="H21" s="438">
        <v>126</v>
      </c>
      <c r="I21" s="435">
        <v>0</v>
      </c>
      <c r="J21" s="435">
        <v>0</v>
      </c>
      <c r="K21" s="435">
        <v>101</v>
      </c>
      <c r="L21" s="435">
        <v>4</v>
      </c>
      <c r="M21" s="435">
        <v>33</v>
      </c>
      <c r="N21" s="435">
        <v>1</v>
      </c>
      <c r="O21" s="435">
        <v>0</v>
      </c>
      <c r="P21" s="435">
        <v>0</v>
      </c>
      <c r="Q21" s="435">
        <v>1</v>
      </c>
      <c r="R21" s="436">
        <v>0</v>
      </c>
      <c r="S21" s="437">
        <v>135</v>
      </c>
      <c r="T21" s="436">
        <v>5</v>
      </c>
      <c r="U21" s="438">
        <v>140</v>
      </c>
      <c r="V21" s="437">
        <v>0</v>
      </c>
      <c r="W21" s="436">
        <v>0</v>
      </c>
      <c r="X21" s="438">
        <v>0</v>
      </c>
      <c r="Y21" s="830">
        <v>266</v>
      </c>
      <c r="Z21" s="827"/>
    </row>
    <row r="22" spans="1:26" ht="15" x14ac:dyDescent="0.2">
      <c r="A22" s="434" t="s">
        <v>37</v>
      </c>
      <c r="B22" s="435">
        <v>0</v>
      </c>
      <c r="C22" s="435">
        <v>0</v>
      </c>
      <c r="D22" s="435">
        <v>0</v>
      </c>
      <c r="E22" s="436">
        <v>0</v>
      </c>
      <c r="F22" s="437">
        <v>0</v>
      </c>
      <c r="G22" s="436">
        <v>0</v>
      </c>
      <c r="H22" s="438">
        <v>0</v>
      </c>
      <c r="I22" s="435">
        <v>0</v>
      </c>
      <c r="J22" s="435">
        <v>14</v>
      </c>
      <c r="K22" s="435">
        <v>88</v>
      </c>
      <c r="L22" s="435">
        <v>109</v>
      </c>
      <c r="M22" s="435">
        <v>0</v>
      </c>
      <c r="N22" s="435">
        <v>47</v>
      </c>
      <c r="O22" s="435">
        <v>0</v>
      </c>
      <c r="P22" s="435">
        <v>28</v>
      </c>
      <c r="Q22" s="435">
        <v>0</v>
      </c>
      <c r="R22" s="436">
        <v>0</v>
      </c>
      <c r="S22" s="437">
        <v>88</v>
      </c>
      <c r="T22" s="436">
        <v>198</v>
      </c>
      <c r="U22" s="438">
        <v>286</v>
      </c>
      <c r="V22" s="437">
        <v>31</v>
      </c>
      <c r="W22" s="436">
        <v>0</v>
      </c>
      <c r="X22" s="438">
        <v>31</v>
      </c>
      <c r="Y22" s="830">
        <v>317</v>
      </c>
      <c r="Z22" s="827"/>
    </row>
    <row r="23" spans="1:26" ht="15" x14ac:dyDescent="0.2">
      <c r="A23" s="434" t="s">
        <v>38</v>
      </c>
      <c r="B23" s="435">
        <v>0</v>
      </c>
      <c r="C23" s="435">
        <v>0</v>
      </c>
      <c r="D23" s="435">
        <v>0</v>
      </c>
      <c r="E23" s="436">
        <v>0</v>
      </c>
      <c r="F23" s="437">
        <v>0</v>
      </c>
      <c r="G23" s="436">
        <v>0</v>
      </c>
      <c r="H23" s="438">
        <v>0</v>
      </c>
      <c r="I23" s="435">
        <v>0</v>
      </c>
      <c r="J23" s="435">
        <v>0</v>
      </c>
      <c r="K23" s="435">
        <v>31</v>
      </c>
      <c r="L23" s="435">
        <v>0</v>
      </c>
      <c r="M23" s="435">
        <v>514</v>
      </c>
      <c r="N23" s="435">
        <v>0</v>
      </c>
      <c r="O23" s="435">
        <v>0</v>
      </c>
      <c r="P23" s="435">
        <v>0</v>
      </c>
      <c r="Q23" s="435">
        <v>0</v>
      </c>
      <c r="R23" s="436">
        <v>0</v>
      </c>
      <c r="S23" s="437">
        <v>545</v>
      </c>
      <c r="T23" s="436">
        <v>0</v>
      </c>
      <c r="U23" s="438">
        <v>545</v>
      </c>
      <c r="V23" s="437">
        <v>0</v>
      </c>
      <c r="W23" s="436">
        <v>0</v>
      </c>
      <c r="X23" s="438">
        <v>0</v>
      </c>
      <c r="Y23" s="830">
        <v>545</v>
      </c>
      <c r="Z23" s="827"/>
    </row>
    <row r="24" spans="1:26" ht="15" x14ac:dyDescent="0.2">
      <c r="A24" s="434" t="s">
        <v>39</v>
      </c>
      <c r="B24" s="435">
        <v>275</v>
      </c>
      <c r="C24" s="435">
        <v>18</v>
      </c>
      <c r="D24" s="435">
        <v>8</v>
      </c>
      <c r="E24" s="436">
        <v>0</v>
      </c>
      <c r="F24" s="437">
        <v>283</v>
      </c>
      <c r="G24" s="436">
        <v>18</v>
      </c>
      <c r="H24" s="438">
        <v>301</v>
      </c>
      <c r="I24" s="435">
        <v>0</v>
      </c>
      <c r="J24" s="435">
        <v>0</v>
      </c>
      <c r="K24" s="435">
        <v>166</v>
      </c>
      <c r="L24" s="435">
        <v>24</v>
      </c>
      <c r="M24" s="435">
        <v>65</v>
      </c>
      <c r="N24" s="435">
        <v>1</v>
      </c>
      <c r="O24" s="435">
        <v>0</v>
      </c>
      <c r="P24" s="435">
        <v>0</v>
      </c>
      <c r="Q24" s="435">
        <v>3</v>
      </c>
      <c r="R24" s="436">
        <v>0</v>
      </c>
      <c r="S24" s="437">
        <v>234</v>
      </c>
      <c r="T24" s="436">
        <v>25</v>
      </c>
      <c r="U24" s="438">
        <v>259</v>
      </c>
      <c r="V24" s="437">
        <v>0</v>
      </c>
      <c r="W24" s="436">
        <v>0</v>
      </c>
      <c r="X24" s="438">
        <v>0</v>
      </c>
      <c r="Y24" s="830">
        <v>560</v>
      </c>
      <c r="Z24" s="827"/>
    </row>
    <row r="25" spans="1:26" ht="15" x14ac:dyDescent="0.2">
      <c r="A25" s="434" t="s">
        <v>40</v>
      </c>
      <c r="B25" s="435">
        <v>56</v>
      </c>
      <c r="C25" s="435">
        <v>3</v>
      </c>
      <c r="D25" s="435">
        <v>1</v>
      </c>
      <c r="E25" s="436">
        <v>0</v>
      </c>
      <c r="F25" s="437">
        <v>57</v>
      </c>
      <c r="G25" s="436">
        <v>3</v>
      </c>
      <c r="H25" s="438">
        <v>60</v>
      </c>
      <c r="I25" s="435">
        <v>0</v>
      </c>
      <c r="J25" s="435">
        <v>0</v>
      </c>
      <c r="K25" s="435">
        <v>781</v>
      </c>
      <c r="L25" s="435">
        <v>3</v>
      </c>
      <c r="M25" s="435">
        <v>152</v>
      </c>
      <c r="N25" s="435">
        <v>0</v>
      </c>
      <c r="O25" s="435">
        <v>0</v>
      </c>
      <c r="P25" s="435">
        <v>0</v>
      </c>
      <c r="Q25" s="435">
        <v>0</v>
      </c>
      <c r="R25" s="436">
        <v>0</v>
      </c>
      <c r="S25" s="437">
        <v>933</v>
      </c>
      <c r="T25" s="436">
        <v>3</v>
      </c>
      <c r="U25" s="438">
        <v>936</v>
      </c>
      <c r="V25" s="437">
        <v>0</v>
      </c>
      <c r="W25" s="436">
        <v>0</v>
      </c>
      <c r="X25" s="438">
        <v>0</v>
      </c>
      <c r="Y25" s="830">
        <v>996</v>
      </c>
      <c r="Z25" s="827"/>
    </row>
    <row r="26" spans="1:26" ht="15" x14ac:dyDescent="0.2">
      <c r="A26" s="434" t="s">
        <v>41</v>
      </c>
      <c r="B26" s="435">
        <v>0</v>
      </c>
      <c r="C26" s="435">
        <v>0</v>
      </c>
      <c r="D26" s="435">
        <v>0</v>
      </c>
      <c r="E26" s="436">
        <v>0</v>
      </c>
      <c r="F26" s="437">
        <v>0</v>
      </c>
      <c r="G26" s="436">
        <v>0</v>
      </c>
      <c r="H26" s="438">
        <v>0</v>
      </c>
      <c r="I26" s="435">
        <v>0</v>
      </c>
      <c r="J26" s="435">
        <v>0</v>
      </c>
      <c r="K26" s="435">
        <v>303</v>
      </c>
      <c r="L26" s="435">
        <v>0</v>
      </c>
      <c r="M26" s="435">
        <v>418</v>
      </c>
      <c r="N26" s="435">
        <v>0</v>
      </c>
      <c r="O26" s="435">
        <v>0</v>
      </c>
      <c r="P26" s="435">
        <v>0</v>
      </c>
      <c r="Q26" s="435">
        <v>18</v>
      </c>
      <c r="R26" s="436">
        <v>0</v>
      </c>
      <c r="S26" s="437">
        <v>739</v>
      </c>
      <c r="T26" s="436">
        <v>0</v>
      </c>
      <c r="U26" s="438">
        <v>739</v>
      </c>
      <c r="V26" s="437">
        <v>0</v>
      </c>
      <c r="W26" s="436">
        <v>0</v>
      </c>
      <c r="X26" s="438">
        <v>0</v>
      </c>
      <c r="Y26" s="830">
        <v>739</v>
      </c>
      <c r="Z26" s="827"/>
    </row>
    <row r="27" spans="1:26" ht="15" x14ac:dyDescent="0.2">
      <c r="A27" s="434" t="s">
        <v>42</v>
      </c>
      <c r="B27" s="435">
        <v>139</v>
      </c>
      <c r="C27" s="435">
        <v>13</v>
      </c>
      <c r="D27" s="435">
        <v>1</v>
      </c>
      <c r="E27" s="436">
        <v>0</v>
      </c>
      <c r="F27" s="437">
        <v>140</v>
      </c>
      <c r="G27" s="436">
        <v>13</v>
      </c>
      <c r="H27" s="438">
        <v>153</v>
      </c>
      <c r="I27" s="435">
        <v>1</v>
      </c>
      <c r="J27" s="435">
        <v>1</v>
      </c>
      <c r="K27" s="435">
        <v>76</v>
      </c>
      <c r="L27" s="435">
        <v>3</v>
      </c>
      <c r="M27" s="435">
        <v>960</v>
      </c>
      <c r="N27" s="435">
        <v>0</v>
      </c>
      <c r="O27" s="435">
        <v>35</v>
      </c>
      <c r="P27" s="435">
        <v>0</v>
      </c>
      <c r="Q27" s="435">
        <v>0</v>
      </c>
      <c r="R27" s="436">
        <v>0</v>
      </c>
      <c r="S27" s="437">
        <v>1072</v>
      </c>
      <c r="T27" s="436">
        <v>4</v>
      </c>
      <c r="U27" s="438">
        <v>1076</v>
      </c>
      <c r="V27" s="437">
        <v>0</v>
      </c>
      <c r="W27" s="436">
        <v>0</v>
      </c>
      <c r="X27" s="438">
        <v>0</v>
      </c>
      <c r="Y27" s="830">
        <v>1229</v>
      </c>
      <c r="Z27" s="827"/>
    </row>
    <row r="28" spans="1:26" ht="15" x14ac:dyDescent="0.2">
      <c r="A28" s="434" t="s">
        <v>43</v>
      </c>
      <c r="B28" s="435">
        <v>263</v>
      </c>
      <c r="C28" s="435">
        <v>36</v>
      </c>
      <c r="D28" s="435">
        <v>0</v>
      </c>
      <c r="E28" s="436">
        <v>1</v>
      </c>
      <c r="F28" s="437">
        <v>263</v>
      </c>
      <c r="G28" s="436">
        <v>37</v>
      </c>
      <c r="H28" s="438">
        <v>300</v>
      </c>
      <c r="I28" s="435">
        <v>26</v>
      </c>
      <c r="J28" s="435">
        <v>0</v>
      </c>
      <c r="K28" s="435">
        <v>339</v>
      </c>
      <c r="L28" s="435">
        <v>12</v>
      </c>
      <c r="M28" s="435">
        <v>327</v>
      </c>
      <c r="N28" s="435">
        <v>6</v>
      </c>
      <c r="O28" s="435">
        <v>4</v>
      </c>
      <c r="P28" s="435">
        <v>1</v>
      </c>
      <c r="Q28" s="435">
        <v>0</v>
      </c>
      <c r="R28" s="436">
        <v>0</v>
      </c>
      <c r="S28" s="437">
        <v>696</v>
      </c>
      <c r="T28" s="436">
        <v>19</v>
      </c>
      <c r="U28" s="438">
        <v>715</v>
      </c>
      <c r="V28" s="437">
        <v>0</v>
      </c>
      <c r="W28" s="436">
        <v>0</v>
      </c>
      <c r="X28" s="438">
        <v>0</v>
      </c>
      <c r="Y28" s="830">
        <v>1015</v>
      </c>
      <c r="Z28" s="827"/>
    </row>
    <row r="29" spans="1:26" ht="15" x14ac:dyDescent="0.2">
      <c r="A29" s="434" t="s">
        <v>44</v>
      </c>
      <c r="B29" s="435">
        <v>220</v>
      </c>
      <c r="C29" s="435">
        <v>19</v>
      </c>
      <c r="D29" s="435">
        <v>1</v>
      </c>
      <c r="E29" s="436">
        <v>0</v>
      </c>
      <c r="F29" s="437">
        <v>221</v>
      </c>
      <c r="G29" s="436">
        <v>19</v>
      </c>
      <c r="H29" s="438">
        <v>240</v>
      </c>
      <c r="I29" s="435">
        <v>2</v>
      </c>
      <c r="J29" s="435">
        <v>27</v>
      </c>
      <c r="K29" s="435">
        <v>221</v>
      </c>
      <c r="L29" s="435">
        <v>162</v>
      </c>
      <c r="M29" s="435">
        <v>91</v>
      </c>
      <c r="N29" s="435">
        <v>1</v>
      </c>
      <c r="O29" s="435">
        <v>1</v>
      </c>
      <c r="P29" s="435">
        <v>0</v>
      </c>
      <c r="Q29" s="435">
        <v>2</v>
      </c>
      <c r="R29" s="436">
        <v>0</v>
      </c>
      <c r="S29" s="437">
        <v>317</v>
      </c>
      <c r="T29" s="436">
        <v>190</v>
      </c>
      <c r="U29" s="438">
        <v>507</v>
      </c>
      <c r="V29" s="437">
        <v>0</v>
      </c>
      <c r="W29" s="436">
        <v>0</v>
      </c>
      <c r="X29" s="438">
        <v>0</v>
      </c>
      <c r="Y29" s="830">
        <v>747</v>
      </c>
      <c r="Z29" s="827"/>
    </row>
    <row r="30" spans="1:26" ht="15" x14ac:dyDescent="0.2">
      <c r="A30" s="434" t="s">
        <v>45</v>
      </c>
      <c r="B30" s="435">
        <v>0</v>
      </c>
      <c r="C30" s="435">
        <v>0</v>
      </c>
      <c r="D30" s="435">
        <v>0</v>
      </c>
      <c r="E30" s="436">
        <v>0</v>
      </c>
      <c r="F30" s="437">
        <v>0</v>
      </c>
      <c r="G30" s="436">
        <v>0</v>
      </c>
      <c r="H30" s="438">
        <v>0</v>
      </c>
      <c r="I30" s="435">
        <v>27</v>
      </c>
      <c r="J30" s="435">
        <v>0</v>
      </c>
      <c r="K30" s="435">
        <v>121</v>
      </c>
      <c r="L30" s="435">
        <v>0</v>
      </c>
      <c r="M30" s="435">
        <v>788</v>
      </c>
      <c r="N30" s="435">
        <v>0</v>
      </c>
      <c r="O30" s="435">
        <v>0</v>
      </c>
      <c r="P30" s="435">
        <v>0</v>
      </c>
      <c r="Q30" s="435">
        <v>0</v>
      </c>
      <c r="R30" s="436">
        <v>0</v>
      </c>
      <c r="S30" s="437">
        <v>936</v>
      </c>
      <c r="T30" s="436">
        <v>0</v>
      </c>
      <c r="U30" s="438">
        <v>936</v>
      </c>
      <c r="V30" s="437">
        <v>0</v>
      </c>
      <c r="W30" s="436">
        <v>0</v>
      </c>
      <c r="X30" s="438">
        <v>0</v>
      </c>
      <c r="Y30" s="830">
        <v>936</v>
      </c>
      <c r="Z30" s="827"/>
    </row>
    <row r="31" spans="1:26" ht="15" x14ac:dyDescent="0.2">
      <c r="A31" s="434" t="s">
        <v>46</v>
      </c>
      <c r="B31" s="435">
        <v>0</v>
      </c>
      <c r="C31" s="435">
        <v>0</v>
      </c>
      <c r="D31" s="435">
        <v>0</v>
      </c>
      <c r="E31" s="436">
        <v>0</v>
      </c>
      <c r="F31" s="437">
        <v>0</v>
      </c>
      <c r="G31" s="436">
        <v>0</v>
      </c>
      <c r="H31" s="438">
        <v>0</v>
      </c>
      <c r="I31" s="435">
        <v>84</v>
      </c>
      <c r="J31" s="435">
        <v>0</v>
      </c>
      <c r="K31" s="435">
        <v>743</v>
      </c>
      <c r="L31" s="435">
        <v>0</v>
      </c>
      <c r="M31" s="435">
        <v>0</v>
      </c>
      <c r="N31" s="435">
        <v>0</v>
      </c>
      <c r="O31" s="435">
        <v>0</v>
      </c>
      <c r="P31" s="435">
        <v>0</v>
      </c>
      <c r="Q31" s="435">
        <v>0</v>
      </c>
      <c r="R31" s="436">
        <v>0</v>
      </c>
      <c r="S31" s="437">
        <v>827</v>
      </c>
      <c r="T31" s="436">
        <v>0</v>
      </c>
      <c r="U31" s="438">
        <v>827</v>
      </c>
      <c r="V31" s="437">
        <v>0</v>
      </c>
      <c r="W31" s="436">
        <v>0</v>
      </c>
      <c r="X31" s="438">
        <v>0</v>
      </c>
      <c r="Y31" s="830">
        <v>827</v>
      </c>
      <c r="Z31" s="827"/>
    </row>
    <row r="32" spans="1:26" ht="15" x14ac:dyDescent="0.2">
      <c r="A32" s="434" t="s">
        <v>47</v>
      </c>
      <c r="B32" s="435">
        <v>0</v>
      </c>
      <c r="C32" s="435">
        <v>0</v>
      </c>
      <c r="D32" s="435">
        <v>0</v>
      </c>
      <c r="E32" s="436">
        <v>0</v>
      </c>
      <c r="F32" s="437">
        <v>0</v>
      </c>
      <c r="G32" s="436">
        <v>0</v>
      </c>
      <c r="H32" s="438">
        <v>0</v>
      </c>
      <c r="I32" s="435">
        <v>0</v>
      </c>
      <c r="J32" s="435">
        <v>0</v>
      </c>
      <c r="K32" s="435">
        <v>70</v>
      </c>
      <c r="L32" s="435">
        <v>0</v>
      </c>
      <c r="M32" s="435">
        <v>453</v>
      </c>
      <c r="N32" s="435">
        <v>0</v>
      </c>
      <c r="O32" s="435">
        <v>0</v>
      </c>
      <c r="P32" s="435">
        <v>0</v>
      </c>
      <c r="Q32" s="435">
        <v>0</v>
      </c>
      <c r="R32" s="436">
        <v>0</v>
      </c>
      <c r="S32" s="437">
        <v>523</v>
      </c>
      <c r="T32" s="436">
        <v>0</v>
      </c>
      <c r="U32" s="438">
        <v>523</v>
      </c>
      <c r="V32" s="437">
        <v>0</v>
      </c>
      <c r="W32" s="436">
        <v>0</v>
      </c>
      <c r="X32" s="438">
        <v>0</v>
      </c>
      <c r="Y32" s="830">
        <v>523</v>
      </c>
      <c r="Z32" s="827"/>
    </row>
    <row r="33" spans="1:26" ht="15" x14ac:dyDescent="0.2">
      <c r="A33" s="434" t="s">
        <v>48</v>
      </c>
      <c r="B33" s="435">
        <v>0</v>
      </c>
      <c r="C33" s="435">
        <v>0</v>
      </c>
      <c r="D33" s="435">
        <v>0</v>
      </c>
      <c r="E33" s="436">
        <v>0</v>
      </c>
      <c r="F33" s="437">
        <v>0</v>
      </c>
      <c r="G33" s="436">
        <v>0</v>
      </c>
      <c r="H33" s="438">
        <v>0</v>
      </c>
      <c r="I33" s="435">
        <v>0</v>
      </c>
      <c r="J33" s="435">
        <v>0</v>
      </c>
      <c r="K33" s="435">
        <v>370</v>
      </c>
      <c r="L33" s="435">
        <v>0</v>
      </c>
      <c r="M33" s="435">
        <v>261</v>
      </c>
      <c r="N33" s="435">
        <v>0</v>
      </c>
      <c r="O33" s="435">
        <v>0</v>
      </c>
      <c r="P33" s="435">
        <v>0</v>
      </c>
      <c r="Q33" s="435">
        <v>0</v>
      </c>
      <c r="R33" s="436">
        <v>0</v>
      </c>
      <c r="S33" s="437">
        <v>631</v>
      </c>
      <c r="T33" s="436">
        <v>0</v>
      </c>
      <c r="U33" s="438">
        <v>631</v>
      </c>
      <c r="V33" s="437">
        <v>0</v>
      </c>
      <c r="W33" s="436">
        <v>0</v>
      </c>
      <c r="X33" s="438">
        <v>0</v>
      </c>
      <c r="Y33" s="830">
        <v>631</v>
      </c>
      <c r="Z33" s="827"/>
    </row>
    <row r="34" spans="1:26" ht="15" x14ac:dyDescent="0.2">
      <c r="A34" s="434" t="s">
        <v>49</v>
      </c>
      <c r="B34" s="435">
        <v>0</v>
      </c>
      <c r="C34" s="435">
        <v>1</v>
      </c>
      <c r="D34" s="435">
        <v>0</v>
      </c>
      <c r="E34" s="436">
        <v>0</v>
      </c>
      <c r="F34" s="437">
        <v>0</v>
      </c>
      <c r="G34" s="436">
        <v>1</v>
      </c>
      <c r="H34" s="438">
        <v>1</v>
      </c>
      <c r="I34" s="435">
        <v>0</v>
      </c>
      <c r="J34" s="435">
        <v>32</v>
      </c>
      <c r="K34" s="435">
        <v>0</v>
      </c>
      <c r="L34" s="435">
        <v>312</v>
      </c>
      <c r="M34" s="435">
        <v>0</v>
      </c>
      <c r="N34" s="435">
        <v>385</v>
      </c>
      <c r="O34" s="435">
        <v>0</v>
      </c>
      <c r="P34" s="435">
        <v>6</v>
      </c>
      <c r="Q34" s="435">
        <v>0</v>
      </c>
      <c r="R34" s="436">
        <v>3</v>
      </c>
      <c r="S34" s="437">
        <v>0</v>
      </c>
      <c r="T34" s="436">
        <v>738</v>
      </c>
      <c r="U34" s="438">
        <v>738</v>
      </c>
      <c r="V34" s="437">
        <v>0</v>
      </c>
      <c r="W34" s="436">
        <v>0</v>
      </c>
      <c r="X34" s="438">
        <v>0</v>
      </c>
      <c r="Y34" s="830">
        <v>739</v>
      </c>
      <c r="Z34" s="827"/>
    </row>
    <row r="35" spans="1:26" ht="15" x14ac:dyDescent="0.2">
      <c r="A35" s="434" t="s">
        <v>50</v>
      </c>
      <c r="B35" s="435">
        <v>64</v>
      </c>
      <c r="C35" s="435">
        <v>8</v>
      </c>
      <c r="D35" s="435">
        <v>0</v>
      </c>
      <c r="E35" s="436">
        <v>0</v>
      </c>
      <c r="F35" s="437">
        <v>64</v>
      </c>
      <c r="G35" s="436">
        <v>8</v>
      </c>
      <c r="H35" s="438">
        <v>72</v>
      </c>
      <c r="I35" s="435">
        <v>0</v>
      </c>
      <c r="J35" s="435">
        <v>0</v>
      </c>
      <c r="K35" s="435">
        <v>64</v>
      </c>
      <c r="L35" s="435">
        <v>2</v>
      </c>
      <c r="M35" s="435">
        <v>27</v>
      </c>
      <c r="N35" s="435">
        <v>6</v>
      </c>
      <c r="O35" s="435">
        <v>0</v>
      </c>
      <c r="P35" s="435">
        <v>0</v>
      </c>
      <c r="Q35" s="435">
        <v>0</v>
      </c>
      <c r="R35" s="436">
        <v>0</v>
      </c>
      <c r="S35" s="437">
        <v>91</v>
      </c>
      <c r="T35" s="436">
        <v>8</v>
      </c>
      <c r="U35" s="438">
        <v>99</v>
      </c>
      <c r="V35" s="437">
        <v>0</v>
      </c>
      <c r="W35" s="436">
        <v>0</v>
      </c>
      <c r="X35" s="438">
        <v>0</v>
      </c>
      <c r="Y35" s="830">
        <v>171</v>
      </c>
      <c r="Z35" s="827"/>
    </row>
    <row r="36" spans="1:26" ht="15" x14ac:dyDescent="0.2">
      <c r="A36" s="434" t="s">
        <v>51</v>
      </c>
      <c r="B36" s="435">
        <v>0</v>
      </c>
      <c r="C36" s="435">
        <v>0</v>
      </c>
      <c r="D36" s="435">
        <v>0</v>
      </c>
      <c r="E36" s="436">
        <v>0</v>
      </c>
      <c r="F36" s="437">
        <v>0</v>
      </c>
      <c r="G36" s="436">
        <v>0</v>
      </c>
      <c r="H36" s="438">
        <v>0</v>
      </c>
      <c r="I36" s="435">
        <v>0</v>
      </c>
      <c r="J36" s="435">
        <v>0</v>
      </c>
      <c r="K36" s="435">
        <v>23</v>
      </c>
      <c r="L36" s="435">
        <v>0</v>
      </c>
      <c r="M36" s="435">
        <v>345</v>
      </c>
      <c r="N36" s="435">
        <v>0</v>
      </c>
      <c r="O36" s="435">
        <v>599</v>
      </c>
      <c r="P36" s="435">
        <v>0</v>
      </c>
      <c r="Q36" s="435">
        <v>0</v>
      </c>
      <c r="R36" s="436">
        <v>0</v>
      </c>
      <c r="S36" s="437">
        <v>967</v>
      </c>
      <c r="T36" s="436">
        <v>0</v>
      </c>
      <c r="U36" s="438">
        <v>967</v>
      </c>
      <c r="V36" s="437">
        <v>0</v>
      </c>
      <c r="W36" s="436">
        <v>0</v>
      </c>
      <c r="X36" s="438">
        <v>0</v>
      </c>
      <c r="Y36" s="830">
        <v>967</v>
      </c>
      <c r="Z36" s="827"/>
    </row>
    <row r="37" spans="1:26" ht="15" x14ac:dyDescent="0.2">
      <c r="A37" s="434" t="s">
        <v>52</v>
      </c>
      <c r="B37" s="435">
        <v>0</v>
      </c>
      <c r="C37" s="435">
        <v>0</v>
      </c>
      <c r="D37" s="435">
        <v>0</v>
      </c>
      <c r="E37" s="436">
        <v>0</v>
      </c>
      <c r="F37" s="437">
        <v>0</v>
      </c>
      <c r="G37" s="436">
        <v>0</v>
      </c>
      <c r="H37" s="438">
        <v>0</v>
      </c>
      <c r="I37" s="435">
        <v>0</v>
      </c>
      <c r="J37" s="435">
        <v>0</v>
      </c>
      <c r="K37" s="435">
        <v>64</v>
      </c>
      <c r="L37" s="435">
        <v>0</v>
      </c>
      <c r="M37" s="435">
        <v>923</v>
      </c>
      <c r="N37" s="435">
        <v>0</v>
      </c>
      <c r="O37" s="435">
        <v>0</v>
      </c>
      <c r="P37" s="435">
        <v>0</v>
      </c>
      <c r="Q37" s="435">
        <v>0</v>
      </c>
      <c r="R37" s="436">
        <v>0</v>
      </c>
      <c r="S37" s="437">
        <v>987</v>
      </c>
      <c r="T37" s="436">
        <v>0</v>
      </c>
      <c r="U37" s="438">
        <v>987</v>
      </c>
      <c r="V37" s="437">
        <v>0</v>
      </c>
      <c r="W37" s="436">
        <v>0</v>
      </c>
      <c r="X37" s="438">
        <v>0</v>
      </c>
      <c r="Y37" s="830">
        <v>987</v>
      </c>
      <c r="Z37" s="827"/>
    </row>
    <row r="38" spans="1:26" ht="15" x14ac:dyDescent="0.2">
      <c r="A38" s="434" t="s">
        <v>53</v>
      </c>
      <c r="B38" s="435">
        <v>0</v>
      </c>
      <c r="C38" s="435">
        <v>0</v>
      </c>
      <c r="D38" s="435">
        <v>0</v>
      </c>
      <c r="E38" s="436">
        <v>0</v>
      </c>
      <c r="F38" s="437">
        <v>0</v>
      </c>
      <c r="G38" s="436">
        <v>0</v>
      </c>
      <c r="H38" s="438">
        <v>0</v>
      </c>
      <c r="I38" s="435">
        <v>97</v>
      </c>
      <c r="J38" s="435">
        <v>0</v>
      </c>
      <c r="K38" s="435">
        <v>500</v>
      </c>
      <c r="L38" s="435">
        <v>0</v>
      </c>
      <c r="M38" s="435">
        <v>0</v>
      </c>
      <c r="N38" s="435">
        <v>0</v>
      </c>
      <c r="O38" s="435">
        <v>0</v>
      </c>
      <c r="P38" s="435">
        <v>0</v>
      </c>
      <c r="Q38" s="435">
        <v>35</v>
      </c>
      <c r="R38" s="436">
        <v>0</v>
      </c>
      <c r="S38" s="437">
        <v>632</v>
      </c>
      <c r="T38" s="436">
        <v>0</v>
      </c>
      <c r="U38" s="438">
        <v>632</v>
      </c>
      <c r="V38" s="437">
        <v>0</v>
      </c>
      <c r="W38" s="436">
        <v>0</v>
      </c>
      <c r="X38" s="438">
        <v>0</v>
      </c>
      <c r="Y38" s="830">
        <v>632</v>
      </c>
      <c r="Z38" s="827"/>
    </row>
    <row r="39" spans="1:26" ht="15" x14ac:dyDescent="0.2">
      <c r="A39" s="434" t="s">
        <v>54</v>
      </c>
      <c r="B39" s="435">
        <v>7</v>
      </c>
      <c r="C39" s="435">
        <v>0</v>
      </c>
      <c r="D39" s="435">
        <v>0</v>
      </c>
      <c r="E39" s="436">
        <v>0</v>
      </c>
      <c r="F39" s="437">
        <v>7</v>
      </c>
      <c r="G39" s="436">
        <v>0</v>
      </c>
      <c r="H39" s="438">
        <v>7</v>
      </c>
      <c r="I39" s="435">
        <v>0</v>
      </c>
      <c r="J39" s="435">
        <v>0</v>
      </c>
      <c r="K39" s="435">
        <v>60</v>
      </c>
      <c r="L39" s="435">
        <v>0</v>
      </c>
      <c r="M39" s="435">
        <v>134</v>
      </c>
      <c r="N39" s="435">
        <v>0</v>
      </c>
      <c r="O39" s="435">
        <v>0</v>
      </c>
      <c r="P39" s="435">
        <v>0</v>
      </c>
      <c r="Q39" s="435">
        <v>0</v>
      </c>
      <c r="R39" s="436">
        <v>0</v>
      </c>
      <c r="S39" s="437">
        <v>194</v>
      </c>
      <c r="T39" s="436">
        <v>0</v>
      </c>
      <c r="U39" s="438">
        <v>194</v>
      </c>
      <c r="V39" s="437">
        <v>0</v>
      </c>
      <c r="W39" s="436">
        <v>0</v>
      </c>
      <c r="X39" s="438">
        <v>0</v>
      </c>
      <c r="Y39" s="830">
        <v>201</v>
      </c>
      <c r="Z39" s="827"/>
    </row>
    <row r="40" spans="1:26" ht="15" x14ac:dyDescent="0.2">
      <c r="A40" s="439" t="s">
        <v>55</v>
      </c>
      <c r="B40" s="435">
        <v>1804</v>
      </c>
      <c r="C40" s="435">
        <v>155</v>
      </c>
      <c r="D40" s="435">
        <v>24</v>
      </c>
      <c r="E40" s="436">
        <v>2</v>
      </c>
      <c r="F40" s="437">
        <v>1828</v>
      </c>
      <c r="G40" s="436">
        <v>157</v>
      </c>
      <c r="H40" s="438">
        <v>1985</v>
      </c>
      <c r="I40" s="435">
        <v>422</v>
      </c>
      <c r="J40" s="435">
        <v>75</v>
      </c>
      <c r="K40" s="435">
        <v>6786</v>
      </c>
      <c r="L40" s="435">
        <v>667</v>
      </c>
      <c r="M40" s="435">
        <v>9150</v>
      </c>
      <c r="N40" s="435">
        <v>459</v>
      </c>
      <c r="O40" s="435">
        <v>1018</v>
      </c>
      <c r="P40" s="435">
        <v>37</v>
      </c>
      <c r="Q40" s="435">
        <v>89</v>
      </c>
      <c r="R40" s="436">
        <v>3</v>
      </c>
      <c r="S40" s="437">
        <v>17465</v>
      </c>
      <c r="T40" s="436">
        <v>1241</v>
      </c>
      <c r="U40" s="438">
        <v>18706</v>
      </c>
      <c r="V40" s="437">
        <v>49</v>
      </c>
      <c r="W40" s="436">
        <v>5</v>
      </c>
      <c r="X40" s="438">
        <v>54</v>
      </c>
      <c r="Y40" s="830">
        <v>20745</v>
      </c>
      <c r="Z40" s="827"/>
    </row>
    <row r="41" spans="1:26" ht="15.75" thickBot="1" x14ac:dyDescent="0.25">
      <c r="A41" s="440" t="s">
        <v>56</v>
      </c>
      <c r="B41" s="836">
        <v>1959</v>
      </c>
      <c r="C41" s="837"/>
      <c r="D41" s="838">
        <v>26</v>
      </c>
      <c r="E41" s="839"/>
      <c r="F41" s="840">
        <v>1985</v>
      </c>
      <c r="G41" s="839"/>
      <c r="H41" s="538">
        <v>1985</v>
      </c>
      <c r="I41" s="836">
        <v>497</v>
      </c>
      <c r="J41" s="837"/>
      <c r="K41" s="836">
        <v>7453</v>
      </c>
      <c r="L41" s="837"/>
      <c r="M41" s="836">
        <v>9609</v>
      </c>
      <c r="N41" s="837"/>
      <c r="O41" s="836">
        <v>1055</v>
      </c>
      <c r="P41" s="837"/>
      <c r="Q41" s="838">
        <v>92</v>
      </c>
      <c r="R41" s="839"/>
      <c r="S41" s="840">
        <v>18706</v>
      </c>
      <c r="T41" s="839"/>
      <c r="U41" s="538">
        <v>18706</v>
      </c>
      <c r="V41" s="840">
        <v>54</v>
      </c>
      <c r="W41" s="839"/>
      <c r="X41" s="538">
        <v>54</v>
      </c>
      <c r="Y41" s="838">
        <v>20745</v>
      </c>
      <c r="Z41" s="839"/>
    </row>
    <row r="42" spans="1:26" ht="13.5" thickTop="1" x14ac:dyDescent="0.2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F43"/>
  <sheetViews>
    <sheetView workbookViewId="0">
      <selection activeCell="AH19" sqref="AH19"/>
    </sheetView>
  </sheetViews>
  <sheetFormatPr defaultColWidth="9.140625" defaultRowHeight="15" x14ac:dyDescent="0.25"/>
  <cols>
    <col min="1" max="1" width="17.5703125" style="540" customWidth="1"/>
    <col min="2" max="7" width="4.5703125" style="540" customWidth="1"/>
    <col min="8" max="8" width="7" style="540" customWidth="1"/>
    <col min="9" max="18" width="4.5703125" style="540" customWidth="1"/>
    <col min="19" max="19" width="5.28515625" style="540" bestFit="1" customWidth="1"/>
    <col min="20" max="20" width="4.5703125" style="540" customWidth="1"/>
    <col min="21" max="21" width="8.5703125" style="540" customWidth="1"/>
    <col min="22" max="23" width="4.5703125" style="540" customWidth="1"/>
    <col min="24" max="24" width="7.5703125" style="540" customWidth="1"/>
    <col min="25" max="25" width="7" style="540" customWidth="1"/>
    <col min="26" max="26" width="0.140625" style="540" customWidth="1"/>
    <col min="27" max="27" width="0" style="540" hidden="1" customWidth="1"/>
    <col min="28" max="28" width="1.140625" style="540" customWidth="1"/>
    <col min="29" max="16384" width="9.140625" style="540"/>
  </cols>
  <sheetData>
    <row r="1" spans="1:26" ht="15.75" thickBot="1" x14ac:dyDescent="0.3">
      <c r="A1" s="818" t="s">
        <v>304</v>
      </c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</row>
    <row r="2" spans="1:26" ht="21" customHeight="1" thickTop="1" x14ac:dyDescent="0.25">
      <c r="A2" s="847" t="s">
        <v>4</v>
      </c>
      <c r="B2" s="848" t="s">
        <v>0</v>
      </c>
      <c r="C2" s="824"/>
      <c r="D2" s="824"/>
      <c r="E2" s="824"/>
      <c r="F2" s="824"/>
      <c r="G2" s="824"/>
      <c r="H2" s="825"/>
      <c r="I2" s="823" t="s">
        <v>1</v>
      </c>
      <c r="J2" s="824"/>
      <c r="K2" s="824"/>
      <c r="L2" s="824"/>
      <c r="M2" s="824"/>
      <c r="N2" s="824"/>
      <c r="O2" s="824"/>
      <c r="P2" s="824"/>
      <c r="Q2" s="824"/>
      <c r="R2" s="824"/>
      <c r="S2" s="824"/>
      <c r="T2" s="824"/>
      <c r="U2" s="825"/>
      <c r="V2" s="823" t="s">
        <v>2</v>
      </c>
      <c r="W2" s="824"/>
      <c r="X2" s="825"/>
      <c r="Y2" s="849" t="s">
        <v>66</v>
      </c>
      <c r="Z2" s="850"/>
    </row>
    <row r="3" spans="1:26" ht="21.6" customHeight="1" x14ac:dyDescent="0.25">
      <c r="A3" s="847"/>
      <c r="B3" s="855" t="s">
        <v>5</v>
      </c>
      <c r="C3" s="832"/>
      <c r="D3" s="833" t="s">
        <v>6</v>
      </c>
      <c r="E3" s="827"/>
      <c r="F3" s="826" t="s">
        <v>7</v>
      </c>
      <c r="G3" s="827"/>
      <c r="H3" s="856" t="s">
        <v>8</v>
      </c>
      <c r="I3" s="834" t="s">
        <v>9</v>
      </c>
      <c r="J3" s="835"/>
      <c r="K3" s="834" t="s">
        <v>10</v>
      </c>
      <c r="L3" s="835"/>
      <c r="M3" s="834" t="s">
        <v>11</v>
      </c>
      <c r="N3" s="835"/>
      <c r="O3" s="834" t="s">
        <v>12</v>
      </c>
      <c r="P3" s="835"/>
      <c r="Q3" s="833" t="s">
        <v>6</v>
      </c>
      <c r="R3" s="827"/>
      <c r="S3" s="826" t="s">
        <v>13</v>
      </c>
      <c r="T3" s="827"/>
      <c r="U3" s="856" t="s">
        <v>14</v>
      </c>
      <c r="V3" s="828" t="s">
        <v>15</v>
      </c>
      <c r="W3" s="829"/>
      <c r="X3" s="856" t="s">
        <v>16</v>
      </c>
      <c r="Y3" s="851"/>
      <c r="Z3" s="852"/>
    </row>
    <row r="4" spans="1:26" x14ac:dyDescent="0.25">
      <c r="A4" s="847"/>
      <c r="B4" s="461" t="s">
        <v>18</v>
      </c>
      <c r="C4" s="429" t="s">
        <v>19</v>
      </c>
      <c r="D4" s="429" t="s">
        <v>18</v>
      </c>
      <c r="E4" s="430" t="s">
        <v>19</v>
      </c>
      <c r="F4" s="431" t="s">
        <v>18</v>
      </c>
      <c r="G4" s="430" t="s">
        <v>19</v>
      </c>
      <c r="H4" s="822"/>
      <c r="I4" s="429" t="s">
        <v>18</v>
      </c>
      <c r="J4" s="432" t="s">
        <v>19</v>
      </c>
      <c r="K4" s="429" t="s">
        <v>18</v>
      </c>
      <c r="L4" s="429" t="s">
        <v>19</v>
      </c>
      <c r="M4" s="429" t="s">
        <v>18</v>
      </c>
      <c r="N4" s="429" t="s">
        <v>19</v>
      </c>
      <c r="O4" s="429" t="s">
        <v>18</v>
      </c>
      <c r="P4" s="429" t="s">
        <v>19</v>
      </c>
      <c r="Q4" s="429" t="s">
        <v>18</v>
      </c>
      <c r="R4" s="430" t="s">
        <v>19</v>
      </c>
      <c r="S4" s="431" t="s">
        <v>18</v>
      </c>
      <c r="T4" s="430" t="s">
        <v>19</v>
      </c>
      <c r="U4" s="822"/>
      <c r="V4" s="433" t="s">
        <v>18</v>
      </c>
      <c r="W4" s="430" t="s">
        <v>19</v>
      </c>
      <c r="X4" s="822"/>
      <c r="Y4" s="853"/>
      <c r="Z4" s="854"/>
    </row>
    <row r="5" spans="1:26" x14ac:dyDescent="0.25">
      <c r="A5" s="462" t="s">
        <v>20</v>
      </c>
      <c r="B5" s="435">
        <v>0</v>
      </c>
      <c r="C5" s="435">
        <v>0</v>
      </c>
      <c r="D5" s="435">
        <v>0</v>
      </c>
      <c r="E5" s="436">
        <v>0</v>
      </c>
      <c r="F5" s="437">
        <v>0</v>
      </c>
      <c r="G5" s="436">
        <v>0</v>
      </c>
      <c r="H5" s="438">
        <v>0</v>
      </c>
      <c r="I5" s="435">
        <v>0</v>
      </c>
      <c r="J5" s="435">
        <v>0</v>
      </c>
      <c r="K5" s="435">
        <v>42</v>
      </c>
      <c r="L5" s="435">
        <v>0</v>
      </c>
      <c r="M5" s="435">
        <v>580</v>
      </c>
      <c r="N5" s="435">
        <v>0</v>
      </c>
      <c r="O5" s="435">
        <v>0</v>
      </c>
      <c r="P5" s="435">
        <v>0</v>
      </c>
      <c r="Q5" s="435">
        <v>0</v>
      </c>
      <c r="R5" s="436">
        <v>0</v>
      </c>
      <c r="S5" s="437">
        <v>622</v>
      </c>
      <c r="T5" s="436">
        <v>0</v>
      </c>
      <c r="U5" s="438">
        <v>622</v>
      </c>
      <c r="V5" s="437">
        <v>0</v>
      </c>
      <c r="W5" s="436">
        <v>0</v>
      </c>
      <c r="X5" s="438">
        <v>0</v>
      </c>
      <c r="Y5" s="830">
        <v>622</v>
      </c>
      <c r="Z5" s="827"/>
    </row>
    <row r="6" spans="1:26" x14ac:dyDescent="0.25">
      <c r="A6" s="434" t="s">
        <v>21</v>
      </c>
      <c r="B6" s="435">
        <v>177</v>
      </c>
      <c r="C6" s="435">
        <v>18</v>
      </c>
      <c r="D6" s="435">
        <v>8</v>
      </c>
      <c r="E6" s="436">
        <v>1</v>
      </c>
      <c r="F6" s="437">
        <v>185</v>
      </c>
      <c r="G6" s="436">
        <v>19</v>
      </c>
      <c r="H6" s="438">
        <v>204</v>
      </c>
      <c r="I6" s="435">
        <v>5</v>
      </c>
      <c r="J6" s="435">
        <v>0</v>
      </c>
      <c r="K6" s="435">
        <v>134</v>
      </c>
      <c r="L6" s="435">
        <v>12</v>
      </c>
      <c r="M6" s="435">
        <v>116</v>
      </c>
      <c r="N6" s="435">
        <v>4</v>
      </c>
      <c r="O6" s="435">
        <v>8</v>
      </c>
      <c r="P6" s="435">
        <v>2</v>
      </c>
      <c r="Q6" s="435">
        <v>2</v>
      </c>
      <c r="R6" s="436">
        <v>0</v>
      </c>
      <c r="S6" s="437">
        <v>265</v>
      </c>
      <c r="T6" s="436">
        <v>18</v>
      </c>
      <c r="U6" s="438">
        <v>283</v>
      </c>
      <c r="V6" s="437">
        <v>18</v>
      </c>
      <c r="W6" s="436">
        <v>5</v>
      </c>
      <c r="X6" s="438">
        <v>23</v>
      </c>
      <c r="Y6" s="830">
        <v>510</v>
      </c>
      <c r="Z6" s="827"/>
    </row>
    <row r="7" spans="1:26" x14ac:dyDescent="0.25">
      <c r="A7" s="434" t="s">
        <v>22</v>
      </c>
      <c r="B7" s="435">
        <v>24</v>
      </c>
      <c r="C7" s="435">
        <v>0</v>
      </c>
      <c r="D7" s="435">
        <v>1</v>
      </c>
      <c r="E7" s="436">
        <v>0</v>
      </c>
      <c r="F7" s="437">
        <v>25</v>
      </c>
      <c r="G7" s="436">
        <v>0</v>
      </c>
      <c r="H7" s="438">
        <v>25</v>
      </c>
      <c r="I7" s="435">
        <v>42</v>
      </c>
      <c r="J7" s="435">
        <v>0</v>
      </c>
      <c r="K7" s="435">
        <v>4</v>
      </c>
      <c r="L7" s="435">
        <v>0</v>
      </c>
      <c r="M7" s="435">
        <v>118</v>
      </c>
      <c r="N7" s="435">
        <v>0</v>
      </c>
      <c r="O7" s="435">
        <v>0</v>
      </c>
      <c r="P7" s="435">
        <v>0</v>
      </c>
      <c r="Q7" s="435">
        <v>0</v>
      </c>
      <c r="R7" s="436">
        <v>0</v>
      </c>
      <c r="S7" s="437">
        <v>164</v>
      </c>
      <c r="T7" s="436">
        <v>0</v>
      </c>
      <c r="U7" s="438">
        <v>164</v>
      </c>
      <c r="V7" s="437">
        <v>0</v>
      </c>
      <c r="W7" s="436">
        <v>0</v>
      </c>
      <c r="X7" s="438">
        <v>0</v>
      </c>
      <c r="Y7" s="830">
        <v>189</v>
      </c>
      <c r="Z7" s="827"/>
    </row>
    <row r="8" spans="1:26" x14ac:dyDescent="0.25">
      <c r="A8" s="434" t="s">
        <v>23</v>
      </c>
      <c r="B8" s="435">
        <v>80</v>
      </c>
      <c r="C8" s="435">
        <v>6</v>
      </c>
      <c r="D8" s="435">
        <v>0</v>
      </c>
      <c r="E8" s="436">
        <v>0</v>
      </c>
      <c r="F8" s="437">
        <v>80</v>
      </c>
      <c r="G8" s="436">
        <v>6</v>
      </c>
      <c r="H8" s="438">
        <v>86</v>
      </c>
      <c r="I8" s="435">
        <v>2</v>
      </c>
      <c r="J8" s="435">
        <v>0</v>
      </c>
      <c r="K8" s="435">
        <v>115</v>
      </c>
      <c r="L8" s="435">
        <v>13</v>
      </c>
      <c r="M8" s="435">
        <v>28</v>
      </c>
      <c r="N8" s="435">
        <v>0</v>
      </c>
      <c r="O8" s="435">
        <v>0</v>
      </c>
      <c r="P8" s="435">
        <v>0</v>
      </c>
      <c r="Q8" s="435">
        <v>0</v>
      </c>
      <c r="R8" s="436">
        <v>0</v>
      </c>
      <c r="S8" s="437">
        <v>145</v>
      </c>
      <c r="T8" s="436">
        <v>13</v>
      </c>
      <c r="U8" s="438">
        <v>158</v>
      </c>
      <c r="V8" s="437">
        <v>0</v>
      </c>
      <c r="W8" s="436">
        <v>0</v>
      </c>
      <c r="X8" s="438">
        <v>0</v>
      </c>
      <c r="Y8" s="830">
        <v>244</v>
      </c>
      <c r="Z8" s="827"/>
    </row>
    <row r="9" spans="1:26" x14ac:dyDescent="0.25">
      <c r="A9" s="434" t="s">
        <v>24</v>
      </c>
      <c r="B9" s="435">
        <v>0</v>
      </c>
      <c r="C9" s="435">
        <v>0</v>
      </c>
      <c r="D9" s="435">
        <v>0</v>
      </c>
      <c r="E9" s="436">
        <v>0</v>
      </c>
      <c r="F9" s="437">
        <v>0</v>
      </c>
      <c r="G9" s="436">
        <v>0</v>
      </c>
      <c r="H9" s="438">
        <v>0</v>
      </c>
      <c r="I9" s="435">
        <v>0</v>
      </c>
      <c r="J9" s="435">
        <v>0</v>
      </c>
      <c r="K9" s="435">
        <v>144</v>
      </c>
      <c r="L9" s="435">
        <v>0</v>
      </c>
      <c r="M9" s="435">
        <v>680</v>
      </c>
      <c r="N9" s="435">
        <v>0</v>
      </c>
      <c r="O9" s="435">
        <v>0</v>
      </c>
      <c r="P9" s="435">
        <v>0</v>
      </c>
      <c r="Q9" s="435">
        <v>29</v>
      </c>
      <c r="R9" s="436">
        <v>0</v>
      </c>
      <c r="S9" s="437">
        <v>853</v>
      </c>
      <c r="T9" s="436">
        <v>0</v>
      </c>
      <c r="U9" s="438">
        <v>853</v>
      </c>
      <c r="V9" s="437">
        <v>0</v>
      </c>
      <c r="W9" s="436">
        <v>0</v>
      </c>
      <c r="X9" s="438">
        <v>0</v>
      </c>
      <c r="Y9" s="830">
        <v>853</v>
      </c>
      <c r="Z9" s="827"/>
    </row>
    <row r="10" spans="1:26" x14ac:dyDescent="0.25">
      <c r="A10" s="434" t="s">
        <v>25</v>
      </c>
      <c r="B10" s="435">
        <v>0</v>
      </c>
      <c r="C10" s="435">
        <v>0</v>
      </c>
      <c r="D10" s="435">
        <v>0</v>
      </c>
      <c r="E10" s="436">
        <v>0</v>
      </c>
      <c r="F10" s="437">
        <v>0</v>
      </c>
      <c r="G10" s="436">
        <v>0</v>
      </c>
      <c r="H10" s="438">
        <v>0</v>
      </c>
      <c r="I10" s="435">
        <v>0</v>
      </c>
      <c r="J10" s="435">
        <v>0</v>
      </c>
      <c r="K10" s="435">
        <v>0</v>
      </c>
      <c r="L10" s="435">
        <v>0</v>
      </c>
      <c r="M10" s="435">
        <v>731</v>
      </c>
      <c r="N10" s="435">
        <v>0</v>
      </c>
      <c r="O10" s="435">
        <v>3</v>
      </c>
      <c r="P10" s="435">
        <v>0</v>
      </c>
      <c r="Q10" s="435">
        <v>0</v>
      </c>
      <c r="R10" s="436">
        <v>0</v>
      </c>
      <c r="S10" s="437">
        <v>734</v>
      </c>
      <c r="T10" s="436">
        <v>0</v>
      </c>
      <c r="U10" s="438">
        <v>734</v>
      </c>
      <c r="V10" s="437">
        <v>0</v>
      </c>
      <c r="W10" s="436">
        <v>0</v>
      </c>
      <c r="X10" s="438">
        <v>0</v>
      </c>
      <c r="Y10" s="830">
        <v>734</v>
      </c>
      <c r="Z10" s="827"/>
    </row>
    <row r="11" spans="1:26" x14ac:dyDescent="0.25">
      <c r="A11" s="434" t="s">
        <v>26</v>
      </c>
      <c r="B11" s="435">
        <v>124</v>
      </c>
      <c r="C11" s="435">
        <v>8</v>
      </c>
      <c r="D11" s="435">
        <v>3</v>
      </c>
      <c r="E11" s="436">
        <v>0</v>
      </c>
      <c r="F11" s="437">
        <v>127</v>
      </c>
      <c r="G11" s="436">
        <v>8</v>
      </c>
      <c r="H11" s="438">
        <v>135</v>
      </c>
      <c r="I11" s="435">
        <v>132</v>
      </c>
      <c r="J11" s="435">
        <v>0</v>
      </c>
      <c r="K11" s="435">
        <v>53</v>
      </c>
      <c r="L11" s="435">
        <v>5</v>
      </c>
      <c r="M11" s="435">
        <v>43</v>
      </c>
      <c r="N11" s="435">
        <v>2</v>
      </c>
      <c r="O11" s="435">
        <v>3</v>
      </c>
      <c r="P11" s="435">
        <v>0</v>
      </c>
      <c r="Q11" s="435">
        <v>0</v>
      </c>
      <c r="R11" s="436">
        <v>0</v>
      </c>
      <c r="S11" s="437">
        <v>231</v>
      </c>
      <c r="T11" s="436">
        <v>7</v>
      </c>
      <c r="U11" s="438">
        <v>238</v>
      </c>
      <c r="V11" s="437">
        <v>0</v>
      </c>
      <c r="W11" s="436">
        <v>0</v>
      </c>
      <c r="X11" s="438">
        <v>0</v>
      </c>
      <c r="Y11" s="830">
        <v>373</v>
      </c>
      <c r="Z11" s="827"/>
    </row>
    <row r="12" spans="1:26" x14ac:dyDescent="0.25">
      <c r="A12" s="434" t="s">
        <v>27</v>
      </c>
      <c r="B12" s="435">
        <v>0</v>
      </c>
      <c r="C12" s="435">
        <v>0</v>
      </c>
      <c r="D12" s="435">
        <v>0</v>
      </c>
      <c r="E12" s="436">
        <v>0</v>
      </c>
      <c r="F12" s="437">
        <v>0</v>
      </c>
      <c r="G12" s="436">
        <v>0</v>
      </c>
      <c r="H12" s="438">
        <v>0</v>
      </c>
      <c r="I12" s="435">
        <v>0</v>
      </c>
      <c r="J12" s="435">
        <v>0</v>
      </c>
      <c r="K12" s="435">
        <v>221</v>
      </c>
      <c r="L12" s="435">
        <v>0</v>
      </c>
      <c r="M12" s="435">
        <v>549</v>
      </c>
      <c r="N12" s="435">
        <v>0</v>
      </c>
      <c r="O12" s="435">
        <v>0</v>
      </c>
      <c r="P12" s="435">
        <v>0</v>
      </c>
      <c r="Q12" s="435">
        <v>0</v>
      </c>
      <c r="R12" s="436">
        <v>0</v>
      </c>
      <c r="S12" s="437">
        <v>770</v>
      </c>
      <c r="T12" s="436">
        <v>0</v>
      </c>
      <c r="U12" s="438">
        <v>770</v>
      </c>
      <c r="V12" s="437">
        <v>0</v>
      </c>
      <c r="W12" s="436">
        <v>0</v>
      </c>
      <c r="X12" s="438">
        <v>0</v>
      </c>
      <c r="Y12" s="830">
        <v>770</v>
      </c>
      <c r="Z12" s="827"/>
    </row>
    <row r="13" spans="1:26" x14ac:dyDescent="0.25">
      <c r="A13" s="434" t="s">
        <v>28</v>
      </c>
      <c r="B13" s="435">
        <v>0</v>
      </c>
      <c r="C13" s="435">
        <v>0</v>
      </c>
      <c r="D13" s="435">
        <v>0</v>
      </c>
      <c r="E13" s="436">
        <v>0</v>
      </c>
      <c r="F13" s="437">
        <v>0</v>
      </c>
      <c r="G13" s="436">
        <v>0</v>
      </c>
      <c r="H13" s="438">
        <v>0</v>
      </c>
      <c r="I13" s="435">
        <v>0</v>
      </c>
      <c r="J13" s="435">
        <v>0</v>
      </c>
      <c r="K13" s="435">
        <v>60</v>
      </c>
      <c r="L13" s="435">
        <v>0</v>
      </c>
      <c r="M13" s="435">
        <v>43</v>
      </c>
      <c r="N13" s="435">
        <v>0</v>
      </c>
      <c r="O13" s="435">
        <v>89</v>
      </c>
      <c r="P13" s="435">
        <v>0</v>
      </c>
      <c r="Q13" s="435">
        <v>0</v>
      </c>
      <c r="R13" s="436">
        <v>0</v>
      </c>
      <c r="S13" s="437">
        <v>192</v>
      </c>
      <c r="T13" s="436">
        <v>0</v>
      </c>
      <c r="U13" s="438">
        <v>192</v>
      </c>
      <c r="V13" s="437">
        <v>0</v>
      </c>
      <c r="W13" s="436">
        <v>0</v>
      </c>
      <c r="X13" s="438">
        <v>0</v>
      </c>
      <c r="Y13" s="830">
        <v>192</v>
      </c>
      <c r="Z13" s="827"/>
    </row>
    <row r="14" spans="1:26" x14ac:dyDescent="0.25">
      <c r="A14" s="434" t="s">
        <v>29</v>
      </c>
      <c r="B14" s="435">
        <v>0</v>
      </c>
      <c r="C14" s="435">
        <v>0</v>
      </c>
      <c r="D14" s="435">
        <v>0</v>
      </c>
      <c r="E14" s="436">
        <v>0</v>
      </c>
      <c r="F14" s="437">
        <v>0</v>
      </c>
      <c r="G14" s="436">
        <v>0</v>
      </c>
      <c r="H14" s="438">
        <v>0</v>
      </c>
      <c r="I14" s="435">
        <v>0</v>
      </c>
      <c r="J14" s="435">
        <v>0</v>
      </c>
      <c r="K14" s="435">
        <v>58</v>
      </c>
      <c r="L14" s="435">
        <v>0</v>
      </c>
      <c r="M14" s="435">
        <v>504</v>
      </c>
      <c r="N14" s="435">
        <v>0</v>
      </c>
      <c r="O14" s="435">
        <v>0</v>
      </c>
      <c r="P14" s="435">
        <v>0</v>
      </c>
      <c r="Q14" s="435">
        <v>0</v>
      </c>
      <c r="R14" s="436">
        <v>0</v>
      </c>
      <c r="S14" s="437">
        <v>562</v>
      </c>
      <c r="T14" s="436">
        <v>0</v>
      </c>
      <c r="U14" s="438">
        <v>562</v>
      </c>
      <c r="V14" s="437">
        <v>0</v>
      </c>
      <c r="W14" s="436">
        <v>0</v>
      </c>
      <c r="X14" s="438">
        <v>0</v>
      </c>
      <c r="Y14" s="830">
        <v>562</v>
      </c>
      <c r="Z14" s="827"/>
    </row>
    <row r="15" spans="1:26" x14ac:dyDescent="0.25">
      <c r="A15" s="434" t="s">
        <v>30</v>
      </c>
      <c r="B15" s="435">
        <v>0</v>
      </c>
      <c r="C15" s="435">
        <v>0</v>
      </c>
      <c r="D15" s="435">
        <v>0</v>
      </c>
      <c r="E15" s="436">
        <v>0</v>
      </c>
      <c r="F15" s="437">
        <v>0</v>
      </c>
      <c r="G15" s="436">
        <v>0</v>
      </c>
      <c r="H15" s="438">
        <v>0</v>
      </c>
      <c r="I15" s="435">
        <v>0</v>
      </c>
      <c r="J15" s="435">
        <v>0</v>
      </c>
      <c r="K15" s="435">
        <v>944</v>
      </c>
      <c r="L15" s="435">
        <v>0</v>
      </c>
      <c r="M15" s="435">
        <v>0</v>
      </c>
      <c r="N15" s="435">
        <v>0</v>
      </c>
      <c r="O15" s="435">
        <v>0</v>
      </c>
      <c r="P15" s="435">
        <v>0</v>
      </c>
      <c r="Q15" s="435">
        <v>0</v>
      </c>
      <c r="R15" s="436">
        <v>0</v>
      </c>
      <c r="S15" s="437">
        <v>944</v>
      </c>
      <c r="T15" s="436">
        <v>0</v>
      </c>
      <c r="U15" s="438">
        <v>944</v>
      </c>
      <c r="V15" s="437">
        <v>0</v>
      </c>
      <c r="W15" s="436">
        <v>0</v>
      </c>
      <c r="X15" s="438">
        <v>0</v>
      </c>
      <c r="Y15" s="830">
        <v>944</v>
      </c>
      <c r="Z15" s="827"/>
    </row>
    <row r="16" spans="1:26" x14ac:dyDescent="0.25">
      <c r="A16" s="434" t="s">
        <v>31</v>
      </c>
      <c r="B16" s="435">
        <v>94</v>
      </c>
      <c r="C16" s="435">
        <v>9</v>
      </c>
      <c r="D16" s="435">
        <v>0</v>
      </c>
      <c r="E16" s="436">
        <v>0</v>
      </c>
      <c r="F16" s="437">
        <v>94</v>
      </c>
      <c r="G16" s="436">
        <v>9</v>
      </c>
      <c r="H16" s="438">
        <v>103</v>
      </c>
      <c r="I16" s="435">
        <v>1</v>
      </c>
      <c r="J16" s="435">
        <v>0</v>
      </c>
      <c r="K16" s="435">
        <v>118</v>
      </c>
      <c r="L16" s="435">
        <v>3</v>
      </c>
      <c r="M16" s="435">
        <v>84</v>
      </c>
      <c r="N16" s="435">
        <v>2</v>
      </c>
      <c r="O16" s="435">
        <v>0</v>
      </c>
      <c r="P16" s="435">
        <v>0</v>
      </c>
      <c r="Q16" s="435">
        <v>0</v>
      </c>
      <c r="R16" s="436">
        <v>0</v>
      </c>
      <c r="S16" s="437">
        <v>203</v>
      </c>
      <c r="T16" s="436">
        <v>5</v>
      </c>
      <c r="U16" s="438">
        <v>208</v>
      </c>
      <c r="V16" s="437">
        <v>0</v>
      </c>
      <c r="W16" s="436">
        <v>0</v>
      </c>
      <c r="X16" s="438">
        <v>0</v>
      </c>
      <c r="Y16" s="830">
        <v>311</v>
      </c>
      <c r="Z16" s="827"/>
    </row>
    <row r="17" spans="1:32" x14ac:dyDescent="0.25">
      <c r="A17" s="434" t="s">
        <v>32</v>
      </c>
      <c r="B17" s="435">
        <v>160</v>
      </c>
      <c r="C17" s="435">
        <v>10</v>
      </c>
      <c r="D17" s="435">
        <v>0</v>
      </c>
      <c r="E17" s="436">
        <v>0</v>
      </c>
      <c r="F17" s="437">
        <v>160</v>
      </c>
      <c r="G17" s="436">
        <v>10</v>
      </c>
      <c r="H17" s="438">
        <v>170</v>
      </c>
      <c r="I17" s="435">
        <v>4</v>
      </c>
      <c r="J17" s="435">
        <v>1</v>
      </c>
      <c r="K17" s="435">
        <v>93</v>
      </c>
      <c r="L17" s="435">
        <v>5</v>
      </c>
      <c r="M17" s="435">
        <v>40</v>
      </c>
      <c r="N17" s="435">
        <v>4</v>
      </c>
      <c r="O17" s="435">
        <v>0</v>
      </c>
      <c r="P17" s="435">
        <v>0</v>
      </c>
      <c r="Q17" s="435">
        <v>0</v>
      </c>
      <c r="R17" s="436">
        <v>0</v>
      </c>
      <c r="S17" s="437">
        <v>137</v>
      </c>
      <c r="T17" s="436">
        <v>10</v>
      </c>
      <c r="U17" s="438">
        <v>147</v>
      </c>
      <c r="V17" s="437">
        <v>0</v>
      </c>
      <c r="W17" s="436">
        <v>0</v>
      </c>
      <c r="X17" s="438">
        <v>0</v>
      </c>
      <c r="Y17" s="830">
        <v>317</v>
      </c>
      <c r="Z17" s="827"/>
    </row>
    <row r="18" spans="1:32" x14ac:dyDescent="0.25">
      <c r="A18" s="434" t="s">
        <v>33</v>
      </c>
      <c r="B18" s="435">
        <v>0</v>
      </c>
      <c r="C18" s="435">
        <v>0</v>
      </c>
      <c r="D18" s="435">
        <v>0</v>
      </c>
      <c r="E18" s="436">
        <v>0</v>
      </c>
      <c r="F18" s="437">
        <v>0</v>
      </c>
      <c r="G18" s="436">
        <v>0</v>
      </c>
      <c r="H18" s="438">
        <v>0</v>
      </c>
      <c r="I18" s="435">
        <v>0</v>
      </c>
      <c r="J18" s="435">
        <v>0</v>
      </c>
      <c r="K18" s="435">
        <v>16</v>
      </c>
      <c r="L18" s="435">
        <v>0</v>
      </c>
      <c r="M18" s="435">
        <v>68</v>
      </c>
      <c r="N18" s="435">
        <v>0</v>
      </c>
      <c r="O18" s="435">
        <v>276</v>
      </c>
      <c r="P18" s="435">
        <v>0</v>
      </c>
      <c r="Q18" s="435">
        <v>0</v>
      </c>
      <c r="R18" s="436">
        <v>0</v>
      </c>
      <c r="S18" s="437">
        <v>360</v>
      </c>
      <c r="T18" s="436">
        <v>0</v>
      </c>
      <c r="U18" s="438">
        <v>360</v>
      </c>
      <c r="V18" s="437">
        <v>0</v>
      </c>
      <c r="W18" s="436">
        <v>0</v>
      </c>
      <c r="X18" s="438">
        <v>0</v>
      </c>
      <c r="Y18" s="830">
        <v>360</v>
      </c>
      <c r="Z18" s="827"/>
      <c r="AF18" s="543"/>
    </row>
    <row r="19" spans="1:32" x14ac:dyDescent="0.25">
      <c r="A19" s="434" t="s">
        <v>34</v>
      </c>
      <c r="B19" s="435">
        <v>0</v>
      </c>
      <c r="C19" s="435">
        <v>0</v>
      </c>
      <c r="D19" s="435">
        <v>0</v>
      </c>
      <c r="E19" s="436">
        <v>0</v>
      </c>
      <c r="F19" s="437">
        <v>0</v>
      </c>
      <c r="G19" s="436">
        <v>0</v>
      </c>
      <c r="H19" s="438">
        <v>0</v>
      </c>
      <c r="I19" s="435">
        <v>0</v>
      </c>
      <c r="J19" s="435">
        <v>0</v>
      </c>
      <c r="K19" s="435">
        <v>296</v>
      </c>
      <c r="L19" s="435">
        <v>0</v>
      </c>
      <c r="M19" s="435">
        <v>86</v>
      </c>
      <c r="N19" s="435">
        <v>0</v>
      </c>
      <c r="O19" s="435">
        <v>0</v>
      </c>
      <c r="P19" s="435">
        <v>0</v>
      </c>
      <c r="Q19" s="435">
        <v>0</v>
      </c>
      <c r="R19" s="436">
        <v>0</v>
      </c>
      <c r="S19" s="437">
        <v>382</v>
      </c>
      <c r="T19" s="436">
        <v>0</v>
      </c>
      <c r="U19" s="438">
        <v>382</v>
      </c>
      <c r="V19" s="437">
        <v>0</v>
      </c>
      <c r="W19" s="436">
        <v>0</v>
      </c>
      <c r="X19" s="438">
        <v>0</v>
      </c>
      <c r="Y19" s="830">
        <v>382</v>
      </c>
      <c r="Z19" s="827"/>
    </row>
    <row r="20" spans="1:32" x14ac:dyDescent="0.25">
      <c r="A20" s="434" t="s">
        <v>35</v>
      </c>
      <c r="B20" s="435">
        <v>0</v>
      </c>
      <c r="C20" s="435">
        <v>0</v>
      </c>
      <c r="D20" s="435">
        <v>0</v>
      </c>
      <c r="E20" s="436">
        <v>0</v>
      </c>
      <c r="F20" s="437">
        <v>0</v>
      </c>
      <c r="G20" s="436">
        <v>0</v>
      </c>
      <c r="H20" s="438">
        <v>0</v>
      </c>
      <c r="I20" s="435">
        <v>0</v>
      </c>
      <c r="J20" s="435">
        <v>0</v>
      </c>
      <c r="K20" s="435">
        <v>374</v>
      </c>
      <c r="L20" s="435">
        <v>0</v>
      </c>
      <c r="M20" s="435">
        <v>0</v>
      </c>
      <c r="N20" s="435">
        <v>0</v>
      </c>
      <c r="O20" s="435">
        <v>0</v>
      </c>
      <c r="P20" s="435">
        <v>0</v>
      </c>
      <c r="Q20" s="435">
        <v>0</v>
      </c>
      <c r="R20" s="436">
        <v>0</v>
      </c>
      <c r="S20" s="437">
        <v>374</v>
      </c>
      <c r="T20" s="436">
        <v>0</v>
      </c>
      <c r="U20" s="438">
        <v>374</v>
      </c>
      <c r="V20" s="437">
        <v>0</v>
      </c>
      <c r="W20" s="436">
        <v>0</v>
      </c>
      <c r="X20" s="438">
        <v>0</v>
      </c>
      <c r="Y20" s="830">
        <v>374</v>
      </c>
      <c r="Z20" s="827"/>
    </row>
    <row r="21" spans="1:32" x14ac:dyDescent="0.25">
      <c r="A21" s="434" t="s">
        <v>36</v>
      </c>
      <c r="B21" s="435">
        <v>117</v>
      </c>
      <c r="C21" s="435">
        <v>6</v>
      </c>
      <c r="D21" s="435">
        <v>1</v>
      </c>
      <c r="E21" s="436">
        <v>0</v>
      </c>
      <c r="F21" s="437">
        <v>118</v>
      </c>
      <c r="G21" s="436">
        <v>6</v>
      </c>
      <c r="H21" s="438">
        <v>124</v>
      </c>
      <c r="I21" s="435">
        <v>0</v>
      </c>
      <c r="J21" s="435">
        <v>0</v>
      </c>
      <c r="K21" s="435">
        <v>101</v>
      </c>
      <c r="L21" s="435">
        <v>4</v>
      </c>
      <c r="M21" s="435">
        <v>33</v>
      </c>
      <c r="N21" s="435">
        <v>2</v>
      </c>
      <c r="O21" s="435">
        <v>0</v>
      </c>
      <c r="P21" s="435">
        <v>0</v>
      </c>
      <c r="Q21" s="435">
        <v>1</v>
      </c>
      <c r="R21" s="436">
        <v>0</v>
      </c>
      <c r="S21" s="437">
        <v>135</v>
      </c>
      <c r="T21" s="436">
        <v>6</v>
      </c>
      <c r="U21" s="438">
        <v>141</v>
      </c>
      <c r="V21" s="437">
        <v>0</v>
      </c>
      <c r="W21" s="436">
        <v>0</v>
      </c>
      <c r="X21" s="438">
        <v>0</v>
      </c>
      <c r="Y21" s="830">
        <v>265</v>
      </c>
      <c r="Z21" s="827"/>
    </row>
    <row r="22" spans="1:32" x14ac:dyDescent="0.25">
      <c r="A22" s="434" t="s">
        <v>37</v>
      </c>
      <c r="B22" s="435">
        <v>0</v>
      </c>
      <c r="C22" s="435">
        <v>0</v>
      </c>
      <c r="D22" s="435">
        <v>0</v>
      </c>
      <c r="E22" s="436">
        <v>0</v>
      </c>
      <c r="F22" s="437">
        <v>0</v>
      </c>
      <c r="G22" s="436">
        <v>0</v>
      </c>
      <c r="H22" s="438">
        <v>0</v>
      </c>
      <c r="I22" s="435">
        <v>0</v>
      </c>
      <c r="J22" s="435">
        <v>14</v>
      </c>
      <c r="K22" s="435">
        <v>89</v>
      </c>
      <c r="L22" s="435">
        <v>112</v>
      </c>
      <c r="M22" s="435">
        <v>0</v>
      </c>
      <c r="N22" s="435">
        <v>47</v>
      </c>
      <c r="O22" s="435">
        <v>0</v>
      </c>
      <c r="P22" s="435">
        <v>28</v>
      </c>
      <c r="Q22" s="435">
        <v>0</v>
      </c>
      <c r="R22" s="436">
        <v>0</v>
      </c>
      <c r="S22" s="437">
        <v>89</v>
      </c>
      <c r="T22" s="436">
        <v>201</v>
      </c>
      <c r="U22" s="438">
        <v>290</v>
      </c>
      <c r="V22" s="437">
        <v>31</v>
      </c>
      <c r="W22" s="436">
        <v>0</v>
      </c>
      <c r="X22" s="438">
        <v>31</v>
      </c>
      <c r="Y22" s="830">
        <v>321</v>
      </c>
      <c r="Z22" s="827"/>
    </row>
    <row r="23" spans="1:32" x14ac:dyDescent="0.25">
      <c r="A23" s="434" t="s">
        <v>38</v>
      </c>
      <c r="B23" s="435">
        <v>0</v>
      </c>
      <c r="C23" s="435">
        <v>0</v>
      </c>
      <c r="D23" s="435">
        <v>0</v>
      </c>
      <c r="E23" s="436">
        <v>0</v>
      </c>
      <c r="F23" s="437">
        <v>0</v>
      </c>
      <c r="G23" s="436">
        <v>0</v>
      </c>
      <c r="H23" s="438">
        <v>0</v>
      </c>
      <c r="I23" s="435">
        <v>0</v>
      </c>
      <c r="J23" s="435">
        <v>0</v>
      </c>
      <c r="K23" s="435">
        <v>33</v>
      </c>
      <c r="L23" s="435">
        <v>0</v>
      </c>
      <c r="M23" s="435">
        <v>511</v>
      </c>
      <c r="N23" s="435">
        <v>0</v>
      </c>
      <c r="O23" s="435">
        <v>0</v>
      </c>
      <c r="P23" s="435">
        <v>0</v>
      </c>
      <c r="Q23" s="435">
        <v>0</v>
      </c>
      <c r="R23" s="436">
        <v>0</v>
      </c>
      <c r="S23" s="437">
        <v>544</v>
      </c>
      <c r="T23" s="436">
        <v>0</v>
      </c>
      <c r="U23" s="438">
        <v>544</v>
      </c>
      <c r="V23" s="437">
        <v>0</v>
      </c>
      <c r="W23" s="436">
        <v>0</v>
      </c>
      <c r="X23" s="438">
        <v>0</v>
      </c>
      <c r="Y23" s="830">
        <v>544</v>
      </c>
      <c r="Z23" s="827"/>
    </row>
    <row r="24" spans="1:32" x14ac:dyDescent="0.25">
      <c r="A24" s="434" t="s">
        <v>39</v>
      </c>
      <c r="B24" s="435">
        <v>274</v>
      </c>
      <c r="C24" s="435">
        <v>18</v>
      </c>
      <c r="D24" s="435">
        <v>8</v>
      </c>
      <c r="E24" s="436">
        <v>0</v>
      </c>
      <c r="F24" s="437">
        <v>282</v>
      </c>
      <c r="G24" s="436">
        <v>18</v>
      </c>
      <c r="H24" s="438">
        <v>300</v>
      </c>
      <c r="I24" s="435">
        <v>0</v>
      </c>
      <c r="J24" s="435">
        <v>0</v>
      </c>
      <c r="K24" s="435">
        <v>165</v>
      </c>
      <c r="L24" s="435">
        <v>21</v>
      </c>
      <c r="M24" s="435">
        <v>62</v>
      </c>
      <c r="N24" s="435">
        <v>1</v>
      </c>
      <c r="O24" s="435">
        <v>0</v>
      </c>
      <c r="P24" s="435">
        <v>0</v>
      </c>
      <c r="Q24" s="435">
        <v>2</v>
      </c>
      <c r="R24" s="436">
        <v>0</v>
      </c>
      <c r="S24" s="437">
        <v>229</v>
      </c>
      <c r="T24" s="436">
        <v>22</v>
      </c>
      <c r="U24" s="438">
        <v>251</v>
      </c>
      <c r="V24" s="437">
        <v>0</v>
      </c>
      <c r="W24" s="436">
        <v>0</v>
      </c>
      <c r="X24" s="438">
        <v>0</v>
      </c>
      <c r="Y24" s="830">
        <v>551</v>
      </c>
      <c r="Z24" s="827"/>
    </row>
    <row r="25" spans="1:32" x14ac:dyDescent="0.25">
      <c r="A25" s="434" t="s">
        <v>40</v>
      </c>
      <c r="B25" s="435">
        <v>54</v>
      </c>
      <c r="C25" s="435">
        <v>3</v>
      </c>
      <c r="D25" s="435">
        <v>1</v>
      </c>
      <c r="E25" s="436">
        <v>0</v>
      </c>
      <c r="F25" s="437">
        <v>55</v>
      </c>
      <c r="G25" s="436">
        <v>3</v>
      </c>
      <c r="H25" s="438">
        <v>58</v>
      </c>
      <c r="I25" s="435">
        <v>1</v>
      </c>
      <c r="J25" s="435">
        <v>0</v>
      </c>
      <c r="K25" s="435">
        <v>782</v>
      </c>
      <c r="L25" s="435">
        <v>3</v>
      </c>
      <c r="M25" s="435">
        <v>153</v>
      </c>
      <c r="N25" s="435">
        <v>0</v>
      </c>
      <c r="O25" s="435">
        <v>0</v>
      </c>
      <c r="P25" s="435">
        <v>0</v>
      </c>
      <c r="Q25" s="435">
        <v>0</v>
      </c>
      <c r="R25" s="436">
        <v>0</v>
      </c>
      <c r="S25" s="437">
        <v>936</v>
      </c>
      <c r="T25" s="436">
        <v>3</v>
      </c>
      <c r="U25" s="438">
        <v>939</v>
      </c>
      <c r="V25" s="437">
        <v>0</v>
      </c>
      <c r="W25" s="436">
        <v>0</v>
      </c>
      <c r="X25" s="438">
        <v>0</v>
      </c>
      <c r="Y25" s="830">
        <v>997</v>
      </c>
      <c r="Z25" s="827"/>
    </row>
    <row r="26" spans="1:32" x14ac:dyDescent="0.25">
      <c r="A26" s="434" t="s">
        <v>41</v>
      </c>
      <c r="B26" s="435">
        <v>0</v>
      </c>
      <c r="C26" s="435">
        <v>0</v>
      </c>
      <c r="D26" s="435">
        <v>0</v>
      </c>
      <c r="E26" s="436">
        <v>0</v>
      </c>
      <c r="F26" s="437">
        <v>0</v>
      </c>
      <c r="G26" s="436">
        <v>0</v>
      </c>
      <c r="H26" s="438">
        <v>0</v>
      </c>
      <c r="I26" s="435">
        <v>0</v>
      </c>
      <c r="J26" s="435">
        <v>0</v>
      </c>
      <c r="K26" s="435">
        <v>302</v>
      </c>
      <c r="L26" s="435">
        <v>0</v>
      </c>
      <c r="M26" s="435">
        <v>417</v>
      </c>
      <c r="N26" s="435">
        <v>0</v>
      </c>
      <c r="O26" s="435">
        <v>0</v>
      </c>
      <c r="P26" s="435">
        <v>0</v>
      </c>
      <c r="Q26" s="435">
        <v>18</v>
      </c>
      <c r="R26" s="436">
        <v>0</v>
      </c>
      <c r="S26" s="437">
        <v>737</v>
      </c>
      <c r="T26" s="436">
        <v>0</v>
      </c>
      <c r="U26" s="438">
        <v>737</v>
      </c>
      <c r="V26" s="437">
        <v>0</v>
      </c>
      <c r="W26" s="436">
        <v>0</v>
      </c>
      <c r="X26" s="438">
        <v>0</v>
      </c>
      <c r="Y26" s="830">
        <v>737</v>
      </c>
      <c r="Z26" s="827"/>
    </row>
    <row r="27" spans="1:32" x14ac:dyDescent="0.25">
      <c r="A27" s="434" t="s">
        <v>42</v>
      </c>
      <c r="B27" s="435">
        <v>139</v>
      </c>
      <c r="C27" s="435">
        <v>13</v>
      </c>
      <c r="D27" s="435">
        <v>1</v>
      </c>
      <c r="E27" s="436">
        <v>0</v>
      </c>
      <c r="F27" s="437">
        <v>140</v>
      </c>
      <c r="G27" s="436">
        <v>13</v>
      </c>
      <c r="H27" s="438">
        <v>153</v>
      </c>
      <c r="I27" s="435">
        <v>1</v>
      </c>
      <c r="J27" s="435">
        <v>1</v>
      </c>
      <c r="K27" s="435">
        <v>77</v>
      </c>
      <c r="L27" s="435">
        <v>3</v>
      </c>
      <c r="M27" s="435">
        <v>959</v>
      </c>
      <c r="N27" s="435">
        <v>0</v>
      </c>
      <c r="O27" s="435">
        <v>35</v>
      </c>
      <c r="P27" s="435">
        <v>0</v>
      </c>
      <c r="Q27" s="435">
        <v>0</v>
      </c>
      <c r="R27" s="436">
        <v>0</v>
      </c>
      <c r="S27" s="437">
        <v>1072</v>
      </c>
      <c r="T27" s="436">
        <v>4</v>
      </c>
      <c r="U27" s="438">
        <v>1076</v>
      </c>
      <c r="V27" s="437">
        <v>0</v>
      </c>
      <c r="W27" s="436">
        <v>0</v>
      </c>
      <c r="X27" s="438">
        <v>0</v>
      </c>
      <c r="Y27" s="830">
        <v>1229</v>
      </c>
      <c r="Z27" s="827"/>
    </row>
    <row r="28" spans="1:32" x14ac:dyDescent="0.25">
      <c r="A28" s="434" t="s">
        <v>43</v>
      </c>
      <c r="B28" s="435">
        <v>264</v>
      </c>
      <c r="C28" s="435">
        <v>36</v>
      </c>
      <c r="D28" s="435">
        <v>0</v>
      </c>
      <c r="E28" s="436">
        <v>1</v>
      </c>
      <c r="F28" s="437">
        <v>264</v>
      </c>
      <c r="G28" s="436">
        <v>37</v>
      </c>
      <c r="H28" s="438">
        <v>301</v>
      </c>
      <c r="I28" s="435">
        <v>26</v>
      </c>
      <c r="J28" s="435">
        <v>0</v>
      </c>
      <c r="K28" s="435">
        <v>339</v>
      </c>
      <c r="L28" s="435">
        <v>12</v>
      </c>
      <c r="M28" s="435">
        <v>331</v>
      </c>
      <c r="N28" s="435">
        <v>6</v>
      </c>
      <c r="O28" s="435">
        <v>4</v>
      </c>
      <c r="P28" s="435">
        <v>1</v>
      </c>
      <c r="Q28" s="435">
        <v>0</v>
      </c>
      <c r="R28" s="436">
        <v>0</v>
      </c>
      <c r="S28" s="437">
        <v>700</v>
      </c>
      <c r="T28" s="436">
        <v>19</v>
      </c>
      <c r="U28" s="438">
        <v>719</v>
      </c>
      <c r="V28" s="437">
        <v>0</v>
      </c>
      <c r="W28" s="436">
        <v>0</v>
      </c>
      <c r="X28" s="438">
        <v>0</v>
      </c>
      <c r="Y28" s="830">
        <v>1020</v>
      </c>
      <c r="Z28" s="827"/>
    </row>
    <row r="29" spans="1:32" x14ac:dyDescent="0.25">
      <c r="A29" s="434" t="s">
        <v>44</v>
      </c>
      <c r="B29" s="435">
        <v>220</v>
      </c>
      <c r="C29" s="435">
        <v>17</v>
      </c>
      <c r="D29" s="435">
        <v>1</v>
      </c>
      <c r="E29" s="436">
        <v>0</v>
      </c>
      <c r="F29" s="437">
        <v>221</v>
      </c>
      <c r="G29" s="436">
        <v>17</v>
      </c>
      <c r="H29" s="438">
        <v>238</v>
      </c>
      <c r="I29" s="435">
        <v>2</v>
      </c>
      <c r="J29" s="435">
        <v>27</v>
      </c>
      <c r="K29" s="435">
        <v>225</v>
      </c>
      <c r="L29" s="435">
        <v>163</v>
      </c>
      <c r="M29" s="435">
        <v>92</v>
      </c>
      <c r="N29" s="435">
        <v>1</v>
      </c>
      <c r="O29" s="435">
        <v>1</v>
      </c>
      <c r="P29" s="435">
        <v>0</v>
      </c>
      <c r="Q29" s="435">
        <v>2</v>
      </c>
      <c r="R29" s="436">
        <v>0</v>
      </c>
      <c r="S29" s="437">
        <v>322</v>
      </c>
      <c r="T29" s="436">
        <v>191</v>
      </c>
      <c r="U29" s="438">
        <v>513</v>
      </c>
      <c r="V29" s="437">
        <v>0</v>
      </c>
      <c r="W29" s="436">
        <v>0</v>
      </c>
      <c r="X29" s="438">
        <v>0</v>
      </c>
      <c r="Y29" s="830">
        <v>751</v>
      </c>
      <c r="Z29" s="827"/>
    </row>
    <row r="30" spans="1:32" x14ac:dyDescent="0.25">
      <c r="A30" s="434" t="s">
        <v>45</v>
      </c>
      <c r="B30" s="435">
        <v>0</v>
      </c>
      <c r="C30" s="435">
        <v>0</v>
      </c>
      <c r="D30" s="435">
        <v>0</v>
      </c>
      <c r="E30" s="436">
        <v>0</v>
      </c>
      <c r="F30" s="437">
        <v>0</v>
      </c>
      <c r="G30" s="436">
        <v>0</v>
      </c>
      <c r="H30" s="438">
        <v>0</v>
      </c>
      <c r="I30" s="435">
        <v>27</v>
      </c>
      <c r="J30" s="435">
        <v>0</v>
      </c>
      <c r="K30" s="435">
        <v>120</v>
      </c>
      <c r="L30" s="435">
        <v>0</v>
      </c>
      <c r="M30" s="435">
        <v>787</v>
      </c>
      <c r="N30" s="435">
        <v>0</v>
      </c>
      <c r="O30" s="435">
        <v>0</v>
      </c>
      <c r="P30" s="435">
        <v>0</v>
      </c>
      <c r="Q30" s="435">
        <v>0</v>
      </c>
      <c r="R30" s="436">
        <v>0</v>
      </c>
      <c r="S30" s="437">
        <v>934</v>
      </c>
      <c r="T30" s="436">
        <v>0</v>
      </c>
      <c r="U30" s="438">
        <v>934</v>
      </c>
      <c r="V30" s="437">
        <v>0</v>
      </c>
      <c r="W30" s="436">
        <v>0</v>
      </c>
      <c r="X30" s="438">
        <v>0</v>
      </c>
      <c r="Y30" s="830">
        <v>934</v>
      </c>
      <c r="Z30" s="827"/>
    </row>
    <row r="31" spans="1:32" x14ac:dyDescent="0.25">
      <c r="A31" s="434" t="s">
        <v>46</v>
      </c>
      <c r="B31" s="435">
        <v>0</v>
      </c>
      <c r="C31" s="435">
        <v>0</v>
      </c>
      <c r="D31" s="435">
        <v>0</v>
      </c>
      <c r="E31" s="436">
        <v>0</v>
      </c>
      <c r="F31" s="437">
        <v>0</v>
      </c>
      <c r="G31" s="436">
        <v>0</v>
      </c>
      <c r="H31" s="438">
        <v>0</v>
      </c>
      <c r="I31" s="435">
        <v>86</v>
      </c>
      <c r="J31" s="435">
        <v>0</v>
      </c>
      <c r="K31" s="435">
        <v>734</v>
      </c>
      <c r="L31" s="435">
        <v>0</v>
      </c>
      <c r="M31" s="435">
        <v>1</v>
      </c>
      <c r="N31" s="435">
        <v>0</v>
      </c>
      <c r="O31" s="435">
        <v>0</v>
      </c>
      <c r="P31" s="435">
        <v>0</v>
      </c>
      <c r="Q31" s="435">
        <v>1</v>
      </c>
      <c r="R31" s="436">
        <v>0</v>
      </c>
      <c r="S31" s="437">
        <v>822</v>
      </c>
      <c r="T31" s="436">
        <v>0</v>
      </c>
      <c r="U31" s="438">
        <v>822</v>
      </c>
      <c r="V31" s="437">
        <v>0</v>
      </c>
      <c r="W31" s="436">
        <v>0</v>
      </c>
      <c r="X31" s="438">
        <v>0</v>
      </c>
      <c r="Y31" s="830">
        <v>822</v>
      </c>
      <c r="Z31" s="827"/>
    </row>
    <row r="32" spans="1:32" x14ac:dyDescent="0.25">
      <c r="A32" s="434" t="s">
        <v>47</v>
      </c>
      <c r="B32" s="435">
        <v>0</v>
      </c>
      <c r="C32" s="435">
        <v>0</v>
      </c>
      <c r="D32" s="435">
        <v>0</v>
      </c>
      <c r="E32" s="436">
        <v>0</v>
      </c>
      <c r="F32" s="437">
        <v>0</v>
      </c>
      <c r="G32" s="436">
        <v>0</v>
      </c>
      <c r="H32" s="438">
        <v>0</v>
      </c>
      <c r="I32" s="435">
        <v>0</v>
      </c>
      <c r="J32" s="435">
        <v>0</v>
      </c>
      <c r="K32" s="435">
        <v>70</v>
      </c>
      <c r="L32" s="435">
        <v>0</v>
      </c>
      <c r="M32" s="435">
        <v>452</v>
      </c>
      <c r="N32" s="435">
        <v>0</v>
      </c>
      <c r="O32" s="435">
        <v>0</v>
      </c>
      <c r="P32" s="435">
        <v>0</v>
      </c>
      <c r="Q32" s="435">
        <v>0</v>
      </c>
      <c r="R32" s="436">
        <v>0</v>
      </c>
      <c r="S32" s="437">
        <v>522</v>
      </c>
      <c r="T32" s="436">
        <v>0</v>
      </c>
      <c r="U32" s="438">
        <v>522</v>
      </c>
      <c r="V32" s="437">
        <v>0</v>
      </c>
      <c r="W32" s="436">
        <v>0</v>
      </c>
      <c r="X32" s="438">
        <v>0</v>
      </c>
      <c r="Y32" s="830">
        <v>522</v>
      </c>
      <c r="Z32" s="827"/>
    </row>
    <row r="33" spans="1:26" x14ac:dyDescent="0.25">
      <c r="A33" s="434" t="s">
        <v>48</v>
      </c>
      <c r="B33" s="435">
        <v>0</v>
      </c>
      <c r="C33" s="435">
        <v>0</v>
      </c>
      <c r="D33" s="435">
        <v>0</v>
      </c>
      <c r="E33" s="436">
        <v>0</v>
      </c>
      <c r="F33" s="437">
        <v>0</v>
      </c>
      <c r="G33" s="436">
        <v>0</v>
      </c>
      <c r="H33" s="438">
        <v>0</v>
      </c>
      <c r="I33" s="435">
        <v>0</v>
      </c>
      <c r="J33" s="435">
        <v>0</v>
      </c>
      <c r="K33" s="435">
        <v>368</v>
      </c>
      <c r="L33" s="435">
        <v>0</v>
      </c>
      <c r="M33" s="435">
        <v>260</v>
      </c>
      <c r="N33" s="435">
        <v>0</v>
      </c>
      <c r="O33" s="435">
        <v>0</v>
      </c>
      <c r="P33" s="435">
        <v>0</v>
      </c>
      <c r="Q33" s="435">
        <v>0</v>
      </c>
      <c r="R33" s="436">
        <v>0</v>
      </c>
      <c r="S33" s="437">
        <v>628</v>
      </c>
      <c r="T33" s="436">
        <v>0</v>
      </c>
      <c r="U33" s="438">
        <v>628</v>
      </c>
      <c r="V33" s="437">
        <v>0</v>
      </c>
      <c r="W33" s="436">
        <v>0</v>
      </c>
      <c r="X33" s="438">
        <v>0</v>
      </c>
      <c r="Y33" s="830">
        <v>628</v>
      </c>
      <c r="Z33" s="827"/>
    </row>
    <row r="34" spans="1:26" x14ac:dyDescent="0.25">
      <c r="A34" s="434" t="s">
        <v>49</v>
      </c>
      <c r="B34" s="435">
        <v>0</v>
      </c>
      <c r="C34" s="435">
        <v>1</v>
      </c>
      <c r="D34" s="435">
        <v>0</v>
      </c>
      <c r="E34" s="436">
        <v>0</v>
      </c>
      <c r="F34" s="437">
        <v>0</v>
      </c>
      <c r="G34" s="436">
        <v>1</v>
      </c>
      <c r="H34" s="438">
        <v>1</v>
      </c>
      <c r="I34" s="435">
        <v>0</v>
      </c>
      <c r="J34" s="435">
        <v>33</v>
      </c>
      <c r="K34" s="435">
        <v>0</v>
      </c>
      <c r="L34" s="435">
        <v>315</v>
      </c>
      <c r="M34" s="435">
        <v>0</v>
      </c>
      <c r="N34" s="435">
        <v>381</v>
      </c>
      <c r="O34" s="435">
        <v>0</v>
      </c>
      <c r="P34" s="435">
        <v>6</v>
      </c>
      <c r="Q34" s="435">
        <v>0</v>
      </c>
      <c r="R34" s="436">
        <v>3</v>
      </c>
      <c r="S34" s="437">
        <v>0</v>
      </c>
      <c r="T34" s="436">
        <v>738</v>
      </c>
      <c r="U34" s="438">
        <v>738</v>
      </c>
      <c r="V34" s="437">
        <v>0</v>
      </c>
      <c r="W34" s="436">
        <v>0</v>
      </c>
      <c r="X34" s="438">
        <v>0</v>
      </c>
      <c r="Y34" s="830">
        <v>739</v>
      </c>
      <c r="Z34" s="827"/>
    </row>
    <row r="35" spans="1:26" x14ac:dyDescent="0.25">
      <c r="A35" s="434" t="s">
        <v>50</v>
      </c>
      <c r="B35" s="435">
        <v>64</v>
      </c>
      <c r="C35" s="435">
        <v>8</v>
      </c>
      <c r="D35" s="435">
        <v>0</v>
      </c>
      <c r="E35" s="436">
        <v>0</v>
      </c>
      <c r="F35" s="437">
        <v>64</v>
      </c>
      <c r="G35" s="436">
        <v>8</v>
      </c>
      <c r="H35" s="438">
        <v>72</v>
      </c>
      <c r="I35" s="435">
        <v>0</v>
      </c>
      <c r="J35" s="435">
        <v>0</v>
      </c>
      <c r="K35" s="435">
        <v>65</v>
      </c>
      <c r="L35" s="435">
        <v>2</v>
      </c>
      <c r="M35" s="435">
        <v>28</v>
      </c>
      <c r="N35" s="435">
        <v>6</v>
      </c>
      <c r="O35" s="435">
        <v>0</v>
      </c>
      <c r="P35" s="435">
        <v>0</v>
      </c>
      <c r="Q35" s="435">
        <v>0</v>
      </c>
      <c r="R35" s="436">
        <v>0</v>
      </c>
      <c r="S35" s="437">
        <v>93</v>
      </c>
      <c r="T35" s="436">
        <v>8</v>
      </c>
      <c r="U35" s="438">
        <v>101</v>
      </c>
      <c r="V35" s="437">
        <v>0</v>
      </c>
      <c r="W35" s="436">
        <v>0</v>
      </c>
      <c r="X35" s="438">
        <v>0</v>
      </c>
      <c r="Y35" s="830">
        <v>173</v>
      </c>
      <c r="Z35" s="827"/>
    </row>
    <row r="36" spans="1:26" x14ac:dyDescent="0.25">
      <c r="A36" s="434" t="s">
        <v>51</v>
      </c>
      <c r="B36" s="435">
        <v>0</v>
      </c>
      <c r="C36" s="435">
        <v>0</v>
      </c>
      <c r="D36" s="435">
        <v>0</v>
      </c>
      <c r="E36" s="436">
        <v>0</v>
      </c>
      <c r="F36" s="437">
        <v>0</v>
      </c>
      <c r="G36" s="436">
        <v>0</v>
      </c>
      <c r="H36" s="438">
        <v>0</v>
      </c>
      <c r="I36" s="435">
        <v>0</v>
      </c>
      <c r="J36" s="435">
        <v>0</v>
      </c>
      <c r="K36" s="435">
        <v>23</v>
      </c>
      <c r="L36" s="435">
        <v>0</v>
      </c>
      <c r="M36" s="435">
        <v>345</v>
      </c>
      <c r="N36" s="435">
        <v>0</v>
      </c>
      <c r="O36" s="435">
        <v>599</v>
      </c>
      <c r="P36" s="435">
        <v>0</v>
      </c>
      <c r="Q36" s="435">
        <v>0</v>
      </c>
      <c r="R36" s="436">
        <v>0</v>
      </c>
      <c r="S36" s="437">
        <v>967</v>
      </c>
      <c r="T36" s="436">
        <v>0</v>
      </c>
      <c r="U36" s="438">
        <v>967</v>
      </c>
      <c r="V36" s="437">
        <v>0</v>
      </c>
      <c r="W36" s="436">
        <v>0</v>
      </c>
      <c r="X36" s="438">
        <v>0</v>
      </c>
      <c r="Y36" s="830">
        <v>967</v>
      </c>
      <c r="Z36" s="827"/>
    </row>
    <row r="37" spans="1:26" x14ac:dyDescent="0.25">
      <c r="A37" s="434" t="s">
        <v>52</v>
      </c>
      <c r="B37" s="435">
        <v>0</v>
      </c>
      <c r="C37" s="435">
        <v>0</v>
      </c>
      <c r="D37" s="435">
        <v>0</v>
      </c>
      <c r="E37" s="436">
        <v>0</v>
      </c>
      <c r="F37" s="437">
        <v>0</v>
      </c>
      <c r="G37" s="436">
        <v>0</v>
      </c>
      <c r="H37" s="438">
        <v>0</v>
      </c>
      <c r="I37" s="435">
        <v>0</v>
      </c>
      <c r="J37" s="435">
        <v>0</v>
      </c>
      <c r="K37" s="435">
        <v>64</v>
      </c>
      <c r="L37" s="435">
        <v>0</v>
      </c>
      <c r="M37" s="435">
        <v>922</v>
      </c>
      <c r="N37" s="435">
        <v>0</v>
      </c>
      <c r="O37" s="435">
        <v>0</v>
      </c>
      <c r="P37" s="435">
        <v>0</v>
      </c>
      <c r="Q37" s="435">
        <v>0</v>
      </c>
      <c r="R37" s="436">
        <v>0</v>
      </c>
      <c r="S37" s="437">
        <v>986</v>
      </c>
      <c r="T37" s="436">
        <v>0</v>
      </c>
      <c r="U37" s="438">
        <v>986</v>
      </c>
      <c r="V37" s="437">
        <v>0</v>
      </c>
      <c r="W37" s="436">
        <v>0</v>
      </c>
      <c r="X37" s="438">
        <v>0</v>
      </c>
      <c r="Y37" s="830">
        <v>986</v>
      </c>
      <c r="Z37" s="827"/>
    </row>
    <row r="38" spans="1:26" x14ac:dyDescent="0.25">
      <c r="A38" s="434" t="s">
        <v>53</v>
      </c>
      <c r="B38" s="435">
        <v>0</v>
      </c>
      <c r="C38" s="435">
        <v>0</v>
      </c>
      <c r="D38" s="435">
        <v>0</v>
      </c>
      <c r="E38" s="436">
        <v>0</v>
      </c>
      <c r="F38" s="437">
        <v>0</v>
      </c>
      <c r="G38" s="436">
        <v>0</v>
      </c>
      <c r="H38" s="438">
        <v>0</v>
      </c>
      <c r="I38" s="435">
        <v>97</v>
      </c>
      <c r="J38" s="435">
        <v>0</v>
      </c>
      <c r="K38" s="435">
        <v>500</v>
      </c>
      <c r="L38" s="435">
        <v>0</v>
      </c>
      <c r="M38" s="435">
        <v>0</v>
      </c>
      <c r="N38" s="435">
        <v>0</v>
      </c>
      <c r="O38" s="435">
        <v>0</v>
      </c>
      <c r="P38" s="435">
        <v>0</v>
      </c>
      <c r="Q38" s="435">
        <v>35</v>
      </c>
      <c r="R38" s="436">
        <v>0</v>
      </c>
      <c r="S38" s="437">
        <v>632</v>
      </c>
      <c r="T38" s="436">
        <v>0</v>
      </c>
      <c r="U38" s="438">
        <v>632</v>
      </c>
      <c r="V38" s="437">
        <v>0</v>
      </c>
      <c r="W38" s="436">
        <v>0</v>
      </c>
      <c r="X38" s="438">
        <v>0</v>
      </c>
      <c r="Y38" s="830">
        <v>632</v>
      </c>
      <c r="Z38" s="827"/>
    </row>
    <row r="39" spans="1:26" x14ac:dyDescent="0.25">
      <c r="A39" s="434" t="s">
        <v>54</v>
      </c>
      <c r="B39" s="435">
        <v>7</v>
      </c>
      <c r="C39" s="435">
        <v>0</v>
      </c>
      <c r="D39" s="435">
        <v>0</v>
      </c>
      <c r="E39" s="436">
        <v>0</v>
      </c>
      <c r="F39" s="437">
        <v>7</v>
      </c>
      <c r="G39" s="436">
        <v>0</v>
      </c>
      <c r="H39" s="438">
        <v>7</v>
      </c>
      <c r="I39" s="435">
        <v>0</v>
      </c>
      <c r="J39" s="435">
        <v>0</v>
      </c>
      <c r="K39" s="435">
        <v>60</v>
      </c>
      <c r="L39" s="435">
        <v>0</v>
      </c>
      <c r="M39" s="435">
        <v>134</v>
      </c>
      <c r="N39" s="435">
        <v>0</v>
      </c>
      <c r="O39" s="435">
        <v>0</v>
      </c>
      <c r="P39" s="435">
        <v>0</v>
      </c>
      <c r="Q39" s="435">
        <v>0</v>
      </c>
      <c r="R39" s="436">
        <v>0</v>
      </c>
      <c r="S39" s="437">
        <v>194</v>
      </c>
      <c r="T39" s="436">
        <v>0</v>
      </c>
      <c r="U39" s="438">
        <v>194</v>
      </c>
      <c r="V39" s="437">
        <v>0</v>
      </c>
      <c r="W39" s="436">
        <v>0</v>
      </c>
      <c r="X39" s="438">
        <v>0</v>
      </c>
      <c r="Y39" s="830">
        <v>201</v>
      </c>
      <c r="Z39" s="827"/>
    </row>
    <row r="40" spans="1:26" x14ac:dyDescent="0.25">
      <c r="A40" s="439" t="s">
        <v>55</v>
      </c>
      <c r="B40" s="435">
        <v>1798</v>
      </c>
      <c r="C40" s="435">
        <v>153</v>
      </c>
      <c r="D40" s="435">
        <v>24</v>
      </c>
      <c r="E40" s="436">
        <v>2</v>
      </c>
      <c r="F40" s="437">
        <v>1822</v>
      </c>
      <c r="G40" s="436">
        <v>155</v>
      </c>
      <c r="H40" s="438">
        <v>1977</v>
      </c>
      <c r="I40" s="435">
        <v>426</v>
      </c>
      <c r="J40" s="435">
        <v>76</v>
      </c>
      <c r="K40" s="435">
        <v>6789</v>
      </c>
      <c r="L40" s="435">
        <v>673</v>
      </c>
      <c r="M40" s="435">
        <v>9157</v>
      </c>
      <c r="N40" s="435">
        <v>456</v>
      </c>
      <c r="O40" s="435">
        <v>1018</v>
      </c>
      <c r="P40" s="435">
        <v>37</v>
      </c>
      <c r="Q40" s="435">
        <v>90</v>
      </c>
      <c r="R40" s="436">
        <v>3</v>
      </c>
      <c r="S40" s="437">
        <v>17480</v>
      </c>
      <c r="T40" s="436">
        <v>1245</v>
      </c>
      <c r="U40" s="438">
        <v>18725</v>
      </c>
      <c r="V40" s="437">
        <v>49</v>
      </c>
      <c r="W40" s="436">
        <v>5</v>
      </c>
      <c r="X40" s="438">
        <v>54</v>
      </c>
      <c r="Y40" s="830">
        <v>20756</v>
      </c>
      <c r="Z40" s="827"/>
    </row>
    <row r="41" spans="1:26" ht="15.75" thickBot="1" x14ac:dyDescent="0.3">
      <c r="A41" s="440" t="s">
        <v>56</v>
      </c>
      <c r="B41" s="836">
        <v>1951</v>
      </c>
      <c r="C41" s="837"/>
      <c r="D41" s="838">
        <v>26</v>
      </c>
      <c r="E41" s="839"/>
      <c r="F41" s="840">
        <v>1977</v>
      </c>
      <c r="G41" s="839"/>
      <c r="H41" s="539">
        <v>1977</v>
      </c>
      <c r="I41" s="836">
        <v>502</v>
      </c>
      <c r="J41" s="837"/>
      <c r="K41" s="836">
        <v>7462</v>
      </c>
      <c r="L41" s="837"/>
      <c r="M41" s="836">
        <v>9613</v>
      </c>
      <c r="N41" s="837"/>
      <c r="O41" s="836">
        <v>1055</v>
      </c>
      <c r="P41" s="837"/>
      <c r="Q41" s="838">
        <v>93</v>
      </c>
      <c r="R41" s="839"/>
      <c r="S41" s="840">
        <v>18725</v>
      </c>
      <c r="T41" s="839"/>
      <c r="U41" s="539">
        <v>18725</v>
      </c>
      <c r="V41" s="840">
        <v>54</v>
      </c>
      <c r="W41" s="839"/>
      <c r="X41" s="539">
        <v>54</v>
      </c>
      <c r="Y41" s="838">
        <v>20756</v>
      </c>
      <c r="Z41" s="839"/>
    </row>
    <row r="42" spans="1:26" ht="15.75" hidden="1" thickTop="1" x14ac:dyDescent="0.25"/>
    <row r="43" spans="1:26" ht="15.75" thickTop="1" x14ac:dyDescent="0.25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</row>
  </sheetData>
  <mergeCells count="66">
    <mergeCell ref="B41:C41"/>
    <mergeCell ref="D41:E41"/>
    <mergeCell ref="F41:G41"/>
    <mergeCell ref="I41:J41"/>
    <mergeCell ref="K41:L41"/>
    <mergeCell ref="M41:N41"/>
    <mergeCell ref="O41:P41"/>
    <mergeCell ref="Q41:R41"/>
    <mergeCell ref="Y33:Z33"/>
    <mergeCell ref="Y34:Z34"/>
    <mergeCell ref="Y35:Z35"/>
    <mergeCell ref="Y36:Z36"/>
    <mergeCell ref="Y37:Z37"/>
    <mergeCell ref="Y38:Z38"/>
    <mergeCell ref="S41:T41"/>
    <mergeCell ref="V41:W41"/>
    <mergeCell ref="Y41:Z41"/>
    <mergeCell ref="Y39:Z39"/>
    <mergeCell ref="Y40:Z40"/>
    <mergeCell ref="Y32:Z32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Y31:Z31"/>
    <mergeCell ref="Y20:Z20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19:Z19"/>
    <mergeCell ref="Y8:Z8"/>
    <mergeCell ref="M3:N3"/>
    <mergeCell ref="O3:P3"/>
    <mergeCell ref="Q3:R3"/>
    <mergeCell ref="S3:T3"/>
    <mergeCell ref="U3:U4"/>
    <mergeCell ref="V3:W3"/>
    <mergeCell ref="Y5:Z5"/>
    <mergeCell ref="Y6:Z6"/>
    <mergeCell ref="Y7:Z7"/>
    <mergeCell ref="A1:Y1"/>
    <mergeCell ref="B2:H2"/>
    <mergeCell ref="I2:U2"/>
    <mergeCell ref="V2:X2"/>
    <mergeCell ref="A2:A4"/>
    <mergeCell ref="X3:X4"/>
    <mergeCell ref="Y2:Z4"/>
    <mergeCell ref="B3:C3"/>
    <mergeCell ref="D3:E3"/>
    <mergeCell ref="F3:G3"/>
    <mergeCell ref="I3:J3"/>
    <mergeCell ref="K3:L3"/>
    <mergeCell ref="H3:H4"/>
  </mergeCells>
  <pageMargins left="0.7" right="0.7" top="0.78740157499999996" bottom="0.78740157499999996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Z42"/>
  <sheetViews>
    <sheetView workbookViewId="0">
      <selection activeCell="Y26" sqref="Y26:Z26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818" t="s">
        <v>305</v>
      </c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  <c r="Z1" s="541"/>
    </row>
    <row r="2" spans="1:26" ht="15.75" thickTop="1" x14ac:dyDescent="0.2">
      <c r="A2" s="847" t="s">
        <v>4</v>
      </c>
      <c r="B2" s="848" t="s">
        <v>0</v>
      </c>
      <c r="C2" s="824"/>
      <c r="D2" s="824"/>
      <c r="E2" s="824"/>
      <c r="F2" s="824"/>
      <c r="G2" s="824"/>
      <c r="H2" s="825"/>
      <c r="I2" s="823" t="s">
        <v>1</v>
      </c>
      <c r="J2" s="824"/>
      <c r="K2" s="824"/>
      <c r="L2" s="824"/>
      <c r="M2" s="824"/>
      <c r="N2" s="824"/>
      <c r="O2" s="824"/>
      <c r="P2" s="824"/>
      <c r="Q2" s="824"/>
      <c r="R2" s="824"/>
      <c r="S2" s="824"/>
      <c r="T2" s="824"/>
      <c r="U2" s="825"/>
      <c r="V2" s="823" t="s">
        <v>2</v>
      </c>
      <c r="W2" s="824"/>
      <c r="X2" s="825"/>
      <c r="Y2" s="849" t="s">
        <v>66</v>
      </c>
      <c r="Z2" s="850"/>
    </row>
    <row r="3" spans="1:26" ht="15" x14ac:dyDescent="0.2">
      <c r="A3" s="847"/>
      <c r="B3" s="855" t="s">
        <v>5</v>
      </c>
      <c r="C3" s="832"/>
      <c r="D3" s="833" t="s">
        <v>6</v>
      </c>
      <c r="E3" s="827"/>
      <c r="F3" s="826" t="s">
        <v>7</v>
      </c>
      <c r="G3" s="827"/>
      <c r="H3" s="856" t="s">
        <v>8</v>
      </c>
      <c r="I3" s="834" t="s">
        <v>9</v>
      </c>
      <c r="J3" s="835"/>
      <c r="K3" s="834" t="s">
        <v>10</v>
      </c>
      <c r="L3" s="835"/>
      <c r="M3" s="834" t="s">
        <v>11</v>
      </c>
      <c r="N3" s="835"/>
      <c r="O3" s="834" t="s">
        <v>12</v>
      </c>
      <c r="P3" s="835"/>
      <c r="Q3" s="833" t="s">
        <v>6</v>
      </c>
      <c r="R3" s="827"/>
      <c r="S3" s="826" t="s">
        <v>13</v>
      </c>
      <c r="T3" s="827"/>
      <c r="U3" s="856" t="s">
        <v>14</v>
      </c>
      <c r="V3" s="828" t="s">
        <v>15</v>
      </c>
      <c r="W3" s="829"/>
      <c r="X3" s="856" t="s">
        <v>16</v>
      </c>
      <c r="Y3" s="851"/>
      <c r="Z3" s="852"/>
    </row>
    <row r="4" spans="1:26" x14ac:dyDescent="0.2">
      <c r="A4" s="847"/>
      <c r="B4" s="461" t="s">
        <v>18</v>
      </c>
      <c r="C4" s="429" t="s">
        <v>19</v>
      </c>
      <c r="D4" s="429" t="s">
        <v>18</v>
      </c>
      <c r="E4" s="430" t="s">
        <v>19</v>
      </c>
      <c r="F4" s="431" t="s">
        <v>18</v>
      </c>
      <c r="G4" s="430" t="s">
        <v>19</v>
      </c>
      <c r="H4" s="822"/>
      <c r="I4" s="429" t="s">
        <v>18</v>
      </c>
      <c r="J4" s="432" t="s">
        <v>19</v>
      </c>
      <c r="K4" s="429" t="s">
        <v>18</v>
      </c>
      <c r="L4" s="429" t="s">
        <v>19</v>
      </c>
      <c r="M4" s="429" t="s">
        <v>18</v>
      </c>
      <c r="N4" s="429" t="s">
        <v>19</v>
      </c>
      <c r="O4" s="429" t="s">
        <v>18</v>
      </c>
      <c r="P4" s="429" t="s">
        <v>19</v>
      </c>
      <c r="Q4" s="429" t="s">
        <v>18</v>
      </c>
      <c r="R4" s="430" t="s">
        <v>19</v>
      </c>
      <c r="S4" s="431" t="s">
        <v>18</v>
      </c>
      <c r="T4" s="430" t="s">
        <v>19</v>
      </c>
      <c r="U4" s="822"/>
      <c r="V4" s="433" t="s">
        <v>18</v>
      </c>
      <c r="W4" s="430" t="s">
        <v>19</v>
      </c>
      <c r="X4" s="822"/>
      <c r="Y4" s="853"/>
      <c r="Z4" s="854"/>
    </row>
    <row r="5" spans="1:26" ht="15" x14ac:dyDescent="0.2">
      <c r="A5" s="462" t="s">
        <v>20</v>
      </c>
      <c r="B5" s="435">
        <v>0</v>
      </c>
      <c r="C5" s="435">
        <v>0</v>
      </c>
      <c r="D5" s="435">
        <v>0</v>
      </c>
      <c r="E5" s="436">
        <v>0</v>
      </c>
      <c r="F5" s="437">
        <v>0</v>
      </c>
      <c r="G5" s="436">
        <v>0</v>
      </c>
      <c r="H5" s="438">
        <v>0</v>
      </c>
      <c r="I5" s="435">
        <v>0</v>
      </c>
      <c r="J5" s="435">
        <v>0</v>
      </c>
      <c r="K5" s="435">
        <v>43</v>
      </c>
      <c r="L5" s="435">
        <v>0</v>
      </c>
      <c r="M5" s="435">
        <v>581</v>
      </c>
      <c r="N5" s="435">
        <v>0</v>
      </c>
      <c r="O5" s="435">
        <v>0</v>
      </c>
      <c r="P5" s="435">
        <v>0</v>
      </c>
      <c r="Q5" s="435">
        <v>0</v>
      </c>
      <c r="R5" s="436">
        <v>0</v>
      </c>
      <c r="S5" s="437">
        <v>624</v>
      </c>
      <c r="T5" s="436">
        <v>0</v>
      </c>
      <c r="U5" s="438">
        <v>624</v>
      </c>
      <c r="V5" s="437">
        <v>0</v>
      </c>
      <c r="W5" s="436">
        <v>0</v>
      </c>
      <c r="X5" s="438">
        <v>0</v>
      </c>
      <c r="Y5" s="830">
        <v>624</v>
      </c>
      <c r="Z5" s="827"/>
    </row>
    <row r="6" spans="1:26" ht="15" x14ac:dyDescent="0.2">
      <c r="A6" s="434" t="s">
        <v>21</v>
      </c>
      <c r="B6" s="435">
        <v>174</v>
      </c>
      <c r="C6" s="435">
        <v>19</v>
      </c>
      <c r="D6" s="435">
        <v>8</v>
      </c>
      <c r="E6" s="436">
        <v>1</v>
      </c>
      <c r="F6" s="437">
        <v>182</v>
      </c>
      <c r="G6" s="436">
        <v>20</v>
      </c>
      <c r="H6" s="438">
        <v>202</v>
      </c>
      <c r="I6" s="435">
        <v>7</v>
      </c>
      <c r="J6" s="435">
        <v>0</v>
      </c>
      <c r="K6" s="435">
        <v>129</v>
      </c>
      <c r="L6" s="435">
        <v>11</v>
      </c>
      <c r="M6" s="435">
        <v>111</v>
      </c>
      <c r="N6" s="435">
        <v>8</v>
      </c>
      <c r="O6" s="435">
        <v>6</v>
      </c>
      <c r="P6" s="435">
        <v>1</v>
      </c>
      <c r="Q6" s="435">
        <v>3</v>
      </c>
      <c r="R6" s="436">
        <v>0</v>
      </c>
      <c r="S6" s="437">
        <v>256</v>
      </c>
      <c r="T6" s="436">
        <v>20</v>
      </c>
      <c r="U6" s="438">
        <v>276</v>
      </c>
      <c r="V6" s="437">
        <v>18</v>
      </c>
      <c r="W6" s="436">
        <v>5</v>
      </c>
      <c r="X6" s="438">
        <v>23</v>
      </c>
      <c r="Y6" s="830">
        <v>501</v>
      </c>
      <c r="Z6" s="827"/>
    </row>
    <row r="7" spans="1:26" ht="15" x14ac:dyDescent="0.2">
      <c r="A7" s="434" t="s">
        <v>22</v>
      </c>
      <c r="B7" s="435">
        <v>24</v>
      </c>
      <c r="C7" s="435">
        <v>0</v>
      </c>
      <c r="D7" s="435">
        <v>1</v>
      </c>
      <c r="E7" s="436">
        <v>0</v>
      </c>
      <c r="F7" s="437">
        <v>25</v>
      </c>
      <c r="G7" s="436">
        <v>0</v>
      </c>
      <c r="H7" s="438">
        <v>25</v>
      </c>
      <c r="I7" s="435">
        <v>42</v>
      </c>
      <c r="J7" s="435">
        <v>0</v>
      </c>
      <c r="K7" s="435">
        <v>3</v>
      </c>
      <c r="L7" s="435">
        <v>0</v>
      </c>
      <c r="M7" s="435">
        <v>114</v>
      </c>
      <c r="N7" s="435">
        <v>0</v>
      </c>
      <c r="O7" s="435">
        <v>0</v>
      </c>
      <c r="P7" s="435">
        <v>0</v>
      </c>
      <c r="Q7" s="435">
        <v>0</v>
      </c>
      <c r="R7" s="436">
        <v>0</v>
      </c>
      <c r="S7" s="437">
        <v>159</v>
      </c>
      <c r="T7" s="436">
        <v>0</v>
      </c>
      <c r="U7" s="438">
        <v>159</v>
      </c>
      <c r="V7" s="437">
        <v>0</v>
      </c>
      <c r="W7" s="436">
        <v>0</v>
      </c>
      <c r="X7" s="438">
        <v>0</v>
      </c>
      <c r="Y7" s="830">
        <v>184</v>
      </c>
      <c r="Z7" s="827"/>
    </row>
    <row r="8" spans="1:26" ht="15" x14ac:dyDescent="0.2">
      <c r="A8" s="434" t="s">
        <v>23</v>
      </c>
      <c r="B8" s="435">
        <v>78</v>
      </c>
      <c r="C8" s="435">
        <v>6</v>
      </c>
      <c r="D8" s="435">
        <v>0</v>
      </c>
      <c r="E8" s="436">
        <v>0</v>
      </c>
      <c r="F8" s="437">
        <v>78</v>
      </c>
      <c r="G8" s="436">
        <v>6</v>
      </c>
      <c r="H8" s="438">
        <v>84</v>
      </c>
      <c r="I8" s="435">
        <v>1</v>
      </c>
      <c r="J8" s="435">
        <v>1</v>
      </c>
      <c r="K8" s="435">
        <v>121</v>
      </c>
      <c r="L8" s="435">
        <v>13</v>
      </c>
      <c r="M8" s="435">
        <v>31</v>
      </c>
      <c r="N8" s="435">
        <v>0</v>
      </c>
      <c r="O8" s="435">
        <v>0</v>
      </c>
      <c r="P8" s="435">
        <v>0</v>
      </c>
      <c r="Q8" s="435">
        <v>0</v>
      </c>
      <c r="R8" s="436">
        <v>0</v>
      </c>
      <c r="S8" s="437">
        <v>153</v>
      </c>
      <c r="T8" s="436">
        <v>14</v>
      </c>
      <c r="U8" s="438">
        <v>167</v>
      </c>
      <c r="V8" s="437">
        <v>0</v>
      </c>
      <c r="W8" s="436">
        <v>0</v>
      </c>
      <c r="X8" s="438">
        <v>0</v>
      </c>
      <c r="Y8" s="830">
        <v>251</v>
      </c>
      <c r="Z8" s="827"/>
    </row>
    <row r="9" spans="1:26" ht="15" x14ac:dyDescent="0.2">
      <c r="A9" s="434" t="s">
        <v>24</v>
      </c>
      <c r="B9" s="435">
        <v>0</v>
      </c>
      <c r="C9" s="435">
        <v>0</v>
      </c>
      <c r="D9" s="435">
        <v>0</v>
      </c>
      <c r="E9" s="436">
        <v>0</v>
      </c>
      <c r="F9" s="437">
        <v>0</v>
      </c>
      <c r="G9" s="436">
        <v>0</v>
      </c>
      <c r="H9" s="438">
        <v>0</v>
      </c>
      <c r="I9" s="435">
        <v>0</v>
      </c>
      <c r="J9" s="435">
        <v>0</v>
      </c>
      <c r="K9" s="435">
        <v>144</v>
      </c>
      <c r="L9" s="435">
        <v>0</v>
      </c>
      <c r="M9" s="435">
        <v>680</v>
      </c>
      <c r="N9" s="435">
        <v>0</v>
      </c>
      <c r="O9" s="435">
        <v>0</v>
      </c>
      <c r="P9" s="435">
        <v>0</v>
      </c>
      <c r="Q9" s="435">
        <v>28</v>
      </c>
      <c r="R9" s="436">
        <v>0</v>
      </c>
      <c r="S9" s="437">
        <v>852</v>
      </c>
      <c r="T9" s="436">
        <v>0</v>
      </c>
      <c r="U9" s="438">
        <v>852</v>
      </c>
      <c r="V9" s="437">
        <v>0</v>
      </c>
      <c r="W9" s="436">
        <v>0</v>
      </c>
      <c r="X9" s="438">
        <v>0</v>
      </c>
      <c r="Y9" s="830">
        <v>852</v>
      </c>
      <c r="Z9" s="827"/>
    </row>
    <row r="10" spans="1:26" ht="15" x14ac:dyDescent="0.2">
      <c r="A10" s="434" t="s">
        <v>25</v>
      </c>
      <c r="B10" s="435">
        <v>0</v>
      </c>
      <c r="C10" s="435">
        <v>0</v>
      </c>
      <c r="D10" s="435">
        <v>0</v>
      </c>
      <c r="E10" s="436">
        <v>0</v>
      </c>
      <c r="F10" s="437">
        <v>0</v>
      </c>
      <c r="G10" s="436">
        <v>0</v>
      </c>
      <c r="H10" s="438">
        <v>0</v>
      </c>
      <c r="I10" s="435">
        <v>0</v>
      </c>
      <c r="J10" s="435">
        <v>0</v>
      </c>
      <c r="K10" s="435">
        <v>0</v>
      </c>
      <c r="L10" s="435">
        <v>0</v>
      </c>
      <c r="M10" s="435">
        <v>733</v>
      </c>
      <c r="N10" s="435">
        <v>0</v>
      </c>
      <c r="O10" s="435">
        <v>3</v>
      </c>
      <c r="P10" s="435">
        <v>0</v>
      </c>
      <c r="Q10" s="435">
        <v>0</v>
      </c>
      <c r="R10" s="436">
        <v>0</v>
      </c>
      <c r="S10" s="437">
        <v>736</v>
      </c>
      <c r="T10" s="436">
        <v>0</v>
      </c>
      <c r="U10" s="438">
        <v>736</v>
      </c>
      <c r="V10" s="437">
        <v>0</v>
      </c>
      <c r="W10" s="436">
        <v>0</v>
      </c>
      <c r="X10" s="438">
        <v>0</v>
      </c>
      <c r="Y10" s="830">
        <v>736</v>
      </c>
      <c r="Z10" s="827"/>
    </row>
    <row r="11" spans="1:26" ht="15" x14ac:dyDescent="0.2">
      <c r="A11" s="434" t="s">
        <v>26</v>
      </c>
      <c r="B11" s="435">
        <v>123</v>
      </c>
      <c r="C11" s="435">
        <v>8</v>
      </c>
      <c r="D11" s="435">
        <v>3</v>
      </c>
      <c r="E11" s="436">
        <v>0</v>
      </c>
      <c r="F11" s="437">
        <v>126</v>
      </c>
      <c r="G11" s="436">
        <v>8</v>
      </c>
      <c r="H11" s="438">
        <v>134</v>
      </c>
      <c r="I11" s="435">
        <v>133</v>
      </c>
      <c r="J11" s="435">
        <v>0</v>
      </c>
      <c r="K11" s="435">
        <v>44</v>
      </c>
      <c r="L11" s="435">
        <v>3</v>
      </c>
      <c r="M11" s="435">
        <v>33</v>
      </c>
      <c r="N11" s="435">
        <v>1</v>
      </c>
      <c r="O11" s="435">
        <v>0</v>
      </c>
      <c r="P11" s="435">
        <v>0</v>
      </c>
      <c r="Q11" s="435">
        <v>0</v>
      </c>
      <c r="R11" s="436">
        <v>0</v>
      </c>
      <c r="S11" s="437">
        <v>210</v>
      </c>
      <c r="T11" s="436">
        <v>4</v>
      </c>
      <c r="U11" s="438">
        <v>214</v>
      </c>
      <c r="V11" s="437">
        <v>0</v>
      </c>
      <c r="W11" s="436">
        <v>0</v>
      </c>
      <c r="X11" s="438">
        <v>0</v>
      </c>
      <c r="Y11" s="830">
        <v>348</v>
      </c>
      <c r="Z11" s="827"/>
    </row>
    <row r="12" spans="1:26" ht="15" x14ac:dyDescent="0.2">
      <c r="A12" s="434" t="s">
        <v>27</v>
      </c>
      <c r="B12" s="435">
        <v>0</v>
      </c>
      <c r="C12" s="435">
        <v>0</v>
      </c>
      <c r="D12" s="435">
        <v>0</v>
      </c>
      <c r="E12" s="436">
        <v>0</v>
      </c>
      <c r="F12" s="437">
        <v>0</v>
      </c>
      <c r="G12" s="436">
        <v>0</v>
      </c>
      <c r="H12" s="438">
        <v>0</v>
      </c>
      <c r="I12" s="435">
        <v>0</v>
      </c>
      <c r="J12" s="435">
        <v>0</v>
      </c>
      <c r="K12" s="435">
        <v>216</v>
      </c>
      <c r="L12" s="435">
        <v>0</v>
      </c>
      <c r="M12" s="435">
        <v>562</v>
      </c>
      <c r="N12" s="435">
        <v>0</v>
      </c>
      <c r="O12" s="435">
        <v>0</v>
      </c>
      <c r="P12" s="435">
        <v>0</v>
      </c>
      <c r="Q12" s="435">
        <v>0</v>
      </c>
      <c r="R12" s="436">
        <v>0</v>
      </c>
      <c r="S12" s="437">
        <v>778</v>
      </c>
      <c r="T12" s="436">
        <v>0</v>
      </c>
      <c r="U12" s="438">
        <v>778</v>
      </c>
      <c r="V12" s="437">
        <v>0</v>
      </c>
      <c r="W12" s="436">
        <v>0</v>
      </c>
      <c r="X12" s="438">
        <v>0</v>
      </c>
      <c r="Y12" s="830">
        <v>778</v>
      </c>
      <c r="Z12" s="827"/>
    </row>
    <row r="13" spans="1:26" ht="15" x14ac:dyDescent="0.2">
      <c r="A13" s="434" t="s">
        <v>28</v>
      </c>
      <c r="B13" s="435">
        <v>0</v>
      </c>
      <c r="C13" s="435">
        <v>0</v>
      </c>
      <c r="D13" s="435">
        <v>0</v>
      </c>
      <c r="E13" s="436">
        <v>0</v>
      </c>
      <c r="F13" s="437">
        <v>0</v>
      </c>
      <c r="G13" s="436">
        <v>0</v>
      </c>
      <c r="H13" s="438">
        <v>0</v>
      </c>
      <c r="I13" s="435">
        <v>0</v>
      </c>
      <c r="J13" s="435">
        <v>0</v>
      </c>
      <c r="K13" s="435">
        <v>59</v>
      </c>
      <c r="L13" s="435">
        <v>0</v>
      </c>
      <c r="M13" s="435">
        <v>43</v>
      </c>
      <c r="N13" s="435">
        <v>0</v>
      </c>
      <c r="O13" s="435">
        <v>88</v>
      </c>
      <c r="P13" s="435">
        <v>0</v>
      </c>
      <c r="Q13" s="435">
        <v>0</v>
      </c>
      <c r="R13" s="436">
        <v>0</v>
      </c>
      <c r="S13" s="437">
        <v>190</v>
      </c>
      <c r="T13" s="436">
        <v>0</v>
      </c>
      <c r="U13" s="438">
        <v>190</v>
      </c>
      <c r="V13" s="437">
        <v>0</v>
      </c>
      <c r="W13" s="436">
        <v>0</v>
      </c>
      <c r="X13" s="438">
        <v>0</v>
      </c>
      <c r="Y13" s="830">
        <v>190</v>
      </c>
      <c r="Z13" s="827"/>
    </row>
    <row r="14" spans="1:26" ht="15" x14ac:dyDescent="0.2">
      <c r="A14" s="434" t="s">
        <v>29</v>
      </c>
      <c r="B14" s="435">
        <v>0</v>
      </c>
      <c r="C14" s="435">
        <v>0</v>
      </c>
      <c r="D14" s="435">
        <v>0</v>
      </c>
      <c r="E14" s="436">
        <v>0</v>
      </c>
      <c r="F14" s="437">
        <v>0</v>
      </c>
      <c r="G14" s="436">
        <v>0</v>
      </c>
      <c r="H14" s="438">
        <v>0</v>
      </c>
      <c r="I14" s="435">
        <v>0</v>
      </c>
      <c r="J14" s="435">
        <v>0</v>
      </c>
      <c r="K14" s="435">
        <v>56</v>
      </c>
      <c r="L14" s="435">
        <v>0</v>
      </c>
      <c r="M14" s="435">
        <v>512</v>
      </c>
      <c r="N14" s="435">
        <v>0</v>
      </c>
      <c r="O14" s="435">
        <v>0</v>
      </c>
      <c r="P14" s="435">
        <v>0</v>
      </c>
      <c r="Q14" s="435">
        <v>0</v>
      </c>
      <c r="R14" s="436">
        <v>0</v>
      </c>
      <c r="S14" s="437">
        <v>568</v>
      </c>
      <c r="T14" s="436">
        <v>0</v>
      </c>
      <c r="U14" s="438">
        <v>568</v>
      </c>
      <c r="V14" s="437">
        <v>0</v>
      </c>
      <c r="W14" s="436">
        <v>0</v>
      </c>
      <c r="X14" s="438">
        <v>0</v>
      </c>
      <c r="Y14" s="830">
        <v>568</v>
      </c>
      <c r="Z14" s="827"/>
    </row>
    <row r="15" spans="1:26" ht="15" x14ac:dyDescent="0.2">
      <c r="A15" s="434" t="s">
        <v>30</v>
      </c>
      <c r="B15" s="435">
        <v>0</v>
      </c>
      <c r="C15" s="435">
        <v>0</v>
      </c>
      <c r="D15" s="435">
        <v>0</v>
      </c>
      <c r="E15" s="436">
        <v>0</v>
      </c>
      <c r="F15" s="437">
        <v>0</v>
      </c>
      <c r="G15" s="436">
        <v>0</v>
      </c>
      <c r="H15" s="438">
        <v>0</v>
      </c>
      <c r="I15" s="435">
        <v>0</v>
      </c>
      <c r="J15" s="435">
        <v>0</v>
      </c>
      <c r="K15" s="435">
        <v>945</v>
      </c>
      <c r="L15" s="435">
        <v>0</v>
      </c>
      <c r="M15" s="435">
        <v>0</v>
      </c>
      <c r="N15" s="435">
        <v>0</v>
      </c>
      <c r="O15" s="435">
        <v>0</v>
      </c>
      <c r="P15" s="435">
        <v>0</v>
      </c>
      <c r="Q15" s="435">
        <v>0</v>
      </c>
      <c r="R15" s="436">
        <v>0</v>
      </c>
      <c r="S15" s="437">
        <v>945</v>
      </c>
      <c r="T15" s="436">
        <v>0</v>
      </c>
      <c r="U15" s="438">
        <v>945</v>
      </c>
      <c r="V15" s="437">
        <v>0</v>
      </c>
      <c r="W15" s="436">
        <v>0</v>
      </c>
      <c r="X15" s="438">
        <v>0</v>
      </c>
      <c r="Y15" s="830">
        <v>945</v>
      </c>
      <c r="Z15" s="827"/>
    </row>
    <row r="16" spans="1:26" ht="15" x14ac:dyDescent="0.2">
      <c r="A16" s="434" t="s">
        <v>31</v>
      </c>
      <c r="B16" s="435">
        <v>94</v>
      </c>
      <c r="C16" s="435">
        <v>9</v>
      </c>
      <c r="D16" s="435">
        <v>0</v>
      </c>
      <c r="E16" s="436">
        <v>0</v>
      </c>
      <c r="F16" s="437">
        <v>94</v>
      </c>
      <c r="G16" s="436">
        <v>9</v>
      </c>
      <c r="H16" s="438">
        <v>103</v>
      </c>
      <c r="I16" s="435">
        <v>1</v>
      </c>
      <c r="J16" s="435">
        <v>0</v>
      </c>
      <c r="K16" s="435">
        <v>119</v>
      </c>
      <c r="L16" s="435">
        <v>1</v>
      </c>
      <c r="M16" s="435">
        <v>87</v>
      </c>
      <c r="N16" s="435">
        <v>0</v>
      </c>
      <c r="O16" s="435">
        <v>1</v>
      </c>
      <c r="P16" s="435">
        <v>0</v>
      </c>
      <c r="Q16" s="435">
        <v>0</v>
      </c>
      <c r="R16" s="436">
        <v>0</v>
      </c>
      <c r="S16" s="437">
        <v>208</v>
      </c>
      <c r="T16" s="436">
        <v>1</v>
      </c>
      <c r="U16" s="438">
        <v>209</v>
      </c>
      <c r="V16" s="437">
        <v>0</v>
      </c>
      <c r="W16" s="436">
        <v>0</v>
      </c>
      <c r="X16" s="438">
        <v>0</v>
      </c>
      <c r="Y16" s="830">
        <v>312</v>
      </c>
      <c r="Z16" s="827"/>
    </row>
    <row r="17" spans="1:26" ht="15" x14ac:dyDescent="0.2">
      <c r="A17" s="434" t="s">
        <v>32</v>
      </c>
      <c r="B17" s="435">
        <v>165</v>
      </c>
      <c r="C17" s="435">
        <v>10</v>
      </c>
      <c r="D17" s="435">
        <v>0</v>
      </c>
      <c r="E17" s="436">
        <v>0</v>
      </c>
      <c r="F17" s="437">
        <v>165</v>
      </c>
      <c r="G17" s="436">
        <v>10</v>
      </c>
      <c r="H17" s="438">
        <v>175</v>
      </c>
      <c r="I17" s="435">
        <v>3</v>
      </c>
      <c r="J17" s="435">
        <v>1</v>
      </c>
      <c r="K17" s="435">
        <v>85</v>
      </c>
      <c r="L17" s="435">
        <v>5</v>
      </c>
      <c r="M17" s="435">
        <v>39</v>
      </c>
      <c r="N17" s="435">
        <v>4</v>
      </c>
      <c r="O17" s="435">
        <v>2</v>
      </c>
      <c r="P17" s="435">
        <v>0</v>
      </c>
      <c r="Q17" s="435">
        <v>0</v>
      </c>
      <c r="R17" s="436">
        <v>0</v>
      </c>
      <c r="S17" s="437">
        <v>129</v>
      </c>
      <c r="T17" s="436">
        <v>10</v>
      </c>
      <c r="U17" s="438">
        <v>139</v>
      </c>
      <c r="V17" s="437">
        <v>0</v>
      </c>
      <c r="W17" s="436">
        <v>0</v>
      </c>
      <c r="X17" s="438">
        <v>0</v>
      </c>
      <c r="Y17" s="830">
        <v>314</v>
      </c>
      <c r="Z17" s="827"/>
    </row>
    <row r="18" spans="1:26" ht="15" x14ac:dyDescent="0.2">
      <c r="A18" s="434" t="s">
        <v>33</v>
      </c>
      <c r="B18" s="435">
        <v>0</v>
      </c>
      <c r="C18" s="435">
        <v>0</v>
      </c>
      <c r="D18" s="435">
        <v>0</v>
      </c>
      <c r="E18" s="436">
        <v>0</v>
      </c>
      <c r="F18" s="437">
        <v>0</v>
      </c>
      <c r="G18" s="436">
        <v>0</v>
      </c>
      <c r="H18" s="438">
        <v>0</v>
      </c>
      <c r="I18" s="435">
        <v>0</v>
      </c>
      <c r="J18" s="435">
        <v>0</v>
      </c>
      <c r="K18" s="435">
        <v>16</v>
      </c>
      <c r="L18" s="435">
        <v>0</v>
      </c>
      <c r="M18" s="435">
        <v>68</v>
      </c>
      <c r="N18" s="435">
        <v>0</v>
      </c>
      <c r="O18" s="435">
        <v>275</v>
      </c>
      <c r="P18" s="435">
        <v>0</v>
      </c>
      <c r="Q18" s="435">
        <v>0</v>
      </c>
      <c r="R18" s="436">
        <v>0</v>
      </c>
      <c r="S18" s="437">
        <v>359</v>
      </c>
      <c r="T18" s="436">
        <v>0</v>
      </c>
      <c r="U18" s="438">
        <v>359</v>
      </c>
      <c r="V18" s="437">
        <v>0</v>
      </c>
      <c r="W18" s="436">
        <v>0</v>
      </c>
      <c r="X18" s="438">
        <v>0</v>
      </c>
      <c r="Y18" s="830">
        <v>359</v>
      </c>
      <c r="Z18" s="827"/>
    </row>
    <row r="19" spans="1:26" ht="15" x14ac:dyDescent="0.2">
      <c r="A19" s="434" t="s">
        <v>34</v>
      </c>
      <c r="B19" s="435">
        <v>0</v>
      </c>
      <c r="C19" s="435">
        <v>0</v>
      </c>
      <c r="D19" s="435">
        <v>0</v>
      </c>
      <c r="E19" s="436">
        <v>0</v>
      </c>
      <c r="F19" s="437">
        <v>0</v>
      </c>
      <c r="G19" s="436">
        <v>0</v>
      </c>
      <c r="H19" s="438">
        <v>0</v>
      </c>
      <c r="I19" s="435">
        <v>0</v>
      </c>
      <c r="J19" s="435">
        <v>0</v>
      </c>
      <c r="K19" s="435">
        <v>302</v>
      </c>
      <c r="L19" s="435">
        <v>0</v>
      </c>
      <c r="M19" s="435">
        <v>88</v>
      </c>
      <c r="N19" s="435">
        <v>0</v>
      </c>
      <c r="O19" s="435">
        <v>0</v>
      </c>
      <c r="P19" s="435">
        <v>0</v>
      </c>
      <c r="Q19" s="435">
        <v>0</v>
      </c>
      <c r="R19" s="436">
        <v>0</v>
      </c>
      <c r="S19" s="437">
        <v>390</v>
      </c>
      <c r="T19" s="436">
        <v>0</v>
      </c>
      <c r="U19" s="438">
        <v>390</v>
      </c>
      <c r="V19" s="437">
        <v>0</v>
      </c>
      <c r="W19" s="436">
        <v>0</v>
      </c>
      <c r="X19" s="438">
        <v>0</v>
      </c>
      <c r="Y19" s="830">
        <v>390</v>
      </c>
      <c r="Z19" s="827"/>
    </row>
    <row r="20" spans="1:26" ht="15" x14ac:dyDescent="0.2">
      <c r="A20" s="434" t="s">
        <v>35</v>
      </c>
      <c r="B20" s="435">
        <v>0</v>
      </c>
      <c r="C20" s="435">
        <v>0</v>
      </c>
      <c r="D20" s="435">
        <v>0</v>
      </c>
      <c r="E20" s="436">
        <v>0</v>
      </c>
      <c r="F20" s="437">
        <v>0</v>
      </c>
      <c r="G20" s="436">
        <v>0</v>
      </c>
      <c r="H20" s="438">
        <v>0</v>
      </c>
      <c r="I20" s="435">
        <v>0</v>
      </c>
      <c r="J20" s="435">
        <v>0</v>
      </c>
      <c r="K20" s="435">
        <v>370</v>
      </c>
      <c r="L20" s="435">
        <v>0</v>
      </c>
      <c r="M20" s="435">
        <v>0</v>
      </c>
      <c r="N20" s="435">
        <v>0</v>
      </c>
      <c r="O20" s="435">
        <v>0</v>
      </c>
      <c r="P20" s="435">
        <v>0</v>
      </c>
      <c r="Q20" s="435">
        <v>0</v>
      </c>
      <c r="R20" s="436">
        <v>0</v>
      </c>
      <c r="S20" s="437">
        <v>370</v>
      </c>
      <c r="T20" s="436">
        <v>0</v>
      </c>
      <c r="U20" s="438">
        <v>370</v>
      </c>
      <c r="V20" s="437">
        <v>0</v>
      </c>
      <c r="W20" s="436">
        <v>0</v>
      </c>
      <c r="X20" s="438">
        <v>0</v>
      </c>
      <c r="Y20" s="830">
        <v>370</v>
      </c>
      <c r="Z20" s="827"/>
    </row>
    <row r="21" spans="1:26" ht="15" x14ac:dyDescent="0.2">
      <c r="A21" s="434" t="s">
        <v>36</v>
      </c>
      <c r="B21" s="435">
        <v>116</v>
      </c>
      <c r="C21" s="435">
        <v>6</v>
      </c>
      <c r="D21" s="435">
        <v>1</v>
      </c>
      <c r="E21" s="436">
        <v>0</v>
      </c>
      <c r="F21" s="437">
        <v>117</v>
      </c>
      <c r="G21" s="436">
        <v>6</v>
      </c>
      <c r="H21" s="438">
        <v>123</v>
      </c>
      <c r="I21" s="435">
        <v>0</v>
      </c>
      <c r="J21" s="435">
        <v>0</v>
      </c>
      <c r="K21" s="435">
        <v>96</v>
      </c>
      <c r="L21" s="435">
        <v>3</v>
      </c>
      <c r="M21" s="435">
        <v>24</v>
      </c>
      <c r="N21" s="435">
        <v>2</v>
      </c>
      <c r="O21" s="435">
        <v>0</v>
      </c>
      <c r="P21" s="435">
        <v>0</v>
      </c>
      <c r="Q21" s="435">
        <v>0</v>
      </c>
      <c r="R21" s="436">
        <v>0</v>
      </c>
      <c r="S21" s="437">
        <v>120</v>
      </c>
      <c r="T21" s="436">
        <v>5</v>
      </c>
      <c r="U21" s="438">
        <v>125</v>
      </c>
      <c r="V21" s="437">
        <v>0</v>
      </c>
      <c r="W21" s="436">
        <v>0</v>
      </c>
      <c r="X21" s="438">
        <v>0</v>
      </c>
      <c r="Y21" s="830">
        <v>248</v>
      </c>
      <c r="Z21" s="827"/>
    </row>
    <row r="22" spans="1:26" ht="15" x14ac:dyDescent="0.2">
      <c r="A22" s="434" t="s">
        <v>37</v>
      </c>
      <c r="B22" s="435">
        <v>0</v>
      </c>
      <c r="C22" s="435">
        <v>0</v>
      </c>
      <c r="D22" s="435">
        <v>0</v>
      </c>
      <c r="E22" s="436">
        <v>0</v>
      </c>
      <c r="F22" s="437">
        <v>0</v>
      </c>
      <c r="G22" s="436">
        <v>0</v>
      </c>
      <c r="H22" s="438">
        <v>0</v>
      </c>
      <c r="I22" s="435">
        <v>0</v>
      </c>
      <c r="J22" s="435">
        <v>14</v>
      </c>
      <c r="K22" s="435">
        <v>89</v>
      </c>
      <c r="L22" s="435">
        <v>111</v>
      </c>
      <c r="M22" s="435">
        <v>0</v>
      </c>
      <c r="N22" s="435">
        <v>47</v>
      </c>
      <c r="O22" s="435">
        <v>0</v>
      </c>
      <c r="P22" s="435">
        <v>30</v>
      </c>
      <c r="Q22" s="435">
        <v>0</v>
      </c>
      <c r="R22" s="436">
        <v>0</v>
      </c>
      <c r="S22" s="437">
        <v>89</v>
      </c>
      <c r="T22" s="436">
        <v>202</v>
      </c>
      <c r="U22" s="438">
        <v>291</v>
      </c>
      <c r="V22" s="437">
        <v>31</v>
      </c>
      <c r="W22" s="436">
        <v>0</v>
      </c>
      <c r="X22" s="438">
        <v>31</v>
      </c>
      <c r="Y22" s="830">
        <v>322</v>
      </c>
      <c r="Z22" s="827"/>
    </row>
    <row r="23" spans="1:26" ht="15" x14ac:dyDescent="0.2">
      <c r="A23" s="434" t="s">
        <v>38</v>
      </c>
      <c r="B23" s="435">
        <v>0</v>
      </c>
      <c r="C23" s="435">
        <v>0</v>
      </c>
      <c r="D23" s="435">
        <v>0</v>
      </c>
      <c r="E23" s="436">
        <v>0</v>
      </c>
      <c r="F23" s="437">
        <v>0</v>
      </c>
      <c r="G23" s="436">
        <v>0</v>
      </c>
      <c r="H23" s="438">
        <v>0</v>
      </c>
      <c r="I23" s="435">
        <v>0</v>
      </c>
      <c r="J23" s="435">
        <v>0</v>
      </c>
      <c r="K23" s="435">
        <v>33</v>
      </c>
      <c r="L23" s="435">
        <v>0</v>
      </c>
      <c r="M23" s="435">
        <v>523</v>
      </c>
      <c r="N23" s="435">
        <v>0</v>
      </c>
      <c r="O23" s="435">
        <v>0</v>
      </c>
      <c r="P23" s="435">
        <v>0</v>
      </c>
      <c r="Q23" s="435">
        <v>0</v>
      </c>
      <c r="R23" s="436">
        <v>0</v>
      </c>
      <c r="S23" s="437">
        <v>556</v>
      </c>
      <c r="T23" s="436">
        <v>0</v>
      </c>
      <c r="U23" s="438">
        <v>556</v>
      </c>
      <c r="V23" s="437">
        <v>0</v>
      </c>
      <c r="W23" s="436">
        <v>0</v>
      </c>
      <c r="X23" s="438">
        <v>0</v>
      </c>
      <c r="Y23" s="830">
        <v>556</v>
      </c>
      <c r="Z23" s="827"/>
    </row>
    <row r="24" spans="1:26" ht="15" x14ac:dyDescent="0.2">
      <c r="A24" s="434" t="s">
        <v>39</v>
      </c>
      <c r="B24" s="435">
        <v>274</v>
      </c>
      <c r="C24" s="435">
        <v>16</v>
      </c>
      <c r="D24" s="435">
        <v>7</v>
      </c>
      <c r="E24" s="436">
        <v>0</v>
      </c>
      <c r="F24" s="437">
        <v>281</v>
      </c>
      <c r="G24" s="436">
        <v>16</v>
      </c>
      <c r="H24" s="438">
        <v>297</v>
      </c>
      <c r="I24" s="435">
        <v>1</v>
      </c>
      <c r="J24" s="435">
        <v>0</v>
      </c>
      <c r="K24" s="435">
        <v>167</v>
      </c>
      <c r="L24" s="435">
        <v>22</v>
      </c>
      <c r="M24" s="435">
        <v>50</v>
      </c>
      <c r="N24" s="435">
        <v>1</v>
      </c>
      <c r="O24" s="435">
        <v>0</v>
      </c>
      <c r="P24" s="435">
        <v>0</v>
      </c>
      <c r="Q24" s="435">
        <v>0</v>
      </c>
      <c r="R24" s="436">
        <v>0</v>
      </c>
      <c r="S24" s="437">
        <v>218</v>
      </c>
      <c r="T24" s="436">
        <v>23</v>
      </c>
      <c r="U24" s="438">
        <v>241</v>
      </c>
      <c r="V24" s="437">
        <v>0</v>
      </c>
      <c r="W24" s="436">
        <v>0</v>
      </c>
      <c r="X24" s="438">
        <v>0</v>
      </c>
      <c r="Y24" s="830">
        <v>538</v>
      </c>
      <c r="Z24" s="827"/>
    </row>
    <row r="25" spans="1:26" ht="15" x14ac:dyDescent="0.2">
      <c r="A25" s="434" t="s">
        <v>40</v>
      </c>
      <c r="B25" s="435">
        <v>51</v>
      </c>
      <c r="C25" s="435">
        <v>3</v>
      </c>
      <c r="D25" s="435">
        <v>1</v>
      </c>
      <c r="E25" s="436">
        <v>0</v>
      </c>
      <c r="F25" s="437">
        <v>52</v>
      </c>
      <c r="G25" s="436">
        <v>3</v>
      </c>
      <c r="H25" s="438">
        <v>55</v>
      </c>
      <c r="I25" s="435">
        <v>0</v>
      </c>
      <c r="J25" s="435">
        <v>0</v>
      </c>
      <c r="K25" s="435">
        <v>787</v>
      </c>
      <c r="L25" s="435">
        <v>4</v>
      </c>
      <c r="M25" s="435">
        <v>156</v>
      </c>
      <c r="N25" s="435">
        <v>0</v>
      </c>
      <c r="O25" s="435">
        <v>0</v>
      </c>
      <c r="P25" s="435">
        <v>0</v>
      </c>
      <c r="Q25" s="435">
        <v>0</v>
      </c>
      <c r="R25" s="436">
        <v>0</v>
      </c>
      <c r="S25" s="437">
        <v>943</v>
      </c>
      <c r="T25" s="436">
        <v>4</v>
      </c>
      <c r="U25" s="438">
        <v>947</v>
      </c>
      <c r="V25" s="437">
        <v>0</v>
      </c>
      <c r="W25" s="436">
        <v>0</v>
      </c>
      <c r="X25" s="438">
        <v>0</v>
      </c>
      <c r="Y25" s="830">
        <v>1002</v>
      </c>
      <c r="Z25" s="827"/>
    </row>
    <row r="26" spans="1:26" ht="15" x14ac:dyDescent="0.2">
      <c r="A26" s="434" t="s">
        <v>41</v>
      </c>
      <c r="B26" s="435">
        <v>0</v>
      </c>
      <c r="C26" s="435">
        <v>0</v>
      </c>
      <c r="D26" s="435">
        <v>0</v>
      </c>
      <c r="E26" s="436">
        <v>0</v>
      </c>
      <c r="F26" s="437">
        <v>0</v>
      </c>
      <c r="G26" s="436">
        <v>0</v>
      </c>
      <c r="H26" s="438">
        <v>0</v>
      </c>
      <c r="I26" s="435">
        <v>0</v>
      </c>
      <c r="J26" s="435">
        <v>0</v>
      </c>
      <c r="K26" s="435">
        <v>308</v>
      </c>
      <c r="L26" s="435">
        <v>0</v>
      </c>
      <c r="M26" s="435">
        <v>415</v>
      </c>
      <c r="N26" s="435">
        <v>0</v>
      </c>
      <c r="O26" s="435">
        <v>0</v>
      </c>
      <c r="P26" s="435">
        <v>0</v>
      </c>
      <c r="Q26" s="435">
        <v>20</v>
      </c>
      <c r="R26" s="436">
        <v>0</v>
      </c>
      <c r="S26" s="437">
        <v>743</v>
      </c>
      <c r="T26" s="436">
        <v>0</v>
      </c>
      <c r="U26" s="438">
        <v>743</v>
      </c>
      <c r="V26" s="437">
        <v>0</v>
      </c>
      <c r="W26" s="436">
        <v>0</v>
      </c>
      <c r="X26" s="438">
        <v>0</v>
      </c>
      <c r="Y26" s="830">
        <v>743</v>
      </c>
      <c r="Z26" s="827"/>
    </row>
    <row r="27" spans="1:26" ht="15" x14ac:dyDescent="0.2">
      <c r="A27" s="434" t="s">
        <v>42</v>
      </c>
      <c r="B27" s="435">
        <v>137</v>
      </c>
      <c r="C27" s="435">
        <v>13</v>
      </c>
      <c r="D27" s="435">
        <v>1</v>
      </c>
      <c r="E27" s="436">
        <v>0</v>
      </c>
      <c r="F27" s="437">
        <v>138</v>
      </c>
      <c r="G27" s="436">
        <v>13</v>
      </c>
      <c r="H27" s="438">
        <v>151</v>
      </c>
      <c r="I27" s="435">
        <v>0</v>
      </c>
      <c r="J27" s="435">
        <v>1</v>
      </c>
      <c r="K27" s="435">
        <v>73</v>
      </c>
      <c r="L27" s="435">
        <v>2</v>
      </c>
      <c r="M27" s="435">
        <v>959</v>
      </c>
      <c r="N27" s="435">
        <v>1</v>
      </c>
      <c r="O27" s="435">
        <v>34</v>
      </c>
      <c r="P27" s="435">
        <v>0</v>
      </c>
      <c r="Q27" s="435">
        <v>0</v>
      </c>
      <c r="R27" s="436">
        <v>0</v>
      </c>
      <c r="S27" s="437">
        <v>1066</v>
      </c>
      <c r="T27" s="436">
        <v>4</v>
      </c>
      <c r="U27" s="438">
        <v>1070</v>
      </c>
      <c r="V27" s="437">
        <v>0</v>
      </c>
      <c r="W27" s="436">
        <v>0</v>
      </c>
      <c r="X27" s="438">
        <v>0</v>
      </c>
      <c r="Y27" s="830">
        <v>1221</v>
      </c>
      <c r="Z27" s="827"/>
    </row>
    <row r="28" spans="1:26" ht="15" x14ac:dyDescent="0.2">
      <c r="A28" s="434" t="s">
        <v>43</v>
      </c>
      <c r="B28" s="435">
        <v>262</v>
      </c>
      <c r="C28" s="435">
        <v>37</v>
      </c>
      <c r="D28" s="435">
        <v>0</v>
      </c>
      <c r="E28" s="436">
        <v>1</v>
      </c>
      <c r="F28" s="437">
        <v>262</v>
      </c>
      <c r="G28" s="436">
        <v>38</v>
      </c>
      <c r="H28" s="438">
        <v>300</v>
      </c>
      <c r="I28" s="435">
        <v>27</v>
      </c>
      <c r="J28" s="435">
        <v>0</v>
      </c>
      <c r="K28" s="435">
        <v>333</v>
      </c>
      <c r="L28" s="435">
        <v>13</v>
      </c>
      <c r="M28" s="435">
        <v>327</v>
      </c>
      <c r="N28" s="435">
        <v>6</v>
      </c>
      <c r="O28" s="435">
        <v>4</v>
      </c>
      <c r="P28" s="435">
        <v>0</v>
      </c>
      <c r="Q28" s="435">
        <v>0</v>
      </c>
      <c r="R28" s="436">
        <v>0</v>
      </c>
      <c r="S28" s="437">
        <v>691</v>
      </c>
      <c r="T28" s="436">
        <v>19</v>
      </c>
      <c r="U28" s="438">
        <v>710</v>
      </c>
      <c r="V28" s="437">
        <v>0</v>
      </c>
      <c r="W28" s="436">
        <v>0</v>
      </c>
      <c r="X28" s="438">
        <v>0</v>
      </c>
      <c r="Y28" s="830">
        <v>1010</v>
      </c>
      <c r="Z28" s="827"/>
    </row>
    <row r="29" spans="1:26" ht="15" x14ac:dyDescent="0.2">
      <c r="A29" s="434" t="s">
        <v>44</v>
      </c>
      <c r="B29" s="435">
        <v>220</v>
      </c>
      <c r="C29" s="435">
        <v>16</v>
      </c>
      <c r="D29" s="435">
        <v>1</v>
      </c>
      <c r="E29" s="436">
        <v>0</v>
      </c>
      <c r="F29" s="437">
        <v>221</v>
      </c>
      <c r="G29" s="436">
        <v>16</v>
      </c>
      <c r="H29" s="438">
        <v>237</v>
      </c>
      <c r="I29" s="435">
        <v>0</v>
      </c>
      <c r="J29" s="435">
        <v>27</v>
      </c>
      <c r="K29" s="435">
        <v>228</v>
      </c>
      <c r="L29" s="435">
        <v>163</v>
      </c>
      <c r="M29" s="435">
        <v>96</v>
      </c>
      <c r="N29" s="435">
        <v>3</v>
      </c>
      <c r="O29" s="435">
        <v>1</v>
      </c>
      <c r="P29" s="435">
        <v>0</v>
      </c>
      <c r="Q29" s="435">
        <v>3</v>
      </c>
      <c r="R29" s="436">
        <v>0</v>
      </c>
      <c r="S29" s="437">
        <v>328</v>
      </c>
      <c r="T29" s="436">
        <v>193</v>
      </c>
      <c r="U29" s="438">
        <v>521</v>
      </c>
      <c r="V29" s="437">
        <v>0</v>
      </c>
      <c r="W29" s="436">
        <v>0</v>
      </c>
      <c r="X29" s="438">
        <v>0</v>
      </c>
      <c r="Y29" s="830">
        <v>758</v>
      </c>
      <c r="Z29" s="827"/>
    </row>
    <row r="30" spans="1:26" ht="15" x14ac:dyDescent="0.2">
      <c r="A30" s="434" t="s">
        <v>45</v>
      </c>
      <c r="B30" s="435">
        <v>0</v>
      </c>
      <c r="C30" s="435">
        <v>0</v>
      </c>
      <c r="D30" s="435">
        <v>0</v>
      </c>
      <c r="E30" s="436">
        <v>0</v>
      </c>
      <c r="F30" s="437">
        <v>0</v>
      </c>
      <c r="G30" s="436">
        <v>0</v>
      </c>
      <c r="H30" s="438">
        <v>0</v>
      </c>
      <c r="I30" s="435">
        <v>28</v>
      </c>
      <c r="J30" s="435">
        <v>0</v>
      </c>
      <c r="K30" s="435">
        <v>118</v>
      </c>
      <c r="L30" s="435">
        <v>0</v>
      </c>
      <c r="M30" s="435">
        <v>788</v>
      </c>
      <c r="N30" s="435">
        <v>0</v>
      </c>
      <c r="O30" s="435">
        <v>0</v>
      </c>
      <c r="P30" s="435">
        <v>0</v>
      </c>
      <c r="Q30" s="435">
        <v>0</v>
      </c>
      <c r="R30" s="436">
        <v>0</v>
      </c>
      <c r="S30" s="437">
        <v>934</v>
      </c>
      <c r="T30" s="436">
        <v>0</v>
      </c>
      <c r="U30" s="438">
        <v>934</v>
      </c>
      <c r="V30" s="437">
        <v>0</v>
      </c>
      <c r="W30" s="436">
        <v>0</v>
      </c>
      <c r="X30" s="438">
        <v>0</v>
      </c>
      <c r="Y30" s="830">
        <v>934</v>
      </c>
      <c r="Z30" s="827"/>
    </row>
    <row r="31" spans="1:26" ht="15" x14ac:dyDescent="0.2">
      <c r="A31" s="434" t="s">
        <v>46</v>
      </c>
      <c r="B31" s="435">
        <v>0</v>
      </c>
      <c r="C31" s="435">
        <v>0</v>
      </c>
      <c r="D31" s="435">
        <v>0</v>
      </c>
      <c r="E31" s="436">
        <v>0</v>
      </c>
      <c r="F31" s="437">
        <v>0</v>
      </c>
      <c r="G31" s="436">
        <v>0</v>
      </c>
      <c r="H31" s="438">
        <v>0</v>
      </c>
      <c r="I31" s="435">
        <v>86</v>
      </c>
      <c r="J31" s="435">
        <v>0</v>
      </c>
      <c r="K31" s="435">
        <v>748</v>
      </c>
      <c r="L31" s="435">
        <v>0</v>
      </c>
      <c r="M31" s="435">
        <v>1</v>
      </c>
      <c r="N31" s="435">
        <v>0</v>
      </c>
      <c r="O31" s="435">
        <v>0</v>
      </c>
      <c r="P31" s="435">
        <v>0</v>
      </c>
      <c r="Q31" s="435">
        <v>0</v>
      </c>
      <c r="R31" s="436">
        <v>0</v>
      </c>
      <c r="S31" s="437">
        <v>835</v>
      </c>
      <c r="T31" s="436">
        <v>0</v>
      </c>
      <c r="U31" s="438">
        <v>835</v>
      </c>
      <c r="V31" s="437">
        <v>0</v>
      </c>
      <c r="W31" s="436">
        <v>0</v>
      </c>
      <c r="X31" s="438">
        <v>0</v>
      </c>
      <c r="Y31" s="830">
        <v>835</v>
      </c>
      <c r="Z31" s="827"/>
    </row>
    <row r="32" spans="1:26" ht="15" x14ac:dyDescent="0.2">
      <c r="A32" s="434" t="s">
        <v>47</v>
      </c>
      <c r="B32" s="435">
        <v>0</v>
      </c>
      <c r="C32" s="435">
        <v>0</v>
      </c>
      <c r="D32" s="435">
        <v>0</v>
      </c>
      <c r="E32" s="436">
        <v>0</v>
      </c>
      <c r="F32" s="437">
        <v>0</v>
      </c>
      <c r="G32" s="436">
        <v>0</v>
      </c>
      <c r="H32" s="438">
        <v>0</v>
      </c>
      <c r="I32" s="435">
        <v>0</v>
      </c>
      <c r="J32" s="435">
        <v>0</v>
      </c>
      <c r="K32" s="435">
        <v>71</v>
      </c>
      <c r="L32" s="435">
        <v>0</v>
      </c>
      <c r="M32" s="435">
        <v>461</v>
      </c>
      <c r="N32" s="435">
        <v>0</v>
      </c>
      <c r="O32" s="435">
        <v>0</v>
      </c>
      <c r="P32" s="435">
        <v>0</v>
      </c>
      <c r="Q32" s="435">
        <v>0</v>
      </c>
      <c r="R32" s="436">
        <v>0</v>
      </c>
      <c r="S32" s="437">
        <v>532</v>
      </c>
      <c r="T32" s="436">
        <v>0</v>
      </c>
      <c r="U32" s="438">
        <v>532</v>
      </c>
      <c r="V32" s="437">
        <v>0</v>
      </c>
      <c r="W32" s="436">
        <v>0</v>
      </c>
      <c r="X32" s="438">
        <v>0</v>
      </c>
      <c r="Y32" s="830">
        <v>532</v>
      </c>
      <c r="Z32" s="827"/>
    </row>
    <row r="33" spans="1:26" ht="15" x14ac:dyDescent="0.2">
      <c r="A33" s="434" t="s">
        <v>48</v>
      </c>
      <c r="B33" s="435">
        <v>0</v>
      </c>
      <c r="C33" s="435">
        <v>0</v>
      </c>
      <c r="D33" s="435">
        <v>0</v>
      </c>
      <c r="E33" s="436">
        <v>0</v>
      </c>
      <c r="F33" s="437">
        <v>0</v>
      </c>
      <c r="G33" s="436">
        <v>0</v>
      </c>
      <c r="H33" s="438">
        <v>0</v>
      </c>
      <c r="I33" s="435">
        <v>0</v>
      </c>
      <c r="J33" s="435">
        <v>0</v>
      </c>
      <c r="K33" s="435">
        <v>370</v>
      </c>
      <c r="L33" s="435">
        <v>0</v>
      </c>
      <c r="M33" s="435">
        <v>262</v>
      </c>
      <c r="N33" s="435">
        <v>0</v>
      </c>
      <c r="O33" s="435">
        <v>0</v>
      </c>
      <c r="P33" s="435">
        <v>0</v>
      </c>
      <c r="Q33" s="435">
        <v>0</v>
      </c>
      <c r="R33" s="436">
        <v>0</v>
      </c>
      <c r="S33" s="437">
        <v>632</v>
      </c>
      <c r="T33" s="436">
        <v>0</v>
      </c>
      <c r="U33" s="438">
        <v>632</v>
      </c>
      <c r="V33" s="437">
        <v>0</v>
      </c>
      <c r="W33" s="436">
        <v>0</v>
      </c>
      <c r="X33" s="438">
        <v>0</v>
      </c>
      <c r="Y33" s="830">
        <v>632</v>
      </c>
      <c r="Z33" s="827"/>
    </row>
    <row r="34" spans="1:26" ht="15" x14ac:dyDescent="0.2">
      <c r="A34" s="434" t="s">
        <v>49</v>
      </c>
      <c r="B34" s="435">
        <v>0</v>
      </c>
      <c r="C34" s="435">
        <v>1</v>
      </c>
      <c r="D34" s="435">
        <v>0</v>
      </c>
      <c r="E34" s="436">
        <v>0</v>
      </c>
      <c r="F34" s="437">
        <v>0</v>
      </c>
      <c r="G34" s="436">
        <v>1</v>
      </c>
      <c r="H34" s="438">
        <v>1</v>
      </c>
      <c r="I34" s="435">
        <v>0</v>
      </c>
      <c r="J34" s="435">
        <v>31</v>
      </c>
      <c r="K34" s="435">
        <v>0</v>
      </c>
      <c r="L34" s="435">
        <v>320</v>
      </c>
      <c r="M34" s="435">
        <v>0</v>
      </c>
      <c r="N34" s="435">
        <v>379</v>
      </c>
      <c r="O34" s="435">
        <v>0</v>
      </c>
      <c r="P34" s="435">
        <v>6</v>
      </c>
      <c r="Q34" s="435">
        <v>0</v>
      </c>
      <c r="R34" s="436">
        <v>2</v>
      </c>
      <c r="S34" s="437">
        <v>0</v>
      </c>
      <c r="T34" s="436">
        <v>738</v>
      </c>
      <c r="U34" s="438">
        <v>738</v>
      </c>
      <c r="V34" s="437">
        <v>0</v>
      </c>
      <c r="W34" s="436">
        <v>0</v>
      </c>
      <c r="X34" s="438">
        <v>0</v>
      </c>
      <c r="Y34" s="830">
        <v>739</v>
      </c>
      <c r="Z34" s="827"/>
    </row>
    <row r="35" spans="1:26" ht="15" x14ac:dyDescent="0.2">
      <c r="A35" s="434" t="s">
        <v>50</v>
      </c>
      <c r="B35" s="435">
        <v>58</v>
      </c>
      <c r="C35" s="435">
        <v>7</v>
      </c>
      <c r="D35" s="435">
        <v>0</v>
      </c>
      <c r="E35" s="436">
        <v>0</v>
      </c>
      <c r="F35" s="437">
        <v>58</v>
      </c>
      <c r="G35" s="436">
        <v>7</v>
      </c>
      <c r="H35" s="438">
        <v>65</v>
      </c>
      <c r="I35" s="435">
        <v>0</v>
      </c>
      <c r="J35" s="435">
        <v>0</v>
      </c>
      <c r="K35" s="435">
        <v>66</v>
      </c>
      <c r="L35" s="435">
        <v>3</v>
      </c>
      <c r="M35" s="435">
        <v>21</v>
      </c>
      <c r="N35" s="435">
        <v>6</v>
      </c>
      <c r="O35" s="435">
        <v>0</v>
      </c>
      <c r="P35" s="435">
        <v>0</v>
      </c>
      <c r="Q35" s="435">
        <v>0</v>
      </c>
      <c r="R35" s="436">
        <v>0</v>
      </c>
      <c r="S35" s="437">
        <v>87</v>
      </c>
      <c r="T35" s="436">
        <v>9</v>
      </c>
      <c r="U35" s="438">
        <v>96</v>
      </c>
      <c r="V35" s="437">
        <v>0</v>
      </c>
      <c r="W35" s="436">
        <v>0</v>
      </c>
      <c r="X35" s="438">
        <v>0</v>
      </c>
      <c r="Y35" s="830">
        <v>161</v>
      </c>
      <c r="Z35" s="827"/>
    </row>
    <row r="36" spans="1:26" ht="15" x14ac:dyDescent="0.2">
      <c r="A36" s="434" t="s">
        <v>51</v>
      </c>
      <c r="B36" s="435">
        <v>0</v>
      </c>
      <c r="C36" s="435">
        <v>0</v>
      </c>
      <c r="D36" s="435">
        <v>0</v>
      </c>
      <c r="E36" s="436">
        <v>0</v>
      </c>
      <c r="F36" s="437">
        <v>0</v>
      </c>
      <c r="G36" s="436">
        <v>0</v>
      </c>
      <c r="H36" s="438">
        <v>0</v>
      </c>
      <c r="I36" s="435">
        <v>0</v>
      </c>
      <c r="J36" s="435">
        <v>0</v>
      </c>
      <c r="K36" s="435">
        <v>23</v>
      </c>
      <c r="L36" s="435">
        <v>0</v>
      </c>
      <c r="M36" s="435">
        <v>347</v>
      </c>
      <c r="N36" s="435">
        <v>0</v>
      </c>
      <c r="O36" s="435">
        <v>604</v>
      </c>
      <c r="P36" s="435">
        <v>0</v>
      </c>
      <c r="Q36" s="435">
        <v>0</v>
      </c>
      <c r="R36" s="436">
        <v>0</v>
      </c>
      <c r="S36" s="437">
        <v>974</v>
      </c>
      <c r="T36" s="436">
        <v>0</v>
      </c>
      <c r="U36" s="438">
        <v>974</v>
      </c>
      <c r="V36" s="437">
        <v>0</v>
      </c>
      <c r="W36" s="436">
        <v>0</v>
      </c>
      <c r="X36" s="438">
        <v>0</v>
      </c>
      <c r="Y36" s="830">
        <v>974</v>
      </c>
      <c r="Z36" s="827"/>
    </row>
    <row r="37" spans="1:26" ht="15" x14ac:dyDescent="0.2">
      <c r="A37" s="434" t="s">
        <v>52</v>
      </c>
      <c r="B37" s="435">
        <v>0</v>
      </c>
      <c r="C37" s="435">
        <v>0</v>
      </c>
      <c r="D37" s="435">
        <v>0</v>
      </c>
      <c r="E37" s="436">
        <v>0</v>
      </c>
      <c r="F37" s="437">
        <v>0</v>
      </c>
      <c r="G37" s="436">
        <v>0</v>
      </c>
      <c r="H37" s="438">
        <v>0</v>
      </c>
      <c r="I37" s="435">
        <v>0</v>
      </c>
      <c r="J37" s="435">
        <v>0</v>
      </c>
      <c r="K37" s="435">
        <v>65</v>
      </c>
      <c r="L37" s="435">
        <v>0</v>
      </c>
      <c r="M37" s="435">
        <v>916</v>
      </c>
      <c r="N37" s="435">
        <v>0</v>
      </c>
      <c r="O37" s="435">
        <v>0</v>
      </c>
      <c r="P37" s="435">
        <v>0</v>
      </c>
      <c r="Q37" s="435">
        <v>0</v>
      </c>
      <c r="R37" s="436">
        <v>0</v>
      </c>
      <c r="S37" s="437">
        <v>981</v>
      </c>
      <c r="T37" s="436">
        <v>0</v>
      </c>
      <c r="U37" s="438">
        <v>981</v>
      </c>
      <c r="V37" s="437">
        <v>0</v>
      </c>
      <c r="W37" s="436">
        <v>0</v>
      </c>
      <c r="X37" s="438">
        <v>0</v>
      </c>
      <c r="Y37" s="830">
        <v>981</v>
      </c>
      <c r="Z37" s="827"/>
    </row>
    <row r="38" spans="1:26" ht="15" x14ac:dyDescent="0.2">
      <c r="A38" s="434" t="s">
        <v>53</v>
      </c>
      <c r="B38" s="435">
        <v>0</v>
      </c>
      <c r="C38" s="435">
        <v>0</v>
      </c>
      <c r="D38" s="435">
        <v>0</v>
      </c>
      <c r="E38" s="436">
        <v>0</v>
      </c>
      <c r="F38" s="437">
        <v>0</v>
      </c>
      <c r="G38" s="436">
        <v>0</v>
      </c>
      <c r="H38" s="438">
        <v>0</v>
      </c>
      <c r="I38" s="435">
        <v>99</v>
      </c>
      <c r="J38" s="435">
        <v>0</v>
      </c>
      <c r="K38" s="435">
        <v>490</v>
      </c>
      <c r="L38" s="435">
        <v>0</v>
      </c>
      <c r="M38" s="435">
        <v>0</v>
      </c>
      <c r="N38" s="435">
        <v>0</v>
      </c>
      <c r="O38" s="435">
        <v>0</v>
      </c>
      <c r="P38" s="435">
        <v>0</v>
      </c>
      <c r="Q38" s="435">
        <v>36</v>
      </c>
      <c r="R38" s="436">
        <v>0</v>
      </c>
      <c r="S38" s="437">
        <v>625</v>
      </c>
      <c r="T38" s="436">
        <v>0</v>
      </c>
      <c r="U38" s="438">
        <v>625</v>
      </c>
      <c r="V38" s="437">
        <v>0</v>
      </c>
      <c r="W38" s="436">
        <v>0</v>
      </c>
      <c r="X38" s="438">
        <v>0</v>
      </c>
      <c r="Y38" s="830">
        <v>625</v>
      </c>
      <c r="Z38" s="827"/>
    </row>
    <row r="39" spans="1:26" ht="15" x14ac:dyDescent="0.2">
      <c r="A39" s="434" t="s">
        <v>54</v>
      </c>
      <c r="B39" s="435">
        <v>6</v>
      </c>
      <c r="C39" s="435">
        <v>0</v>
      </c>
      <c r="D39" s="435">
        <v>0</v>
      </c>
      <c r="E39" s="436">
        <v>0</v>
      </c>
      <c r="F39" s="437">
        <v>6</v>
      </c>
      <c r="G39" s="436">
        <v>0</v>
      </c>
      <c r="H39" s="438">
        <v>6</v>
      </c>
      <c r="I39" s="435">
        <v>0</v>
      </c>
      <c r="J39" s="435">
        <v>0</v>
      </c>
      <c r="K39" s="435">
        <v>61</v>
      </c>
      <c r="L39" s="435">
        <v>0</v>
      </c>
      <c r="M39" s="435">
        <v>134</v>
      </c>
      <c r="N39" s="435">
        <v>0</v>
      </c>
      <c r="O39" s="435">
        <v>0</v>
      </c>
      <c r="P39" s="435">
        <v>0</v>
      </c>
      <c r="Q39" s="435">
        <v>0</v>
      </c>
      <c r="R39" s="436">
        <v>0</v>
      </c>
      <c r="S39" s="437">
        <v>195</v>
      </c>
      <c r="T39" s="436">
        <v>0</v>
      </c>
      <c r="U39" s="438">
        <v>195</v>
      </c>
      <c r="V39" s="437">
        <v>0</v>
      </c>
      <c r="W39" s="436">
        <v>0</v>
      </c>
      <c r="X39" s="438">
        <v>0</v>
      </c>
      <c r="Y39" s="830">
        <v>201</v>
      </c>
      <c r="Z39" s="827"/>
    </row>
    <row r="40" spans="1:26" ht="15" x14ac:dyDescent="0.2">
      <c r="A40" s="439" t="s">
        <v>55</v>
      </c>
      <c r="B40" s="435">
        <v>1782</v>
      </c>
      <c r="C40" s="435">
        <v>151</v>
      </c>
      <c r="D40" s="435">
        <v>23</v>
      </c>
      <c r="E40" s="436">
        <v>2</v>
      </c>
      <c r="F40" s="437">
        <v>1805</v>
      </c>
      <c r="G40" s="436">
        <v>153</v>
      </c>
      <c r="H40" s="438">
        <v>1958</v>
      </c>
      <c r="I40" s="435">
        <v>428</v>
      </c>
      <c r="J40" s="435">
        <v>75</v>
      </c>
      <c r="K40" s="435">
        <v>6778</v>
      </c>
      <c r="L40" s="435">
        <v>674</v>
      </c>
      <c r="M40" s="435">
        <v>9162</v>
      </c>
      <c r="N40" s="435">
        <v>458</v>
      </c>
      <c r="O40" s="435">
        <v>1018</v>
      </c>
      <c r="P40" s="435">
        <v>37</v>
      </c>
      <c r="Q40" s="435">
        <v>90</v>
      </c>
      <c r="R40" s="436">
        <v>2</v>
      </c>
      <c r="S40" s="437">
        <v>17476</v>
      </c>
      <c r="T40" s="436">
        <v>1246</v>
      </c>
      <c r="U40" s="438">
        <v>18722</v>
      </c>
      <c r="V40" s="437">
        <v>49</v>
      </c>
      <c r="W40" s="436">
        <v>5</v>
      </c>
      <c r="X40" s="438">
        <v>54</v>
      </c>
      <c r="Y40" s="830">
        <v>20734</v>
      </c>
      <c r="Z40" s="827"/>
    </row>
    <row r="41" spans="1:26" ht="15.75" thickBot="1" x14ac:dyDescent="0.25">
      <c r="A41" s="440" t="s">
        <v>56</v>
      </c>
      <c r="B41" s="836">
        <v>1933</v>
      </c>
      <c r="C41" s="837"/>
      <c r="D41" s="838">
        <v>25</v>
      </c>
      <c r="E41" s="839"/>
      <c r="F41" s="840">
        <v>1958</v>
      </c>
      <c r="G41" s="839"/>
      <c r="H41" s="542">
        <v>1958</v>
      </c>
      <c r="I41" s="836">
        <v>503</v>
      </c>
      <c r="J41" s="837"/>
      <c r="K41" s="836">
        <v>7452</v>
      </c>
      <c r="L41" s="837"/>
      <c r="M41" s="836">
        <v>9620</v>
      </c>
      <c r="N41" s="837"/>
      <c r="O41" s="836">
        <v>1055</v>
      </c>
      <c r="P41" s="837"/>
      <c r="Q41" s="838">
        <v>92</v>
      </c>
      <c r="R41" s="839"/>
      <c r="S41" s="840">
        <v>18722</v>
      </c>
      <c r="T41" s="839"/>
      <c r="U41" s="542">
        <v>18722</v>
      </c>
      <c r="V41" s="840">
        <v>54</v>
      </c>
      <c r="W41" s="839"/>
      <c r="X41" s="542">
        <v>54</v>
      </c>
      <c r="Y41" s="838">
        <v>20734</v>
      </c>
      <c r="Z41" s="839"/>
    </row>
    <row r="42" spans="1:26" ht="13.5" thickTop="1" x14ac:dyDescent="0.2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Z42"/>
  <sheetViews>
    <sheetView workbookViewId="0">
      <selection activeCell="Y26" sqref="Y26:Z26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818" t="s">
        <v>306</v>
      </c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  <c r="Z1" s="545"/>
    </row>
    <row r="2" spans="1:26" ht="15.75" thickTop="1" x14ac:dyDescent="0.2">
      <c r="A2" s="847" t="s">
        <v>4</v>
      </c>
      <c r="B2" s="848" t="s">
        <v>0</v>
      </c>
      <c r="C2" s="824"/>
      <c r="D2" s="824"/>
      <c r="E2" s="824"/>
      <c r="F2" s="824"/>
      <c r="G2" s="824"/>
      <c r="H2" s="825"/>
      <c r="I2" s="823" t="s">
        <v>1</v>
      </c>
      <c r="J2" s="824"/>
      <c r="K2" s="824"/>
      <c r="L2" s="824"/>
      <c r="M2" s="824"/>
      <c r="N2" s="824"/>
      <c r="O2" s="824"/>
      <c r="P2" s="824"/>
      <c r="Q2" s="824"/>
      <c r="R2" s="824"/>
      <c r="S2" s="824"/>
      <c r="T2" s="824"/>
      <c r="U2" s="825"/>
      <c r="V2" s="823" t="s">
        <v>2</v>
      </c>
      <c r="W2" s="824"/>
      <c r="X2" s="825"/>
      <c r="Y2" s="849" t="s">
        <v>66</v>
      </c>
      <c r="Z2" s="850"/>
    </row>
    <row r="3" spans="1:26" ht="15" x14ac:dyDescent="0.2">
      <c r="A3" s="847"/>
      <c r="B3" s="855" t="s">
        <v>5</v>
      </c>
      <c r="C3" s="832"/>
      <c r="D3" s="833" t="s">
        <v>6</v>
      </c>
      <c r="E3" s="827"/>
      <c r="F3" s="826" t="s">
        <v>7</v>
      </c>
      <c r="G3" s="827"/>
      <c r="H3" s="856" t="s">
        <v>8</v>
      </c>
      <c r="I3" s="834" t="s">
        <v>9</v>
      </c>
      <c r="J3" s="835"/>
      <c r="K3" s="834" t="s">
        <v>10</v>
      </c>
      <c r="L3" s="835"/>
      <c r="M3" s="834" t="s">
        <v>11</v>
      </c>
      <c r="N3" s="835"/>
      <c r="O3" s="834" t="s">
        <v>12</v>
      </c>
      <c r="P3" s="835"/>
      <c r="Q3" s="833" t="s">
        <v>6</v>
      </c>
      <c r="R3" s="827"/>
      <c r="S3" s="826" t="s">
        <v>13</v>
      </c>
      <c r="T3" s="827"/>
      <c r="U3" s="856" t="s">
        <v>14</v>
      </c>
      <c r="V3" s="828" t="s">
        <v>15</v>
      </c>
      <c r="W3" s="829"/>
      <c r="X3" s="856" t="s">
        <v>16</v>
      </c>
      <c r="Y3" s="851"/>
      <c r="Z3" s="852"/>
    </row>
    <row r="4" spans="1:26" x14ac:dyDescent="0.2">
      <c r="A4" s="847"/>
      <c r="B4" s="461" t="s">
        <v>18</v>
      </c>
      <c r="C4" s="429" t="s">
        <v>19</v>
      </c>
      <c r="D4" s="429" t="s">
        <v>18</v>
      </c>
      <c r="E4" s="430" t="s">
        <v>19</v>
      </c>
      <c r="F4" s="431" t="s">
        <v>18</v>
      </c>
      <c r="G4" s="430" t="s">
        <v>19</v>
      </c>
      <c r="H4" s="822"/>
      <c r="I4" s="429" t="s">
        <v>18</v>
      </c>
      <c r="J4" s="432" t="s">
        <v>19</v>
      </c>
      <c r="K4" s="429" t="s">
        <v>18</v>
      </c>
      <c r="L4" s="429" t="s">
        <v>19</v>
      </c>
      <c r="M4" s="429" t="s">
        <v>18</v>
      </c>
      <c r="N4" s="429" t="s">
        <v>19</v>
      </c>
      <c r="O4" s="429" t="s">
        <v>18</v>
      </c>
      <c r="P4" s="429" t="s">
        <v>19</v>
      </c>
      <c r="Q4" s="429" t="s">
        <v>18</v>
      </c>
      <c r="R4" s="430" t="s">
        <v>19</v>
      </c>
      <c r="S4" s="431" t="s">
        <v>18</v>
      </c>
      <c r="T4" s="430" t="s">
        <v>19</v>
      </c>
      <c r="U4" s="822"/>
      <c r="V4" s="433" t="s">
        <v>18</v>
      </c>
      <c r="W4" s="430" t="s">
        <v>19</v>
      </c>
      <c r="X4" s="822"/>
      <c r="Y4" s="853"/>
      <c r="Z4" s="854"/>
    </row>
    <row r="5" spans="1:26" ht="15" x14ac:dyDescent="0.2">
      <c r="A5" s="462" t="s">
        <v>20</v>
      </c>
      <c r="B5" s="435">
        <v>0</v>
      </c>
      <c r="C5" s="435">
        <v>0</v>
      </c>
      <c r="D5" s="435">
        <v>0</v>
      </c>
      <c r="E5" s="436">
        <v>0</v>
      </c>
      <c r="F5" s="437">
        <v>0</v>
      </c>
      <c r="G5" s="436">
        <v>0</v>
      </c>
      <c r="H5" s="438">
        <v>0</v>
      </c>
      <c r="I5" s="435">
        <v>0</v>
      </c>
      <c r="J5" s="435">
        <v>0</v>
      </c>
      <c r="K5" s="435">
        <v>43</v>
      </c>
      <c r="L5" s="435">
        <v>0</v>
      </c>
      <c r="M5" s="435">
        <v>579</v>
      </c>
      <c r="N5" s="435">
        <v>0</v>
      </c>
      <c r="O5" s="435">
        <v>0</v>
      </c>
      <c r="P5" s="435">
        <v>0</v>
      </c>
      <c r="Q5" s="435">
        <v>0</v>
      </c>
      <c r="R5" s="436">
        <v>0</v>
      </c>
      <c r="S5" s="437">
        <v>622</v>
      </c>
      <c r="T5" s="436">
        <v>0</v>
      </c>
      <c r="U5" s="438">
        <v>622</v>
      </c>
      <c r="V5" s="437">
        <v>0</v>
      </c>
      <c r="W5" s="436">
        <v>0</v>
      </c>
      <c r="X5" s="438">
        <v>0</v>
      </c>
      <c r="Y5" s="830">
        <v>622</v>
      </c>
      <c r="Z5" s="827"/>
    </row>
    <row r="6" spans="1:26" ht="15" x14ac:dyDescent="0.2">
      <c r="A6" s="434" t="s">
        <v>21</v>
      </c>
      <c r="B6" s="435">
        <v>175</v>
      </c>
      <c r="C6" s="435">
        <v>18</v>
      </c>
      <c r="D6" s="435">
        <v>7</v>
      </c>
      <c r="E6" s="436">
        <v>1</v>
      </c>
      <c r="F6" s="437">
        <v>182</v>
      </c>
      <c r="G6" s="436">
        <v>19</v>
      </c>
      <c r="H6" s="438">
        <v>201</v>
      </c>
      <c r="I6" s="435">
        <v>7</v>
      </c>
      <c r="J6" s="435">
        <v>0</v>
      </c>
      <c r="K6" s="435">
        <v>134</v>
      </c>
      <c r="L6" s="435">
        <v>11</v>
      </c>
      <c r="M6" s="435">
        <v>117</v>
      </c>
      <c r="N6" s="435">
        <v>8</v>
      </c>
      <c r="O6" s="435">
        <v>5</v>
      </c>
      <c r="P6" s="435">
        <v>1</v>
      </c>
      <c r="Q6" s="435">
        <v>3</v>
      </c>
      <c r="R6" s="436">
        <v>0</v>
      </c>
      <c r="S6" s="437">
        <v>266</v>
      </c>
      <c r="T6" s="436">
        <v>20</v>
      </c>
      <c r="U6" s="438">
        <v>286</v>
      </c>
      <c r="V6" s="437">
        <v>18</v>
      </c>
      <c r="W6" s="436">
        <v>5</v>
      </c>
      <c r="X6" s="438">
        <v>23</v>
      </c>
      <c r="Y6" s="830">
        <v>510</v>
      </c>
      <c r="Z6" s="827"/>
    </row>
    <row r="7" spans="1:26" ht="15" x14ac:dyDescent="0.2">
      <c r="A7" s="434" t="s">
        <v>22</v>
      </c>
      <c r="B7" s="435">
        <v>24</v>
      </c>
      <c r="C7" s="435">
        <v>0</v>
      </c>
      <c r="D7" s="435">
        <v>1</v>
      </c>
      <c r="E7" s="436">
        <v>0</v>
      </c>
      <c r="F7" s="437">
        <v>25</v>
      </c>
      <c r="G7" s="436">
        <v>0</v>
      </c>
      <c r="H7" s="438">
        <v>25</v>
      </c>
      <c r="I7" s="435">
        <v>42</v>
      </c>
      <c r="J7" s="435">
        <v>0</v>
      </c>
      <c r="K7" s="435">
        <v>3</v>
      </c>
      <c r="L7" s="435">
        <v>0</v>
      </c>
      <c r="M7" s="435">
        <v>114</v>
      </c>
      <c r="N7" s="435">
        <v>0</v>
      </c>
      <c r="O7" s="435">
        <v>0</v>
      </c>
      <c r="P7" s="435">
        <v>0</v>
      </c>
      <c r="Q7" s="435">
        <v>0</v>
      </c>
      <c r="R7" s="436">
        <v>0</v>
      </c>
      <c r="S7" s="437">
        <v>159</v>
      </c>
      <c r="T7" s="436">
        <v>0</v>
      </c>
      <c r="U7" s="438">
        <v>159</v>
      </c>
      <c r="V7" s="437">
        <v>0</v>
      </c>
      <c r="W7" s="436">
        <v>0</v>
      </c>
      <c r="X7" s="438">
        <v>0</v>
      </c>
      <c r="Y7" s="830">
        <v>184</v>
      </c>
      <c r="Z7" s="827"/>
    </row>
    <row r="8" spans="1:26" ht="15" x14ac:dyDescent="0.2">
      <c r="A8" s="434" t="s">
        <v>23</v>
      </c>
      <c r="B8" s="435">
        <v>80</v>
      </c>
      <c r="C8" s="435">
        <v>6</v>
      </c>
      <c r="D8" s="435">
        <v>0</v>
      </c>
      <c r="E8" s="436">
        <v>0</v>
      </c>
      <c r="F8" s="437">
        <v>80</v>
      </c>
      <c r="G8" s="436">
        <v>6</v>
      </c>
      <c r="H8" s="438">
        <v>86</v>
      </c>
      <c r="I8" s="435">
        <v>1</v>
      </c>
      <c r="J8" s="435">
        <v>1</v>
      </c>
      <c r="K8" s="435">
        <v>120</v>
      </c>
      <c r="L8" s="435">
        <v>13</v>
      </c>
      <c r="M8" s="435">
        <v>32</v>
      </c>
      <c r="N8" s="435">
        <v>0</v>
      </c>
      <c r="O8" s="435">
        <v>0</v>
      </c>
      <c r="P8" s="435">
        <v>0</v>
      </c>
      <c r="Q8" s="435">
        <v>0</v>
      </c>
      <c r="R8" s="436">
        <v>0</v>
      </c>
      <c r="S8" s="437">
        <v>153</v>
      </c>
      <c r="T8" s="436">
        <v>14</v>
      </c>
      <c r="U8" s="438">
        <v>167</v>
      </c>
      <c r="V8" s="437">
        <v>0</v>
      </c>
      <c r="W8" s="436">
        <v>0</v>
      </c>
      <c r="X8" s="438">
        <v>0</v>
      </c>
      <c r="Y8" s="830">
        <v>253</v>
      </c>
      <c r="Z8" s="827"/>
    </row>
    <row r="9" spans="1:26" ht="15" x14ac:dyDescent="0.2">
      <c r="A9" s="434" t="s">
        <v>24</v>
      </c>
      <c r="B9" s="435">
        <v>0</v>
      </c>
      <c r="C9" s="435">
        <v>0</v>
      </c>
      <c r="D9" s="435">
        <v>0</v>
      </c>
      <c r="E9" s="436">
        <v>0</v>
      </c>
      <c r="F9" s="437">
        <v>0</v>
      </c>
      <c r="G9" s="436">
        <v>0</v>
      </c>
      <c r="H9" s="438">
        <v>0</v>
      </c>
      <c r="I9" s="435">
        <v>0</v>
      </c>
      <c r="J9" s="435">
        <v>0</v>
      </c>
      <c r="K9" s="435">
        <v>144</v>
      </c>
      <c r="L9" s="435">
        <v>0</v>
      </c>
      <c r="M9" s="435">
        <v>679</v>
      </c>
      <c r="N9" s="435">
        <v>0</v>
      </c>
      <c r="O9" s="435">
        <v>0</v>
      </c>
      <c r="P9" s="435">
        <v>0</v>
      </c>
      <c r="Q9" s="435">
        <v>28</v>
      </c>
      <c r="R9" s="436">
        <v>0</v>
      </c>
      <c r="S9" s="437">
        <v>851</v>
      </c>
      <c r="T9" s="436">
        <v>0</v>
      </c>
      <c r="U9" s="438">
        <v>851</v>
      </c>
      <c r="V9" s="437">
        <v>0</v>
      </c>
      <c r="W9" s="436">
        <v>0</v>
      </c>
      <c r="X9" s="438">
        <v>0</v>
      </c>
      <c r="Y9" s="830">
        <v>851</v>
      </c>
      <c r="Z9" s="827"/>
    </row>
    <row r="10" spans="1:26" ht="15" x14ac:dyDescent="0.2">
      <c r="A10" s="434" t="s">
        <v>25</v>
      </c>
      <c r="B10" s="435">
        <v>0</v>
      </c>
      <c r="C10" s="435">
        <v>0</v>
      </c>
      <c r="D10" s="435">
        <v>0</v>
      </c>
      <c r="E10" s="436">
        <v>0</v>
      </c>
      <c r="F10" s="437">
        <v>0</v>
      </c>
      <c r="G10" s="436">
        <v>0</v>
      </c>
      <c r="H10" s="438">
        <v>0</v>
      </c>
      <c r="I10" s="435">
        <v>0</v>
      </c>
      <c r="J10" s="435">
        <v>0</v>
      </c>
      <c r="K10" s="435">
        <v>0</v>
      </c>
      <c r="L10" s="435">
        <v>0</v>
      </c>
      <c r="M10" s="435">
        <v>730</v>
      </c>
      <c r="N10" s="435">
        <v>0</v>
      </c>
      <c r="O10" s="435">
        <v>3</v>
      </c>
      <c r="P10" s="435">
        <v>0</v>
      </c>
      <c r="Q10" s="435">
        <v>0</v>
      </c>
      <c r="R10" s="436">
        <v>0</v>
      </c>
      <c r="S10" s="437">
        <v>733</v>
      </c>
      <c r="T10" s="436">
        <v>0</v>
      </c>
      <c r="U10" s="438">
        <v>733</v>
      </c>
      <c r="V10" s="437">
        <v>0</v>
      </c>
      <c r="W10" s="436">
        <v>0</v>
      </c>
      <c r="X10" s="438">
        <v>0</v>
      </c>
      <c r="Y10" s="830">
        <v>733</v>
      </c>
      <c r="Z10" s="827"/>
    </row>
    <row r="11" spans="1:26" ht="15" x14ac:dyDescent="0.2">
      <c r="A11" s="434" t="s">
        <v>26</v>
      </c>
      <c r="B11" s="435">
        <v>120</v>
      </c>
      <c r="C11" s="435">
        <v>8</v>
      </c>
      <c r="D11" s="435">
        <v>3</v>
      </c>
      <c r="E11" s="436">
        <v>0</v>
      </c>
      <c r="F11" s="437">
        <v>123</v>
      </c>
      <c r="G11" s="436">
        <v>8</v>
      </c>
      <c r="H11" s="438">
        <v>131</v>
      </c>
      <c r="I11" s="435">
        <v>132</v>
      </c>
      <c r="J11" s="435">
        <v>0</v>
      </c>
      <c r="K11" s="435">
        <v>44</v>
      </c>
      <c r="L11" s="435">
        <v>3</v>
      </c>
      <c r="M11" s="435">
        <v>36</v>
      </c>
      <c r="N11" s="435">
        <v>1</v>
      </c>
      <c r="O11" s="435">
        <v>0</v>
      </c>
      <c r="P11" s="435">
        <v>0</v>
      </c>
      <c r="Q11" s="435">
        <v>0</v>
      </c>
      <c r="R11" s="436">
        <v>0</v>
      </c>
      <c r="S11" s="437">
        <v>212</v>
      </c>
      <c r="T11" s="436">
        <v>4</v>
      </c>
      <c r="U11" s="438">
        <v>216</v>
      </c>
      <c r="V11" s="437">
        <v>0</v>
      </c>
      <c r="W11" s="436">
        <v>0</v>
      </c>
      <c r="X11" s="438">
        <v>0</v>
      </c>
      <c r="Y11" s="830">
        <v>347</v>
      </c>
      <c r="Z11" s="827"/>
    </row>
    <row r="12" spans="1:26" ht="15" x14ac:dyDescent="0.2">
      <c r="A12" s="434" t="s">
        <v>27</v>
      </c>
      <c r="B12" s="435">
        <v>0</v>
      </c>
      <c r="C12" s="435">
        <v>0</v>
      </c>
      <c r="D12" s="435">
        <v>0</v>
      </c>
      <c r="E12" s="436">
        <v>0</v>
      </c>
      <c r="F12" s="437">
        <v>0</v>
      </c>
      <c r="G12" s="436">
        <v>0</v>
      </c>
      <c r="H12" s="438">
        <v>0</v>
      </c>
      <c r="I12" s="435">
        <v>0</v>
      </c>
      <c r="J12" s="435">
        <v>0</v>
      </c>
      <c r="K12" s="435">
        <v>214</v>
      </c>
      <c r="L12" s="435">
        <v>0</v>
      </c>
      <c r="M12" s="435">
        <v>558</v>
      </c>
      <c r="N12" s="435">
        <v>0</v>
      </c>
      <c r="O12" s="435">
        <v>0</v>
      </c>
      <c r="P12" s="435">
        <v>0</v>
      </c>
      <c r="Q12" s="435">
        <v>0</v>
      </c>
      <c r="R12" s="436">
        <v>0</v>
      </c>
      <c r="S12" s="437">
        <v>772</v>
      </c>
      <c r="T12" s="436">
        <v>0</v>
      </c>
      <c r="U12" s="438">
        <v>772</v>
      </c>
      <c r="V12" s="437">
        <v>0</v>
      </c>
      <c r="W12" s="436">
        <v>0</v>
      </c>
      <c r="X12" s="438">
        <v>0</v>
      </c>
      <c r="Y12" s="830">
        <v>772</v>
      </c>
      <c r="Z12" s="827"/>
    </row>
    <row r="13" spans="1:26" ht="15" x14ac:dyDescent="0.2">
      <c r="A13" s="434" t="s">
        <v>28</v>
      </c>
      <c r="B13" s="435">
        <v>0</v>
      </c>
      <c r="C13" s="435">
        <v>0</v>
      </c>
      <c r="D13" s="435">
        <v>0</v>
      </c>
      <c r="E13" s="436">
        <v>0</v>
      </c>
      <c r="F13" s="437">
        <v>0</v>
      </c>
      <c r="G13" s="436">
        <v>0</v>
      </c>
      <c r="H13" s="438">
        <v>0</v>
      </c>
      <c r="I13" s="435">
        <v>0</v>
      </c>
      <c r="J13" s="435">
        <v>0</v>
      </c>
      <c r="K13" s="435">
        <v>60</v>
      </c>
      <c r="L13" s="435">
        <v>0</v>
      </c>
      <c r="M13" s="435">
        <v>42</v>
      </c>
      <c r="N13" s="435">
        <v>0</v>
      </c>
      <c r="O13" s="435">
        <v>88</v>
      </c>
      <c r="P13" s="435">
        <v>0</v>
      </c>
      <c r="Q13" s="435">
        <v>0</v>
      </c>
      <c r="R13" s="436">
        <v>0</v>
      </c>
      <c r="S13" s="437">
        <v>190</v>
      </c>
      <c r="T13" s="436">
        <v>0</v>
      </c>
      <c r="U13" s="438">
        <v>190</v>
      </c>
      <c r="V13" s="437">
        <v>0</v>
      </c>
      <c r="W13" s="436">
        <v>0</v>
      </c>
      <c r="X13" s="438">
        <v>0</v>
      </c>
      <c r="Y13" s="830">
        <v>190</v>
      </c>
      <c r="Z13" s="827"/>
    </row>
    <row r="14" spans="1:26" ht="15" x14ac:dyDescent="0.2">
      <c r="A14" s="434" t="s">
        <v>29</v>
      </c>
      <c r="B14" s="435">
        <v>0</v>
      </c>
      <c r="C14" s="435">
        <v>0</v>
      </c>
      <c r="D14" s="435">
        <v>0</v>
      </c>
      <c r="E14" s="436">
        <v>0</v>
      </c>
      <c r="F14" s="437">
        <v>0</v>
      </c>
      <c r="G14" s="436">
        <v>0</v>
      </c>
      <c r="H14" s="438">
        <v>0</v>
      </c>
      <c r="I14" s="435">
        <v>0</v>
      </c>
      <c r="J14" s="435">
        <v>0</v>
      </c>
      <c r="K14" s="435">
        <v>56</v>
      </c>
      <c r="L14" s="435">
        <v>0</v>
      </c>
      <c r="M14" s="435">
        <v>511</v>
      </c>
      <c r="N14" s="435">
        <v>0</v>
      </c>
      <c r="O14" s="435">
        <v>0</v>
      </c>
      <c r="P14" s="435">
        <v>0</v>
      </c>
      <c r="Q14" s="435">
        <v>0</v>
      </c>
      <c r="R14" s="436">
        <v>0</v>
      </c>
      <c r="S14" s="437">
        <v>567</v>
      </c>
      <c r="T14" s="436">
        <v>0</v>
      </c>
      <c r="U14" s="438">
        <v>567</v>
      </c>
      <c r="V14" s="437">
        <v>0</v>
      </c>
      <c r="W14" s="436">
        <v>0</v>
      </c>
      <c r="X14" s="438">
        <v>0</v>
      </c>
      <c r="Y14" s="830">
        <v>567</v>
      </c>
      <c r="Z14" s="827"/>
    </row>
    <row r="15" spans="1:26" ht="15" x14ac:dyDescent="0.2">
      <c r="A15" s="434" t="s">
        <v>30</v>
      </c>
      <c r="B15" s="435">
        <v>0</v>
      </c>
      <c r="C15" s="435">
        <v>0</v>
      </c>
      <c r="D15" s="435">
        <v>0</v>
      </c>
      <c r="E15" s="436">
        <v>0</v>
      </c>
      <c r="F15" s="437">
        <v>0</v>
      </c>
      <c r="G15" s="436">
        <v>0</v>
      </c>
      <c r="H15" s="438">
        <v>0</v>
      </c>
      <c r="I15" s="435">
        <v>0</v>
      </c>
      <c r="J15" s="435">
        <v>0</v>
      </c>
      <c r="K15" s="435">
        <v>943</v>
      </c>
      <c r="L15" s="435">
        <v>0</v>
      </c>
      <c r="M15" s="435">
        <v>0</v>
      </c>
      <c r="N15" s="435">
        <v>0</v>
      </c>
      <c r="O15" s="435">
        <v>0</v>
      </c>
      <c r="P15" s="435">
        <v>0</v>
      </c>
      <c r="Q15" s="435">
        <v>0</v>
      </c>
      <c r="R15" s="436">
        <v>0</v>
      </c>
      <c r="S15" s="437">
        <v>943</v>
      </c>
      <c r="T15" s="436">
        <v>0</v>
      </c>
      <c r="U15" s="438">
        <v>943</v>
      </c>
      <c r="V15" s="437">
        <v>0</v>
      </c>
      <c r="W15" s="436">
        <v>0</v>
      </c>
      <c r="X15" s="438">
        <v>0</v>
      </c>
      <c r="Y15" s="830">
        <v>943</v>
      </c>
      <c r="Z15" s="827"/>
    </row>
    <row r="16" spans="1:26" ht="15" x14ac:dyDescent="0.2">
      <c r="A16" s="434" t="s">
        <v>31</v>
      </c>
      <c r="B16" s="435">
        <v>95</v>
      </c>
      <c r="C16" s="435">
        <v>9</v>
      </c>
      <c r="D16" s="435">
        <v>0</v>
      </c>
      <c r="E16" s="436">
        <v>0</v>
      </c>
      <c r="F16" s="437">
        <v>95</v>
      </c>
      <c r="G16" s="436">
        <v>9</v>
      </c>
      <c r="H16" s="438">
        <v>104</v>
      </c>
      <c r="I16" s="435">
        <v>1</v>
      </c>
      <c r="J16" s="435">
        <v>0</v>
      </c>
      <c r="K16" s="435">
        <v>119</v>
      </c>
      <c r="L16" s="435">
        <v>1</v>
      </c>
      <c r="M16" s="435">
        <v>87</v>
      </c>
      <c r="N16" s="435">
        <v>0</v>
      </c>
      <c r="O16" s="435">
        <v>1</v>
      </c>
      <c r="P16" s="435">
        <v>0</v>
      </c>
      <c r="Q16" s="435">
        <v>0</v>
      </c>
      <c r="R16" s="436">
        <v>0</v>
      </c>
      <c r="S16" s="437">
        <v>208</v>
      </c>
      <c r="T16" s="436">
        <v>1</v>
      </c>
      <c r="U16" s="438">
        <v>209</v>
      </c>
      <c r="V16" s="437">
        <v>0</v>
      </c>
      <c r="W16" s="436">
        <v>0</v>
      </c>
      <c r="X16" s="438">
        <v>0</v>
      </c>
      <c r="Y16" s="830">
        <v>313</v>
      </c>
      <c r="Z16" s="827"/>
    </row>
    <row r="17" spans="1:26" ht="15" x14ac:dyDescent="0.2">
      <c r="A17" s="434" t="s">
        <v>32</v>
      </c>
      <c r="B17" s="435">
        <v>169</v>
      </c>
      <c r="C17" s="435">
        <v>10</v>
      </c>
      <c r="D17" s="435">
        <v>0</v>
      </c>
      <c r="E17" s="436">
        <v>0</v>
      </c>
      <c r="F17" s="437">
        <v>169</v>
      </c>
      <c r="G17" s="436">
        <v>10</v>
      </c>
      <c r="H17" s="438">
        <v>179</v>
      </c>
      <c r="I17" s="435">
        <v>3</v>
      </c>
      <c r="J17" s="435">
        <v>1</v>
      </c>
      <c r="K17" s="435">
        <v>88</v>
      </c>
      <c r="L17" s="435">
        <v>6</v>
      </c>
      <c r="M17" s="435">
        <v>40</v>
      </c>
      <c r="N17" s="435">
        <v>4</v>
      </c>
      <c r="O17" s="435">
        <v>2</v>
      </c>
      <c r="P17" s="435">
        <v>0</v>
      </c>
      <c r="Q17" s="435">
        <v>0</v>
      </c>
      <c r="R17" s="436">
        <v>0</v>
      </c>
      <c r="S17" s="437">
        <v>133</v>
      </c>
      <c r="T17" s="436">
        <v>11</v>
      </c>
      <c r="U17" s="438">
        <v>144</v>
      </c>
      <c r="V17" s="437">
        <v>0</v>
      </c>
      <c r="W17" s="436">
        <v>0</v>
      </c>
      <c r="X17" s="438">
        <v>0</v>
      </c>
      <c r="Y17" s="830">
        <v>323</v>
      </c>
      <c r="Z17" s="827"/>
    </row>
    <row r="18" spans="1:26" ht="15" x14ac:dyDescent="0.2">
      <c r="A18" s="434" t="s">
        <v>33</v>
      </c>
      <c r="B18" s="435">
        <v>0</v>
      </c>
      <c r="C18" s="435">
        <v>0</v>
      </c>
      <c r="D18" s="435">
        <v>0</v>
      </c>
      <c r="E18" s="436">
        <v>0</v>
      </c>
      <c r="F18" s="437">
        <v>0</v>
      </c>
      <c r="G18" s="436">
        <v>0</v>
      </c>
      <c r="H18" s="438">
        <v>0</v>
      </c>
      <c r="I18" s="435">
        <v>0</v>
      </c>
      <c r="J18" s="435">
        <v>0</v>
      </c>
      <c r="K18" s="435">
        <v>16</v>
      </c>
      <c r="L18" s="435">
        <v>0</v>
      </c>
      <c r="M18" s="435">
        <v>67</v>
      </c>
      <c r="N18" s="435">
        <v>0</v>
      </c>
      <c r="O18" s="435">
        <v>276</v>
      </c>
      <c r="P18" s="435">
        <v>0</v>
      </c>
      <c r="Q18" s="435">
        <v>0</v>
      </c>
      <c r="R18" s="436">
        <v>0</v>
      </c>
      <c r="S18" s="437">
        <v>359</v>
      </c>
      <c r="T18" s="436">
        <v>0</v>
      </c>
      <c r="U18" s="438">
        <v>359</v>
      </c>
      <c r="V18" s="437">
        <v>0</v>
      </c>
      <c r="W18" s="436">
        <v>0</v>
      </c>
      <c r="X18" s="438">
        <v>0</v>
      </c>
      <c r="Y18" s="830">
        <v>359</v>
      </c>
      <c r="Z18" s="827"/>
    </row>
    <row r="19" spans="1:26" ht="15" x14ac:dyDescent="0.2">
      <c r="A19" s="434" t="s">
        <v>34</v>
      </c>
      <c r="B19" s="435">
        <v>0</v>
      </c>
      <c r="C19" s="435">
        <v>0</v>
      </c>
      <c r="D19" s="435">
        <v>0</v>
      </c>
      <c r="E19" s="436">
        <v>0</v>
      </c>
      <c r="F19" s="437">
        <v>0</v>
      </c>
      <c r="G19" s="436">
        <v>0</v>
      </c>
      <c r="H19" s="438">
        <v>0</v>
      </c>
      <c r="I19" s="435">
        <v>0</v>
      </c>
      <c r="J19" s="435">
        <v>0</v>
      </c>
      <c r="K19" s="435">
        <v>301</v>
      </c>
      <c r="L19" s="435">
        <v>0</v>
      </c>
      <c r="M19" s="435">
        <v>88</v>
      </c>
      <c r="N19" s="435">
        <v>0</v>
      </c>
      <c r="O19" s="435">
        <v>0</v>
      </c>
      <c r="P19" s="435">
        <v>0</v>
      </c>
      <c r="Q19" s="435">
        <v>0</v>
      </c>
      <c r="R19" s="436">
        <v>0</v>
      </c>
      <c r="S19" s="437">
        <v>389</v>
      </c>
      <c r="T19" s="436">
        <v>0</v>
      </c>
      <c r="U19" s="438">
        <v>389</v>
      </c>
      <c r="V19" s="437">
        <v>0</v>
      </c>
      <c r="W19" s="436">
        <v>0</v>
      </c>
      <c r="X19" s="438">
        <v>0</v>
      </c>
      <c r="Y19" s="830">
        <v>389</v>
      </c>
      <c r="Z19" s="827"/>
    </row>
    <row r="20" spans="1:26" ht="15" x14ac:dyDescent="0.2">
      <c r="A20" s="434" t="s">
        <v>35</v>
      </c>
      <c r="B20" s="435">
        <v>0</v>
      </c>
      <c r="C20" s="435">
        <v>0</v>
      </c>
      <c r="D20" s="435">
        <v>0</v>
      </c>
      <c r="E20" s="436">
        <v>0</v>
      </c>
      <c r="F20" s="437">
        <v>0</v>
      </c>
      <c r="G20" s="436">
        <v>0</v>
      </c>
      <c r="H20" s="438">
        <v>0</v>
      </c>
      <c r="I20" s="435">
        <v>0</v>
      </c>
      <c r="J20" s="435">
        <v>0</v>
      </c>
      <c r="K20" s="435">
        <v>372</v>
      </c>
      <c r="L20" s="435">
        <v>0</v>
      </c>
      <c r="M20" s="435">
        <v>0</v>
      </c>
      <c r="N20" s="435">
        <v>0</v>
      </c>
      <c r="O20" s="435">
        <v>0</v>
      </c>
      <c r="P20" s="435">
        <v>0</v>
      </c>
      <c r="Q20" s="435">
        <v>0</v>
      </c>
      <c r="R20" s="436">
        <v>0</v>
      </c>
      <c r="S20" s="437">
        <v>372</v>
      </c>
      <c r="T20" s="436">
        <v>0</v>
      </c>
      <c r="U20" s="438">
        <v>372</v>
      </c>
      <c r="V20" s="437">
        <v>0</v>
      </c>
      <c r="W20" s="436">
        <v>0</v>
      </c>
      <c r="X20" s="438">
        <v>0</v>
      </c>
      <c r="Y20" s="830">
        <v>372</v>
      </c>
      <c r="Z20" s="827"/>
    </row>
    <row r="21" spans="1:26" ht="15" x14ac:dyDescent="0.2">
      <c r="A21" s="434" t="s">
        <v>36</v>
      </c>
      <c r="B21" s="435">
        <v>117</v>
      </c>
      <c r="C21" s="435">
        <v>6</v>
      </c>
      <c r="D21" s="435">
        <v>1</v>
      </c>
      <c r="E21" s="436">
        <v>0</v>
      </c>
      <c r="F21" s="437">
        <v>118</v>
      </c>
      <c r="G21" s="436">
        <v>6</v>
      </c>
      <c r="H21" s="438">
        <v>124</v>
      </c>
      <c r="I21" s="435">
        <v>0</v>
      </c>
      <c r="J21" s="435">
        <v>0</v>
      </c>
      <c r="K21" s="435">
        <v>96</v>
      </c>
      <c r="L21" s="435">
        <v>3</v>
      </c>
      <c r="M21" s="435">
        <v>25</v>
      </c>
      <c r="N21" s="435">
        <v>2</v>
      </c>
      <c r="O21" s="435">
        <v>0</v>
      </c>
      <c r="P21" s="435">
        <v>0</v>
      </c>
      <c r="Q21" s="435">
        <v>0</v>
      </c>
      <c r="R21" s="436">
        <v>0</v>
      </c>
      <c r="S21" s="437">
        <v>121</v>
      </c>
      <c r="T21" s="436">
        <v>5</v>
      </c>
      <c r="U21" s="438">
        <v>126</v>
      </c>
      <c r="V21" s="437">
        <v>0</v>
      </c>
      <c r="W21" s="436">
        <v>0</v>
      </c>
      <c r="X21" s="438">
        <v>0</v>
      </c>
      <c r="Y21" s="830">
        <v>250</v>
      </c>
      <c r="Z21" s="827"/>
    </row>
    <row r="22" spans="1:26" ht="15" x14ac:dyDescent="0.2">
      <c r="A22" s="434" t="s">
        <v>37</v>
      </c>
      <c r="B22" s="435">
        <v>0</v>
      </c>
      <c r="C22" s="435">
        <v>0</v>
      </c>
      <c r="D22" s="435">
        <v>0</v>
      </c>
      <c r="E22" s="436">
        <v>0</v>
      </c>
      <c r="F22" s="437">
        <v>0</v>
      </c>
      <c r="G22" s="436">
        <v>0</v>
      </c>
      <c r="H22" s="438">
        <v>0</v>
      </c>
      <c r="I22" s="435">
        <v>0</v>
      </c>
      <c r="J22" s="435">
        <v>14</v>
      </c>
      <c r="K22" s="435">
        <v>89</v>
      </c>
      <c r="L22" s="435">
        <v>111</v>
      </c>
      <c r="M22" s="435">
        <v>0</v>
      </c>
      <c r="N22" s="435">
        <v>47</v>
      </c>
      <c r="O22" s="435">
        <v>0</v>
      </c>
      <c r="P22" s="435">
        <v>30</v>
      </c>
      <c r="Q22" s="435">
        <v>0</v>
      </c>
      <c r="R22" s="436">
        <v>0</v>
      </c>
      <c r="S22" s="437">
        <v>89</v>
      </c>
      <c r="T22" s="436">
        <v>202</v>
      </c>
      <c r="U22" s="438">
        <v>291</v>
      </c>
      <c r="V22" s="437">
        <v>31</v>
      </c>
      <c r="W22" s="436">
        <v>0</v>
      </c>
      <c r="X22" s="438">
        <v>31</v>
      </c>
      <c r="Y22" s="830">
        <v>322</v>
      </c>
      <c r="Z22" s="827"/>
    </row>
    <row r="23" spans="1:26" ht="15" x14ac:dyDescent="0.2">
      <c r="A23" s="434" t="s">
        <v>38</v>
      </c>
      <c r="B23" s="435">
        <v>0</v>
      </c>
      <c r="C23" s="435">
        <v>0</v>
      </c>
      <c r="D23" s="435">
        <v>0</v>
      </c>
      <c r="E23" s="436">
        <v>0</v>
      </c>
      <c r="F23" s="437">
        <v>0</v>
      </c>
      <c r="G23" s="436">
        <v>0</v>
      </c>
      <c r="H23" s="438">
        <v>0</v>
      </c>
      <c r="I23" s="435">
        <v>0</v>
      </c>
      <c r="J23" s="435">
        <v>0</v>
      </c>
      <c r="K23" s="435">
        <v>32</v>
      </c>
      <c r="L23" s="435">
        <v>0</v>
      </c>
      <c r="M23" s="435">
        <v>521</v>
      </c>
      <c r="N23" s="435">
        <v>0</v>
      </c>
      <c r="O23" s="435">
        <v>0</v>
      </c>
      <c r="P23" s="435">
        <v>0</v>
      </c>
      <c r="Q23" s="435">
        <v>0</v>
      </c>
      <c r="R23" s="436">
        <v>0</v>
      </c>
      <c r="S23" s="437">
        <v>553</v>
      </c>
      <c r="T23" s="436">
        <v>0</v>
      </c>
      <c r="U23" s="438">
        <v>553</v>
      </c>
      <c r="V23" s="437">
        <v>0</v>
      </c>
      <c r="W23" s="436">
        <v>0</v>
      </c>
      <c r="X23" s="438">
        <v>0</v>
      </c>
      <c r="Y23" s="830">
        <v>553</v>
      </c>
      <c r="Z23" s="827"/>
    </row>
    <row r="24" spans="1:26" ht="15" x14ac:dyDescent="0.2">
      <c r="A24" s="434" t="s">
        <v>39</v>
      </c>
      <c r="B24" s="435">
        <v>284</v>
      </c>
      <c r="C24" s="435">
        <v>18</v>
      </c>
      <c r="D24" s="435">
        <v>7</v>
      </c>
      <c r="E24" s="436">
        <v>0</v>
      </c>
      <c r="F24" s="437">
        <v>291</v>
      </c>
      <c r="G24" s="436">
        <v>18</v>
      </c>
      <c r="H24" s="438">
        <v>309</v>
      </c>
      <c r="I24" s="435">
        <v>1</v>
      </c>
      <c r="J24" s="435">
        <v>0</v>
      </c>
      <c r="K24" s="435">
        <v>167</v>
      </c>
      <c r="L24" s="435">
        <v>22</v>
      </c>
      <c r="M24" s="435">
        <v>55</v>
      </c>
      <c r="N24" s="435">
        <v>1</v>
      </c>
      <c r="O24" s="435">
        <v>0</v>
      </c>
      <c r="P24" s="435">
        <v>0</v>
      </c>
      <c r="Q24" s="435">
        <v>0</v>
      </c>
      <c r="R24" s="436">
        <v>0</v>
      </c>
      <c r="S24" s="437">
        <v>223</v>
      </c>
      <c r="T24" s="436">
        <v>23</v>
      </c>
      <c r="U24" s="438">
        <v>246</v>
      </c>
      <c r="V24" s="437">
        <v>0</v>
      </c>
      <c r="W24" s="436">
        <v>0</v>
      </c>
      <c r="X24" s="438">
        <v>0</v>
      </c>
      <c r="Y24" s="830">
        <v>555</v>
      </c>
      <c r="Z24" s="827"/>
    </row>
    <row r="25" spans="1:26" ht="15" x14ac:dyDescent="0.2">
      <c r="A25" s="434" t="s">
        <v>40</v>
      </c>
      <c r="B25" s="435">
        <v>55</v>
      </c>
      <c r="C25" s="435">
        <v>4</v>
      </c>
      <c r="D25" s="435">
        <v>1</v>
      </c>
      <c r="E25" s="436">
        <v>0</v>
      </c>
      <c r="F25" s="437">
        <v>56</v>
      </c>
      <c r="G25" s="436">
        <v>4</v>
      </c>
      <c r="H25" s="438">
        <v>60</v>
      </c>
      <c r="I25" s="435">
        <v>0</v>
      </c>
      <c r="J25" s="435">
        <v>0</v>
      </c>
      <c r="K25" s="435">
        <v>788</v>
      </c>
      <c r="L25" s="435">
        <v>4</v>
      </c>
      <c r="M25" s="435">
        <v>157</v>
      </c>
      <c r="N25" s="435">
        <v>0</v>
      </c>
      <c r="O25" s="435">
        <v>0</v>
      </c>
      <c r="P25" s="435">
        <v>0</v>
      </c>
      <c r="Q25" s="435">
        <v>0</v>
      </c>
      <c r="R25" s="436">
        <v>0</v>
      </c>
      <c r="S25" s="437">
        <v>945</v>
      </c>
      <c r="T25" s="436">
        <v>4</v>
      </c>
      <c r="U25" s="438">
        <v>949</v>
      </c>
      <c r="V25" s="437">
        <v>0</v>
      </c>
      <c r="W25" s="436">
        <v>0</v>
      </c>
      <c r="X25" s="438">
        <v>0</v>
      </c>
      <c r="Y25" s="830">
        <v>1009</v>
      </c>
      <c r="Z25" s="827"/>
    </row>
    <row r="26" spans="1:26" ht="15" x14ac:dyDescent="0.2">
      <c r="A26" s="434" t="s">
        <v>41</v>
      </c>
      <c r="B26" s="435">
        <v>0</v>
      </c>
      <c r="C26" s="435">
        <v>0</v>
      </c>
      <c r="D26" s="435">
        <v>0</v>
      </c>
      <c r="E26" s="436">
        <v>0</v>
      </c>
      <c r="F26" s="437">
        <v>0</v>
      </c>
      <c r="G26" s="436">
        <v>0</v>
      </c>
      <c r="H26" s="438">
        <v>0</v>
      </c>
      <c r="I26" s="435">
        <v>0</v>
      </c>
      <c r="J26" s="435">
        <v>0</v>
      </c>
      <c r="K26" s="435">
        <v>310</v>
      </c>
      <c r="L26" s="435">
        <v>0</v>
      </c>
      <c r="M26" s="435">
        <v>413</v>
      </c>
      <c r="N26" s="435">
        <v>0</v>
      </c>
      <c r="O26" s="435">
        <v>0</v>
      </c>
      <c r="P26" s="435">
        <v>0</v>
      </c>
      <c r="Q26" s="435">
        <v>20</v>
      </c>
      <c r="R26" s="436">
        <v>0</v>
      </c>
      <c r="S26" s="437">
        <v>743</v>
      </c>
      <c r="T26" s="436">
        <v>0</v>
      </c>
      <c r="U26" s="438">
        <v>743</v>
      </c>
      <c r="V26" s="437">
        <v>0</v>
      </c>
      <c r="W26" s="436">
        <v>0</v>
      </c>
      <c r="X26" s="438">
        <v>0</v>
      </c>
      <c r="Y26" s="830">
        <v>743</v>
      </c>
      <c r="Z26" s="827"/>
    </row>
    <row r="27" spans="1:26" ht="15" x14ac:dyDescent="0.2">
      <c r="A27" s="434" t="s">
        <v>42</v>
      </c>
      <c r="B27" s="435">
        <v>136</v>
      </c>
      <c r="C27" s="435">
        <v>13</v>
      </c>
      <c r="D27" s="435">
        <v>1</v>
      </c>
      <c r="E27" s="436">
        <v>0</v>
      </c>
      <c r="F27" s="437">
        <v>137</v>
      </c>
      <c r="G27" s="436">
        <v>13</v>
      </c>
      <c r="H27" s="438">
        <v>150</v>
      </c>
      <c r="I27" s="435">
        <v>0</v>
      </c>
      <c r="J27" s="435">
        <v>1</v>
      </c>
      <c r="K27" s="435">
        <v>76</v>
      </c>
      <c r="L27" s="435">
        <v>2</v>
      </c>
      <c r="M27" s="435">
        <v>955</v>
      </c>
      <c r="N27" s="435">
        <v>1</v>
      </c>
      <c r="O27" s="435">
        <v>34</v>
      </c>
      <c r="P27" s="435">
        <v>0</v>
      </c>
      <c r="Q27" s="435">
        <v>0</v>
      </c>
      <c r="R27" s="436">
        <v>0</v>
      </c>
      <c r="S27" s="437">
        <v>1065</v>
      </c>
      <c r="T27" s="436">
        <v>4</v>
      </c>
      <c r="U27" s="438">
        <v>1069</v>
      </c>
      <c r="V27" s="437">
        <v>0</v>
      </c>
      <c r="W27" s="436">
        <v>0</v>
      </c>
      <c r="X27" s="438">
        <v>0</v>
      </c>
      <c r="Y27" s="830">
        <v>1219</v>
      </c>
      <c r="Z27" s="827"/>
    </row>
    <row r="28" spans="1:26" ht="15" x14ac:dyDescent="0.2">
      <c r="A28" s="434" t="s">
        <v>43</v>
      </c>
      <c r="B28" s="435">
        <v>269</v>
      </c>
      <c r="C28" s="435">
        <v>36</v>
      </c>
      <c r="D28" s="435">
        <v>0</v>
      </c>
      <c r="E28" s="436">
        <v>1</v>
      </c>
      <c r="F28" s="437">
        <v>269</v>
      </c>
      <c r="G28" s="436">
        <v>37</v>
      </c>
      <c r="H28" s="438">
        <v>306</v>
      </c>
      <c r="I28" s="435">
        <v>27</v>
      </c>
      <c r="J28" s="435">
        <v>0</v>
      </c>
      <c r="K28" s="435">
        <v>336</v>
      </c>
      <c r="L28" s="435">
        <v>14</v>
      </c>
      <c r="M28" s="435">
        <v>334</v>
      </c>
      <c r="N28" s="435">
        <v>7</v>
      </c>
      <c r="O28" s="435">
        <v>3</v>
      </c>
      <c r="P28" s="435">
        <v>0</v>
      </c>
      <c r="Q28" s="435">
        <v>0</v>
      </c>
      <c r="R28" s="436">
        <v>0</v>
      </c>
      <c r="S28" s="437">
        <v>700</v>
      </c>
      <c r="T28" s="436">
        <v>21</v>
      </c>
      <c r="U28" s="438">
        <v>721</v>
      </c>
      <c r="V28" s="437">
        <v>0</v>
      </c>
      <c r="W28" s="436">
        <v>0</v>
      </c>
      <c r="X28" s="438">
        <v>0</v>
      </c>
      <c r="Y28" s="830">
        <v>1027</v>
      </c>
      <c r="Z28" s="827"/>
    </row>
    <row r="29" spans="1:26" ht="15" x14ac:dyDescent="0.2">
      <c r="A29" s="434" t="s">
        <v>44</v>
      </c>
      <c r="B29" s="435">
        <v>222</v>
      </c>
      <c r="C29" s="435">
        <v>16</v>
      </c>
      <c r="D29" s="435">
        <v>1</v>
      </c>
      <c r="E29" s="436">
        <v>0</v>
      </c>
      <c r="F29" s="437">
        <v>223</v>
      </c>
      <c r="G29" s="436">
        <v>16</v>
      </c>
      <c r="H29" s="438">
        <v>239</v>
      </c>
      <c r="I29" s="435">
        <v>0</v>
      </c>
      <c r="J29" s="435">
        <v>26</v>
      </c>
      <c r="K29" s="435">
        <v>233</v>
      </c>
      <c r="L29" s="435">
        <v>164</v>
      </c>
      <c r="M29" s="435">
        <v>97</v>
      </c>
      <c r="N29" s="435">
        <v>3</v>
      </c>
      <c r="O29" s="435">
        <v>1</v>
      </c>
      <c r="P29" s="435">
        <v>0</v>
      </c>
      <c r="Q29" s="435">
        <v>3</v>
      </c>
      <c r="R29" s="436">
        <v>0</v>
      </c>
      <c r="S29" s="437">
        <v>334</v>
      </c>
      <c r="T29" s="436">
        <v>193</v>
      </c>
      <c r="U29" s="438">
        <v>527</v>
      </c>
      <c r="V29" s="437">
        <v>0</v>
      </c>
      <c r="W29" s="436">
        <v>0</v>
      </c>
      <c r="X29" s="438">
        <v>0</v>
      </c>
      <c r="Y29" s="830">
        <v>766</v>
      </c>
      <c r="Z29" s="827"/>
    </row>
    <row r="30" spans="1:26" ht="15" x14ac:dyDescent="0.2">
      <c r="A30" s="434" t="s">
        <v>45</v>
      </c>
      <c r="B30" s="435">
        <v>0</v>
      </c>
      <c r="C30" s="435">
        <v>0</v>
      </c>
      <c r="D30" s="435">
        <v>0</v>
      </c>
      <c r="E30" s="436">
        <v>0</v>
      </c>
      <c r="F30" s="437">
        <v>0</v>
      </c>
      <c r="G30" s="436">
        <v>0</v>
      </c>
      <c r="H30" s="438">
        <v>0</v>
      </c>
      <c r="I30" s="435">
        <v>28</v>
      </c>
      <c r="J30" s="435">
        <v>0</v>
      </c>
      <c r="K30" s="435">
        <v>118</v>
      </c>
      <c r="L30" s="435">
        <v>0</v>
      </c>
      <c r="M30" s="435">
        <v>787</v>
      </c>
      <c r="N30" s="435">
        <v>0</v>
      </c>
      <c r="O30" s="435">
        <v>0</v>
      </c>
      <c r="P30" s="435">
        <v>0</v>
      </c>
      <c r="Q30" s="435">
        <v>0</v>
      </c>
      <c r="R30" s="436">
        <v>0</v>
      </c>
      <c r="S30" s="437">
        <v>933</v>
      </c>
      <c r="T30" s="436">
        <v>0</v>
      </c>
      <c r="U30" s="438">
        <v>933</v>
      </c>
      <c r="V30" s="437">
        <v>0</v>
      </c>
      <c r="W30" s="436">
        <v>0</v>
      </c>
      <c r="X30" s="438">
        <v>0</v>
      </c>
      <c r="Y30" s="830">
        <v>933</v>
      </c>
      <c r="Z30" s="827"/>
    </row>
    <row r="31" spans="1:26" ht="15" x14ac:dyDescent="0.2">
      <c r="A31" s="434" t="s">
        <v>46</v>
      </c>
      <c r="B31" s="435">
        <v>0</v>
      </c>
      <c r="C31" s="435">
        <v>0</v>
      </c>
      <c r="D31" s="435">
        <v>0</v>
      </c>
      <c r="E31" s="436">
        <v>0</v>
      </c>
      <c r="F31" s="437">
        <v>0</v>
      </c>
      <c r="G31" s="436">
        <v>0</v>
      </c>
      <c r="H31" s="438">
        <v>0</v>
      </c>
      <c r="I31" s="435">
        <v>87</v>
      </c>
      <c r="J31" s="435">
        <v>0</v>
      </c>
      <c r="K31" s="435">
        <v>746</v>
      </c>
      <c r="L31" s="435">
        <v>0</v>
      </c>
      <c r="M31" s="435">
        <v>1</v>
      </c>
      <c r="N31" s="435">
        <v>0</v>
      </c>
      <c r="O31" s="435">
        <v>0</v>
      </c>
      <c r="P31" s="435">
        <v>0</v>
      </c>
      <c r="Q31" s="435">
        <v>0</v>
      </c>
      <c r="R31" s="436">
        <v>0</v>
      </c>
      <c r="S31" s="437">
        <v>834</v>
      </c>
      <c r="T31" s="436">
        <v>0</v>
      </c>
      <c r="U31" s="438">
        <v>834</v>
      </c>
      <c r="V31" s="437">
        <v>0</v>
      </c>
      <c r="W31" s="436">
        <v>0</v>
      </c>
      <c r="X31" s="438">
        <v>0</v>
      </c>
      <c r="Y31" s="830">
        <v>834</v>
      </c>
      <c r="Z31" s="827"/>
    </row>
    <row r="32" spans="1:26" ht="15" x14ac:dyDescent="0.2">
      <c r="A32" s="434" t="s">
        <v>47</v>
      </c>
      <c r="B32" s="435">
        <v>0</v>
      </c>
      <c r="C32" s="435">
        <v>0</v>
      </c>
      <c r="D32" s="435">
        <v>0</v>
      </c>
      <c r="E32" s="436">
        <v>0</v>
      </c>
      <c r="F32" s="437">
        <v>0</v>
      </c>
      <c r="G32" s="436">
        <v>0</v>
      </c>
      <c r="H32" s="438">
        <v>0</v>
      </c>
      <c r="I32" s="435">
        <v>0</v>
      </c>
      <c r="J32" s="435">
        <v>0</v>
      </c>
      <c r="K32" s="435">
        <v>71</v>
      </c>
      <c r="L32" s="435">
        <v>0</v>
      </c>
      <c r="M32" s="435">
        <v>459</v>
      </c>
      <c r="N32" s="435">
        <v>0</v>
      </c>
      <c r="O32" s="435">
        <v>0</v>
      </c>
      <c r="P32" s="435">
        <v>0</v>
      </c>
      <c r="Q32" s="435">
        <v>0</v>
      </c>
      <c r="R32" s="436">
        <v>0</v>
      </c>
      <c r="S32" s="437">
        <v>530</v>
      </c>
      <c r="T32" s="436">
        <v>0</v>
      </c>
      <c r="U32" s="438">
        <v>530</v>
      </c>
      <c r="V32" s="437">
        <v>0</v>
      </c>
      <c r="W32" s="436">
        <v>0</v>
      </c>
      <c r="X32" s="438">
        <v>0</v>
      </c>
      <c r="Y32" s="830">
        <v>530</v>
      </c>
      <c r="Z32" s="827"/>
    </row>
    <row r="33" spans="1:26" ht="15" x14ac:dyDescent="0.2">
      <c r="A33" s="434" t="s">
        <v>48</v>
      </c>
      <c r="B33" s="435">
        <v>0</v>
      </c>
      <c r="C33" s="435">
        <v>0</v>
      </c>
      <c r="D33" s="435">
        <v>0</v>
      </c>
      <c r="E33" s="436">
        <v>0</v>
      </c>
      <c r="F33" s="437">
        <v>0</v>
      </c>
      <c r="G33" s="436">
        <v>0</v>
      </c>
      <c r="H33" s="438">
        <v>0</v>
      </c>
      <c r="I33" s="435">
        <v>0</v>
      </c>
      <c r="J33" s="435">
        <v>0</v>
      </c>
      <c r="K33" s="435">
        <v>369</v>
      </c>
      <c r="L33" s="435">
        <v>0</v>
      </c>
      <c r="M33" s="435">
        <v>259</v>
      </c>
      <c r="N33" s="435">
        <v>0</v>
      </c>
      <c r="O33" s="435">
        <v>0</v>
      </c>
      <c r="P33" s="435">
        <v>0</v>
      </c>
      <c r="Q33" s="435">
        <v>0</v>
      </c>
      <c r="R33" s="436">
        <v>0</v>
      </c>
      <c r="S33" s="437">
        <v>628</v>
      </c>
      <c r="T33" s="436">
        <v>0</v>
      </c>
      <c r="U33" s="438">
        <v>628</v>
      </c>
      <c r="V33" s="437">
        <v>0</v>
      </c>
      <c r="W33" s="436">
        <v>0</v>
      </c>
      <c r="X33" s="438">
        <v>0</v>
      </c>
      <c r="Y33" s="830">
        <v>628</v>
      </c>
      <c r="Z33" s="827"/>
    </row>
    <row r="34" spans="1:26" ht="15" x14ac:dyDescent="0.2">
      <c r="A34" s="434" t="s">
        <v>49</v>
      </c>
      <c r="B34" s="435">
        <v>0</v>
      </c>
      <c r="C34" s="435">
        <v>1</v>
      </c>
      <c r="D34" s="435">
        <v>0</v>
      </c>
      <c r="E34" s="436">
        <v>0</v>
      </c>
      <c r="F34" s="437">
        <v>0</v>
      </c>
      <c r="G34" s="436">
        <v>1</v>
      </c>
      <c r="H34" s="438">
        <v>1</v>
      </c>
      <c r="I34" s="435">
        <v>0</v>
      </c>
      <c r="J34" s="435">
        <v>31</v>
      </c>
      <c r="K34" s="435">
        <v>0</v>
      </c>
      <c r="L34" s="435">
        <v>318</v>
      </c>
      <c r="M34" s="435">
        <v>0</v>
      </c>
      <c r="N34" s="435">
        <v>379</v>
      </c>
      <c r="O34" s="435">
        <v>0</v>
      </c>
      <c r="P34" s="435">
        <v>6</v>
      </c>
      <c r="Q34" s="435">
        <v>0</v>
      </c>
      <c r="R34" s="436">
        <v>2</v>
      </c>
      <c r="S34" s="437">
        <v>0</v>
      </c>
      <c r="T34" s="436">
        <v>736</v>
      </c>
      <c r="U34" s="438">
        <v>736</v>
      </c>
      <c r="V34" s="437">
        <v>0</v>
      </c>
      <c r="W34" s="436">
        <v>0</v>
      </c>
      <c r="X34" s="438">
        <v>0</v>
      </c>
      <c r="Y34" s="830">
        <v>737</v>
      </c>
      <c r="Z34" s="827"/>
    </row>
    <row r="35" spans="1:26" ht="15" x14ac:dyDescent="0.2">
      <c r="A35" s="434" t="s">
        <v>50</v>
      </c>
      <c r="B35" s="435">
        <v>58</v>
      </c>
      <c r="C35" s="435">
        <v>7</v>
      </c>
      <c r="D35" s="435">
        <v>0</v>
      </c>
      <c r="E35" s="436">
        <v>0</v>
      </c>
      <c r="F35" s="437">
        <v>58</v>
      </c>
      <c r="G35" s="436">
        <v>7</v>
      </c>
      <c r="H35" s="438">
        <v>65</v>
      </c>
      <c r="I35" s="435">
        <v>0</v>
      </c>
      <c r="J35" s="435">
        <v>0</v>
      </c>
      <c r="K35" s="435">
        <v>66</v>
      </c>
      <c r="L35" s="435">
        <v>4</v>
      </c>
      <c r="M35" s="435">
        <v>21</v>
      </c>
      <c r="N35" s="435">
        <v>5</v>
      </c>
      <c r="O35" s="435">
        <v>0</v>
      </c>
      <c r="P35" s="435">
        <v>0</v>
      </c>
      <c r="Q35" s="435">
        <v>0</v>
      </c>
      <c r="R35" s="436">
        <v>0</v>
      </c>
      <c r="S35" s="437">
        <v>87</v>
      </c>
      <c r="T35" s="436">
        <v>9</v>
      </c>
      <c r="U35" s="438">
        <v>96</v>
      </c>
      <c r="V35" s="437">
        <v>0</v>
      </c>
      <c r="W35" s="436">
        <v>0</v>
      </c>
      <c r="X35" s="438">
        <v>0</v>
      </c>
      <c r="Y35" s="830">
        <v>161</v>
      </c>
      <c r="Z35" s="827"/>
    </row>
    <row r="36" spans="1:26" ht="15" x14ac:dyDescent="0.2">
      <c r="A36" s="434" t="s">
        <v>51</v>
      </c>
      <c r="B36" s="435">
        <v>0</v>
      </c>
      <c r="C36" s="435">
        <v>0</v>
      </c>
      <c r="D36" s="435">
        <v>0</v>
      </c>
      <c r="E36" s="436">
        <v>0</v>
      </c>
      <c r="F36" s="437">
        <v>0</v>
      </c>
      <c r="G36" s="436">
        <v>0</v>
      </c>
      <c r="H36" s="438">
        <v>0</v>
      </c>
      <c r="I36" s="435">
        <v>0</v>
      </c>
      <c r="J36" s="435">
        <v>0</v>
      </c>
      <c r="K36" s="435">
        <v>23</v>
      </c>
      <c r="L36" s="435">
        <v>0</v>
      </c>
      <c r="M36" s="435">
        <v>347</v>
      </c>
      <c r="N36" s="435">
        <v>0</v>
      </c>
      <c r="O36" s="435">
        <v>603</v>
      </c>
      <c r="P36" s="435">
        <v>0</v>
      </c>
      <c r="Q36" s="435">
        <v>0</v>
      </c>
      <c r="R36" s="436">
        <v>0</v>
      </c>
      <c r="S36" s="437">
        <v>973</v>
      </c>
      <c r="T36" s="436">
        <v>0</v>
      </c>
      <c r="U36" s="438">
        <v>973</v>
      </c>
      <c r="V36" s="437">
        <v>0</v>
      </c>
      <c r="W36" s="436">
        <v>0</v>
      </c>
      <c r="X36" s="438">
        <v>0</v>
      </c>
      <c r="Y36" s="830">
        <v>973</v>
      </c>
      <c r="Z36" s="827"/>
    </row>
    <row r="37" spans="1:26" ht="15" x14ac:dyDescent="0.2">
      <c r="A37" s="434" t="s">
        <v>52</v>
      </c>
      <c r="B37" s="435">
        <v>0</v>
      </c>
      <c r="C37" s="435">
        <v>0</v>
      </c>
      <c r="D37" s="435">
        <v>0</v>
      </c>
      <c r="E37" s="436">
        <v>0</v>
      </c>
      <c r="F37" s="437">
        <v>0</v>
      </c>
      <c r="G37" s="436">
        <v>0</v>
      </c>
      <c r="H37" s="438">
        <v>0</v>
      </c>
      <c r="I37" s="435">
        <v>0</v>
      </c>
      <c r="J37" s="435">
        <v>0</v>
      </c>
      <c r="K37" s="435">
        <v>65</v>
      </c>
      <c r="L37" s="435">
        <v>0</v>
      </c>
      <c r="M37" s="435">
        <v>908</v>
      </c>
      <c r="N37" s="435">
        <v>0</v>
      </c>
      <c r="O37" s="435">
        <v>0</v>
      </c>
      <c r="P37" s="435">
        <v>0</v>
      </c>
      <c r="Q37" s="435">
        <v>0</v>
      </c>
      <c r="R37" s="436">
        <v>0</v>
      </c>
      <c r="S37" s="437">
        <v>973</v>
      </c>
      <c r="T37" s="436">
        <v>0</v>
      </c>
      <c r="U37" s="438">
        <v>973</v>
      </c>
      <c r="V37" s="437">
        <v>0</v>
      </c>
      <c r="W37" s="436">
        <v>0</v>
      </c>
      <c r="X37" s="438">
        <v>0</v>
      </c>
      <c r="Y37" s="830">
        <v>973</v>
      </c>
      <c r="Z37" s="827"/>
    </row>
    <row r="38" spans="1:26" ht="15" x14ac:dyDescent="0.2">
      <c r="A38" s="434" t="s">
        <v>53</v>
      </c>
      <c r="B38" s="435">
        <v>0</v>
      </c>
      <c r="C38" s="435">
        <v>0</v>
      </c>
      <c r="D38" s="435">
        <v>0</v>
      </c>
      <c r="E38" s="436">
        <v>0</v>
      </c>
      <c r="F38" s="437">
        <v>0</v>
      </c>
      <c r="G38" s="436">
        <v>0</v>
      </c>
      <c r="H38" s="438">
        <v>0</v>
      </c>
      <c r="I38" s="435">
        <v>99</v>
      </c>
      <c r="J38" s="435">
        <v>0</v>
      </c>
      <c r="K38" s="435">
        <v>488</v>
      </c>
      <c r="L38" s="435">
        <v>0</v>
      </c>
      <c r="M38" s="435">
        <v>0</v>
      </c>
      <c r="N38" s="435">
        <v>0</v>
      </c>
      <c r="O38" s="435">
        <v>0</v>
      </c>
      <c r="P38" s="435">
        <v>0</v>
      </c>
      <c r="Q38" s="435">
        <v>36</v>
      </c>
      <c r="R38" s="436">
        <v>0</v>
      </c>
      <c r="S38" s="437">
        <v>623</v>
      </c>
      <c r="T38" s="436">
        <v>0</v>
      </c>
      <c r="U38" s="438">
        <v>623</v>
      </c>
      <c r="V38" s="437">
        <v>0</v>
      </c>
      <c r="W38" s="436">
        <v>0</v>
      </c>
      <c r="X38" s="438">
        <v>0</v>
      </c>
      <c r="Y38" s="830">
        <v>623</v>
      </c>
      <c r="Z38" s="827"/>
    </row>
    <row r="39" spans="1:26" ht="15" x14ac:dyDescent="0.2">
      <c r="A39" s="434" t="s">
        <v>54</v>
      </c>
      <c r="B39" s="435">
        <v>7</v>
      </c>
      <c r="C39" s="435">
        <v>0</v>
      </c>
      <c r="D39" s="435">
        <v>0</v>
      </c>
      <c r="E39" s="436">
        <v>0</v>
      </c>
      <c r="F39" s="437">
        <v>7</v>
      </c>
      <c r="G39" s="436">
        <v>0</v>
      </c>
      <c r="H39" s="438">
        <v>7</v>
      </c>
      <c r="I39" s="435">
        <v>0</v>
      </c>
      <c r="J39" s="435">
        <v>0</v>
      </c>
      <c r="K39" s="435">
        <v>61</v>
      </c>
      <c r="L39" s="435">
        <v>0</v>
      </c>
      <c r="M39" s="435">
        <v>134</v>
      </c>
      <c r="N39" s="435">
        <v>0</v>
      </c>
      <c r="O39" s="435">
        <v>0</v>
      </c>
      <c r="P39" s="435">
        <v>0</v>
      </c>
      <c r="Q39" s="435">
        <v>0</v>
      </c>
      <c r="R39" s="436">
        <v>0</v>
      </c>
      <c r="S39" s="437">
        <v>195</v>
      </c>
      <c r="T39" s="436">
        <v>0</v>
      </c>
      <c r="U39" s="438">
        <v>195</v>
      </c>
      <c r="V39" s="437">
        <v>0</v>
      </c>
      <c r="W39" s="436">
        <v>0</v>
      </c>
      <c r="X39" s="438">
        <v>0</v>
      </c>
      <c r="Y39" s="830">
        <v>202</v>
      </c>
      <c r="Z39" s="827"/>
    </row>
    <row r="40" spans="1:26" ht="15" x14ac:dyDescent="0.2">
      <c r="A40" s="439" t="s">
        <v>55</v>
      </c>
      <c r="B40" s="435">
        <v>1811</v>
      </c>
      <c r="C40" s="435">
        <v>152</v>
      </c>
      <c r="D40" s="435">
        <v>22</v>
      </c>
      <c r="E40" s="436">
        <v>2</v>
      </c>
      <c r="F40" s="437">
        <v>1833</v>
      </c>
      <c r="G40" s="436">
        <v>154</v>
      </c>
      <c r="H40" s="438">
        <v>1987</v>
      </c>
      <c r="I40" s="435">
        <v>428</v>
      </c>
      <c r="J40" s="435">
        <v>74</v>
      </c>
      <c r="K40" s="435">
        <v>6791</v>
      </c>
      <c r="L40" s="435">
        <v>676</v>
      </c>
      <c r="M40" s="435">
        <v>9153</v>
      </c>
      <c r="N40" s="435">
        <v>458</v>
      </c>
      <c r="O40" s="435">
        <v>1016</v>
      </c>
      <c r="P40" s="435">
        <v>37</v>
      </c>
      <c r="Q40" s="435">
        <v>90</v>
      </c>
      <c r="R40" s="436">
        <v>2</v>
      </c>
      <c r="S40" s="437">
        <v>17478</v>
      </c>
      <c r="T40" s="436">
        <v>1247</v>
      </c>
      <c r="U40" s="438">
        <v>18725</v>
      </c>
      <c r="V40" s="437">
        <v>49</v>
      </c>
      <c r="W40" s="436">
        <v>5</v>
      </c>
      <c r="X40" s="438">
        <v>54</v>
      </c>
      <c r="Y40" s="830">
        <v>20766</v>
      </c>
      <c r="Z40" s="827"/>
    </row>
    <row r="41" spans="1:26" ht="15.75" thickBot="1" x14ac:dyDescent="0.25">
      <c r="A41" s="440" t="s">
        <v>56</v>
      </c>
      <c r="B41" s="836">
        <v>1963</v>
      </c>
      <c r="C41" s="837"/>
      <c r="D41" s="838">
        <v>24</v>
      </c>
      <c r="E41" s="839"/>
      <c r="F41" s="840">
        <v>1987</v>
      </c>
      <c r="G41" s="839"/>
      <c r="H41" s="544">
        <v>1987</v>
      </c>
      <c r="I41" s="836">
        <v>502</v>
      </c>
      <c r="J41" s="837"/>
      <c r="K41" s="836">
        <v>7467</v>
      </c>
      <c r="L41" s="837"/>
      <c r="M41" s="836">
        <v>9611</v>
      </c>
      <c r="N41" s="837"/>
      <c r="O41" s="836">
        <v>1053</v>
      </c>
      <c r="P41" s="837"/>
      <c r="Q41" s="838">
        <v>92</v>
      </c>
      <c r="R41" s="839"/>
      <c r="S41" s="840">
        <v>18725</v>
      </c>
      <c r="T41" s="839"/>
      <c r="U41" s="544">
        <v>18725</v>
      </c>
      <c r="V41" s="840">
        <v>54</v>
      </c>
      <c r="W41" s="839"/>
      <c r="X41" s="544">
        <v>54</v>
      </c>
      <c r="Y41" s="838">
        <v>20766</v>
      </c>
      <c r="Z41" s="839"/>
    </row>
    <row r="42" spans="1:26" ht="13.5" thickTop="1" x14ac:dyDescent="0.2"/>
  </sheetData>
  <mergeCells count="66">
    <mergeCell ref="B41:C41"/>
    <mergeCell ref="D41:E41"/>
    <mergeCell ref="F41:G41"/>
    <mergeCell ref="I41:J41"/>
    <mergeCell ref="K41:L41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</mergeCells>
  <pageMargins left="0.7" right="0.7" top="0.78740157499999996" bottom="0.78740157499999996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Z42"/>
  <sheetViews>
    <sheetView workbookViewId="0">
      <selection activeCell="Y26" sqref="Y26:Z26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818" t="s">
        <v>307</v>
      </c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  <c r="Z1" s="546"/>
    </row>
    <row r="2" spans="1:26" ht="15.75" thickTop="1" x14ac:dyDescent="0.2">
      <c r="A2" s="847" t="s">
        <v>4</v>
      </c>
      <c r="B2" s="848" t="s">
        <v>0</v>
      </c>
      <c r="C2" s="824"/>
      <c r="D2" s="824"/>
      <c r="E2" s="824"/>
      <c r="F2" s="824"/>
      <c r="G2" s="824"/>
      <c r="H2" s="825"/>
      <c r="I2" s="823" t="s">
        <v>1</v>
      </c>
      <c r="J2" s="824"/>
      <c r="K2" s="824"/>
      <c r="L2" s="824"/>
      <c r="M2" s="824"/>
      <c r="N2" s="824"/>
      <c r="O2" s="824"/>
      <c r="P2" s="824"/>
      <c r="Q2" s="824"/>
      <c r="R2" s="824"/>
      <c r="S2" s="824"/>
      <c r="T2" s="824"/>
      <c r="U2" s="825"/>
      <c r="V2" s="823" t="s">
        <v>2</v>
      </c>
      <c r="W2" s="824"/>
      <c r="X2" s="825"/>
      <c r="Y2" s="849" t="s">
        <v>66</v>
      </c>
      <c r="Z2" s="850"/>
    </row>
    <row r="3" spans="1:26" ht="15" x14ac:dyDescent="0.2">
      <c r="A3" s="847"/>
      <c r="B3" s="855" t="s">
        <v>5</v>
      </c>
      <c r="C3" s="832"/>
      <c r="D3" s="833" t="s">
        <v>6</v>
      </c>
      <c r="E3" s="827"/>
      <c r="F3" s="826" t="s">
        <v>7</v>
      </c>
      <c r="G3" s="827"/>
      <c r="H3" s="856" t="s">
        <v>8</v>
      </c>
      <c r="I3" s="834" t="s">
        <v>9</v>
      </c>
      <c r="J3" s="835"/>
      <c r="K3" s="834" t="s">
        <v>10</v>
      </c>
      <c r="L3" s="835"/>
      <c r="M3" s="834" t="s">
        <v>11</v>
      </c>
      <c r="N3" s="835"/>
      <c r="O3" s="834" t="s">
        <v>12</v>
      </c>
      <c r="P3" s="835"/>
      <c r="Q3" s="833" t="s">
        <v>6</v>
      </c>
      <c r="R3" s="827"/>
      <c r="S3" s="826" t="s">
        <v>13</v>
      </c>
      <c r="T3" s="827"/>
      <c r="U3" s="856" t="s">
        <v>14</v>
      </c>
      <c r="V3" s="828" t="s">
        <v>15</v>
      </c>
      <c r="W3" s="829"/>
      <c r="X3" s="856" t="s">
        <v>16</v>
      </c>
      <c r="Y3" s="851"/>
      <c r="Z3" s="852"/>
    </row>
    <row r="4" spans="1:26" x14ac:dyDescent="0.2">
      <c r="A4" s="847"/>
      <c r="B4" s="461" t="s">
        <v>18</v>
      </c>
      <c r="C4" s="429" t="s">
        <v>19</v>
      </c>
      <c r="D4" s="429" t="s">
        <v>18</v>
      </c>
      <c r="E4" s="430" t="s">
        <v>19</v>
      </c>
      <c r="F4" s="431" t="s">
        <v>18</v>
      </c>
      <c r="G4" s="430" t="s">
        <v>19</v>
      </c>
      <c r="H4" s="822"/>
      <c r="I4" s="429" t="s">
        <v>18</v>
      </c>
      <c r="J4" s="432" t="s">
        <v>19</v>
      </c>
      <c r="K4" s="429" t="s">
        <v>18</v>
      </c>
      <c r="L4" s="429" t="s">
        <v>19</v>
      </c>
      <c r="M4" s="429" t="s">
        <v>18</v>
      </c>
      <c r="N4" s="429" t="s">
        <v>19</v>
      </c>
      <c r="O4" s="429" t="s">
        <v>18</v>
      </c>
      <c r="P4" s="429" t="s">
        <v>19</v>
      </c>
      <c r="Q4" s="429" t="s">
        <v>18</v>
      </c>
      <c r="R4" s="430" t="s">
        <v>19</v>
      </c>
      <c r="S4" s="431" t="s">
        <v>18</v>
      </c>
      <c r="T4" s="430" t="s">
        <v>19</v>
      </c>
      <c r="U4" s="822"/>
      <c r="V4" s="433" t="s">
        <v>18</v>
      </c>
      <c r="W4" s="430" t="s">
        <v>19</v>
      </c>
      <c r="X4" s="822"/>
      <c r="Y4" s="853"/>
      <c r="Z4" s="854"/>
    </row>
    <row r="5" spans="1:26" ht="15" x14ac:dyDescent="0.2">
      <c r="A5" s="462" t="s">
        <v>20</v>
      </c>
      <c r="B5" s="435">
        <v>0</v>
      </c>
      <c r="C5" s="435">
        <v>0</v>
      </c>
      <c r="D5" s="435">
        <v>0</v>
      </c>
      <c r="E5" s="436">
        <v>0</v>
      </c>
      <c r="F5" s="437">
        <v>0</v>
      </c>
      <c r="G5" s="436">
        <v>0</v>
      </c>
      <c r="H5" s="438">
        <v>0</v>
      </c>
      <c r="I5" s="435">
        <v>0</v>
      </c>
      <c r="J5" s="435">
        <v>0</v>
      </c>
      <c r="K5" s="435">
        <v>43</v>
      </c>
      <c r="L5" s="435">
        <v>0</v>
      </c>
      <c r="M5" s="435">
        <v>579</v>
      </c>
      <c r="N5" s="435">
        <v>0</v>
      </c>
      <c r="O5" s="435">
        <v>0</v>
      </c>
      <c r="P5" s="435">
        <v>0</v>
      </c>
      <c r="Q5" s="435">
        <v>0</v>
      </c>
      <c r="R5" s="436">
        <v>0</v>
      </c>
      <c r="S5" s="437">
        <v>622</v>
      </c>
      <c r="T5" s="436">
        <v>0</v>
      </c>
      <c r="U5" s="438">
        <v>622</v>
      </c>
      <c r="V5" s="437">
        <v>0</v>
      </c>
      <c r="W5" s="436">
        <v>0</v>
      </c>
      <c r="X5" s="438">
        <v>0</v>
      </c>
      <c r="Y5" s="830">
        <v>622</v>
      </c>
      <c r="Z5" s="827"/>
    </row>
    <row r="6" spans="1:26" ht="15" x14ac:dyDescent="0.2">
      <c r="A6" s="434" t="s">
        <v>21</v>
      </c>
      <c r="B6" s="435">
        <v>173</v>
      </c>
      <c r="C6" s="435">
        <v>17</v>
      </c>
      <c r="D6" s="435">
        <v>7</v>
      </c>
      <c r="E6" s="436">
        <v>1</v>
      </c>
      <c r="F6" s="437">
        <v>180</v>
      </c>
      <c r="G6" s="436">
        <v>18</v>
      </c>
      <c r="H6" s="438">
        <v>198</v>
      </c>
      <c r="I6" s="435">
        <v>8</v>
      </c>
      <c r="J6" s="435">
        <v>0</v>
      </c>
      <c r="K6" s="435">
        <v>136</v>
      </c>
      <c r="L6" s="435">
        <v>11</v>
      </c>
      <c r="M6" s="435">
        <v>121</v>
      </c>
      <c r="N6" s="435">
        <v>9</v>
      </c>
      <c r="O6" s="435">
        <v>6</v>
      </c>
      <c r="P6" s="435">
        <v>1</v>
      </c>
      <c r="Q6" s="435">
        <v>4</v>
      </c>
      <c r="R6" s="436">
        <v>0</v>
      </c>
      <c r="S6" s="437">
        <v>275</v>
      </c>
      <c r="T6" s="436">
        <v>21</v>
      </c>
      <c r="U6" s="438">
        <v>296</v>
      </c>
      <c r="V6" s="437">
        <v>18</v>
      </c>
      <c r="W6" s="436">
        <v>5</v>
      </c>
      <c r="X6" s="438">
        <v>23</v>
      </c>
      <c r="Y6" s="830">
        <v>517</v>
      </c>
      <c r="Z6" s="827"/>
    </row>
    <row r="7" spans="1:26" ht="15" x14ac:dyDescent="0.2">
      <c r="A7" s="434" t="s">
        <v>22</v>
      </c>
      <c r="B7" s="435">
        <v>24</v>
      </c>
      <c r="C7" s="435">
        <v>0</v>
      </c>
      <c r="D7" s="435">
        <v>1</v>
      </c>
      <c r="E7" s="436">
        <v>0</v>
      </c>
      <c r="F7" s="437">
        <v>25</v>
      </c>
      <c r="G7" s="436">
        <v>0</v>
      </c>
      <c r="H7" s="438">
        <v>25</v>
      </c>
      <c r="I7" s="435">
        <v>41</v>
      </c>
      <c r="J7" s="435">
        <v>0</v>
      </c>
      <c r="K7" s="435">
        <v>3</v>
      </c>
      <c r="L7" s="435">
        <v>0</v>
      </c>
      <c r="M7" s="435">
        <v>114</v>
      </c>
      <c r="N7" s="435">
        <v>0</v>
      </c>
      <c r="O7" s="435">
        <v>0</v>
      </c>
      <c r="P7" s="435">
        <v>0</v>
      </c>
      <c r="Q7" s="435">
        <v>0</v>
      </c>
      <c r="R7" s="436">
        <v>0</v>
      </c>
      <c r="S7" s="437">
        <v>158</v>
      </c>
      <c r="T7" s="436">
        <v>0</v>
      </c>
      <c r="U7" s="438">
        <v>158</v>
      </c>
      <c r="V7" s="437">
        <v>0</v>
      </c>
      <c r="W7" s="436">
        <v>0</v>
      </c>
      <c r="X7" s="438">
        <v>0</v>
      </c>
      <c r="Y7" s="830">
        <v>183</v>
      </c>
      <c r="Z7" s="827"/>
    </row>
    <row r="8" spans="1:26" ht="15" x14ac:dyDescent="0.2">
      <c r="A8" s="434" t="s">
        <v>23</v>
      </c>
      <c r="B8" s="435">
        <v>80</v>
      </c>
      <c r="C8" s="435">
        <v>6</v>
      </c>
      <c r="D8" s="435">
        <v>0</v>
      </c>
      <c r="E8" s="436">
        <v>0</v>
      </c>
      <c r="F8" s="437">
        <v>80</v>
      </c>
      <c r="G8" s="436">
        <v>6</v>
      </c>
      <c r="H8" s="438">
        <v>86</v>
      </c>
      <c r="I8" s="435">
        <v>1</v>
      </c>
      <c r="J8" s="435">
        <v>1</v>
      </c>
      <c r="K8" s="435">
        <v>122</v>
      </c>
      <c r="L8" s="435">
        <v>14</v>
      </c>
      <c r="M8" s="435">
        <v>31</v>
      </c>
      <c r="N8" s="435">
        <v>0</v>
      </c>
      <c r="O8" s="435">
        <v>0</v>
      </c>
      <c r="P8" s="435">
        <v>0</v>
      </c>
      <c r="Q8" s="435">
        <v>0</v>
      </c>
      <c r="R8" s="436">
        <v>0</v>
      </c>
      <c r="S8" s="437">
        <v>154</v>
      </c>
      <c r="T8" s="436">
        <v>15</v>
      </c>
      <c r="U8" s="438">
        <v>169</v>
      </c>
      <c r="V8" s="437">
        <v>0</v>
      </c>
      <c r="W8" s="436">
        <v>0</v>
      </c>
      <c r="X8" s="438">
        <v>0</v>
      </c>
      <c r="Y8" s="830">
        <v>255</v>
      </c>
      <c r="Z8" s="827"/>
    </row>
    <row r="9" spans="1:26" ht="15" x14ac:dyDescent="0.2">
      <c r="A9" s="434" t="s">
        <v>24</v>
      </c>
      <c r="B9" s="435">
        <v>0</v>
      </c>
      <c r="C9" s="435">
        <v>0</v>
      </c>
      <c r="D9" s="435">
        <v>0</v>
      </c>
      <c r="E9" s="436">
        <v>0</v>
      </c>
      <c r="F9" s="437">
        <v>0</v>
      </c>
      <c r="G9" s="436">
        <v>0</v>
      </c>
      <c r="H9" s="438">
        <v>0</v>
      </c>
      <c r="I9" s="435">
        <v>0</v>
      </c>
      <c r="J9" s="435">
        <v>0</v>
      </c>
      <c r="K9" s="435">
        <v>147</v>
      </c>
      <c r="L9" s="435">
        <v>0</v>
      </c>
      <c r="M9" s="435">
        <v>681</v>
      </c>
      <c r="N9" s="435">
        <v>0</v>
      </c>
      <c r="O9" s="435">
        <v>0</v>
      </c>
      <c r="P9" s="435">
        <v>0</v>
      </c>
      <c r="Q9" s="435">
        <v>28</v>
      </c>
      <c r="R9" s="436">
        <v>0</v>
      </c>
      <c r="S9" s="437">
        <v>856</v>
      </c>
      <c r="T9" s="436">
        <v>0</v>
      </c>
      <c r="U9" s="438">
        <v>856</v>
      </c>
      <c r="V9" s="437">
        <v>0</v>
      </c>
      <c r="W9" s="436">
        <v>0</v>
      </c>
      <c r="X9" s="438">
        <v>0</v>
      </c>
      <c r="Y9" s="830">
        <v>856</v>
      </c>
      <c r="Z9" s="827"/>
    </row>
    <row r="10" spans="1:26" ht="15" x14ac:dyDescent="0.2">
      <c r="A10" s="434" t="s">
        <v>25</v>
      </c>
      <c r="B10" s="435">
        <v>0</v>
      </c>
      <c r="C10" s="435">
        <v>0</v>
      </c>
      <c r="D10" s="435">
        <v>0</v>
      </c>
      <c r="E10" s="436">
        <v>0</v>
      </c>
      <c r="F10" s="437">
        <v>0</v>
      </c>
      <c r="G10" s="436">
        <v>0</v>
      </c>
      <c r="H10" s="438">
        <v>0</v>
      </c>
      <c r="I10" s="435">
        <v>0</v>
      </c>
      <c r="J10" s="435">
        <v>0</v>
      </c>
      <c r="K10" s="435">
        <v>0</v>
      </c>
      <c r="L10" s="435">
        <v>0</v>
      </c>
      <c r="M10" s="435">
        <v>730</v>
      </c>
      <c r="N10" s="435">
        <v>0</v>
      </c>
      <c r="O10" s="435">
        <v>3</v>
      </c>
      <c r="P10" s="435">
        <v>0</v>
      </c>
      <c r="Q10" s="435">
        <v>0</v>
      </c>
      <c r="R10" s="436">
        <v>0</v>
      </c>
      <c r="S10" s="437">
        <v>733</v>
      </c>
      <c r="T10" s="436">
        <v>0</v>
      </c>
      <c r="U10" s="438">
        <v>733</v>
      </c>
      <c r="V10" s="437">
        <v>0</v>
      </c>
      <c r="W10" s="436">
        <v>0</v>
      </c>
      <c r="X10" s="438">
        <v>0</v>
      </c>
      <c r="Y10" s="830">
        <v>733</v>
      </c>
      <c r="Z10" s="827"/>
    </row>
    <row r="11" spans="1:26" ht="15" x14ac:dyDescent="0.2">
      <c r="A11" s="434" t="s">
        <v>26</v>
      </c>
      <c r="B11" s="435">
        <v>121</v>
      </c>
      <c r="C11" s="435">
        <v>8</v>
      </c>
      <c r="D11" s="435">
        <v>3</v>
      </c>
      <c r="E11" s="436">
        <v>0</v>
      </c>
      <c r="F11" s="437">
        <v>124</v>
      </c>
      <c r="G11" s="436">
        <v>8</v>
      </c>
      <c r="H11" s="438">
        <v>132</v>
      </c>
      <c r="I11" s="435">
        <v>131</v>
      </c>
      <c r="J11" s="435">
        <v>0</v>
      </c>
      <c r="K11" s="435">
        <v>46</v>
      </c>
      <c r="L11" s="435">
        <v>3</v>
      </c>
      <c r="M11" s="435">
        <v>36</v>
      </c>
      <c r="N11" s="435">
        <v>1</v>
      </c>
      <c r="O11" s="435">
        <v>0</v>
      </c>
      <c r="P11" s="435">
        <v>0</v>
      </c>
      <c r="Q11" s="435">
        <v>0</v>
      </c>
      <c r="R11" s="436">
        <v>0</v>
      </c>
      <c r="S11" s="437">
        <v>213</v>
      </c>
      <c r="T11" s="436">
        <v>4</v>
      </c>
      <c r="U11" s="438">
        <v>217</v>
      </c>
      <c r="V11" s="437">
        <v>0</v>
      </c>
      <c r="W11" s="436">
        <v>0</v>
      </c>
      <c r="X11" s="438">
        <v>0</v>
      </c>
      <c r="Y11" s="830">
        <v>349</v>
      </c>
      <c r="Z11" s="827"/>
    </row>
    <row r="12" spans="1:26" ht="15" x14ac:dyDescent="0.2">
      <c r="A12" s="434" t="s">
        <v>27</v>
      </c>
      <c r="B12" s="435">
        <v>0</v>
      </c>
      <c r="C12" s="435">
        <v>0</v>
      </c>
      <c r="D12" s="435">
        <v>0</v>
      </c>
      <c r="E12" s="436">
        <v>0</v>
      </c>
      <c r="F12" s="437">
        <v>0</v>
      </c>
      <c r="G12" s="436">
        <v>0</v>
      </c>
      <c r="H12" s="438">
        <v>0</v>
      </c>
      <c r="I12" s="435">
        <v>0</v>
      </c>
      <c r="J12" s="435">
        <v>0</v>
      </c>
      <c r="K12" s="435">
        <v>214</v>
      </c>
      <c r="L12" s="435">
        <v>0</v>
      </c>
      <c r="M12" s="435">
        <v>558</v>
      </c>
      <c r="N12" s="435">
        <v>0</v>
      </c>
      <c r="O12" s="435">
        <v>0</v>
      </c>
      <c r="P12" s="435">
        <v>0</v>
      </c>
      <c r="Q12" s="435">
        <v>0</v>
      </c>
      <c r="R12" s="436">
        <v>0</v>
      </c>
      <c r="S12" s="437">
        <v>772</v>
      </c>
      <c r="T12" s="436">
        <v>0</v>
      </c>
      <c r="U12" s="438">
        <v>772</v>
      </c>
      <c r="V12" s="437">
        <v>0</v>
      </c>
      <c r="W12" s="436">
        <v>0</v>
      </c>
      <c r="X12" s="438">
        <v>0</v>
      </c>
      <c r="Y12" s="830">
        <v>772</v>
      </c>
      <c r="Z12" s="827"/>
    </row>
    <row r="13" spans="1:26" ht="15" x14ac:dyDescent="0.2">
      <c r="A13" s="434" t="s">
        <v>28</v>
      </c>
      <c r="B13" s="435">
        <v>0</v>
      </c>
      <c r="C13" s="435">
        <v>0</v>
      </c>
      <c r="D13" s="435">
        <v>0</v>
      </c>
      <c r="E13" s="436">
        <v>0</v>
      </c>
      <c r="F13" s="437">
        <v>0</v>
      </c>
      <c r="G13" s="436">
        <v>0</v>
      </c>
      <c r="H13" s="438">
        <v>0</v>
      </c>
      <c r="I13" s="435">
        <v>0</v>
      </c>
      <c r="J13" s="435">
        <v>0</v>
      </c>
      <c r="K13" s="435">
        <v>59</v>
      </c>
      <c r="L13" s="435">
        <v>0</v>
      </c>
      <c r="M13" s="435">
        <v>42</v>
      </c>
      <c r="N13" s="435">
        <v>0</v>
      </c>
      <c r="O13" s="435">
        <v>88</v>
      </c>
      <c r="P13" s="435">
        <v>0</v>
      </c>
      <c r="Q13" s="435">
        <v>0</v>
      </c>
      <c r="R13" s="436">
        <v>0</v>
      </c>
      <c r="S13" s="437">
        <v>189</v>
      </c>
      <c r="T13" s="436">
        <v>0</v>
      </c>
      <c r="U13" s="438">
        <v>189</v>
      </c>
      <c r="V13" s="437">
        <v>0</v>
      </c>
      <c r="W13" s="436">
        <v>0</v>
      </c>
      <c r="X13" s="438">
        <v>0</v>
      </c>
      <c r="Y13" s="830">
        <v>189</v>
      </c>
      <c r="Z13" s="827"/>
    </row>
    <row r="14" spans="1:26" ht="15" x14ac:dyDescent="0.2">
      <c r="A14" s="434" t="s">
        <v>29</v>
      </c>
      <c r="B14" s="435">
        <v>0</v>
      </c>
      <c r="C14" s="435">
        <v>0</v>
      </c>
      <c r="D14" s="435">
        <v>0</v>
      </c>
      <c r="E14" s="436">
        <v>0</v>
      </c>
      <c r="F14" s="437">
        <v>0</v>
      </c>
      <c r="G14" s="436">
        <v>0</v>
      </c>
      <c r="H14" s="438">
        <v>0</v>
      </c>
      <c r="I14" s="435">
        <v>0</v>
      </c>
      <c r="J14" s="435">
        <v>0</v>
      </c>
      <c r="K14" s="435">
        <v>55</v>
      </c>
      <c r="L14" s="435">
        <v>0</v>
      </c>
      <c r="M14" s="435">
        <v>511</v>
      </c>
      <c r="N14" s="435">
        <v>0</v>
      </c>
      <c r="O14" s="435">
        <v>0</v>
      </c>
      <c r="P14" s="435">
        <v>0</v>
      </c>
      <c r="Q14" s="435">
        <v>0</v>
      </c>
      <c r="R14" s="436">
        <v>0</v>
      </c>
      <c r="S14" s="437">
        <v>566</v>
      </c>
      <c r="T14" s="436">
        <v>0</v>
      </c>
      <c r="U14" s="438">
        <v>566</v>
      </c>
      <c r="V14" s="437">
        <v>0</v>
      </c>
      <c r="W14" s="436">
        <v>0</v>
      </c>
      <c r="X14" s="438">
        <v>0</v>
      </c>
      <c r="Y14" s="830">
        <v>566</v>
      </c>
      <c r="Z14" s="827"/>
    </row>
    <row r="15" spans="1:26" ht="15" x14ac:dyDescent="0.2">
      <c r="A15" s="434" t="s">
        <v>30</v>
      </c>
      <c r="B15" s="435">
        <v>0</v>
      </c>
      <c r="C15" s="435">
        <v>0</v>
      </c>
      <c r="D15" s="435">
        <v>0</v>
      </c>
      <c r="E15" s="436">
        <v>0</v>
      </c>
      <c r="F15" s="437">
        <v>0</v>
      </c>
      <c r="G15" s="436">
        <v>0</v>
      </c>
      <c r="H15" s="438">
        <v>0</v>
      </c>
      <c r="I15" s="435">
        <v>0</v>
      </c>
      <c r="J15" s="435">
        <v>0</v>
      </c>
      <c r="K15" s="435">
        <v>942</v>
      </c>
      <c r="L15" s="435">
        <v>0</v>
      </c>
      <c r="M15" s="435">
        <v>0</v>
      </c>
      <c r="N15" s="435">
        <v>0</v>
      </c>
      <c r="O15" s="435">
        <v>0</v>
      </c>
      <c r="P15" s="435">
        <v>0</v>
      </c>
      <c r="Q15" s="435">
        <v>0</v>
      </c>
      <c r="R15" s="436">
        <v>0</v>
      </c>
      <c r="S15" s="437">
        <v>942</v>
      </c>
      <c r="T15" s="436">
        <v>0</v>
      </c>
      <c r="U15" s="438">
        <v>942</v>
      </c>
      <c r="V15" s="437">
        <v>0</v>
      </c>
      <c r="W15" s="436">
        <v>0</v>
      </c>
      <c r="X15" s="438">
        <v>0</v>
      </c>
      <c r="Y15" s="830">
        <v>942</v>
      </c>
      <c r="Z15" s="827"/>
    </row>
    <row r="16" spans="1:26" ht="15" x14ac:dyDescent="0.2">
      <c r="A16" s="434" t="s">
        <v>31</v>
      </c>
      <c r="B16" s="435">
        <v>95</v>
      </c>
      <c r="C16" s="435">
        <v>9</v>
      </c>
      <c r="D16" s="435">
        <v>0</v>
      </c>
      <c r="E16" s="436">
        <v>0</v>
      </c>
      <c r="F16" s="437">
        <v>95</v>
      </c>
      <c r="G16" s="436">
        <v>9</v>
      </c>
      <c r="H16" s="438">
        <v>104</v>
      </c>
      <c r="I16" s="435">
        <v>1</v>
      </c>
      <c r="J16" s="435">
        <v>0</v>
      </c>
      <c r="K16" s="435">
        <v>119</v>
      </c>
      <c r="L16" s="435">
        <v>1</v>
      </c>
      <c r="M16" s="435">
        <v>86</v>
      </c>
      <c r="N16" s="435">
        <v>0</v>
      </c>
      <c r="O16" s="435">
        <v>1</v>
      </c>
      <c r="P16" s="435">
        <v>0</v>
      </c>
      <c r="Q16" s="435">
        <v>0</v>
      </c>
      <c r="R16" s="436">
        <v>0</v>
      </c>
      <c r="S16" s="437">
        <v>207</v>
      </c>
      <c r="T16" s="436">
        <v>1</v>
      </c>
      <c r="U16" s="438">
        <v>208</v>
      </c>
      <c r="V16" s="437">
        <v>0</v>
      </c>
      <c r="W16" s="436">
        <v>0</v>
      </c>
      <c r="X16" s="438">
        <v>0</v>
      </c>
      <c r="Y16" s="830">
        <v>312</v>
      </c>
      <c r="Z16" s="827"/>
    </row>
    <row r="17" spans="1:26" ht="15" x14ac:dyDescent="0.2">
      <c r="A17" s="434" t="s">
        <v>32</v>
      </c>
      <c r="B17" s="435">
        <v>164</v>
      </c>
      <c r="C17" s="435">
        <v>10</v>
      </c>
      <c r="D17" s="435">
        <v>0</v>
      </c>
      <c r="E17" s="436">
        <v>0</v>
      </c>
      <c r="F17" s="437">
        <v>164</v>
      </c>
      <c r="G17" s="436">
        <v>10</v>
      </c>
      <c r="H17" s="438">
        <v>174</v>
      </c>
      <c r="I17" s="435">
        <v>3</v>
      </c>
      <c r="J17" s="435">
        <v>1</v>
      </c>
      <c r="K17" s="435">
        <v>89</v>
      </c>
      <c r="L17" s="435">
        <v>6</v>
      </c>
      <c r="M17" s="435">
        <v>46</v>
      </c>
      <c r="N17" s="435">
        <v>4</v>
      </c>
      <c r="O17" s="435">
        <v>2</v>
      </c>
      <c r="P17" s="435">
        <v>0</v>
      </c>
      <c r="Q17" s="435">
        <v>0</v>
      </c>
      <c r="R17" s="436">
        <v>0</v>
      </c>
      <c r="S17" s="437">
        <v>140</v>
      </c>
      <c r="T17" s="436">
        <v>11</v>
      </c>
      <c r="U17" s="438">
        <v>151</v>
      </c>
      <c r="V17" s="437">
        <v>0</v>
      </c>
      <c r="W17" s="436">
        <v>0</v>
      </c>
      <c r="X17" s="438">
        <v>0</v>
      </c>
      <c r="Y17" s="830">
        <v>325</v>
      </c>
      <c r="Z17" s="827"/>
    </row>
    <row r="18" spans="1:26" ht="15" x14ac:dyDescent="0.2">
      <c r="A18" s="434" t="s">
        <v>33</v>
      </c>
      <c r="B18" s="435">
        <v>0</v>
      </c>
      <c r="C18" s="435">
        <v>0</v>
      </c>
      <c r="D18" s="435">
        <v>0</v>
      </c>
      <c r="E18" s="436">
        <v>0</v>
      </c>
      <c r="F18" s="437">
        <v>0</v>
      </c>
      <c r="G18" s="436">
        <v>0</v>
      </c>
      <c r="H18" s="438">
        <v>0</v>
      </c>
      <c r="I18" s="435">
        <v>0</v>
      </c>
      <c r="J18" s="435">
        <v>0</v>
      </c>
      <c r="K18" s="435">
        <v>16</v>
      </c>
      <c r="L18" s="435">
        <v>0</v>
      </c>
      <c r="M18" s="435">
        <v>68</v>
      </c>
      <c r="N18" s="435">
        <v>0</v>
      </c>
      <c r="O18" s="435">
        <v>275</v>
      </c>
      <c r="P18" s="435">
        <v>0</v>
      </c>
      <c r="Q18" s="435">
        <v>0</v>
      </c>
      <c r="R18" s="436">
        <v>0</v>
      </c>
      <c r="S18" s="437">
        <v>359</v>
      </c>
      <c r="T18" s="436">
        <v>0</v>
      </c>
      <c r="U18" s="438">
        <v>359</v>
      </c>
      <c r="V18" s="437">
        <v>0</v>
      </c>
      <c r="W18" s="436">
        <v>0</v>
      </c>
      <c r="X18" s="438">
        <v>0</v>
      </c>
      <c r="Y18" s="830">
        <v>359</v>
      </c>
      <c r="Z18" s="827"/>
    </row>
    <row r="19" spans="1:26" ht="15" x14ac:dyDescent="0.2">
      <c r="A19" s="434" t="s">
        <v>34</v>
      </c>
      <c r="B19" s="435">
        <v>0</v>
      </c>
      <c r="C19" s="435">
        <v>0</v>
      </c>
      <c r="D19" s="435">
        <v>0</v>
      </c>
      <c r="E19" s="436">
        <v>0</v>
      </c>
      <c r="F19" s="437">
        <v>0</v>
      </c>
      <c r="G19" s="436">
        <v>0</v>
      </c>
      <c r="H19" s="438">
        <v>0</v>
      </c>
      <c r="I19" s="435">
        <v>0</v>
      </c>
      <c r="J19" s="435">
        <v>0</v>
      </c>
      <c r="K19" s="435">
        <v>301</v>
      </c>
      <c r="L19" s="435">
        <v>0</v>
      </c>
      <c r="M19" s="435">
        <v>88</v>
      </c>
      <c r="N19" s="435">
        <v>0</v>
      </c>
      <c r="O19" s="435">
        <v>0</v>
      </c>
      <c r="P19" s="435">
        <v>0</v>
      </c>
      <c r="Q19" s="435">
        <v>0</v>
      </c>
      <c r="R19" s="436">
        <v>0</v>
      </c>
      <c r="S19" s="437">
        <v>389</v>
      </c>
      <c r="T19" s="436">
        <v>0</v>
      </c>
      <c r="U19" s="438">
        <v>389</v>
      </c>
      <c r="V19" s="437">
        <v>0</v>
      </c>
      <c r="W19" s="436">
        <v>0</v>
      </c>
      <c r="X19" s="438">
        <v>0</v>
      </c>
      <c r="Y19" s="830">
        <v>389</v>
      </c>
      <c r="Z19" s="827"/>
    </row>
    <row r="20" spans="1:26" ht="15" x14ac:dyDescent="0.2">
      <c r="A20" s="434" t="s">
        <v>35</v>
      </c>
      <c r="B20" s="435">
        <v>0</v>
      </c>
      <c r="C20" s="435">
        <v>0</v>
      </c>
      <c r="D20" s="435">
        <v>0</v>
      </c>
      <c r="E20" s="436">
        <v>0</v>
      </c>
      <c r="F20" s="437">
        <v>0</v>
      </c>
      <c r="G20" s="436">
        <v>0</v>
      </c>
      <c r="H20" s="438">
        <v>0</v>
      </c>
      <c r="I20" s="435">
        <v>0</v>
      </c>
      <c r="J20" s="435">
        <v>0</v>
      </c>
      <c r="K20" s="435">
        <v>373</v>
      </c>
      <c r="L20" s="435">
        <v>0</v>
      </c>
      <c r="M20" s="435">
        <v>0</v>
      </c>
      <c r="N20" s="435">
        <v>0</v>
      </c>
      <c r="O20" s="435">
        <v>0</v>
      </c>
      <c r="P20" s="435">
        <v>0</v>
      </c>
      <c r="Q20" s="435">
        <v>0</v>
      </c>
      <c r="R20" s="436">
        <v>0</v>
      </c>
      <c r="S20" s="437">
        <v>373</v>
      </c>
      <c r="T20" s="436">
        <v>0</v>
      </c>
      <c r="U20" s="438">
        <v>373</v>
      </c>
      <c r="V20" s="437">
        <v>0</v>
      </c>
      <c r="W20" s="436">
        <v>0</v>
      </c>
      <c r="X20" s="438">
        <v>0</v>
      </c>
      <c r="Y20" s="830">
        <v>373</v>
      </c>
      <c r="Z20" s="827"/>
    </row>
    <row r="21" spans="1:26" ht="15" x14ac:dyDescent="0.2">
      <c r="A21" s="434" t="s">
        <v>36</v>
      </c>
      <c r="B21" s="435">
        <v>117</v>
      </c>
      <c r="C21" s="435">
        <v>7</v>
      </c>
      <c r="D21" s="435">
        <v>1</v>
      </c>
      <c r="E21" s="436">
        <v>0</v>
      </c>
      <c r="F21" s="437">
        <v>118</v>
      </c>
      <c r="G21" s="436">
        <v>7</v>
      </c>
      <c r="H21" s="438">
        <v>125</v>
      </c>
      <c r="I21" s="435">
        <v>0</v>
      </c>
      <c r="J21" s="435">
        <v>0</v>
      </c>
      <c r="K21" s="435">
        <v>99</v>
      </c>
      <c r="L21" s="435">
        <v>3</v>
      </c>
      <c r="M21" s="435">
        <v>25</v>
      </c>
      <c r="N21" s="435">
        <v>2</v>
      </c>
      <c r="O21" s="435">
        <v>0</v>
      </c>
      <c r="P21" s="435">
        <v>0</v>
      </c>
      <c r="Q21" s="435">
        <v>0</v>
      </c>
      <c r="R21" s="436">
        <v>0</v>
      </c>
      <c r="S21" s="437">
        <v>124</v>
      </c>
      <c r="T21" s="436">
        <v>5</v>
      </c>
      <c r="U21" s="438">
        <v>129</v>
      </c>
      <c r="V21" s="437">
        <v>0</v>
      </c>
      <c r="W21" s="436">
        <v>0</v>
      </c>
      <c r="X21" s="438">
        <v>0</v>
      </c>
      <c r="Y21" s="830">
        <v>254</v>
      </c>
      <c r="Z21" s="827"/>
    </row>
    <row r="22" spans="1:26" ht="15" x14ac:dyDescent="0.2">
      <c r="A22" s="434" t="s">
        <v>37</v>
      </c>
      <c r="B22" s="435">
        <v>0</v>
      </c>
      <c r="C22" s="435">
        <v>0</v>
      </c>
      <c r="D22" s="435">
        <v>0</v>
      </c>
      <c r="E22" s="436">
        <v>0</v>
      </c>
      <c r="F22" s="437">
        <v>0</v>
      </c>
      <c r="G22" s="436">
        <v>0</v>
      </c>
      <c r="H22" s="438">
        <v>0</v>
      </c>
      <c r="I22" s="435">
        <v>0</v>
      </c>
      <c r="J22" s="435">
        <v>14</v>
      </c>
      <c r="K22" s="435">
        <v>88</v>
      </c>
      <c r="L22" s="435">
        <v>111</v>
      </c>
      <c r="M22" s="435">
        <v>0</v>
      </c>
      <c r="N22" s="435">
        <v>47</v>
      </c>
      <c r="O22" s="435">
        <v>0</v>
      </c>
      <c r="P22" s="435">
        <v>30</v>
      </c>
      <c r="Q22" s="435">
        <v>0</v>
      </c>
      <c r="R22" s="436">
        <v>0</v>
      </c>
      <c r="S22" s="437">
        <v>88</v>
      </c>
      <c r="T22" s="436">
        <v>202</v>
      </c>
      <c r="U22" s="438">
        <v>290</v>
      </c>
      <c r="V22" s="437">
        <v>31</v>
      </c>
      <c r="W22" s="436">
        <v>0</v>
      </c>
      <c r="X22" s="438">
        <v>31</v>
      </c>
      <c r="Y22" s="830">
        <v>321</v>
      </c>
      <c r="Z22" s="827"/>
    </row>
    <row r="23" spans="1:26" ht="15" x14ac:dyDescent="0.2">
      <c r="A23" s="434" t="s">
        <v>38</v>
      </c>
      <c r="B23" s="435">
        <v>0</v>
      </c>
      <c r="C23" s="435">
        <v>0</v>
      </c>
      <c r="D23" s="435">
        <v>0</v>
      </c>
      <c r="E23" s="436">
        <v>0</v>
      </c>
      <c r="F23" s="437">
        <v>0</v>
      </c>
      <c r="G23" s="436">
        <v>0</v>
      </c>
      <c r="H23" s="438">
        <v>0</v>
      </c>
      <c r="I23" s="435">
        <v>0</v>
      </c>
      <c r="J23" s="435">
        <v>0</v>
      </c>
      <c r="K23" s="435">
        <v>32</v>
      </c>
      <c r="L23" s="435">
        <v>0</v>
      </c>
      <c r="M23" s="435">
        <v>520</v>
      </c>
      <c r="N23" s="435">
        <v>0</v>
      </c>
      <c r="O23" s="435">
        <v>0</v>
      </c>
      <c r="P23" s="435">
        <v>0</v>
      </c>
      <c r="Q23" s="435">
        <v>0</v>
      </c>
      <c r="R23" s="436">
        <v>0</v>
      </c>
      <c r="S23" s="437">
        <v>552</v>
      </c>
      <c r="T23" s="436">
        <v>0</v>
      </c>
      <c r="U23" s="438">
        <v>552</v>
      </c>
      <c r="V23" s="437">
        <v>0</v>
      </c>
      <c r="W23" s="436">
        <v>0</v>
      </c>
      <c r="X23" s="438">
        <v>0</v>
      </c>
      <c r="Y23" s="830">
        <v>552</v>
      </c>
      <c r="Z23" s="827"/>
    </row>
    <row r="24" spans="1:26" ht="15" x14ac:dyDescent="0.2">
      <c r="A24" s="434" t="s">
        <v>39</v>
      </c>
      <c r="B24" s="435">
        <v>284</v>
      </c>
      <c r="C24" s="435">
        <v>17</v>
      </c>
      <c r="D24" s="435">
        <v>7</v>
      </c>
      <c r="E24" s="436">
        <v>0</v>
      </c>
      <c r="F24" s="437">
        <v>291</v>
      </c>
      <c r="G24" s="436">
        <v>17</v>
      </c>
      <c r="H24" s="438">
        <v>308</v>
      </c>
      <c r="I24" s="435">
        <v>1</v>
      </c>
      <c r="J24" s="435">
        <v>0</v>
      </c>
      <c r="K24" s="435">
        <v>170</v>
      </c>
      <c r="L24" s="435">
        <v>21</v>
      </c>
      <c r="M24" s="435">
        <v>53</v>
      </c>
      <c r="N24" s="435">
        <v>1</v>
      </c>
      <c r="O24" s="435">
        <v>0</v>
      </c>
      <c r="P24" s="435">
        <v>0</v>
      </c>
      <c r="Q24" s="435">
        <v>0</v>
      </c>
      <c r="R24" s="436">
        <v>0</v>
      </c>
      <c r="S24" s="437">
        <v>224</v>
      </c>
      <c r="T24" s="436">
        <v>22</v>
      </c>
      <c r="U24" s="438">
        <v>246</v>
      </c>
      <c r="V24" s="437">
        <v>0</v>
      </c>
      <c r="W24" s="436">
        <v>0</v>
      </c>
      <c r="X24" s="438">
        <v>0</v>
      </c>
      <c r="Y24" s="830">
        <v>554</v>
      </c>
      <c r="Z24" s="827"/>
    </row>
    <row r="25" spans="1:26" ht="15" x14ac:dyDescent="0.2">
      <c r="A25" s="434" t="s">
        <v>40</v>
      </c>
      <c r="B25" s="435">
        <v>55</v>
      </c>
      <c r="C25" s="435">
        <v>4</v>
      </c>
      <c r="D25" s="435">
        <v>1</v>
      </c>
      <c r="E25" s="436">
        <v>0</v>
      </c>
      <c r="F25" s="437">
        <v>56</v>
      </c>
      <c r="G25" s="436">
        <v>4</v>
      </c>
      <c r="H25" s="438">
        <v>60</v>
      </c>
      <c r="I25" s="435">
        <v>0</v>
      </c>
      <c r="J25" s="435">
        <v>0</v>
      </c>
      <c r="K25" s="435">
        <v>788</v>
      </c>
      <c r="L25" s="435">
        <v>4</v>
      </c>
      <c r="M25" s="435">
        <v>157</v>
      </c>
      <c r="N25" s="435">
        <v>0</v>
      </c>
      <c r="O25" s="435">
        <v>0</v>
      </c>
      <c r="P25" s="435">
        <v>0</v>
      </c>
      <c r="Q25" s="435">
        <v>0</v>
      </c>
      <c r="R25" s="436">
        <v>0</v>
      </c>
      <c r="S25" s="437">
        <v>945</v>
      </c>
      <c r="T25" s="436">
        <v>4</v>
      </c>
      <c r="U25" s="438">
        <v>949</v>
      </c>
      <c r="V25" s="437">
        <v>0</v>
      </c>
      <c r="W25" s="436">
        <v>0</v>
      </c>
      <c r="X25" s="438">
        <v>0</v>
      </c>
      <c r="Y25" s="830">
        <v>1009</v>
      </c>
      <c r="Z25" s="827"/>
    </row>
    <row r="26" spans="1:26" ht="15" x14ac:dyDescent="0.2">
      <c r="A26" s="434" t="s">
        <v>41</v>
      </c>
      <c r="B26" s="435">
        <v>0</v>
      </c>
      <c r="C26" s="435">
        <v>0</v>
      </c>
      <c r="D26" s="435">
        <v>0</v>
      </c>
      <c r="E26" s="436">
        <v>0</v>
      </c>
      <c r="F26" s="437">
        <v>0</v>
      </c>
      <c r="G26" s="436">
        <v>0</v>
      </c>
      <c r="H26" s="438">
        <v>0</v>
      </c>
      <c r="I26" s="435">
        <v>0</v>
      </c>
      <c r="J26" s="435">
        <v>0</v>
      </c>
      <c r="K26" s="435">
        <v>310</v>
      </c>
      <c r="L26" s="435">
        <v>0</v>
      </c>
      <c r="M26" s="435">
        <v>412</v>
      </c>
      <c r="N26" s="435">
        <v>0</v>
      </c>
      <c r="O26" s="435">
        <v>0</v>
      </c>
      <c r="P26" s="435">
        <v>0</v>
      </c>
      <c r="Q26" s="435">
        <v>20</v>
      </c>
      <c r="R26" s="436">
        <v>0</v>
      </c>
      <c r="S26" s="437">
        <v>742</v>
      </c>
      <c r="T26" s="436">
        <v>0</v>
      </c>
      <c r="U26" s="438">
        <v>742</v>
      </c>
      <c r="V26" s="437">
        <v>0</v>
      </c>
      <c r="W26" s="436">
        <v>0</v>
      </c>
      <c r="X26" s="438">
        <v>0</v>
      </c>
      <c r="Y26" s="830">
        <v>742</v>
      </c>
      <c r="Z26" s="827"/>
    </row>
    <row r="27" spans="1:26" ht="15" x14ac:dyDescent="0.2">
      <c r="A27" s="434" t="s">
        <v>42</v>
      </c>
      <c r="B27" s="435">
        <v>135</v>
      </c>
      <c r="C27" s="435">
        <v>13</v>
      </c>
      <c r="D27" s="435">
        <v>1</v>
      </c>
      <c r="E27" s="436">
        <v>0</v>
      </c>
      <c r="F27" s="437">
        <v>136</v>
      </c>
      <c r="G27" s="436">
        <v>13</v>
      </c>
      <c r="H27" s="438">
        <v>149</v>
      </c>
      <c r="I27" s="435">
        <v>0</v>
      </c>
      <c r="J27" s="435">
        <v>1</v>
      </c>
      <c r="K27" s="435">
        <v>76</v>
      </c>
      <c r="L27" s="435">
        <v>3</v>
      </c>
      <c r="M27" s="435">
        <v>955</v>
      </c>
      <c r="N27" s="435">
        <v>1</v>
      </c>
      <c r="O27" s="435">
        <v>34</v>
      </c>
      <c r="P27" s="435">
        <v>0</v>
      </c>
      <c r="Q27" s="435">
        <v>0</v>
      </c>
      <c r="R27" s="436">
        <v>0</v>
      </c>
      <c r="S27" s="437">
        <v>1065</v>
      </c>
      <c r="T27" s="436">
        <v>5</v>
      </c>
      <c r="U27" s="438">
        <v>1070</v>
      </c>
      <c r="V27" s="437">
        <v>0</v>
      </c>
      <c r="W27" s="436">
        <v>0</v>
      </c>
      <c r="X27" s="438">
        <v>0</v>
      </c>
      <c r="Y27" s="830">
        <v>1219</v>
      </c>
      <c r="Z27" s="827"/>
    </row>
    <row r="28" spans="1:26" ht="15" x14ac:dyDescent="0.2">
      <c r="A28" s="434" t="s">
        <v>43</v>
      </c>
      <c r="B28" s="435">
        <v>270</v>
      </c>
      <c r="C28" s="435">
        <v>36</v>
      </c>
      <c r="D28" s="435">
        <v>0</v>
      </c>
      <c r="E28" s="436">
        <v>1</v>
      </c>
      <c r="F28" s="437">
        <v>270</v>
      </c>
      <c r="G28" s="436">
        <v>37</v>
      </c>
      <c r="H28" s="438">
        <v>307</v>
      </c>
      <c r="I28" s="435">
        <v>27</v>
      </c>
      <c r="J28" s="435">
        <v>0</v>
      </c>
      <c r="K28" s="435">
        <v>339</v>
      </c>
      <c r="L28" s="435">
        <v>15</v>
      </c>
      <c r="M28" s="435">
        <v>334</v>
      </c>
      <c r="N28" s="435">
        <v>7</v>
      </c>
      <c r="O28" s="435">
        <v>3</v>
      </c>
      <c r="P28" s="435">
        <v>0</v>
      </c>
      <c r="Q28" s="435">
        <v>0</v>
      </c>
      <c r="R28" s="436">
        <v>0</v>
      </c>
      <c r="S28" s="437">
        <v>703</v>
      </c>
      <c r="T28" s="436">
        <v>22</v>
      </c>
      <c r="U28" s="438">
        <v>725</v>
      </c>
      <c r="V28" s="437">
        <v>0</v>
      </c>
      <c r="W28" s="436">
        <v>0</v>
      </c>
      <c r="X28" s="438">
        <v>0</v>
      </c>
      <c r="Y28" s="830">
        <v>1032</v>
      </c>
      <c r="Z28" s="827"/>
    </row>
    <row r="29" spans="1:26" ht="15" x14ac:dyDescent="0.2">
      <c r="A29" s="434" t="s">
        <v>44</v>
      </c>
      <c r="B29" s="435">
        <v>223</v>
      </c>
      <c r="C29" s="435">
        <v>17</v>
      </c>
      <c r="D29" s="435">
        <v>1</v>
      </c>
      <c r="E29" s="436">
        <v>0</v>
      </c>
      <c r="F29" s="437">
        <v>224</v>
      </c>
      <c r="G29" s="436">
        <v>17</v>
      </c>
      <c r="H29" s="438">
        <v>241</v>
      </c>
      <c r="I29" s="435">
        <v>0</v>
      </c>
      <c r="J29" s="435">
        <v>26</v>
      </c>
      <c r="K29" s="435">
        <v>234</v>
      </c>
      <c r="L29" s="435">
        <v>165</v>
      </c>
      <c r="M29" s="435">
        <v>98</v>
      </c>
      <c r="N29" s="435">
        <v>3</v>
      </c>
      <c r="O29" s="435">
        <v>1</v>
      </c>
      <c r="P29" s="435">
        <v>0</v>
      </c>
      <c r="Q29" s="435">
        <v>3</v>
      </c>
      <c r="R29" s="436">
        <v>0</v>
      </c>
      <c r="S29" s="437">
        <v>336</v>
      </c>
      <c r="T29" s="436">
        <v>194</v>
      </c>
      <c r="U29" s="438">
        <v>530</v>
      </c>
      <c r="V29" s="437">
        <v>0</v>
      </c>
      <c r="W29" s="436">
        <v>0</v>
      </c>
      <c r="X29" s="438">
        <v>0</v>
      </c>
      <c r="Y29" s="830">
        <v>771</v>
      </c>
      <c r="Z29" s="827"/>
    </row>
    <row r="30" spans="1:26" ht="15" x14ac:dyDescent="0.2">
      <c r="A30" s="434" t="s">
        <v>45</v>
      </c>
      <c r="B30" s="435">
        <v>0</v>
      </c>
      <c r="C30" s="435">
        <v>0</v>
      </c>
      <c r="D30" s="435">
        <v>0</v>
      </c>
      <c r="E30" s="436">
        <v>0</v>
      </c>
      <c r="F30" s="437">
        <v>0</v>
      </c>
      <c r="G30" s="436">
        <v>0</v>
      </c>
      <c r="H30" s="438">
        <v>0</v>
      </c>
      <c r="I30" s="435">
        <v>28</v>
      </c>
      <c r="J30" s="435">
        <v>0</v>
      </c>
      <c r="K30" s="435">
        <v>119</v>
      </c>
      <c r="L30" s="435">
        <v>0</v>
      </c>
      <c r="M30" s="435">
        <v>786</v>
      </c>
      <c r="N30" s="435">
        <v>0</v>
      </c>
      <c r="O30" s="435">
        <v>0</v>
      </c>
      <c r="P30" s="435">
        <v>0</v>
      </c>
      <c r="Q30" s="435">
        <v>0</v>
      </c>
      <c r="R30" s="436">
        <v>0</v>
      </c>
      <c r="S30" s="437">
        <v>933</v>
      </c>
      <c r="T30" s="436">
        <v>0</v>
      </c>
      <c r="U30" s="438">
        <v>933</v>
      </c>
      <c r="V30" s="437">
        <v>0</v>
      </c>
      <c r="W30" s="436">
        <v>0</v>
      </c>
      <c r="X30" s="438">
        <v>0</v>
      </c>
      <c r="Y30" s="830">
        <v>933</v>
      </c>
      <c r="Z30" s="827"/>
    </row>
    <row r="31" spans="1:26" ht="15" x14ac:dyDescent="0.2">
      <c r="A31" s="434" t="s">
        <v>46</v>
      </c>
      <c r="B31" s="435">
        <v>0</v>
      </c>
      <c r="C31" s="435">
        <v>0</v>
      </c>
      <c r="D31" s="435">
        <v>0</v>
      </c>
      <c r="E31" s="436">
        <v>0</v>
      </c>
      <c r="F31" s="437">
        <v>0</v>
      </c>
      <c r="G31" s="436">
        <v>0</v>
      </c>
      <c r="H31" s="438">
        <v>0</v>
      </c>
      <c r="I31" s="435">
        <v>87</v>
      </c>
      <c r="J31" s="435">
        <v>0</v>
      </c>
      <c r="K31" s="435">
        <v>746</v>
      </c>
      <c r="L31" s="435">
        <v>0</v>
      </c>
      <c r="M31" s="435">
        <v>1</v>
      </c>
      <c r="N31" s="435">
        <v>0</v>
      </c>
      <c r="O31" s="435">
        <v>0</v>
      </c>
      <c r="P31" s="435">
        <v>0</v>
      </c>
      <c r="Q31" s="435">
        <v>0</v>
      </c>
      <c r="R31" s="436">
        <v>0</v>
      </c>
      <c r="S31" s="437">
        <v>834</v>
      </c>
      <c r="T31" s="436">
        <v>0</v>
      </c>
      <c r="U31" s="438">
        <v>834</v>
      </c>
      <c r="V31" s="437">
        <v>0</v>
      </c>
      <c r="W31" s="436">
        <v>0</v>
      </c>
      <c r="X31" s="438">
        <v>0</v>
      </c>
      <c r="Y31" s="830">
        <v>834</v>
      </c>
      <c r="Z31" s="827"/>
    </row>
    <row r="32" spans="1:26" ht="15" x14ac:dyDescent="0.2">
      <c r="A32" s="434" t="s">
        <v>47</v>
      </c>
      <c r="B32" s="435">
        <v>0</v>
      </c>
      <c r="C32" s="435">
        <v>0</v>
      </c>
      <c r="D32" s="435">
        <v>0</v>
      </c>
      <c r="E32" s="436">
        <v>0</v>
      </c>
      <c r="F32" s="437">
        <v>0</v>
      </c>
      <c r="G32" s="436">
        <v>0</v>
      </c>
      <c r="H32" s="438">
        <v>0</v>
      </c>
      <c r="I32" s="435">
        <v>0</v>
      </c>
      <c r="J32" s="435">
        <v>0</v>
      </c>
      <c r="K32" s="435">
        <v>71</v>
      </c>
      <c r="L32" s="435">
        <v>0</v>
      </c>
      <c r="M32" s="435">
        <v>459</v>
      </c>
      <c r="N32" s="435">
        <v>0</v>
      </c>
      <c r="O32" s="435">
        <v>0</v>
      </c>
      <c r="P32" s="435">
        <v>0</v>
      </c>
      <c r="Q32" s="435">
        <v>0</v>
      </c>
      <c r="R32" s="436">
        <v>0</v>
      </c>
      <c r="S32" s="437">
        <v>530</v>
      </c>
      <c r="T32" s="436">
        <v>0</v>
      </c>
      <c r="U32" s="438">
        <v>530</v>
      </c>
      <c r="V32" s="437">
        <v>0</v>
      </c>
      <c r="W32" s="436">
        <v>0</v>
      </c>
      <c r="X32" s="438">
        <v>0</v>
      </c>
      <c r="Y32" s="830">
        <v>530</v>
      </c>
      <c r="Z32" s="827"/>
    </row>
    <row r="33" spans="1:26" ht="15" x14ac:dyDescent="0.2">
      <c r="A33" s="434" t="s">
        <v>48</v>
      </c>
      <c r="B33" s="435">
        <v>0</v>
      </c>
      <c r="C33" s="435">
        <v>0</v>
      </c>
      <c r="D33" s="435">
        <v>0</v>
      </c>
      <c r="E33" s="436">
        <v>0</v>
      </c>
      <c r="F33" s="437">
        <v>0</v>
      </c>
      <c r="G33" s="436">
        <v>0</v>
      </c>
      <c r="H33" s="438">
        <v>0</v>
      </c>
      <c r="I33" s="435">
        <v>0</v>
      </c>
      <c r="J33" s="435">
        <v>0</v>
      </c>
      <c r="K33" s="435">
        <v>369</v>
      </c>
      <c r="L33" s="435">
        <v>0</v>
      </c>
      <c r="M33" s="435">
        <v>259</v>
      </c>
      <c r="N33" s="435">
        <v>0</v>
      </c>
      <c r="O33" s="435">
        <v>0</v>
      </c>
      <c r="P33" s="435">
        <v>0</v>
      </c>
      <c r="Q33" s="435">
        <v>0</v>
      </c>
      <c r="R33" s="436">
        <v>0</v>
      </c>
      <c r="S33" s="437">
        <v>628</v>
      </c>
      <c r="T33" s="436">
        <v>0</v>
      </c>
      <c r="U33" s="438">
        <v>628</v>
      </c>
      <c r="V33" s="437">
        <v>0</v>
      </c>
      <c r="W33" s="436">
        <v>0</v>
      </c>
      <c r="X33" s="438">
        <v>0</v>
      </c>
      <c r="Y33" s="830">
        <v>628</v>
      </c>
      <c r="Z33" s="827"/>
    </row>
    <row r="34" spans="1:26" ht="15" x14ac:dyDescent="0.2">
      <c r="A34" s="434" t="s">
        <v>49</v>
      </c>
      <c r="B34" s="435">
        <v>0</v>
      </c>
      <c r="C34" s="435">
        <v>1</v>
      </c>
      <c r="D34" s="435">
        <v>0</v>
      </c>
      <c r="E34" s="436">
        <v>0</v>
      </c>
      <c r="F34" s="437">
        <v>0</v>
      </c>
      <c r="G34" s="436">
        <v>1</v>
      </c>
      <c r="H34" s="438">
        <v>1</v>
      </c>
      <c r="I34" s="435">
        <v>0</v>
      </c>
      <c r="J34" s="435">
        <v>31</v>
      </c>
      <c r="K34" s="435">
        <v>0</v>
      </c>
      <c r="L34" s="435">
        <v>318</v>
      </c>
      <c r="M34" s="435">
        <v>0</v>
      </c>
      <c r="N34" s="435">
        <v>379</v>
      </c>
      <c r="O34" s="435">
        <v>0</v>
      </c>
      <c r="P34" s="435">
        <v>6</v>
      </c>
      <c r="Q34" s="435">
        <v>0</v>
      </c>
      <c r="R34" s="436">
        <v>2</v>
      </c>
      <c r="S34" s="437">
        <v>0</v>
      </c>
      <c r="T34" s="436">
        <v>736</v>
      </c>
      <c r="U34" s="438">
        <v>736</v>
      </c>
      <c r="V34" s="437">
        <v>0</v>
      </c>
      <c r="W34" s="436">
        <v>0</v>
      </c>
      <c r="X34" s="438">
        <v>0</v>
      </c>
      <c r="Y34" s="830">
        <v>737</v>
      </c>
      <c r="Z34" s="827"/>
    </row>
    <row r="35" spans="1:26" ht="15" x14ac:dyDescent="0.2">
      <c r="A35" s="434" t="s">
        <v>50</v>
      </c>
      <c r="B35" s="435">
        <v>58</v>
      </c>
      <c r="C35" s="435">
        <v>7</v>
      </c>
      <c r="D35" s="435">
        <v>0</v>
      </c>
      <c r="E35" s="436">
        <v>0</v>
      </c>
      <c r="F35" s="437">
        <v>58</v>
      </c>
      <c r="G35" s="436">
        <v>7</v>
      </c>
      <c r="H35" s="438">
        <v>65</v>
      </c>
      <c r="I35" s="435">
        <v>0</v>
      </c>
      <c r="J35" s="435">
        <v>0</v>
      </c>
      <c r="K35" s="435">
        <v>67</v>
      </c>
      <c r="L35" s="435">
        <v>4</v>
      </c>
      <c r="M35" s="435">
        <v>21</v>
      </c>
      <c r="N35" s="435">
        <v>5</v>
      </c>
      <c r="O35" s="435">
        <v>0</v>
      </c>
      <c r="P35" s="435">
        <v>0</v>
      </c>
      <c r="Q35" s="435">
        <v>0</v>
      </c>
      <c r="R35" s="436">
        <v>0</v>
      </c>
      <c r="S35" s="437">
        <v>88</v>
      </c>
      <c r="T35" s="436">
        <v>9</v>
      </c>
      <c r="U35" s="438">
        <v>97</v>
      </c>
      <c r="V35" s="437">
        <v>0</v>
      </c>
      <c r="W35" s="436">
        <v>0</v>
      </c>
      <c r="X35" s="438">
        <v>0</v>
      </c>
      <c r="Y35" s="830">
        <v>162</v>
      </c>
      <c r="Z35" s="827"/>
    </row>
    <row r="36" spans="1:26" ht="15" x14ac:dyDescent="0.2">
      <c r="A36" s="434" t="s">
        <v>51</v>
      </c>
      <c r="B36" s="435">
        <v>0</v>
      </c>
      <c r="C36" s="435">
        <v>0</v>
      </c>
      <c r="D36" s="435">
        <v>0</v>
      </c>
      <c r="E36" s="436">
        <v>0</v>
      </c>
      <c r="F36" s="437">
        <v>0</v>
      </c>
      <c r="G36" s="436">
        <v>0</v>
      </c>
      <c r="H36" s="438">
        <v>0</v>
      </c>
      <c r="I36" s="435">
        <v>0</v>
      </c>
      <c r="J36" s="435">
        <v>0</v>
      </c>
      <c r="K36" s="435">
        <v>23</v>
      </c>
      <c r="L36" s="435">
        <v>0</v>
      </c>
      <c r="M36" s="435">
        <v>347</v>
      </c>
      <c r="N36" s="435">
        <v>0</v>
      </c>
      <c r="O36" s="435">
        <v>601</v>
      </c>
      <c r="P36" s="435">
        <v>0</v>
      </c>
      <c r="Q36" s="435">
        <v>0</v>
      </c>
      <c r="R36" s="436">
        <v>0</v>
      </c>
      <c r="S36" s="437">
        <v>971</v>
      </c>
      <c r="T36" s="436">
        <v>0</v>
      </c>
      <c r="U36" s="438">
        <v>971</v>
      </c>
      <c r="V36" s="437">
        <v>0</v>
      </c>
      <c r="W36" s="436">
        <v>0</v>
      </c>
      <c r="X36" s="438">
        <v>0</v>
      </c>
      <c r="Y36" s="830">
        <v>971</v>
      </c>
      <c r="Z36" s="827"/>
    </row>
    <row r="37" spans="1:26" ht="15" x14ac:dyDescent="0.2">
      <c r="A37" s="434" t="s">
        <v>52</v>
      </c>
      <c r="B37" s="435">
        <v>0</v>
      </c>
      <c r="C37" s="435">
        <v>0</v>
      </c>
      <c r="D37" s="435">
        <v>0</v>
      </c>
      <c r="E37" s="436">
        <v>0</v>
      </c>
      <c r="F37" s="437">
        <v>0</v>
      </c>
      <c r="G37" s="436">
        <v>0</v>
      </c>
      <c r="H37" s="438">
        <v>0</v>
      </c>
      <c r="I37" s="435">
        <v>0</v>
      </c>
      <c r="J37" s="435">
        <v>0</v>
      </c>
      <c r="K37" s="435">
        <v>65</v>
      </c>
      <c r="L37" s="435">
        <v>0</v>
      </c>
      <c r="M37" s="435">
        <v>908</v>
      </c>
      <c r="N37" s="435">
        <v>0</v>
      </c>
      <c r="O37" s="435">
        <v>0</v>
      </c>
      <c r="P37" s="435">
        <v>0</v>
      </c>
      <c r="Q37" s="435">
        <v>0</v>
      </c>
      <c r="R37" s="436">
        <v>0</v>
      </c>
      <c r="S37" s="437">
        <v>973</v>
      </c>
      <c r="T37" s="436">
        <v>0</v>
      </c>
      <c r="U37" s="438">
        <v>973</v>
      </c>
      <c r="V37" s="437">
        <v>0</v>
      </c>
      <c r="W37" s="436">
        <v>0</v>
      </c>
      <c r="X37" s="438">
        <v>0</v>
      </c>
      <c r="Y37" s="830">
        <v>973</v>
      </c>
      <c r="Z37" s="827"/>
    </row>
    <row r="38" spans="1:26" ht="15" x14ac:dyDescent="0.2">
      <c r="A38" s="434" t="s">
        <v>53</v>
      </c>
      <c r="B38" s="435">
        <v>0</v>
      </c>
      <c r="C38" s="435">
        <v>0</v>
      </c>
      <c r="D38" s="435">
        <v>0</v>
      </c>
      <c r="E38" s="436">
        <v>0</v>
      </c>
      <c r="F38" s="437">
        <v>0</v>
      </c>
      <c r="G38" s="436">
        <v>0</v>
      </c>
      <c r="H38" s="438">
        <v>0</v>
      </c>
      <c r="I38" s="435">
        <v>99</v>
      </c>
      <c r="J38" s="435">
        <v>0</v>
      </c>
      <c r="K38" s="435">
        <v>488</v>
      </c>
      <c r="L38" s="435">
        <v>0</v>
      </c>
      <c r="M38" s="435">
        <v>0</v>
      </c>
      <c r="N38" s="435">
        <v>0</v>
      </c>
      <c r="O38" s="435">
        <v>0</v>
      </c>
      <c r="P38" s="435">
        <v>0</v>
      </c>
      <c r="Q38" s="435">
        <v>36</v>
      </c>
      <c r="R38" s="436">
        <v>0</v>
      </c>
      <c r="S38" s="437">
        <v>623</v>
      </c>
      <c r="T38" s="436">
        <v>0</v>
      </c>
      <c r="U38" s="438">
        <v>623</v>
      </c>
      <c r="V38" s="437">
        <v>0</v>
      </c>
      <c r="W38" s="436">
        <v>0</v>
      </c>
      <c r="X38" s="438">
        <v>0</v>
      </c>
      <c r="Y38" s="830">
        <v>623</v>
      </c>
      <c r="Z38" s="827"/>
    </row>
    <row r="39" spans="1:26" ht="15" x14ac:dyDescent="0.2">
      <c r="A39" s="434" t="s">
        <v>54</v>
      </c>
      <c r="B39" s="435">
        <v>7</v>
      </c>
      <c r="C39" s="435">
        <v>0</v>
      </c>
      <c r="D39" s="435">
        <v>0</v>
      </c>
      <c r="E39" s="436">
        <v>0</v>
      </c>
      <c r="F39" s="437">
        <v>7</v>
      </c>
      <c r="G39" s="436">
        <v>0</v>
      </c>
      <c r="H39" s="438">
        <v>7</v>
      </c>
      <c r="I39" s="435">
        <v>0</v>
      </c>
      <c r="J39" s="435">
        <v>0</v>
      </c>
      <c r="K39" s="435">
        <v>61</v>
      </c>
      <c r="L39" s="435">
        <v>0</v>
      </c>
      <c r="M39" s="435">
        <v>133</v>
      </c>
      <c r="N39" s="435">
        <v>0</v>
      </c>
      <c r="O39" s="435">
        <v>0</v>
      </c>
      <c r="P39" s="435">
        <v>0</v>
      </c>
      <c r="Q39" s="435">
        <v>0</v>
      </c>
      <c r="R39" s="436">
        <v>0</v>
      </c>
      <c r="S39" s="437">
        <v>194</v>
      </c>
      <c r="T39" s="436">
        <v>0</v>
      </c>
      <c r="U39" s="438">
        <v>194</v>
      </c>
      <c r="V39" s="437">
        <v>0</v>
      </c>
      <c r="W39" s="436">
        <v>0</v>
      </c>
      <c r="X39" s="438">
        <v>0</v>
      </c>
      <c r="Y39" s="830">
        <v>201</v>
      </c>
      <c r="Z39" s="827"/>
    </row>
    <row r="40" spans="1:26" ht="15" x14ac:dyDescent="0.2">
      <c r="A40" s="439" t="s">
        <v>55</v>
      </c>
      <c r="B40" s="435">
        <v>1806</v>
      </c>
      <c r="C40" s="435">
        <v>152</v>
      </c>
      <c r="D40" s="435">
        <v>22</v>
      </c>
      <c r="E40" s="436">
        <v>2</v>
      </c>
      <c r="F40" s="437">
        <v>1828</v>
      </c>
      <c r="G40" s="436">
        <v>154</v>
      </c>
      <c r="H40" s="438">
        <v>1982</v>
      </c>
      <c r="I40" s="435">
        <v>427</v>
      </c>
      <c r="J40" s="435">
        <v>74</v>
      </c>
      <c r="K40" s="435">
        <v>6810</v>
      </c>
      <c r="L40" s="435">
        <v>679</v>
      </c>
      <c r="M40" s="435">
        <v>9159</v>
      </c>
      <c r="N40" s="435">
        <v>459</v>
      </c>
      <c r="O40" s="435">
        <v>1014</v>
      </c>
      <c r="P40" s="435">
        <v>37</v>
      </c>
      <c r="Q40" s="435">
        <v>91</v>
      </c>
      <c r="R40" s="436">
        <v>2</v>
      </c>
      <c r="S40" s="437">
        <v>17501</v>
      </c>
      <c r="T40" s="436">
        <v>1251</v>
      </c>
      <c r="U40" s="438">
        <v>18752</v>
      </c>
      <c r="V40" s="437">
        <v>49</v>
      </c>
      <c r="W40" s="436">
        <v>5</v>
      </c>
      <c r="X40" s="438">
        <v>54</v>
      </c>
      <c r="Y40" s="830">
        <v>20788</v>
      </c>
      <c r="Z40" s="827"/>
    </row>
    <row r="41" spans="1:26" ht="15.75" thickBot="1" x14ac:dyDescent="0.25">
      <c r="A41" s="440" t="s">
        <v>56</v>
      </c>
      <c r="B41" s="836">
        <v>1958</v>
      </c>
      <c r="C41" s="837"/>
      <c r="D41" s="838">
        <v>24</v>
      </c>
      <c r="E41" s="839"/>
      <c r="F41" s="840">
        <v>1982</v>
      </c>
      <c r="G41" s="839"/>
      <c r="H41" s="547">
        <v>1982</v>
      </c>
      <c r="I41" s="836">
        <v>501</v>
      </c>
      <c r="J41" s="837"/>
      <c r="K41" s="836">
        <v>7489</v>
      </c>
      <c r="L41" s="837"/>
      <c r="M41" s="836">
        <v>9618</v>
      </c>
      <c r="N41" s="837"/>
      <c r="O41" s="836">
        <v>1051</v>
      </c>
      <c r="P41" s="837"/>
      <c r="Q41" s="838">
        <v>93</v>
      </c>
      <c r="R41" s="839"/>
      <c r="S41" s="840">
        <v>18752</v>
      </c>
      <c r="T41" s="839"/>
      <c r="U41" s="547">
        <v>18752</v>
      </c>
      <c r="V41" s="840">
        <v>54</v>
      </c>
      <c r="W41" s="839"/>
      <c r="X41" s="547">
        <v>54</v>
      </c>
      <c r="Y41" s="838">
        <v>20788</v>
      </c>
      <c r="Z41" s="839"/>
    </row>
    <row r="42" spans="1:26" ht="13.5" thickTop="1" x14ac:dyDescent="0.2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Z42"/>
  <sheetViews>
    <sheetView workbookViewId="0">
      <selection activeCell="Y26" sqref="Y26:Z26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570312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818" t="s">
        <v>308</v>
      </c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  <c r="Z1" s="549"/>
    </row>
    <row r="2" spans="1:26" ht="16.5" thickTop="1" thickBot="1" x14ac:dyDescent="0.25">
      <c r="A2" s="820" t="s">
        <v>4</v>
      </c>
      <c r="B2" s="823" t="s">
        <v>0</v>
      </c>
      <c r="C2" s="824"/>
      <c r="D2" s="824"/>
      <c r="E2" s="824"/>
      <c r="F2" s="824"/>
      <c r="G2" s="824"/>
      <c r="H2" s="825"/>
      <c r="I2" s="823" t="s">
        <v>1</v>
      </c>
      <c r="J2" s="824"/>
      <c r="K2" s="824"/>
      <c r="L2" s="824"/>
      <c r="M2" s="824"/>
      <c r="N2" s="824"/>
      <c r="O2" s="824"/>
      <c r="P2" s="824"/>
      <c r="Q2" s="824"/>
      <c r="R2" s="824"/>
      <c r="S2" s="824"/>
      <c r="T2" s="824"/>
      <c r="U2" s="825"/>
      <c r="V2" s="823" t="s">
        <v>2</v>
      </c>
      <c r="W2" s="824"/>
      <c r="X2" s="825"/>
      <c r="Y2" s="664" t="s">
        <v>66</v>
      </c>
      <c r="Z2" s="820"/>
    </row>
    <row r="3" spans="1:26" ht="15.75" thickTop="1" x14ac:dyDescent="0.2">
      <c r="A3" s="821"/>
      <c r="B3" s="831" t="s">
        <v>5</v>
      </c>
      <c r="C3" s="832"/>
      <c r="D3" s="833" t="s">
        <v>6</v>
      </c>
      <c r="E3" s="827"/>
      <c r="F3" s="826" t="s">
        <v>7</v>
      </c>
      <c r="G3" s="827"/>
      <c r="H3" s="820" t="s">
        <v>8</v>
      </c>
      <c r="I3" s="834" t="s">
        <v>9</v>
      </c>
      <c r="J3" s="835"/>
      <c r="K3" s="834" t="s">
        <v>10</v>
      </c>
      <c r="L3" s="835"/>
      <c r="M3" s="834" t="s">
        <v>11</v>
      </c>
      <c r="N3" s="835"/>
      <c r="O3" s="834" t="s">
        <v>12</v>
      </c>
      <c r="P3" s="835"/>
      <c r="Q3" s="833" t="s">
        <v>6</v>
      </c>
      <c r="R3" s="827"/>
      <c r="S3" s="826" t="s">
        <v>13</v>
      </c>
      <c r="T3" s="827"/>
      <c r="U3" s="820" t="s">
        <v>14</v>
      </c>
      <c r="V3" s="828" t="s">
        <v>15</v>
      </c>
      <c r="W3" s="829"/>
      <c r="X3" s="820" t="s">
        <v>16</v>
      </c>
      <c r="Y3" s="821" t="s">
        <v>17</v>
      </c>
      <c r="Z3" s="821"/>
    </row>
    <row r="4" spans="1:26" x14ac:dyDescent="0.2">
      <c r="A4" s="822"/>
      <c r="B4" s="429" t="s">
        <v>18</v>
      </c>
      <c r="C4" s="429" t="s">
        <v>19</v>
      </c>
      <c r="D4" s="429" t="s">
        <v>18</v>
      </c>
      <c r="E4" s="430" t="s">
        <v>19</v>
      </c>
      <c r="F4" s="431" t="s">
        <v>18</v>
      </c>
      <c r="G4" s="430" t="s">
        <v>19</v>
      </c>
      <c r="H4" s="821" t="s">
        <v>73</v>
      </c>
      <c r="I4" s="429" t="s">
        <v>18</v>
      </c>
      <c r="J4" s="432" t="s">
        <v>19</v>
      </c>
      <c r="K4" s="429" t="s">
        <v>18</v>
      </c>
      <c r="L4" s="429" t="s">
        <v>19</v>
      </c>
      <c r="M4" s="429" t="s">
        <v>18</v>
      </c>
      <c r="N4" s="429" t="s">
        <v>19</v>
      </c>
      <c r="O4" s="429" t="s">
        <v>18</v>
      </c>
      <c r="P4" s="429" t="s">
        <v>19</v>
      </c>
      <c r="Q4" s="429" t="s">
        <v>18</v>
      </c>
      <c r="R4" s="430" t="s">
        <v>19</v>
      </c>
      <c r="S4" s="431" t="s">
        <v>18</v>
      </c>
      <c r="T4" s="430" t="s">
        <v>19</v>
      </c>
      <c r="U4" s="821" t="s">
        <v>73</v>
      </c>
      <c r="V4" s="433" t="s">
        <v>18</v>
      </c>
      <c r="W4" s="430" t="s">
        <v>19</v>
      </c>
      <c r="X4" s="821" t="s">
        <v>73</v>
      </c>
      <c r="Y4" s="822" t="s">
        <v>73</v>
      </c>
      <c r="Z4" s="822"/>
    </row>
    <row r="5" spans="1:26" ht="15" x14ac:dyDescent="0.2">
      <c r="A5" s="434" t="s">
        <v>20</v>
      </c>
      <c r="B5" s="435">
        <v>0</v>
      </c>
      <c r="C5" s="435">
        <v>0</v>
      </c>
      <c r="D5" s="435">
        <v>0</v>
      </c>
      <c r="E5" s="436">
        <v>0</v>
      </c>
      <c r="F5" s="437">
        <v>0</v>
      </c>
      <c r="G5" s="436">
        <v>0</v>
      </c>
      <c r="H5" s="438">
        <v>0</v>
      </c>
      <c r="I5" s="435">
        <v>0</v>
      </c>
      <c r="J5" s="435">
        <v>0</v>
      </c>
      <c r="K5" s="435">
        <v>42</v>
      </c>
      <c r="L5" s="435">
        <v>0</v>
      </c>
      <c r="M5" s="435">
        <v>580</v>
      </c>
      <c r="N5" s="435">
        <v>0</v>
      </c>
      <c r="O5" s="435">
        <v>0</v>
      </c>
      <c r="P5" s="435">
        <v>0</v>
      </c>
      <c r="Q5" s="435">
        <v>0</v>
      </c>
      <c r="R5" s="436">
        <v>0</v>
      </c>
      <c r="S5" s="437">
        <v>622</v>
      </c>
      <c r="T5" s="436">
        <v>0</v>
      </c>
      <c r="U5" s="438">
        <v>622</v>
      </c>
      <c r="V5" s="437">
        <v>0</v>
      </c>
      <c r="W5" s="436">
        <v>0</v>
      </c>
      <c r="X5" s="438">
        <v>0</v>
      </c>
      <c r="Y5" s="830">
        <v>622</v>
      </c>
      <c r="Z5" s="827"/>
    </row>
    <row r="6" spans="1:26" ht="15" x14ac:dyDescent="0.2">
      <c r="A6" s="434" t="s">
        <v>21</v>
      </c>
      <c r="B6" s="435">
        <v>174</v>
      </c>
      <c r="C6" s="435">
        <v>17</v>
      </c>
      <c r="D6" s="435">
        <v>7</v>
      </c>
      <c r="E6" s="436">
        <v>1</v>
      </c>
      <c r="F6" s="437">
        <v>181</v>
      </c>
      <c r="G6" s="436">
        <v>18</v>
      </c>
      <c r="H6" s="438">
        <v>199</v>
      </c>
      <c r="I6" s="435">
        <v>8</v>
      </c>
      <c r="J6" s="435">
        <v>0</v>
      </c>
      <c r="K6" s="435">
        <v>130</v>
      </c>
      <c r="L6" s="435">
        <v>11</v>
      </c>
      <c r="M6" s="435">
        <v>103</v>
      </c>
      <c r="N6" s="435">
        <v>9</v>
      </c>
      <c r="O6" s="435">
        <v>6</v>
      </c>
      <c r="P6" s="435">
        <v>1</v>
      </c>
      <c r="Q6" s="435">
        <v>4</v>
      </c>
      <c r="R6" s="436">
        <v>0</v>
      </c>
      <c r="S6" s="437">
        <v>251</v>
      </c>
      <c r="T6" s="436">
        <v>21</v>
      </c>
      <c r="U6" s="438">
        <v>272</v>
      </c>
      <c r="V6" s="437">
        <v>18</v>
      </c>
      <c r="W6" s="436">
        <v>5</v>
      </c>
      <c r="X6" s="438">
        <v>23</v>
      </c>
      <c r="Y6" s="830">
        <v>494</v>
      </c>
      <c r="Z6" s="827"/>
    </row>
    <row r="7" spans="1:26" ht="15" x14ac:dyDescent="0.2">
      <c r="A7" s="434" t="s">
        <v>22</v>
      </c>
      <c r="B7" s="435">
        <v>24</v>
      </c>
      <c r="C7" s="435">
        <v>0</v>
      </c>
      <c r="D7" s="435">
        <v>1</v>
      </c>
      <c r="E7" s="436">
        <v>0</v>
      </c>
      <c r="F7" s="437">
        <v>25</v>
      </c>
      <c r="G7" s="436">
        <v>0</v>
      </c>
      <c r="H7" s="438">
        <v>25</v>
      </c>
      <c r="I7" s="435">
        <v>41</v>
      </c>
      <c r="J7" s="435">
        <v>0</v>
      </c>
      <c r="K7" s="435">
        <v>2</v>
      </c>
      <c r="L7" s="435">
        <v>0</v>
      </c>
      <c r="M7" s="435">
        <v>112</v>
      </c>
      <c r="N7" s="435">
        <v>0</v>
      </c>
      <c r="O7" s="435">
        <v>0</v>
      </c>
      <c r="P7" s="435">
        <v>0</v>
      </c>
      <c r="Q7" s="435">
        <v>0</v>
      </c>
      <c r="R7" s="436">
        <v>0</v>
      </c>
      <c r="S7" s="437">
        <v>155</v>
      </c>
      <c r="T7" s="436">
        <v>0</v>
      </c>
      <c r="U7" s="438">
        <v>155</v>
      </c>
      <c r="V7" s="437">
        <v>0</v>
      </c>
      <c r="W7" s="436">
        <v>0</v>
      </c>
      <c r="X7" s="438">
        <v>0</v>
      </c>
      <c r="Y7" s="830">
        <v>180</v>
      </c>
      <c r="Z7" s="827"/>
    </row>
    <row r="8" spans="1:26" ht="15" x14ac:dyDescent="0.2">
      <c r="A8" s="434" t="s">
        <v>23</v>
      </c>
      <c r="B8" s="435">
        <v>79</v>
      </c>
      <c r="C8" s="435">
        <v>6</v>
      </c>
      <c r="D8" s="435">
        <v>0</v>
      </c>
      <c r="E8" s="436">
        <v>0</v>
      </c>
      <c r="F8" s="437">
        <v>79</v>
      </c>
      <c r="G8" s="436">
        <v>6</v>
      </c>
      <c r="H8" s="438">
        <v>85</v>
      </c>
      <c r="I8" s="435">
        <v>1</v>
      </c>
      <c r="J8" s="435">
        <v>1</v>
      </c>
      <c r="K8" s="435">
        <v>122</v>
      </c>
      <c r="L8" s="435">
        <v>14</v>
      </c>
      <c r="M8" s="435">
        <v>32</v>
      </c>
      <c r="N8" s="435">
        <v>0</v>
      </c>
      <c r="O8" s="435">
        <v>0</v>
      </c>
      <c r="P8" s="435">
        <v>0</v>
      </c>
      <c r="Q8" s="435">
        <v>0</v>
      </c>
      <c r="R8" s="436">
        <v>0</v>
      </c>
      <c r="S8" s="437">
        <v>155</v>
      </c>
      <c r="T8" s="436">
        <v>15</v>
      </c>
      <c r="U8" s="438">
        <v>170</v>
      </c>
      <c r="V8" s="437">
        <v>0</v>
      </c>
      <c r="W8" s="436">
        <v>0</v>
      </c>
      <c r="X8" s="438">
        <v>0</v>
      </c>
      <c r="Y8" s="830">
        <v>255</v>
      </c>
      <c r="Z8" s="827"/>
    </row>
    <row r="9" spans="1:26" ht="15" x14ac:dyDescent="0.2">
      <c r="A9" s="434" t="s">
        <v>24</v>
      </c>
      <c r="B9" s="435">
        <v>0</v>
      </c>
      <c r="C9" s="435">
        <v>0</v>
      </c>
      <c r="D9" s="435">
        <v>0</v>
      </c>
      <c r="E9" s="436">
        <v>0</v>
      </c>
      <c r="F9" s="437">
        <v>0</v>
      </c>
      <c r="G9" s="436">
        <v>0</v>
      </c>
      <c r="H9" s="438">
        <v>0</v>
      </c>
      <c r="I9" s="435">
        <v>0</v>
      </c>
      <c r="J9" s="435">
        <v>0</v>
      </c>
      <c r="K9" s="435">
        <v>147</v>
      </c>
      <c r="L9" s="435">
        <v>0</v>
      </c>
      <c r="M9" s="435">
        <v>678</v>
      </c>
      <c r="N9" s="435">
        <v>0</v>
      </c>
      <c r="O9" s="435">
        <v>0</v>
      </c>
      <c r="P9" s="435">
        <v>0</v>
      </c>
      <c r="Q9" s="435">
        <v>28</v>
      </c>
      <c r="R9" s="436">
        <v>0</v>
      </c>
      <c r="S9" s="437">
        <v>853</v>
      </c>
      <c r="T9" s="436">
        <v>0</v>
      </c>
      <c r="U9" s="438">
        <v>853</v>
      </c>
      <c r="V9" s="437">
        <v>0</v>
      </c>
      <c r="W9" s="436">
        <v>0</v>
      </c>
      <c r="X9" s="438">
        <v>0</v>
      </c>
      <c r="Y9" s="830">
        <v>853</v>
      </c>
      <c r="Z9" s="827"/>
    </row>
    <row r="10" spans="1:26" ht="15" x14ac:dyDescent="0.2">
      <c r="A10" s="434" t="s">
        <v>25</v>
      </c>
      <c r="B10" s="435">
        <v>0</v>
      </c>
      <c r="C10" s="435">
        <v>0</v>
      </c>
      <c r="D10" s="435">
        <v>0</v>
      </c>
      <c r="E10" s="436">
        <v>0</v>
      </c>
      <c r="F10" s="437">
        <v>0</v>
      </c>
      <c r="G10" s="436">
        <v>0</v>
      </c>
      <c r="H10" s="438">
        <v>0</v>
      </c>
      <c r="I10" s="435">
        <v>0</v>
      </c>
      <c r="J10" s="435">
        <v>0</v>
      </c>
      <c r="K10" s="435">
        <v>0</v>
      </c>
      <c r="L10" s="435">
        <v>0</v>
      </c>
      <c r="M10" s="435">
        <v>737</v>
      </c>
      <c r="N10" s="435">
        <v>0</v>
      </c>
      <c r="O10" s="435">
        <v>3</v>
      </c>
      <c r="P10" s="435">
        <v>0</v>
      </c>
      <c r="Q10" s="435">
        <v>0</v>
      </c>
      <c r="R10" s="436">
        <v>0</v>
      </c>
      <c r="S10" s="437">
        <v>740</v>
      </c>
      <c r="T10" s="436">
        <v>0</v>
      </c>
      <c r="U10" s="438">
        <v>740</v>
      </c>
      <c r="V10" s="437">
        <v>0</v>
      </c>
      <c r="W10" s="436">
        <v>0</v>
      </c>
      <c r="X10" s="438">
        <v>0</v>
      </c>
      <c r="Y10" s="830">
        <v>740</v>
      </c>
      <c r="Z10" s="827"/>
    </row>
    <row r="11" spans="1:26" ht="15" x14ac:dyDescent="0.2">
      <c r="A11" s="434" t="s">
        <v>26</v>
      </c>
      <c r="B11" s="435">
        <v>121</v>
      </c>
      <c r="C11" s="435">
        <v>8</v>
      </c>
      <c r="D11" s="435">
        <v>3</v>
      </c>
      <c r="E11" s="436">
        <v>0</v>
      </c>
      <c r="F11" s="437">
        <v>124</v>
      </c>
      <c r="G11" s="436">
        <v>8</v>
      </c>
      <c r="H11" s="438">
        <v>132</v>
      </c>
      <c r="I11" s="435">
        <v>132</v>
      </c>
      <c r="J11" s="435">
        <v>0</v>
      </c>
      <c r="K11" s="435">
        <v>41</v>
      </c>
      <c r="L11" s="435">
        <v>5</v>
      </c>
      <c r="M11" s="435">
        <v>44</v>
      </c>
      <c r="N11" s="435">
        <v>1</v>
      </c>
      <c r="O11" s="435">
        <v>0</v>
      </c>
      <c r="P11" s="435">
        <v>0</v>
      </c>
      <c r="Q11" s="435">
        <v>0</v>
      </c>
      <c r="R11" s="436">
        <v>0</v>
      </c>
      <c r="S11" s="437">
        <v>217</v>
      </c>
      <c r="T11" s="436">
        <v>6</v>
      </c>
      <c r="U11" s="438">
        <v>223</v>
      </c>
      <c r="V11" s="437">
        <v>0</v>
      </c>
      <c r="W11" s="436">
        <v>0</v>
      </c>
      <c r="X11" s="438">
        <v>0</v>
      </c>
      <c r="Y11" s="830">
        <v>355</v>
      </c>
      <c r="Z11" s="827"/>
    </row>
    <row r="12" spans="1:26" ht="15" x14ac:dyDescent="0.2">
      <c r="A12" s="434" t="s">
        <v>27</v>
      </c>
      <c r="B12" s="435">
        <v>0</v>
      </c>
      <c r="C12" s="435">
        <v>0</v>
      </c>
      <c r="D12" s="435">
        <v>0</v>
      </c>
      <c r="E12" s="436">
        <v>0</v>
      </c>
      <c r="F12" s="437">
        <v>0</v>
      </c>
      <c r="G12" s="436">
        <v>0</v>
      </c>
      <c r="H12" s="438">
        <v>0</v>
      </c>
      <c r="I12" s="435">
        <v>0</v>
      </c>
      <c r="J12" s="435">
        <v>0</v>
      </c>
      <c r="K12" s="435">
        <v>223</v>
      </c>
      <c r="L12" s="435">
        <v>0</v>
      </c>
      <c r="M12" s="435">
        <v>560</v>
      </c>
      <c r="N12" s="435">
        <v>0</v>
      </c>
      <c r="O12" s="435">
        <v>0</v>
      </c>
      <c r="P12" s="435">
        <v>0</v>
      </c>
      <c r="Q12" s="435">
        <v>0</v>
      </c>
      <c r="R12" s="436">
        <v>0</v>
      </c>
      <c r="S12" s="437">
        <v>783</v>
      </c>
      <c r="T12" s="436">
        <v>0</v>
      </c>
      <c r="U12" s="438">
        <v>783</v>
      </c>
      <c r="V12" s="437">
        <v>0</v>
      </c>
      <c r="W12" s="436">
        <v>0</v>
      </c>
      <c r="X12" s="438">
        <v>0</v>
      </c>
      <c r="Y12" s="830">
        <v>783</v>
      </c>
      <c r="Z12" s="827"/>
    </row>
    <row r="13" spans="1:26" ht="15" x14ac:dyDescent="0.2">
      <c r="A13" s="434" t="s">
        <v>28</v>
      </c>
      <c r="B13" s="435">
        <v>0</v>
      </c>
      <c r="C13" s="435">
        <v>0</v>
      </c>
      <c r="D13" s="435">
        <v>0</v>
      </c>
      <c r="E13" s="436">
        <v>0</v>
      </c>
      <c r="F13" s="437">
        <v>0</v>
      </c>
      <c r="G13" s="436">
        <v>0</v>
      </c>
      <c r="H13" s="438">
        <v>0</v>
      </c>
      <c r="I13" s="435">
        <v>0</v>
      </c>
      <c r="J13" s="435">
        <v>0</v>
      </c>
      <c r="K13" s="435">
        <v>58</v>
      </c>
      <c r="L13" s="435">
        <v>0</v>
      </c>
      <c r="M13" s="435">
        <v>43</v>
      </c>
      <c r="N13" s="435">
        <v>0</v>
      </c>
      <c r="O13" s="435">
        <v>88</v>
      </c>
      <c r="P13" s="435">
        <v>0</v>
      </c>
      <c r="Q13" s="435">
        <v>0</v>
      </c>
      <c r="R13" s="436">
        <v>0</v>
      </c>
      <c r="S13" s="437">
        <v>189</v>
      </c>
      <c r="T13" s="436">
        <v>0</v>
      </c>
      <c r="U13" s="438">
        <v>189</v>
      </c>
      <c r="V13" s="437">
        <v>0</v>
      </c>
      <c r="W13" s="436">
        <v>0</v>
      </c>
      <c r="X13" s="438">
        <v>0</v>
      </c>
      <c r="Y13" s="830">
        <v>189</v>
      </c>
      <c r="Z13" s="827"/>
    </row>
    <row r="14" spans="1:26" ht="15" x14ac:dyDescent="0.2">
      <c r="A14" s="434" t="s">
        <v>29</v>
      </c>
      <c r="B14" s="435">
        <v>0</v>
      </c>
      <c r="C14" s="435">
        <v>0</v>
      </c>
      <c r="D14" s="435">
        <v>0</v>
      </c>
      <c r="E14" s="436">
        <v>0</v>
      </c>
      <c r="F14" s="437">
        <v>0</v>
      </c>
      <c r="G14" s="436">
        <v>0</v>
      </c>
      <c r="H14" s="438">
        <v>0</v>
      </c>
      <c r="I14" s="435">
        <v>0</v>
      </c>
      <c r="J14" s="435">
        <v>0</v>
      </c>
      <c r="K14" s="435">
        <v>55</v>
      </c>
      <c r="L14" s="435">
        <v>0</v>
      </c>
      <c r="M14" s="435">
        <v>520</v>
      </c>
      <c r="N14" s="435">
        <v>0</v>
      </c>
      <c r="O14" s="435">
        <v>0</v>
      </c>
      <c r="P14" s="435">
        <v>0</v>
      </c>
      <c r="Q14" s="435">
        <v>0</v>
      </c>
      <c r="R14" s="436">
        <v>0</v>
      </c>
      <c r="S14" s="437">
        <v>575</v>
      </c>
      <c r="T14" s="436">
        <v>0</v>
      </c>
      <c r="U14" s="438">
        <v>575</v>
      </c>
      <c r="V14" s="437">
        <v>0</v>
      </c>
      <c r="W14" s="436">
        <v>0</v>
      </c>
      <c r="X14" s="438">
        <v>0</v>
      </c>
      <c r="Y14" s="830">
        <v>575</v>
      </c>
      <c r="Z14" s="827"/>
    </row>
    <row r="15" spans="1:26" ht="15" x14ac:dyDescent="0.2">
      <c r="A15" s="434" t="s">
        <v>30</v>
      </c>
      <c r="B15" s="435">
        <v>0</v>
      </c>
      <c r="C15" s="435">
        <v>0</v>
      </c>
      <c r="D15" s="435">
        <v>0</v>
      </c>
      <c r="E15" s="436">
        <v>0</v>
      </c>
      <c r="F15" s="437">
        <v>0</v>
      </c>
      <c r="G15" s="436">
        <v>0</v>
      </c>
      <c r="H15" s="438">
        <v>0</v>
      </c>
      <c r="I15" s="435">
        <v>0</v>
      </c>
      <c r="J15" s="435">
        <v>0</v>
      </c>
      <c r="K15" s="435">
        <v>946</v>
      </c>
      <c r="L15" s="435">
        <v>0</v>
      </c>
      <c r="M15" s="435">
        <v>0</v>
      </c>
      <c r="N15" s="435">
        <v>0</v>
      </c>
      <c r="O15" s="435">
        <v>0</v>
      </c>
      <c r="P15" s="435">
        <v>0</v>
      </c>
      <c r="Q15" s="435">
        <v>0</v>
      </c>
      <c r="R15" s="436">
        <v>0</v>
      </c>
      <c r="S15" s="437">
        <v>946</v>
      </c>
      <c r="T15" s="436">
        <v>0</v>
      </c>
      <c r="U15" s="438">
        <v>946</v>
      </c>
      <c r="V15" s="437">
        <v>0</v>
      </c>
      <c r="W15" s="436">
        <v>0</v>
      </c>
      <c r="X15" s="438">
        <v>0</v>
      </c>
      <c r="Y15" s="830">
        <v>946</v>
      </c>
      <c r="Z15" s="827"/>
    </row>
    <row r="16" spans="1:26" ht="15" x14ac:dyDescent="0.2">
      <c r="A16" s="434" t="s">
        <v>31</v>
      </c>
      <c r="B16" s="435">
        <v>90</v>
      </c>
      <c r="C16" s="435">
        <v>9</v>
      </c>
      <c r="D16" s="435">
        <v>0</v>
      </c>
      <c r="E16" s="436">
        <v>0</v>
      </c>
      <c r="F16" s="437">
        <v>90</v>
      </c>
      <c r="G16" s="436">
        <v>9</v>
      </c>
      <c r="H16" s="438">
        <v>99</v>
      </c>
      <c r="I16" s="435">
        <v>1</v>
      </c>
      <c r="J16" s="435">
        <v>0</v>
      </c>
      <c r="K16" s="435">
        <v>117</v>
      </c>
      <c r="L16" s="435">
        <v>1</v>
      </c>
      <c r="M16" s="435">
        <v>78</v>
      </c>
      <c r="N16" s="435">
        <v>0</v>
      </c>
      <c r="O16" s="435">
        <v>2</v>
      </c>
      <c r="P16" s="435">
        <v>0</v>
      </c>
      <c r="Q16" s="435">
        <v>0</v>
      </c>
      <c r="R16" s="436">
        <v>0</v>
      </c>
      <c r="S16" s="437">
        <v>198</v>
      </c>
      <c r="T16" s="436">
        <v>1</v>
      </c>
      <c r="U16" s="438">
        <v>199</v>
      </c>
      <c r="V16" s="437">
        <v>0</v>
      </c>
      <c r="W16" s="436">
        <v>0</v>
      </c>
      <c r="X16" s="438">
        <v>0</v>
      </c>
      <c r="Y16" s="830">
        <v>298</v>
      </c>
      <c r="Z16" s="827"/>
    </row>
    <row r="17" spans="1:26" ht="15" x14ac:dyDescent="0.2">
      <c r="A17" s="434" t="s">
        <v>32</v>
      </c>
      <c r="B17" s="435">
        <v>157</v>
      </c>
      <c r="C17" s="435">
        <v>9</v>
      </c>
      <c r="D17" s="435">
        <v>0</v>
      </c>
      <c r="E17" s="436">
        <v>0</v>
      </c>
      <c r="F17" s="437">
        <v>157</v>
      </c>
      <c r="G17" s="436">
        <v>9</v>
      </c>
      <c r="H17" s="438">
        <v>166</v>
      </c>
      <c r="I17" s="435">
        <v>3</v>
      </c>
      <c r="J17" s="435">
        <v>1</v>
      </c>
      <c r="K17" s="435">
        <v>82</v>
      </c>
      <c r="L17" s="435">
        <v>6</v>
      </c>
      <c r="M17" s="435">
        <v>40</v>
      </c>
      <c r="N17" s="435">
        <v>4</v>
      </c>
      <c r="O17" s="435">
        <v>0</v>
      </c>
      <c r="P17" s="435">
        <v>0</v>
      </c>
      <c r="Q17" s="435">
        <v>0</v>
      </c>
      <c r="R17" s="436">
        <v>0</v>
      </c>
      <c r="S17" s="437">
        <v>125</v>
      </c>
      <c r="T17" s="436">
        <v>11</v>
      </c>
      <c r="U17" s="438">
        <v>136</v>
      </c>
      <c r="V17" s="437">
        <v>0</v>
      </c>
      <c r="W17" s="436">
        <v>0</v>
      </c>
      <c r="X17" s="438">
        <v>0</v>
      </c>
      <c r="Y17" s="830">
        <v>302</v>
      </c>
      <c r="Z17" s="827"/>
    </row>
    <row r="18" spans="1:26" ht="15" x14ac:dyDescent="0.2">
      <c r="A18" s="434" t="s">
        <v>33</v>
      </c>
      <c r="B18" s="435">
        <v>0</v>
      </c>
      <c r="C18" s="435">
        <v>0</v>
      </c>
      <c r="D18" s="435">
        <v>0</v>
      </c>
      <c r="E18" s="436">
        <v>0</v>
      </c>
      <c r="F18" s="437">
        <v>0</v>
      </c>
      <c r="G18" s="436">
        <v>0</v>
      </c>
      <c r="H18" s="438">
        <v>0</v>
      </c>
      <c r="I18" s="435">
        <v>0</v>
      </c>
      <c r="J18" s="435">
        <v>0</v>
      </c>
      <c r="K18" s="435">
        <v>16</v>
      </c>
      <c r="L18" s="435">
        <v>0</v>
      </c>
      <c r="M18" s="435">
        <v>70</v>
      </c>
      <c r="N18" s="435">
        <v>0</v>
      </c>
      <c r="O18" s="435">
        <v>273</v>
      </c>
      <c r="P18" s="435">
        <v>0</v>
      </c>
      <c r="Q18" s="435">
        <v>0</v>
      </c>
      <c r="R18" s="436">
        <v>0</v>
      </c>
      <c r="S18" s="437">
        <v>359</v>
      </c>
      <c r="T18" s="436">
        <v>0</v>
      </c>
      <c r="U18" s="438">
        <v>359</v>
      </c>
      <c r="V18" s="437">
        <v>0</v>
      </c>
      <c r="W18" s="436">
        <v>0</v>
      </c>
      <c r="X18" s="438">
        <v>0</v>
      </c>
      <c r="Y18" s="830">
        <v>359</v>
      </c>
      <c r="Z18" s="827"/>
    </row>
    <row r="19" spans="1:26" ht="15" x14ac:dyDescent="0.2">
      <c r="A19" s="434" t="s">
        <v>34</v>
      </c>
      <c r="B19" s="435">
        <v>0</v>
      </c>
      <c r="C19" s="435">
        <v>0</v>
      </c>
      <c r="D19" s="435">
        <v>0</v>
      </c>
      <c r="E19" s="436">
        <v>0</v>
      </c>
      <c r="F19" s="437">
        <v>0</v>
      </c>
      <c r="G19" s="436">
        <v>0</v>
      </c>
      <c r="H19" s="438">
        <v>0</v>
      </c>
      <c r="I19" s="435">
        <v>0</v>
      </c>
      <c r="J19" s="435">
        <v>0</v>
      </c>
      <c r="K19" s="435">
        <v>309</v>
      </c>
      <c r="L19" s="435">
        <v>0</v>
      </c>
      <c r="M19" s="435">
        <v>90</v>
      </c>
      <c r="N19" s="435">
        <v>0</v>
      </c>
      <c r="O19" s="435">
        <v>0</v>
      </c>
      <c r="P19" s="435">
        <v>0</v>
      </c>
      <c r="Q19" s="435">
        <v>0</v>
      </c>
      <c r="R19" s="436">
        <v>0</v>
      </c>
      <c r="S19" s="437">
        <v>399</v>
      </c>
      <c r="T19" s="436">
        <v>0</v>
      </c>
      <c r="U19" s="438">
        <v>399</v>
      </c>
      <c r="V19" s="437">
        <v>0</v>
      </c>
      <c r="W19" s="436">
        <v>0</v>
      </c>
      <c r="X19" s="438">
        <v>0</v>
      </c>
      <c r="Y19" s="830">
        <v>399</v>
      </c>
      <c r="Z19" s="827"/>
    </row>
    <row r="20" spans="1:26" ht="15" x14ac:dyDescent="0.2">
      <c r="A20" s="434" t="s">
        <v>35</v>
      </c>
      <c r="B20" s="435">
        <v>0</v>
      </c>
      <c r="C20" s="435">
        <v>0</v>
      </c>
      <c r="D20" s="435">
        <v>0</v>
      </c>
      <c r="E20" s="436">
        <v>0</v>
      </c>
      <c r="F20" s="437">
        <v>0</v>
      </c>
      <c r="G20" s="436">
        <v>0</v>
      </c>
      <c r="H20" s="438">
        <v>0</v>
      </c>
      <c r="I20" s="435">
        <v>0</v>
      </c>
      <c r="J20" s="435">
        <v>0</v>
      </c>
      <c r="K20" s="435">
        <v>371</v>
      </c>
      <c r="L20" s="435">
        <v>0</v>
      </c>
      <c r="M20" s="435">
        <v>0</v>
      </c>
      <c r="N20" s="435">
        <v>0</v>
      </c>
      <c r="O20" s="435">
        <v>0</v>
      </c>
      <c r="P20" s="435">
        <v>0</v>
      </c>
      <c r="Q20" s="435">
        <v>0</v>
      </c>
      <c r="R20" s="436">
        <v>0</v>
      </c>
      <c r="S20" s="437">
        <v>371</v>
      </c>
      <c r="T20" s="436">
        <v>0</v>
      </c>
      <c r="U20" s="438">
        <v>371</v>
      </c>
      <c r="V20" s="437">
        <v>0</v>
      </c>
      <c r="W20" s="436">
        <v>0</v>
      </c>
      <c r="X20" s="438">
        <v>0</v>
      </c>
      <c r="Y20" s="830">
        <v>371</v>
      </c>
      <c r="Z20" s="827"/>
    </row>
    <row r="21" spans="1:26" ht="15" x14ac:dyDescent="0.2">
      <c r="A21" s="434" t="s">
        <v>36</v>
      </c>
      <c r="B21" s="435">
        <v>116</v>
      </c>
      <c r="C21" s="435">
        <v>7</v>
      </c>
      <c r="D21" s="435">
        <v>1</v>
      </c>
      <c r="E21" s="436">
        <v>0</v>
      </c>
      <c r="F21" s="437">
        <v>117</v>
      </c>
      <c r="G21" s="436">
        <v>7</v>
      </c>
      <c r="H21" s="438">
        <v>124</v>
      </c>
      <c r="I21" s="435">
        <v>0</v>
      </c>
      <c r="J21" s="435">
        <v>0</v>
      </c>
      <c r="K21" s="435">
        <v>90</v>
      </c>
      <c r="L21" s="435">
        <v>2</v>
      </c>
      <c r="M21" s="435">
        <v>19</v>
      </c>
      <c r="N21" s="435">
        <v>2</v>
      </c>
      <c r="O21" s="435">
        <v>0</v>
      </c>
      <c r="P21" s="435">
        <v>0</v>
      </c>
      <c r="Q21" s="435">
        <v>0</v>
      </c>
      <c r="R21" s="436">
        <v>0</v>
      </c>
      <c r="S21" s="437">
        <v>109</v>
      </c>
      <c r="T21" s="436">
        <v>4</v>
      </c>
      <c r="U21" s="438">
        <v>113</v>
      </c>
      <c r="V21" s="437">
        <v>0</v>
      </c>
      <c r="W21" s="436">
        <v>0</v>
      </c>
      <c r="X21" s="438">
        <v>0</v>
      </c>
      <c r="Y21" s="830">
        <v>237</v>
      </c>
      <c r="Z21" s="827"/>
    </row>
    <row r="22" spans="1:26" ht="15" x14ac:dyDescent="0.2">
      <c r="A22" s="434" t="s">
        <v>37</v>
      </c>
      <c r="B22" s="435">
        <v>0</v>
      </c>
      <c r="C22" s="435">
        <v>0</v>
      </c>
      <c r="D22" s="435">
        <v>0</v>
      </c>
      <c r="E22" s="436">
        <v>0</v>
      </c>
      <c r="F22" s="437">
        <v>0</v>
      </c>
      <c r="G22" s="436">
        <v>0</v>
      </c>
      <c r="H22" s="438">
        <v>0</v>
      </c>
      <c r="I22" s="435">
        <v>0</v>
      </c>
      <c r="J22" s="435">
        <v>14</v>
      </c>
      <c r="K22" s="435">
        <v>88</v>
      </c>
      <c r="L22" s="435">
        <v>113</v>
      </c>
      <c r="M22" s="435">
        <v>0</v>
      </c>
      <c r="N22" s="435">
        <v>47</v>
      </c>
      <c r="O22" s="435">
        <v>0</v>
      </c>
      <c r="P22" s="435">
        <v>30</v>
      </c>
      <c r="Q22" s="435">
        <v>0</v>
      </c>
      <c r="R22" s="436">
        <v>0</v>
      </c>
      <c r="S22" s="437">
        <v>88</v>
      </c>
      <c r="T22" s="436">
        <v>204</v>
      </c>
      <c r="U22" s="438">
        <v>292</v>
      </c>
      <c r="V22" s="437">
        <v>31</v>
      </c>
      <c r="W22" s="436">
        <v>0</v>
      </c>
      <c r="X22" s="438">
        <v>31</v>
      </c>
      <c r="Y22" s="830">
        <v>323</v>
      </c>
      <c r="Z22" s="827"/>
    </row>
    <row r="23" spans="1:26" ht="15" x14ac:dyDescent="0.2">
      <c r="A23" s="434" t="s">
        <v>38</v>
      </c>
      <c r="B23" s="435">
        <v>0</v>
      </c>
      <c r="C23" s="435">
        <v>0</v>
      </c>
      <c r="D23" s="435">
        <v>0</v>
      </c>
      <c r="E23" s="436">
        <v>0</v>
      </c>
      <c r="F23" s="437">
        <v>0</v>
      </c>
      <c r="G23" s="436">
        <v>0</v>
      </c>
      <c r="H23" s="438">
        <v>0</v>
      </c>
      <c r="I23" s="435">
        <v>0</v>
      </c>
      <c r="J23" s="435">
        <v>0</v>
      </c>
      <c r="K23" s="435">
        <v>31</v>
      </c>
      <c r="L23" s="435">
        <v>0</v>
      </c>
      <c r="M23" s="435">
        <v>522</v>
      </c>
      <c r="N23" s="435">
        <v>0</v>
      </c>
      <c r="O23" s="435">
        <v>0</v>
      </c>
      <c r="P23" s="435">
        <v>0</v>
      </c>
      <c r="Q23" s="435">
        <v>0</v>
      </c>
      <c r="R23" s="436">
        <v>0</v>
      </c>
      <c r="S23" s="437">
        <v>553</v>
      </c>
      <c r="T23" s="436">
        <v>0</v>
      </c>
      <c r="U23" s="438">
        <v>553</v>
      </c>
      <c r="V23" s="437">
        <v>0</v>
      </c>
      <c r="W23" s="436">
        <v>0</v>
      </c>
      <c r="X23" s="438">
        <v>0</v>
      </c>
      <c r="Y23" s="830">
        <v>553</v>
      </c>
      <c r="Z23" s="827"/>
    </row>
    <row r="24" spans="1:26" ht="15" x14ac:dyDescent="0.2">
      <c r="A24" s="434" t="s">
        <v>39</v>
      </c>
      <c r="B24" s="435">
        <v>284</v>
      </c>
      <c r="C24" s="435">
        <v>17</v>
      </c>
      <c r="D24" s="435">
        <v>7</v>
      </c>
      <c r="E24" s="436">
        <v>0</v>
      </c>
      <c r="F24" s="437">
        <v>291</v>
      </c>
      <c r="G24" s="436">
        <v>17</v>
      </c>
      <c r="H24" s="438">
        <v>308</v>
      </c>
      <c r="I24" s="435">
        <v>1</v>
      </c>
      <c r="J24" s="435">
        <v>0</v>
      </c>
      <c r="K24" s="435">
        <v>159</v>
      </c>
      <c r="L24" s="435">
        <v>21</v>
      </c>
      <c r="M24" s="435">
        <v>49</v>
      </c>
      <c r="N24" s="435">
        <v>1</v>
      </c>
      <c r="O24" s="435">
        <v>0</v>
      </c>
      <c r="P24" s="435">
        <v>0</v>
      </c>
      <c r="Q24" s="435">
        <v>0</v>
      </c>
      <c r="R24" s="436">
        <v>0</v>
      </c>
      <c r="S24" s="437">
        <v>209</v>
      </c>
      <c r="T24" s="436">
        <v>22</v>
      </c>
      <c r="U24" s="438">
        <v>231</v>
      </c>
      <c r="V24" s="437">
        <v>0</v>
      </c>
      <c r="W24" s="436">
        <v>0</v>
      </c>
      <c r="X24" s="438">
        <v>0</v>
      </c>
      <c r="Y24" s="830">
        <v>539</v>
      </c>
      <c r="Z24" s="827"/>
    </row>
    <row r="25" spans="1:26" ht="15" x14ac:dyDescent="0.2">
      <c r="A25" s="434" t="s">
        <v>40</v>
      </c>
      <c r="B25" s="435">
        <v>56</v>
      </c>
      <c r="C25" s="435">
        <v>4</v>
      </c>
      <c r="D25" s="435">
        <v>1</v>
      </c>
      <c r="E25" s="436">
        <v>0</v>
      </c>
      <c r="F25" s="437">
        <v>57</v>
      </c>
      <c r="G25" s="436">
        <v>4</v>
      </c>
      <c r="H25" s="438">
        <v>61</v>
      </c>
      <c r="I25" s="435">
        <v>1</v>
      </c>
      <c r="J25" s="435">
        <v>0</v>
      </c>
      <c r="K25" s="435">
        <v>791</v>
      </c>
      <c r="L25" s="435">
        <v>4</v>
      </c>
      <c r="M25" s="435">
        <v>153</v>
      </c>
      <c r="N25" s="435">
        <v>0</v>
      </c>
      <c r="O25" s="435">
        <v>0</v>
      </c>
      <c r="P25" s="435">
        <v>0</v>
      </c>
      <c r="Q25" s="435">
        <v>0</v>
      </c>
      <c r="R25" s="436">
        <v>0</v>
      </c>
      <c r="S25" s="437">
        <v>945</v>
      </c>
      <c r="T25" s="436">
        <v>4</v>
      </c>
      <c r="U25" s="438">
        <v>949</v>
      </c>
      <c r="V25" s="437">
        <v>0</v>
      </c>
      <c r="W25" s="436">
        <v>0</v>
      </c>
      <c r="X25" s="438">
        <v>0</v>
      </c>
      <c r="Y25" s="830">
        <v>1010</v>
      </c>
      <c r="Z25" s="827"/>
    </row>
    <row r="26" spans="1:26" ht="15" x14ac:dyDescent="0.2">
      <c r="A26" s="434" t="s">
        <v>41</v>
      </c>
      <c r="B26" s="435">
        <v>0</v>
      </c>
      <c r="C26" s="435">
        <v>0</v>
      </c>
      <c r="D26" s="435">
        <v>0</v>
      </c>
      <c r="E26" s="436">
        <v>0</v>
      </c>
      <c r="F26" s="437">
        <v>0</v>
      </c>
      <c r="G26" s="436">
        <v>0</v>
      </c>
      <c r="H26" s="438">
        <v>0</v>
      </c>
      <c r="I26" s="435">
        <v>0</v>
      </c>
      <c r="J26" s="435">
        <v>0</v>
      </c>
      <c r="K26" s="435">
        <v>317</v>
      </c>
      <c r="L26" s="435">
        <v>0</v>
      </c>
      <c r="M26" s="435">
        <v>416</v>
      </c>
      <c r="N26" s="435">
        <v>0</v>
      </c>
      <c r="O26" s="435">
        <v>0</v>
      </c>
      <c r="P26" s="435">
        <v>0</v>
      </c>
      <c r="Q26" s="435">
        <v>20</v>
      </c>
      <c r="R26" s="436">
        <v>0</v>
      </c>
      <c r="S26" s="437">
        <v>753</v>
      </c>
      <c r="T26" s="436">
        <v>0</v>
      </c>
      <c r="U26" s="438">
        <v>753</v>
      </c>
      <c r="V26" s="437">
        <v>0</v>
      </c>
      <c r="W26" s="436">
        <v>0</v>
      </c>
      <c r="X26" s="438">
        <v>0</v>
      </c>
      <c r="Y26" s="830">
        <v>753</v>
      </c>
      <c r="Z26" s="827"/>
    </row>
    <row r="27" spans="1:26" ht="15" x14ac:dyDescent="0.2">
      <c r="A27" s="434" t="s">
        <v>42</v>
      </c>
      <c r="B27" s="435">
        <v>133</v>
      </c>
      <c r="C27" s="435">
        <v>12</v>
      </c>
      <c r="D27" s="435">
        <v>1</v>
      </c>
      <c r="E27" s="436">
        <v>0</v>
      </c>
      <c r="F27" s="437">
        <v>134</v>
      </c>
      <c r="G27" s="436">
        <v>12</v>
      </c>
      <c r="H27" s="438">
        <v>146</v>
      </c>
      <c r="I27" s="435">
        <v>1</v>
      </c>
      <c r="J27" s="435">
        <v>1</v>
      </c>
      <c r="K27" s="435">
        <v>84</v>
      </c>
      <c r="L27" s="435">
        <v>3</v>
      </c>
      <c r="M27" s="435">
        <v>965</v>
      </c>
      <c r="N27" s="435">
        <v>1</v>
      </c>
      <c r="O27" s="435">
        <v>34</v>
      </c>
      <c r="P27" s="435">
        <v>0</v>
      </c>
      <c r="Q27" s="435">
        <v>0</v>
      </c>
      <c r="R27" s="436">
        <v>0</v>
      </c>
      <c r="S27" s="437">
        <v>1084</v>
      </c>
      <c r="T27" s="436">
        <v>5</v>
      </c>
      <c r="U27" s="438">
        <v>1089</v>
      </c>
      <c r="V27" s="437">
        <v>0</v>
      </c>
      <c r="W27" s="436">
        <v>0</v>
      </c>
      <c r="X27" s="438">
        <v>0</v>
      </c>
      <c r="Y27" s="830">
        <v>1235</v>
      </c>
      <c r="Z27" s="827"/>
    </row>
    <row r="28" spans="1:26" ht="15" x14ac:dyDescent="0.2">
      <c r="A28" s="434" t="s">
        <v>43</v>
      </c>
      <c r="B28" s="435">
        <v>278</v>
      </c>
      <c r="C28" s="435">
        <v>34</v>
      </c>
      <c r="D28" s="435">
        <v>0</v>
      </c>
      <c r="E28" s="436">
        <v>1</v>
      </c>
      <c r="F28" s="437">
        <v>278</v>
      </c>
      <c r="G28" s="436">
        <v>35</v>
      </c>
      <c r="H28" s="438">
        <v>313</v>
      </c>
      <c r="I28" s="435">
        <v>26</v>
      </c>
      <c r="J28" s="435">
        <v>0</v>
      </c>
      <c r="K28" s="435">
        <v>343</v>
      </c>
      <c r="L28" s="435">
        <v>15</v>
      </c>
      <c r="M28" s="435">
        <v>323</v>
      </c>
      <c r="N28" s="435">
        <v>7</v>
      </c>
      <c r="O28" s="435">
        <v>5</v>
      </c>
      <c r="P28" s="435">
        <v>0</v>
      </c>
      <c r="Q28" s="435">
        <v>0</v>
      </c>
      <c r="R28" s="436">
        <v>0</v>
      </c>
      <c r="S28" s="437">
        <v>697</v>
      </c>
      <c r="T28" s="436">
        <v>22</v>
      </c>
      <c r="U28" s="438">
        <v>719</v>
      </c>
      <c r="V28" s="437">
        <v>0</v>
      </c>
      <c r="W28" s="436">
        <v>0</v>
      </c>
      <c r="X28" s="438">
        <v>0</v>
      </c>
      <c r="Y28" s="830">
        <v>1032</v>
      </c>
      <c r="Z28" s="827"/>
    </row>
    <row r="29" spans="1:26" ht="15" x14ac:dyDescent="0.2">
      <c r="A29" s="434" t="s">
        <v>44</v>
      </c>
      <c r="B29" s="435">
        <v>222</v>
      </c>
      <c r="C29" s="435">
        <v>18</v>
      </c>
      <c r="D29" s="435">
        <v>1</v>
      </c>
      <c r="E29" s="436">
        <v>0</v>
      </c>
      <c r="F29" s="437">
        <v>223</v>
      </c>
      <c r="G29" s="436">
        <v>18</v>
      </c>
      <c r="H29" s="438">
        <v>241</v>
      </c>
      <c r="I29" s="435">
        <v>2</v>
      </c>
      <c r="J29" s="435">
        <v>26</v>
      </c>
      <c r="K29" s="435">
        <v>221</v>
      </c>
      <c r="L29" s="435">
        <v>164</v>
      </c>
      <c r="M29" s="435">
        <v>97</v>
      </c>
      <c r="N29" s="435">
        <v>3</v>
      </c>
      <c r="O29" s="435">
        <v>1</v>
      </c>
      <c r="P29" s="435">
        <v>0</v>
      </c>
      <c r="Q29" s="435">
        <v>2</v>
      </c>
      <c r="R29" s="436">
        <v>0</v>
      </c>
      <c r="S29" s="437">
        <v>323</v>
      </c>
      <c r="T29" s="436">
        <v>193</v>
      </c>
      <c r="U29" s="438">
        <v>516</v>
      </c>
      <c r="V29" s="437">
        <v>0</v>
      </c>
      <c r="W29" s="436">
        <v>0</v>
      </c>
      <c r="X29" s="438">
        <v>0</v>
      </c>
      <c r="Y29" s="830">
        <v>757</v>
      </c>
      <c r="Z29" s="827"/>
    </row>
    <row r="30" spans="1:26" ht="15" x14ac:dyDescent="0.2">
      <c r="A30" s="434" t="s">
        <v>45</v>
      </c>
      <c r="B30" s="435">
        <v>0</v>
      </c>
      <c r="C30" s="435">
        <v>0</v>
      </c>
      <c r="D30" s="435">
        <v>0</v>
      </c>
      <c r="E30" s="436">
        <v>0</v>
      </c>
      <c r="F30" s="437">
        <v>0</v>
      </c>
      <c r="G30" s="436">
        <v>0</v>
      </c>
      <c r="H30" s="438">
        <v>0</v>
      </c>
      <c r="I30" s="435">
        <v>27</v>
      </c>
      <c r="J30" s="435">
        <v>0</v>
      </c>
      <c r="K30" s="435">
        <v>125</v>
      </c>
      <c r="L30" s="435">
        <v>0</v>
      </c>
      <c r="M30" s="435">
        <v>793</v>
      </c>
      <c r="N30" s="435">
        <v>0</v>
      </c>
      <c r="O30" s="435">
        <v>0</v>
      </c>
      <c r="P30" s="435">
        <v>0</v>
      </c>
      <c r="Q30" s="435">
        <v>0</v>
      </c>
      <c r="R30" s="436">
        <v>0</v>
      </c>
      <c r="S30" s="437">
        <v>945</v>
      </c>
      <c r="T30" s="436">
        <v>0</v>
      </c>
      <c r="U30" s="438">
        <v>945</v>
      </c>
      <c r="V30" s="437">
        <v>0</v>
      </c>
      <c r="W30" s="436">
        <v>0</v>
      </c>
      <c r="X30" s="438">
        <v>0</v>
      </c>
      <c r="Y30" s="830">
        <v>945</v>
      </c>
      <c r="Z30" s="827"/>
    </row>
    <row r="31" spans="1:26" ht="15" x14ac:dyDescent="0.2">
      <c r="A31" s="434" t="s">
        <v>46</v>
      </c>
      <c r="B31" s="435">
        <v>0</v>
      </c>
      <c r="C31" s="435">
        <v>0</v>
      </c>
      <c r="D31" s="435">
        <v>0</v>
      </c>
      <c r="E31" s="436">
        <v>0</v>
      </c>
      <c r="F31" s="437">
        <v>0</v>
      </c>
      <c r="G31" s="436">
        <v>0</v>
      </c>
      <c r="H31" s="438">
        <v>0</v>
      </c>
      <c r="I31" s="435">
        <v>87</v>
      </c>
      <c r="J31" s="435">
        <v>0</v>
      </c>
      <c r="K31" s="435">
        <v>751</v>
      </c>
      <c r="L31" s="435">
        <v>0</v>
      </c>
      <c r="M31" s="435">
        <v>0</v>
      </c>
      <c r="N31" s="435">
        <v>0</v>
      </c>
      <c r="O31" s="435">
        <v>0</v>
      </c>
      <c r="P31" s="435">
        <v>0</v>
      </c>
      <c r="Q31" s="435">
        <v>0</v>
      </c>
      <c r="R31" s="436">
        <v>0</v>
      </c>
      <c r="S31" s="437">
        <v>838</v>
      </c>
      <c r="T31" s="436">
        <v>0</v>
      </c>
      <c r="U31" s="438">
        <v>838</v>
      </c>
      <c r="V31" s="437">
        <v>0</v>
      </c>
      <c r="W31" s="436">
        <v>0</v>
      </c>
      <c r="X31" s="438">
        <v>0</v>
      </c>
      <c r="Y31" s="830">
        <v>838</v>
      </c>
      <c r="Z31" s="827"/>
    </row>
    <row r="32" spans="1:26" ht="15" x14ac:dyDescent="0.2">
      <c r="A32" s="434" t="s">
        <v>47</v>
      </c>
      <c r="B32" s="435">
        <v>0</v>
      </c>
      <c r="C32" s="435">
        <v>0</v>
      </c>
      <c r="D32" s="435">
        <v>0</v>
      </c>
      <c r="E32" s="436">
        <v>0</v>
      </c>
      <c r="F32" s="437">
        <v>0</v>
      </c>
      <c r="G32" s="436">
        <v>0</v>
      </c>
      <c r="H32" s="438">
        <v>0</v>
      </c>
      <c r="I32" s="435">
        <v>0</v>
      </c>
      <c r="J32" s="435">
        <v>0</v>
      </c>
      <c r="K32" s="435">
        <v>70</v>
      </c>
      <c r="L32" s="435">
        <v>0</v>
      </c>
      <c r="M32" s="435">
        <v>466</v>
      </c>
      <c r="N32" s="435">
        <v>0</v>
      </c>
      <c r="O32" s="435">
        <v>0</v>
      </c>
      <c r="P32" s="435">
        <v>0</v>
      </c>
      <c r="Q32" s="435">
        <v>0</v>
      </c>
      <c r="R32" s="436">
        <v>0</v>
      </c>
      <c r="S32" s="437">
        <v>536</v>
      </c>
      <c r="T32" s="436">
        <v>0</v>
      </c>
      <c r="U32" s="438">
        <v>536</v>
      </c>
      <c r="V32" s="437">
        <v>0</v>
      </c>
      <c r="W32" s="436">
        <v>0</v>
      </c>
      <c r="X32" s="438">
        <v>0</v>
      </c>
      <c r="Y32" s="830">
        <v>536</v>
      </c>
      <c r="Z32" s="827"/>
    </row>
    <row r="33" spans="1:26" ht="15" x14ac:dyDescent="0.2">
      <c r="A33" s="434" t="s">
        <v>48</v>
      </c>
      <c r="B33" s="435">
        <v>0</v>
      </c>
      <c r="C33" s="435">
        <v>0</v>
      </c>
      <c r="D33" s="435">
        <v>0</v>
      </c>
      <c r="E33" s="436">
        <v>0</v>
      </c>
      <c r="F33" s="437">
        <v>0</v>
      </c>
      <c r="G33" s="436">
        <v>0</v>
      </c>
      <c r="H33" s="438">
        <v>0</v>
      </c>
      <c r="I33" s="435">
        <v>0</v>
      </c>
      <c r="J33" s="435">
        <v>0</v>
      </c>
      <c r="K33" s="435">
        <v>377</v>
      </c>
      <c r="L33" s="435">
        <v>0</v>
      </c>
      <c r="M33" s="435">
        <v>260</v>
      </c>
      <c r="N33" s="435">
        <v>0</v>
      </c>
      <c r="O33" s="435">
        <v>0</v>
      </c>
      <c r="P33" s="435">
        <v>0</v>
      </c>
      <c r="Q33" s="435">
        <v>0</v>
      </c>
      <c r="R33" s="436">
        <v>0</v>
      </c>
      <c r="S33" s="437">
        <v>637</v>
      </c>
      <c r="T33" s="436">
        <v>0</v>
      </c>
      <c r="U33" s="438">
        <v>637</v>
      </c>
      <c r="V33" s="437">
        <v>0</v>
      </c>
      <c r="W33" s="436">
        <v>0</v>
      </c>
      <c r="X33" s="438">
        <v>0</v>
      </c>
      <c r="Y33" s="830">
        <v>637</v>
      </c>
      <c r="Z33" s="827"/>
    </row>
    <row r="34" spans="1:26" ht="15" x14ac:dyDescent="0.2">
      <c r="A34" s="434" t="s">
        <v>49</v>
      </c>
      <c r="B34" s="435">
        <v>0</v>
      </c>
      <c r="C34" s="435">
        <v>1</v>
      </c>
      <c r="D34" s="435">
        <v>0</v>
      </c>
      <c r="E34" s="436">
        <v>0</v>
      </c>
      <c r="F34" s="437">
        <v>0</v>
      </c>
      <c r="G34" s="436">
        <v>1</v>
      </c>
      <c r="H34" s="438">
        <v>1</v>
      </c>
      <c r="I34" s="435">
        <v>0</v>
      </c>
      <c r="J34" s="435">
        <v>31</v>
      </c>
      <c r="K34" s="435">
        <v>0</v>
      </c>
      <c r="L34" s="435">
        <v>316</v>
      </c>
      <c r="M34" s="435">
        <v>0</v>
      </c>
      <c r="N34" s="435">
        <v>379</v>
      </c>
      <c r="O34" s="435">
        <v>0</v>
      </c>
      <c r="P34" s="435">
        <v>6</v>
      </c>
      <c r="Q34" s="435">
        <v>0</v>
      </c>
      <c r="R34" s="436">
        <v>2</v>
      </c>
      <c r="S34" s="437">
        <v>0</v>
      </c>
      <c r="T34" s="436">
        <v>734</v>
      </c>
      <c r="U34" s="438">
        <v>734</v>
      </c>
      <c r="V34" s="437">
        <v>0</v>
      </c>
      <c r="W34" s="436">
        <v>0</v>
      </c>
      <c r="X34" s="438">
        <v>0</v>
      </c>
      <c r="Y34" s="830">
        <v>735</v>
      </c>
      <c r="Z34" s="827"/>
    </row>
    <row r="35" spans="1:26" ht="15" x14ac:dyDescent="0.2">
      <c r="A35" s="434" t="s">
        <v>50</v>
      </c>
      <c r="B35" s="435">
        <v>63</v>
      </c>
      <c r="C35" s="435">
        <v>8</v>
      </c>
      <c r="D35" s="435">
        <v>0</v>
      </c>
      <c r="E35" s="436">
        <v>0</v>
      </c>
      <c r="F35" s="437">
        <v>63</v>
      </c>
      <c r="G35" s="436">
        <v>8</v>
      </c>
      <c r="H35" s="438">
        <v>71</v>
      </c>
      <c r="I35" s="435">
        <v>0</v>
      </c>
      <c r="J35" s="435">
        <v>0</v>
      </c>
      <c r="K35" s="435">
        <v>59</v>
      </c>
      <c r="L35" s="435">
        <v>3</v>
      </c>
      <c r="M35" s="435">
        <v>18</v>
      </c>
      <c r="N35" s="435">
        <v>5</v>
      </c>
      <c r="O35" s="435">
        <v>0</v>
      </c>
      <c r="P35" s="435">
        <v>0</v>
      </c>
      <c r="Q35" s="435">
        <v>0</v>
      </c>
      <c r="R35" s="436">
        <v>0</v>
      </c>
      <c r="S35" s="437">
        <v>77</v>
      </c>
      <c r="T35" s="436">
        <v>8</v>
      </c>
      <c r="U35" s="438">
        <v>85</v>
      </c>
      <c r="V35" s="437">
        <v>0</v>
      </c>
      <c r="W35" s="436">
        <v>0</v>
      </c>
      <c r="X35" s="438">
        <v>0</v>
      </c>
      <c r="Y35" s="830">
        <v>156</v>
      </c>
      <c r="Z35" s="827"/>
    </row>
    <row r="36" spans="1:26" ht="15" x14ac:dyDescent="0.2">
      <c r="A36" s="434" t="s">
        <v>51</v>
      </c>
      <c r="B36" s="435">
        <v>0</v>
      </c>
      <c r="C36" s="435">
        <v>0</v>
      </c>
      <c r="D36" s="435">
        <v>0</v>
      </c>
      <c r="E36" s="436">
        <v>0</v>
      </c>
      <c r="F36" s="437">
        <v>0</v>
      </c>
      <c r="G36" s="436">
        <v>0</v>
      </c>
      <c r="H36" s="438">
        <v>0</v>
      </c>
      <c r="I36" s="435">
        <v>0</v>
      </c>
      <c r="J36" s="435">
        <v>0</v>
      </c>
      <c r="K36" s="435">
        <v>23</v>
      </c>
      <c r="L36" s="435">
        <v>0</v>
      </c>
      <c r="M36" s="435">
        <v>351</v>
      </c>
      <c r="N36" s="435">
        <v>0</v>
      </c>
      <c r="O36" s="435">
        <v>595</v>
      </c>
      <c r="P36" s="435">
        <v>0</v>
      </c>
      <c r="Q36" s="435">
        <v>0</v>
      </c>
      <c r="R36" s="436">
        <v>0</v>
      </c>
      <c r="S36" s="437">
        <v>969</v>
      </c>
      <c r="T36" s="436">
        <v>0</v>
      </c>
      <c r="U36" s="438">
        <v>969</v>
      </c>
      <c r="V36" s="437">
        <v>0</v>
      </c>
      <c r="W36" s="436">
        <v>0</v>
      </c>
      <c r="X36" s="438">
        <v>0</v>
      </c>
      <c r="Y36" s="830">
        <v>969</v>
      </c>
      <c r="Z36" s="827"/>
    </row>
    <row r="37" spans="1:26" ht="15" x14ac:dyDescent="0.2">
      <c r="A37" s="434" t="s">
        <v>52</v>
      </c>
      <c r="B37" s="435">
        <v>0</v>
      </c>
      <c r="C37" s="435">
        <v>0</v>
      </c>
      <c r="D37" s="435">
        <v>0</v>
      </c>
      <c r="E37" s="436">
        <v>0</v>
      </c>
      <c r="F37" s="437">
        <v>0</v>
      </c>
      <c r="G37" s="436">
        <v>0</v>
      </c>
      <c r="H37" s="438">
        <v>0</v>
      </c>
      <c r="I37" s="435">
        <v>0</v>
      </c>
      <c r="J37" s="435">
        <v>0</v>
      </c>
      <c r="K37" s="435">
        <v>61</v>
      </c>
      <c r="L37" s="435">
        <v>0</v>
      </c>
      <c r="M37" s="435">
        <v>915</v>
      </c>
      <c r="N37" s="435">
        <v>0</v>
      </c>
      <c r="O37" s="435">
        <v>0</v>
      </c>
      <c r="P37" s="435">
        <v>0</v>
      </c>
      <c r="Q37" s="435">
        <v>0</v>
      </c>
      <c r="R37" s="436">
        <v>0</v>
      </c>
      <c r="S37" s="437">
        <v>976</v>
      </c>
      <c r="T37" s="436">
        <v>0</v>
      </c>
      <c r="U37" s="438">
        <v>976</v>
      </c>
      <c r="V37" s="437">
        <v>0</v>
      </c>
      <c r="W37" s="436">
        <v>0</v>
      </c>
      <c r="X37" s="438">
        <v>0</v>
      </c>
      <c r="Y37" s="830">
        <v>976</v>
      </c>
      <c r="Z37" s="827"/>
    </row>
    <row r="38" spans="1:26" ht="15" x14ac:dyDescent="0.2">
      <c r="A38" s="434" t="s">
        <v>53</v>
      </c>
      <c r="B38" s="435">
        <v>0</v>
      </c>
      <c r="C38" s="435">
        <v>0</v>
      </c>
      <c r="D38" s="435">
        <v>0</v>
      </c>
      <c r="E38" s="436">
        <v>0</v>
      </c>
      <c r="F38" s="437">
        <v>0</v>
      </c>
      <c r="G38" s="436">
        <v>0</v>
      </c>
      <c r="H38" s="438">
        <v>0</v>
      </c>
      <c r="I38" s="435">
        <v>98</v>
      </c>
      <c r="J38" s="435">
        <v>0</v>
      </c>
      <c r="K38" s="435">
        <v>488</v>
      </c>
      <c r="L38" s="435">
        <v>0</v>
      </c>
      <c r="M38" s="435">
        <v>0</v>
      </c>
      <c r="N38" s="435">
        <v>0</v>
      </c>
      <c r="O38" s="435">
        <v>0</v>
      </c>
      <c r="P38" s="435">
        <v>0</v>
      </c>
      <c r="Q38" s="435">
        <v>36</v>
      </c>
      <c r="R38" s="436">
        <v>0</v>
      </c>
      <c r="S38" s="437">
        <v>622</v>
      </c>
      <c r="T38" s="436">
        <v>0</v>
      </c>
      <c r="U38" s="438">
        <v>622</v>
      </c>
      <c r="V38" s="437">
        <v>0</v>
      </c>
      <c r="W38" s="436">
        <v>0</v>
      </c>
      <c r="X38" s="438">
        <v>0</v>
      </c>
      <c r="Y38" s="830">
        <v>622</v>
      </c>
      <c r="Z38" s="827"/>
    </row>
    <row r="39" spans="1:26" ht="15" x14ac:dyDescent="0.2">
      <c r="A39" s="434" t="s">
        <v>54</v>
      </c>
      <c r="B39" s="435">
        <v>7</v>
      </c>
      <c r="C39" s="435">
        <v>0</v>
      </c>
      <c r="D39" s="435">
        <v>0</v>
      </c>
      <c r="E39" s="436">
        <v>0</v>
      </c>
      <c r="F39" s="437">
        <v>7</v>
      </c>
      <c r="G39" s="436">
        <v>0</v>
      </c>
      <c r="H39" s="438">
        <v>7</v>
      </c>
      <c r="I39" s="435">
        <v>0</v>
      </c>
      <c r="J39" s="435">
        <v>0</v>
      </c>
      <c r="K39" s="435">
        <v>61</v>
      </c>
      <c r="L39" s="435">
        <v>0</v>
      </c>
      <c r="M39" s="435">
        <v>136</v>
      </c>
      <c r="N39" s="435">
        <v>0</v>
      </c>
      <c r="O39" s="435">
        <v>0</v>
      </c>
      <c r="P39" s="435">
        <v>0</v>
      </c>
      <c r="Q39" s="435">
        <v>0</v>
      </c>
      <c r="R39" s="436">
        <v>0</v>
      </c>
      <c r="S39" s="437">
        <v>197</v>
      </c>
      <c r="T39" s="436">
        <v>0</v>
      </c>
      <c r="U39" s="438">
        <v>197</v>
      </c>
      <c r="V39" s="437">
        <v>0</v>
      </c>
      <c r="W39" s="436">
        <v>0</v>
      </c>
      <c r="X39" s="438">
        <v>0</v>
      </c>
      <c r="Y39" s="830">
        <v>204</v>
      </c>
      <c r="Z39" s="827"/>
    </row>
    <row r="40" spans="1:26" ht="15" x14ac:dyDescent="0.2">
      <c r="A40" s="439" t="s">
        <v>55</v>
      </c>
      <c r="B40" s="435">
        <v>1804</v>
      </c>
      <c r="C40" s="435">
        <v>150</v>
      </c>
      <c r="D40" s="435">
        <v>22</v>
      </c>
      <c r="E40" s="436">
        <v>2</v>
      </c>
      <c r="F40" s="437">
        <v>1826</v>
      </c>
      <c r="G40" s="436">
        <v>152</v>
      </c>
      <c r="H40" s="438">
        <v>1978</v>
      </c>
      <c r="I40" s="435">
        <v>429</v>
      </c>
      <c r="J40" s="435">
        <v>74</v>
      </c>
      <c r="K40" s="435">
        <v>6800</v>
      </c>
      <c r="L40" s="435">
        <v>678</v>
      </c>
      <c r="M40" s="435">
        <v>9170</v>
      </c>
      <c r="N40" s="435">
        <v>459</v>
      </c>
      <c r="O40" s="435">
        <v>1007</v>
      </c>
      <c r="P40" s="435">
        <v>37</v>
      </c>
      <c r="Q40" s="435">
        <v>90</v>
      </c>
      <c r="R40" s="436">
        <v>2</v>
      </c>
      <c r="S40" s="437">
        <v>17496</v>
      </c>
      <c r="T40" s="436">
        <v>1250</v>
      </c>
      <c r="U40" s="438">
        <v>18746</v>
      </c>
      <c r="V40" s="437">
        <v>49</v>
      </c>
      <c r="W40" s="436">
        <v>5</v>
      </c>
      <c r="X40" s="438">
        <v>54</v>
      </c>
      <c r="Y40" s="830">
        <v>20778</v>
      </c>
      <c r="Z40" s="827"/>
    </row>
    <row r="41" spans="1:26" ht="15.75" thickBot="1" x14ac:dyDescent="0.25">
      <c r="A41" s="440" t="s">
        <v>56</v>
      </c>
      <c r="B41" s="836">
        <v>1954</v>
      </c>
      <c r="C41" s="837"/>
      <c r="D41" s="838">
        <v>24</v>
      </c>
      <c r="E41" s="839"/>
      <c r="F41" s="840">
        <v>1978</v>
      </c>
      <c r="G41" s="839"/>
      <c r="H41" s="548">
        <v>1978</v>
      </c>
      <c r="I41" s="836">
        <v>503</v>
      </c>
      <c r="J41" s="837"/>
      <c r="K41" s="836">
        <v>7478</v>
      </c>
      <c r="L41" s="837"/>
      <c r="M41" s="836">
        <v>9629</v>
      </c>
      <c r="N41" s="837"/>
      <c r="O41" s="836">
        <v>1044</v>
      </c>
      <c r="P41" s="837"/>
      <c r="Q41" s="838">
        <v>92</v>
      </c>
      <c r="R41" s="839"/>
      <c r="S41" s="840">
        <v>18746</v>
      </c>
      <c r="T41" s="839"/>
      <c r="U41" s="548">
        <v>18746</v>
      </c>
      <c r="V41" s="840">
        <v>54</v>
      </c>
      <c r="W41" s="839"/>
      <c r="X41" s="548">
        <v>54</v>
      </c>
      <c r="Y41" s="838">
        <v>20778</v>
      </c>
      <c r="Z41" s="839"/>
    </row>
    <row r="42" spans="1:26" ht="13.5" thickTop="1" x14ac:dyDescent="0.2"/>
  </sheetData>
  <mergeCells count="67">
    <mergeCell ref="B41:C41"/>
    <mergeCell ref="D41:E41"/>
    <mergeCell ref="F41:G41"/>
    <mergeCell ref="I41:J41"/>
    <mergeCell ref="K41:L41"/>
    <mergeCell ref="M41:N41"/>
    <mergeCell ref="Y35:Z35"/>
    <mergeCell ref="Y36:Z36"/>
    <mergeCell ref="Y37:Z37"/>
    <mergeCell ref="Y38:Z38"/>
    <mergeCell ref="Y39:Z39"/>
    <mergeCell ref="Y40:Z40"/>
    <mergeCell ref="O41:P41"/>
    <mergeCell ref="Q41:R41"/>
    <mergeCell ref="S41:T41"/>
    <mergeCell ref="V41:W41"/>
    <mergeCell ref="Y41:Z41"/>
    <mergeCell ref="Y34:Z34"/>
    <mergeCell ref="Y23:Z23"/>
    <mergeCell ref="Y24:Z24"/>
    <mergeCell ref="Y25:Z25"/>
    <mergeCell ref="Y26:Z26"/>
    <mergeCell ref="Y27:Z27"/>
    <mergeCell ref="Y28:Z28"/>
    <mergeCell ref="Y29:Z29"/>
    <mergeCell ref="Y30:Z30"/>
    <mergeCell ref="Y31:Z31"/>
    <mergeCell ref="Y32:Z32"/>
    <mergeCell ref="Y33:Z33"/>
    <mergeCell ref="Y22:Z22"/>
    <mergeCell ref="Y11:Z11"/>
    <mergeCell ref="Y12:Z12"/>
    <mergeCell ref="Y13:Z13"/>
    <mergeCell ref="Y14:Z14"/>
    <mergeCell ref="Y15:Z15"/>
    <mergeCell ref="Y16:Z16"/>
    <mergeCell ref="Y17:Z17"/>
    <mergeCell ref="Y18:Z18"/>
    <mergeCell ref="Y19:Z19"/>
    <mergeCell ref="Y20:Z20"/>
    <mergeCell ref="Y21:Z21"/>
    <mergeCell ref="Y10:Z10"/>
    <mergeCell ref="Z2:Z4"/>
    <mergeCell ref="B3:C3"/>
    <mergeCell ref="D3:E3"/>
    <mergeCell ref="F3:G3"/>
    <mergeCell ref="H3:H4"/>
    <mergeCell ref="I3:J3"/>
    <mergeCell ref="K3:L3"/>
    <mergeCell ref="M3:N3"/>
    <mergeCell ref="O3:P3"/>
    <mergeCell ref="Q3:R3"/>
    <mergeCell ref="Y5:Z5"/>
    <mergeCell ref="Y6:Z6"/>
    <mergeCell ref="Y7:Z7"/>
    <mergeCell ref="Y8:Z8"/>
    <mergeCell ref="Y9:Z9"/>
    <mergeCell ref="A1:Y1"/>
    <mergeCell ref="A2:A4"/>
    <mergeCell ref="B2:H2"/>
    <mergeCell ref="I2:U2"/>
    <mergeCell ref="V2:X2"/>
    <mergeCell ref="Y2:Y4"/>
    <mergeCell ref="S3:T3"/>
    <mergeCell ref="U3:U4"/>
    <mergeCell ref="V3:W3"/>
    <mergeCell ref="X3:X4"/>
  </mergeCells>
  <pageMargins left="0.7" right="0.7" top="0.78740157499999996" bottom="0.78740157499999996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Z42"/>
  <sheetViews>
    <sheetView workbookViewId="0">
      <selection activeCell="Y26" sqref="Y26:Z26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818" t="s">
        <v>309</v>
      </c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  <c r="Z1" s="550"/>
    </row>
    <row r="2" spans="1:26" ht="15.75" thickTop="1" x14ac:dyDescent="0.2">
      <c r="A2" s="847" t="s">
        <v>4</v>
      </c>
      <c r="B2" s="848" t="s">
        <v>0</v>
      </c>
      <c r="C2" s="824"/>
      <c r="D2" s="824"/>
      <c r="E2" s="824"/>
      <c r="F2" s="824"/>
      <c r="G2" s="824"/>
      <c r="H2" s="825"/>
      <c r="I2" s="823" t="s">
        <v>1</v>
      </c>
      <c r="J2" s="824"/>
      <c r="K2" s="824"/>
      <c r="L2" s="824"/>
      <c r="M2" s="824"/>
      <c r="N2" s="824"/>
      <c r="O2" s="824"/>
      <c r="P2" s="824"/>
      <c r="Q2" s="824"/>
      <c r="R2" s="824"/>
      <c r="S2" s="824"/>
      <c r="T2" s="824"/>
      <c r="U2" s="825"/>
      <c r="V2" s="823" t="s">
        <v>2</v>
      </c>
      <c r="W2" s="824"/>
      <c r="X2" s="825"/>
      <c r="Y2" s="849" t="s">
        <v>66</v>
      </c>
      <c r="Z2" s="850"/>
    </row>
    <row r="3" spans="1:26" ht="15" x14ac:dyDescent="0.2">
      <c r="A3" s="847"/>
      <c r="B3" s="855" t="s">
        <v>5</v>
      </c>
      <c r="C3" s="832"/>
      <c r="D3" s="833" t="s">
        <v>6</v>
      </c>
      <c r="E3" s="827"/>
      <c r="F3" s="826" t="s">
        <v>7</v>
      </c>
      <c r="G3" s="827"/>
      <c r="H3" s="856" t="s">
        <v>8</v>
      </c>
      <c r="I3" s="834" t="s">
        <v>9</v>
      </c>
      <c r="J3" s="835"/>
      <c r="K3" s="834" t="s">
        <v>10</v>
      </c>
      <c r="L3" s="835"/>
      <c r="M3" s="834" t="s">
        <v>11</v>
      </c>
      <c r="N3" s="835"/>
      <c r="O3" s="834" t="s">
        <v>12</v>
      </c>
      <c r="P3" s="835"/>
      <c r="Q3" s="833" t="s">
        <v>6</v>
      </c>
      <c r="R3" s="827"/>
      <c r="S3" s="826" t="s">
        <v>13</v>
      </c>
      <c r="T3" s="827"/>
      <c r="U3" s="856" t="s">
        <v>14</v>
      </c>
      <c r="V3" s="828" t="s">
        <v>15</v>
      </c>
      <c r="W3" s="829"/>
      <c r="X3" s="856" t="s">
        <v>16</v>
      </c>
      <c r="Y3" s="851"/>
      <c r="Z3" s="852"/>
    </row>
    <row r="4" spans="1:26" x14ac:dyDescent="0.2">
      <c r="A4" s="847"/>
      <c r="B4" s="461" t="s">
        <v>18</v>
      </c>
      <c r="C4" s="429" t="s">
        <v>19</v>
      </c>
      <c r="D4" s="429" t="s">
        <v>18</v>
      </c>
      <c r="E4" s="430" t="s">
        <v>19</v>
      </c>
      <c r="F4" s="431" t="s">
        <v>18</v>
      </c>
      <c r="G4" s="430" t="s">
        <v>19</v>
      </c>
      <c r="H4" s="822"/>
      <c r="I4" s="429" t="s">
        <v>18</v>
      </c>
      <c r="J4" s="432" t="s">
        <v>19</v>
      </c>
      <c r="K4" s="429" t="s">
        <v>18</v>
      </c>
      <c r="L4" s="429" t="s">
        <v>19</v>
      </c>
      <c r="M4" s="429" t="s">
        <v>18</v>
      </c>
      <c r="N4" s="429" t="s">
        <v>19</v>
      </c>
      <c r="O4" s="429" t="s">
        <v>18</v>
      </c>
      <c r="P4" s="429" t="s">
        <v>19</v>
      </c>
      <c r="Q4" s="429" t="s">
        <v>18</v>
      </c>
      <c r="R4" s="430" t="s">
        <v>19</v>
      </c>
      <c r="S4" s="431" t="s">
        <v>18</v>
      </c>
      <c r="T4" s="430" t="s">
        <v>19</v>
      </c>
      <c r="U4" s="822"/>
      <c r="V4" s="433" t="s">
        <v>18</v>
      </c>
      <c r="W4" s="430" t="s">
        <v>19</v>
      </c>
      <c r="X4" s="822"/>
      <c r="Y4" s="853"/>
      <c r="Z4" s="854"/>
    </row>
    <row r="5" spans="1:26" ht="15" x14ac:dyDescent="0.2">
      <c r="A5" s="462" t="s">
        <v>20</v>
      </c>
      <c r="B5" s="435">
        <v>0</v>
      </c>
      <c r="C5" s="435">
        <v>0</v>
      </c>
      <c r="D5" s="435">
        <v>0</v>
      </c>
      <c r="E5" s="436">
        <v>0</v>
      </c>
      <c r="F5" s="437">
        <v>0</v>
      </c>
      <c r="G5" s="436">
        <v>0</v>
      </c>
      <c r="H5" s="438">
        <v>0</v>
      </c>
      <c r="I5" s="435">
        <v>0</v>
      </c>
      <c r="J5" s="435">
        <v>0</v>
      </c>
      <c r="K5" s="435">
        <v>40</v>
      </c>
      <c r="L5" s="435">
        <v>0</v>
      </c>
      <c r="M5" s="435">
        <v>580</v>
      </c>
      <c r="N5" s="435">
        <v>0</v>
      </c>
      <c r="O5" s="435">
        <v>0</v>
      </c>
      <c r="P5" s="435">
        <v>0</v>
      </c>
      <c r="Q5" s="435">
        <v>0</v>
      </c>
      <c r="R5" s="436">
        <v>0</v>
      </c>
      <c r="S5" s="437">
        <v>620</v>
      </c>
      <c r="T5" s="436">
        <v>0</v>
      </c>
      <c r="U5" s="438">
        <v>620</v>
      </c>
      <c r="V5" s="437">
        <v>0</v>
      </c>
      <c r="W5" s="436">
        <v>0</v>
      </c>
      <c r="X5" s="438">
        <v>0</v>
      </c>
      <c r="Y5" s="830">
        <v>620</v>
      </c>
      <c r="Z5" s="827"/>
    </row>
    <row r="6" spans="1:26" ht="15" x14ac:dyDescent="0.2">
      <c r="A6" s="434" t="s">
        <v>21</v>
      </c>
      <c r="B6" s="435">
        <v>170</v>
      </c>
      <c r="C6" s="435">
        <v>15</v>
      </c>
      <c r="D6" s="435">
        <v>7</v>
      </c>
      <c r="E6" s="436">
        <v>1</v>
      </c>
      <c r="F6" s="437">
        <v>177</v>
      </c>
      <c r="G6" s="436">
        <v>16</v>
      </c>
      <c r="H6" s="438">
        <v>193</v>
      </c>
      <c r="I6" s="435">
        <v>8</v>
      </c>
      <c r="J6" s="435">
        <v>0</v>
      </c>
      <c r="K6" s="435">
        <v>134</v>
      </c>
      <c r="L6" s="435">
        <v>12</v>
      </c>
      <c r="M6" s="435">
        <v>105</v>
      </c>
      <c r="N6" s="435">
        <v>9</v>
      </c>
      <c r="O6" s="435">
        <v>6</v>
      </c>
      <c r="P6" s="435">
        <v>2</v>
      </c>
      <c r="Q6" s="435">
        <v>4</v>
      </c>
      <c r="R6" s="436">
        <v>0</v>
      </c>
      <c r="S6" s="437">
        <v>257</v>
      </c>
      <c r="T6" s="436">
        <v>23</v>
      </c>
      <c r="U6" s="438">
        <v>280</v>
      </c>
      <c r="V6" s="437">
        <v>18</v>
      </c>
      <c r="W6" s="436">
        <v>5</v>
      </c>
      <c r="X6" s="438">
        <v>23</v>
      </c>
      <c r="Y6" s="830">
        <v>496</v>
      </c>
      <c r="Z6" s="827"/>
    </row>
    <row r="7" spans="1:26" ht="15" x14ac:dyDescent="0.2">
      <c r="A7" s="434" t="s">
        <v>22</v>
      </c>
      <c r="B7" s="435">
        <v>24</v>
      </c>
      <c r="C7" s="435">
        <v>0</v>
      </c>
      <c r="D7" s="435">
        <v>1</v>
      </c>
      <c r="E7" s="436">
        <v>0</v>
      </c>
      <c r="F7" s="437">
        <v>25</v>
      </c>
      <c r="G7" s="436">
        <v>0</v>
      </c>
      <c r="H7" s="438">
        <v>25</v>
      </c>
      <c r="I7" s="435">
        <v>59</v>
      </c>
      <c r="J7" s="435">
        <v>0</v>
      </c>
      <c r="K7" s="435">
        <v>2</v>
      </c>
      <c r="L7" s="435">
        <v>0</v>
      </c>
      <c r="M7" s="435">
        <v>112</v>
      </c>
      <c r="N7" s="435">
        <v>0</v>
      </c>
      <c r="O7" s="435">
        <v>0</v>
      </c>
      <c r="P7" s="435">
        <v>0</v>
      </c>
      <c r="Q7" s="435">
        <v>0</v>
      </c>
      <c r="R7" s="436">
        <v>0</v>
      </c>
      <c r="S7" s="437">
        <v>173</v>
      </c>
      <c r="T7" s="436">
        <v>0</v>
      </c>
      <c r="U7" s="438">
        <v>173</v>
      </c>
      <c r="V7" s="437">
        <v>0</v>
      </c>
      <c r="W7" s="436">
        <v>0</v>
      </c>
      <c r="X7" s="438">
        <v>0</v>
      </c>
      <c r="Y7" s="830">
        <v>198</v>
      </c>
      <c r="Z7" s="827"/>
    </row>
    <row r="8" spans="1:26" ht="15" x14ac:dyDescent="0.2">
      <c r="A8" s="434" t="s">
        <v>23</v>
      </c>
      <c r="B8" s="435">
        <v>78</v>
      </c>
      <c r="C8" s="435">
        <v>6</v>
      </c>
      <c r="D8" s="435">
        <v>0</v>
      </c>
      <c r="E8" s="436">
        <v>0</v>
      </c>
      <c r="F8" s="437">
        <v>78</v>
      </c>
      <c r="G8" s="436">
        <v>6</v>
      </c>
      <c r="H8" s="438">
        <v>84</v>
      </c>
      <c r="I8" s="435">
        <v>1</v>
      </c>
      <c r="J8" s="435">
        <v>1</v>
      </c>
      <c r="K8" s="435">
        <v>123</v>
      </c>
      <c r="L8" s="435">
        <v>14</v>
      </c>
      <c r="M8" s="435">
        <v>33</v>
      </c>
      <c r="N8" s="435">
        <v>0</v>
      </c>
      <c r="O8" s="435">
        <v>0</v>
      </c>
      <c r="P8" s="435">
        <v>0</v>
      </c>
      <c r="Q8" s="435">
        <v>0</v>
      </c>
      <c r="R8" s="436">
        <v>0</v>
      </c>
      <c r="S8" s="437">
        <v>157</v>
      </c>
      <c r="T8" s="436">
        <v>15</v>
      </c>
      <c r="U8" s="438">
        <v>172</v>
      </c>
      <c r="V8" s="437">
        <v>0</v>
      </c>
      <c r="W8" s="436">
        <v>0</v>
      </c>
      <c r="X8" s="438">
        <v>0</v>
      </c>
      <c r="Y8" s="830">
        <v>256</v>
      </c>
      <c r="Z8" s="827"/>
    </row>
    <row r="9" spans="1:26" ht="15" x14ac:dyDescent="0.2">
      <c r="A9" s="434" t="s">
        <v>24</v>
      </c>
      <c r="B9" s="435">
        <v>0</v>
      </c>
      <c r="C9" s="435">
        <v>0</v>
      </c>
      <c r="D9" s="435">
        <v>0</v>
      </c>
      <c r="E9" s="436">
        <v>0</v>
      </c>
      <c r="F9" s="437">
        <v>0</v>
      </c>
      <c r="G9" s="436">
        <v>0</v>
      </c>
      <c r="H9" s="438">
        <v>0</v>
      </c>
      <c r="I9" s="435">
        <v>0</v>
      </c>
      <c r="J9" s="435">
        <v>0</v>
      </c>
      <c r="K9" s="435">
        <v>145</v>
      </c>
      <c r="L9" s="435">
        <v>0</v>
      </c>
      <c r="M9" s="435">
        <v>679</v>
      </c>
      <c r="N9" s="435">
        <v>0</v>
      </c>
      <c r="O9" s="435">
        <v>0</v>
      </c>
      <c r="P9" s="435">
        <v>0</v>
      </c>
      <c r="Q9" s="435">
        <v>28</v>
      </c>
      <c r="R9" s="436">
        <v>0</v>
      </c>
      <c r="S9" s="437">
        <v>852</v>
      </c>
      <c r="T9" s="436">
        <v>0</v>
      </c>
      <c r="U9" s="438">
        <v>852</v>
      </c>
      <c r="V9" s="437">
        <v>0</v>
      </c>
      <c r="W9" s="436">
        <v>0</v>
      </c>
      <c r="X9" s="438">
        <v>0</v>
      </c>
      <c r="Y9" s="830">
        <v>852</v>
      </c>
      <c r="Z9" s="827"/>
    </row>
    <row r="10" spans="1:26" ht="15" x14ac:dyDescent="0.2">
      <c r="A10" s="434" t="s">
        <v>25</v>
      </c>
      <c r="B10" s="435">
        <v>0</v>
      </c>
      <c r="C10" s="435">
        <v>0</v>
      </c>
      <c r="D10" s="435">
        <v>0</v>
      </c>
      <c r="E10" s="436">
        <v>0</v>
      </c>
      <c r="F10" s="437">
        <v>0</v>
      </c>
      <c r="G10" s="436">
        <v>0</v>
      </c>
      <c r="H10" s="438">
        <v>0</v>
      </c>
      <c r="I10" s="435">
        <v>0</v>
      </c>
      <c r="J10" s="435">
        <v>0</v>
      </c>
      <c r="K10" s="435">
        <v>0</v>
      </c>
      <c r="L10" s="435">
        <v>0</v>
      </c>
      <c r="M10" s="435">
        <v>735</v>
      </c>
      <c r="N10" s="435">
        <v>0</v>
      </c>
      <c r="O10" s="435">
        <v>3</v>
      </c>
      <c r="P10" s="435">
        <v>0</v>
      </c>
      <c r="Q10" s="435">
        <v>0</v>
      </c>
      <c r="R10" s="436">
        <v>0</v>
      </c>
      <c r="S10" s="437">
        <v>738</v>
      </c>
      <c r="T10" s="436">
        <v>0</v>
      </c>
      <c r="U10" s="438">
        <v>738</v>
      </c>
      <c r="V10" s="437">
        <v>0</v>
      </c>
      <c r="W10" s="436">
        <v>0</v>
      </c>
      <c r="X10" s="438">
        <v>0</v>
      </c>
      <c r="Y10" s="830">
        <v>738</v>
      </c>
      <c r="Z10" s="827"/>
    </row>
    <row r="11" spans="1:26" ht="15" x14ac:dyDescent="0.2">
      <c r="A11" s="434" t="s">
        <v>26</v>
      </c>
      <c r="B11" s="435">
        <v>122</v>
      </c>
      <c r="C11" s="435">
        <v>8</v>
      </c>
      <c r="D11" s="435">
        <v>3</v>
      </c>
      <c r="E11" s="436">
        <v>0</v>
      </c>
      <c r="F11" s="437">
        <v>125</v>
      </c>
      <c r="G11" s="436">
        <v>8</v>
      </c>
      <c r="H11" s="438">
        <v>133</v>
      </c>
      <c r="I11" s="435">
        <v>114</v>
      </c>
      <c r="J11" s="435">
        <v>0</v>
      </c>
      <c r="K11" s="435">
        <v>40</v>
      </c>
      <c r="L11" s="435">
        <v>5</v>
      </c>
      <c r="M11" s="435">
        <v>45</v>
      </c>
      <c r="N11" s="435">
        <v>1</v>
      </c>
      <c r="O11" s="435">
        <v>0</v>
      </c>
      <c r="P11" s="435">
        <v>0</v>
      </c>
      <c r="Q11" s="435">
        <v>0</v>
      </c>
      <c r="R11" s="436">
        <v>0</v>
      </c>
      <c r="S11" s="437">
        <v>199</v>
      </c>
      <c r="T11" s="436">
        <v>6</v>
      </c>
      <c r="U11" s="438">
        <v>205</v>
      </c>
      <c r="V11" s="437">
        <v>0</v>
      </c>
      <c r="W11" s="436">
        <v>0</v>
      </c>
      <c r="X11" s="438">
        <v>0</v>
      </c>
      <c r="Y11" s="830">
        <v>338</v>
      </c>
      <c r="Z11" s="827"/>
    </row>
    <row r="12" spans="1:26" ht="15" x14ac:dyDescent="0.2">
      <c r="A12" s="434" t="s">
        <v>27</v>
      </c>
      <c r="B12" s="435">
        <v>0</v>
      </c>
      <c r="C12" s="435">
        <v>0</v>
      </c>
      <c r="D12" s="435">
        <v>0</v>
      </c>
      <c r="E12" s="436">
        <v>0</v>
      </c>
      <c r="F12" s="437">
        <v>0</v>
      </c>
      <c r="G12" s="436">
        <v>0</v>
      </c>
      <c r="H12" s="438">
        <v>0</v>
      </c>
      <c r="I12" s="435">
        <v>0</v>
      </c>
      <c r="J12" s="435">
        <v>0</v>
      </c>
      <c r="K12" s="435">
        <v>223</v>
      </c>
      <c r="L12" s="435">
        <v>0</v>
      </c>
      <c r="M12" s="435">
        <v>559</v>
      </c>
      <c r="N12" s="435">
        <v>0</v>
      </c>
      <c r="O12" s="435">
        <v>0</v>
      </c>
      <c r="P12" s="435">
        <v>0</v>
      </c>
      <c r="Q12" s="435">
        <v>0</v>
      </c>
      <c r="R12" s="436">
        <v>0</v>
      </c>
      <c r="S12" s="437">
        <v>782</v>
      </c>
      <c r="T12" s="436">
        <v>0</v>
      </c>
      <c r="U12" s="438">
        <v>782</v>
      </c>
      <c r="V12" s="437">
        <v>0</v>
      </c>
      <c r="W12" s="436">
        <v>0</v>
      </c>
      <c r="X12" s="438">
        <v>0</v>
      </c>
      <c r="Y12" s="830">
        <v>782</v>
      </c>
      <c r="Z12" s="827"/>
    </row>
    <row r="13" spans="1:26" ht="15" x14ac:dyDescent="0.2">
      <c r="A13" s="434" t="s">
        <v>28</v>
      </c>
      <c r="B13" s="435">
        <v>0</v>
      </c>
      <c r="C13" s="435">
        <v>0</v>
      </c>
      <c r="D13" s="435">
        <v>0</v>
      </c>
      <c r="E13" s="436">
        <v>0</v>
      </c>
      <c r="F13" s="437">
        <v>0</v>
      </c>
      <c r="G13" s="436">
        <v>0</v>
      </c>
      <c r="H13" s="438">
        <v>0</v>
      </c>
      <c r="I13" s="435">
        <v>0</v>
      </c>
      <c r="J13" s="435">
        <v>0</v>
      </c>
      <c r="K13" s="435">
        <v>58</v>
      </c>
      <c r="L13" s="435">
        <v>0</v>
      </c>
      <c r="M13" s="435">
        <v>43</v>
      </c>
      <c r="N13" s="435">
        <v>0</v>
      </c>
      <c r="O13" s="435">
        <v>87</v>
      </c>
      <c r="P13" s="435">
        <v>0</v>
      </c>
      <c r="Q13" s="435">
        <v>0</v>
      </c>
      <c r="R13" s="436">
        <v>0</v>
      </c>
      <c r="S13" s="437">
        <v>188</v>
      </c>
      <c r="T13" s="436">
        <v>0</v>
      </c>
      <c r="U13" s="438">
        <v>188</v>
      </c>
      <c r="V13" s="437">
        <v>0</v>
      </c>
      <c r="W13" s="436">
        <v>0</v>
      </c>
      <c r="X13" s="438">
        <v>0</v>
      </c>
      <c r="Y13" s="830">
        <v>188</v>
      </c>
      <c r="Z13" s="827"/>
    </row>
    <row r="14" spans="1:26" ht="15" x14ac:dyDescent="0.2">
      <c r="A14" s="434" t="s">
        <v>29</v>
      </c>
      <c r="B14" s="435">
        <v>0</v>
      </c>
      <c r="C14" s="435">
        <v>0</v>
      </c>
      <c r="D14" s="435">
        <v>0</v>
      </c>
      <c r="E14" s="436">
        <v>0</v>
      </c>
      <c r="F14" s="437">
        <v>0</v>
      </c>
      <c r="G14" s="436">
        <v>0</v>
      </c>
      <c r="H14" s="438">
        <v>0</v>
      </c>
      <c r="I14" s="435">
        <v>0</v>
      </c>
      <c r="J14" s="435">
        <v>0</v>
      </c>
      <c r="K14" s="435">
        <v>55</v>
      </c>
      <c r="L14" s="435">
        <v>0</v>
      </c>
      <c r="M14" s="435">
        <v>520</v>
      </c>
      <c r="N14" s="435">
        <v>0</v>
      </c>
      <c r="O14" s="435">
        <v>0</v>
      </c>
      <c r="P14" s="435">
        <v>0</v>
      </c>
      <c r="Q14" s="435">
        <v>0</v>
      </c>
      <c r="R14" s="436">
        <v>0</v>
      </c>
      <c r="S14" s="437">
        <v>575</v>
      </c>
      <c r="T14" s="436">
        <v>0</v>
      </c>
      <c r="U14" s="438">
        <v>575</v>
      </c>
      <c r="V14" s="437">
        <v>0</v>
      </c>
      <c r="W14" s="436">
        <v>0</v>
      </c>
      <c r="X14" s="438">
        <v>0</v>
      </c>
      <c r="Y14" s="830">
        <v>575</v>
      </c>
      <c r="Z14" s="827"/>
    </row>
    <row r="15" spans="1:26" ht="15" x14ac:dyDescent="0.2">
      <c r="A15" s="434" t="s">
        <v>30</v>
      </c>
      <c r="B15" s="435">
        <v>0</v>
      </c>
      <c r="C15" s="435">
        <v>0</v>
      </c>
      <c r="D15" s="435">
        <v>0</v>
      </c>
      <c r="E15" s="436">
        <v>0</v>
      </c>
      <c r="F15" s="437">
        <v>0</v>
      </c>
      <c r="G15" s="436">
        <v>0</v>
      </c>
      <c r="H15" s="438">
        <v>0</v>
      </c>
      <c r="I15" s="435">
        <v>0</v>
      </c>
      <c r="J15" s="435">
        <v>0</v>
      </c>
      <c r="K15" s="435">
        <v>946</v>
      </c>
      <c r="L15" s="435">
        <v>0</v>
      </c>
      <c r="M15" s="435">
        <v>0</v>
      </c>
      <c r="N15" s="435">
        <v>0</v>
      </c>
      <c r="O15" s="435">
        <v>0</v>
      </c>
      <c r="P15" s="435">
        <v>0</v>
      </c>
      <c r="Q15" s="435">
        <v>0</v>
      </c>
      <c r="R15" s="436">
        <v>0</v>
      </c>
      <c r="S15" s="437">
        <v>946</v>
      </c>
      <c r="T15" s="436">
        <v>0</v>
      </c>
      <c r="U15" s="438">
        <v>946</v>
      </c>
      <c r="V15" s="437">
        <v>0</v>
      </c>
      <c r="W15" s="436">
        <v>0</v>
      </c>
      <c r="X15" s="438">
        <v>0</v>
      </c>
      <c r="Y15" s="830">
        <v>946</v>
      </c>
      <c r="Z15" s="827"/>
    </row>
    <row r="16" spans="1:26" ht="15" x14ac:dyDescent="0.2">
      <c r="A16" s="434" t="s">
        <v>31</v>
      </c>
      <c r="B16" s="435">
        <v>90</v>
      </c>
      <c r="C16" s="435">
        <v>9</v>
      </c>
      <c r="D16" s="435">
        <v>0</v>
      </c>
      <c r="E16" s="436">
        <v>0</v>
      </c>
      <c r="F16" s="437">
        <v>90</v>
      </c>
      <c r="G16" s="436">
        <v>9</v>
      </c>
      <c r="H16" s="438">
        <v>99</v>
      </c>
      <c r="I16" s="435">
        <v>1</v>
      </c>
      <c r="J16" s="435">
        <v>0</v>
      </c>
      <c r="K16" s="435">
        <v>117</v>
      </c>
      <c r="L16" s="435">
        <v>1</v>
      </c>
      <c r="M16" s="435">
        <v>78</v>
      </c>
      <c r="N16" s="435">
        <v>0</v>
      </c>
      <c r="O16" s="435">
        <v>2</v>
      </c>
      <c r="P16" s="435">
        <v>0</v>
      </c>
      <c r="Q16" s="435">
        <v>0</v>
      </c>
      <c r="R16" s="436">
        <v>0</v>
      </c>
      <c r="S16" s="437">
        <v>198</v>
      </c>
      <c r="T16" s="436">
        <v>1</v>
      </c>
      <c r="U16" s="438">
        <v>199</v>
      </c>
      <c r="V16" s="437">
        <v>0</v>
      </c>
      <c r="W16" s="436">
        <v>0</v>
      </c>
      <c r="X16" s="438">
        <v>0</v>
      </c>
      <c r="Y16" s="830">
        <v>298</v>
      </c>
      <c r="Z16" s="827"/>
    </row>
    <row r="17" spans="1:26" ht="15" x14ac:dyDescent="0.2">
      <c r="A17" s="434" t="s">
        <v>32</v>
      </c>
      <c r="B17" s="435">
        <v>157</v>
      </c>
      <c r="C17" s="435">
        <v>9</v>
      </c>
      <c r="D17" s="435">
        <v>0</v>
      </c>
      <c r="E17" s="436">
        <v>0</v>
      </c>
      <c r="F17" s="437">
        <v>157</v>
      </c>
      <c r="G17" s="436">
        <v>9</v>
      </c>
      <c r="H17" s="438">
        <v>166</v>
      </c>
      <c r="I17" s="435">
        <v>3</v>
      </c>
      <c r="J17" s="435">
        <v>1</v>
      </c>
      <c r="K17" s="435">
        <v>82</v>
      </c>
      <c r="L17" s="435">
        <v>6</v>
      </c>
      <c r="M17" s="435">
        <v>42</v>
      </c>
      <c r="N17" s="435">
        <v>4</v>
      </c>
      <c r="O17" s="435">
        <v>0</v>
      </c>
      <c r="P17" s="435">
        <v>0</v>
      </c>
      <c r="Q17" s="435">
        <v>0</v>
      </c>
      <c r="R17" s="436">
        <v>0</v>
      </c>
      <c r="S17" s="437">
        <v>127</v>
      </c>
      <c r="T17" s="436">
        <v>11</v>
      </c>
      <c r="U17" s="438">
        <v>138</v>
      </c>
      <c r="V17" s="437">
        <v>0</v>
      </c>
      <c r="W17" s="436">
        <v>0</v>
      </c>
      <c r="X17" s="438">
        <v>0</v>
      </c>
      <c r="Y17" s="830">
        <v>304</v>
      </c>
      <c r="Z17" s="827"/>
    </row>
    <row r="18" spans="1:26" ht="15" x14ac:dyDescent="0.2">
      <c r="A18" s="434" t="s">
        <v>33</v>
      </c>
      <c r="B18" s="435">
        <v>0</v>
      </c>
      <c r="C18" s="435">
        <v>0</v>
      </c>
      <c r="D18" s="435">
        <v>0</v>
      </c>
      <c r="E18" s="436">
        <v>0</v>
      </c>
      <c r="F18" s="437">
        <v>0</v>
      </c>
      <c r="G18" s="436">
        <v>0</v>
      </c>
      <c r="H18" s="438">
        <v>0</v>
      </c>
      <c r="I18" s="435">
        <v>0</v>
      </c>
      <c r="J18" s="435">
        <v>0</v>
      </c>
      <c r="K18" s="435">
        <v>16</v>
      </c>
      <c r="L18" s="435">
        <v>0</v>
      </c>
      <c r="M18" s="435">
        <v>70</v>
      </c>
      <c r="N18" s="435">
        <v>0</v>
      </c>
      <c r="O18" s="435">
        <v>273</v>
      </c>
      <c r="P18" s="435">
        <v>0</v>
      </c>
      <c r="Q18" s="435">
        <v>0</v>
      </c>
      <c r="R18" s="436">
        <v>0</v>
      </c>
      <c r="S18" s="437">
        <v>359</v>
      </c>
      <c r="T18" s="436">
        <v>0</v>
      </c>
      <c r="U18" s="438">
        <v>359</v>
      </c>
      <c r="V18" s="437">
        <v>0</v>
      </c>
      <c r="W18" s="436">
        <v>0</v>
      </c>
      <c r="X18" s="438">
        <v>0</v>
      </c>
      <c r="Y18" s="830">
        <v>359</v>
      </c>
      <c r="Z18" s="827"/>
    </row>
    <row r="19" spans="1:26" ht="15" x14ac:dyDescent="0.2">
      <c r="A19" s="434" t="s">
        <v>34</v>
      </c>
      <c r="B19" s="435">
        <v>0</v>
      </c>
      <c r="C19" s="435">
        <v>0</v>
      </c>
      <c r="D19" s="435">
        <v>0</v>
      </c>
      <c r="E19" s="436">
        <v>0</v>
      </c>
      <c r="F19" s="437">
        <v>0</v>
      </c>
      <c r="G19" s="436">
        <v>0</v>
      </c>
      <c r="H19" s="438">
        <v>0</v>
      </c>
      <c r="I19" s="435">
        <v>0</v>
      </c>
      <c r="J19" s="435">
        <v>0</v>
      </c>
      <c r="K19" s="435">
        <v>308</v>
      </c>
      <c r="L19" s="435">
        <v>0</v>
      </c>
      <c r="M19" s="435">
        <v>90</v>
      </c>
      <c r="N19" s="435">
        <v>0</v>
      </c>
      <c r="O19" s="435">
        <v>0</v>
      </c>
      <c r="P19" s="435">
        <v>0</v>
      </c>
      <c r="Q19" s="435">
        <v>0</v>
      </c>
      <c r="R19" s="436">
        <v>0</v>
      </c>
      <c r="S19" s="437">
        <v>398</v>
      </c>
      <c r="T19" s="436">
        <v>0</v>
      </c>
      <c r="U19" s="438">
        <v>398</v>
      </c>
      <c r="V19" s="437">
        <v>0</v>
      </c>
      <c r="W19" s="436">
        <v>0</v>
      </c>
      <c r="X19" s="438">
        <v>0</v>
      </c>
      <c r="Y19" s="830">
        <v>398</v>
      </c>
      <c r="Z19" s="827"/>
    </row>
    <row r="20" spans="1:26" ht="15" x14ac:dyDescent="0.2">
      <c r="A20" s="434" t="s">
        <v>35</v>
      </c>
      <c r="B20" s="435">
        <v>0</v>
      </c>
      <c r="C20" s="435">
        <v>0</v>
      </c>
      <c r="D20" s="435">
        <v>0</v>
      </c>
      <c r="E20" s="436">
        <v>0</v>
      </c>
      <c r="F20" s="437">
        <v>0</v>
      </c>
      <c r="G20" s="436">
        <v>0</v>
      </c>
      <c r="H20" s="438">
        <v>0</v>
      </c>
      <c r="I20" s="435">
        <v>0</v>
      </c>
      <c r="J20" s="435">
        <v>0</v>
      </c>
      <c r="K20" s="435">
        <v>372</v>
      </c>
      <c r="L20" s="435">
        <v>0</v>
      </c>
      <c r="M20" s="435">
        <v>0</v>
      </c>
      <c r="N20" s="435">
        <v>0</v>
      </c>
      <c r="O20" s="435">
        <v>0</v>
      </c>
      <c r="P20" s="435">
        <v>0</v>
      </c>
      <c r="Q20" s="435">
        <v>0</v>
      </c>
      <c r="R20" s="436">
        <v>0</v>
      </c>
      <c r="S20" s="437">
        <v>372</v>
      </c>
      <c r="T20" s="436">
        <v>0</v>
      </c>
      <c r="U20" s="438">
        <v>372</v>
      </c>
      <c r="V20" s="437">
        <v>0</v>
      </c>
      <c r="W20" s="436">
        <v>0</v>
      </c>
      <c r="X20" s="438">
        <v>0</v>
      </c>
      <c r="Y20" s="830">
        <v>372</v>
      </c>
      <c r="Z20" s="827"/>
    </row>
    <row r="21" spans="1:26" ht="15" x14ac:dyDescent="0.2">
      <c r="A21" s="434" t="s">
        <v>36</v>
      </c>
      <c r="B21" s="435">
        <v>115</v>
      </c>
      <c r="C21" s="435">
        <v>7</v>
      </c>
      <c r="D21" s="435">
        <v>1</v>
      </c>
      <c r="E21" s="436">
        <v>0</v>
      </c>
      <c r="F21" s="437">
        <v>116</v>
      </c>
      <c r="G21" s="436">
        <v>7</v>
      </c>
      <c r="H21" s="438">
        <v>123</v>
      </c>
      <c r="I21" s="435">
        <v>0</v>
      </c>
      <c r="J21" s="435">
        <v>0</v>
      </c>
      <c r="K21" s="435">
        <v>89</v>
      </c>
      <c r="L21" s="435">
        <v>3</v>
      </c>
      <c r="M21" s="435">
        <v>19</v>
      </c>
      <c r="N21" s="435">
        <v>2</v>
      </c>
      <c r="O21" s="435">
        <v>1</v>
      </c>
      <c r="P21" s="435">
        <v>0</v>
      </c>
      <c r="Q21" s="435">
        <v>1</v>
      </c>
      <c r="R21" s="436">
        <v>0</v>
      </c>
      <c r="S21" s="437">
        <v>110</v>
      </c>
      <c r="T21" s="436">
        <v>5</v>
      </c>
      <c r="U21" s="438">
        <v>115</v>
      </c>
      <c r="V21" s="437">
        <v>0</v>
      </c>
      <c r="W21" s="436">
        <v>0</v>
      </c>
      <c r="X21" s="438">
        <v>0</v>
      </c>
      <c r="Y21" s="830">
        <v>238</v>
      </c>
      <c r="Z21" s="827"/>
    </row>
    <row r="22" spans="1:26" ht="15" x14ac:dyDescent="0.2">
      <c r="A22" s="434" t="s">
        <v>37</v>
      </c>
      <c r="B22" s="435">
        <v>0</v>
      </c>
      <c r="C22" s="435">
        <v>0</v>
      </c>
      <c r="D22" s="435">
        <v>0</v>
      </c>
      <c r="E22" s="436">
        <v>0</v>
      </c>
      <c r="F22" s="437">
        <v>0</v>
      </c>
      <c r="G22" s="436">
        <v>0</v>
      </c>
      <c r="H22" s="438">
        <v>0</v>
      </c>
      <c r="I22" s="435">
        <v>0</v>
      </c>
      <c r="J22" s="435">
        <v>14</v>
      </c>
      <c r="K22" s="435">
        <v>88</v>
      </c>
      <c r="L22" s="435">
        <v>112</v>
      </c>
      <c r="M22" s="435">
        <v>0</v>
      </c>
      <c r="N22" s="435">
        <v>48</v>
      </c>
      <c r="O22" s="435">
        <v>0</v>
      </c>
      <c r="P22" s="435">
        <v>30</v>
      </c>
      <c r="Q22" s="435">
        <v>0</v>
      </c>
      <c r="R22" s="436">
        <v>0</v>
      </c>
      <c r="S22" s="437">
        <v>88</v>
      </c>
      <c r="T22" s="436">
        <v>204</v>
      </c>
      <c r="U22" s="438">
        <v>292</v>
      </c>
      <c r="V22" s="437">
        <v>31</v>
      </c>
      <c r="W22" s="436">
        <v>0</v>
      </c>
      <c r="X22" s="438">
        <v>31</v>
      </c>
      <c r="Y22" s="830">
        <v>323</v>
      </c>
      <c r="Z22" s="827"/>
    </row>
    <row r="23" spans="1:26" ht="15" x14ac:dyDescent="0.2">
      <c r="A23" s="434" t="s">
        <v>38</v>
      </c>
      <c r="B23" s="435">
        <v>0</v>
      </c>
      <c r="C23" s="435">
        <v>0</v>
      </c>
      <c r="D23" s="435">
        <v>0</v>
      </c>
      <c r="E23" s="436">
        <v>0</v>
      </c>
      <c r="F23" s="437">
        <v>0</v>
      </c>
      <c r="G23" s="436">
        <v>0</v>
      </c>
      <c r="H23" s="438">
        <v>0</v>
      </c>
      <c r="I23" s="435">
        <v>0</v>
      </c>
      <c r="J23" s="435">
        <v>0</v>
      </c>
      <c r="K23" s="435">
        <v>32</v>
      </c>
      <c r="L23" s="435">
        <v>0</v>
      </c>
      <c r="M23" s="435">
        <v>521</v>
      </c>
      <c r="N23" s="435">
        <v>0</v>
      </c>
      <c r="O23" s="435">
        <v>0</v>
      </c>
      <c r="P23" s="435">
        <v>0</v>
      </c>
      <c r="Q23" s="435">
        <v>0</v>
      </c>
      <c r="R23" s="436">
        <v>0</v>
      </c>
      <c r="S23" s="437">
        <v>553</v>
      </c>
      <c r="T23" s="436">
        <v>0</v>
      </c>
      <c r="U23" s="438">
        <v>553</v>
      </c>
      <c r="V23" s="437">
        <v>0</v>
      </c>
      <c r="W23" s="436">
        <v>0</v>
      </c>
      <c r="X23" s="438">
        <v>0</v>
      </c>
      <c r="Y23" s="830">
        <v>553</v>
      </c>
      <c r="Z23" s="827"/>
    </row>
    <row r="24" spans="1:26" ht="15" x14ac:dyDescent="0.2">
      <c r="A24" s="434" t="s">
        <v>39</v>
      </c>
      <c r="B24" s="435">
        <v>280</v>
      </c>
      <c r="C24" s="435">
        <v>17</v>
      </c>
      <c r="D24" s="435">
        <v>7</v>
      </c>
      <c r="E24" s="436">
        <v>0</v>
      </c>
      <c r="F24" s="437">
        <v>287</v>
      </c>
      <c r="G24" s="436">
        <v>17</v>
      </c>
      <c r="H24" s="438">
        <v>304</v>
      </c>
      <c r="I24" s="435">
        <v>1</v>
      </c>
      <c r="J24" s="435">
        <v>0</v>
      </c>
      <c r="K24" s="435">
        <v>165</v>
      </c>
      <c r="L24" s="435">
        <v>22</v>
      </c>
      <c r="M24" s="435">
        <v>50</v>
      </c>
      <c r="N24" s="435">
        <v>0</v>
      </c>
      <c r="O24" s="435">
        <v>1</v>
      </c>
      <c r="P24" s="435">
        <v>0</v>
      </c>
      <c r="Q24" s="435">
        <v>0</v>
      </c>
      <c r="R24" s="436">
        <v>0</v>
      </c>
      <c r="S24" s="437">
        <v>217</v>
      </c>
      <c r="T24" s="436">
        <v>22</v>
      </c>
      <c r="U24" s="438">
        <v>239</v>
      </c>
      <c r="V24" s="437">
        <v>0</v>
      </c>
      <c r="W24" s="436">
        <v>0</v>
      </c>
      <c r="X24" s="438">
        <v>0</v>
      </c>
      <c r="Y24" s="830">
        <v>543</v>
      </c>
      <c r="Z24" s="827"/>
    </row>
    <row r="25" spans="1:26" ht="15" x14ac:dyDescent="0.2">
      <c r="A25" s="434" t="s">
        <v>40</v>
      </c>
      <c r="B25" s="435">
        <v>56</v>
      </c>
      <c r="C25" s="435">
        <v>4</v>
      </c>
      <c r="D25" s="435">
        <v>1</v>
      </c>
      <c r="E25" s="436">
        <v>0</v>
      </c>
      <c r="F25" s="437">
        <v>57</v>
      </c>
      <c r="G25" s="436">
        <v>4</v>
      </c>
      <c r="H25" s="438">
        <v>61</v>
      </c>
      <c r="I25" s="435">
        <v>1</v>
      </c>
      <c r="J25" s="435">
        <v>0</v>
      </c>
      <c r="K25" s="435">
        <v>786</v>
      </c>
      <c r="L25" s="435">
        <v>4</v>
      </c>
      <c r="M25" s="435">
        <v>154</v>
      </c>
      <c r="N25" s="435">
        <v>0</v>
      </c>
      <c r="O25" s="435">
        <v>0</v>
      </c>
      <c r="P25" s="435">
        <v>0</v>
      </c>
      <c r="Q25" s="435">
        <v>0</v>
      </c>
      <c r="R25" s="436">
        <v>0</v>
      </c>
      <c r="S25" s="437">
        <v>941</v>
      </c>
      <c r="T25" s="436">
        <v>4</v>
      </c>
      <c r="U25" s="438">
        <v>945</v>
      </c>
      <c r="V25" s="437">
        <v>0</v>
      </c>
      <c r="W25" s="436">
        <v>0</v>
      </c>
      <c r="X25" s="438">
        <v>0</v>
      </c>
      <c r="Y25" s="830">
        <v>1006</v>
      </c>
      <c r="Z25" s="827"/>
    </row>
    <row r="26" spans="1:26" ht="15" x14ac:dyDescent="0.2">
      <c r="A26" s="434" t="s">
        <v>41</v>
      </c>
      <c r="B26" s="435">
        <v>0</v>
      </c>
      <c r="C26" s="435">
        <v>0</v>
      </c>
      <c r="D26" s="435">
        <v>0</v>
      </c>
      <c r="E26" s="436">
        <v>0</v>
      </c>
      <c r="F26" s="437">
        <v>0</v>
      </c>
      <c r="G26" s="436">
        <v>0</v>
      </c>
      <c r="H26" s="438">
        <v>0</v>
      </c>
      <c r="I26" s="435">
        <v>0</v>
      </c>
      <c r="J26" s="435">
        <v>0</v>
      </c>
      <c r="K26" s="435">
        <v>320</v>
      </c>
      <c r="L26" s="435">
        <v>0</v>
      </c>
      <c r="M26" s="435">
        <v>411</v>
      </c>
      <c r="N26" s="435">
        <v>0</v>
      </c>
      <c r="O26" s="435">
        <v>0</v>
      </c>
      <c r="P26" s="435">
        <v>0</v>
      </c>
      <c r="Q26" s="435">
        <v>20</v>
      </c>
      <c r="R26" s="436">
        <v>0</v>
      </c>
      <c r="S26" s="437">
        <v>751</v>
      </c>
      <c r="T26" s="436">
        <v>0</v>
      </c>
      <c r="U26" s="438">
        <v>751</v>
      </c>
      <c r="V26" s="437">
        <v>0</v>
      </c>
      <c r="W26" s="436">
        <v>0</v>
      </c>
      <c r="X26" s="438">
        <v>0</v>
      </c>
      <c r="Y26" s="830">
        <v>751</v>
      </c>
      <c r="Z26" s="827"/>
    </row>
    <row r="27" spans="1:26" ht="15" x14ac:dyDescent="0.2">
      <c r="A27" s="434" t="s">
        <v>42</v>
      </c>
      <c r="B27" s="435">
        <v>134</v>
      </c>
      <c r="C27" s="435">
        <v>12</v>
      </c>
      <c r="D27" s="435">
        <v>1</v>
      </c>
      <c r="E27" s="436">
        <v>0</v>
      </c>
      <c r="F27" s="437">
        <v>135</v>
      </c>
      <c r="G27" s="436">
        <v>12</v>
      </c>
      <c r="H27" s="438">
        <v>147</v>
      </c>
      <c r="I27" s="435">
        <v>1</v>
      </c>
      <c r="J27" s="435">
        <v>1</v>
      </c>
      <c r="K27" s="435">
        <v>87</v>
      </c>
      <c r="L27" s="435">
        <v>3</v>
      </c>
      <c r="M27" s="435">
        <v>964</v>
      </c>
      <c r="N27" s="435">
        <v>1</v>
      </c>
      <c r="O27" s="435">
        <v>34</v>
      </c>
      <c r="P27" s="435">
        <v>0</v>
      </c>
      <c r="Q27" s="435">
        <v>0</v>
      </c>
      <c r="R27" s="436">
        <v>0</v>
      </c>
      <c r="S27" s="437">
        <v>1086</v>
      </c>
      <c r="T27" s="436">
        <v>5</v>
      </c>
      <c r="U27" s="438">
        <v>1091</v>
      </c>
      <c r="V27" s="437">
        <v>0</v>
      </c>
      <c r="W27" s="436">
        <v>0</v>
      </c>
      <c r="X27" s="438">
        <v>0</v>
      </c>
      <c r="Y27" s="830">
        <v>1238</v>
      </c>
      <c r="Z27" s="827"/>
    </row>
    <row r="28" spans="1:26" ht="15" x14ac:dyDescent="0.2">
      <c r="A28" s="434" t="s">
        <v>43</v>
      </c>
      <c r="B28" s="435">
        <v>280</v>
      </c>
      <c r="C28" s="435">
        <v>32</v>
      </c>
      <c r="D28" s="435">
        <v>0</v>
      </c>
      <c r="E28" s="436">
        <v>1</v>
      </c>
      <c r="F28" s="437">
        <v>280</v>
      </c>
      <c r="G28" s="436">
        <v>33</v>
      </c>
      <c r="H28" s="438">
        <v>313</v>
      </c>
      <c r="I28" s="435">
        <v>27</v>
      </c>
      <c r="J28" s="435">
        <v>0</v>
      </c>
      <c r="K28" s="435">
        <v>343</v>
      </c>
      <c r="L28" s="435">
        <v>15</v>
      </c>
      <c r="M28" s="435">
        <v>327</v>
      </c>
      <c r="N28" s="435">
        <v>8</v>
      </c>
      <c r="O28" s="435">
        <v>5</v>
      </c>
      <c r="P28" s="435">
        <v>0</v>
      </c>
      <c r="Q28" s="435">
        <v>0</v>
      </c>
      <c r="R28" s="436">
        <v>0</v>
      </c>
      <c r="S28" s="437">
        <v>702</v>
      </c>
      <c r="T28" s="436">
        <v>23</v>
      </c>
      <c r="U28" s="438">
        <v>725</v>
      </c>
      <c r="V28" s="437">
        <v>0</v>
      </c>
      <c r="W28" s="436">
        <v>0</v>
      </c>
      <c r="X28" s="438">
        <v>0</v>
      </c>
      <c r="Y28" s="830">
        <v>1038</v>
      </c>
      <c r="Z28" s="827"/>
    </row>
    <row r="29" spans="1:26" ht="15" x14ac:dyDescent="0.2">
      <c r="A29" s="434" t="s">
        <v>44</v>
      </c>
      <c r="B29" s="435">
        <v>221</v>
      </c>
      <c r="C29" s="435">
        <v>18</v>
      </c>
      <c r="D29" s="435">
        <v>1</v>
      </c>
      <c r="E29" s="436">
        <v>0</v>
      </c>
      <c r="F29" s="437">
        <v>222</v>
      </c>
      <c r="G29" s="436">
        <v>18</v>
      </c>
      <c r="H29" s="438">
        <v>240</v>
      </c>
      <c r="I29" s="435">
        <v>2</v>
      </c>
      <c r="J29" s="435">
        <v>26</v>
      </c>
      <c r="K29" s="435">
        <v>226</v>
      </c>
      <c r="L29" s="435">
        <v>165</v>
      </c>
      <c r="M29" s="435">
        <v>99</v>
      </c>
      <c r="N29" s="435">
        <v>3</v>
      </c>
      <c r="O29" s="435">
        <v>1</v>
      </c>
      <c r="P29" s="435">
        <v>0</v>
      </c>
      <c r="Q29" s="435">
        <v>2</v>
      </c>
      <c r="R29" s="436">
        <v>0</v>
      </c>
      <c r="S29" s="437">
        <v>330</v>
      </c>
      <c r="T29" s="436">
        <v>194</v>
      </c>
      <c r="U29" s="438">
        <v>524</v>
      </c>
      <c r="V29" s="437">
        <v>0</v>
      </c>
      <c r="W29" s="436">
        <v>0</v>
      </c>
      <c r="X29" s="438">
        <v>0</v>
      </c>
      <c r="Y29" s="830">
        <v>764</v>
      </c>
      <c r="Z29" s="827"/>
    </row>
    <row r="30" spans="1:26" ht="15" x14ac:dyDescent="0.2">
      <c r="A30" s="434" t="s">
        <v>45</v>
      </c>
      <c r="B30" s="435">
        <v>0</v>
      </c>
      <c r="C30" s="435">
        <v>0</v>
      </c>
      <c r="D30" s="435">
        <v>0</v>
      </c>
      <c r="E30" s="436">
        <v>0</v>
      </c>
      <c r="F30" s="437">
        <v>0</v>
      </c>
      <c r="G30" s="436">
        <v>0</v>
      </c>
      <c r="H30" s="438">
        <v>0</v>
      </c>
      <c r="I30" s="435">
        <v>27</v>
      </c>
      <c r="J30" s="435">
        <v>0</v>
      </c>
      <c r="K30" s="435">
        <v>125</v>
      </c>
      <c r="L30" s="435">
        <v>0</v>
      </c>
      <c r="M30" s="435">
        <v>793</v>
      </c>
      <c r="N30" s="435">
        <v>0</v>
      </c>
      <c r="O30" s="435">
        <v>0</v>
      </c>
      <c r="P30" s="435">
        <v>0</v>
      </c>
      <c r="Q30" s="435">
        <v>0</v>
      </c>
      <c r="R30" s="436">
        <v>0</v>
      </c>
      <c r="S30" s="437">
        <v>945</v>
      </c>
      <c r="T30" s="436">
        <v>0</v>
      </c>
      <c r="U30" s="438">
        <v>945</v>
      </c>
      <c r="V30" s="437">
        <v>0</v>
      </c>
      <c r="W30" s="436">
        <v>0</v>
      </c>
      <c r="X30" s="438">
        <v>0</v>
      </c>
      <c r="Y30" s="830">
        <v>945</v>
      </c>
      <c r="Z30" s="827"/>
    </row>
    <row r="31" spans="1:26" ht="15" x14ac:dyDescent="0.2">
      <c r="A31" s="434" t="s">
        <v>46</v>
      </c>
      <c r="B31" s="435">
        <v>0</v>
      </c>
      <c r="C31" s="435">
        <v>0</v>
      </c>
      <c r="D31" s="435">
        <v>0</v>
      </c>
      <c r="E31" s="436">
        <v>0</v>
      </c>
      <c r="F31" s="437">
        <v>0</v>
      </c>
      <c r="G31" s="436">
        <v>0</v>
      </c>
      <c r="H31" s="438">
        <v>0</v>
      </c>
      <c r="I31" s="435">
        <v>87</v>
      </c>
      <c r="J31" s="435">
        <v>0</v>
      </c>
      <c r="K31" s="435">
        <v>750</v>
      </c>
      <c r="L31" s="435">
        <v>0</v>
      </c>
      <c r="M31" s="435">
        <v>0</v>
      </c>
      <c r="N31" s="435">
        <v>0</v>
      </c>
      <c r="O31" s="435">
        <v>0</v>
      </c>
      <c r="P31" s="435">
        <v>0</v>
      </c>
      <c r="Q31" s="435">
        <v>0</v>
      </c>
      <c r="R31" s="436">
        <v>0</v>
      </c>
      <c r="S31" s="437">
        <v>837</v>
      </c>
      <c r="T31" s="436">
        <v>0</v>
      </c>
      <c r="U31" s="438">
        <v>837</v>
      </c>
      <c r="V31" s="437">
        <v>0</v>
      </c>
      <c r="W31" s="436">
        <v>0</v>
      </c>
      <c r="X31" s="438">
        <v>0</v>
      </c>
      <c r="Y31" s="830">
        <v>837</v>
      </c>
      <c r="Z31" s="827"/>
    </row>
    <row r="32" spans="1:26" ht="15" x14ac:dyDescent="0.2">
      <c r="A32" s="434" t="s">
        <v>47</v>
      </c>
      <c r="B32" s="435">
        <v>0</v>
      </c>
      <c r="C32" s="435">
        <v>0</v>
      </c>
      <c r="D32" s="435">
        <v>0</v>
      </c>
      <c r="E32" s="436">
        <v>0</v>
      </c>
      <c r="F32" s="437">
        <v>0</v>
      </c>
      <c r="G32" s="436">
        <v>0</v>
      </c>
      <c r="H32" s="438">
        <v>0</v>
      </c>
      <c r="I32" s="435">
        <v>1</v>
      </c>
      <c r="J32" s="435">
        <v>0</v>
      </c>
      <c r="K32" s="435">
        <v>75</v>
      </c>
      <c r="L32" s="435">
        <v>0</v>
      </c>
      <c r="M32" s="435">
        <v>457</v>
      </c>
      <c r="N32" s="435">
        <v>0</v>
      </c>
      <c r="O32" s="435">
        <v>0</v>
      </c>
      <c r="P32" s="435">
        <v>0</v>
      </c>
      <c r="Q32" s="435">
        <v>0</v>
      </c>
      <c r="R32" s="436">
        <v>0</v>
      </c>
      <c r="S32" s="437">
        <v>533</v>
      </c>
      <c r="T32" s="436">
        <v>0</v>
      </c>
      <c r="U32" s="438">
        <v>533</v>
      </c>
      <c r="V32" s="437">
        <v>0</v>
      </c>
      <c r="W32" s="436">
        <v>0</v>
      </c>
      <c r="X32" s="438">
        <v>0</v>
      </c>
      <c r="Y32" s="830">
        <v>533</v>
      </c>
      <c r="Z32" s="827"/>
    </row>
    <row r="33" spans="1:26" ht="15" x14ac:dyDescent="0.2">
      <c r="A33" s="434" t="s">
        <v>48</v>
      </c>
      <c r="B33" s="435">
        <v>0</v>
      </c>
      <c r="C33" s="435">
        <v>0</v>
      </c>
      <c r="D33" s="435">
        <v>0</v>
      </c>
      <c r="E33" s="436">
        <v>0</v>
      </c>
      <c r="F33" s="437">
        <v>0</v>
      </c>
      <c r="G33" s="436">
        <v>0</v>
      </c>
      <c r="H33" s="438">
        <v>0</v>
      </c>
      <c r="I33" s="435">
        <v>0</v>
      </c>
      <c r="J33" s="435">
        <v>0</v>
      </c>
      <c r="K33" s="435">
        <v>377</v>
      </c>
      <c r="L33" s="435">
        <v>0</v>
      </c>
      <c r="M33" s="435">
        <v>260</v>
      </c>
      <c r="N33" s="435">
        <v>0</v>
      </c>
      <c r="O33" s="435">
        <v>0</v>
      </c>
      <c r="P33" s="435">
        <v>0</v>
      </c>
      <c r="Q33" s="435">
        <v>0</v>
      </c>
      <c r="R33" s="436">
        <v>0</v>
      </c>
      <c r="S33" s="437">
        <v>637</v>
      </c>
      <c r="T33" s="436">
        <v>0</v>
      </c>
      <c r="U33" s="438">
        <v>637</v>
      </c>
      <c r="V33" s="437">
        <v>0</v>
      </c>
      <c r="W33" s="436">
        <v>0</v>
      </c>
      <c r="X33" s="438">
        <v>0</v>
      </c>
      <c r="Y33" s="830">
        <v>637</v>
      </c>
      <c r="Z33" s="827"/>
    </row>
    <row r="34" spans="1:26" ht="15" x14ac:dyDescent="0.2">
      <c r="A34" s="434" t="s">
        <v>49</v>
      </c>
      <c r="B34" s="435">
        <v>0</v>
      </c>
      <c r="C34" s="435">
        <v>1</v>
      </c>
      <c r="D34" s="435">
        <v>0</v>
      </c>
      <c r="E34" s="436">
        <v>0</v>
      </c>
      <c r="F34" s="437">
        <v>0</v>
      </c>
      <c r="G34" s="436">
        <v>1</v>
      </c>
      <c r="H34" s="438">
        <v>1</v>
      </c>
      <c r="I34" s="435">
        <v>0</v>
      </c>
      <c r="J34" s="435">
        <v>31</v>
      </c>
      <c r="K34" s="435">
        <v>0</v>
      </c>
      <c r="L34" s="435">
        <v>314</v>
      </c>
      <c r="M34" s="435">
        <v>0</v>
      </c>
      <c r="N34" s="435">
        <v>378</v>
      </c>
      <c r="O34" s="435">
        <v>0</v>
      </c>
      <c r="P34" s="435">
        <v>6</v>
      </c>
      <c r="Q34" s="435">
        <v>0</v>
      </c>
      <c r="R34" s="436">
        <v>2</v>
      </c>
      <c r="S34" s="437">
        <v>0</v>
      </c>
      <c r="T34" s="436">
        <v>731</v>
      </c>
      <c r="U34" s="438">
        <v>731</v>
      </c>
      <c r="V34" s="437">
        <v>0</v>
      </c>
      <c r="W34" s="436">
        <v>0</v>
      </c>
      <c r="X34" s="438">
        <v>0</v>
      </c>
      <c r="Y34" s="830">
        <v>732</v>
      </c>
      <c r="Z34" s="827"/>
    </row>
    <row r="35" spans="1:26" ht="15" x14ac:dyDescent="0.2">
      <c r="A35" s="434" t="s">
        <v>50</v>
      </c>
      <c r="B35" s="435">
        <v>63</v>
      </c>
      <c r="C35" s="435">
        <v>8</v>
      </c>
      <c r="D35" s="435">
        <v>0</v>
      </c>
      <c r="E35" s="436">
        <v>0</v>
      </c>
      <c r="F35" s="437">
        <v>63</v>
      </c>
      <c r="G35" s="436">
        <v>8</v>
      </c>
      <c r="H35" s="438">
        <v>71</v>
      </c>
      <c r="I35" s="435">
        <v>0</v>
      </c>
      <c r="J35" s="435">
        <v>0</v>
      </c>
      <c r="K35" s="435">
        <v>59</v>
      </c>
      <c r="L35" s="435">
        <v>3</v>
      </c>
      <c r="M35" s="435">
        <v>18</v>
      </c>
      <c r="N35" s="435">
        <v>5</v>
      </c>
      <c r="O35" s="435">
        <v>0</v>
      </c>
      <c r="P35" s="435">
        <v>0</v>
      </c>
      <c r="Q35" s="435">
        <v>0</v>
      </c>
      <c r="R35" s="436">
        <v>0</v>
      </c>
      <c r="S35" s="437">
        <v>77</v>
      </c>
      <c r="T35" s="436">
        <v>8</v>
      </c>
      <c r="U35" s="438">
        <v>85</v>
      </c>
      <c r="V35" s="437">
        <v>0</v>
      </c>
      <c r="W35" s="436">
        <v>0</v>
      </c>
      <c r="X35" s="438">
        <v>0</v>
      </c>
      <c r="Y35" s="830">
        <v>156</v>
      </c>
      <c r="Z35" s="827"/>
    </row>
    <row r="36" spans="1:26" ht="15" x14ac:dyDescent="0.2">
      <c r="A36" s="434" t="s">
        <v>51</v>
      </c>
      <c r="B36" s="435">
        <v>0</v>
      </c>
      <c r="C36" s="435">
        <v>0</v>
      </c>
      <c r="D36" s="435">
        <v>0</v>
      </c>
      <c r="E36" s="436">
        <v>0</v>
      </c>
      <c r="F36" s="437">
        <v>0</v>
      </c>
      <c r="G36" s="436">
        <v>0</v>
      </c>
      <c r="H36" s="438">
        <v>0</v>
      </c>
      <c r="I36" s="435">
        <v>0</v>
      </c>
      <c r="J36" s="435">
        <v>0</v>
      </c>
      <c r="K36" s="435">
        <v>23</v>
      </c>
      <c r="L36" s="435">
        <v>0</v>
      </c>
      <c r="M36" s="435">
        <v>351</v>
      </c>
      <c r="N36" s="435">
        <v>0</v>
      </c>
      <c r="O36" s="435">
        <v>595</v>
      </c>
      <c r="P36" s="435">
        <v>0</v>
      </c>
      <c r="Q36" s="435">
        <v>0</v>
      </c>
      <c r="R36" s="436">
        <v>0</v>
      </c>
      <c r="S36" s="437">
        <v>969</v>
      </c>
      <c r="T36" s="436">
        <v>0</v>
      </c>
      <c r="U36" s="438">
        <v>969</v>
      </c>
      <c r="V36" s="437">
        <v>0</v>
      </c>
      <c r="W36" s="436">
        <v>0</v>
      </c>
      <c r="X36" s="438">
        <v>0</v>
      </c>
      <c r="Y36" s="830">
        <v>969</v>
      </c>
      <c r="Z36" s="827"/>
    </row>
    <row r="37" spans="1:26" ht="15" x14ac:dyDescent="0.2">
      <c r="A37" s="434" t="s">
        <v>52</v>
      </c>
      <c r="B37" s="435">
        <v>0</v>
      </c>
      <c r="C37" s="435">
        <v>0</v>
      </c>
      <c r="D37" s="435">
        <v>0</v>
      </c>
      <c r="E37" s="436">
        <v>0</v>
      </c>
      <c r="F37" s="437">
        <v>0</v>
      </c>
      <c r="G37" s="436">
        <v>0</v>
      </c>
      <c r="H37" s="438">
        <v>0</v>
      </c>
      <c r="I37" s="435">
        <v>0</v>
      </c>
      <c r="J37" s="435">
        <v>0</v>
      </c>
      <c r="K37" s="435">
        <v>61</v>
      </c>
      <c r="L37" s="435">
        <v>0</v>
      </c>
      <c r="M37" s="435">
        <v>914</v>
      </c>
      <c r="N37" s="435">
        <v>0</v>
      </c>
      <c r="O37" s="435">
        <v>0</v>
      </c>
      <c r="P37" s="435">
        <v>0</v>
      </c>
      <c r="Q37" s="435">
        <v>0</v>
      </c>
      <c r="R37" s="436">
        <v>0</v>
      </c>
      <c r="S37" s="437">
        <v>975</v>
      </c>
      <c r="T37" s="436">
        <v>0</v>
      </c>
      <c r="U37" s="438">
        <v>975</v>
      </c>
      <c r="V37" s="437">
        <v>0</v>
      </c>
      <c r="W37" s="436">
        <v>0</v>
      </c>
      <c r="X37" s="438">
        <v>0</v>
      </c>
      <c r="Y37" s="830">
        <v>975</v>
      </c>
      <c r="Z37" s="827"/>
    </row>
    <row r="38" spans="1:26" ht="15" x14ac:dyDescent="0.2">
      <c r="A38" s="434" t="s">
        <v>53</v>
      </c>
      <c r="B38" s="435">
        <v>0</v>
      </c>
      <c r="C38" s="435">
        <v>0</v>
      </c>
      <c r="D38" s="435">
        <v>0</v>
      </c>
      <c r="E38" s="436">
        <v>0</v>
      </c>
      <c r="F38" s="437">
        <v>0</v>
      </c>
      <c r="G38" s="436">
        <v>0</v>
      </c>
      <c r="H38" s="438">
        <v>0</v>
      </c>
      <c r="I38" s="435">
        <v>98</v>
      </c>
      <c r="J38" s="435">
        <v>0</v>
      </c>
      <c r="K38" s="435">
        <v>487</v>
      </c>
      <c r="L38" s="435">
        <v>0</v>
      </c>
      <c r="M38" s="435">
        <v>0</v>
      </c>
      <c r="N38" s="435">
        <v>0</v>
      </c>
      <c r="O38" s="435">
        <v>0</v>
      </c>
      <c r="P38" s="435">
        <v>0</v>
      </c>
      <c r="Q38" s="435">
        <v>36</v>
      </c>
      <c r="R38" s="436">
        <v>0</v>
      </c>
      <c r="S38" s="437">
        <v>621</v>
      </c>
      <c r="T38" s="436">
        <v>0</v>
      </c>
      <c r="U38" s="438">
        <v>621</v>
      </c>
      <c r="V38" s="437">
        <v>0</v>
      </c>
      <c r="W38" s="436">
        <v>0</v>
      </c>
      <c r="X38" s="438">
        <v>0</v>
      </c>
      <c r="Y38" s="830">
        <v>621</v>
      </c>
      <c r="Z38" s="827"/>
    </row>
    <row r="39" spans="1:26" ht="15" x14ac:dyDescent="0.2">
      <c r="A39" s="434" t="s">
        <v>54</v>
      </c>
      <c r="B39" s="435">
        <v>7</v>
      </c>
      <c r="C39" s="435">
        <v>0</v>
      </c>
      <c r="D39" s="435">
        <v>0</v>
      </c>
      <c r="E39" s="436">
        <v>0</v>
      </c>
      <c r="F39" s="437">
        <v>7</v>
      </c>
      <c r="G39" s="436">
        <v>0</v>
      </c>
      <c r="H39" s="438">
        <v>7</v>
      </c>
      <c r="I39" s="435">
        <v>0</v>
      </c>
      <c r="J39" s="435">
        <v>0</v>
      </c>
      <c r="K39" s="435">
        <v>61</v>
      </c>
      <c r="L39" s="435">
        <v>0</v>
      </c>
      <c r="M39" s="435">
        <v>136</v>
      </c>
      <c r="N39" s="435">
        <v>0</v>
      </c>
      <c r="O39" s="435">
        <v>0</v>
      </c>
      <c r="P39" s="435">
        <v>0</v>
      </c>
      <c r="Q39" s="435">
        <v>0</v>
      </c>
      <c r="R39" s="436">
        <v>0</v>
      </c>
      <c r="S39" s="437">
        <v>197</v>
      </c>
      <c r="T39" s="436">
        <v>0</v>
      </c>
      <c r="U39" s="438">
        <v>197</v>
      </c>
      <c r="V39" s="437">
        <v>0</v>
      </c>
      <c r="W39" s="436">
        <v>0</v>
      </c>
      <c r="X39" s="438">
        <v>0</v>
      </c>
      <c r="Y39" s="830">
        <v>204</v>
      </c>
      <c r="Z39" s="827"/>
    </row>
    <row r="40" spans="1:26" ht="15" x14ac:dyDescent="0.2">
      <c r="A40" s="439" t="s">
        <v>55</v>
      </c>
      <c r="B40" s="435">
        <v>1797</v>
      </c>
      <c r="C40" s="435">
        <v>146</v>
      </c>
      <c r="D40" s="435">
        <v>22</v>
      </c>
      <c r="E40" s="436">
        <v>2</v>
      </c>
      <c r="F40" s="437">
        <v>1819</v>
      </c>
      <c r="G40" s="436">
        <v>148</v>
      </c>
      <c r="H40" s="438">
        <v>1967</v>
      </c>
      <c r="I40" s="435">
        <v>431</v>
      </c>
      <c r="J40" s="435">
        <v>74</v>
      </c>
      <c r="K40" s="435">
        <v>6815</v>
      </c>
      <c r="L40" s="435">
        <v>679</v>
      </c>
      <c r="M40" s="435">
        <v>9165</v>
      </c>
      <c r="N40" s="435">
        <v>459</v>
      </c>
      <c r="O40" s="435">
        <v>1008</v>
      </c>
      <c r="P40" s="435">
        <v>38</v>
      </c>
      <c r="Q40" s="435">
        <v>91</v>
      </c>
      <c r="R40" s="436">
        <v>2</v>
      </c>
      <c r="S40" s="437">
        <v>17510</v>
      </c>
      <c r="T40" s="436">
        <v>1252</v>
      </c>
      <c r="U40" s="438">
        <v>18762</v>
      </c>
      <c r="V40" s="437">
        <v>49</v>
      </c>
      <c r="W40" s="436">
        <v>5</v>
      </c>
      <c r="X40" s="438">
        <v>54</v>
      </c>
      <c r="Y40" s="830">
        <v>20783</v>
      </c>
      <c r="Z40" s="827"/>
    </row>
    <row r="41" spans="1:26" ht="15.75" thickBot="1" x14ac:dyDescent="0.25">
      <c r="A41" s="440" t="s">
        <v>56</v>
      </c>
      <c r="B41" s="836">
        <v>1943</v>
      </c>
      <c r="C41" s="837"/>
      <c r="D41" s="838">
        <v>24</v>
      </c>
      <c r="E41" s="839"/>
      <c r="F41" s="840">
        <v>1967</v>
      </c>
      <c r="G41" s="839"/>
      <c r="H41" s="551">
        <v>1967</v>
      </c>
      <c r="I41" s="836">
        <v>505</v>
      </c>
      <c r="J41" s="837"/>
      <c r="K41" s="836">
        <v>7494</v>
      </c>
      <c r="L41" s="837"/>
      <c r="M41" s="836">
        <v>9624</v>
      </c>
      <c r="N41" s="837"/>
      <c r="O41" s="836">
        <v>1046</v>
      </c>
      <c r="P41" s="837"/>
      <c r="Q41" s="838">
        <v>93</v>
      </c>
      <c r="R41" s="839"/>
      <c r="S41" s="840">
        <v>18762</v>
      </c>
      <c r="T41" s="839"/>
      <c r="U41" s="551">
        <v>18762</v>
      </c>
      <c r="V41" s="840">
        <v>54</v>
      </c>
      <c r="W41" s="839"/>
      <c r="X41" s="551">
        <v>54</v>
      </c>
      <c r="Y41" s="838">
        <v>20783</v>
      </c>
      <c r="Z41" s="839"/>
    </row>
    <row r="42" spans="1:26" ht="13.5" thickTop="1" x14ac:dyDescent="0.2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Z42"/>
  <sheetViews>
    <sheetView workbookViewId="0">
      <selection activeCell="AG21" sqref="AG21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818" t="s">
        <v>310</v>
      </c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  <c r="Z1" s="553"/>
    </row>
    <row r="2" spans="1:26" ht="15.75" thickTop="1" x14ac:dyDescent="0.2">
      <c r="A2" s="847" t="s">
        <v>4</v>
      </c>
      <c r="B2" s="848" t="s">
        <v>0</v>
      </c>
      <c r="C2" s="824"/>
      <c r="D2" s="824"/>
      <c r="E2" s="824"/>
      <c r="F2" s="824"/>
      <c r="G2" s="824"/>
      <c r="H2" s="825"/>
      <c r="I2" s="823" t="s">
        <v>1</v>
      </c>
      <c r="J2" s="824"/>
      <c r="K2" s="824"/>
      <c r="L2" s="824"/>
      <c r="M2" s="824"/>
      <c r="N2" s="824"/>
      <c r="O2" s="824"/>
      <c r="P2" s="824"/>
      <c r="Q2" s="824"/>
      <c r="R2" s="824"/>
      <c r="S2" s="824"/>
      <c r="T2" s="824"/>
      <c r="U2" s="825"/>
      <c r="V2" s="823" t="s">
        <v>2</v>
      </c>
      <c r="W2" s="824"/>
      <c r="X2" s="825"/>
      <c r="Y2" s="849" t="s">
        <v>66</v>
      </c>
      <c r="Z2" s="850"/>
    </row>
    <row r="3" spans="1:26" ht="15" x14ac:dyDescent="0.2">
      <c r="A3" s="847"/>
      <c r="B3" s="855" t="s">
        <v>5</v>
      </c>
      <c r="C3" s="832"/>
      <c r="D3" s="833" t="s">
        <v>6</v>
      </c>
      <c r="E3" s="827"/>
      <c r="F3" s="826" t="s">
        <v>7</v>
      </c>
      <c r="G3" s="827"/>
      <c r="H3" s="856" t="s">
        <v>8</v>
      </c>
      <c r="I3" s="834" t="s">
        <v>9</v>
      </c>
      <c r="J3" s="835"/>
      <c r="K3" s="834" t="s">
        <v>10</v>
      </c>
      <c r="L3" s="835"/>
      <c r="M3" s="834" t="s">
        <v>11</v>
      </c>
      <c r="N3" s="835"/>
      <c r="O3" s="834" t="s">
        <v>12</v>
      </c>
      <c r="P3" s="835"/>
      <c r="Q3" s="833" t="s">
        <v>6</v>
      </c>
      <c r="R3" s="827"/>
      <c r="S3" s="826" t="s">
        <v>13</v>
      </c>
      <c r="T3" s="827"/>
      <c r="U3" s="856" t="s">
        <v>14</v>
      </c>
      <c r="V3" s="828" t="s">
        <v>15</v>
      </c>
      <c r="W3" s="829"/>
      <c r="X3" s="856" t="s">
        <v>16</v>
      </c>
      <c r="Y3" s="851"/>
      <c r="Z3" s="852"/>
    </row>
    <row r="4" spans="1:26" x14ac:dyDescent="0.2">
      <c r="A4" s="847"/>
      <c r="B4" s="461" t="s">
        <v>18</v>
      </c>
      <c r="C4" s="429" t="s">
        <v>19</v>
      </c>
      <c r="D4" s="429" t="s">
        <v>18</v>
      </c>
      <c r="E4" s="430" t="s">
        <v>19</v>
      </c>
      <c r="F4" s="431" t="s">
        <v>18</v>
      </c>
      <c r="G4" s="430" t="s">
        <v>19</v>
      </c>
      <c r="H4" s="822"/>
      <c r="I4" s="429" t="s">
        <v>18</v>
      </c>
      <c r="J4" s="432" t="s">
        <v>19</v>
      </c>
      <c r="K4" s="429" t="s">
        <v>18</v>
      </c>
      <c r="L4" s="429" t="s">
        <v>19</v>
      </c>
      <c r="M4" s="429" t="s">
        <v>18</v>
      </c>
      <c r="N4" s="429" t="s">
        <v>19</v>
      </c>
      <c r="O4" s="429" t="s">
        <v>18</v>
      </c>
      <c r="P4" s="429" t="s">
        <v>19</v>
      </c>
      <c r="Q4" s="429" t="s">
        <v>18</v>
      </c>
      <c r="R4" s="430" t="s">
        <v>19</v>
      </c>
      <c r="S4" s="431" t="s">
        <v>18</v>
      </c>
      <c r="T4" s="430" t="s">
        <v>19</v>
      </c>
      <c r="U4" s="822"/>
      <c r="V4" s="433" t="s">
        <v>18</v>
      </c>
      <c r="W4" s="430" t="s">
        <v>19</v>
      </c>
      <c r="X4" s="822"/>
      <c r="Y4" s="853"/>
      <c r="Z4" s="854"/>
    </row>
    <row r="5" spans="1:26" ht="15" x14ac:dyDescent="0.2">
      <c r="A5" s="462" t="s">
        <v>20</v>
      </c>
      <c r="B5" s="435">
        <v>0</v>
      </c>
      <c r="C5" s="435">
        <v>0</v>
      </c>
      <c r="D5" s="435">
        <v>0</v>
      </c>
      <c r="E5" s="436">
        <v>0</v>
      </c>
      <c r="F5" s="437">
        <v>0</v>
      </c>
      <c r="G5" s="436">
        <v>0</v>
      </c>
      <c r="H5" s="438">
        <v>0</v>
      </c>
      <c r="I5" s="435">
        <v>0</v>
      </c>
      <c r="J5" s="435">
        <v>0</v>
      </c>
      <c r="K5" s="435">
        <v>39</v>
      </c>
      <c r="L5" s="435">
        <v>0</v>
      </c>
      <c r="M5" s="435">
        <v>579</v>
      </c>
      <c r="N5" s="435">
        <v>0</v>
      </c>
      <c r="O5" s="435">
        <v>0</v>
      </c>
      <c r="P5" s="435">
        <v>0</v>
      </c>
      <c r="Q5" s="435">
        <v>0</v>
      </c>
      <c r="R5" s="436">
        <v>0</v>
      </c>
      <c r="S5" s="437">
        <v>618</v>
      </c>
      <c r="T5" s="436">
        <v>0</v>
      </c>
      <c r="U5" s="438">
        <v>618</v>
      </c>
      <c r="V5" s="437">
        <v>0</v>
      </c>
      <c r="W5" s="436">
        <v>0</v>
      </c>
      <c r="X5" s="438">
        <v>0</v>
      </c>
      <c r="Y5" s="830">
        <v>618</v>
      </c>
      <c r="Z5" s="827"/>
    </row>
    <row r="6" spans="1:26" ht="15" x14ac:dyDescent="0.2">
      <c r="A6" s="434" t="s">
        <v>21</v>
      </c>
      <c r="B6" s="435">
        <v>171</v>
      </c>
      <c r="C6" s="435">
        <v>15</v>
      </c>
      <c r="D6" s="435">
        <v>6</v>
      </c>
      <c r="E6" s="436">
        <v>1</v>
      </c>
      <c r="F6" s="437">
        <v>177</v>
      </c>
      <c r="G6" s="436">
        <v>16</v>
      </c>
      <c r="H6" s="438">
        <v>193</v>
      </c>
      <c r="I6" s="435">
        <v>5</v>
      </c>
      <c r="J6" s="435">
        <v>0</v>
      </c>
      <c r="K6" s="435">
        <v>132</v>
      </c>
      <c r="L6" s="435">
        <v>15</v>
      </c>
      <c r="M6" s="435">
        <v>103</v>
      </c>
      <c r="N6" s="435">
        <v>5</v>
      </c>
      <c r="O6" s="435">
        <v>7</v>
      </c>
      <c r="P6" s="435">
        <v>1</v>
      </c>
      <c r="Q6" s="435">
        <v>3</v>
      </c>
      <c r="R6" s="436">
        <v>0</v>
      </c>
      <c r="S6" s="437">
        <v>250</v>
      </c>
      <c r="T6" s="436">
        <v>21</v>
      </c>
      <c r="U6" s="438">
        <v>271</v>
      </c>
      <c r="V6" s="437">
        <v>18</v>
      </c>
      <c r="W6" s="436">
        <v>5</v>
      </c>
      <c r="X6" s="438">
        <v>23</v>
      </c>
      <c r="Y6" s="830">
        <v>487</v>
      </c>
      <c r="Z6" s="827"/>
    </row>
    <row r="7" spans="1:26" ht="15" x14ac:dyDescent="0.2">
      <c r="A7" s="434" t="s">
        <v>22</v>
      </c>
      <c r="B7" s="435">
        <v>22</v>
      </c>
      <c r="C7" s="435">
        <v>0</v>
      </c>
      <c r="D7" s="435">
        <v>1</v>
      </c>
      <c r="E7" s="436">
        <v>0</v>
      </c>
      <c r="F7" s="437">
        <v>23</v>
      </c>
      <c r="G7" s="436">
        <v>0</v>
      </c>
      <c r="H7" s="438">
        <v>23</v>
      </c>
      <c r="I7" s="435">
        <v>58</v>
      </c>
      <c r="J7" s="435">
        <v>0</v>
      </c>
      <c r="K7" s="435">
        <v>3</v>
      </c>
      <c r="L7" s="435">
        <v>0</v>
      </c>
      <c r="M7" s="435">
        <v>116</v>
      </c>
      <c r="N7" s="435">
        <v>0</v>
      </c>
      <c r="O7" s="435">
        <v>0</v>
      </c>
      <c r="P7" s="435">
        <v>0</v>
      </c>
      <c r="Q7" s="435">
        <v>0</v>
      </c>
      <c r="R7" s="436">
        <v>0</v>
      </c>
      <c r="S7" s="437">
        <v>177</v>
      </c>
      <c r="T7" s="436">
        <v>0</v>
      </c>
      <c r="U7" s="438">
        <v>177</v>
      </c>
      <c r="V7" s="437">
        <v>0</v>
      </c>
      <c r="W7" s="436">
        <v>0</v>
      </c>
      <c r="X7" s="438">
        <v>0</v>
      </c>
      <c r="Y7" s="830">
        <v>200</v>
      </c>
      <c r="Z7" s="827"/>
    </row>
    <row r="8" spans="1:26" ht="15" x14ac:dyDescent="0.2">
      <c r="A8" s="434" t="s">
        <v>23</v>
      </c>
      <c r="B8" s="435">
        <v>79</v>
      </c>
      <c r="C8" s="435">
        <v>6</v>
      </c>
      <c r="D8" s="435">
        <v>0</v>
      </c>
      <c r="E8" s="436">
        <v>0</v>
      </c>
      <c r="F8" s="437">
        <v>79</v>
      </c>
      <c r="G8" s="436">
        <v>6</v>
      </c>
      <c r="H8" s="438">
        <v>85</v>
      </c>
      <c r="I8" s="435">
        <v>2</v>
      </c>
      <c r="J8" s="435">
        <v>0</v>
      </c>
      <c r="K8" s="435">
        <v>120</v>
      </c>
      <c r="L8" s="435">
        <v>12</v>
      </c>
      <c r="M8" s="435">
        <v>29</v>
      </c>
      <c r="N8" s="435">
        <v>0</v>
      </c>
      <c r="O8" s="435">
        <v>0</v>
      </c>
      <c r="P8" s="435">
        <v>0</v>
      </c>
      <c r="Q8" s="435">
        <v>0</v>
      </c>
      <c r="R8" s="436">
        <v>0</v>
      </c>
      <c r="S8" s="437">
        <v>151</v>
      </c>
      <c r="T8" s="436">
        <v>12</v>
      </c>
      <c r="U8" s="438">
        <v>163</v>
      </c>
      <c r="V8" s="437">
        <v>0</v>
      </c>
      <c r="W8" s="436">
        <v>0</v>
      </c>
      <c r="X8" s="438">
        <v>0</v>
      </c>
      <c r="Y8" s="830">
        <v>248</v>
      </c>
      <c r="Z8" s="827"/>
    </row>
    <row r="9" spans="1:26" ht="15" x14ac:dyDescent="0.2">
      <c r="A9" s="434" t="s">
        <v>24</v>
      </c>
      <c r="B9" s="435">
        <v>0</v>
      </c>
      <c r="C9" s="435">
        <v>0</v>
      </c>
      <c r="D9" s="435">
        <v>0</v>
      </c>
      <c r="E9" s="436">
        <v>0</v>
      </c>
      <c r="F9" s="437">
        <v>0</v>
      </c>
      <c r="G9" s="436">
        <v>0</v>
      </c>
      <c r="H9" s="438">
        <v>0</v>
      </c>
      <c r="I9" s="435">
        <v>0</v>
      </c>
      <c r="J9" s="435">
        <v>0</v>
      </c>
      <c r="K9" s="435">
        <v>144</v>
      </c>
      <c r="L9" s="435">
        <v>0</v>
      </c>
      <c r="M9" s="435">
        <v>679</v>
      </c>
      <c r="N9" s="435">
        <v>0</v>
      </c>
      <c r="O9" s="435">
        <v>0</v>
      </c>
      <c r="P9" s="435">
        <v>0</v>
      </c>
      <c r="Q9" s="435">
        <v>29</v>
      </c>
      <c r="R9" s="436">
        <v>0</v>
      </c>
      <c r="S9" s="437">
        <v>852</v>
      </c>
      <c r="T9" s="436">
        <v>0</v>
      </c>
      <c r="U9" s="438">
        <v>852</v>
      </c>
      <c r="V9" s="437">
        <v>0</v>
      </c>
      <c r="W9" s="436">
        <v>0</v>
      </c>
      <c r="X9" s="438">
        <v>0</v>
      </c>
      <c r="Y9" s="830">
        <v>852</v>
      </c>
      <c r="Z9" s="827"/>
    </row>
    <row r="10" spans="1:26" ht="15" x14ac:dyDescent="0.2">
      <c r="A10" s="434" t="s">
        <v>25</v>
      </c>
      <c r="B10" s="435">
        <v>0</v>
      </c>
      <c r="C10" s="435">
        <v>0</v>
      </c>
      <c r="D10" s="435">
        <v>0</v>
      </c>
      <c r="E10" s="436">
        <v>0</v>
      </c>
      <c r="F10" s="437">
        <v>0</v>
      </c>
      <c r="G10" s="436">
        <v>0</v>
      </c>
      <c r="H10" s="438">
        <v>0</v>
      </c>
      <c r="I10" s="435">
        <v>0</v>
      </c>
      <c r="J10" s="435">
        <v>0</v>
      </c>
      <c r="K10" s="435">
        <v>0</v>
      </c>
      <c r="L10" s="435">
        <v>0</v>
      </c>
      <c r="M10" s="435">
        <v>737</v>
      </c>
      <c r="N10" s="435">
        <v>0</v>
      </c>
      <c r="O10" s="435">
        <v>3</v>
      </c>
      <c r="P10" s="435">
        <v>0</v>
      </c>
      <c r="Q10" s="435">
        <v>0</v>
      </c>
      <c r="R10" s="436">
        <v>0</v>
      </c>
      <c r="S10" s="437">
        <v>740</v>
      </c>
      <c r="T10" s="436">
        <v>0</v>
      </c>
      <c r="U10" s="438">
        <v>740</v>
      </c>
      <c r="V10" s="437">
        <v>0</v>
      </c>
      <c r="W10" s="436">
        <v>0</v>
      </c>
      <c r="X10" s="438">
        <v>0</v>
      </c>
      <c r="Y10" s="830">
        <v>740</v>
      </c>
      <c r="Z10" s="827"/>
    </row>
    <row r="11" spans="1:26" ht="15" x14ac:dyDescent="0.2">
      <c r="A11" s="434" t="s">
        <v>26</v>
      </c>
      <c r="B11" s="435">
        <v>123</v>
      </c>
      <c r="C11" s="435">
        <v>9</v>
      </c>
      <c r="D11" s="435">
        <v>3</v>
      </c>
      <c r="E11" s="436">
        <v>0</v>
      </c>
      <c r="F11" s="437">
        <v>126</v>
      </c>
      <c r="G11" s="436">
        <v>9</v>
      </c>
      <c r="H11" s="438">
        <v>135</v>
      </c>
      <c r="I11" s="435">
        <v>111</v>
      </c>
      <c r="J11" s="435">
        <v>0</v>
      </c>
      <c r="K11" s="435">
        <v>42</v>
      </c>
      <c r="L11" s="435">
        <v>4</v>
      </c>
      <c r="M11" s="435">
        <v>48</v>
      </c>
      <c r="N11" s="435">
        <v>1</v>
      </c>
      <c r="O11" s="435">
        <v>0</v>
      </c>
      <c r="P11" s="435">
        <v>0</v>
      </c>
      <c r="Q11" s="435">
        <v>0</v>
      </c>
      <c r="R11" s="436">
        <v>0</v>
      </c>
      <c r="S11" s="437">
        <v>201</v>
      </c>
      <c r="T11" s="436">
        <v>5</v>
      </c>
      <c r="U11" s="438">
        <v>206</v>
      </c>
      <c r="V11" s="437">
        <v>0</v>
      </c>
      <c r="W11" s="436">
        <v>0</v>
      </c>
      <c r="X11" s="438">
        <v>0</v>
      </c>
      <c r="Y11" s="830">
        <v>341</v>
      </c>
      <c r="Z11" s="827"/>
    </row>
    <row r="12" spans="1:26" ht="15" x14ac:dyDescent="0.2">
      <c r="A12" s="434" t="s">
        <v>27</v>
      </c>
      <c r="B12" s="435">
        <v>0</v>
      </c>
      <c r="C12" s="435">
        <v>0</v>
      </c>
      <c r="D12" s="435">
        <v>0</v>
      </c>
      <c r="E12" s="436">
        <v>0</v>
      </c>
      <c r="F12" s="437">
        <v>0</v>
      </c>
      <c r="G12" s="436">
        <v>0</v>
      </c>
      <c r="H12" s="438">
        <v>0</v>
      </c>
      <c r="I12" s="435">
        <v>0</v>
      </c>
      <c r="J12" s="435">
        <v>0</v>
      </c>
      <c r="K12" s="435">
        <v>225</v>
      </c>
      <c r="L12" s="435">
        <v>0</v>
      </c>
      <c r="M12" s="435">
        <v>560</v>
      </c>
      <c r="N12" s="435">
        <v>0</v>
      </c>
      <c r="O12" s="435">
        <v>0</v>
      </c>
      <c r="P12" s="435">
        <v>0</v>
      </c>
      <c r="Q12" s="435">
        <v>0</v>
      </c>
      <c r="R12" s="436">
        <v>0</v>
      </c>
      <c r="S12" s="437">
        <v>785</v>
      </c>
      <c r="T12" s="436">
        <v>0</v>
      </c>
      <c r="U12" s="438">
        <v>785</v>
      </c>
      <c r="V12" s="437">
        <v>0</v>
      </c>
      <c r="W12" s="436">
        <v>0</v>
      </c>
      <c r="X12" s="438">
        <v>0</v>
      </c>
      <c r="Y12" s="830">
        <v>785</v>
      </c>
      <c r="Z12" s="827"/>
    </row>
    <row r="13" spans="1:26" ht="15" x14ac:dyDescent="0.2">
      <c r="A13" s="434" t="s">
        <v>28</v>
      </c>
      <c r="B13" s="435">
        <v>0</v>
      </c>
      <c r="C13" s="435">
        <v>0</v>
      </c>
      <c r="D13" s="435">
        <v>0</v>
      </c>
      <c r="E13" s="436">
        <v>0</v>
      </c>
      <c r="F13" s="437">
        <v>0</v>
      </c>
      <c r="G13" s="436">
        <v>0</v>
      </c>
      <c r="H13" s="438">
        <v>0</v>
      </c>
      <c r="I13" s="435">
        <v>0</v>
      </c>
      <c r="J13" s="435">
        <v>0</v>
      </c>
      <c r="K13" s="435">
        <v>58</v>
      </c>
      <c r="L13" s="435">
        <v>0</v>
      </c>
      <c r="M13" s="435">
        <v>42</v>
      </c>
      <c r="N13" s="435">
        <v>0</v>
      </c>
      <c r="O13" s="435">
        <v>89</v>
      </c>
      <c r="P13" s="435">
        <v>0</v>
      </c>
      <c r="Q13" s="435">
        <v>0</v>
      </c>
      <c r="R13" s="436">
        <v>0</v>
      </c>
      <c r="S13" s="437">
        <v>189</v>
      </c>
      <c r="T13" s="436">
        <v>0</v>
      </c>
      <c r="U13" s="438">
        <v>189</v>
      </c>
      <c r="V13" s="437">
        <v>0</v>
      </c>
      <c r="W13" s="436">
        <v>0</v>
      </c>
      <c r="X13" s="438">
        <v>0</v>
      </c>
      <c r="Y13" s="830">
        <v>189</v>
      </c>
      <c r="Z13" s="827"/>
    </row>
    <row r="14" spans="1:26" ht="15" x14ac:dyDescent="0.2">
      <c r="A14" s="434" t="s">
        <v>29</v>
      </c>
      <c r="B14" s="435">
        <v>0</v>
      </c>
      <c r="C14" s="435">
        <v>0</v>
      </c>
      <c r="D14" s="435">
        <v>0</v>
      </c>
      <c r="E14" s="436">
        <v>0</v>
      </c>
      <c r="F14" s="437">
        <v>0</v>
      </c>
      <c r="G14" s="436">
        <v>0</v>
      </c>
      <c r="H14" s="438">
        <v>0</v>
      </c>
      <c r="I14" s="435">
        <v>0</v>
      </c>
      <c r="J14" s="435">
        <v>0</v>
      </c>
      <c r="K14" s="435">
        <v>54</v>
      </c>
      <c r="L14" s="435">
        <v>0</v>
      </c>
      <c r="M14" s="435">
        <v>513</v>
      </c>
      <c r="N14" s="435">
        <v>0</v>
      </c>
      <c r="O14" s="435">
        <v>0</v>
      </c>
      <c r="P14" s="435">
        <v>0</v>
      </c>
      <c r="Q14" s="435">
        <v>0</v>
      </c>
      <c r="R14" s="436">
        <v>0</v>
      </c>
      <c r="S14" s="437">
        <v>567</v>
      </c>
      <c r="T14" s="436">
        <v>0</v>
      </c>
      <c r="U14" s="438">
        <v>567</v>
      </c>
      <c r="V14" s="437">
        <v>0</v>
      </c>
      <c r="W14" s="436">
        <v>0</v>
      </c>
      <c r="X14" s="438">
        <v>0</v>
      </c>
      <c r="Y14" s="830">
        <v>567</v>
      </c>
      <c r="Z14" s="827"/>
    </row>
    <row r="15" spans="1:26" ht="15" x14ac:dyDescent="0.2">
      <c r="A15" s="434" t="s">
        <v>30</v>
      </c>
      <c r="B15" s="435">
        <v>0</v>
      </c>
      <c r="C15" s="435">
        <v>0</v>
      </c>
      <c r="D15" s="435">
        <v>0</v>
      </c>
      <c r="E15" s="436">
        <v>0</v>
      </c>
      <c r="F15" s="437">
        <v>0</v>
      </c>
      <c r="G15" s="436">
        <v>0</v>
      </c>
      <c r="H15" s="438">
        <v>0</v>
      </c>
      <c r="I15" s="435">
        <v>0</v>
      </c>
      <c r="J15" s="435">
        <v>0</v>
      </c>
      <c r="K15" s="435">
        <v>955</v>
      </c>
      <c r="L15" s="435">
        <v>0</v>
      </c>
      <c r="M15" s="435">
        <v>1</v>
      </c>
      <c r="N15" s="435">
        <v>0</v>
      </c>
      <c r="O15" s="435">
        <v>0</v>
      </c>
      <c r="P15" s="435">
        <v>0</v>
      </c>
      <c r="Q15" s="435">
        <v>0</v>
      </c>
      <c r="R15" s="436">
        <v>0</v>
      </c>
      <c r="S15" s="437">
        <v>956</v>
      </c>
      <c r="T15" s="436">
        <v>0</v>
      </c>
      <c r="U15" s="438">
        <v>956</v>
      </c>
      <c r="V15" s="437">
        <v>0</v>
      </c>
      <c r="W15" s="436">
        <v>0</v>
      </c>
      <c r="X15" s="438">
        <v>0</v>
      </c>
      <c r="Y15" s="830">
        <v>956</v>
      </c>
      <c r="Z15" s="827"/>
    </row>
    <row r="16" spans="1:26" ht="15" x14ac:dyDescent="0.2">
      <c r="A16" s="434" t="s">
        <v>31</v>
      </c>
      <c r="B16" s="435">
        <v>87</v>
      </c>
      <c r="C16" s="435">
        <v>9</v>
      </c>
      <c r="D16" s="435">
        <v>0</v>
      </c>
      <c r="E16" s="436">
        <v>0</v>
      </c>
      <c r="F16" s="437">
        <v>87</v>
      </c>
      <c r="G16" s="436">
        <v>9</v>
      </c>
      <c r="H16" s="438">
        <v>96</v>
      </c>
      <c r="I16" s="435">
        <v>1</v>
      </c>
      <c r="J16" s="435">
        <v>0</v>
      </c>
      <c r="K16" s="435">
        <v>120</v>
      </c>
      <c r="L16" s="435">
        <v>0</v>
      </c>
      <c r="M16" s="435">
        <v>78</v>
      </c>
      <c r="N16" s="435">
        <v>0</v>
      </c>
      <c r="O16" s="435">
        <v>1</v>
      </c>
      <c r="P16" s="435">
        <v>0</v>
      </c>
      <c r="Q16" s="435">
        <v>0</v>
      </c>
      <c r="R16" s="436">
        <v>0</v>
      </c>
      <c r="S16" s="437">
        <v>200</v>
      </c>
      <c r="T16" s="436">
        <v>0</v>
      </c>
      <c r="U16" s="438">
        <v>200</v>
      </c>
      <c r="V16" s="437">
        <v>0</v>
      </c>
      <c r="W16" s="436">
        <v>0</v>
      </c>
      <c r="X16" s="438">
        <v>0</v>
      </c>
      <c r="Y16" s="830">
        <v>296</v>
      </c>
      <c r="Z16" s="827"/>
    </row>
    <row r="17" spans="1:26" ht="15" x14ac:dyDescent="0.2">
      <c r="A17" s="434" t="s">
        <v>32</v>
      </c>
      <c r="B17" s="435">
        <v>156</v>
      </c>
      <c r="C17" s="435">
        <v>8</v>
      </c>
      <c r="D17" s="435">
        <v>0</v>
      </c>
      <c r="E17" s="436">
        <v>0</v>
      </c>
      <c r="F17" s="437">
        <v>156</v>
      </c>
      <c r="G17" s="436">
        <v>8</v>
      </c>
      <c r="H17" s="438">
        <v>164</v>
      </c>
      <c r="I17" s="435">
        <v>1</v>
      </c>
      <c r="J17" s="435">
        <v>1</v>
      </c>
      <c r="K17" s="435">
        <v>84</v>
      </c>
      <c r="L17" s="435">
        <v>6</v>
      </c>
      <c r="M17" s="435">
        <v>51</v>
      </c>
      <c r="N17" s="435">
        <v>3</v>
      </c>
      <c r="O17" s="435">
        <v>0</v>
      </c>
      <c r="P17" s="435">
        <v>1</v>
      </c>
      <c r="Q17" s="435">
        <v>0</v>
      </c>
      <c r="R17" s="436">
        <v>0</v>
      </c>
      <c r="S17" s="437">
        <v>136</v>
      </c>
      <c r="T17" s="436">
        <v>11</v>
      </c>
      <c r="U17" s="438">
        <v>147</v>
      </c>
      <c r="V17" s="437">
        <v>0</v>
      </c>
      <c r="W17" s="436">
        <v>0</v>
      </c>
      <c r="X17" s="438">
        <v>0</v>
      </c>
      <c r="Y17" s="830">
        <v>311</v>
      </c>
      <c r="Z17" s="827"/>
    </row>
    <row r="18" spans="1:26" ht="15" x14ac:dyDescent="0.2">
      <c r="A18" s="434" t="s">
        <v>33</v>
      </c>
      <c r="B18" s="435">
        <v>0</v>
      </c>
      <c r="C18" s="435">
        <v>0</v>
      </c>
      <c r="D18" s="435">
        <v>0</v>
      </c>
      <c r="E18" s="436">
        <v>0</v>
      </c>
      <c r="F18" s="437">
        <v>0</v>
      </c>
      <c r="G18" s="436">
        <v>0</v>
      </c>
      <c r="H18" s="438">
        <v>0</v>
      </c>
      <c r="I18" s="435">
        <v>0</v>
      </c>
      <c r="J18" s="435">
        <v>0</v>
      </c>
      <c r="K18" s="435">
        <v>16</v>
      </c>
      <c r="L18" s="435">
        <v>0</v>
      </c>
      <c r="M18" s="435">
        <v>70</v>
      </c>
      <c r="N18" s="435">
        <v>0</v>
      </c>
      <c r="O18" s="435">
        <v>271</v>
      </c>
      <c r="P18" s="435">
        <v>0</v>
      </c>
      <c r="Q18" s="435">
        <v>0</v>
      </c>
      <c r="R18" s="436">
        <v>0</v>
      </c>
      <c r="S18" s="437">
        <v>357</v>
      </c>
      <c r="T18" s="436">
        <v>0</v>
      </c>
      <c r="U18" s="438">
        <v>357</v>
      </c>
      <c r="V18" s="437">
        <v>0</v>
      </c>
      <c r="W18" s="436">
        <v>0</v>
      </c>
      <c r="X18" s="438">
        <v>0</v>
      </c>
      <c r="Y18" s="830">
        <v>357</v>
      </c>
      <c r="Z18" s="827"/>
    </row>
    <row r="19" spans="1:26" ht="15" x14ac:dyDescent="0.2">
      <c r="A19" s="434" t="s">
        <v>34</v>
      </c>
      <c r="B19" s="435">
        <v>0</v>
      </c>
      <c r="C19" s="435">
        <v>0</v>
      </c>
      <c r="D19" s="435">
        <v>0</v>
      </c>
      <c r="E19" s="436">
        <v>0</v>
      </c>
      <c r="F19" s="437">
        <v>0</v>
      </c>
      <c r="G19" s="436">
        <v>0</v>
      </c>
      <c r="H19" s="438">
        <v>0</v>
      </c>
      <c r="I19" s="435">
        <v>0</v>
      </c>
      <c r="J19" s="435">
        <v>0</v>
      </c>
      <c r="K19" s="435">
        <v>308</v>
      </c>
      <c r="L19" s="435">
        <v>0</v>
      </c>
      <c r="M19" s="435">
        <v>88</v>
      </c>
      <c r="N19" s="435">
        <v>0</v>
      </c>
      <c r="O19" s="435">
        <v>0</v>
      </c>
      <c r="P19" s="435">
        <v>0</v>
      </c>
      <c r="Q19" s="435">
        <v>0</v>
      </c>
      <c r="R19" s="436">
        <v>0</v>
      </c>
      <c r="S19" s="437">
        <v>396</v>
      </c>
      <c r="T19" s="436">
        <v>0</v>
      </c>
      <c r="U19" s="438">
        <v>396</v>
      </c>
      <c r="V19" s="437">
        <v>0</v>
      </c>
      <c r="W19" s="436">
        <v>0</v>
      </c>
      <c r="X19" s="438">
        <v>0</v>
      </c>
      <c r="Y19" s="830">
        <v>396</v>
      </c>
      <c r="Z19" s="827"/>
    </row>
    <row r="20" spans="1:26" ht="15" x14ac:dyDescent="0.2">
      <c r="A20" s="434" t="s">
        <v>35</v>
      </c>
      <c r="B20" s="435">
        <v>0</v>
      </c>
      <c r="C20" s="435">
        <v>0</v>
      </c>
      <c r="D20" s="435">
        <v>0</v>
      </c>
      <c r="E20" s="436">
        <v>0</v>
      </c>
      <c r="F20" s="437">
        <v>0</v>
      </c>
      <c r="G20" s="436">
        <v>0</v>
      </c>
      <c r="H20" s="438">
        <v>0</v>
      </c>
      <c r="I20" s="435">
        <v>0</v>
      </c>
      <c r="J20" s="435">
        <v>0</v>
      </c>
      <c r="K20" s="435">
        <v>372</v>
      </c>
      <c r="L20" s="435">
        <v>0</v>
      </c>
      <c r="M20" s="435">
        <v>0</v>
      </c>
      <c r="N20" s="435">
        <v>0</v>
      </c>
      <c r="O20" s="435">
        <v>0</v>
      </c>
      <c r="P20" s="435">
        <v>0</v>
      </c>
      <c r="Q20" s="435">
        <v>0</v>
      </c>
      <c r="R20" s="436">
        <v>0</v>
      </c>
      <c r="S20" s="437">
        <v>372</v>
      </c>
      <c r="T20" s="436">
        <v>0</v>
      </c>
      <c r="U20" s="438">
        <v>372</v>
      </c>
      <c r="V20" s="437">
        <v>0</v>
      </c>
      <c r="W20" s="436">
        <v>0</v>
      </c>
      <c r="X20" s="438">
        <v>0</v>
      </c>
      <c r="Y20" s="830">
        <v>372</v>
      </c>
      <c r="Z20" s="827"/>
    </row>
    <row r="21" spans="1:26" ht="15" x14ac:dyDescent="0.2">
      <c r="A21" s="434" t="s">
        <v>36</v>
      </c>
      <c r="B21" s="435">
        <v>115</v>
      </c>
      <c r="C21" s="435">
        <v>7</v>
      </c>
      <c r="D21" s="435">
        <v>1</v>
      </c>
      <c r="E21" s="436">
        <v>0</v>
      </c>
      <c r="F21" s="437">
        <v>116</v>
      </c>
      <c r="G21" s="436">
        <v>7</v>
      </c>
      <c r="H21" s="438">
        <v>123</v>
      </c>
      <c r="I21" s="435">
        <v>0</v>
      </c>
      <c r="J21" s="435">
        <v>0</v>
      </c>
      <c r="K21" s="435">
        <v>91</v>
      </c>
      <c r="L21" s="435">
        <v>3</v>
      </c>
      <c r="M21" s="435">
        <v>18</v>
      </c>
      <c r="N21" s="435">
        <v>2</v>
      </c>
      <c r="O21" s="435">
        <v>2</v>
      </c>
      <c r="P21" s="435">
        <v>0</v>
      </c>
      <c r="Q21" s="435">
        <v>1</v>
      </c>
      <c r="R21" s="436">
        <v>0</v>
      </c>
      <c r="S21" s="437">
        <v>112</v>
      </c>
      <c r="T21" s="436">
        <v>5</v>
      </c>
      <c r="U21" s="438">
        <v>117</v>
      </c>
      <c r="V21" s="437">
        <v>0</v>
      </c>
      <c r="W21" s="436">
        <v>0</v>
      </c>
      <c r="X21" s="438">
        <v>0</v>
      </c>
      <c r="Y21" s="830">
        <v>240</v>
      </c>
      <c r="Z21" s="827"/>
    </row>
    <row r="22" spans="1:26" ht="15" x14ac:dyDescent="0.2">
      <c r="A22" s="434" t="s">
        <v>37</v>
      </c>
      <c r="B22" s="435">
        <v>0</v>
      </c>
      <c r="C22" s="435">
        <v>0</v>
      </c>
      <c r="D22" s="435">
        <v>0</v>
      </c>
      <c r="E22" s="436">
        <v>0</v>
      </c>
      <c r="F22" s="437">
        <v>0</v>
      </c>
      <c r="G22" s="436">
        <v>0</v>
      </c>
      <c r="H22" s="438">
        <v>0</v>
      </c>
      <c r="I22" s="435">
        <v>0</v>
      </c>
      <c r="J22" s="435">
        <v>14</v>
      </c>
      <c r="K22" s="435">
        <v>89</v>
      </c>
      <c r="L22" s="435">
        <v>112</v>
      </c>
      <c r="M22" s="435">
        <v>0</v>
      </c>
      <c r="N22" s="435">
        <v>49</v>
      </c>
      <c r="O22" s="435">
        <v>0</v>
      </c>
      <c r="P22" s="435">
        <v>29</v>
      </c>
      <c r="Q22" s="435">
        <v>0</v>
      </c>
      <c r="R22" s="436">
        <v>0</v>
      </c>
      <c r="S22" s="437">
        <v>89</v>
      </c>
      <c r="T22" s="436">
        <v>204</v>
      </c>
      <c r="U22" s="438">
        <v>293</v>
      </c>
      <c r="V22" s="437">
        <v>31</v>
      </c>
      <c r="W22" s="436">
        <v>0</v>
      </c>
      <c r="X22" s="438">
        <v>31</v>
      </c>
      <c r="Y22" s="830">
        <v>324</v>
      </c>
      <c r="Z22" s="827"/>
    </row>
    <row r="23" spans="1:26" ht="15" x14ac:dyDescent="0.2">
      <c r="A23" s="434" t="s">
        <v>38</v>
      </c>
      <c r="B23" s="435">
        <v>0</v>
      </c>
      <c r="C23" s="435">
        <v>0</v>
      </c>
      <c r="D23" s="435">
        <v>0</v>
      </c>
      <c r="E23" s="436">
        <v>0</v>
      </c>
      <c r="F23" s="437">
        <v>0</v>
      </c>
      <c r="G23" s="436">
        <v>0</v>
      </c>
      <c r="H23" s="438">
        <v>0</v>
      </c>
      <c r="I23" s="435">
        <v>0</v>
      </c>
      <c r="J23" s="435">
        <v>0</v>
      </c>
      <c r="K23" s="435">
        <v>32</v>
      </c>
      <c r="L23" s="435">
        <v>0</v>
      </c>
      <c r="M23" s="435">
        <v>522</v>
      </c>
      <c r="N23" s="435">
        <v>0</v>
      </c>
      <c r="O23" s="435">
        <v>0</v>
      </c>
      <c r="P23" s="435">
        <v>0</v>
      </c>
      <c r="Q23" s="435">
        <v>0</v>
      </c>
      <c r="R23" s="436">
        <v>0</v>
      </c>
      <c r="S23" s="437">
        <v>554</v>
      </c>
      <c r="T23" s="436">
        <v>0</v>
      </c>
      <c r="U23" s="438">
        <v>554</v>
      </c>
      <c r="V23" s="437">
        <v>0</v>
      </c>
      <c r="W23" s="436">
        <v>0</v>
      </c>
      <c r="X23" s="438">
        <v>0</v>
      </c>
      <c r="Y23" s="830">
        <v>554</v>
      </c>
      <c r="Z23" s="827"/>
    </row>
    <row r="24" spans="1:26" ht="15" x14ac:dyDescent="0.2">
      <c r="A24" s="434" t="s">
        <v>39</v>
      </c>
      <c r="B24" s="435">
        <v>280</v>
      </c>
      <c r="C24" s="435">
        <v>18</v>
      </c>
      <c r="D24" s="435">
        <v>7</v>
      </c>
      <c r="E24" s="436">
        <v>0</v>
      </c>
      <c r="F24" s="437">
        <v>287</v>
      </c>
      <c r="G24" s="436">
        <v>18</v>
      </c>
      <c r="H24" s="438">
        <v>305</v>
      </c>
      <c r="I24" s="435">
        <v>1</v>
      </c>
      <c r="J24" s="435">
        <v>0</v>
      </c>
      <c r="K24" s="435">
        <v>156</v>
      </c>
      <c r="L24" s="435">
        <v>23</v>
      </c>
      <c r="M24" s="435">
        <v>48</v>
      </c>
      <c r="N24" s="435">
        <v>1</v>
      </c>
      <c r="O24" s="435">
        <v>2</v>
      </c>
      <c r="P24" s="435">
        <v>0</v>
      </c>
      <c r="Q24" s="435">
        <v>0</v>
      </c>
      <c r="R24" s="436">
        <v>0</v>
      </c>
      <c r="S24" s="437">
        <v>207</v>
      </c>
      <c r="T24" s="436">
        <v>24</v>
      </c>
      <c r="U24" s="438">
        <v>231</v>
      </c>
      <c r="V24" s="437">
        <v>0</v>
      </c>
      <c r="W24" s="436">
        <v>0</v>
      </c>
      <c r="X24" s="438">
        <v>0</v>
      </c>
      <c r="Y24" s="830">
        <v>536</v>
      </c>
      <c r="Z24" s="827"/>
    </row>
    <row r="25" spans="1:26" ht="15" x14ac:dyDescent="0.2">
      <c r="A25" s="434" t="s">
        <v>40</v>
      </c>
      <c r="B25" s="435">
        <v>58</v>
      </c>
      <c r="C25" s="435">
        <v>5</v>
      </c>
      <c r="D25" s="435">
        <v>0</v>
      </c>
      <c r="E25" s="436">
        <v>0</v>
      </c>
      <c r="F25" s="437">
        <v>58</v>
      </c>
      <c r="G25" s="436">
        <v>5</v>
      </c>
      <c r="H25" s="438">
        <v>63</v>
      </c>
      <c r="I25" s="435">
        <v>1</v>
      </c>
      <c r="J25" s="435">
        <v>0</v>
      </c>
      <c r="K25" s="435">
        <v>794</v>
      </c>
      <c r="L25" s="435">
        <v>4</v>
      </c>
      <c r="M25" s="435">
        <v>154</v>
      </c>
      <c r="N25" s="435">
        <v>0</v>
      </c>
      <c r="O25" s="435">
        <v>0</v>
      </c>
      <c r="P25" s="435">
        <v>0</v>
      </c>
      <c r="Q25" s="435">
        <v>0</v>
      </c>
      <c r="R25" s="436">
        <v>0</v>
      </c>
      <c r="S25" s="437">
        <v>949</v>
      </c>
      <c r="T25" s="436">
        <v>4</v>
      </c>
      <c r="U25" s="438">
        <v>953</v>
      </c>
      <c r="V25" s="437">
        <v>0</v>
      </c>
      <c r="W25" s="436">
        <v>0</v>
      </c>
      <c r="X25" s="438">
        <v>0</v>
      </c>
      <c r="Y25" s="830">
        <v>1016</v>
      </c>
      <c r="Z25" s="827"/>
    </row>
    <row r="26" spans="1:26" ht="15" x14ac:dyDescent="0.2">
      <c r="A26" s="434" t="s">
        <v>41</v>
      </c>
      <c r="B26" s="435">
        <v>0</v>
      </c>
      <c r="C26" s="435">
        <v>0</v>
      </c>
      <c r="D26" s="435">
        <v>0</v>
      </c>
      <c r="E26" s="436">
        <v>0</v>
      </c>
      <c r="F26" s="437">
        <v>0</v>
      </c>
      <c r="G26" s="436">
        <v>0</v>
      </c>
      <c r="H26" s="438">
        <v>0</v>
      </c>
      <c r="I26" s="435">
        <v>0</v>
      </c>
      <c r="J26" s="435">
        <v>0</v>
      </c>
      <c r="K26" s="435">
        <v>316</v>
      </c>
      <c r="L26" s="435">
        <v>0</v>
      </c>
      <c r="M26" s="435">
        <v>410</v>
      </c>
      <c r="N26" s="435">
        <v>0</v>
      </c>
      <c r="O26" s="435">
        <v>0</v>
      </c>
      <c r="P26" s="435">
        <v>0</v>
      </c>
      <c r="Q26" s="435">
        <v>20</v>
      </c>
      <c r="R26" s="436">
        <v>0</v>
      </c>
      <c r="S26" s="437">
        <v>746</v>
      </c>
      <c r="T26" s="436">
        <v>0</v>
      </c>
      <c r="U26" s="438">
        <v>746</v>
      </c>
      <c r="V26" s="437">
        <v>0</v>
      </c>
      <c r="W26" s="436">
        <v>0</v>
      </c>
      <c r="X26" s="438">
        <v>0</v>
      </c>
      <c r="Y26" s="830">
        <v>746</v>
      </c>
      <c r="Z26" s="827"/>
    </row>
    <row r="27" spans="1:26" ht="15" x14ac:dyDescent="0.2">
      <c r="A27" s="434" t="s">
        <v>42</v>
      </c>
      <c r="B27" s="435">
        <v>133</v>
      </c>
      <c r="C27" s="435">
        <v>13</v>
      </c>
      <c r="D27" s="435">
        <v>2</v>
      </c>
      <c r="E27" s="436">
        <v>0</v>
      </c>
      <c r="F27" s="437">
        <v>135</v>
      </c>
      <c r="G27" s="436">
        <v>13</v>
      </c>
      <c r="H27" s="438">
        <v>148</v>
      </c>
      <c r="I27" s="435">
        <v>1</v>
      </c>
      <c r="J27" s="435">
        <v>1</v>
      </c>
      <c r="K27" s="435">
        <v>80</v>
      </c>
      <c r="L27" s="435">
        <v>6</v>
      </c>
      <c r="M27" s="435">
        <v>958</v>
      </c>
      <c r="N27" s="435">
        <v>1</v>
      </c>
      <c r="O27" s="435">
        <v>34</v>
      </c>
      <c r="P27" s="435">
        <v>0</v>
      </c>
      <c r="Q27" s="435">
        <v>1</v>
      </c>
      <c r="R27" s="436">
        <v>0</v>
      </c>
      <c r="S27" s="437">
        <v>1074</v>
      </c>
      <c r="T27" s="436">
        <v>8</v>
      </c>
      <c r="U27" s="438">
        <v>1082</v>
      </c>
      <c r="V27" s="437">
        <v>0</v>
      </c>
      <c r="W27" s="436">
        <v>0</v>
      </c>
      <c r="X27" s="438">
        <v>0</v>
      </c>
      <c r="Y27" s="830">
        <v>1230</v>
      </c>
      <c r="Z27" s="827"/>
    </row>
    <row r="28" spans="1:26" ht="15" x14ac:dyDescent="0.2">
      <c r="A28" s="434" t="s">
        <v>43</v>
      </c>
      <c r="B28" s="435">
        <v>277</v>
      </c>
      <c r="C28" s="435">
        <v>30</v>
      </c>
      <c r="D28" s="435">
        <v>0</v>
      </c>
      <c r="E28" s="436">
        <v>1</v>
      </c>
      <c r="F28" s="437">
        <v>277</v>
      </c>
      <c r="G28" s="436">
        <v>31</v>
      </c>
      <c r="H28" s="438">
        <v>308</v>
      </c>
      <c r="I28" s="435">
        <v>27</v>
      </c>
      <c r="J28" s="435">
        <v>0</v>
      </c>
      <c r="K28" s="435">
        <v>339</v>
      </c>
      <c r="L28" s="435">
        <v>16</v>
      </c>
      <c r="M28" s="435">
        <v>323</v>
      </c>
      <c r="N28" s="435">
        <v>5</v>
      </c>
      <c r="O28" s="435">
        <v>6</v>
      </c>
      <c r="P28" s="435">
        <v>0</v>
      </c>
      <c r="Q28" s="435">
        <v>0</v>
      </c>
      <c r="R28" s="436">
        <v>0</v>
      </c>
      <c r="S28" s="437">
        <v>695</v>
      </c>
      <c r="T28" s="436">
        <v>21</v>
      </c>
      <c r="U28" s="438">
        <v>716</v>
      </c>
      <c r="V28" s="437">
        <v>0</v>
      </c>
      <c r="W28" s="436">
        <v>0</v>
      </c>
      <c r="X28" s="438">
        <v>0</v>
      </c>
      <c r="Y28" s="830">
        <v>1024</v>
      </c>
      <c r="Z28" s="827"/>
    </row>
    <row r="29" spans="1:26" ht="15" x14ac:dyDescent="0.2">
      <c r="A29" s="434" t="s">
        <v>44</v>
      </c>
      <c r="B29" s="435">
        <v>222</v>
      </c>
      <c r="C29" s="435">
        <v>19</v>
      </c>
      <c r="D29" s="435">
        <v>1</v>
      </c>
      <c r="E29" s="436">
        <v>0</v>
      </c>
      <c r="F29" s="437">
        <v>223</v>
      </c>
      <c r="G29" s="436">
        <v>19</v>
      </c>
      <c r="H29" s="438">
        <v>242</v>
      </c>
      <c r="I29" s="435">
        <v>8</v>
      </c>
      <c r="J29" s="435">
        <v>26</v>
      </c>
      <c r="K29" s="435">
        <v>222</v>
      </c>
      <c r="L29" s="435">
        <v>167</v>
      </c>
      <c r="M29" s="435">
        <v>95</v>
      </c>
      <c r="N29" s="435">
        <v>1</v>
      </c>
      <c r="O29" s="435">
        <v>2</v>
      </c>
      <c r="P29" s="435">
        <v>0</v>
      </c>
      <c r="Q29" s="435">
        <v>2</v>
      </c>
      <c r="R29" s="436">
        <v>0</v>
      </c>
      <c r="S29" s="437">
        <v>329</v>
      </c>
      <c r="T29" s="436">
        <v>194</v>
      </c>
      <c r="U29" s="438">
        <v>523</v>
      </c>
      <c r="V29" s="437">
        <v>0</v>
      </c>
      <c r="W29" s="436">
        <v>0</v>
      </c>
      <c r="X29" s="438">
        <v>0</v>
      </c>
      <c r="Y29" s="830">
        <v>765</v>
      </c>
      <c r="Z29" s="827"/>
    </row>
    <row r="30" spans="1:26" ht="15" x14ac:dyDescent="0.2">
      <c r="A30" s="434" t="s">
        <v>45</v>
      </c>
      <c r="B30" s="435">
        <v>0</v>
      </c>
      <c r="C30" s="435">
        <v>0</v>
      </c>
      <c r="D30" s="435">
        <v>0</v>
      </c>
      <c r="E30" s="436">
        <v>0</v>
      </c>
      <c r="F30" s="437">
        <v>0</v>
      </c>
      <c r="G30" s="436">
        <v>0</v>
      </c>
      <c r="H30" s="438">
        <v>0</v>
      </c>
      <c r="I30" s="435">
        <v>26</v>
      </c>
      <c r="J30" s="435">
        <v>0</v>
      </c>
      <c r="K30" s="435">
        <v>129</v>
      </c>
      <c r="L30" s="435">
        <v>0</v>
      </c>
      <c r="M30" s="435">
        <v>805</v>
      </c>
      <c r="N30" s="435">
        <v>0</v>
      </c>
      <c r="O30" s="435">
        <v>0</v>
      </c>
      <c r="P30" s="435">
        <v>0</v>
      </c>
      <c r="Q30" s="435">
        <v>0</v>
      </c>
      <c r="R30" s="436">
        <v>0</v>
      </c>
      <c r="S30" s="437">
        <v>960</v>
      </c>
      <c r="T30" s="436">
        <v>0</v>
      </c>
      <c r="U30" s="438">
        <v>960</v>
      </c>
      <c r="V30" s="437">
        <v>0</v>
      </c>
      <c r="W30" s="436">
        <v>0</v>
      </c>
      <c r="X30" s="438">
        <v>0</v>
      </c>
      <c r="Y30" s="830">
        <v>960</v>
      </c>
      <c r="Z30" s="827"/>
    </row>
    <row r="31" spans="1:26" ht="15" x14ac:dyDescent="0.2">
      <c r="A31" s="434" t="s">
        <v>46</v>
      </c>
      <c r="B31" s="435">
        <v>0</v>
      </c>
      <c r="C31" s="435">
        <v>0</v>
      </c>
      <c r="D31" s="435">
        <v>0</v>
      </c>
      <c r="E31" s="436">
        <v>0</v>
      </c>
      <c r="F31" s="437">
        <v>0</v>
      </c>
      <c r="G31" s="436">
        <v>0</v>
      </c>
      <c r="H31" s="438">
        <v>0</v>
      </c>
      <c r="I31" s="435">
        <v>90</v>
      </c>
      <c r="J31" s="435">
        <v>0</v>
      </c>
      <c r="K31" s="435">
        <v>760</v>
      </c>
      <c r="L31" s="435">
        <v>0</v>
      </c>
      <c r="M31" s="435">
        <v>0</v>
      </c>
      <c r="N31" s="435">
        <v>0</v>
      </c>
      <c r="O31" s="435">
        <v>0</v>
      </c>
      <c r="P31" s="435">
        <v>0</v>
      </c>
      <c r="Q31" s="435">
        <v>0</v>
      </c>
      <c r="R31" s="436">
        <v>0</v>
      </c>
      <c r="S31" s="437">
        <v>850</v>
      </c>
      <c r="T31" s="436">
        <v>0</v>
      </c>
      <c r="U31" s="438">
        <v>850</v>
      </c>
      <c r="V31" s="437">
        <v>0</v>
      </c>
      <c r="W31" s="436">
        <v>0</v>
      </c>
      <c r="X31" s="438">
        <v>0</v>
      </c>
      <c r="Y31" s="830">
        <v>850</v>
      </c>
      <c r="Z31" s="827"/>
    </row>
    <row r="32" spans="1:26" ht="15" x14ac:dyDescent="0.2">
      <c r="A32" s="434" t="s">
        <v>47</v>
      </c>
      <c r="B32" s="435">
        <v>0</v>
      </c>
      <c r="C32" s="435">
        <v>0</v>
      </c>
      <c r="D32" s="435">
        <v>0</v>
      </c>
      <c r="E32" s="436">
        <v>0</v>
      </c>
      <c r="F32" s="437">
        <v>0</v>
      </c>
      <c r="G32" s="436">
        <v>0</v>
      </c>
      <c r="H32" s="438">
        <v>0</v>
      </c>
      <c r="I32" s="435">
        <v>0</v>
      </c>
      <c r="J32" s="435">
        <v>0</v>
      </c>
      <c r="K32" s="435">
        <v>74</v>
      </c>
      <c r="L32" s="435">
        <v>0</v>
      </c>
      <c r="M32" s="435">
        <v>458</v>
      </c>
      <c r="N32" s="435">
        <v>0</v>
      </c>
      <c r="O32" s="435">
        <v>0</v>
      </c>
      <c r="P32" s="435">
        <v>0</v>
      </c>
      <c r="Q32" s="435">
        <v>0</v>
      </c>
      <c r="R32" s="436">
        <v>0</v>
      </c>
      <c r="S32" s="437">
        <v>532</v>
      </c>
      <c r="T32" s="436">
        <v>0</v>
      </c>
      <c r="U32" s="438">
        <v>532</v>
      </c>
      <c r="V32" s="437">
        <v>0</v>
      </c>
      <c r="W32" s="436">
        <v>0</v>
      </c>
      <c r="X32" s="438">
        <v>0</v>
      </c>
      <c r="Y32" s="830">
        <v>532</v>
      </c>
      <c r="Z32" s="827"/>
    </row>
    <row r="33" spans="1:26" ht="15" x14ac:dyDescent="0.2">
      <c r="A33" s="434" t="s">
        <v>48</v>
      </c>
      <c r="B33" s="435">
        <v>0</v>
      </c>
      <c r="C33" s="435">
        <v>0</v>
      </c>
      <c r="D33" s="435">
        <v>0</v>
      </c>
      <c r="E33" s="436">
        <v>0</v>
      </c>
      <c r="F33" s="437">
        <v>0</v>
      </c>
      <c r="G33" s="436">
        <v>0</v>
      </c>
      <c r="H33" s="438">
        <v>0</v>
      </c>
      <c r="I33" s="435">
        <v>0</v>
      </c>
      <c r="J33" s="435">
        <v>0</v>
      </c>
      <c r="K33" s="435">
        <v>380</v>
      </c>
      <c r="L33" s="435">
        <v>0</v>
      </c>
      <c r="M33" s="435">
        <v>259</v>
      </c>
      <c r="N33" s="435">
        <v>0</v>
      </c>
      <c r="O33" s="435">
        <v>0</v>
      </c>
      <c r="P33" s="435">
        <v>0</v>
      </c>
      <c r="Q33" s="435">
        <v>0</v>
      </c>
      <c r="R33" s="436">
        <v>0</v>
      </c>
      <c r="S33" s="437">
        <v>639</v>
      </c>
      <c r="T33" s="436">
        <v>0</v>
      </c>
      <c r="U33" s="438">
        <v>639</v>
      </c>
      <c r="V33" s="437">
        <v>0</v>
      </c>
      <c r="W33" s="436">
        <v>0</v>
      </c>
      <c r="X33" s="438">
        <v>0</v>
      </c>
      <c r="Y33" s="830">
        <v>639</v>
      </c>
      <c r="Z33" s="827"/>
    </row>
    <row r="34" spans="1:26" ht="15" x14ac:dyDescent="0.2">
      <c r="A34" s="434" t="s">
        <v>49</v>
      </c>
      <c r="B34" s="435">
        <v>0</v>
      </c>
      <c r="C34" s="435">
        <v>1</v>
      </c>
      <c r="D34" s="435">
        <v>0</v>
      </c>
      <c r="E34" s="436">
        <v>0</v>
      </c>
      <c r="F34" s="437">
        <v>0</v>
      </c>
      <c r="G34" s="436">
        <v>1</v>
      </c>
      <c r="H34" s="438">
        <v>1</v>
      </c>
      <c r="I34" s="435">
        <v>0</v>
      </c>
      <c r="J34" s="435">
        <v>31</v>
      </c>
      <c r="K34" s="435">
        <v>0</v>
      </c>
      <c r="L34" s="435">
        <v>311</v>
      </c>
      <c r="M34" s="435">
        <v>0</v>
      </c>
      <c r="N34" s="435">
        <v>387</v>
      </c>
      <c r="O34" s="435">
        <v>0</v>
      </c>
      <c r="P34" s="435">
        <v>6</v>
      </c>
      <c r="Q34" s="435">
        <v>0</v>
      </c>
      <c r="R34" s="436">
        <v>2</v>
      </c>
      <c r="S34" s="437">
        <v>0</v>
      </c>
      <c r="T34" s="436">
        <v>737</v>
      </c>
      <c r="U34" s="438">
        <v>737</v>
      </c>
      <c r="V34" s="437">
        <v>0</v>
      </c>
      <c r="W34" s="436">
        <v>0</v>
      </c>
      <c r="X34" s="438">
        <v>0</v>
      </c>
      <c r="Y34" s="830">
        <v>738</v>
      </c>
      <c r="Z34" s="827"/>
    </row>
    <row r="35" spans="1:26" ht="15" x14ac:dyDescent="0.2">
      <c r="A35" s="434" t="s">
        <v>50</v>
      </c>
      <c r="B35" s="435">
        <v>64</v>
      </c>
      <c r="C35" s="435">
        <v>8</v>
      </c>
      <c r="D35" s="435">
        <v>0</v>
      </c>
      <c r="E35" s="436">
        <v>0</v>
      </c>
      <c r="F35" s="437">
        <v>64</v>
      </c>
      <c r="G35" s="436">
        <v>8</v>
      </c>
      <c r="H35" s="438">
        <v>72</v>
      </c>
      <c r="I35" s="435">
        <v>0</v>
      </c>
      <c r="J35" s="435">
        <v>0</v>
      </c>
      <c r="K35" s="435">
        <v>59</v>
      </c>
      <c r="L35" s="435">
        <v>0</v>
      </c>
      <c r="M35" s="435">
        <v>13</v>
      </c>
      <c r="N35" s="435">
        <v>6</v>
      </c>
      <c r="O35" s="435">
        <v>0</v>
      </c>
      <c r="P35" s="435">
        <v>0</v>
      </c>
      <c r="Q35" s="435">
        <v>0</v>
      </c>
      <c r="R35" s="436">
        <v>0</v>
      </c>
      <c r="S35" s="437">
        <v>72</v>
      </c>
      <c r="T35" s="436">
        <v>6</v>
      </c>
      <c r="U35" s="438">
        <v>78</v>
      </c>
      <c r="V35" s="437">
        <v>0</v>
      </c>
      <c r="W35" s="436">
        <v>0</v>
      </c>
      <c r="X35" s="438">
        <v>0</v>
      </c>
      <c r="Y35" s="830">
        <v>150</v>
      </c>
      <c r="Z35" s="827"/>
    </row>
    <row r="36" spans="1:26" ht="15" x14ac:dyDescent="0.2">
      <c r="A36" s="434" t="s">
        <v>51</v>
      </c>
      <c r="B36" s="435">
        <v>0</v>
      </c>
      <c r="C36" s="435">
        <v>0</v>
      </c>
      <c r="D36" s="435">
        <v>0</v>
      </c>
      <c r="E36" s="436">
        <v>0</v>
      </c>
      <c r="F36" s="437">
        <v>0</v>
      </c>
      <c r="G36" s="436">
        <v>0</v>
      </c>
      <c r="H36" s="438">
        <v>0</v>
      </c>
      <c r="I36" s="435">
        <v>0</v>
      </c>
      <c r="J36" s="435">
        <v>0</v>
      </c>
      <c r="K36" s="435">
        <v>28</v>
      </c>
      <c r="L36" s="435">
        <v>0</v>
      </c>
      <c r="M36" s="435">
        <v>342</v>
      </c>
      <c r="N36" s="435">
        <v>0</v>
      </c>
      <c r="O36" s="435">
        <v>594</v>
      </c>
      <c r="P36" s="435">
        <v>0</v>
      </c>
      <c r="Q36" s="435">
        <v>0</v>
      </c>
      <c r="R36" s="436">
        <v>0</v>
      </c>
      <c r="S36" s="437">
        <v>964</v>
      </c>
      <c r="T36" s="436">
        <v>0</v>
      </c>
      <c r="U36" s="438">
        <v>964</v>
      </c>
      <c r="V36" s="437">
        <v>0</v>
      </c>
      <c r="W36" s="436">
        <v>0</v>
      </c>
      <c r="X36" s="438">
        <v>0</v>
      </c>
      <c r="Y36" s="830">
        <v>964</v>
      </c>
      <c r="Z36" s="827"/>
    </row>
    <row r="37" spans="1:26" ht="15" x14ac:dyDescent="0.2">
      <c r="A37" s="434" t="s">
        <v>52</v>
      </c>
      <c r="B37" s="435">
        <v>0</v>
      </c>
      <c r="C37" s="435">
        <v>0</v>
      </c>
      <c r="D37" s="435">
        <v>0</v>
      </c>
      <c r="E37" s="436">
        <v>0</v>
      </c>
      <c r="F37" s="437">
        <v>0</v>
      </c>
      <c r="G37" s="436">
        <v>0</v>
      </c>
      <c r="H37" s="438">
        <v>0</v>
      </c>
      <c r="I37" s="435">
        <v>0</v>
      </c>
      <c r="J37" s="435">
        <v>0</v>
      </c>
      <c r="K37" s="435">
        <v>58</v>
      </c>
      <c r="L37" s="435">
        <v>0</v>
      </c>
      <c r="M37" s="435">
        <v>930</v>
      </c>
      <c r="N37" s="435">
        <v>0</v>
      </c>
      <c r="O37" s="435">
        <v>0</v>
      </c>
      <c r="P37" s="435">
        <v>0</v>
      </c>
      <c r="Q37" s="435">
        <v>0</v>
      </c>
      <c r="R37" s="436">
        <v>0</v>
      </c>
      <c r="S37" s="437">
        <v>988</v>
      </c>
      <c r="T37" s="436">
        <v>0</v>
      </c>
      <c r="U37" s="438">
        <v>988</v>
      </c>
      <c r="V37" s="437">
        <v>0</v>
      </c>
      <c r="W37" s="436">
        <v>0</v>
      </c>
      <c r="X37" s="438">
        <v>0</v>
      </c>
      <c r="Y37" s="830">
        <v>988</v>
      </c>
      <c r="Z37" s="827"/>
    </row>
    <row r="38" spans="1:26" ht="15" x14ac:dyDescent="0.2">
      <c r="A38" s="434" t="s">
        <v>53</v>
      </c>
      <c r="B38" s="435">
        <v>0</v>
      </c>
      <c r="C38" s="435">
        <v>0</v>
      </c>
      <c r="D38" s="435">
        <v>0</v>
      </c>
      <c r="E38" s="436">
        <v>0</v>
      </c>
      <c r="F38" s="437">
        <v>0</v>
      </c>
      <c r="G38" s="436">
        <v>0</v>
      </c>
      <c r="H38" s="438">
        <v>0</v>
      </c>
      <c r="I38" s="435">
        <v>97</v>
      </c>
      <c r="J38" s="435">
        <v>0</v>
      </c>
      <c r="K38" s="435">
        <v>483</v>
      </c>
      <c r="L38" s="435">
        <v>0</v>
      </c>
      <c r="M38" s="435">
        <v>0</v>
      </c>
      <c r="N38" s="435">
        <v>0</v>
      </c>
      <c r="O38" s="435">
        <v>0</v>
      </c>
      <c r="P38" s="435">
        <v>0</v>
      </c>
      <c r="Q38" s="435">
        <v>35</v>
      </c>
      <c r="R38" s="436">
        <v>0</v>
      </c>
      <c r="S38" s="437">
        <v>615</v>
      </c>
      <c r="T38" s="436">
        <v>0</v>
      </c>
      <c r="U38" s="438">
        <v>615</v>
      </c>
      <c r="V38" s="437">
        <v>0</v>
      </c>
      <c r="W38" s="436">
        <v>0</v>
      </c>
      <c r="X38" s="438">
        <v>0</v>
      </c>
      <c r="Y38" s="830">
        <v>615</v>
      </c>
      <c r="Z38" s="827"/>
    </row>
    <row r="39" spans="1:26" ht="15" x14ac:dyDescent="0.2">
      <c r="A39" s="434" t="s">
        <v>54</v>
      </c>
      <c r="B39" s="435">
        <v>7</v>
      </c>
      <c r="C39" s="435">
        <v>0</v>
      </c>
      <c r="D39" s="435">
        <v>0</v>
      </c>
      <c r="E39" s="436">
        <v>0</v>
      </c>
      <c r="F39" s="437">
        <v>7</v>
      </c>
      <c r="G39" s="436">
        <v>0</v>
      </c>
      <c r="H39" s="438">
        <v>7</v>
      </c>
      <c r="I39" s="435">
        <v>0</v>
      </c>
      <c r="J39" s="435">
        <v>0</v>
      </c>
      <c r="K39" s="435">
        <v>60</v>
      </c>
      <c r="L39" s="435">
        <v>0</v>
      </c>
      <c r="M39" s="435">
        <v>134</v>
      </c>
      <c r="N39" s="435">
        <v>0</v>
      </c>
      <c r="O39" s="435">
        <v>0</v>
      </c>
      <c r="P39" s="435">
        <v>0</v>
      </c>
      <c r="Q39" s="435">
        <v>0</v>
      </c>
      <c r="R39" s="436">
        <v>0</v>
      </c>
      <c r="S39" s="437">
        <v>194</v>
      </c>
      <c r="T39" s="436">
        <v>0</v>
      </c>
      <c r="U39" s="438">
        <v>194</v>
      </c>
      <c r="V39" s="437">
        <v>0</v>
      </c>
      <c r="W39" s="436">
        <v>0</v>
      </c>
      <c r="X39" s="438">
        <v>0</v>
      </c>
      <c r="Y39" s="830">
        <v>201</v>
      </c>
      <c r="Z39" s="827"/>
    </row>
    <row r="40" spans="1:26" ht="15" x14ac:dyDescent="0.2">
      <c r="A40" s="439" t="s">
        <v>55</v>
      </c>
      <c r="B40" s="435">
        <v>1794</v>
      </c>
      <c r="C40" s="435">
        <v>148</v>
      </c>
      <c r="D40" s="435">
        <v>21</v>
      </c>
      <c r="E40" s="436">
        <v>2</v>
      </c>
      <c r="F40" s="437">
        <v>1815</v>
      </c>
      <c r="G40" s="436">
        <v>150</v>
      </c>
      <c r="H40" s="438">
        <v>1965</v>
      </c>
      <c r="I40" s="435">
        <v>429</v>
      </c>
      <c r="J40" s="435">
        <v>73</v>
      </c>
      <c r="K40" s="435">
        <v>6822</v>
      </c>
      <c r="L40" s="435">
        <v>679</v>
      </c>
      <c r="M40" s="435">
        <v>9163</v>
      </c>
      <c r="N40" s="435">
        <v>461</v>
      </c>
      <c r="O40" s="435">
        <v>1011</v>
      </c>
      <c r="P40" s="435">
        <v>37</v>
      </c>
      <c r="Q40" s="435">
        <v>91</v>
      </c>
      <c r="R40" s="436">
        <v>2</v>
      </c>
      <c r="S40" s="437">
        <v>17516</v>
      </c>
      <c r="T40" s="436">
        <v>1252</v>
      </c>
      <c r="U40" s="438">
        <v>18768</v>
      </c>
      <c r="V40" s="437">
        <v>49</v>
      </c>
      <c r="W40" s="436">
        <v>5</v>
      </c>
      <c r="X40" s="438">
        <v>54</v>
      </c>
      <c r="Y40" s="830">
        <v>20787</v>
      </c>
      <c r="Z40" s="827"/>
    </row>
    <row r="41" spans="1:26" ht="15.75" thickBot="1" x14ac:dyDescent="0.25">
      <c r="A41" s="440" t="s">
        <v>56</v>
      </c>
      <c r="B41" s="836">
        <v>1942</v>
      </c>
      <c r="C41" s="837"/>
      <c r="D41" s="838">
        <v>23</v>
      </c>
      <c r="E41" s="839"/>
      <c r="F41" s="840">
        <v>1965</v>
      </c>
      <c r="G41" s="839"/>
      <c r="H41" s="552">
        <v>1965</v>
      </c>
      <c r="I41" s="836">
        <v>502</v>
      </c>
      <c r="J41" s="837"/>
      <c r="K41" s="836">
        <v>7501</v>
      </c>
      <c r="L41" s="837"/>
      <c r="M41" s="836">
        <v>9624</v>
      </c>
      <c r="N41" s="837"/>
      <c r="O41" s="836">
        <v>1048</v>
      </c>
      <c r="P41" s="837"/>
      <c r="Q41" s="838">
        <v>93</v>
      </c>
      <c r="R41" s="839"/>
      <c r="S41" s="840">
        <v>18768</v>
      </c>
      <c r="T41" s="839"/>
      <c r="U41" s="552">
        <v>18768</v>
      </c>
      <c r="V41" s="840">
        <v>54</v>
      </c>
      <c r="W41" s="839"/>
      <c r="X41" s="552">
        <v>54</v>
      </c>
      <c r="Y41" s="838">
        <v>20787</v>
      </c>
      <c r="Z41" s="839"/>
    </row>
    <row r="42" spans="1:26" ht="13.5" thickTop="1" x14ac:dyDescent="0.2"/>
  </sheetData>
  <mergeCells count="66">
    <mergeCell ref="B41:C41"/>
    <mergeCell ref="D41:E41"/>
    <mergeCell ref="F41:G41"/>
    <mergeCell ref="I41:J41"/>
    <mergeCell ref="K41:L41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</mergeCells>
  <pageMargins left="0.7" right="0.7" top="0.78740157499999996" bottom="0.78740157499999996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Z42"/>
  <sheetViews>
    <sheetView workbookViewId="0">
      <selection activeCell="Y26" sqref="Y26:Z26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570312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818" t="s">
        <v>311</v>
      </c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  <c r="Z1" s="554"/>
    </row>
    <row r="2" spans="1:26" ht="16.5" thickTop="1" thickBot="1" x14ac:dyDescent="0.25">
      <c r="A2" s="820" t="s">
        <v>4</v>
      </c>
      <c r="B2" s="823" t="s">
        <v>0</v>
      </c>
      <c r="C2" s="824"/>
      <c r="D2" s="824"/>
      <c r="E2" s="824"/>
      <c r="F2" s="824"/>
      <c r="G2" s="824"/>
      <c r="H2" s="825"/>
      <c r="I2" s="823" t="s">
        <v>1</v>
      </c>
      <c r="J2" s="824"/>
      <c r="K2" s="824"/>
      <c r="L2" s="824"/>
      <c r="M2" s="824"/>
      <c r="N2" s="824"/>
      <c r="O2" s="824"/>
      <c r="P2" s="824"/>
      <c r="Q2" s="824"/>
      <c r="R2" s="824"/>
      <c r="S2" s="824"/>
      <c r="T2" s="824"/>
      <c r="U2" s="825"/>
      <c r="V2" s="823" t="s">
        <v>2</v>
      </c>
      <c r="W2" s="824"/>
      <c r="X2" s="825"/>
      <c r="Y2" s="820" t="s">
        <v>66</v>
      </c>
      <c r="Z2" s="820"/>
    </row>
    <row r="3" spans="1:26" ht="15.75" thickTop="1" x14ac:dyDescent="0.2">
      <c r="A3" s="821"/>
      <c r="B3" s="831" t="s">
        <v>5</v>
      </c>
      <c r="C3" s="832"/>
      <c r="D3" s="833" t="s">
        <v>6</v>
      </c>
      <c r="E3" s="827"/>
      <c r="F3" s="826" t="s">
        <v>7</v>
      </c>
      <c r="G3" s="827"/>
      <c r="H3" s="820" t="s">
        <v>8</v>
      </c>
      <c r="I3" s="834" t="s">
        <v>9</v>
      </c>
      <c r="J3" s="835"/>
      <c r="K3" s="834" t="s">
        <v>10</v>
      </c>
      <c r="L3" s="835"/>
      <c r="M3" s="834" t="s">
        <v>11</v>
      </c>
      <c r="N3" s="835"/>
      <c r="O3" s="834" t="s">
        <v>12</v>
      </c>
      <c r="P3" s="835"/>
      <c r="Q3" s="833" t="s">
        <v>6</v>
      </c>
      <c r="R3" s="827"/>
      <c r="S3" s="826" t="s">
        <v>13</v>
      </c>
      <c r="T3" s="827"/>
      <c r="U3" s="820" t="s">
        <v>14</v>
      </c>
      <c r="V3" s="828" t="s">
        <v>15</v>
      </c>
      <c r="W3" s="829"/>
      <c r="X3" s="820" t="s">
        <v>16</v>
      </c>
      <c r="Y3" s="821" t="s">
        <v>17</v>
      </c>
      <c r="Z3" s="821"/>
    </row>
    <row r="4" spans="1:26" x14ac:dyDescent="0.2">
      <c r="A4" s="822"/>
      <c r="B4" s="429" t="s">
        <v>18</v>
      </c>
      <c r="C4" s="429" t="s">
        <v>19</v>
      </c>
      <c r="D4" s="429" t="s">
        <v>18</v>
      </c>
      <c r="E4" s="430" t="s">
        <v>19</v>
      </c>
      <c r="F4" s="431" t="s">
        <v>18</v>
      </c>
      <c r="G4" s="430" t="s">
        <v>19</v>
      </c>
      <c r="H4" s="821" t="s">
        <v>73</v>
      </c>
      <c r="I4" s="429" t="s">
        <v>18</v>
      </c>
      <c r="J4" s="432" t="s">
        <v>19</v>
      </c>
      <c r="K4" s="429" t="s">
        <v>18</v>
      </c>
      <c r="L4" s="429" t="s">
        <v>19</v>
      </c>
      <c r="M4" s="429" t="s">
        <v>18</v>
      </c>
      <c r="N4" s="429" t="s">
        <v>19</v>
      </c>
      <c r="O4" s="429" t="s">
        <v>18</v>
      </c>
      <c r="P4" s="429" t="s">
        <v>19</v>
      </c>
      <c r="Q4" s="429" t="s">
        <v>18</v>
      </c>
      <c r="R4" s="430" t="s">
        <v>19</v>
      </c>
      <c r="S4" s="431" t="s">
        <v>18</v>
      </c>
      <c r="T4" s="430" t="s">
        <v>19</v>
      </c>
      <c r="U4" s="821" t="s">
        <v>73</v>
      </c>
      <c r="V4" s="433" t="s">
        <v>18</v>
      </c>
      <c r="W4" s="430" t="s">
        <v>19</v>
      </c>
      <c r="X4" s="821" t="s">
        <v>73</v>
      </c>
      <c r="Y4" s="822" t="s">
        <v>73</v>
      </c>
      <c r="Z4" s="822"/>
    </row>
    <row r="5" spans="1:26" ht="15" x14ac:dyDescent="0.2">
      <c r="A5" s="434" t="s">
        <v>20</v>
      </c>
      <c r="B5" s="435">
        <v>0</v>
      </c>
      <c r="C5" s="435">
        <v>0</v>
      </c>
      <c r="D5" s="435">
        <v>0</v>
      </c>
      <c r="E5" s="436">
        <v>0</v>
      </c>
      <c r="F5" s="437">
        <v>0</v>
      </c>
      <c r="G5" s="436">
        <v>0</v>
      </c>
      <c r="H5" s="438">
        <v>0</v>
      </c>
      <c r="I5" s="435">
        <v>0</v>
      </c>
      <c r="J5" s="435">
        <v>0</v>
      </c>
      <c r="K5" s="435">
        <v>40</v>
      </c>
      <c r="L5" s="435">
        <v>0</v>
      </c>
      <c r="M5" s="435">
        <v>575</v>
      </c>
      <c r="N5" s="435">
        <v>0</v>
      </c>
      <c r="O5" s="435">
        <v>0</v>
      </c>
      <c r="P5" s="435">
        <v>0</v>
      </c>
      <c r="Q5" s="435">
        <v>0</v>
      </c>
      <c r="R5" s="436">
        <v>0</v>
      </c>
      <c r="S5" s="437">
        <v>615</v>
      </c>
      <c r="T5" s="436">
        <v>0</v>
      </c>
      <c r="U5" s="438">
        <v>615</v>
      </c>
      <c r="V5" s="437">
        <v>0</v>
      </c>
      <c r="W5" s="436">
        <v>0</v>
      </c>
      <c r="X5" s="438">
        <v>0</v>
      </c>
      <c r="Y5" s="830">
        <v>615</v>
      </c>
      <c r="Z5" s="827"/>
    </row>
    <row r="6" spans="1:26" ht="15" x14ac:dyDescent="0.2">
      <c r="A6" s="434" t="s">
        <v>21</v>
      </c>
      <c r="B6" s="435">
        <v>172</v>
      </c>
      <c r="C6" s="435">
        <v>15</v>
      </c>
      <c r="D6" s="435">
        <v>7</v>
      </c>
      <c r="E6" s="436">
        <v>1</v>
      </c>
      <c r="F6" s="437">
        <v>179</v>
      </c>
      <c r="G6" s="436">
        <v>16</v>
      </c>
      <c r="H6" s="438">
        <v>195</v>
      </c>
      <c r="I6" s="435">
        <v>5</v>
      </c>
      <c r="J6" s="435">
        <v>0</v>
      </c>
      <c r="K6" s="435">
        <v>136</v>
      </c>
      <c r="L6" s="435">
        <v>15</v>
      </c>
      <c r="M6" s="435">
        <v>109</v>
      </c>
      <c r="N6" s="435">
        <v>5</v>
      </c>
      <c r="O6" s="435">
        <v>7</v>
      </c>
      <c r="P6" s="435">
        <v>1</v>
      </c>
      <c r="Q6" s="435">
        <v>3</v>
      </c>
      <c r="R6" s="436">
        <v>0</v>
      </c>
      <c r="S6" s="437">
        <v>260</v>
      </c>
      <c r="T6" s="436">
        <v>21</v>
      </c>
      <c r="U6" s="438">
        <v>281</v>
      </c>
      <c r="V6" s="437">
        <v>18</v>
      </c>
      <c r="W6" s="436">
        <v>5</v>
      </c>
      <c r="X6" s="438">
        <v>23</v>
      </c>
      <c r="Y6" s="830">
        <v>499</v>
      </c>
      <c r="Z6" s="827"/>
    </row>
    <row r="7" spans="1:26" ht="15" x14ac:dyDescent="0.2">
      <c r="A7" s="434" t="s">
        <v>22</v>
      </c>
      <c r="B7" s="435">
        <v>22</v>
      </c>
      <c r="C7" s="435">
        <v>0</v>
      </c>
      <c r="D7" s="435">
        <v>1</v>
      </c>
      <c r="E7" s="436">
        <v>0</v>
      </c>
      <c r="F7" s="437">
        <v>23</v>
      </c>
      <c r="G7" s="436">
        <v>0</v>
      </c>
      <c r="H7" s="438">
        <v>23</v>
      </c>
      <c r="I7" s="435">
        <v>58</v>
      </c>
      <c r="J7" s="435">
        <v>0</v>
      </c>
      <c r="K7" s="435">
        <v>3</v>
      </c>
      <c r="L7" s="435">
        <v>0</v>
      </c>
      <c r="M7" s="435">
        <v>117</v>
      </c>
      <c r="N7" s="435">
        <v>0</v>
      </c>
      <c r="O7" s="435">
        <v>0</v>
      </c>
      <c r="P7" s="435">
        <v>0</v>
      </c>
      <c r="Q7" s="435">
        <v>0</v>
      </c>
      <c r="R7" s="436">
        <v>0</v>
      </c>
      <c r="S7" s="437">
        <v>178</v>
      </c>
      <c r="T7" s="436">
        <v>0</v>
      </c>
      <c r="U7" s="438">
        <v>178</v>
      </c>
      <c r="V7" s="437">
        <v>0</v>
      </c>
      <c r="W7" s="436">
        <v>0</v>
      </c>
      <c r="X7" s="438">
        <v>0</v>
      </c>
      <c r="Y7" s="830">
        <v>201</v>
      </c>
      <c r="Z7" s="827"/>
    </row>
    <row r="8" spans="1:26" ht="15" x14ac:dyDescent="0.2">
      <c r="A8" s="434" t="s">
        <v>23</v>
      </c>
      <c r="B8" s="435">
        <v>79</v>
      </c>
      <c r="C8" s="435">
        <v>6</v>
      </c>
      <c r="D8" s="435">
        <v>0</v>
      </c>
      <c r="E8" s="436">
        <v>0</v>
      </c>
      <c r="F8" s="437">
        <v>79</v>
      </c>
      <c r="G8" s="436">
        <v>6</v>
      </c>
      <c r="H8" s="438">
        <v>85</v>
      </c>
      <c r="I8" s="435">
        <v>2</v>
      </c>
      <c r="J8" s="435">
        <v>0</v>
      </c>
      <c r="K8" s="435">
        <v>119</v>
      </c>
      <c r="L8" s="435">
        <v>12</v>
      </c>
      <c r="M8" s="435">
        <v>30</v>
      </c>
      <c r="N8" s="435">
        <v>0</v>
      </c>
      <c r="O8" s="435">
        <v>0</v>
      </c>
      <c r="P8" s="435">
        <v>0</v>
      </c>
      <c r="Q8" s="435">
        <v>0</v>
      </c>
      <c r="R8" s="436">
        <v>0</v>
      </c>
      <c r="S8" s="437">
        <v>151</v>
      </c>
      <c r="T8" s="436">
        <v>12</v>
      </c>
      <c r="U8" s="438">
        <v>163</v>
      </c>
      <c r="V8" s="437">
        <v>0</v>
      </c>
      <c r="W8" s="436">
        <v>0</v>
      </c>
      <c r="X8" s="438">
        <v>0</v>
      </c>
      <c r="Y8" s="830">
        <v>248</v>
      </c>
      <c r="Z8" s="827"/>
    </row>
    <row r="9" spans="1:26" ht="15" x14ac:dyDescent="0.2">
      <c r="A9" s="434" t="s">
        <v>24</v>
      </c>
      <c r="B9" s="435">
        <v>0</v>
      </c>
      <c r="C9" s="435">
        <v>0</v>
      </c>
      <c r="D9" s="435">
        <v>0</v>
      </c>
      <c r="E9" s="436">
        <v>0</v>
      </c>
      <c r="F9" s="437">
        <v>0</v>
      </c>
      <c r="G9" s="436">
        <v>0</v>
      </c>
      <c r="H9" s="438">
        <v>0</v>
      </c>
      <c r="I9" s="435">
        <v>0</v>
      </c>
      <c r="J9" s="435">
        <v>0</v>
      </c>
      <c r="K9" s="435">
        <v>144</v>
      </c>
      <c r="L9" s="435">
        <v>0</v>
      </c>
      <c r="M9" s="435">
        <v>677</v>
      </c>
      <c r="N9" s="435">
        <v>0</v>
      </c>
      <c r="O9" s="435">
        <v>0</v>
      </c>
      <c r="P9" s="435">
        <v>0</v>
      </c>
      <c r="Q9" s="435">
        <v>29</v>
      </c>
      <c r="R9" s="436">
        <v>0</v>
      </c>
      <c r="S9" s="437">
        <v>850</v>
      </c>
      <c r="T9" s="436">
        <v>0</v>
      </c>
      <c r="U9" s="438">
        <v>850</v>
      </c>
      <c r="V9" s="437">
        <v>0</v>
      </c>
      <c r="W9" s="436">
        <v>0</v>
      </c>
      <c r="X9" s="438">
        <v>0</v>
      </c>
      <c r="Y9" s="830">
        <v>850</v>
      </c>
      <c r="Z9" s="827"/>
    </row>
    <row r="10" spans="1:26" ht="15" x14ac:dyDescent="0.2">
      <c r="A10" s="434" t="s">
        <v>25</v>
      </c>
      <c r="B10" s="435">
        <v>0</v>
      </c>
      <c r="C10" s="435">
        <v>0</v>
      </c>
      <c r="D10" s="435">
        <v>0</v>
      </c>
      <c r="E10" s="436">
        <v>0</v>
      </c>
      <c r="F10" s="437">
        <v>0</v>
      </c>
      <c r="G10" s="436">
        <v>0</v>
      </c>
      <c r="H10" s="438">
        <v>0</v>
      </c>
      <c r="I10" s="435">
        <v>0</v>
      </c>
      <c r="J10" s="435">
        <v>0</v>
      </c>
      <c r="K10" s="435">
        <v>1</v>
      </c>
      <c r="L10" s="435">
        <v>0</v>
      </c>
      <c r="M10" s="435">
        <v>733</v>
      </c>
      <c r="N10" s="435">
        <v>0</v>
      </c>
      <c r="O10" s="435">
        <v>3</v>
      </c>
      <c r="P10" s="435">
        <v>0</v>
      </c>
      <c r="Q10" s="435">
        <v>0</v>
      </c>
      <c r="R10" s="436">
        <v>0</v>
      </c>
      <c r="S10" s="437">
        <v>737</v>
      </c>
      <c r="T10" s="436">
        <v>0</v>
      </c>
      <c r="U10" s="438">
        <v>737</v>
      </c>
      <c r="V10" s="437">
        <v>0</v>
      </c>
      <c r="W10" s="436">
        <v>0</v>
      </c>
      <c r="X10" s="438">
        <v>0</v>
      </c>
      <c r="Y10" s="830">
        <v>737</v>
      </c>
      <c r="Z10" s="827"/>
    </row>
    <row r="11" spans="1:26" ht="15" x14ac:dyDescent="0.2">
      <c r="A11" s="434" t="s">
        <v>26</v>
      </c>
      <c r="B11" s="435">
        <v>135</v>
      </c>
      <c r="C11" s="435">
        <v>11</v>
      </c>
      <c r="D11" s="435">
        <v>3</v>
      </c>
      <c r="E11" s="436">
        <v>0</v>
      </c>
      <c r="F11" s="437">
        <v>138</v>
      </c>
      <c r="G11" s="436">
        <v>11</v>
      </c>
      <c r="H11" s="438">
        <v>149</v>
      </c>
      <c r="I11" s="435">
        <v>110</v>
      </c>
      <c r="J11" s="435">
        <v>0</v>
      </c>
      <c r="K11" s="435">
        <v>33</v>
      </c>
      <c r="L11" s="435">
        <v>4</v>
      </c>
      <c r="M11" s="435">
        <v>48</v>
      </c>
      <c r="N11" s="435">
        <v>1</v>
      </c>
      <c r="O11" s="435">
        <v>0</v>
      </c>
      <c r="P11" s="435">
        <v>0</v>
      </c>
      <c r="Q11" s="435">
        <v>0</v>
      </c>
      <c r="R11" s="436">
        <v>0</v>
      </c>
      <c r="S11" s="437">
        <v>191</v>
      </c>
      <c r="T11" s="436">
        <v>5</v>
      </c>
      <c r="U11" s="438">
        <v>196</v>
      </c>
      <c r="V11" s="437">
        <v>0</v>
      </c>
      <c r="W11" s="436">
        <v>0</v>
      </c>
      <c r="X11" s="438">
        <v>0</v>
      </c>
      <c r="Y11" s="830">
        <v>345</v>
      </c>
      <c r="Z11" s="827"/>
    </row>
    <row r="12" spans="1:26" ht="15" x14ac:dyDescent="0.2">
      <c r="A12" s="434" t="s">
        <v>27</v>
      </c>
      <c r="B12" s="435">
        <v>0</v>
      </c>
      <c r="C12" s="435">
        <v>0</v>
      </c>
      <c r="D12" s="435">
        <v>0</v>
      </c>
      <c r="E12" s="436">
        <v>0</v>
      </c>
      <c r="F12" s="437">
        <v>0</v>
      </c>
      <c r="G12" s="436">
        <v>0</v>
      </c>
      <c r="H12" s="438">
        <v>0</v>
      </c>
      <c r="I12" s="435">
        <v>0</v>
      </c>
      <c r="J12" s="435">
        <v>0</v>
      </c>
      <c r="K12" s="435">
        <v>224</v>
      </c>
      <c r="L12" s="435">
        <v>0</v>
      </c>
      <c r="M12" s="435">
        <v>557</v>
      </c>
      <c r="N12" s="435">
        <v>0</v>
      </c>
      <c r="O12" s="435">
        <v>0</v>
      </c>
      <c r="P12" s="435">
        <v>0</v>
      </c>
      <c r="Q12" s="435">
        <v>0</v>
      </c>
      <c r="R12" s="436">
        <v>0</v>
      </c>
      <c r="S12" s="437">
        <v>781</v>
      </c>
      <c r="T12" s="436">
        <v>0</v>
      </c>
      <c r="U12" s="438">
        <v>781</v>
      </c>
      <c r="V12" s="437">
        <v>0</v>
      </c>
      <c r="W12" s="436">
        <v>0</v>
      </c>
      <c r="X12" s="438">
        <v>0</v>
      </c>
      <c r="Y12" s="830">
        <v>781</v>
      </c>
      <c r="Z12" s="827"/>
    </row>
    <row r="13" spans="1:26" ht="15" x14ac:dyDescent="0.2">
      <c r="A13" s="434" t="s">
        <v>28</v>
      </c>
      <c r="B13" s="435">
        <v>0</v>
      </c>
      <c r="C13" s="435">
        <v>0</v>
      </c>
      <c r="D13" s="435">
        <v>0</v>
      </c>
      <c r="E13" s="436">
        <v>0</v>
      </c>
      <c r="F13" s="437">
        <v>0</v>
      </c>
      <c r="G13" s="436">
        <v>0</v>
      </c>
      <c r="H13" s="438">
        <v>0</v>
      </c>
      <c r="I13" s="435">
        <v>0</v>
      </c>
      <c r="J13" s="435">
        <v>0</v>
      </c>
      <c r="K13" s="435">
        <v>58</v>
      </c>
      <c r="L13" s="435">
        <v>0</v>
      </c>
      <c r="M13" s="435">
        <v>42</v>
      </c>
      <c r="N13" s="435">
        <v>0</v>
      </c>
      <c r="O13" s="435">
        <v>89</v>
      </c>
      <c r="P13" s="435">
        <v>0</v>
      </c>
      <c r="Q13" s="435">
        <v>0</v>
      </c>
      <c r="R13" s="436">
        <v>0</v>
      </c>
      <c r="S13" s="437">
        <v>189</v>
      </c>
      <c r="T13" s="436">
        <v>0</v>
      </c>
      <c r="U13" s="438">
        <v>189</v>
      </c>
      <c r="V13" s="437">
        <v>0</v>
      </c>
      <c r="W13" s="436">
        <v>0</v>
      </c>
      <c r="X13" s="438">
        <v>0</v>
      </c>
      <c r="Y13" s="830">
        <v>189</v>
      </c>
      <c r="Z13" s="827"/>
    </row>
    <row r="14" spans="1:26" ht="15" x14ac:dyDescent="0.2">
      <c r="A14" s="434" t="s">
        <v>29</v>
      </c>
      <c r="B14" s="435">
        <v>0</v>
      </c>
      <c r="C14" s="435">
        <v>0</v>
      </c>
      <c r="D14" s="435">
        <v>0</v>
      </c>
      <c r="E14" s="436">
        <v>0</v>
      </c>
      <c r="F14" s="437">
        <v>0</v>
      </c>
      <c r="G14" s="436">
        <v>0</v>
      </c>
      <c r="H14" s="438">
        <v>0</v>
      </c>
      <c r="I14" s="435">
        <v>0</v>
      </c>
      <c r="J14" s="435">
        <v>0</v>
      </c>
      <c r="K14" s="435">
        <v>55</v>
      </c>
      <c r="L14" s="435">
        <v>0</v>
      </c>
      <c r="M14" s="435">
        <v>510</v>
      </c>
      <c r="N14" s="435">
        <v>0</v>
      </c>
      <c r="O14" s="435">
        <v>0</v>
      </c>
      <c r="P14" s="435">
        <v>0</v>
      </c>
      <c r="Q14" s="435">
        <v>0</v>
      </c>
      <c r="R14" s="436">
        <v>0</v>
      </c>
      <c r="S14" s="437">
        <v>565</v>
      </c>
      <c r="T14" s="436">
        <v>0</v>
      </c>
      <c r="U14" s="438">
        <v>565</v>
      </c>
      <c r="V14" s="437">
        <v>0</v>
      </c>
      <c r="W14" s="436">
        <v>0</v>
      </c>
      <c r="X14" s="438">
        <v>0</v>
      </c>
      <c r="Y14" s="830">
        <v>565</v>
      </c>
      <c r="Z14" s="827"/>
    </row>
    <row r="15" spans="1:26" ht="15" x14ac:dyDescent="0.2">
      <c r="A15" s="434" t="s">
        <v>30</v>
      </c>
      <c r="B15" s="435">
        <v>0</v>
      </c>
      <c r="C15" s="435">
        <v>0</v>
      </c>
      <c r="D15" s="435">
        <v>0</v>
      </c>
      <c r="E15" s="436">
        <v>0</v>
      </c>
      <c r="F15" s="437">
        <v>0</v>
      </c>
      <c r="G15" s="436">
        <v>0</v>
      </c>
      <c r="H15" s="438">
        <v>0</v>
      </c>
      <c r="I15" s="435">
        <v>2</v>
      </c>
      <c r="J15" s="435">
        <v>0</v>
      </c>
      <c r="K15" s="435">
        <v>951</v>
      </c>
      <c r="L15" s="435">
        <v>0</v>
      </c>
      <c r="M15" s="435">
        <v>2</v>
      </c>
      <c r="N15" s="435">
        <v>0</v>
      </c>
      <c r="O15" s="435">
        <v>0</v>
      </c>
      <c r="P15" s="435">
        <v>0</v>
      </c>
      <c r="Q15" s="435">
        <v>0</v>
      </c>
      <c r="R15" s="436">
        <v>0</v>
      </c>
      <c r="S15" s="437">
        <v>955</v>
      </c>
      <c r="T15" s="436">
        <v>0</v>
      </c>
      <c r="U15" s="438">
        <v>955</v>
      </c>
      <c r="V15" s="437">
        <v>0</v>
      </c>
      <c r="W15" s="436">
        <v>0</v>
      </c>
      <c r="X15" s="438">
        <v>0</v>
      </c>
      <c r="Y15" s="830">
        <v>955</v>
      </c>
      <c r="Z15" s="827"/>
    </row>
    <row r="16" spans="1:26" ht="15" x14ac:dyDescent="0.2">
      <c r="A16" s="434" t="s">
        <v>31</v>
      </c>
      <c r="B16" s="435">
        <v>85</v>
      </c>
      <c r="C16" s="435">
        <v>8</v>
      </c>
      <c r="D16" s="435">
        <v>0</v>
      </c>
      <c r="E16" s="436">
        <v>0</v>
      </c>
      <c r="F16" s="437">
        <v>85</v>
      </c>
      <c r="G16" s="436">
        <v>8</v>
      </c>
      <c r="H16" s="438">
        <v>93</v>
      </c>
      <c r="I16" s="435">
        <v>1</v>
      </c>
      <c r="J16" s="435">
        <v>0</v>
      </c>
      <c r="K16" s="435">
        <v>121</v>
      </c>
      <c r="L16" s="435">
        <v>1</v>
      </c>
      <c r="M16" s="435">
        <v>78</v>
      </c>
      <c r="N16" s="435">
        <v>0</v>
      </c>
      <c r="O16" s="435">
        <v>1</v>
      </c>
      <c r="P16" s="435">
        <v>0</v>
      </c>
      <c r="Q16" s="435">
        <v>0</v>
      </c>
      <c r="R16" s="436">
        <v>0</v>
      </c>
      <c r="S16" s="437">
        <v>201</v>
      </c>
      <c r="T16" s="436">
        <v>1</v>
      </c>
      <c r="U16" s="438">
        <v>202</v>
      </c>
      <c r="V16" s="437">
        <v>0</v>
      </c>
      <c r="W16" s="436">
        <v>0</v>
      </c>
      <c r="X16" s="438">
        <v>0</v>
      </c>
      <c r="Y16" s="830">
        <v>295</v>
      </c>
      <c r="Z16" s="827"/>
    </row>
    <row r="17" spans="1:26" ht="15" x14ac:dyDescent="0.2">
      <c r="A17" s="434" t="s">
        <v>32</v>
      </c>
      <c r="B17" s="435">
        <v>158</v>
      </c>
      <c r="C17" s="435">
        <v>8</v>
      </c>
      <c r="D17" s="435">
        <v>0</v>
      </c>
      <c r="E17" s="436">
        <v>0</v>
      </c>
      <c r="F17" s="437">
        <v>158</v>
      </c>
      <c r="G17" s="436">
        <v>8</v>
      </c>
      <c r="H17" s="438">
        <v>166</v>
      </c>
      <c r="I17" s="435">
        <v>1</v>
      </c>
      <c r="J17" s="435">
        <v>1</v>
      </c>
      <c r="K17" s="435">
        <v>88</v>
      </c>
      <c r="L17" s="435">
        <v>7</v>
      </c>
      <c r="M17" s="435">
        <v>52</v>
      </c>
      <c r="N17" s="435">
        <v>3</v>
      </c>
      <c r="O17" s="435">
        <v>0</v>
      </c>
      <c r="P17" s="435">
        <v>1</v>
      </c>
      <c r="Q17" s="435">
        <v>0</v>
      </c>
      <c r="R17" s="436">
        <v>0</v>
      </c>
      <c r="S17" s="437">
        <v>141</v>
      </c>
      <c r="T17" s="436">
        <v>12</v>
      </c>
      <c r="U17" s="438">
        <v>153</v>
      </c>
      <c r="V17" s="437">
        <v>0</v>
      </c>
      <c r="W17" s="436">
        <v>0</v>
      </c>
      <c r="X17" s="438">
        <v>0</v>
      </c>
      <c r="Y17" s="830">
        <v>319</v>
      </c>
      <c r="Z17" s="827"/>
    </row>
    <row r="18" spans="1:26" ht="15" x14ac:dyDescent="0.2">
      <c r="A18" s="434" t="s">
        <v>33</v>
      </c>
      <c r="B18" s="435">
        <v>0</v>
      </c>
      <c r="C18" s="435">
        <v>0</v>
      </c>
      <c r="D18" s="435">
        <v>0</v>
      </c>
      <c r="E18" s="436">
        <v>0</v>
      </c>
      <c r="F18" s="437">
        <v>0</v>
      </c>
      <c r="G18" s="436">
        <v>0</v>
      </c>
      <c r="H18" s="438">
        <v>0</v>
      </c>
      <c r="I18" s="435">
        <v>0</v>
      </c>
      <c r="J18" s="435">
        <v>0</v>
      </c>
      <c r="K18" s="435">
        <v>17</v>
      </c>
      <c r="L18" s="435">
        <v>0</v>
      </c>
      <c r="M18" s="435">
        <v>69</v>
      </c>
      <c r="N18" s="435">
        <v>0</v>
      </c>
      <c r="O18" s="435">
        <v>271</v>
      </c>
      <c r="P18" s="435">
        <v>0</v>
      </c>
      <c r="Q18" s="435">
        <v>0</v>
      </c>
      <c r="R18" s="436">
        <v>0</v>
      </c>
      <c r="S18" s="437">
        <v>357</v>
      </c>
      <c r="T18" s="436">
        <v>0</v>
      </c>
      <c r="U18" s="438">
        <v>357</v>
      </c>
      <c r="V18" s="437">
        <v>0</v>
      </c>
      <c r="W18" s="436">
        <v>0</v>
      </c>
      <c r="X18" s="438">
        <v>0</v>
      </c>
      <c r="Y18" s="830">
        <v>357</v>
      </c>
      <c r="Z18" s="827"/>
    </row>
    <row r="19" spans="1:26" ht="15" x14ac:dyDescent="0.2">
      <c r="A19" s="434" t="s">
        <v>34</v>
      </c>
      <c r="B19" s="435">
        <v>0</v>
      </c>
      <c r="C19" s="435">
        <v>0</v>
      </c>
      <c r="D19" s="435">
        <v>0</v>
      </c>
      <c r="E19" s="436">
        <v>0</v>
      </c>
      <c r="F19" s="437">
        <v>0</v>
      </c>
      <c r="G19" s="436">
        <v>0</v>
      </c>
      <c r="H19" s="438">
        <v>0</v>
      </c>
      <c r="I19" s="435">
        <v>0</v>
      </c>
      <c r="J19" s="435">
        <v>0</v>
      </c>
      <c r="K19" s="435">
        <v>306</v>
      </c>
      <c r="L19" s="435">
        <v>0</v>
      </c>
      <c r="M19" s="435">
        <v>87</v>
      </c>
      <c r="N19" s="435">
        <v>0</v>
      </c>
      <c r="O19" s="435">
        <v>0</v>
      </c>
      <c r="P19" s="435">
        <v>0</v>
      </c>
      <c r="Q19" s="435">
        <v>0</v>
      </c>
      <c r="R19" s="436">
        <v>0</v>
      </c>
      <c r="S19" s="437">
        <v>393</v>
      </c>
      <c r="T19" s="436">
        <v>0</v>
      </c>
      <c r="U19" s="438">
        <v>393</v>
      </c>
      <c r="V19" s="437">
        <v>0</v>
      </c>
      <c r="W19" s="436">
        <v>0</v>
      </c>
      <c r="X19" s="438">
        <v>0</v>
      </c>
      <c r="Y19" s="830">
        <v>393</v>
      </c>
      <c r="Z19" s="827"/>
    </row>
    <row r="20" spans="1:26" ht="15" x14ac:dyDescent="0.2">
      <c r="A20" s="434" t="s">
        <v>35</v>
      </c>
      <c r="B20" s="435">
        <v>0</v>
      </c>
      <c r="C20" s="435">
        <v>0</v>
      </c>
      <c r="D20" s="435">
        <v>0</v>
      </c>
      <c r="E20" s="436">
        <v>0</v>
      </c>
      <c r="F20" s="437">
        <v>0</v>
      </c>
      <c r="G20" s="436">
        <v>0</v>
      </c>
      <c r="H20" s="438">
        <v>0</v>
      </c>
      <c r="I20" s="435">
        <v>0</v>
      </c>
      <c r="J20" s="435">
        <v>0</v>
      </c>
      <c r="K20" s="435">
        <v>379</v>
      </c>
      <c r="L20" s="435">
        <v>0</v>
      </c>
      <c r="M20" s="435">
        <v>0</v>
      </c>
      <c r="N20" s="435">
        <v>0</v>
      </c>
      <c r="O20" s="435">
        <v>0</v>
      </c>
      <c r="P20" s="435">
        <v>0</v>
      </c>
      <c r="Q20" s="435">
        <v>0</v>
      </c>
      <c r="R20" s="436">
        <v>0</v>
      </c>
      <c r="S20" s="437">
        <v>379</v>
      </c>
      <c r="T20" s="436">
        <v>0</v>
      </c>
      <c r="U20" s="438">
        <v>379</v>
      </c>
      <c r="V20" s="437">
        <v>0</v>
      </c>
      <c r="W20" s="436">
        <v>0</v>
      </c>
      <c r="X20" s="438">
        <v>0</v>
      </c>
      <c r="Y20" s="830">
        <v>379</v>
      </c>
      <c r="Z20" s="827"/>
    </row>
    <row r="21" spans="1:26" ht="15" x14ac:dyDescent="0.2">
      <c r="A21" s="434" t="s">
        <v>36</v>
      </c>
      <c r="B21" s="435">
        <v>116</v>
      </c>
      <c r="C21" s="435">
        <v>7</v>
      </c>
      <c r="D21" s="435">
        <v>1</v>
      </c>
      <c r="E21" s="436">
        <v>0</v>
      </c>
      <c r="F21" s="437">
        <v>117</v>
      </c>
      <c r="G21" s="436">
        <v>7</v>
      </c>
      <c r="H21" s="438">
        <v>124</v>
      </c>
      <c r="I21" s="435">
        <v>0</v>
      </c>
      <c r="J21" s="435">
        <v>0</v>
      </c>
      <c r="K21" s="435">
        <v>92</v>
      </c>
      <c r="L21" s="435">
        <v>3</v>
      </c>
      <c r="M21" s="435">
        <v>18</v>
      </c>
      <c r="N21" s="435">
        <v>2</v>
      </c>
      <c r="O21" s="435">
        <v>2</v>
      </c>
      <c r="P21" s="435">
        <v>0</v>
      </c>
      <c r="Q21" s="435">
        <v>1</v>
      </c>
      <c r="R21" s="436">
        <v>0</v>
      </c>
      <c r="S21" s="437">
        <v>113</v>
      </c>
      <c r="T21" s="436">
        <v>5</v>
      </c>
      <c r="U21" s="438">
        <v>118</v>
      </c>
      <c r="V21" s="437">
        <v>0</v>
      </c>
      <c r="W21" s="436">
        <v>0</v>
      </c>
      <c r="X21" s="438">
        <v>0</v>
      </c>
      <c r="Y21" s="830">
        <v>242</v>
      </c>
      <c r="Z21" s="827"/>
    </row>
    <row r="22" spans="1:26" ht="15" x14ac:dyDescent="0.2">
      <c r="A22" s="434" t="s">
        <v>37</v>
      </c>
      <c r="B22" s="435">
        <v>0</v>
      </c>
      <c r="C22" s="435">
        <v>0</v>
      </c>
      <c r="D22" s="435">
        <v>0</v>
      </c>
      <c r="E22" s="436">
        <v>0</v>
      </c>
      <c r="F22" s="437">
        <v>0</v>
      </c>
      <c r="G22" s="436">
        <v>0</v>
      </c>
      <c r="H22" s="438">
        <v>0</v>
      </c>
      <c r="I22" s="435">
        <v>0</v>
      </c>
      <c r="J22" s="435">
        <v>14</v>
      </c>
      <c r="K22" s="435">
        <v>88</v>
      </c>
      <c r="L22" s="435">
        <v>112</v>
      </c>
      <c r="M22" s="435">
        <v>0</v>
      </c>
      <c r="N22" s="435">
        <v>49</v>
      </c>
      <c r="O22" s="435">
        <v>0</v>
      </c>
      <c r="P22" s="435">
        <v>29</v>
      </c>
      <c r="Q22" s="435">
        <v>0</v>
      </c>
      <c r="R22" s="436">
        <v>0</v>
      </c>
      <c r="S22" s="437">
        <v>88</v>
      </c>
      <c r="T22" s="436">
        <v>204</v>
      </c>
      <c r="U22" s="438">
        <v>292</v>
      </c>
      <c r="V22" s="437">
        <v>31</v>
      </c>
      <c r="W22" s="436">
        <v>0</v>
      </c>
      <c r="X22" s="438">
        <v>31</v>
      </c>
      <c r="Y22" s="830">
        <v>323</v>
      </c>
      <c r="Z22" s="827"/>
    </row>
    <row r="23" spans="1:26" ht="15" x14ac:dyDescent="0.2">
      <c r="A23" s="434" t="s">
        <v>38</v>
      </c>
      <c r="B23" s="435">
        <v>0</v>
      </c>
      <c r="C23" s="435">
        <v>0</v>
      </c>
      <c r="D23" s="435">
        <v>0</v>
      </c>
      <c r="E23" s="436">
        <v>0</v>
      </c>
      <c r="F23" s="437">
        <v>0</v>
      </c>
      <c r="G23" s="436">
        <v>0</v>
      </c>
      <c r="H23" s="438">
        <v>0</v>
      </c>
      <c r="I23" s="435">
        <v>0</v>
      </c>
      <c r="J23" s="435">
        <v>0</v>
      </c>
      <c r="K23" s="435">
        <v>32</v>
      </c>
      <c r="L23" s="435">
        <v>0</v>
      </c>
      <c r="M23" s="435">
        <v>521</v>
      </c>
      <c r="N23" s="435">
        <v>0</v>
      </c>
      <c r="O23" s="435">
        <v>0</v>
      </c>
      <c r="P23" s="435">
        <v>0</v>
      </c>
      <c r="Q23" s="435">
        <v>0</v>
      </c>
      <c r="R23" s="436">
        <v>0</v>
      </c>
      <c r="S23" s="437">
        <v>553</v>
      </c>
      <c r="T23" s="436">
        <v>0</v>
      </c>
      <c r="U23" s="438">
        <v>553</v>
      </c>
      <c r="V23" s="437">
        <v>0</v>
      </c>
      <c r="W23" s="436">
        <v>0</v>
      </c>
      <c r="X23" s="438">
        <v>0</v>
      </c>
      <c r="Y23" s="830">
        <v>553</v>
      </c>
      <c r="Z23" s="827"/>
    </row>
    <row r="24" spans="1:26" ht="15" x14ac:dyDescent="0.2">
      <c r="A24" s="434" t="s">
        <v>39</v>
      </c>
      <c r="B24" s="435">
        <v>280</v>
      </c>
      <c r="C24" s="435">
        <v>18</v>
      </c>
      <c r="D24" s="435">
        <v>9</v>
      </c>
      <c r="E24" s="436">
        <v>0</v>
      </c>
      <c r="F24" s="437">
        <v>289</v>
      </c>
      <c r="G24" s="436">
        <v>18</v>
      </c>
      <c r="H24" s="438">
        <v>307</v>
      </c>
      <c r="I24" s="435">
        <v>1</v>
      </c>
      <c r="J24" s="435">
        <v>0</v>
      </c>
      <c r="K24" s="435">
        <v>159</v>
      </c>
      <c r="L24" s="435">
        <v>24</v>
      </c>
      <c r="M24" s="435">
        <v>54</v>
      </c>
      <c r="N24" s="435">
        <v>1</v>
      </c>
      <c r="O24" s="435">
        <v>2</v>
      </c>
      <c r="P24" s="435">
        <v>0</v>
      </c>
      <c r="Q24" s="435">
        <v>0</v>
      </c>
      <c r="R24" s="436">
        <v>0</v>
      </c>
      <c r="S24" s="437">
        <v>216</v>
      </c>
      <c r="T24" s="436">
        <v>25</v>
      </c>
      <c r="U24" s="438">
        <v>241</v>
      </c>
      <c r="V24" s="437">
        <v>0</v>
      </c>
      <c r="W24" s="436">
        <v>0</v>
      </c>
      <c r="X24" s="438">
        <v>0</v>
      </c>
      <c r="Y24" s="830">
        <v>548</v>
      </c>
      <c r="Z24" s="827"/>
    </row>
    <row r="25" spans="1:26" ht="15" x14ac:dyDescent="0.2">
      <c r="A25" s="434" t="s">
        <v>40</v>
      </c>
      <c r="B25" s="435">
        <v>59</v>
      </c>
      <c r="C25" s="435">
        <v>6</v>
      </c>
      <c r="D25" s="435">
        <v>0</v>
      </c>
      <c r="E25" s="436">
        <v>0</v>
      </c>
      <c r="F25" s="437">
        <v>59</v>
      </c>
      <c r="G25" s="436">
        <v>6</v>
      </c>
      <c r="H25" s="438">
        <v>65</v>
      </c>
      <c r="I25" s="435">
        <v>1</v>
      </c>
      <c r="J25" s="435">
        <v>0</v>
      </c>
      <c r="K25" s="435">
        <v>790</v>
      </c>
      <c r="L25" s="435">
        <v>4</v>
      </c>
      <c r="M25" s="435">
        <v>155</v>
      </c>
      <c r="N25" s="435">
        <v>0</v>
      </c>
      <c r="O25" s="435">
        <v>0</v>
      </c>
      <c r="P25" s="435">
        <v>0</v>
      </c>
      <c r="Q25" s="435">
        <v>0</v>
      </c>
      <c r="R25" s="436">
        <v>0</v>
      </c>
      <c r="S25" s="437">
        <v>946</v>
      </c>
      <c r="T25" s="436">
        <v>4</v>
      </c>
      <c r="U25" s="438">
        <v>950</v>
      </c>
      <c r="V25" s="437">
        <v>0</v>
      </c>
      <c r="W25" s="436">
        <v>0</v>
      </c>
      <c r="X25" s="438">
        <v>0</v>
      </c>
      <c r="Y25" s="830">
        <v>1015</v>
      </c>
      <c r="Z25" s="827"/>
    </row>
    <row r="26" spans="1:26" ht="15" x14ac:dyDescent="0.2">
      <c r="A26" s="434" t="s">
        <v>41</v>
      </c>
      <c r="B26" s="435">
        <v>0</v>
      </c>
      <c r="C26" s="435">
        <v>0</v>
      </c>
      <c r="D26" s="435">
        <v>0</v>
      </c>
      <c r="E26" s="436">
        <v>0</v>
      </c>
      <c r="F26" s="437">
        <v>0</v>
      </c>
      <c r="G26" s="436">
        <v>0</v>
      </c>
      <c r="H26" s="438">
        <v>0</v>
      </c>
      <c r="I26" s="435">
        <v>0</v>
      </c>
      <c r="J26" s="435">
        <v>0</v>
      </c>
      <c r="K26" s="435">
        <v>315</v>
      </c>
      <c r="L26" s="435">
        <v>0</v>
      </c>
      <c r="M26" s="435">
        <v>406</v>
      </c>
      <c r="N26" s="435">
        <v>0</v>
      </c>
      <c r="O26" s="435">
        <v>0</v>
      </c>
      <c r="P26" s="435">
        <v>0</v>
      </c>
      <c r="Q26" s="435">
        <v>20</v>
      </c>
      <c r="R26" s="436">
        <v>0</v>
      </c>
      <c r="S26" s="437">
        <v>741</v>
      </c>
      <c r="T26" s="436">
        <v>0</v>
      </c>
      <c r="U26" s="438">
        <v>741</v>
      </c>
      <c r="V26" s="437">
        <v>0</v>
      </c>
      <c r="W26" s="436">
        <v>0</v>
      </c>
      <c r="X26" s="438">
        <v>0</v>
      </c>
      <c r="Y26" s="830">
        <v>741</v>
      </c>
      <c r="Z26" s="827"/>
    </row>
    <row r="27" spans="1:26" ht="15" x14ac:dyDescent="0.2">
      <c r="A27" s="434" t="s">
        <v>42</v>
      </c>
      <c r="B27" s="435">
        <v>138</v>
      </c>
      <c r="C27" s="435">
        <v>13</v>
      </c>
      <c r="D27" s="435">
        <v>2</v>
      </c>
      <c r="E27" s="436">
        <v>0</v>
      </c>
      <c r="F27" s="437">
        <v>140</v>
      </c>
      <c r="G27" s="436">
        <v>13</v>
      </c>
      <c r="H27" s="438">
        <v>153</v>
      </c>
      <c r="I27" s="435">
        <v>1</v>
      </c>
      <c r="J27" s="435">
        <v>1</v>
      </c>
      <c r="K27" s="435">
        <v>86</v>
      </c>
      <c r="L27" s="435">
        <v>7</v>
      </c>
      <c r="M27" s="435">
        <v>955</v>
      </c>
      <c r="N27" s="435">
        <v>1</v>
      </c>
      <c r="O27" s="435">
        <v>34</v>
      </c>
      <c r="P27" s="435">
        <v>0</v>
      </c>
      <c r="Q27" s="435">
        <v>2</v>
      </c>
      <c r="R27" s="436">
        <v>0</v>
      </c>
      <c r="S27" s="437">
        <v>1078</v>
      </c>
      <c r="T27" s="436">
        <v>9</v>
      </c>
      <c r="U27" s="438">
        <v>1087</v>
      </c>
      <c r="V27" s="437">
        <v>0</v>
      </c>
      <c r="W27" s="436">
        <v>0</v>
      </c>
      <c r="X27" s="438">
        <v>0</v>
      </c>
      <c r="Y27" s="830">
        <v>1240</v>
      </c>
      <c r="Z27" s="827"/>
    </row>
    <row r="28" spans="1:26" ht="15" x14ac:dyDescent="0.2">
      <c r="A28" s="434" t="s">
        <v>43</v>
      </c>
      <c r="B28" s="435">
        <v>281</v>
      </c>
      <c r="C28" s="435">
        <v>30</v>
      </c>
      <c r="D28" s="435">
        <v>0</v>
      </c>
      <c r="E28" s="436">
        <v>1</v>
      </c>
      <c r="F28" s="437">
        <v>281</v>
      </c>
      <c r="G28" s="436">
        <v>31</v>
      </c>
      <c r="H28" s="438">
        <v>312</v>
      </c>
      <c r="I28" s="435">
        <v>27</v>
      </c>
      <c r="J28" s="435">
        <v>0</v>
      </c>
      <c r="K28" s="435">
        <v>343</v>
      </c>
      <c r="L28" s="435">
        <v>17</v>
      </c>
      <c r="M28" s="435">
        <v>328</v>
      </c>
      <c r="N28" s="435">
        <v>6</v>
      </c>
      <c r="O28" s="435">
        <v>6</v>
      </c>
      <c r="P28" s="435">
        <v>0</v>
      </c>
      <c r="Q28" s="435">
        <v>1</v>
      </c>
      <c r="R28" s="436">
        <v>0</v>
      </c>
      <c r="S28" s="437">
        <v>705</v>
      </c>
      <c r="T28" s="436">
        <v>23</v>
      </c>
      <c r="U28" s="438">
        <v>728</v>
      </c>
      <c r="V28" s="437">
        <v>0</v>
      </c>
      <c r="W28" s="436">
        <v>0</v>
      </c>
      <c r="X28" s="438">
        <v>0</v>
      </c>
      <c r="Y28" s="830">
        <v>1040</v>
      </c>
      <c r="Z28" s="827"/>
    </row>
    <row r="29" spans="1:26" ht="15" x14ac:dyDescent="0.2">
      <c r="A29" s="434" t="s">
        <v>44</v>
      </c>
      <c r="B29" s="435">
        <v>217</v>
      </c>
      <c r="C29" s="435">
        <v>18</v>
      </c>
      <c r="D29" s="435">
        <v>1</v>
      </c>
      <c r="E29" s="436">
        <v>0</v>
      </c>
      <c r="F29" s="437">
        <v>218</v>
      </c>
      <c r="G29" s="436">
        <v>18</v>
      </c>
      <c r="H29" s="438">
        <v>236</v>
      </c>
      <c r="I29" s="435">
        <v>4</v>
      </c>
      <c r="J29" s="435">
        <v>27</v>
      </c>
      <c r="K29" s="435">
        <v>230</v>
      </c>
      <c r="L29" s="435">
        <v>167</v>
      </c>
      <c r="M29" s="435">
        <v>94</v>
      </c>
      <c r="N29" s="435">
        <v>1</v>
      </c>
      <c r="O29" s="435">
        <v>2</v>
      </c>
      <c r="P29" s="435">
        <v>0</v>
      </c>
      <c r="Q29" s="435">
        <v>2</v>
      </c>
      <c r="R29" s="436">
        <v>0</v>
      </c>
      <c r="S29" s="437">
        <v>332</v>
      </c>
      <c r="T29" s="436">
        <v>195</v>
      </c>
      <c r="U29" s="438">
        <v>527</v>
      </c>
      <c r="V29" s="437">
        <v>0</v>
      </c>
      <c r="W29" s="436">
        <v>0</v>
      </c>
      <c r="X29" s="438">
        <v>0</v>
      </c>
      <c r="Y29" s="830">
        <v>763</v>
      </c>
      <c r="Z29" s="827"/>
    </row>
    <row r="30" spans="1:26" ht="15" x14ac:dyDescent="0.2">
      <c r="A30" s="434" t="s">
        <v>45</v>
      </c>
      <c r="B30" s="435">
        <v>0</v>
      </c>
      <c r="C30" s="435">
        <v>0</v>
      </c>
      <c r="D30" s="435">
        <v>0</v>
      </c>
      <c r="E30" s="436">
        <v>0</v>
      </c>
      <c r="F30" s="437">
        <v>0</v>
      </c>
      <c r="G30" s="436">
        <v>0</v>
      </c>
      <c r="H30" s="438">
        <v>0</v>
      </c>
      <c r="I30" s="435">
        <v>26</v>
      </c>
      <c r="J30" s="435">
        <v>0</v>
      </c>
      <c r="K30" s="435">
        <v>128</v>
      </c>
      <c r="L30" s="435">
        <v>0</v>
      </c>
      <c r="M30" s="435">
        <v>800</v>
      </c>
      <c r="N30" s="435">
        <v>0</v>
      </c>
      <c r="O30" s="435">
        <v>0</v>
      </c>
      <c r="P30" s="435">
        <v>0</v>
      </c>
      <c r="Q30" s="435">
        <v>0</v>
      </c>
      <c r="R30" s="436">
        <v>0</v>
      </c>
      <c r="S30" s="437">
        <v>954</v>
      </c>
      <c r="T30" s="436">
        <v>0</v>
      </c>
      <c r="U30" s="438">
        <v>954</v>
      </c>
      <c r="V30" s="437">
        <v>0</v>
      </c>
      <c r="W30" s="436">
        <v>0</v>
      </c>
      <c r="X30" s="438">
        <v>0</v>
      </c>
      <c r="Y30" s="830">
        <v>954</v>
      </c>
      <c r="Z30" s="827"/>
    </row>
    <row r="31" spans="1:26" ht="15" x14ac:dyDescent="0.2">
      <c r="A31" s="434" t="s">
        <v>46</v>
      </c>
      <c r="B31" s="435">
        <v>0</v>
      </c>
      <c r="C31" s="435">
        <v>0</v>
      </c>
      <c r="D31" s="435">
        <v>0</v>
      </c>
      <c r="E31" s="436">
        <v>0</v>
      </c>
      <c r="F31" s="437">
        <v>0</v>
      </c>
      <c r="G31" s="436">
        <v>0</v>
      </c>
      <c r="H31" s="438">
        <v>0</v>
      </c>
      <c r="I31" s="435">
        <v>90</v>
      </c>
      <c r="J31" s="435">
        <v>0</v>
      </c>
      <c r="K31" s="435">
        <v>757</v>
      </c>
      <c r="L31" s="435">
        <v>0</v>
      </c>
      <c r="M31" s="435">
        <v>0</v>
      </c>
      <c r="N31" s="435">
        <v>0</v>
      </c>
      <c r="O31" s="435">
        <v>0</v>
      </c>
      <c r="P31" s="435">
        <v>0</v>
      </c>
      <c r="Q31" s="435">
        <v>0</v>
      </c>
      <c r="R31" s="436">
        <v>0</v>
      </c>
      <c r="S31" s="437">
        <v>847</v>
      </c>
      <c r="T31" s="436">
        <v>0</v>
      </c>
      <c r="U31" s="438">
        <v>847</v>
      </c>
      <c r="V31" s="437">
        <v>0</v>
      </c>
      <c r="W31" s="436">
        <v>0</v>
      </c>
      <c r="X31" s="438">
        <v>0</v>
      </c>
      <c r="Y31" s="830">
        <v>847</v>
      </c>
      <c r="Z31" s="827"/>
    </row>
    <row r="32" spans="1:26" ht="15" x14ac:dyDescent="0.2">
      <c r="A32" s="434" t="s">
        <v>47</v>
      </c>
      <c r="B32" s="435">
        <v>0</v>
      </c>
      <c r="C32" s="435">
        <v>0</v>
      </c>
      <c r="D32" s="435">
        <v>0</v>
      </c>
      <c r="E32" s="436">
        <v>0</v>
      </c>
      <c r="F32" s="437">
        <v>0</v>
      </c>
      <c r="G32" s="436">
        <v>0</v>
      </c>
      <c r="H32" s="438">
        <v>0</v>
      </c>
      <c r="I32" s="435">
        <v>0</v>
      </c>
      <c r="J32" s="435">
        <v>0</v>
      </c>
      <c r="K32" s="435">
        <v>74</v>
      </c>
      <c r="L32" s="435">
        <v>0</v>
      </c>
      <c r="M32" s="435">
        <v>456</v>
      </c>
      <c r="N32" s="435">
        <v>0</v>
      </c>
      <c r="O32" s="435">
        <v>0</v>
      </c>
      <c r="P32" s="435">
        <v>0</v>
      </c>
      <c r="Q32" s="435">
        <v>0</v>
      </c>
      <c r="R32" s="436">
        <v>0</v>
      </c>
      <c r="S32" s="437">
        <v>530</v>
      </c>
      <c r="T32" s="436">
        <v>0</v>
      </c>
      <c r="U32" s="438">
        <v>530</v>
      </c>
      <c r="V32" s="437">
        <v>0</v>
      </c>
      <c r="W32" s="436">
        <v>0</v>
      </c>
      <c r="X32" s="438">
        <v>0</v>
      </c>
      <c r="Y32" s="830">
        <v>530</v>
      </c>
      <c r="Z32" s="827"/>
    </row>
    <row r="33" spans="1:26" ht="15" x14ac:dyDescent="0.2">
      <c r="A33" s="434" t="s">
        <v>48</v>
      </c>
      <c r="B33" s="435">
        <v>0</v>
      </c>
      <c r="C33" s="435">
        <v>0</v>
      </c>
      <c r="D33" s="435">
        <v>0</v>
      </c>
      <c r="E33" s="436">
        <v>0</v>
      </c>
      <c r="F33" s="437">
        <v>0</v>
      </c>
      <c r="G33" s="436">
        <v>0</v>
      </c>
      <c r="H33" s="438">
        <v>0</v>
      </c>
      <c r="I33" s="435">
        <v>0</v>
      </c>
      <c r="J33" s="435">
        <v>0</v>
      </c>
      <c r="K33" s="435">
        <v>377</v>
      </c>
      <c r="L33" s="435">
        <v>0</v>
      </c>
      <c r="M33" s="435">
        <v>256</v>
      </c>
      <c r="N33" s="435">
        <v>0</v>
      </c>
      <c r="O33" s="435">
        <v>0</v>
      </c>
      <c r="P33" s="435">
        <v>0</v>
      </c>
      <c r="Q33" s="435">
        <v>0</v>
      </c>
      <c r="R33" s="436">
        <v>0</v>
      </c>
      <c r="S33" s="437">
        <v>633</v>
      </c>
      <c r="T33" s="436">
        <v>0</v>
      </c>
      <c r="U33" s="438">
        <v>633</v>
      </c>
      <c r="V33" s="437">
        <v>0</v>
      </c>
      <c r="W33" s="436">
        <v>0</v>
      </c>
      <c r="X33" s="438">
        <v>0</v>
      </c>
      <c r="Y33" s="830">
        <v>633</v>
      </c>
      <c r="Z33" s="827"/>
    </row>
    <row r="34" spans="1:26" ht="15" x14ac:dyDescent="0.2">
      <c r="A34" s="434" t="s">
        <v>49</v>
      </c>
      <c r="B34" s="435">
        <v>0</v>
      </c>
      <c r="C34" s="435">
        <v>1</v>
      </c>
      <c r="D34" s="435">
        <v>0</v>
      </c>
      <c r="E34" s="436">
        <v>0</v>
      </c>
      <c r="F34" s="437">
        <v>0</v>
      </c>
      <c r="G34" s="436">
        <v>1</v>
      </c>
      <c r="H34" s="438">
        <v>1</v>
      </c>
      <c r="I34" s="435">
        <v>0</v>
      </c>
      <c r="J34" s="435">
        <v>31</v>
      </c>
      <c r="K34" s="435">
        <v>0</v>
      </c>
      <c r="L34" s="435">
        <v>311</v>
      </c>
      <c r="M34" s="435">
        <v>0</v>
      </c>
      <c r="N34" s="435">
        <v>387</v>
      </c>
      <c r="O34" s="435">
        <v>0</v>
      </c>
      <c r="P34" s="435">
        <v>6</v>
      </c>
      <c r="Q34" s="435">
        <v>0</v>
      </c>
      <c r="R34" s="436">
        <v>2</v>
      </c>
      <c r="S34" s="437">
        <v>0</v>
      </c>
      <c r="T34" s="436">
        <v>737</v>
      </c>
      <c r="U34" s="438">
        <v>737</v>
      </c>
      <c r="V34" s="437">
        <v>0</v>
      </c>
      <c r="W34" s="436">
        <v>0</v>
      </c>
      <c r="X34" s="438">
        <v>0</v>
      </c>
      <c r="Y34" s="830">
        <v>738</v>
      </c>
      <c r="Z34" s="827"/>
    </row>
    <row r="35" spans="1:26" ht="15" x14ac:dyDescent="0.2">
      <c r="A35" s="434" t="s">
        <v>50</v>
      </c>
      <c r="B35" s="435">
        <v>65</v>
      </c>
      <c r="C35" s="435">
        <v>8</v>
      </c>
      <c r="D35" s="435">
        <v>0</v>
      </c>
      <c r="E35" s="436">
        <v>0</v>
      </c>
      <c r="F35" s="437">
        <v>65</v>
      </c>
      <c r="G35" s="436">
        <v>8</v>
      </c>
      <c r="H35" s="438">
        <v>73</v>
      </c>
      <c r="I35" s="435">
        <v>0</v>
      </c>
      <c r="J35" s="435">
        <v>0</v>
      </c>
      <c r="K35" s="435">
        <v>59</v>
      </c>
      <c r="L35" s="435">
        <v>0</v>
      </c>
      <c r="M35" s="435">
        <v>14</v>
      </c>
      <c r="N35" s="435">
        <v>6</v>
      </c>
      <c r="O35" s="435">
        <v>0</v>
      </c>
      <c r="P35" s="435">
        <v>0</v>
      </c>
      <c r="Q35" s="435">
        <v>0</v>
      </c>
      <c r="R35" s="436">
        <v>0</v>
      </c>
      <c r="S35" s="437">
        <v>73</v>
      </c>
      <c r="T35" s="436">
        <v>6</v>
      </c>
      <c r="U35" s="438">
        <v>79</v>
      </c>
      <c r="V35" s="437">
        <v>0</v>
      </c>
      <c r="W35" s="436">
        <v>0</v>
      </c>
      <c r="X35" s="438">
        <v>0</v>
      </c>
      <c r="Y35" s="830">
        <v>152</v>
      </c>
      <c r="Z35" s="827"/>
    </row>
    <row r="36" spans="1:26" ht="15" x14ac:dyDescent="0.2">
      <c r="A36" s="434" t="s">
        <v>51</v>
      </c>
      <c r="B36" s="435">
        <v>0</v>
      </c>
      <c r="C36" s="435">
        <v>0</v>
      </c>
      <c r="D36" s="435">
        <v>0</v>
      </c>
      <c r="E36" s="436">
        <v>0</v>
      </c>
      <c r="F36" s="437">
        <v>0</v>
      </c>
      <c r="G36" s="436">
        <v>0</v>
      </c>
      <c r="H36" s="438">
        <v>0</v>
      </c>
      <c r="I36" s="435">
        <v>0</v>
      </c>
      <c r="J36" s="435">
        <v>0</v>
      </c>
      <c r="K36" s="435">
        <v>28</v>
      </c>
      <c r="L36" s="435">
        <v>0</v>
      </c>
      <c r="M36" s="435">
        <v>341</v>
      </c>
      <c r="N36" s="435">
        <v>0</v>
      </c>
      <c r="O36" s="435">
        <v>594</v>
      </c>
      <c r="P36" s="435">
        <v>0</v>
      </c>
      <c r="Q36" s="435">
        <v>0</v>
      </c>
      <c r="R36" s="436">
        <v>0</v>
      </c>
      <c r="S36" s="437">
        <v>963</v>
      </c>
      <c r="T36" s="436">
        <v>0</v>
      </c>
      <c r="U36" s="438">
        <v>963</v>
      </c>
      <c r="V36" s="437">
        <v>0</v>
      </c>
      <c r="W36" s="436">
        <v>0</v>
      </c>
      <c r="X36" s="438">
        <v>0</v>
      </c>
      <c r="Y36" s="830">
        <v>963</v>
      </c>
      <c r="Z36" s="827"/>
    </row>
    <row r="37" spans="1:26" ht="15" x14ac:dyDescent="0.2">
      <c r="A37" s="434" t="s">
        <v>52</v>
      </c>
      <c r="B37" s="435">
        <v>0</v>
      </c>
      <c r="C37" s="435">
        <v>0</v>
      </c>
      <c r="D37" s="435">
        <v>0</v>
      </c>
      <c r="E37" s="436">
        <v>0</v>
      </c>
      <c r="F37" s="437">
        <v>0</v>
      </c>
      <c r="G37" s="436">
        <v>0</v>
      </c>
      <c r="H37" s="438">
        <v>0</v>
      </c>
      <c r="I37" s="435">
        <v>0</v>
      </c>
      <c r="J37" s="435">
        <v>0</v>
      </c>
      <c r="K37" s="435">
        <v>58</v>
      </c>
      <c r="L37" s="435">
        <v>0</v>
      </c>
      <c r="M37" s="435">
        <v>927</v>
      </c>
      <c r="N37" s="435">
        <v>0</v>
      </c>
      <c r="O37" s="435">
        <v>0</v>
      </c>
      <c r="P37" s="435">
        <v>0</v>
      </c>
      <c r="Q37" s="435">
        <v>0</v>
      </c>
      <c r="R37" s="436">
        <v>0</v>
      </c>
      <c r="S37" s="437">
        <v>985</v>
      </c>
      <c r="T37" s="436">
        <v>0</v>
      </c>
      <c r="U37" s="438">
        <v>985</v>
      </c>
      <c r="V37" s="437">
        <v>0</v>
      </c>
      <c r="W37" s="436">
        <v>0</v>
      </c>
      <c r="X37" s="438">
        <v>0</v>
      </c>
      <c r="Y37" s="830">
        <v>985</v>
      </c>
      <c r="Z37" s="827"/>
    </row>
    <row r="38" spans="1:26" ht="15" x14ac:dyDescent="0.2">
      <c r="A38" s="434" t="s">
        <v>53</v>
      </c>
      <c r="B38" s="435">
        <v>0</v>
      </c>
      <c r="C38" s="435">
        <v>0</v>
      </c>
      <c r="D38" s="435">
        <v>0</v>
      </c>
      <c r="E38" s="436">
        <v>0</v>
      </c>
      <c r="F38" s="437">
        <v>0</v>
      </c>
      <c r="G38" s="436">
        <v>0</v>
      </c>
      <c r="H38" s="438">
        <v>0</v>
      </c>
      <c r="I38" s="435">
        <v>97</v>
      </c>
      <c r="J38" s="435">
        <v>0</v>
      </c>
      <c r="K38" s="435">
        <v>483</v>
      </c>
      <c r="L38" s="435">
        <v>0</v>
      </c>
      <c r="M38" s="435">
        <v>0</v>
      </c>
      <c r="N38" s="435">
        <v>0</v>
      </c>
      <c r="O38" s="435">
        <v>0</v>
      </c>
      <c r="P38" s="435">
        <v>0</v>
      </c>
      <c r="Q38" s="435">
        <v>34</v>
      </c>
      <c r="R38" s="436">
        <v>0</v>
      </c>
      <c r="S38" s="437">
        <v>614</v>
      </c>
      <c r="T38" s="436">
        <v>0</v>
      </c>
      <c r="U38" s="438">
        <v>614</v>
      </c>
      <c r="V38" s="437">
        <v>0</v>
      </c>
      <c r="W38" s="436">
        <v>0</v>
      </c>
      <c r="X38" s="438">
        <v>0</v>
      </c>
      <c r="Y38" s="830">
        <v>614</v>
      </c>
      <c r="Z38" s="827"/>
    </row>
    <row r="39" spans="1:26" ht="15" x14ac:dyDescent="0.2">
      <c r="A39" s="434" t="s">
        <v>54</v>
      </c>
      <c r="B39" s="435">
        <v>8</v>
      </c>
      <c r="C39" s="435">
        <v>0</v>
      </c>
      <c r="D39" s="435">
        <v>0</v>
      </c>
      <c r="E39" s="436">
        <v>0</v>
      </c>
      <c r="F39" s="437">
        <v>8</v>
      </c>
      <c r="G39" s="436">
        <v>0</v>
      </c>
      <c r="H39" s="438">
        <v>8</v>
      </c>
      <c r="I39" s="435">
        <v>0</v>
      </c>
      <c r="J39" s="435">
        <v>0</v>
      </c>
      <c r="K39" s="435">
        <v>59</v>
      </c>
      <c r="L39" s="435">
        <v>0</v>
      </c>
      <c r="M39" s="435">
        <v>134</v>
      </c>
      <c r="N39" s="435">
        <v>0</v>
      </c>
      <c r="O39" s="435">
        <v>0</v>
      </c>
      <c r="P39" s="435">
        <v>0</v>
      </c>
      <c r="Q39" s="435">
        <v>0</v>
      </c>
      <c r="R39" s="436">
        <v>0</v>
      </c>
      <c r="S39" s="437">
        <v>193</v>
      </c>
      <c r="T39" s="436">
        <v>0</v>
      </c>
      <c r="U39" s="438">
        <v>193</v>
      </c>
      <c r="V39" s="437">
        <v>0</v>
      </c>
      <c r="W39" s="436">
        <v>0</v>
      </c>
      <c r="X39" s="438">
        <v>0</v>
      </c>
      <c r="Y39" s="830">
        <v>201</v>
      </c>
      <c r="Z39" s="827"/>
    </row>
    <row r="40" spans="1:26" ht="15" x14ac:dyDescent="0.2">
      <c r="A40" s="439" t="s">
        <v>55</v>
      </c>
      <c r="B40" s="435">
        <v>1815</v>
      </c>
      <c r="C40" s="435">
        <v>149</v>
      </c>
      <c r="D40" s="435">
        <v>24</v>
      </c>
      <c r="E40" s="436">
        <v>2</v>
      </c>
      <c r="F40" s="437">
        <v>1839</v>
      </c>
      <c r="G40" s="436">
        <v>151</v>
      </c>
      <c r="H40" s="438">
        <v>1990</v>
      </c>
      <c r="I40" s="435">
        <v>426</v>
      </c>
      <c r="J40" s="435">
        <v>74</v>
      </c>
      <c r="K40" s="435">
        <v>6833</v>
      </c>
      <c r="L40" s="435">
        <v>684</v>
      </c>
      <c r="M40" s="435">
        <v>9145</v>
      </c>
      <c r="N40" s="435">
        <v>462</v>
      </c>
      <c r="O40" s="435">
        <v>1011</v>
      </c>
      <c r="P40" s="435">
        <v>37</v>
      </c>
      <c r="Q40" s="435">
        <v>92</v>
      </c>
      <c r="R40" s="436">
        <v>2</v>
      </c>
      <c r="S40" s="437">
        <v>17507</v>
      </c>
      <c r="T40" s="436">
        <v>1259</v>
      </c>
      <c r="U40" s="438">
        <v>18766</v>
      </c>
      <c r="V40" s="437">
        <v>49</v>
      </c>
      <c r="W40" s="436">
        <v>5</v>
      </c>
      <c r="X40" s="438">
        <v>54</v>
      </c>
      <c r="Y40" s="830">
        <v>20810</v>
      </c>
      <c r="Z40" s="827"/>
    </row>
    <row r="41" spans="1:26" ht="15.75" thickBot="1" x14ac:dyDescent="0.25">
      <c r="A41" s="440" t="s">
        <v>56</v>
      </c>
      <c r="B41" s="836">
        <v>1964</v>
      </c>
      <c r="C41" s="837"/>
      <c r="D41" s="838">
        <v>26</v>
      </c>
      <c r="E41" s="839"/>
      <c r="F41" s="840">
        <v>1990</v>
      </c>
      <c r="G41" s="839"/>
      <c r="H41" s="555">
        <v>1990</v>
      </c>
      <c r="I41" s="836">
        <v>500</v>
      </c>
      <c r="J41" s="837"/>
      <c r="K41" s="836">
        <v>7517</v>
      </c>
      <c r="L41" s="837"/>
      <c r="M41" s="836">
        <v>9607</v>
      </c>
      <c r="N41" s="837"/>
      <c r="O41" s="836">
        <v>1048</v>
      </c>
      <c r="P41" s="837"/>
      <c r="Q41" s="838">
        <v>94</v>
      </c>
      <c r="R41" s="839"/>
      <c r="S41" s="840">
        <v>18766</v>
      </c>
      <c r="T41" s="839"/>
      <c r="U41" s="555">
        <v>18766</v>
      </c>
      <c r="V41" s="840">
        <v>54</v>
      </c>
      <c r="W41" s="839"/>
      <c r="X41" s="555">
        <v>54</v>
      </c>
      <c r="Y41" s="838">
        <v>20810</v>
      </c>
      <c r="Z41" s="839"/>
    </row>
    <row r="42" spans="1:26" ht="13.5" thickTop="1" x14ac:dyDescent="0.2"/>
  </sheetData>
  <mergeCells count="67">
    <mergeCell ref="A1:Y1"/>
    <mergeCell ref="A2:A4"/>
    <mergeCell ref="B2:H2"/>
    <mergeCell ref="I2:U2"/>
    <mergeCell ref="V2:X2"/>
    <mergeCell ref="Y2:Y4"/>
    <mergeCell ref="S3:T3"/>
    <mergeCell ref="U3:U4"/>
    <mergeCell ref="V3:W3"/>
    <mergeCell ref="X3:X4"/>
    <mergeCell ref="Y10:Z10"/>
    <mergeCell ref="Z2:Z4"/>
    <mergeCell ref="B3:C3"/>
    <mergeCell ref="D3:E3"/>
    <mergeCell ref="F3:G3"/>
    <mergeCell ref="H3:H4"/>
    <mergeCell ref="I3:J3"/>
    <mergeCell ref="K3:L3"/>
    <mergeCell ref="M3:N3"/>
    <mergeCell ref="O3:P3"/>
    <mergeCell ref="Q3:R3"/>
    <mergeCell ref="Y5:Z5"/>
    <mergeCell ref="Y6:Z6"/>
    <mergeCell ref="Y7:Z7"/>
    <mergeCell ref="Y8:Z8"/>
    <mergeCell ref="Y9:Z9"/>
    <mergeCell ref="Y22:Z22"/>
    <mergeCell ref="Y11:Z11"/>
    <mergeCell ref="Y12:Z12"/>
    <mergeCell ref="Y13:Z13"/>
    <mergeCell ref="Y14:Z14"/>
    <mergeCell ref="Y15:Z15"/>
    <mergeCell ref="Y16:Z16"/>
    <mergeCell ref="Y17:Z17"/>
    <mergeCell ref="Y18:Z18"/>
    <mergeCell ref="Y19:Z19"/>
    <mergeCell ref="Y20:Z20"/>
    <mergeCell ref="Y21:Z21"/>
    <mergeCell ref="Y34:Z34"/>
    <mergeCell ref="Y23:Z23"/>
    <mergeCell ref="Y24:Z24"/>
    <mergeCell ref="Y25:Z25"/>
    <mergeCell ref="Y26:Z26"/>
    <mergeCell ref="Y27:Z27"/>
    <mergeCell ref="Y28:Z28"/>
    <mergeCell ref="Y29:Z29"/>
    <mergeCell ref="Y30:Z30"/>
    <mergeCell ref="Y31:Z31"/>
    <mergeCell ref="Y32:Z32"/>
    <mergeCell ref="Y33:Z33"/>
    <mergeCell ref="M41:N41"/>
    <mergeCell ref="Y35:Z35"/>
    <mergeCell ref="Y36:Z36"/>
    <mergeCell ref="Y37:Z37"/>
    <mergeCell ref="Y38:Z38"/>
    <mergeCell ref="Y39:Z39"/>
    <mergeCell ref="Y40:Z40"/>
    <mergeCell ref="O41:P41"/>
    <mergeCell ref="Q41:R41"/>
    <mergeCell ref="S41:T41"/>
    <mergeCell ref="V41:W41"/>
    <mergeCell ref="Y41:Z41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Z42"/>
  <sheetViews>
    <sheetView workbookViewId="0">
      <selection activeCell="AE14" sqref="AE14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818" t="s">
        <v>312</v>
      </c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  <c r="Z1" s="557"/>
    </row>
    <row r="2" spans="1:26" ht="15.75" thickTop="1" x14ac:dyDescent="0.2">
      <c r="A2" s="847" t="s">
        <v>4</v>
      </c>
      <c r="B2" s="848" t="s">
        <v>0</v>
      </c>
      <c r="C2" s="824"/>
      <c r="D2" s="824"/>
      <c r="E2" s="824"/>
      <c r="F2" s="824"/>
      <c r="G2" s="824"/>
      <c r="H2" s="825"/>
      <c r="I2" s="823" t="s">
        <v>1</v>
      </c>
      <c r="J2" s="824"/>
      <c r="K2" s="824"/>
      <c r="L2" s="824"/>
      <c r="M2" s="824"/>
      <c r="N2" s="824"/>
      <c r="O2" s="824"/>
      <c r="P2" s="824"/>
      <c r="Q2" s="824"/>
      <c r="R2" s="824"/>
      <c r="S2" s="824"/>
      <c r="T2" s="824"/>
      <c r="U2" s="825"/>
      <c r="V2" s="823" t="s">
        <v>2</v>
      </c>
      <c r="W2" s="824"/>
      <c r="X2" s="825"/>
      <c r="Y2" s="849" t="s">
        <v>66</v>
      </c>
      <c r="Z2" s="850"/>
    </row>
    <row r="3" spans="1:26" ht="15" x14ac:dyDescent="0.2">
      <c r="A3" s="847"/>
      <c r="B3" s="855" t="s">
        <v>5</v>
      </c>
      <c r="C3" s="832"/>
      <c r="D3" s="833" t="s">
        <v>6</v>
      </c>
      <c r="E3" s="827"/>
      <c r="F3" s="826" t="s">
        <v>7</v>
      </c>
      <c r="G3" s="827"/>
      <c r="H3" s="856" t="s">
        <v>8</v>
      </c>
      <c r="I3" s="834" t="s">
        <v>9</v>
      </c>
      <c r="J3" s="835"/>
      <c r="K3" s="834" t="s">
        <v>10</v>
      </c>
      <c r="L3" s="835"/>
      <c r="M3" s="834" t="s">
        <v>11</v>
      </c>
      <c r="N3" s="835"/>
      <c r="O3" s="834" t="s">
        <v>12</v>
      </c>
      <c r="P3" s="835"/>
      <c r="Q3" s="833" t="s">
        <v>6</v>
      </c>
      <c r="R3" s="827"/>
      <c r="S3" s="826" t="s">
        <v>13</v>
      </c>
      <c r="T3" s="827"/>
      <c r="U3" s="856" t="s">
        <v>14</v>
      </c>
      <c r="V3" s="828" t="s">
        <v>15</v>
      </c>
      <c r="W3" s="829"/>
      <c r="X3" s="856" t="s">
        <v>16</v>
      </c>
      <c r="Y3" s="851"/>
      <c r="Z3" s="852"/>
    </row>
    <row r="4" spans="1:26" x14ac:dyDescent="0.2">
      <c r="A4" s="847"/>
      <c r="B4" s="461" t="s">
        <v>18</v>
      </c>
      <c r="C4" s="429" t="s">
        <v>19</v>
      </c>
      <c r="D4" s="429" t="s">
        <v>18</v>
      </c>
      <c r="E4" s="430" t="s">
        <v>19</v>
      </c>
      <c r="F4" s="431" t="s">
        <v>18</v>
      </c>
      <c r="G4" s="430" t="s">
        <v>19</v>
      </c>
      <c r="H4" s="822"/>
      <c r="I4" s="429" t="s">
        <v>18</v>
      </c>
      <c r="J4" s="432" t="s">
        <v>19</v>
      </c>
      <c r="K4" s="429" t="s">
        <v>18</v>
      </c>
      <c r="L4" s="429" t="s">
        <v>19</v>
      </c>
      <c r="M4" s="429" t="s">
        <v>18</v>
      </c>
      <c r="N4" s="429" t="s">
        <v>19</v>
      </c>
      <c r="O4" s="429" t="s">
        <v>18</v>
      </c>
      <c r="P4" s="429" t="s">
        <v>19</v>
      </c>
      <c r="Q4" s="429" t="s">
        <v>18</v>
      </c>
      <c r="R4" s="430" t="s">
        <v>19</v>
      </c>
      <c r="S4" s="431" t="s">
        <v>18</v>
      </c>
      <c r="T4" s="430" t="s">
        <v>19</v>
      </c>
      <c r="U4" s="822"/>
      <c r="V4" s="433" t="s">
        <v>18</v>
      </c>
      <c r="W4" s="430" t="s">
        <v>19</v>
      </c>
      <c r="X4" s="822"/>
      <c r="Y4" s="853"/>
      <c r="Z4" s="854"/>
    </row>
    <row r="5" spans="1:26" ht="15" x14ac:dyDescent="0.2">
      <c r="A5" s="462" t="s">
        <v>20</v>
      </c>
      <c r="B5" s="435">
        <v>0</v>
      </c>
      <c r="C5" s="435">
        <v>0</v>
      </c>
      <c r="D5" s="435">
        <v>0</v>
      </c>
      <c r="E5" s="436">
        <v>0</v>
      </c>
      <c r="F5" s="437">
        <v>0</v>
      </c>
      <c r="G5" s="436">
        <v>0</v>
      </c>
      <c r="H5" s="438">
        <v>0</v>
      </c>
      <c r="I5" s="435">
        <v>0</v>
      </c>
      <c r="J5" s="435">
        <v>0</v>
      </c>
      <c r="K5" s="435">
        <v>40</v>
      </c>
      <c r="L5" s="435">
        <v>0</v>
      </c>
      <c r="M5" s="435">
        <v>573</v>
      </c>
      <c r="N5" s="435">
        <v>0</v>
      </c>
      <c r="O5" s="435">
        <v>0</v>
      </c>
      <c r="P5" s="435">
        <v>0</v>
      </c>
      <c r="Q5" s="435">
        <v>0</v>
      </c>
      <c r="R5" s="436">
        <v>0</v>
      </c>
      <c r="S5" s="437">
        <v>613</v>
      </c>
      <c r="T5" s="436">
        <v>0</v>
      </c>
      <c r="U5" s="438">
        <v>613</v>
      </c>
      <c r="V5" s="437">
        <v>0</v>
      </c>
      <c r="W5" s="436">
        <v>0</v>
      </c>
      <c r="X5" s="438">
        <v>0</v>
      </c>
      <c r="Y5" s="830">
        <v>613</v>
      </c>
      <c r="Z5" s="827"/>
    </row>
    <row r="6" spans="1:26" ht="15" x14ac:dyDescent="0.2">
      <c r="A6" s="434" t="s">
        <v>21</v>
      </c>
      <c r="B6" s="435">
        <v>172</v>
      </c>
      <c r="C6" s="435">
        <v>15</v>
      </c>
      <c r="D6" s="435">
        <v>6</v>
      </c>
      <c r="E6" s="436">
        <v>1</v>
      </c>
      <c r="F6" s="437">
        <v>178</v>
      </c>
      <c r="G6" s="436">
        <v>16</v>
      </c>
      <c r="H6" s="438">
        <v>194</v>
      </c>
      <c r="I6" s="435">
        <v>6</v>
      </c>
      <c r="J6" s="435">
        <v>0</v>
      </c>
      <c r="K6" s="435">
        <v>141</v>
      </c>
      <c r="L6" s="435">
        <v>16</v>
      </c>
      <c r="M6" s="435">
        <v>112</v>
      </c>
      <c r="N6" s="435">
        <v>5</v>
      </c>
      <c r="O6" s="435">
        <v>7</v>
      </c>
      <c r="P6" s="435">
        <v>1</v>
      </c>
      <c r="Q6" s="435">
        <v>4</v>
      </c>
      <c r="R6" s="436">
        <v>0</v>
      </c>
      <c r="S6" s="437">
        <v>270</v>
      </c>
      <c r="T6" s="436">
        <v>22</v>
      </c>
      <c r="U6" s="438">
        <v>292</v>
      </c>
      <c r="V6" s="437">
        <v>18</v>
      </c>
      <c r="W6" s="436">
        <v>5</v>
      </c>
      <c r="X6" s="438">
        <v>23</v>
      </c>
      <c r="Y6" s="830">
        <v>509</v>
      </c>
      <c r="Z6" s="827"/>
    </row>
    <row r="7" spans="1:26" ht="15" x14ac:dyDescent="0.2">
      <c r="A7" s="434" t="s">
        <v>22</v>
      </c>
      <c r="B7" s="435">
        <v>22</v>
      </c>
      <c r="C7" s="435">
        <v>0</v>
      </c>
      <c r="D7" s="435">
        <v>1</v>
      </c>
      <c r="E7" s="436">
        <v>0</v>
      </c>
      <c r="F7" s="437">
        <v>23</v>
      </c>
      <c r="G7" s="436">
        <v>0</v>
      </c>
      <c r="H7" s="438">
        <v>23</v>
      </c>
      <c r="I7" s="435">
        <v>58</v>
      </c>
      <c r="J7" s="435">
        <v>0</v>
      </c>
      <c r="K7" s="435">
        <v>3</v>
      </c>
      <c r="L7" s="435">
        <v>0</v>
      </c>
      <c r="M7" s="435">
        <v>117</v>
      </c>
      <c r="N7" s="435">
        <v>0</v>
      </c>
      <c r="O7" s="435">
        <v>0</v>
      </c>
      <c r="P7" s="435">
        <v>0</v>
      </c>
      <c r="Q7" s="435">
        <v>0</v>
      </c>
      <c r="R7" s="436">
        <v>0</v>
      </c>
      <c r="S7" s="437">
        <v>178</v>
      </c>
      <c r="T7" s="436">
        <v>0</v>
      </c>
      <c r="U7" s="438">
        <v>178</v>
      </c>
      <c r="V7" s="437">
        <v>0</v>
      </c>
      <c r="W7" s="436">
        <v>0</v>
      </c>
      <c r="X7" s="438">
        <v>0</v>
      </c>
      <c r="Y7" s="830">
        <v>201</v>
      </c>
      <c r="Z7" s="827"/>
    </row>
    <row r="8" spans="1:26" ht="15" x14ac:dyDescent="0.2">
      <c r="A8" s="434" t="s">
        <v>23</v>
      </c>
      <c r="B8" s="435">
        <v>81</v>
      </c>
      <c r="C8" s="435">
        <v>6</v>
      </c>
      <c r="D8" s="435">
        <v>0</v>
      </c>
      <c r="E8" s="436">
        <v>0</v>
      </c>
      <c r="F8" s="437">
        <v>81</v>
      </c>
      <c r="G8" s="436">
        <v>6</v>
      </c>
      <c r="H8" s="438">
        <v>87</v>
      </c>
      <c r="I8" s="435">
        <v>2</v>
      </c>
      <c r="J8" s="435">
        <v>0</v>
      </c>
      <c r="K8" s="435">
        <v>119</v>
      </c>
      <c r="L8" s="435">
        <v>12</v>
      </c>
      <c r="M8" s="435">
        <v>30</v>
      </c>
      <c r="N8" s="435">
        <v>0</v>
      </c>
      <c r="O8" s="435">
        <v>0</v>
      </c>
      <c r="P8" s="435">
        <v>0</v>
      </c>
      <c r="Q8" s="435">
        <v>0</v>
      </c>
      <c r="R8" s="436">
        <v>0</v>
      </c>
      <c r="S8" s="437">
        <v>151</v>
      </c>
      <c r="T8" s="436">
        <v>12</v>
      </c>
      <c r="U8" s="438">
        <v>163</v>
      </c>
      <c r="V8" s="437">
        <v>0</v>
      </c>
      <c r="W8" s="436">
        <v>0</v>
      </c>
      <c r="X8" s="438">
        <v>0</v>
      </c>
      <c r="Y8" s="830">
        <v>250</v>
      </c>
      <c r="Z8" s="827"/>
    </row>
    <row r="9" spans="1:26" ht="15" x14ac:dyDescent="0.2">
      <c r="A9" s="434" t="s">
        <v>24</v>
      </c>
      <c r="B9" s="435">
        <v>0</v>
      </c>
      <c r="C9" s="435">
        <v>0</v>
      </c>
      <c r="D9" s="435">
        <v>0</v>
      </c>
      <c r="E9" s="436">
        <v>0</v>
      </c>
      <c r="F9" s="437">
        <v>0</v>
      </c>
      <c r="G9" s="436">
        <v>0</v>
      </c>
      <c r="H9" s="438">
        <v>0</v>
      </c>
      <c r="I9" s="435">
        <v>0</v>
      </c>
      <c r="J9" s="435">
        <v>0</v>
      </c>
      <c r="K9" s="435">
        <v>144</v>
      </c>
      <c r="L9" s="435">
        <v>0</v>
      </c>
      <c r="M9" s="435">
        <v>677</v>
      </c>
      <c r="N9" s="435">
        <v>0</v>
      </c>
      <c r="O9" s="435">
        <v>0</v>
      </c>
      <c r="P9" s="435">
        <v>0</v>
      </c>
      <c r="Q9" s="435">
        <v>29</v>
      </c>
      <c r="R9" s="436">
        <v>0</v>
      </c>
      <c r="S9" s="437">
        <v>850</v>
      </c>
      <c r="T9" s="436">
        <v>0</v>
      </c>
      <c r="U9" s="438">
        <v>850</v>
      </c>
      <c r="V9" s="437">
        <v>0</v>
      </c>
      <c r="W9" s="436">
        <v>0</v>
      </c>
      <c r="X9" s="438">
        <v>0</v>
      </c>
      <c r="Y9" s="830">
        <v>850</v>
      </c>
      <c r="Z9" s="827"/>
    </row>
    <row r="10" spans="1:26" ht="15" x14ac:dyDescent="0.2">
      <c r="A10" s="434" t="s">
        <v>25</v>
      </c>
      <c r="B10" s="435">
        <v>0</v>
      </c>
      <c r="C10" s="435">
        <v>0</v>
      </c>
      <c r="D10" s="435">
        <v>0</v>
      </c>
      <c r="E10" s="436">
        <v>0</v>
      </c>
      <c r="F10" s="437">
        <v>0</v>
      </c>
      <c r="G10" s="436">
        <v>0</v>
      </c>
      <c r="H10" s="438">
        <v>0</v>
      </c>
      <c r="I10" s="435">
        <v>0</v>
      </c>
      <c r="J10" s="435">
        <v>0</v>
      </c>
      <c r="K10" s="435">
        <v>1</v>
      </c>
      <c r="L10" s="435">
        <v>0</v>
      </c>
      <c r="M10" s="435">
        <v>732</v>
      </c>
      <c r="N10" s="435">
        <v>0</v>
      </c>
      <c r="O10" s="435">
        <v>3</v>
      </c>
      <c r="P10" s="435">
        <v>0</v>
      </c>
      <c r="Q10" s="435">
        <v>0</v>
      </c>
      <c r="R10" s="436">
        <v>0</v>
      </c>
      <c r="S10" s="437">
        <v>736</v>
      </c>
      <c r="T10" s="436">
        <v>0</v>
      </c>
      <c r="U10" s="438">
        <v>736</v>
      </c>
      <c r="V10" s="437">
        <v>0</v>
      </c>
      <c r="W10" s="436">
        <v>0</v>
      </c>
      <c r="X10" s="438">
        <v>0</v>
      </c>
      <c r="Y10" s="830">
        <v>736</v>
      </c>
      <c r="Z10" s="827"/>
    </row>
    <row r="11" spans="1:26" ht="15" x14ac:dyDescent="0.2">
      <c r="A11" s="434" t="s">
        <v>26</v>
      </c>
      <c r="B11" s="435">
        <v>135</v>
      </c>
      <c r="C11" s="435">
        <v>11</v>
      </c>
      <c r="D11" s="435">
        <v>3</v>
      </c>
      <c r="E11" s="436">
        <v>0</v>
      </c>
      <c r="F11" s="437">
        <v>138</v>
      </c>
      <c r="G11" s="436">
        <v>11</v>
      </c>
      <c r="H11" s="438">
        <v>149</v>
      </c>
      <c r="I11" s="435">
        <v>110</v>
      </c>
      <c r="J11" s="435">
        <v>1</v>
      </c>
      <c r="K11" s="435">
        <v>36</v>
      </c>
      <c r="L11" s="435">
        <v>4</v>
      </c>
      <c r="M11" s="435">
        <v>48</v>
      </c>
      <c r="N11" s="435">
        <v>2</v>
      </c>
      <c r="O11" s="435">
        <v>0</v>
      </c>
      <c r="P11" s="435">
        <v>0</v>
      </c>
      <c r="Q11" s="435">
        <v>0</v>
      </c>
      <c r="R11" s="436">
        <v>0</v>
      </c>
      <c r="S11" s="437">
        <v>194</v>
      </c>
      <c r="T11" s="436">
        <v>7</v>
      </c>
      <c r="U11" s="438">
        <v>201</v>
      </c>
      <c r="V11" s="437">
        <v>0</v>
      </c>
      <c r="W11" s="436">
        <v>0</v>
      </c>
      <c r="X11" s="438">
        <v>0</v>
      </c>
      <c r="Y11" s="830">
        <v>350</v>
      </c>
      <c r="Z11" s="827"/>
    </row>
    <row r="12" spans="1:26" ht="15" x14ac:dyDescent="0.2">
      <c r="A12" s="434" t="s">
        <v>27</v>
      </c>
      <c r="B12" s="435">
        <v>0</v>
      </c>
      <c r="C12" s="435">
        <v>0</v>
      </c>
      <c r="D12" s="435">
        <v>0</v>
      </c>
      <c r="E12" s="436">
        <v>0</v>
      </c>
      <c r="F12" s="437">
        <v>0</v>
      </c>
      <c r="G12" s="436">
        <v>0</v>
      </c>
      <c r="H12" s="438">
        <v>0</v>
      </c>
      <c r="I12" s="435">
        <v>0</v>
      </c>
      <c r="J12" s="435">
        <v>0</v>
      </c>
      <c r="K12" s="435">
        <v>224</v>
      </c>
      <c r="L12" s="435">
        <v>0</v>
      </c>
      <c r="M12" s="435">
        <v>555</v>
      </c>
      <c r="N12" s="435">
        <v>0</v>
      </c>
      <c r="O12" s="435">
        <v>0</v>
      </c>
      <c r="P12" s="435">
        <v>0</v>
      </c>
      <c r="Q12" s="435">
        <v>0</v>
      </c>
      <c r="R12" s="436">
        <v>0</v>
      </c>
      <c r="S12" s="437">
        <v>779</v>
      </c>
      <c r="T12" s="436">
        <v>0</v>
      </c>
      <c r="U12" s="438">
        <v>779</v>
      </c>
      <c r="V12" s="437">
        <v>0</v>
      </c>
      <c r="W12" s="436">
        <v>0</v>
      </c>
      <c r="X12" s="438">
        <v>0</v>
      </c>
      <c r="Y12" s="830">
        <v>779</v>
      </c>
      <c r="Z12" s="827"/>
    </row>
    <row r="13" spans="1:26" ht="15" x14ac:dyDescent="0.2">
      <c r="A13" s="434" t="s">
        <v>28</v>
      </c>
      <c r="B13" s="435">
        <v>0</v>
      </c>
      <c r="C13" s="435">
        <v>0</v>
      </c>
      <c r="D13" s="435">
        <v>0</v>
      </c>
      <c r="E13" s="436">
        <v>0</v>
      </c>
      <c r="F13" s="437">
        <v>0</v>
      </c>
      <c r="G13" s="436">
        <v>0</v>
      </c>
      <c r="H13" s="438">
        <v>0</v>
      </c>
      <c r="I13" s="435">
        <v>0</v>
      </c>
      <c r="J13" s="435">
        <v>0</v>
      </c>
      <c r="K13" s="435">
        <v>57</v>
      </c>
      <c r="L13" s="435">
        <v>0</v>
      </c>
      <c r="M13" s="435">
        <v>43</v>
      </c>
      <c r="N13" s="435">
        <v>0</v>
      </c>
      <c r="O13" s="435">
        <v>88</v>
      </c>
      <c r="P13" s="435">
        <v>0</v>
      </c>
      <c r="Q13" s="435">
        <v>0</v>
      </c>
      <c r="R13" s="436">
        <v>0</v>
      </c>
      <c r="S13" s="437">
        <v>188</v>
      </c>
      <c r="T13" s="436">
        <v>0</v>
      </c>
      <c r="U13" s="438">
        <v>188</v>
      </c>
      <c r="V13" s="437">
        <v>0</v>
      </c>
      <c r="W13" s="436">
        <v>0</v>
      </c>
      <c r="X13" s="438">
        <v>0</v>
      </c>
      <c r="Y13" s="830">
        <v>188</v>
      </c>
      <c r="Z13" s="827"/>
    </row>
    <row r="14" spans="1:26" ht="15" x14ac:dyDescent="0.2">
      <c r="A14" s="434" t="s">
        <v>29</v>
      </c>
      <c r="B14" s="435">
        <v>0</v>
      </c>
      <c r="C14" s="435">
        <v>0</v>
      </c>
      <c r="D14" s="435">
        <v>0</v>
      </c>
      <c r="E14" s="436">
        <v>0</v>
      </c>
      <c r="F14" s="437">
        <v>0</v>
      </c>
      <c r="G14" s="436">
        <v>0</v>
      </c>
      <c r="H14" s="438">
        <v>0</v>
      </c>
      <c r="I14" s="435">
        <v>0</v>
      </c>
      <c r="J14" s="435">
        <v>0</v>
      </c>
      <c r="K14" s="435">
        <v>55</v>
      </c>
      <c r="L14" s="435">
        <v>0</v>
      </c>
      <c r="M14" s="435">
        <v>510</v>
      </c>
      <c r="N14" s="435">
        <v>0</v>
      </c>
      <c r="O14" s="435">
        <v>0</v>
      </c>
      <c r="P14" s="435">
        <v>0</v>
      </c>
      <c r="Q14" s="435">
        <v>0</v>
      </c>
      <c r="R14" s="436">
        <v>0</v>
      </c>
      <c r="S14" s="437">
        <v>565</v>
      </c>
      <c r="T14" s="436">
        <v>0</v>
      </c>
      <c r="U14" s="438">
        <v>565</v>
      </c>
      <c r="V14" s="437">
        <v>0</v>
      </c>
      <c r="W14" s="436">
        <v>0</v>
      </c>
      <c r="X14" s="438">
        <v>0</v>
      </c>
      <c r="Y14" s="830">
        <v>565</v>
      </c>
      <c r="Z14" s="827"/>
    </row>
    <row r="15" spans="1:26" ht="15" x14ac:dyDescent="0.2">
      <c r="A15" s="434" t="s">
        <v>30</v>
      </c>
      <c r="B15" s="435">
        <v>0</v>
      </c>
      <c r="C15" s="435">
        <v>0</v>
      </c>
      <c r="D15" s="435">
        <v>0</v>
      </c>
      <c r="E15" s="436">
        <v>0</v>
      </c>
      <c r="F15" s="437">
        <v>0</v>
      </c>
      <c r="G15" s="436">
        <v>0</v>
      </c>
      <c r="H15" s="438">
        <v>0</v>
      </c>
      <c r="I15" s="435">
        <v>2</v>
      </c>
      <c r="J15" s="435">
        <v>0</v>
      </c>
      <c r="K15" s="435">
        <v>951</v>
      </c>
      <c r="L15" s="435">
        <v>0</v>
      </c>
      <c r="M15" s="435">
        <v>2</v>
      </c>
      <c r="N15" s="435">
        <v>0</v>
      </c>
      <c r="O15" s="435">
        <v>0</v>
      </c>
      <c r="P15" s="435">
        <v>0</v>
      </c>
      <c r="Q15" s="435">
        <v>0</v>
      </c>
      <c r="R15" s="436">
        <v>0</v>
      </c>
      <c r="S15" s="437">
        <v>955</v>
      </c>
      <c r="T15" s="436">
        <v>0</v>
      </c>
      <c r="U15" s="438">
        <v>955</v>
      </c>
      <c r="V15" s="437">
        <v>0</v>
      </c>
      <c r="W15" s="436">
        <v>0</v>
      </c>
      <c r="X15" s="438">
        <v>0</v>
      </c>
      <c r="Y15" s="830">
        <v>955</v>
      </c>
      <c r="Z15" s="827"/>
    </row>
    <row r="16" spans="1:26" ht="15" x14ac:dyDescent="0.2">
      <c r="A16" s="434" t="s">
        <v>31</v>
      </c>
      <c r="B16" s="435">
        <v>86</v>
      </c>
      <c r="C16" s="435">
        <v>8</v>
      </c>
      <c r="D16" s="435">
        <v>0</v>
      </c>
      <c r="E16" s="436">
        <v>0</v>
      </c>
      <c r="F16" s="437">
        <v>86</v>
      </c>
      <c r="G16" s="436">
        <v>8</v>
      </c>
      <c r="H16" s="438">
        <v>94</v>
      </c>
      <c r="I16" s="435">
        <v>1</v>
      </c>
      <c r="J16" s="435">
        <v>0</v>
      </c>
      <c r="K16" s="435">
        <v>122</v>
      </c>
      <c r="L16" s="435">
        <v>1</v>
      </c>
      <c r="M16" s="435">
        <v>78</v>
      </c>
      <c r="N16" s="435">
        <v>0</v>
      </c>
      <c r="O16" s="435">
        <v>1</v>
      </c>
      <c r="P16" s="435">
        <v>0</v>
      </c>
      <c r="Q16" s="435">
        <v>0</v>
      </c>
      <c r="R16" s="436">
        <v>0</v>
      </c>
      <c r="S16" s="437">
        <v>202</v>
      </c>
      <c r="T16" s="436">
        <v>1</v>
      </c>
      <c r="U16" s="438">
        <v>203</v>
      </c>
      <c r="V16" s="437">
        <v>0</v>
      </c>
      <c r="W16" s="436">
        <v>0</v>
      </c>
      <c r="X16" s="438">
        <v>0</v>
      </c>
      <c r="Y16" s="830">
        <v>297</v>
      </c>
      <c r="Z16" s="827"/>
    </row>
    <row r="17" spans="1:26" ht="15" x14ac:dyDescent="0.2">
      <c r="A17" s="434" t="s">
        <v>32</v>
      </c>
      <c r="B17" s="435">
        <v>157</v>
      </c>
      <c r="C17" s="435">
        <v>9</v>
      </c>
      <c r="D17" s="435">
        <v>0</v>
      </c>
      <c r="E17" s="436">
        <v>0</v>
      </c>
      <c r="F17" s="437">
        <v>157</v>
      </c>
      <c r="G17" s="436">
        <v>9</v>
      </c>
      <c r="H17" s="438">
        <v>166</v>
      </c>
      <c r="I17" s="435">
        <v>1</v>
      </c>
      <c r="J17" s="435">
        <v>1</v>
      </c>
      <c r="K17" s="435">
        <v>91</v>
      </c>
      <c r="L17" s="435">
        <v>7</v>
      </c>
      <c r="M17" s="435">
        <v>54</v>
      </c>
      <c r="N17" s="435">
        <v>3</v>
      </c>
      <c r="O17" s="435">
        <v>0</v>
      </c>
      <c r="P17" s="435">
        <v>1</v>
      </c>
      <c r="Q17" s="435">
        <v>0</v>
      </c>
      <c r="R17" s="436">
        <v>0</v>
      </c>
      <c r="S17" s="437">
        <v>146</v>
      </c>
      <c r="T17" s="436">
        <v>12</v>
      </c>
      <c r="U17" s="438">
        <v>158</v>
      </c>
      <c r="V17" s="437">
        <v>0</v>
      </c>
      <c r="W17" s="436">
        <v>0</v>
      </c>
      <c r="X17" s="438">
        <v>0</v>
      </c>
      <c r="Y17" s="830">
        <v>324</v>
      </c>
      <c r="Z17" s="827"/>
    </row>
    <row r="18" spans="1:26" ht="15" x14ac:dyDescent="0.2">
      <c r="A18" s="434" t="s">
        <v>33</v>
      </c>
      <c r="B18" s="435">
        <v>0</v>
      </c>
      <c r="C18" s="435">
        <v>0</v>
      </c>
      <c r="D18" s="435">
        <v>0</v>
      </c>
      <c r="E18" s="436">
        <v>0</v>
      </c>
      <c r="F18" s="437">
        <v>0</v>
      </c>
      <c r="G18" s="436">
        <v>0</v>
      </c>
      <c r="H18" s="438">
        <v>0</v>
      </c>
      <c r="I18" s="435">
        <v>0</v>
      </c>
      <c r="J18" s="435">
        <v>0</v>
      </c>
      <c r="K18" s="435">
        <v>17</v>
      </c>
      <c r="L18" s="435">
        <v>0</v>
      </c>
      <c r="M18" s="435">
        <v>69</v>
      </c>
      <c r="N18" s="435">
        <v>0</v>
      </c>
      <c r="O18" s="435">
        <v>271</v>
      </c>
      <c r="P18" s="435">
        <v>0</v>
      </c>
      <c r="Q18" s="435">
        <v>0</v>
      </c>
      <c r="R18" s="436">
        <v>0</v>
      </c>
      <c r="S18" s="437">
        <v>357</v>
      </c>
      <c r="T18" s="436">
        <v>0</v>
      </c>
      <c r="U18" s="438">
        <v>357</v>
      </c>
      <c r="V18" s="437">
        <v>0</v>
      </c>
      <c r="W18" s="436">
        <v>0</v>
      </c>
      <c r="X18" s="438">
        <v>0</v>
      </c>
      <c r="Y18" s="830">
        <v>357</v>
      </c>
      <c r="Z18" s="827"/>
    </row>
    <row r="19" spans="1:26" ht="15" x14ac:dyDescent="0.2">
      <c r="A19" s="434" t="s">
        <v>34</v>
      </c>
      <c r="B19" s="435">
        <v>0</v>
      </c>
      <c r="C19" s="435">
        <v>0</v>
      </c>
      <c r="D19" s="435">
        <v>0</v>
      </c>
      <c r="E19" s="436">
        <v>0</v>
      </c>
      <c r="F19" s="437">
        <v>0</v>
      </c>
      <c r="G19" s="436">
        <v>0</v>
      </c>
      <c r="H19" s="438">
        <v>0</v>
      </c>
      <c r="I19" s="435">
        <v>0</v>
      </c>
      <c r="J19" s="435">
        <v>0</v>
      </c>
      <c r="K19" s="435">
        <v>306</v>
      </c>
      <c r="L19" s="435">
        <v>0</v>
      </c>
      <c r="M19" s="435">
        <v>86</v>
      </c>
      <c r="N19" s="435">
        <v>0</v>
      </c>
      <c r="O19" s="435">
        <v>0</v>
      </c>
      <c r="P19" s="435">
        <v>0</v>
      </c>
      <c r="Q19" s="435">
        <v>0</v>
      </c>
      <c r="R19" s="436">
        <v>0</v>
      </c>
      <c r="S19" s="437">
        <v>392</v>
      </c>
      <c r="T19" s="436">
        <v>0</v>
      </c>
      <c r="U19" s="438">
        <v>392</v>
      </c>
      <c r="V19" s="437">
        <v>0</v>
      </c>
      <c r="W19" s="436">
        <v>0</v>
      </c>
      <c r="X19" s="438">
        <v>0</v>
      </c>
      <c r="Y19" s="830">
        <v>392</v>
      </c>
      <c r="Z19" s="827"/>
    </row>
    <row r="20" spans="1:26" ht="15" x14ac:dyDescent="0.2">
      <c r="A20" s="434" t="s">
        <v>35</v>
      </c>
      <c r="B20" s="435">
        <v>0</v>
      </c>
      <c r="C20" s="435">
        <v>0</v>
      </c>
      <c r="D20" s="435">
        <v>0</v>
      </c>
      <c r="E20" s="436">
        <v>0</v>
      </c>
      <c r="F20" s="437">
        <v>0</v>
      </c>
      <c r="G20" s="436">
        <v>0</v>
      </c>
      <c r="H20" s="438">
        <v>0</v>
      </c>
      <c r="I20" s="435">
        <v>0</v>
      </c>
      <c r="J20" s="435">
        <v>0</v>
      </c>
      <c r="K20" s="435">
        <v>379</v>
      </c>
      <c r="L20" s="435">
        <v>0</v>
      </c>
      <c r="M20" s="435">
        <v>0</v>
      </c>
      <c r="N20" s="435">
        <v>0</v>
      </c>
      <c r="O20" s="435">
        <v>0</v>
      </c>
      <c r="P20" s="435">
        <v>0</v>
      </c>
      <c r="Q20" s="435">
        <v>0</v>
      </c>
      <c r="R20" s="436">
        <v>0</v>
      </c>
      <c r="S20" s="437">
        <v>379</v>
      </c>
      <c r="T20" s="436">
        <v>0</v>
      </c>
      <c r="U20" s="438">
        <v>379</v>
      </c>
      <c r="V20" s="437">
        <v>0</v>
      </c>
      <c r="W20" s="436">
        <v>0</v>
      </c>
      <c r="X20" s="438">
        <v>0</v>
      </c>
      <c r="Y20" s="830">
        <v>379</v>
      </c>
      <c r="Z20" s="827"/>
    </row>
    <row r="21" spans="1:26" ht="15" x14ac:dyDescent="0.2">
      <c r="A21" s="434" t="s">
        <v>36</v>
      </c>
      <c r="B21" s="435">
        <v>117</v>
      </c>
      <c r="C21" s="435">
        <v>6</v>
      </c>
      <c r="D21" s="435">
        <v>1</v>
      </c>
      <c r="E21" s="436">
        <v>0</v>
      </c>
      <c r="F21" s="437">
        <v>118</v>
      </c>
      <c r="G21" s="436">
        <v>6</v>
      </c>
      <c r="H21" s="438">
        <v>124</v>
      </c>
      <c r="I21" s="435">
        <v>0</v>
      </c>
      <c r="J21" s="435">
        <v>0</v>
      </c>
      <c r="K21" s="435">
        <v>94</v>
      </c>
      <c r="L21" s="435">
        <v>3</v>
      </c>
      <c r="M21" s="435">
        <v>19</v>
      </c>
      <c r="N21" s="435">
        <v>2</v>
      </c>
      <c r="O21" s="435">
        <v>2</v>
      </c>
      <c r="P21" s="435">
        <v>0</v>
      </c>
      <c r="Q21" s="435">
        <v>1</v>
      </c>
      <c r="R21" s="436">
        <v>0</v>
      </c>
      <c r="S21" s="437">
        <v>116</v>
      </c>
      <c r="T21" s="436">
        <v>5</v>
      </c>
      <c r="U21" s="438">
        <v>121</v>
      </c>
      <c r="V21" s="437">
        <v>0</v>
      </c>
      <c r="W21" s="436">
        <v>0</v>
      </c>
      <c r="X21" s="438">
        <v>0</v>
      </c>
      <c r="Y21" s="830">
        <v>245</v>
      </c>
      <c r="Z21" s="827"/>
    </row>
    <row r="22" spans="1:26" ht="15" x14ac:dyDescent="0.2">
      <c r="A22" s="434" t="s">
        <v>37</v>
      </c>
      <c r="B22" s="435">
        <v>0</v>
      </c>
      <c r="C22" s="435">
        <v>0</v>
      </c>
      <c r="D22" s="435">
        <v>0</v>
      </c>
      <c r="E22" s="436">
        <v>0</v>
      </c>
      <c r="F22" s="437">
        <v>0</v>
      </c>
      <c r="G22" s="436">
        <v>0</v>
      </c>
      <c r="H22" s="438">
        <v>0</v>
      </c>
      <c r="I22" s="435">
        <v>0</v>
      </c>
      <c r="J22" s="435">
        <v>14</v>
      </c>
      <c r="K22" s="435">
        <v>88</v>
      </c>
      <c r="L22" s="435">
        <v>111</v>
      </c>
      <c r="M22" s="435">
        <v>0</v>
      </c>
      <c r="N22" s="435">
        <v>49</v>
      </c>
      <c r="O22" s="435">
        <v>0</v>
      </c>
      <c r="P22" s="435">
        <v>29</v>
      </c>
      <c r="Q22" s="435">
        <v>0</v>
      </c>
      <c r="R22" s="436">
        <v>0</v>
      </c>
      <c r="S22" s="437">
        <v>88</v>
      </c>
      <c r="T22" s="436">
        <v>203</v>
      </c>
      <c r="U22" s="438">
        <v>291</v>
      </c>
      <c r="V22" s="437">
        <v>31</v>
      </c>
      <c r="W22" s="436">
        <v>0</v>
      </c>
      <c r="X22" s="438">
        <v>31</v>
      </c>
      <c r="Y22" s="830">
        <v>322</v>
      </c>
      <c r="Z22" s="827"/>
    </row>
    <row r="23" spans="1:26" ht="15" x14ac:dyDescent="0.2">
      <c r="A23" s="434" t="s">
        <v>38</v>
      </c>
      <c r="B23" s="435">
        <v>0</v>
      </c>
      <c r="C23" s="435">
        <v>0</v>
      </c>
      <c r="D23" s="435">
        <v>0</v>
      </c>
      <c r="E23" s="436">
        <v>0</v>
      </c>
      <c r="F23" s="437">
        <v>0</v>
      </c>
      <c r="G23" s="436">
        <v>0</v>
      </c>
      <c r="H23" s="438">
        <v>0</v>
      </c>
      <c r="I23" s="435">
        <v>0</v>
      </c>
      <c r="J23" s="435">
        <v>0</v>
      </c>
      <c r="K23" s="435">
        <v>32</v>
      </c>
      <c r="L23" s="435">
        <v>0</v>
      </c>
      <c r="M23" s="435">
        <v>520</v>
      </c>
      <c r="N23" s="435">
        <v>0</v>
      </c>
      <c r="O23" s="435">
        <v>0</v>
      </c>
      <c r="P23" s="435">
        <v>0</v>
      </c>
      <c r="Q23" s="435">
        <v>0</v>
      </c>
      <c r="R23" s="436">
        <v>0</v>
      </c>
      <c r="S23" s="437">
        <v>552</v>
      </c>
      <c r="T23" s="436">
        <v>0</v>
      </c>
      <c r="U23" s="438">
        <v>552</v>
      </c>
      <c r="V23" s="437">
        <v>0</v>
      </c>
      <c r="W23" s="436">
        <v>0</v>
      </c>
      <c r="X23" s="438">
        <v>0</v>
      </c>
      <c r="Y23" s="830">
        <v>552</v>
      </c>
      <c r="Z23" s="827"/>
    </row>
    <row r="24" spans="1:26" ht="15" x14ac:dyDescent="0.2">
      <c r="A24" s="434" t="s">
        <v>39</v>
      </c>
      <c r="B24" s="435">
        <v>277</v>
      </c>
      <c r="C24" s="435">
        <v>18</v>
      </c>
      <c r="D24" s="435">
        <v>9</v>
      </c>
      <c r="E24" s="436">
        <v>0</v>
      </c>
      <c r="F24" s="437">
        <v>286</v>
      </c>
      <c r="G24" s="436">
        <v>18</v>
      </c>
      <c r="H24" s="438">
        <v>304</v>
      </c>
      <c r="I24" s="435">
        <v>1</v>
      </c>
      <c r="J24" s="435">
        <v>0</v>
      </c>
      <c r="K24" s="435">
        <v>160</v>
      </c>
      <c r="L24" s="435">
        <v>26</v>
      </c>
      <c r="M24" s="435">
        <v>57</v>
      </c>
      <c r="N24" s="435">
        <v>1</v>
      </c>
      <c r="O24" s="435">
        <v>2</v>
      </c>
      <c r="P24" s="435">
        <v>0</v>
      </c>
      <c r="Q24" s="435">
        <v>0</v>
      </c>
      <c r="R24" s="436">
        <v>0</v>
      </c>
      <c r="S24" s="437">
        <v>220</v>
      </c>
      <c r="T24" s="436">
        <v>27</v>
      </c>
      <c r="U24" s="438">
        <v>247</v>
      </c>
      <c r="V24" s="437">
        <v>0</v>
      </c>
      <c r="W24" s="436">
        <v>0</v>
      </c>
      <c r="X24" s="438">
        <v>0</v>
      </c>
      <c r="Y24" s="830">
        <v>551</v>
      </c>
      <c r="Z24" s="827"/>
    </row>
    <row r="25" spans="1:26" ht="15" x14ac:dyDescent="0.2">
      <c r="A25" s="434" t="s">
        <v>40</v>
      </c>
      <c r="B25" s="435">
        <v>60</v>
      </c>
      <c r="C25" s="435">
        <v>6</v>
      </c>
      <c r="D25" s="435">
        <v>0</v>
      </c>
      <c r="E25" s="436">
        <v>0</v>
      </c>
      <c r="F25" s="437">
        <v>60</v>
      </c>
      <c r="G25" s="436">
        <v>6</v>
      </c>
      <c r="H25" s="438">
        <v>66</v>
      </c>
      <c r="I25" s="435">
        <v>1</v>
      </c>
      <c r="J25" s="435">
        <v>0</v>
      </c>
      <c r="K25" s="435">
        <v>792</v>
      </c>
      <c r="L25" s="435">
        <v>4</v>
      </c>
      <c r="M25" s="435">
        <v>156</v>
      </c>
      <c r="N25" s="435">
        <v>0</v>
      </c>
      <c r="O25" s="435">
        <v>0</v>
      </c>
      <c r="P25" s="435">
        <v>0</v>
      </c>
      <c r="Q25" s="435">
        <v>0</v>
      </c>
      <c r="R25" s="436">
        <v>0</v>
      </c>
      <c r="S25" s="437">
        <v>949</v>
      </c>
      <c r="T25" s="436">
        <v>4</v>
      </c>
      <c r="U25" s="438">
        <v>953</v>
      </c>
      <c r="V25" s="437">
        <v>0</v>
      </c>
      <c r="W25" s="436">
        <v>0</v>
      </c>
      <c r="X25" s="438">
        <v>0</v>
      </c>
      <c r="Y25" s="830">
        <v>1019</v>
      </c>
      <c r="Z25" s="827"/>
    </row>
    <row r="26" spans="1:26" ht="15" x14ac:dyDescent="0.2">
      <c r="A26" s="434" t="s">
        <v>41</v>
      </c>
      <c r="B26" s="435">
        <v>0</v>
      </c>
      <c r="C26" s="435">
        <v>0</v>
      </c>
      <c r="D26" s="435">
        <v>0</v>
      </c>
      <c r="E26" s="436">
        <v>0</v>
      </c>
      <c r="F26" s="437">
        <v>0</v>
      </c>
      <c r="G26" s="436">
        <v>0</v>
      </c>
      <c r="H26" s="438">
        <v>0</v>
      </c>
      <c r="I26" s="435">
        <v>1</v>
      </c>
      <c r="J26" s="435">
        <v>0</v>
      </c>
      <c r="K26" s="435">
        <v>316</v>
      </c>
      <c r="L26" s="435">
        <v>0</v>
      </c>
      <c r="M26" s="435">
        <v>404</v>
      </c>
      <c r="N26" s="435">
        <v>0</v>
      </c>
      <c r="O26" s="435">
        <v>0</v>
      </c>
      <c r="P26" s="435">
        <v>0</v>
      </c>
      <c r="Q26" s="435">
        <v>20</v>
      </c>
      <c r="R26" s="436">
        <v>0</v>
      </c>
      <c r="S26" s="437">
        <v>741</v>
      </c>
      <c r="T26" s="436">
        <v>0</v>
      </c>
      <c r="U26" s="438">
        <v>741</v>
      </c>
      <c r="V26" s="437">
        <v>0</v>
      </c>
      <c r="W26" s="436">
        <v>0</v>
      </c>
      <c r="X26" s="438">
        <v>0</v>
      </c>
      <c r="Y26" s="830">
        <v>741</v>
      </c>
      <c r="Z26" s="827"/>
    </row>
    <row r="27" spans="1:26" ht="15" x14ac:dyDescent="0.2">
      <c r="A27" s="434" t="s">
        <v>42</v>
      </c>
      <c r="B27" s="435">
        <v>137</v>
      </c>
      <c r="C27" s="435">
        <v>13</v>
      </c>
      <c r="D27" s="435">
        <v>2</v>
      </c>
      <c r="E27" s="436">
        <v>0</v>
      </c>
      <c r="F27" s="437">
        <v>139</v>
      </c>
      <c r="G27" s="436">
        <v>13</v>
      </c>
      <c r="H27" s="438">
        <v>152</v>
      </c>
      <c r="I27" s="435">
        <v>1</v>
      </c>
      <c r="J27" s="435">
        <v>1</v>
      </c>
      <c r="K27" s="435">
        <v>89</v>
      </c>
      <c r="L27" s="435">
        <v>7</v>
      </c>
      <c r="M27" s="435">
        <v>952</v>
      </c>
      <c r="N27" s="435">
        <v>1</v>
      </c>
      <c r="O27" s="435">
        <v>34</v>
      </c>
      <c r="P27" s="435">
        <v>0</v>
      </c>
      <c r="Q27" s="435">
        <v>2</v>
      </c>
      <c r="R27" s="436">
        <v>0</v>
      </c>
      <c r="S27" s="437">
        <v>1078</v>
      </c>
      <c r="T27" s="436">
        <v>9</v>
      </c>
      <c r="U27" s="438">
        <v>1087</v>
      </c>
      <c r="V27" s="437">
        <v>0</v>
      </c>
      <c r="W27" s="436">
        <v>0</v>
      </c>
      <c r="X27" s="438">
        <v>0</v>
      </c>
      <c r="Y27" s="830">
        <v>1239</v>
      </c>
      <c r="Z27" s="827"/>
    </row>
    <row r="28" spans="1:26" ht="15" x14ac:dyDescent="0.2">
      <c r="A28" s="434" t="s">
        <v>43</v>
      </c>
      <c r="B28" s="435">
        <v>282</v>
      </c>
      <c r="C28" s="435">
        <v>30</v>
      </c>
      <c r="D28" s="435">
        <v>0</v>
      </c>
      <c r="E28" s="436">
        <v>1</v>
      </c>
      <c r="F28" s="437">
        <v>282</v>
      </c>
      <c r="G28" s="436">
        <v>31</v>
      </c>
      <c r="H28" s="438">
        <v>313</v>
      </c>
      <c r="I28" s="435">
        <v>27</v>
      </c>
      <c r="J28" s="435">
        <v>0</v>
      </c>
      <c r="K28" s="435">
        <v>345</v>
      </c>
      <c r="L28" s="435">
        <v>17</v>
      </c>
      <c r="M28" s="435">
        <v>331</v>
      </c>
      <c r="N28" s="435">
        <v>6</v>
      </c>
      <c r="O28" s="435">
        <v>6</v>
      </c>
      <c r="P28" s="435">
        <v>0</v>
      </c>
      <c r="Q28" s="435">
        <v>1</v>
      </c>
      <c r="R28" s="436">
        <v>0</v>
      </c>
      <c r="S28" s="437">
        <v>710</v>
      </c>
      <c r="T28" s="436">
        <v>23</v>
      </c>
      <c r="U28" s="438">
        <v>733</v>
      </c>
      <c r="V28" s="437">
        <v>0</v>
      </c>
      <c r="W28" s="436">
        <v>0</v>
      </c>
      <c r="X28" s="438">
        <v>0</v>
      </c>
      <c r="Y28" s="830">
        <v>1046</v>
      </c>
      <c r="Z28" s="827"/>
    </row>
    <row r="29" spans="1:26" ht="15" x14ac:dyDescent="0.2">
      <c r="A29" s="434" t="s">
        <v>44</v>
      </c>
      <c r="B29" s="435">
        <v>216</v>
      </c>
      <c r="C29" s="435">
        <v>18</v>
      </c>
      <c r="D29" s="435">
        <v>1</v>
      </c>
      <c r="E29" s="436">
        <v>0</v>
      </c>
      <c r="F29" s="437">
        <v>217</v>
      </c>
      <c r="G29" s="436">
        <v>18</v>
      </c>
      <c r="H29" s="438">
        <v>235</v>
      </c>
      <c r="I29" s="435">
        <v>4</v>
      </c>
      <c r="J29" s="435">
        <v>27</v>
      </c>
      <c r="K29" s="435">
        <v>229</v>
      </c>
      <c r="L29" s="435">
        <v>167</v>
      </c>
      <c r="M29" s="435">
        <v>96</v>
      </c>
      <c r="N29" s="435">
        <v>1</v>
      </c>
      <c r="O29" s="435">
        <v>2</v>
      </c>
      <c r="P29" s="435">
        <v>0</v>
      </c>
      <c r="Q29" s="435">
        <v>2</v>
      </c>
      <c r="R29" s="436">
        <v>0</v>
      </c>
      <c r="S29" s="437">
        <v>333</v>
      </c>
      <c r="T29" s="436">
        <v>195</v>
      </c>
      <c r="U29" s="438">
        <v>528</v>
      </c>
      <c r="V29" s="437">
        <v>0</v>
      </c>
      <c r="W29" s="436">
        <v>0</v>
      </c>
      <c r="X29" s="438">
        <v>0</v>
      </c>
      <c r="Y29" s="830">
        <v>763</v>
      </c>
      <c r="Z29" s="827"/>
    </row>
    <row r="30" spans="1:26" ht="15" x14ac:dyDescent="0.2">
      <c r="A30" s="434" t="s">
        <v>45</v>
      </c>
      <c r="B30" s="435">
        <v>0</v>
      </c>
      <c r="C30" s="435">
        <v>0</v>
      </c>
      <c r="D30" s="435">
        <v>0</v>
      </c>
      <c r="E30" s="436">
        <v>0</v>
      </c>
      <c r="F30" s="437">
        <v>0</v>
      </c>
      <c r="G30" s="436">
        <v>0</v>
      </c>
      <c r="H30" s="438">
        <v>0</v>
      </c>
      <c r="I30" s="435">
        <v>26</v>
      </c>
      <c r="J30" s="435">
        <v>0</v>
      </c>
      <c r="K30" s="435">
        <v>129</v>
      </c>
      <c r="L30" s="435">
        <v>0</v>
      </c>
      <c r="M30" s="435">
        <v>798</v>
      </c>
      <c r="N30" s="435">
        <v>0</v>
      </c>
      <c r="O30" s="435">
        <v>0</v>
      </c>
      <c r="P30" s="435">
        <v>0</v>
      </c>
      <c r="Q30" s="435">
        <v>0</v>
      </c>
      <c r="R30" s="436">
        <v>0</v>
      </c>
      <c r="S30" s="437">
        <v>953</v>
      </c>
      <c r="T30" s="436">
        <v>0</v>
      </c>
      <c r="U30" s="438">
        <v>953</v>
      </c>
      <c r="V30" s="437">
        <v>0</v>
      </c>
      <c r="W30" s="436">
        <v>0</v>
      </c>
      <c r="X30" s="438">
        <v>0</v>
      </c>
      <c r="Y30" s="830">
        <v>953</v>
      </c>
      <c r="Z30" s="827"/>
    </row>
    <row r="31" spans="1:26" ht="15" x14ac:dyDescent="0.2">
      <c r="A31" s="434" t="s">
        <v>46</v>
      </c>
      <c r="B31" s="435">
        <v>0</v>
      </c>
      <c r="C31" s="435">
        <v>0</v>
      </c>
      <c r="D31" s="435">
        <v>0</v>
      </c>
      <c r="E31" s="436">
        <v>0</v>
      </c>
      <c r="F31" s="437">
        <v>0</v>
      </c>
      <c r="G31" s="436">
        <v>0</v>
      </c>
      <c r="H31" s="438">
        <v>0</v>
      </c>
      <c r="I31" s="435">
        <v>90</v>
      </c>
      <c r="J31" s="435">
        <v>0</v>
      </c>
      <c r="K31" s="435">
        <v>755</v>
      </c>
      <c r="L31" s="435">
        <v>0</v>
      </c>
      <c r="M31" s="435">
        <v>0</v>
      </c>
      <c r="N31" s="435">
        <v>0</v>
      </c>
      <c r="O31" s="435">
        <v>0</v>
      </c>
      <c r="P31" s="435">
        <v>0</v>
      </c>
      <c r="Q31" s="435">
        <v>0</v>
      </c>
      <c r="R31" s="436">
        <v>0</v>
      </c>
      <c r="S31" s="437">
        <v>845</v>
      </c>
      <c r="T31" s="436">
        <v>0</v>
      </c>
      <c r="U31" s="438">
        <v>845</v>
      </c>
      <c r="V31" s="437">
        <v>0</v>
      </c>
      <c r="W31" s="436">
        <v>0</v>
      </c>
      <c r="X31" s="438">
        <v>0</v>
      </c>
      <c r="Y31" s="830">
        <v>845</v>
      </c>
      <c r="Z31" s="827"/>
    </row>
    <row r="32" spans="1:26" ht="15" x14ac:dyDescent="0.2">
      <c r="A32" s="434" t="s">
        <v>47</v>
      </c>
      <c r="B32" s="435">
        <v>0</v>
      </c>
      <c r="C32" s="435">
        <v>0</v>
      </c>
      <c r="D32" s="435">
        <v>0</v>
      </c>
      <c r="E32" s="436">
        <v>0</v>
      </c>
      <c r="F32" s="437">
        <v>0</v>
      </c>
      <c r="G32" s="436">
        <v>0</v>
      </c>
      <c r="H32" s="438">
        <v>0</v>
      </c>
      <c r="I32" s="435">
        <v>0</v>
      </c>
      <c r="J32" s="435">
        <v>0</v>
      </c>
      <c r="K32" s="435">
        <v>74</v>
      </c>
      <c r="L32" s="435">
        <v>0</v>
      </c>
      <c r="M32" s="435">
        <v>455</v>
      </c>
      <c r="N32" s="435">
        <v>0</v>
      </c>
      <c r="O32" s="435">
        <v>0</v>
      </c>
      <c r="P32" s="435">
        <v>0</v>
      </c>
      <c r="Q32" s="435">
        <v>0</v>
      </c>
      <c r="R32" s="436">
        <v>0</v>
      </c>
      <c r="S32" s="437">
        <v>529</v>
      </c>
      <c r="T32" s="436">
        <v>0</v>
      </c>
      <c r="U32" s="438">
        <v>529</v>
      </c>
      <c r="V32" s="437">
        <v>0</v>
      </c>
      <c r="W32" s="436">
        <v>0</v>
      </c>
      <c r="X32" s="438">
        <v>0</v>
      </c>
      <c r="Y32" s="830">
        <v>529</v>
      </c>
      <c r="Z32" s="827"/>
    </row>
    <row r="33" spans="1:26" ht="15" x14ac:dyDescent="0.2">
      <c r="A33" s="434" t="s">
        <v>48</v>
      </c>
      <c r="B33" s="435">
        <v>0</v>
      </c>
      <c r="C33" s="435">
        <v>0</v>
      </c>
      <c r="D33" s="435">
        <v>0</v>
      </c>
      <c r="E33" s="436">
        <v>0</v>
      </c>
      <c r="F33" s="437">
        <v>0</v>
      </c>
      <c r="G33" s="436">
        <v>0</v>
      </c>
      <c r="H33" s="438">
        <v>0</v>
      </c>
      <c r="I33" s="435">
        <v>0</v>
      </c>
      <c r="J33" s="435">
        <v>0</v>
      </c>
      <c r="K33" s="435">
        <v>377</v>
      </c>
      <c r="L33" s="435">
        <v>0</v>
      </c>
      <c r="M33" s="435">
        <v>255</v>
      </c>
      <c r="N33" s="435">
        <v>0</v>
      </c>
      <c r="O33" s="435">
        <v>0</v>
      </c>
      <c r="P33" s="435">
        <v>0</v>
      </c>
      <c r="Q33" s="435">
        <v>0</v>
      </c>
      <c r="R33" s="436">
        <v>0</v>
      </c>
      <c r="S33" s="437">
        <v>632</v>
      </c>
      <c r="T33" s="436">
        <v>0</v>
      </c>
      <c r="U33" s="438">
        <v>632</v>
      </c>
      <c r="V33" s="437">
        <v>0</v>
      </c>
      <c r="W33" s="436">
        <v>0</v>
      </c>
      <c r="X33" s="438">
        <v>0</v>
      </c>
      <c r="Y33" s="830">
        <v>632</v>
      </c>
      <c r="Z33" s="827"/>
    </row>
    <row r="34" spans="1:26" ht="15" x14ac:dyDescent="0.2">
      <c r="A34" s="434" t="s">
        <v>49</v>
      </c>
      <c r="B34" s="435">
        <v>0</v>
      </c>
      <c r="C34" s="435">
        <v>1</v>
      </c>
      <c r="D34" s="435">
        <v>0</v>
      </c>
      <c r="E34" s="436">
        <v>0</v>
      </c>
      <c r="F34" s="437">
        <v>0</v>
      </c>
      <c r="G34" s="436">
        <v>1</v>
      </c>
      <c r="H34" s="438">
        <v>1</v>
      </c>
      <c r="I34" s="435">
        <v>0</v>
      </c>
      <c r="J34" s="435">
        <v>31</v>
      </c>
      <c r="K34" s="435">
        <v>0</v>
      </c>
      <c r="L34" s="435">
        <v>310</v>
      </c>
      <c r="M34" s="435">
        <v>0</v>
      </c>
      <c r="N34" s="435">
        <v>387</v>
      </c>
      <c r="O34" s="435">
        <v>0</v>
      </c>
      <c r="P34" s="435">
        <v>6</v>
      </c>
      <c r="Q34" s="435">
        <v>0</v>
      </c>
      <c r="R34" s="436">
        <v>2</v>
      </c>
      <c r="S34" s="437">
        <v>0</v>
      </c>
      <c r="T34" s="436">
        <v>736</v>
      </c>
      <c r="U34" s="438">
        <v>736</v>
      </c>
      <c r="V34" s="437">
        <v>0</v>
      </c>
      <c r="W34" s="436">
        <v>0</v>
      </c>
      <c r="X34" s="438">
        <v>0</v>
      </c>
      <c r="Y34" s="830">
        <v>737</v>
      </c>
      <c r="Z34" s="827"/>
    </row>
    <row r="35" spans="1:26" ht="15" x14ac:dyDescent="0.2">
      <c r="A35" s="434" t="s">
        <v>50</v>
      </c>
      <c r="B35" s="435">
        <v>65</v>
      </c>
      <c r="C35" s="435">
        <v>8</v>
      </c>
      <c r="D35" s="435">
        <v>0</v>
      </c>
      <c r="E35" s="436">
        <v>0</v>
      </c>
      <c r="F35" s="437">
        <v>65</v>
      </c>
      <c r="G35" s="436">
        <v>8</v>
      </c>
      <c r="H35" s="438">
        <v>73</v>
      </c>
      <c r="I35" s="435">
        <v>0</v>
      </c>
      <c r="J35" s="435">
        <v>0</v>
      </c>
      <c r="K35" s="435">
        <v>59</v>
      </c>
      <c r="L35" s="435">
        <v>0</v>
      </c>
      <c r="M35" s="435">
        <v>14</v>
      </c>
      <c r="N35" s="435">
        <v>6</v>
      </c>
      <c r="O35" s="435">
        <v>0</v>
      </c>
      <c r="P35" s="435">
        <v>0</v>
      </c>
      <c r="Q35" s="435">
        <v>0</v>
      </c>
      <c r="R35" s="436">
        <v>0</v>
      </c>
      <c r="S35" s="437">
        <v>73</v>
      </c>
      <c r="T35" s="436">
        <v>6</v>
      </c>
      <c r="U35" s="438">
        <v>79</v>
      </c>
      <c r="V35" s="437">
        <v>0</v>
      </c>
      <c r="W35" s="436">
        <v>0</v>
      </c>
      <c r="X35" s="438">
        <v>0</v>
      </c>
      <c r="Y35" s="830">
        <v>152</v>
      </c>
      <c r="Z35" s="827"/>
    </row>
    <row r="36" spans="1:26" ht="15" x14ac:dyDescent="0.2">
      <c r="A36" s="434" t="s">
        <v>51</v>
      </c>
      <c r="B36" s="435">
        <v>0</v>
      </c>
      <c r="C36" s="435">
        <v>0</v>
      </c>
      <c r="D36" s="435">
        <v>0</v>
      </c>
      <c r="E36" s="436">
        <v>0</v>
      </c>
      <c r="F36" s="437">
        <v>0</v>
      </c>
      <c r="G36" s="436">
        <v>0</v>
      </c>
      <c r="H36" s="438">
        <v>0</v>
      </c>
      <c r="I36" s="435">
        <v>0</v>
      </c>
      <c r="J36" s="435">
        <v>0</v>
      </c>
      <c r="K36" s="435">
        <v>28</v>
      </c>
      <c r="L36" s="435">
        <v>0</v>
      </c>
      <c r="M36" s="435">
        <v>340</v>
      </c>
      <c r="N36" s="435">
        <v>0</v>
      </c>
      <c r="O36" s="435">
        <v>594</v>
      </c>
      <c r="P36" s="435">
        <v>0</v>
      </c>
      <c r="Q36" s="435">
        <v>0</v>
      </c>
      <c r="R36" s="436">
        <v>0</v>
      </c>
      <c r="S36" s="437">
        <v>962</v>
      </c>
      <c r="T36" s="436">
        <v>0</v>
      </c>
      <c r="U36" s="438">
        <v>962</v>
      </c>
      <c r="V36" s="437">
        <v>0</v>
      </c>
      <c r="W36" s="436">
        <v>0</v>
      </c>
      <c r="X36" s="438">
        <v>0</v>
      </c>
      <c r="Y36" s="830">
        <v>962</v>
      </c>
      <c r="Z36" s="827"/>
    </row>
    <row r="37" spans="1:26" ht="15" x14ac:dyDescent="0.2">
      <c r="A37" s="434" t="s">
        <v>52</v>
      </c>
      <c r="B37" s="435">
        <v>0</v>
      </c>
      <c r="C37" s="435">
        <v>0</v>
      </c>
      <c r="D37" s="435">
        <v>0</v>
      </c>
      <c r="E37" s="436">
        <v>0</v>
      </c>
      <c r="F37" s="437">
        <v>0</v>
      </c>
      <c r="G37" s="436">
        <v>0</v>
      </c>
      <c r="H37" s="438">
        <v>0</v>
      </c>
      <c r="I37" s="435">
        <v>0</v>
      </c>
      <c r="J37" s="435">
        <v>0</v>
      </c>
      <c r="K37" s="435">
        <v>59</v>
      </c>
      <c r="L37" s="435">
        <v>0</v>
      </c>
      <c r="M37" s="435">
        <v>923</v>
      </c>
      <c r="N37" s="435">
        <v>0</v>
      </c>
      <c r="O37" s="435">
        <v>0</v>
      </c>
      <c r="P37" s="435">
        <v>0</v>
      </c>
      <c r="Q37" s="435">
        <v>0</v>
      </c>
      <c r="R37" s="436">
        <v>0</v>
      </c>
      <c r="S37" s="437">
        <v>982</v>
      </c>
      <c r="T37" s="436">
        <v>0</v>
      </c>
      <c r="U37" s="438">
        <v>982</v>
      </c>
      <c r="V37" s="437">
        <v>0</v>
      </c>
      <c r="W37" s="436">
        <v>0</v>
      </c>
      <c r="X37" s="438">
        <v>0</v>
      </c>
      <c r="Y37" s="830">
        <v>982</v>
      </c>
      <c r="Z37" s="827"/>
    </row>
    <row r="38" spans="1:26" ht="15" x14ac:dyDescent="0.2">
      <c r="A38" s="434" t="s">
        <v>53</v>
      </c>
      <c r="B38" s="435">
        <v>0</v>
      </c>
      <c r="C38" s="435">
        <v>0</v>
      </c>
      <c r="D38" s="435">
        <v>0</v>
      </c>
      <c r="E38" s="436">
        <v>0</v>
      </c>
      <c r="F38" s="437">
        <v>0</v>
      </c>
      <c r="G38" s="436">
        <v>0</v>
      </c>
      <c r="H38" s="438">
        <v>0</v>
      </c>
      <c r="I38" s="435">
        <v>97</v>
      </c>
      <c r="J38" s="435">
        <v>0</v>
      </c>
      <c r="K38" s="435">
        <v>483</v>
      </c>
      <c r="L38" s="435">
        <v>0</v>
      </c>
      <c r="M38" s="435">
        <v>0</v>
      </c>
      <c r="N38" s="435">
        <v>0</v>
      </c>
      <c r="O38" s="435">
        <v>0</v>
      </c>
      <c r="P38" s="435">
        <v>0</v>
      </c>
      <c r="Q38" s="435">
        <v>34</v>
      </c>
      <c r="R38" s="436">
        <v>0</v>
      </c>
      <c r="S38" s="437">
        <v>614</v>
      </c>
      <c r="T38" s="436">
        <v>0</v>
      </c>
      <c r="U38" s="438">
        <v>614</v>
      </c>
      <c r="V38" s="437">
        <v>0</v>
      </c>
      <c r="W38" s="436">
        <v>0</v>
      </c>
      <c r="X38" s="438">
        <v>0</v>
      </c>
      <c r="Y38" s="830">
        <v>614</v>
      </c>
      <c r="Z38" s="827"/>
    </row>
    <row r="39" spans="1:26" ht="15" x14ac:dyDescent="0.2">
      <c r="A39" s="434" t="s">
        <v>54</v>
      </c>
      <c r="B39" s="435">
        <v>8</v>
      </c>
      <c r="C39" s="435">
        <v>0</v>
      </c>
      <c r="D39" s="435">
        <v>0</v>
      </c>
      <c r="E39" s="436">
        <v>0</v>
      </c>
      <c r="F39" s="437">
        <v>8</v>
      </c>
      <c r="G39" s="436">
        <v>0</v>
      </c>
      <c r="H39" s="438">
        <v>8</v>
      </c>
      <c r="I39" s="435">
        <v>0</v>
      </c>
      <c r="J39" s="435">
        <v>0</v>
      </c>
      <c r="K39" s="435">
        <v>59</v>
      </c>
      <c r="L39" s="435">
        <v>0</v>
      </c>
      <c r="M39" s="435">
        <v>133</v>
      </c>
      <c r="N39" s="435">
        <v>0</v>
      </c>
      <c r="O39" s="435">
        <v>0</v>
      </c>
      <c r="P39" s="435">
        <v>0</v>
      </c>
      <c r="Q39" s="435">
        <v>0</v>
      </c>
      <c r="R39" s="436">
        <v>0</v>
      </c>
      <c r="S39" s="437">
        <v>192</v>
      </c>
      <c r="T39" s="436">
        <v>0</v>
      </c>
      <c r="U39" s="438">
        <v>192</v>
      </c>
      <c r="V39" s="437">
        <v>0</v>
      </c>
      <c r="W39" s="436">
        <v>0</v>
      </c>
      <c r="X39" s="438">
        <v>0</v>
      </c>
      <c r="Y39" s="830">
        <v>200</v>
      </c>
      <c r="Z39" s="827"/>
    </row>
    <row r="40" spans="1:26" ht="15" x14ac:dyDescent="0.2">
      <c r="A40" s="439" t="s">
        <v>55</v>
      </c>
      <c r="B40" s="435">
        <v>1815</v>
      </c>
      <c r="C40" s="435">
        <v>149</v>
      </c>
      <c r="D40" s="435">
        <v>23</v>
      </c>
      <c r="E40" s="436">
        <v>2</v>
      </c>
      <c r="F40" s="437">
        <v>1838</v>
      </c>
      <c r="G40" s="436">
        <v>151</v>
      </c>
      <c r="H40" s="438">
        <v>1989</v>
      </c>
      <c r="I40" s="435">
        <v>428</v>
      </c>
      <c r="J40" s="435">
        <v>75</v>
      </c>
      <c r="K40" s="435">
        <v>6854</v>
      </c>
      <c r="L40" s="435">
        <v>685</v>
      </c>
      <c r="M40" s="435">
        <v>9139</v>
      </c>
      <c r="N40" s="435">
        <v>463</v>
      </c>
      <c r="O40" s="435">
        <v>1010</v>
      </c>
      <c r="P40" s="435">
        <v>37</v>
      </c>
      <c r="Q40" s="435">
        <v>93</v>
      </c>
      <c r="R40" s="436">
        <v>2</v>
      </c>
      <c r="S40" s="437">
        <v>17524</v>
      </c>
      <c r="T40" s="436">
        <v>1262</v>
      </c>
      <c r="U40" s="438">
        <v>18786</v>
      </c>
      <c r="V40" s="437">
        <v>49</v>
      </c>
      <c r="W40" s="436">
        <v>5</v>
      </c>
      <c r="X40" s="438">
        <v>54</v>
      </c>
      <c r="Y40" s="830">
        <v>20829</v>
      </c>
      <c r="Z40" s="827"/>
    </row>
    <row r="41" spans="1:26" ht="15.75" thickBot="1" x14ac:dyDescent="0.25">
      <c r="A41" s="440" t="s">
        <v>56</v>
      </c>
      <c r="B41" s="836">
        <v>1964</v>
      </c>
      <c r="C41" s="837"/>
      <c r="D41" s="838">
        <v>25</v>
      </c>
      <c r="E41" s="839"/>
      <c r="F41" s="840">
        <v>1989</v>
      </c>
      <c r="G41" s="839"/>
      <c r="H41" s="556">
        <v>1989</v>
      </c>
      <c r="I41" s="836">
        <v>503</v>
      </c>
      <c r="J41" s="837"/>
      <c r="K41" s="836">
        <v>7539</v>
      </c>
      <c r="L41" s="837"/>
      <c r="M41" s="836">
        <v>9602</v>
      </c>
      <c r="N41" s="837"/>
      <c r="O41" s="836">
        <v>1047</v>
      </c>
      <c r="P41" s="837"/>
      <c r="Q41" s="838">
        <v>95</v>
      </c>
      <c r="R41" s="839"/>
      <c r="S41" s="840">
        <v>18786</v>
      </c>
      <c r="T41" s="839"/>
      <c r="U41" s="556">
        <v>18786</v>
      </c>
      <c r="V41" s="840">
        <v>54</v>
      </c>
      <c r="W41" s="839"/>
      <c r="X41" s="556">
        <v>54</v>
      </c>
      <c r="Y41" s="838">
        <v>20829</v>
      </c>
      <c r="Z41" s="839"/>
    </row>
    <row r="42" spans="1:26" ht="13.5" thickTop="1" x14ac:dyDescent="0.2"/>
  </sheetData>
  <mergeCells count="66">
    <mergeCell ref="B41:C41"/>
    <mergeCell ref="D41:E41"/>
    <mergeCell ref="F41:G41"/>
    <mergeCell ref="I41:J41"/>
    <mergeCell ref="K41:L41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</mergeCells>
  <pageMargins left="0.7" right="0.7" top="0.78740157499999996" bottom="0.78740157499999996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Z42"/>
  <sheetViews>
    <sheetView workbookViewId="0">
      <selection activeCell="AD11" sqref="AD11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818" t="s">
        <v>313</v>
      </c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  <c r="Z1" s="557"/>
    </row>
    <row r="2" spans="1:26" ht="15.75" thickTop="1" x14ac:dyDescent="0.2">
      <c r="A2" s="847" t="s">
        <v>4</v>
      </c>
      <c r="B2" s="848" t="s">
        <v>0</v>
      </c>
      <c r="C2" s="824"/>
      <c r="D2" s="824"/>
      <c r="E2" s="824"/>
      <c r="F2" s="824"/>
      <c r="G2" s="824"/>
      <c r="H2" s="825"/>
      <c r="I2" s="823" t="s">
        <v>1</v>
      </c>
      <c r="J2" s="824"/>
      <c r="K2" s="824"/>
      <c r="L2" s="824"/>
      <c r="M2" s="824"/>
      <c r="N2" s="824"/>
      <c r="O2" s="824"/>
      <c r="P2" s="824"/>
      <c r="Q2" s="824"/>
      <c r="R2" s="824"/>
      <c r="S2" s="824"/>
      <c r="T2" s="824"/>
      <c r="U2" s="825"/>
      <c r="V2" s="823" t="s">
        <v>2</v>
      </c>
      <c r="W2" s="824"/>
      <c r="X2" s="825"/>
      <c r="Y2" s="849" t="s">
        <v>66</v>
      </c>
      <c r="Z2" s="850"/>
    </row>
    <row r="3" spans="1:26" ht="15" x14ac:dyDescent="0.2">
      <c r="A3" s="847"/>
      <c r="B3" s="855" t="s">
        <v>5</v>
      </c>
      <c r="C3" s="832"/>
      <c r="D3" s="833" t="s">
        <v>6</v>
      </c>
      <c r="E3" s="827"/>
      <c r="F3" s="826" t="s">
        <v>7</v>
      </c>
      <c r="G3" s="827"/>
      <c r="H3" s="856" t="s">
        <v>8</v>
      </c>
      <c r="I3" s="834" t="s">
        <v>9</v>
      </c>
      <c r="J3" s="835"/>
      <c r="K3" s="834" t="s">
        <v>10</v>
      </c>
      <c r="L3" s="835"/>
      <c r="M3" s="834" t="s">
        <v>11</v>
      </c>
      <c r="N3" s="835"/>
      <c r="O3" s="834" t="s">
        <v>12</v>
      </c>
      <c r="P3" s="835"/>
      <c r="Q3" s="833" t="s">
        <v>6</v>
      </c>
      <c r="R3" s="827"/>
      <c r="S3" s="826" t="s">
        <v>13</v>
      </c>
      <c r="T3" s="827"/>
      <c r="U3" s="856" t="s">
        <v>14</v>
      </c>
      <c r="V3" s="828" t="s">
        <v>15</v>
      </c>
      <c r="W3" s="829"/>
      <c r="X3" s="856" t="s">
        <v>16</v>
      </c>
      <c r="Y3" s="851"/>
      <c r="Z3" s="852"/>
    </row>
    <row r="4" spans="1:26" x14ac:dyDescent="0.2">
      <c r="A4" s="847"/>
      <c r="B4" s="461" t="s">
        <v>18</v>
      </c>
      <c r="C4" s="429" t="s">
        <v>19</v>
      </c>
      <c r="D4" s="429" t="s">
        <v>18</v>
      </c>
      <c r="E4" s="430" t="s">
        <v>19</v>
      </c>
      <c r="F4" s="431" t="s">
        <v>18</v>
      </c>
      <c r="G4" s="430" t="s">
        <v>19</v>
      </c>
      <c r="H4" s="822"/>
      <c r="I4" s="429" t="s">
        <v>18</v>
      </c>
      <c r="J4" s="432" t="s">
        <v>19</v>
      </c>
      <c r="K4" s="429" t="s">
        <v>18</v>
      </c>
      <c r="L4" s="429" t="s">
        <v>19</v>
      </c>
      <c r="M4" s="429" t="s">
        <v>18</v>
      </c>
      <c r="N4" s="429" t="s">
        <v>19</v>
      </c>
      <c r="O4" s="429" t="s">
        <v>18</v>
      </c>
      <c r="P4" s="429" t="s">
        <v>19</v>
      </c>
      <c r="Q4" s="429" t="s">
        <v>18</v>
      </c>
      <c r="R4" s="430" t="s">
        <v>19</v>
      </c>
      <c r="S4" s="431" t="s">
        <v>18</v>
      </c>
      <c r="T4" s="430" t="s">
        <v>19</v>
      </c>
      <c r="U4" s="822"/>
      <c r="V4" s="433" t="s">
        <v>18</v>
      </c>
      <c r="W4" s="430" t="s">
        <v>19</v>
      </c>
      <c r="X4" s="822"/>
      <c r="Y4" s="853"/>
      <c r="Z4" s="854"/>
    </row>
    <row r="5" spans="1:26" ht="15" x14ac:dyDescent="0.2">
      <c r="A5" s="462" t="s">
        <v>20</v>
      </c>
      <c r="B5" s="435">
        <v>0</v>
      </c>
      <c r="C5" s="435">
        <v>0</v>
      </c>
      <c r="D5" s="435">
        <v>0</v>
      </c>
      <c r="E5" s="436">
        <v>0</v>
      </c>
      <c r="F5" s="437">
        <v>0</v>
      </c>
      <c r="G5" s="436">
        <v>0</v>
      </c>
      <c r="H5" s="438">
        <v>0</v>
      </c>
      <c r="I5" s="435">
        <v>0</v>
      </c>
      <c r="J5" s="435">
        <v>0</v>
      </c>
      <c r="K5" s="435">
        <v>41</v>
      </c>
      <c r="L5" s="435">
        <v>0</v>
      </c>
      <c r="M5" s="435">
        <v>586</v>
      </c>
      <c r="N5" s="435">
        <v>0</v>
      </c>
      <c r="O5" s="435">
        <v>0</v>
      </c>
      <c r="P5" s="435">
        <v>0</v>
      </c>
      <c r="Q5" s="435">
        <v>0</v>
      </c>
      <c r="R5" s="436">
        <v>0</v>
      </c>
      <c r="S5" s="437">
        <v>627</v>
      </c>
      <c r="T5" s="436">
        <v>0</v>
      </c>
      <c r="U5" s="438">
        <v>627</v>
      </c>
      <c r="V5" s="437">
        <v>0</v>
      </c>
      <c r="W5" s="436">
        <v>0</v>
      </c>
      <c r="X5" s="438">
        <v>0</v>
      </c>
      <c r="Y5" s="830">
        <v>627</v>
      </c>
      <c r="Z5" s="827"/>
    </row>
    <row r="6" spans="1:26" ht="15" x14ac:dyDescent="0.2">
      <c r="A6" s="434" t="s">
        <v>21</v>
      </c>
      <c r="B6" s="435">
        <v>173</v>
      </c>
      <c r="C6" s="435">
        <v>15</v>
      </c>
      <c r="D6" s="435">
        <v>6</v>
      </c>
      <c r="E6" s="436">
        <v>0</v>
      </c>
      <c r="F6" s="437">
        <v>179</v>
      </c>
      <c r="G6" s="436">
        <v>15</v>
      </c>
      <c r="H6" s="438">
        <v>194</v>
      </c>
      <c r="I6" s="435">
        <v>5</v>
      </c>
      <c r="J6" s="435">
        <v>0</v>
      </c>
      <c r="K6" s="435">
        <v>141</v>
      </c>
      <c r="L6" s="435">
        <v>17</v>
      </c>
      <c r="M6" s="435">
        <v>108</v>
      </c>
      <c r="N6" s="435">
        <v>4</v>
      </c>
      <c r="O6" s="435">
        <v>9</v>
      </c>
      <c r="P6" s="435">
        <v>1</v>
      </c>
      <c r="Q6" s="435">
        <v>4</v>
      </c>
      <c r="R6" s="436">
        <v>0</v>
      </c>
      <c r="S6" s="437">
        <v>267</v>
      </c>
      <c r="T6" s="436">
        <v>22</v>
      </c>
      <c r="U6" s="438">
        <v>289</v>
      </c>
      <c r="V6" s="437">
        <v>18</v>
      </c>
      <c r="W6" s="436">
        <v>5</v>
      </c>
      <c r="X6" s="438">
        <v>23</v>
      </c>
      <c r="Y6" s="830">
        <v>506</v>
      </c>
      <c r="Z6" s="827"/>
    </row>
    <row r="7" spans="1:26" ht="15" x14ac:dyDescent="0.2">
      <c r="A7" s="434" t="s">
        <v>22</v>
      </c>
      <c r="B7" s="435">
        <v>20</v>
      </c>
      <c r="C7" s="435">
        <v>0</v>
      </c>
      <c r="D7" s="435">
        <v>1</v>
      </c>
      <c r="E7" s="436">
        <v>0</v>
      </c>
      <c r="F7" s="437">
        <v>21</v>
      </c>
      <c r="G7" s="436">
        <v>0</v>
      </c>
      <c r="H7" s="438">
        <v>21</v>
      </c>
      <c r="I7" s="435">
        <v>58</v>
      </c>
      <c r="J7" s="435">
        <v>0</v>
      </c>
      <c r="K7" s="435">
        <v>4</v>
      </c>
      <c r="L7" s="435">
        <v>0</v>
      </c>
      <c r="M7" s="435">
        <v>120</v>
      </c>
      <c r="N7" s="435">
        <v>0</v>
      </c>
      <c r="O7" s="435">
        <v>0</v>
      </c>
      <c r="P7" s="435">
        <v>0</v>
      </c>
      <c r="Q7" s="435">
        <v>0</v>
      </c>
      <c r="R7" s="436">
        <v>0</v>
      </c>
      <c r="S7" s="437">
        <v>182</v>
      </c>
      <c r="T7" s="436">
        <v>0</v>
      </c>
      <c r="U7" s="438">
        <v>182</v>
      </c>
      <c r="V7" s="437">
        <v>0</v>
      </c>
      <c r="W7" s="436">
        <v>0</v>
      </c>
      <c r="X7" s="438">
        <v>0</v>
      </c>
      <c r="Y7" s="830">
        <v>203</v>
      </c>
      <c r="Z7" s="827"/>
    </row>
    <row r="8" spans="1:26" ht="15" x14ac:dyDescent="0.2">
      <c r="A8" s="434" t="s">
        <v>23</v>
      </c>
      <c r="B8" s="435">
        <v>82</v>
      </c>
      <c r="C8" s="435">
        <v>5</v>
      </c>
      <c r="D8" s="435">
        <v>0</v>
      </c>
      <c r="E8" s="436">
        <v>0</v>
      </c>
      <c r="F8" s="437">
        <v>82</v>
      </c>
      <c r="G8" s="436">
        <v>5</v>
      </c>
      <c r="H8" s="438">
        <v>87</v>
      </c>
      <c r="I8" s="435">
        <v>2</v>
      </c>
      <c r="J8" s="435">
        <v>0</v>
      </c>
      <c r="K8" s="435">
        <v>122</v>
      </c>
      <c r="L8" s="435">
        <v>13</v>
      </c>
      <c r="M8" s="435">
        <v>31</v>
      </c>
      <c r="N8" s="435">
        <v>0</v>
      </c>
      <c r="O8" s="435">
        <v>0</v>
      </c>
      <c r="P8" s="435">
        <v>0</v>
      </c>
      <c r="Q8" s="435">
        <v>0</v>
      </c>
      <c r="R8" s="436">
        <v>0</v>
      </c>
      <c r="S8" s="437">
        <v>155</v>
      </c>
      <c r="T8" s="436">
        <v>13</v>
      </c>
      <c r="U8" s="438">
        <v>168</v>
      </c>
      <c r="V8" s="437">
        <v>0</v>
      </c>
      <c r="W8" s="436">
        <v>0</v>
      </c>
      <c r="X8" s="438">
        <v>0</v>
      </c>
      <c r="Y8" s="830">
        <v>255</v>
      </c>
      <c r="Z8" s="827"/>
    </row>
    <row r="9" spans="1:26" ht="15" x14ac:dyDescent="0.2">
      <c r="A9" s="434" t="s">
        <v>24</v>
      </c>
      <c r="B9" s="435">
        <v>0</v>
      </c>
      <c r="C9" s="435">
        <v>0</v>
      </c>
      <c r="D9" s="435">
        <v>0</v>
      </c>
      <c r="E9" s="436">
        <v>0</v>
      </c>
      <c r="F9" s="437">
        <v>0</v>
      </c>
      <c r="G9" s="436">
        <v>0</v>
      </c>
      <c r="H9" s="438">
        <v>0</v>
      </c>
      <c r="I9" s="435">
        <v>0</v>
      </c>
      <c r="J9" s="435">
        <v>0</v>
      </c>
      <c r="K9" s="435">
        <v>145</v>
      </c>
      <c r="L9" s="435">
        <v>0</v>
      </c>
      <c r="M9" s="435">
        <v>679</v>
      </c>
      <c r="N9" s="435">
        <v>0</v>
      </c>
      <c r="O9" s="435">
        <v>0</v>
      </c>
      <c r="P9" s="435">
        <v>0</v>
      </c>
      <c r="Q9" s="435">
        <v>29</v>
      </c>
      <c r="R9" s="436">
        <v>0</v>
      </c>
      <c r="S9" s="437">
        <v>853</v>
      </c>
      <c r="T9" s="436">
        <v>0</v>
      </c>
      <c r="U9" s="438">
        <v>853</v>
      </c>
      <c r="V9" s="437">
        <v>0</v>
      </c>
      <c r="W9" s="436">
        <v>0</v>
      </c>
      <c r="X9" s="438">
        <v>0</v>
      </c>
      <c r="Y9" s="830">
        <v>853</v>
      </c>
      <c r="Z9" s="827"/>
    </row>
    <row r="10" spans="1:26" ht="15" x14ac:dyDescent="0.2">
      <c r="A10" s="434" t="s">
        <v>25</v>
      </c>
      <c r="B10" s="435">
        <v>0</v>
      </c>
      <c r="C10" s="435">
        <v>0</v>
      </c>
      <c r="D10" s="435">
        <v>0</v>
      </c>
      <c r="E10" s="436">
        <v>0</v>
      </c>
      <c r="F10" s="437">
        <v>0</v>
      </c>
      <c r="G10" s="436">
        <v>0</v>
      </c>
      <c r="H10" s="438">
        <v>0</v>
      </c>
      <c r="I10" s="435">
        <v>0</v>
      </c>
      <c r="J10" s="435">
        <v>0</v>
      </c>
      <c r="K10" s="435">
        <v>0</v>
      </c>
      <c r="L10" s="435">
        <v>0</v>
      </c>
      <c r="M10" s="435">
        <v>740</v>
      </c>
      <c r="N10" s="435">
        <v>0</v>
      </c>
      <c r="O10" s="435">
        <v>3</v>
      </c>
      <c r="P10" s="435">
        <v>0</v>
      </c>
      <c r="Q10" s="435">
        <v>0</v>
      </c>
      <c r="R10" s="436">
        <v>0</v>
      </c>
      <c r="S10" s="437">
        <v>743</v>
      </c>
      <c r="T10" s="436">
        <v>0</v>
      </c>
      <c r="U10" s="438">
        <v>743</v>
      </c>
      <c r="V10" s="437">
        <v>0</v>
      </c>
      <c r="W10" s="436">
        <v>0</v>
      </c>
      <c r="X10" s="438">
        <v>0</v>
      </c>
      <c r="Y10" s="830">
        <v>743</v>
      </c>
      <c r="Z10" s="827"/>
    </row>
    <row r="11" spans="1:26" ht="15" x14ac:dyDescent="0.2">
      <c r="A11" s="434" t="s">
        <v>26</v>
      </c>
      <c r="B11" s="435">
        <v>139</v>
      </c>
      <c r="C11" s="435">
        <v>11</v>
      </c>
      <c r="D11" s="435">
        <v>3</v>
      </c>
      <c r="E11" s="436">
        <v>0</v>
      </c>
      <c r="F11" s="437">
        <v>142</v>
      </c>
      <c r="G11" s="436">
        <v>11</v>
      </c>
      <c r="H11" s="438">
        <v>153</v>
      </c>
      <c r="I11" s="435">
        <v>113</v>
      </c>
      <c r="J11" s="435">
        <v>1</v>
      </c>
      <c r="K11" s="435">
        <v>40</v>
      </c>
      <c r="L11" s="435">
        <v>3</v>
      </c>
      <c r="M11" s="435">
        <v>43</v>
      </c>
      <c r="N11" s="435">
        <v>2</v>
      </c>
      <c r="O11" s="435">
        <v>0</v>
      </c>
      <c r="P11" s="435">
        <v>0</v>
      </c>
      <c r="Q11" s="435">
        <v>0</v>
      </c>
      <c r="R11" s="436">
        <v>0</v>
      </c>
      <c r="S11" s="437">
        <v>196</v>
      </c>
      <c r="T11" s="436">
        <v>6</v>
      </c>
      <c r="U11" s="438">
        <v>202</v>
      </c>
      <c r="V11" s="437">
        <v>0</v>
      </c>
      <c r="W11" s="436">
        <v>0</v>
      </c>
      <c r="X11" s="438">
        <v>0</v>
      </c>
      <c r="Y11" s="830">
        <v>355</v>
      </c>
      <c r="Z11" s="827"/>
    </row>
    <row r="12" spans="1:26" ht="15" x14ac:dyDescent="0.2">
      <c r="A12" s="434" t="s">
        <v>27</v>
      </c>
      <c r="B12" s="435">
        <v>0</v>
      </c>
      <c r="C12" s="435">
        <v>0</v>
      </c>
      <c r="D12" s="435">
        <v>0</v>
      </c>
      <c r="E12" s="436">
        <v>0</v>
      </c>
      <c r="F12" s="437">
        <v>0</v>
      </c>
      <c r="G12" s="436">
        <v>0</v>
      </c>
      <c r="H12" s="438">
        <v>0</v>
      </c>
      <c r="I12" s="435">
        <v>0</v>
      </c>
      <c r="J12" s="435">
        <v>0</v>
      </c>
      <c r="K12" s="435">
        <v>225</v>
      </c>
      <c r="L12" s="435">
        <v>0</v>
      </c>
      <c r="M12" s="435">
        <v>559</v>
      </c>
      <c r="N12" s="435">
        <v>0</v>
      </c>
      <c r="O12" s="435">
        <v>0</v>
      </c>
      <c r="P12" s="435">
        <v>0</v>
      </c>
      <c r="Q12" s="435">
        <v>0</v>
      </c>
      <c r="R12" s="436">
        <v>0</v>
      </c>
      <c r="S12" s="437">
        <v>784</v>
      </c>
      <c r="T12" s="436">
        <v>0</v>
      </c>
      <c r="U12" s="438">
        <v>784</v>
      </c>
      <c r="V12" s="437">
        <v>0</v>
      </c>
      <c r="W12" s="436">
        <v>0</v>
      </c>
      <c r="X12" s="438">
        <v>0</v>
      </c>
      <c r="Y12" s="830">
        <v>784</v>
      </c>
      <c r="Z12" s="827"/>
    </row>
    <row r="13" spans="1:26" ht="15" x14ac:dyDescent="0.2">
      <c r="A13" s="434" t="s">
        <v>28</v>
      </c>
      <c r="B13" s="435">
        <v>0</v>
      </c>
      <c r="C13" s="435">
        <v>0</v>
      </c>
      <c r="D13" s="435">
        <v>0</v>
      </c>
      <c r="E13" s="436">
        <v>0</v>
      </c>
      <c r="F13" s="437">
        <v>0</v>
      </c>
      <c r="G13" s="436">
        <v>0</v>
      </c>
      <c r="H13" s="438">
        <v>0</v>
      </c>
      <c r="I13" s="435">
        <v>1</v>
      </c>
      <c r="J13" s="435">
        <v>0</v>
      </c>
      <c r="K13" s="435">
        <v>56</v>
      </c>
      <c r="L13" s="435">
        <v>0</v>
      </c>
      <c r="M13" s="435">
        <v>42</v>
      </c>
      <c r="N13" s="435">
        <v>0</v>
      </c>
      <c r="O13" s="435">
        <v>88</v>
      </c>
      <c r="P13" s="435">
        <v>0</v>
      </c>
      <c r="Q13" s="435">
        <v>0</v>
      </c>
      <c r="R13" s="436">
        <v>0</v>
      </c>
      <c r="S13" s="437">
        <v>187</v>
      </c>
      <c r="T13" s="436">
        <v>0</v>
      </c>
      <c r="U13" s="438">
        <v>187</v>
      </c>
      <c r="V13" s="437">
        <v>0</v>
      </c>
      <c r="W13" s="436">
        <v>0</v>
      </c>
      <c r="X13" s="438">
        <v>0</v>
      </c>
      <c r="Y13" s="830">
        <v>187</v>
      </c>
      <c r="Z13" s="827"/>
    </row>
    <row r="14" spans="1:26" ht="15" x14ac:dyDescent="0.2">
      <c r="A14" s="434" t="s">
        <v>29</v>
      </c>
      <c r="B14" s="435">
        <v>0</v>
      </c>
      <c r="C14" s="435">
        <v>0</v>
      </c>
      <c r="D14" s="435">
        <v>0</v>
      </c>
      <c r="E14" s="436">
        <v>0</v>
      </c>
      <c r="F14" s="437">
        <v>0</v>
      </c>
      <c r="G14" s="436">
        <v>0</v>
      </c>
      <c r="H14" s="438">
        <v>0</v>
      </c>
      <c r="I14" s="435">
        <v>0</v>
      </c>
      <c r="J14" s="435">
        <v>0</v>
      </c>
      <c r="K14" s="435">
        <v>55</v>
      </c>
      <c r="L14" s="435">
        <v>0</v>
      </c>
      <c r="M14" s="435">
        <v>508</v>
      </c>
      <c r="N14" s="435">
        <v>0</v>
      </c>
      <c r="O14" s="435">
        <v>0</v>
      </c>
      <c r="P14" s="435">
        <v>0</v>
      </c>
      <c r="Q14" s="435">
        <v>0</v>
      </c>
      <c r="R14" s="436">
        <v>0</v>
      </c>
      <c r="S14" s="437">
        <v>563</v>
      </c>
      <c r="T14" s="436">
        <v>0</v>
      </c>
      <c r="U14" s="438">
        <v>563</v>
      </c>
      <c r="V14" s="437">
        <v>0</v>
      </c>
      <c r="W14" s="436">
        <v>0</v>
      </c>
      <c r="X14" s="438">
        <v>0</v>
      </c>
      <c r="Y14" s="830">
        <v>563</v>
      </c>
      <c r="Z14" s="827"/>
    </row>
    <row r="15" spans="1:26" ht="15" x14ac:dyDescent="0.2">
      <c r="A15" s="434" t="s">
        <v>30</v>
      </c>
      <c r="B15" s="435">
        <v>0</v>
      </c>
      <c r="C15" s="435">
        <v>0</v>
      </c>
      <c r="D15" s="435">
        <v>0</v>
      </c>
      <c r="E15" s="436">
        <v>0</v>
      </c>
      <c r="F15" s="437">
        <v>0</v>
      </c>
      <c r="G15" s="436">
        <v>0</v>
      </c>
      <c r="H15" s="438">
        <v>0</v>
      </c>
      <c r="I15" s="435">
        <v>0</v>
      </c>
      <c r="J15" s="435">
        <v>0</v>
      </c>
      <c r="K15" s="435">
        <v>950</v>
      </c>
      <c r="L15" s="435">
        <v>0</v>
      </c>
      <c r="M15" s="435">
        <v>1</v>
      </c>
      <c r="N15" s="435">
        <v>0</v>
      </c>
      <c r="O15" s="435">
        <v>0</v>
      </c>
      <c r="P15" s="435">
        <v>0</v>
      </c>
      <c r="Q15" s="435">
        <v>0</v>
      </c>
      <c r="R15" s="436">
        <v>0</v>
      </c>
      <c r="S15" s="437">
        <v>951</v>
      </c>
      <c r="T15" s="436">
        <v>0</v>
      </c>
      <c r="U15" s="438">
        <v>951</v>
      </c>
      <c r="V15" s="437">
        <v>0</v>
      </c>
      <c r="W15" s="436">
        <v>0</v>
      </c>
      <c r="X15" s="438">
        <v>0</v>
      </c>
      <c r="Y15" s="830">
        <v>951</v>
      </c>
      <c r="Z15" s="827"/>
    </row>
    <row r="16" spans="1:26" ht="15" x14ac:dyDescent="0.2">
      <c r="A16" s="434" t="s">
        <v>31</v>
      </c>
      <c r="B16" s="435">
        <v>86</v>
      </c>
      <c r="C16" s="435">
        <v>8</v>
      </c>
      <c r="D16" s="435">
        <v>0</v>
      </c>
      <c r="E16" s="436">
        <v>0</v>
      </c>
      <c r="F16" s="437">
        <v>86</v>
      </c>
      <c r="G16" s="436">
        <v>8</v>
      </c>
      <c r="H16" s="438">
        <v>94</v>
      </c>
      <c r="I16" s="435">
        <v>1</v>
      </c>
      <c r="J16" s="435">
        <v>0</v>
      </c>
      <c r="K16" s="435">
        <v>119</v>
      </c>
      <c r="L16" s="435">
        <v>2</v>
      </c>
      <c r="M16" s="435">
        <v>82</v>
      </c>
      <c r="N16" s="435">
        <v>0</v>
      </c>
      <c r="O16" s="435">
        <v>1</v>
      </c>
      <c r="P16" s="435">
        <v>0</v>
      </c>
      <c r="Q16" s="435">
        <v>0</v>
      </c>
      <c r="R16" s="436">
        <v>0</v>
      </c>
      <c r="S16" s="437">
        <v>203</v>
      </c>
      <c r="T16" s="436">
        <v>2</v>
      </c>
      <c r="U16" s="438">
        <v>205</v>
      </c>
      <c r="V16" s="437">
        <v>0</v>
      </c>
      <c r="W16" s="436">
        <v>0</v>
      </c>
      <c r="X16" s="438">
        <v>0</v>
      </c>
      <c r="Y16" s="830">
        <v>299</v>
      </c>
      <c r="Z16" s="827"/>
    </row>
    <row r="17" spans="1:26" ht="15" x14ac:dyDescent="0.2">
      <c r="A17" s="434" t="s">
        <v>32</v>
      </c>
      <c r="B17" s="435">
        <v>157</v>
      </c>
      <c r="C17" s="435">
        <v>9</v>
      </c>
      <c r="D17" s="435">
        <v>0</v>
      </c>
      <c r="E17" s="436">
        <v>0</v>
      </c>
      <c r="F17" s="437">
        <v>157</v>
      </c>
      <c r="G17" s="436">
        <v>9</v>
      </c>
      <c r="H17" s="438">
        <v>166</v>
      </c>
      <c r="I17" s="435">
        <v>2</v>
      </c>
      <c r="J17" s="435">
        <v>1</v>
      </c>
      <c r="K17" s="435">
        <v>86</v>
      </c>
      <c r="L17" s="435">
        <v>7</v>
      </c>
      <c r="M17" s="435">
        <v>36</v>
      </c>
      <c r="N17" s="435">
        <v>3</v>
      </c>
      <c r="O17" s="435">
        <v>0</v>
      </c>
      <c r="P17" s="435">
        <v>1</v>
      </c>
      <c r="Q17" s="435">
        <v>2</v>
      </c>
      <c r="R17" s="436">
        <v>0</v>
      </c>
      <c r="S17" s="437">
        <v>126</v>
      </c>
      <c r="T17" s="436">
        <v>12</v>
      </c>
      <c r="U17" s="438">
        <v>138</v>
      </c>
      <c r="V17" s="437">
        <v>0</v>
      </c>
      <c r="W17" s="436">
        <v>0</v>
      </c>
      <c r="X17" s="438">
        <v>0</v>
      </c>
      <c r="Y17" s="830">
        <v>304</v>
      </c>
      <c r="Z17" s="827"/>
    </row>
    <row r="18" spans="1:26" ht="15" x14ac:dyDescent="0.2">
      <c r="A18" s="434" t="s">
        <v>33</v>
      </c>
      <c r="B18" s="435">
        <v>0</v>
      </c>
      <c r="C18" s="435">
        <v>0</v>
      </c>
      <c r="D18" s="435">
        <v>0</v>
      </c>
      <c r="E18" s="436">
        <v>0</v>
      </c>
      <c r="F18" s="437">
        <v>0</v>
      </c>
      <c r="G18" s="436">
        <v>0</v>
      </c>
      <c r="H18" s="438">
        <v>0</v>
      </c>
      <c r="I18" s="435">
        <v>0</v>
      </c>
      <c r="J18" s="435">
        <v>0</v>
      </c>
      <c r="K18" s="435">
        <v>17</v>
      </c>
      <c r="L18" s="435">
        <v>0</v>
      </c>
      <c r="M18" s="435">
        <v>69</v>
      </c>
      <c r="N18" s="435">
        <v>0</v>
      </c>
      <c r="O18" s="435">
        <v>271</v>
      </c>
      <c r="P18" s="435">
        <v>0</v>
      </c>
      <c r="Q18" s="435">
        <v>0</v>
      </c>
      <c r="R18" s="436">
        <v>0</v>
      </c>
      <c r="S18" s="437">
        <v>357</v>
      </c>
      <c r="T18" s="436">
        <v>0</v>
      </c>
      <c r="U18" s="438">
        <v>357</v>
      </c>
      <c r="V18" s="437">
        <v>0</v>
      </c>
      <c r="W18" s="436">
        <v>0</v>
      </c>
      <c r="X18" s="438">
        <v>0</v>
      </c>
      <c r="Y18" s="830">
        <v>357</v>
      </c>
      <c r="Z18" s="827"/>
    </row>
    <row r="19" spans="1:26" ht="15" x14ac:dyDescent="0.2">
      <c r="A19" s="434" t="s">
        <v>34</v>
      </c>
      <c r="B19" s="435">
        <v>0</v>
      </c>
      <c r="C19" s="435">
        <v>0</v>
      </c>
      <c r="D19" s="435">
        <v>0</v>
      </c>
      <c r="E19" s="436">
        <v>0</v>
      </c>
      <c r="F19" s="437">
        <v>0</v>
      </c>
      <c r="G19" s="436">
        <v>0</v>
      </c>
      <c r="H19" s="438">
        <v>0</v>
      </c>
      <c r="I19" s="435">
        <v>2</v>
      </c>
      <c r="J19" s="435">
        <v>0</v>
      </c>
      <c r="K19" s="435">
        <v>321</v>
      </c>
      <c r="L19" s="435">
        <v>0</v>
      </c>
      <c r="M19" s="435">
        <v>83</v>
      </c>
      <c r="N19" s="435">
        <v>0</v>
      </c>
      <c r="O19" s="435">
        <v>0</v>
      </c>
      <c r="P19" s="435">
        <v>0</v>
      </c>
      <c r="Q19" s="435">
        <v>0</v>
      </c>
      <c r="R19" s="436">
        <v>0</v>
      </c>
      <c r="S19" s="437">
        <v>406</v>
      </c>
      <c r="T19" s="436">
        <v>0</v>
      </c>
      <c r="U19" s="438">
        <v>406</v>
      </c>
      <c r="V19" s="437">
        <v>0</v>
      </c>
      <c r="W19" s="436">
        <v>0</v>
      </c>
      <c r="X19" s="438">
        <v>0</v>
      </c>
      <c r="Y19" s="830">
        <v>406</v>
      </c>
      <c r="Z19" s="827"/>
    </row>
    <row r="20" spans="1:26" ht="15" x14ac:dyDescent="0.2">
      <c r="A20" s="434" t="s">
        <v>35</v>
      </c>
      <c r="B20" s="435">
        <v>0</v>
      </c>
      <c r="C20" s="435">
        <v>0</v>
      </c>
      <c r="D20" s="435">
        <v>0</v>
      </c>
      <c r="E20" s="436">
        <v>0</v>
      </c>
      <c r="F20" s="437">
        <v>0</v>
      </c>
      <c r="G20" s="436">
        <v>0</v>
      </c>
      <c r="H20" s="438">
        <v>0</v>
      </c>
      <c r="I20" s="435">
        <v>0</v>
      </c>
      <c r="J20" s="435">
        <v>0</v>
      </c>
      <c r="K20" s="435">
        <v>375</v>
      </c>
      <c r="L20" s="435">
        <v>0</v>
      </c>
      <c r="M20" s="435">
        <v>0</v>
      </c>
      <c r="N20" s="435">
        <v>0</v>
      </c>
      <c r="O20" s="435">
        <v>0</v>
      </c>
      <c r="P20" s="435">
        <v>0</v>
      </c>
      <c r="Q20" s="435">
        <v>0</v>
      </c>
      <c r="R20" s="436">
        <v>0</v>
      </c>
      <c r="S20" s="437">
        <v>375</v>
      </c>
      <c r="T20" s="436">
        <v>0</v>
      </c>
      <c r="U20" s="438">
        <v>375</v>
      </c>
      <c r="V20" s="437">
        <v>0</v>
      </c>
      <c r="W20" s="436">
        <v>0</v>
      </c>
      <c r="X20" s="438">
        <v>0</v>
      </c>
      <c r="Y20" s="830">
        <v>375</v>
      </c>
      <c r="Z20" s="827"/>
    </row>
    <row r="21" spans="1:26" ht="15" x14ac:dyDescent="0.2">
      <c r="A21" s="434" t="s">
        <v>36</v>
      </c>
      <c r="B21" s="435">
        <v>117</v>
      </c>
      <c r="C21" s="435">
        <v>7</v>
      </c>
      <c r="D21" s="435">
        <v>1</v>
      </c>
      <c r="E21" s="436">
        <v>0</v>
      </c>
      <c r="F21" s="437">
        <v>118</v>
      </c>
      <c r="G21" s="436">
        <v>7</v>
      </c>
      <c r="H21" s="438">
        <v>125</v>
      </c>
      <c r="I21" s="435">
        <v>1</v>
      </c>
      <c r="J21" s="435">
        <v>0</v>
      </c>
      <c r="K21" s="435">
        <v>93</v>
      </c>
      <c r="L21" s="435">
        <v>3</v>
      </c>
      <c r="M21" s="435">
        <v>19</v>
      </c>
      <c r="N21" s="435">
        <v>2</v>
      </c>
      <c r="O21" s="435">
        <v>2</v>
      </c>
      <c r="P21" s="435">
        <v>0</v>
      </c>
      <c r="Q21" s="435">
        <v>1</v>
      </c>
      <c r="R21" s="436">
        <v>0</v>
      </c>
      <c r="S21" s="437">
        <v>116</v>
      </c>
      <c r="T21" s="436">
        <v>5</v>
      </c>
      <c r="U21" s="438">
        <v>121</v>
      </c>
      <c r="V21" s="437">
        <v>0</v>
      </c>
      <c r="W21" s="436">
        <v>0</v>
      </c>
      <c r="X21" s="438">
        <v>0</v>
      </c>
      <c r="Y21" s="830">
        <v>246</v>
      </c>
      <c r="Z21" s="827"/>
    </row>
    <row r="22" spans="1:26" ht="15" x14ac:dyDescent="0.2">
      <c r="A22" s="434" t="s">
        <v>37</v>
      </c>
      <c r="B22" s="435">
        <v>0</v>
      </c>
      <c r="C22" s="435">
        <v>0</v>
      </c>
      <c r="D22" s="435">
        <v>0</v>
      </c>
      <c r="E22" s="436">
        <v>0</v>
      </c>
      <c r="F22" s="437">
        <v>0</v>
      </c>
      <c r="G22" s="436">
        <v>0</v>
      </c>
      <c r="H22" s="438">
        <v>0</v>
      </c>
      <c r="I22" s="435">
        <v>0</v>
      </c>
      <c r="J22" s="435">
        <v>14</v>
      </c>
      <c r="K22" s="435">
        <v>88</v>
      </c>
      <c r="L22" s="435">
        <v>110</v>
      </c>
      <c r="M22" s="435">
        <v>0</v>
      </c>
      <c r="N22" s="435">
        <v>50</v>
      </c>
      <c r="O22" s="435">
        <v>0</v>
      </c>
      <c r="P22" s="435">
        <v>29</v>
      </c>
      <c r="Q22" s="435">
        <v>0</v>
      </c>
      <c r="R22" s="436">
        <v>0</v>
      </c>
      <c r="S22" s="437">
        <v>88</v>
      </c>
      <c r="T22" s="436">
        <v>203</v>
      </c>
      <c r="U22" s="438">
        <v>291</v>
      </c>
      <c r="V22" s="437">
        <v>31</v>
      </c>
      <c r="W22" s="436">
        <v>0</v>
      </c>
      <c r="X22" s="438">
        <v>31</v>
      </c>
      <c r="Y22" s="830">
        <v>322</v>
      </c>
      <c r="Z22" s="827"/>
    </row>
    <row r="23" spans="1:26" ht="15" x14ac:dyDescent="0.2">
      <c r="A23" s="434" t="s">
        <v>38</v>
      </c>
      <c r="B23" s="435">
        <v>0</v>
      </c>
      <c r="C23" s="435">
        <v>0</v>
      </c>
      <c r="D23" s="435">
        <v>0</v>
      </c>
      <c r="E23" s="436">
        <v>0</v>
      </c>
      <c r="F23" s="437">
        <v>0</v>
      </c>
      <c r="G23" s="436">
        <v>0</v>
      </c>
      <c r="H23" s="438">
        <v>0</v>
      </c>
      <c r="I23" s="435">
        <v>0</v>
      </c>
      <c r="J23" s="435">
        <v>0</v>
      </c>
      <c r="K23" s="435">
        <v>32</v>
      </c>
      <c r="L23" s="435">
        <v>0</v>
      </c>
      <c r="M23" s="435">
        <v>530</v>
      </c>
      <c r="N23" s="435">
        <v>0</v>
      </c>
      <c r="O23" s="435">
        <v>0</v>
      </c>
      <c r="P23" s="435">
        <v>0</v>
      </c>
      <c r="Q23" s="435">
        <v>0</v>
      </c>
      <c r="R23" s="436">
        <v>0</v>
      </c>
      <c r="S23" s="437">
        <v>562</v>
      </c>
      <c r="T23" s="436">
        <v>0</v>
      </c>
      <c r="U23" s="438">
        <v>562</v>
      </c>
      <c r="V23" s="437">
        <v>0</v>
      </c>
      <c r="W23" s="436">
        <v>0</v>
      </c>
      <c r="X23" s="438">
        <v>0</v>
      </c>
      <c r="Y23" s="830">
        <v>562</v>
      </c>
      <c r="Z23" s="827"/>
    </row>
    <row r="24" spans="1:26" ht="15" x14ac:dyDescent="0.2">
      <c r="A24" s="434" t="s">
        <v>39</v>
      </c>
      <c r="B24" s="435">
        <v>278</v>
      </c>
      <c r="C24" s="435">
        <v>18</v>
      </c>
      <c r="D24" s="435">
        <v>8</v>
      </c>
      <c r="E24" s="436">
        <v>0</v>
      </c>
      <c r="F24" s="437">
        <v>286</v>
      </c>
      <c r="G24" s="436">
        <v>18</v>
      </c>
      <c r="H24" s="438">
        <v>304</v>
      </c>
      <c r="I24" s="435">
        <v>1</v>
      </c>
      <c r="J24" s="435">
        <v>0</v>
      </c>
      <c r="K24" s="435">
        <v>144</v>
      </c>
      <c r="L24" s="435">
        <v>26</v>
      </c>
      <c r="M24" s="435">
        <v>41</v>
      </c>
      <c r="N24" s="435">
        <v>1</v>
      </c>
      <c r="O24" s="435">
        <v>2</v>
      </c>
      <c r="P24" s="435">
        <v>0</v>
      </c>
      <c r="Q24" s="435">
        <v>1</v>
      </c>
      <c r="R24" s="436">
        <v>0</v>
      </c>
      <c r="S24" s="437">
        <v>189</v>
      </c>
      <c r="T24" s="436">
        <v>27</v>
      </c>
      <c r="U24" s="438">
        <v>216</v>
      </c>
      <c r="V24" s="437">
        <v>0</v>
      </c>
      <c r="W24" s="436">
        <v>0</v>
      </c>
      <c r="X24" s="438">
        <v>0</v>
      </c>
      <c r="Y24" s="830">
        <v>520</v>
      </c>
      <c r="Z24" s="827"/>
    </row>
    <row r="25" spans="1:26" ht="15" x14ac:dyDescent="0.2">
      <c r="A25" s="434" t="s">
        <v>40</v>
      </c>
      <c r="B25" s="435">
        <v>65</v>
      </c>
      <c r="C25" s="435">
        <v>6</v>
      </c>
      <c r="D25" s="435">
        <v>0</v>
      </c>
      <c r="E25" s="436">
        <v>0</v>
      </c>
      <c r="F25" s="437">
        <v>65</v>
      </c>
      <c r="G25" s="436">
        <v>6</v>
      </c>
      <c r="H25" s="438">
        <v>71</v>
      </c>
      <c r="I25" s="435">
        <v>0</v>
      </c>
      <c r="J25" s="435">
        <v>0</v>
      </c>
      <c r="K25" s="435">
        <v>800</v>
      </c>
      <c r="L25" s="435">
        <v>4</v>
      </c>
      <c r="M25" s="435">
        <v>152</v>
      </c>
      <c r="N25" s="435">
        <v>1</v>
      </c>
      <c r="O25" s="435">
        <v>0</v>
      </c>
      <c r="P25" s="435">
        <v>0</v>
      </c>
      <c r="Q25" s="435">
        <v>0</v>
      </c>
      <c r="R25" s="436">
        <v>0</v>
      </c>
      <c r="S25" s="437">
        <v>952</v>
      </c>
      <c r="T25" s="436">
        <v>5</v>
      </c>
      <c r="U25" s="438">
        <v>957</v>
      </c>
      <c r="V25" s="437">
        <v>0</v>
      </c>
      <c r="W25" s="436">
        <v>0</v>
      </c>
      <c r="X25" s="438">
        <v>0</v>
      </c>
      <c r="Y25" s="830">
        <v>1028</v>
      </c>
      <c r="Z25" s="827"/>
    </row>
    <row r="26" spans="1:26" ht="15" x14ac:dyDescent="0.2">
      <c r="A26" s="434" t="s">
        <v>41</v>
      </c>
      <c r="B26" s="435">
        <v>0</v>
      </c>
      <c r="C26" s="435">
        <v>0</v>
      </c>
      <c r="D26" s="435">
        <v>0</v>
      </c>
      <c r="E26" s="436">
        <v>0</v>
      </c>
      <c r="F26" s="437">
        <v>0</v>
      </c>
      <c r="G26" s="436">
        <v>0</v>
      </c>
      <c r="H26" s="438">
        <v>0</v>
      </c>
      <c r="I26" s="435">
        <v>1</v>
      </c>
      <c r="J26" s="435">
        <v>0</v>
      </c>
      <c r="K26" s="435">
        <v>316</v>
      </c>
      <c r="L26" s="435">
        <v>0</v>
      </c>
      <c r="M26" s="435">
        <v>411</v>
      </c>
      <c r="N26" s="435">
        <v>0</v>
      </c>
      <c r="O26" s="435">
        <v>0</v>
      </c>
      <c r="P26" s="435">
        <v>0</v>
      </c>
      <c r="Q26" s="435">
        <v>20</v>
      </c>
      <c r="R26" s="436">
        <v>0</v>
      </c>
      <c r="S26" s="437">
        <v>748</v>
      </c>
      <c r="T26" s="436">
        <v>0</v>
      </c>
      <c r="U26" s="438">
        <v>748</v>
      </c>
      <c r="V26" s="437">
        <v>0</v>
      </c>
      <c r="W26" s="436">
        <v>0</v>
      </c>
      <c r="X26" s="438">
        <v>0</v>
      </c>
      <c r="Y26" s="830">
        <v>748</v>
      </c>
      <c r="Z26" s="827"/>
    </row>
    <row r="27" spans="1:26" ht="15" x14ac:dyDescent="0.2">
      <c r="A27" s="434" t="s">
        <v>42</v>
      </c>
      <c r="B27" s="435">
        <v>127</v>
      </c>
      <c r="C27" s="435">
        <v>12</v>
      </c>
      <c r="D27" s="435">
        <v>2</v>
      </c>
      <c r="E27" s="436">
        <v>0</v>
      </c>
      <c r="F27" s="437">
        <v>129</v>
      </c>
      <c r="G27" s="436">
        <v>12</v>
      </c>
      <c r="H27" s="438">
        <v>141</v>
      </c>
      <c r="I27" s="435">
        <v>0</v>
      </c>
      <c r="J27" s="435">
        <v>1</v>
      </c>
      <c r="K27" s="435">
        <v>86</v>
      </c>
      <c r="L27" s="435">
        <v>7</v>
      </c>
      <c r="M27" s="435">
        <v>955</v>
      </c>
      <c r="N27" s="435">
        <v>1</v>
      </c>
      <c r="O27" s="435">
        <v>35</v>
      </c>
      <c r="P27" s="435">
        <v>0</v>
      </c>
      <c r="Q27" s="435">
        <v>1</v>
      </c>
      <c r="R27" s="436">
        <v>0</v>
      </c>
      <c r="S27" s="437">
        <v>1077</v>
      </c>
      <c r="T27" s="436">
        <v>9</v>
      </c>
      <c r="U27" s="438">
        <v>1086</v>
      </c>
      <c r="V27" s="437">
        <v>0</v>
      </c>
      <c r="W27" s="436">
        <v>0</v>
      </c>
      <c r="X27" s="438">
        <v>0</v>
      </c>
      <c r="Y27" s="830">
        <v>1227</v>
      </c>
      <c r="Z27" s="827"/>
    </row>
    <row r="28" spans="1:26" ht="15" x14ac:dyDescent="0.2">
      <c r="A28" s="434" t="s">
        <v>43</v>
      </c>
      <c r="B28" s="435">
        <v>276</v>
      </c>
      <c r="C28" s="435">
        <v>29</v>
      </c>
      <c r="D28" s="435">
        <v>0</v>
      </c>
      <c r="E28" s="436">
        <v>1</v>
      </c>
      <c r="F28" s="437">
        <v>276</v>
      </c>
      <c r="G28" s="436">
        <v>30</v>
      </c>
      <c r="H28" s="438">
        <v>306</v>
      </c>
      <c r="I28" s="435">
        <v>26</v>
      </c>
      <c r="J28" s="435">
        <v>0</v>
      </c>
      <c r="K28" s="435">
        <v>351</v>
      </c>
      <c r="L28" s="435">
        <v>19</v>
      </c>
      <c r="M28" s="435">
        <v>322</v>
      </c>
      <c r="N28" s="435">
        <v>7</v>
      </c>
      <c r="O28" s="435">
        <v>5</v>
      </c>
      <c r="P28" s="435">
        <v>0</v>
      </c>
      <c r="Q28" s="435">
        <v>0</v>
      </c>
      <c r="R28" s="436">
        <v>0</v>
      </c>
      <c r="S28" s="437">
        <v>704</v>
      </c>
      <c r="T28" s="436">
        <v>26</v>
      </c>
      <c r="U28" s="438">
        <v>730</v>
      </c>
      <c r="V28" s="437">
        <v>0</v>
      </c>
      <c r="W28" s="436">
        <v>0</v>
      </c>
      <c r="X28" s="438">
        <v>0</v>
      </c>
      <c r="Y28" s="830">
        <v>1036</v>
      </c>
      <c r="Z28" s="827"/>
    </row>
    <row r="29" spans="1:26" ht="15" x14ac:dyDescent="0.2">
      <c r="A29" s="434" t="s">
        <v>44</v>
      </c>
      <c r="B29" s="435">
        <v>213</v>
      </c>
      <c r="C29" s="435">
        <v>18</v>
      </c>
      <c r="D29" s="435">
        <v>1</v>
      </c>
      <c r="E29" s="436">
        <v>0</v>
      </c>
      <c r="F29" s="437">
        <v>214</v>
      </c>
      <c r="G29" s="436">
        <v>18</v>
      </c>
      <c r="H29" s="438">
        <v>232</v>
      </c>
      <c r="I29" s="435">
        <v>1</v>
      </c>
      <c r="J29" s="435">
        <v>27</v>
      </c>
      <c r="K29" s="435">
        <v>231</v>
      </c>
      <c r="L29" s="435">
        <v>167</v>
      </c>
      <c r="M29" s="435">
        <v>93</v>
      </c>
      <c r="N29" s="435">
        <v>1</v>
      </c>
      <c r="O29" s="435">
        <v>2</v>
      </c>
      <c r="P29" s="435">
        <v>0</v>
      </c>
      <c r="Q29" s="435">
        <v>0</v>
      </c>
      <c r="R29" s="436">
        <v>0</v>
      </c>
      <c r="S29" s="437">
        <v>327</v>
      </c>
      <c r="T29" s="436">
        <v>195</v>
      </c>
      <c r="U29" s="438">
        <v>522</v>
      </c>
      <c r="V29" s="437">
        <v>0</v>
      </c>
      <c r="W29" s="436">
        <v>0</v>
      </c>
      <c r="X29" s="438">
        <v>0</v>
      </c>
      <c r="Y29" s="830">
        <v>754</v>
      </c>
      <c r="Z29" s="827"/>
    </row>
    <row r="30" spans="1:26" ht="15" x14ac:dyDescent="0.2">
      <c r="A30" s="434" t="s">
        <v>45</v>
      </c>
      <c r="B30" s="435">
        <v>0</v>
      </c>
      <c r="C30" s="435">
        <v>0</v>
      </c>
      <c r="D30" s="435">
        <v>0</v>
      </c>
      <c r="E30" s="436">
        <v>0</v>
      </c>
      <c r="F30" s="437">
        <v>0</v>
      </c>
      <c r="G30" s="436">
        <v>0</v>
      </c>
      <c r="H30" s="438">
        <v>0</v>
      </c>
      <c r="I30" s="435">
        <v>27</v>
      </c>
      <c r="J30" s="435">
        <v>0</v>
      </c>
      <c r="K30" s="435">
        <v>128</v>
      </c>
      <c r="L30" s="435">
        <v>0</v>
      </c>
      <c r="M30" s="435">
        <v>806</v>
      </c>
      <c r="N30" s="435">
        <v>0</v>
      </c>
      <c r="O30" s="435">
        <v>0</v>
      </c>
      <c r="P30" s="435">
        <v>0</v>
      </c>
      <c r="Q30" s="435">
        <v>0</v>
      </c>
      <c r="R30" s="436">
        <v>0</v>
      </c>
      <c r="S30" s="437">
        <v>961</v>
      </c>
      <c r="T30" s="436">
        <v>0</v>
      </c>
      <c r="U30" s="438">
        <v>961</v>
      </c>
      <c r="V30" s="437">
        <v>0</v>
      </c>
      <c r="W30" s="436">
        <v>0</v>
      </c>
      <c r="X30" s="438">
        <v>0</v>
      </c>
      <c r="Y30" s="830">
        <v>961</v>
      </c>
      <c r="Z30" s="827"/>
    </row>
    <row r="31" spans="1:26" ht="15" x14ac:dyDescent="0.2">
      <c r="A31" s="434" t="s">
        <v>46</v>
      </c>
      <c r="B31" s="435">
        <v>0</v>
      </c>
      <c r="C31" s="435">
        <v>0</v>
      </c>
      <c r="D31" s="435">
        <v>0</v>
      </c>
      <c r="E31" s="436">
        <v>0</v>
      </c>
      <c r="F31" s="437">
        <v>0</v>
      </c>
      <c r="G31" s="436">
        <v>0</v>
      </c>
      <c r="H31" s="438">
        <v>0</v>
      </c>
      <c r="I31" s="435">
        <v>91</v>
      </c>
      <c r="J31" s="435">
        <v>0</v>
      </c>
      <c r="K31" s="435">
        <v>757</v>
      </c>
      <c r="L31" s="435">
        <v>0</v>
      </c>
      <c r="M31" s="435">
        <v>0</v>
      </c>
      <c r="N31" s="435">
        <v>0</v>
      </c>
      <c r="O31" s="435">
        <v>0</v>
      </c>
      <c r="P31" s="435">
        <v>0</v>
      </c>
      <c r="Q31" s="435">
        <v>0</v>
      </c>
      <c r="R31" s="436">
        <v>0</v>
      </c>
      <c r="S31" s="437">
        <v>848</v>
      </c>
      <c r="T31" s="436">
        <v>0</v>
      </c>
      <c r="U31" s="438">
        <v>848</v>
      </c>
      <c r="V31" s="437">
        <v>0</v>
      </c>
      <c r="W31" s="436">
        <v>0</v>
      </c>
      <c r="X31" s="438">
        <v>0</v>
      </c>
      <c r="Y31" s="830">
        <v>848</v>
      </c>
      <c r="Z31" s="827"/>
    </row>
    <row r="32" spans="1:26" ht="15" x14ac:dyDescent="0.2">
      <c r="A32" s="434" t="s">
        <v>47</v>
      </c>
      <c r="B32" s="435">
        <v>0</v>
      </c>
      <c r="C32" s="435">
        <v>0</v>
      </c>
      <c r="D32" s="435">
        <v>0</v>
      </c>
      <c r="E32" s="436">
        <v>0</v>
      </c>
      <c r="F32" s="437">
        <v>0</v>
      </c>
      <c r="G32" s="436">
        <v>0</v>
      </c>
      <c r="H32" s="438">
        <v>0</v>
      </c>
      <c r="I32" s="435">
        <v>0</v>
      </c>
      <c r="J32" s="435">
        <v>0</v>
      </c>
      <c r="K32" s="435">
        <v>73</v>
      </c>
      <c r="L32" s="435">
        <v>0</v>
      </c>
      <c r="M32" s="435">
        <v>459</v>
      </c>
      <c r="N32" s="435">
        <v>0</v>
      </c>
      <c r="O32" s="435">
        <v>0</v>
      </c>
      <c r="P32" s="435">
        <v>0</v>
      </c>
      <c r="Q32" s="435">
        <v>0</v>
      </c>
      <c r="R32" s="436">
        <v>0</v>
      </c>
      <c r="S32" s="437">
        <v>532</v>
      </c>
      <c r="T32" s="436">
        <v>0</v>
      </c>
      <c r="U32" s="438">
        <v>532</v>
      </c>
      <c r="V32" s="437">
        <v>0</v>
      </c>
      <c r="W32" s="436">
        <v>0</v>
      </c>
      <c r="X32" s="438">
        <v>0</v>
      </c>
      <c r="Y32" s="830">
        <v>532</v>
      </c>
      <c r="Z32" s="827"/>
    </row>
    <row r="33" spans="1:26" ht="15" x14ac:dyDescent="0.2">
      <c r="A33" s="434" t="s">
        <v>48</v>
      </c>
      <c r="B33" s="435">
        <v>0</v>
      </c>
      <c r="C33" s="435">
        <v>0</v>
      </c>
      <c r="D33" s="435">
        <v>0</v>
      </c>
      <c r="E33" s="436">
        <v>0</v>
      </c>
      <c r="F33" s="437">
        <v>0</v>
      </c>
      <c r="G33" s="436">
        <v>0</v>
      </c>
      <c r="H33" s="438">
        <v>0</v>
      </c>
      <c r="I33" s="435">
        <v>0</v>
      </c>
      <c r="J33" s="435">
        <v>0</v>
      </c>
      <c r="K33" s="435">
        <v>378</v>
      </c>
      <c r="L33" s="435">
        <v>0</v>
      </c>
      <c r="M33" s="435">
        <v>253</v>
      </c>
      <c r="N33" s="435">
        <v>0</v>
      </c>
      <c r="O33" s="435">
        <v>0</v>
      </c>
      <c r="P33" s="435">
        <v>0</v>
      </c>
      <c r="Q33" s="435">
        <v>0</v>
      </c>
      <c r="R33" s="436">
        <v>0</v>
      </c>
      <c r="S33" s="437">
        <v>631</v>
      </c>
      <c r="T33" s="436">
        <v>0</v>
      </c>
      <c r="U33" s="438">
        <v>631</v>
      </c>
      <c r="V33" s="437">
        <v>0</v>
      </c>
      <c r="W33" s="436">
        <v>0</v>
      </c>
      <c r="X33" s="438">
        <v>0</v>
      </c>
      <c r="Y33" s="830">
        <v>631</v>
      </c>
      <c r="Z33" s="827"/>
    </row>
    <row r="34" spans="1:26" ht="15" x14ac:dyDescent="0.2">
      <c r="A34" s="434" t="s">
        <v>49</v>
      </c>
      <c r="B34" s="435">
        <v>0</v>
      </c>
      <c r="C34" s="435">
        <v>1</v>
      </c>
      <c r="D34" s="435">
        <v>0</v>
      </c>
      <c r="E34" s="436">
        <v>0</v>
      </c>
      <c r="F34" s="437">
        <v>0</v>
      </c>
      <c r="G34" s="436">
        <v>1</v>
      </c>
      <c r="H34" s="438">
        <v>1</v>
      </c>
      <c r="I34" s="435">
        <v>0</v>
      </c>
      <c r="J34" s="435">
        <v>31</v>
      </c>
      <c r="K34" s="435">
        <v>0</v>
      </c>
      <c r="L34" s="435">
        <v>307</v>
      </c>
      <c r="M34" s="435">
        <v>0</v>
      </c>
      <c r="N34" s="435">
        <v>387</v>
      </c>
      <c r="O34" s="435">
        <v>0</v>
      </c>
      <c r="P34" s="435">
        <v>6</v>
      </c>
      <c r="Q34" s="435">
        <v>0</v>
      </c>
      <c r="R34" s="436">
        <v>2</v>
      </c>
      <c r="S34" s="437">
        <v>0</v>
      </c>
      <c r="T34" s="436">
        <v>733</v>
      </c>
      <c r="U34" s="438">
        <v>733</v>
      </c>
      <c r="V34" s="437">
        <v>0</v>
      </c>
      <c r="W34" s="436">
        <v>0</v>
      </c>
      <c r="X34" s="438">
        <v>0</v>
      </c>
      <c r="Y34" s="830">
        <v>734</v>
      </c>
      <c r="Z34" s="827"/>
    </row>
    <row r="35" spans="1:26" ht="15" x14ac:dyDescent="0.2">
      <c r="A35" s="434" t="s">
        <v>50</v>
      </c>
      <c r="B35" s="435">
        <v>63</v>
      </c>
      <c r="C35" s="435">
        <v>8</v>
      </c>
      <c r="D35" s="435">
        <v>0</v>
      </c>
      <c r="E35" s="436">
        <v>0</v>
      </c>
      <c r="F35" s="437">
        <v>63</v>
      </c>
      <c r="G35" s="436">
        <v>8</v>
      </c>
      <c r="H35" s="438">
        <v>71</v>
      </c>
      <c r="I35" s="435">
        <v>0</v>
      </c>
      <c r="J35" s="435">
        <v>0</v>
      </c>
      <c r="K35" s="435">
        <v>51</v>
      </c>
      <c r="L35" s="435">
        <v>0</v>
      </c>
      <c r="M35" s="435">
        <v>8</v>
      </c>
      <c r="N35" s="435">
        <v>6</v>
      </c>
      <c r="O35" s="435">
        <v>0</v>
      </c>
      <c r="P35" s="435">
        <v>0</v>
      </c>
      <c r="Q35" s="435">
        <v>0</v>
      </c>
      <c r="R35" s="436">
        <v>0</v>
      </c>
      <c r="S35" s="437">
        <v>59</v>
      </c>
      <c r="T35" s="436">
        <v>6</v>
      </c>
      <c r="U35" s="438">
        <v>65</v>
      </c>
      <c r="V35" s="437">
        <v>0</v>
      </c>
      <c r="W35" s="436">
        <v>0</v>
      </c>
      <c r="X35" s="438">
        <v>0</v>
      </c>
      <c r="Y35" s="830">
        <v>136</v>
      </c>
      <c r="Z35" s="827"/>
    </row>
    <row r="36" spans="1:26" ht="15" x14ac:dyDescent="0.2">
      <c r="A36" s="434" t="s">
        <v>51</v>
      </c>
      <c r="B36" s="435">
        <v>0</v>
      </c>
      <c r="C36" s="435">
        <v>0</v>
      </c>
      <c r="D36" s="435">
        <v>0</v>
      </c>
      <c r="E36" s="436">
        <v>0</v>
      </c>
      <c r="F36" s="437">
        <v>0</v>
      </c>
      <c r="G36" s="436">
        <v>0</v>
      </c>
      <c r="H36" s="438">
        <v>0</v>
      </c>
      <c r="I36" s="435">
        <v>0</v>
      </c>
      <c r="J36" s="435">
        <v>0</v>
      </c>
      <c r="K36" s="435">
        <v>26</v>
      </c>
      <c r="L36" s="435">
        <v>0</v>
      </c>
      <c r="M36" s="435">
        <v>343</v>
      </c>
      <c r="N36" s="435">
        <v>0</v>
      </c>
      <c r="O36" s="435">
        <v>594</v>
      </c>
      <c r="P36" s="435">
        <v>0</v>
      </c>
      <c r="Q36" s="435">
        <v>0</v>
      </c>
      <c r="R36" s="436">
        <v>0</v>
      </c>
      <c r="S36" s="437">
        <v>963</v>
      </c>
      <c r="T36" s="436">
        <v>0</v>
      </c>
      <c r="U36" s="438">
        <v>963</v>
      </c>
      <c r="V36" s="437">
        <v>0</v>
      </c>
      <c r="W36" s="436">
        <v>0</v>
      </c>
      <c r="X36" s="438">
        <v>0</v>
      </c>
      <c r="Y36" s="830">
        <v>963</v>
      </c>
      <c r="Z36" s="827"/>
    </row>
    <row r="37" spans="1:26" ht="15" x14ac:dyDescent="0.2">
      <c r="A37" s="434" t="s">
        <v>52</v>
      </c>
      <c r="B37" s="435">
        <v>0</v>
      </c>
      <c r="C37" s="435">
        <v>0</v>
      </c>
      <c r="D37" s="435">
        <v>0</v>
      </c>
      <c r="E37" s="436">
        <v>0</v>
      </c>
      <c r="F37" s="437">
        <v>0</v>
      </c>
      <c r="G37" s="436">
        <v>0</v>
      </c>
      <c r="H37" s="438">
        <v>0</v>
      </c>
      <c r="I37" s="435">
        <v>0</v>
      </c>
      <c r="J37" s="435">
        <v>0</v>
      </c>
      <c r="K37" s="435">
        <v>59</v>
      </c>
      <c r="L37" s="435">
        <v>0</v>
      </c>
      <c r="M37" s="435">
        <v>935</v>
      </c>
      <c r="N37" s="435">
        <v>0</v>
      </c>
      <c r="O37" s="435">
        <v>0</v>
      </c>
      <c r="P37" s="435">
        <v>0</v>
      </c>
      <c r="Q37" s="435">
        <v>0</v>
      </c>
      <c r="R37" s="436">
        <v>0</v>
      </c>
      <c r="S37" s="437">
        <v>994</v>
      </c>
      <c r="T37" s="436">
        <v>0</v>
      </c>
      <c r="U37" s="438">
        <v>994</v>
      </c>
      <c r="V37" s="437">
        <v>0</v>
      </c>
      <c r="W37" s="436">
        <v>0</v>
      </c>
      <c r="X37" s="438">
        <v>0</v>
      </c>
      <c r="Y37" s="830">
        <v>994</v>
      </c>
      <c r="Z37" s="827"/>
    </row>
    <row r="38" spans="1:26" ht="15" x14ac:dyDescent="0.2">
      <c r="A38" s="434" t="s">
        <v>53</v>
      </c>
      <c r="B38" s="435">
        <v>0</v>
      </c>
      <c r="C38" s="435">
        <v>0</v>
      </c>
      <c r="D38" s="435">
        <v>0</v>
      </c>
      <c r="E38" s="436">
        <v>0</v>
      </c>
      <c r="F38" s="437">
        <v>0</v>
      </c>
      <c r="G38" s="436">
        <v>0</v>
      </c>
      <c r="H38" s="438">
        <v>0</v>
      </c>
      <c r="I38" s="435">
        <v>100</v>
      </c>
      <c r="J38" s="435">
        <v>0</v>
      </c>
      <c r="K38" s="435">
        <v>482</v>
      </c>
      <c r="L38" s="435">
        <v>0</v>
      </c>
      <c r="M38" s="435">
        <v>0</v>
      </c>
      <c r="N38" s="435">
        <v>0</v>
      </c>
      <c r="O38" s="435">
        <v>0</v>
      </c>
      <c r="P38" s="435">
        <v>0</v>
      </c>
      <c r="Q38" s="435">
        <v>36</v>
      </c>
      <c r="R38" s="436">
        <v>0</v>
      </c>
      <c r="S38" s="437">
        <v>618</v>
      </c>
      <c r="T38" s="436">
        <v>0</v>
      </c>
      <c r="U38" s="438">
        <v>618</v>
      </c>
      <c r="V38" s="437">
        <v>0</v>
      </c>
      <c r="W38" s="436">
        <v>0</v>
      </c>
      <c r="X38" s="438">
        <v>0</v>
      </c>
      <c r="Y38" s="830">
        <v>618</v>
      </c>
      <c r="Z38" s="827"/>
    </row>
    <row r="39" spans="1:26" ht="15" x14ac:dyDescent="0.2">
      <c r="A39" s="434" t="s">
        <v>54</v>
      </c>
      <c r="B39" s="435">
        <v>8</v>
      </c>
      <c r="C39" s="435">
        <v>0</v>
      </c>
      <c r="D39" s="435">
        <v>0</v>
      </c>
      <c r="E39" s="436">
        <v>1</v>
      </c>
      <c r="F39" s="437">
        <v>8</v>
      </c>
      <c r="G39" s="436">
        <v>1</v>
      </c>
      <c r="H39" s="438">
        <v>9</v>
      </c>
      <c r="I39" s="435">
        <v>0</v>
      </c>
      <c r="J39" s="435">
        <v>0</v>
      </c>
      <c r="K39" s="435">
        <v>59</v>
      </c>
      <c r="L39" s="435">
        <v>0</v>
      </c>
      <c r="M39" s="435">
        <v>134</v>
      </c>
      <c r="N39" s="435">
        <v>0</v>
      </c>
      <c r="O39" s="435">
        <v>0</v>
      </c>
      <c r="P39" s="435">
        <v>0</v>
      </c>
      <c r="Q39" s="435">
        <v>0</v>
      </c>
      <c r="R39" s="436">
        <v>0</v>
      </c>
      <c r="S39" s="437">
        <v>193</v>
      </c>
      <c r="T39" s="436">
        <v>0</v>
      </c>
      <c r="U39" s="438">
        <v>193</v>
      </c>
      <c r="V39" s="437">
        <v>0</v>
      </c>
      <c r="W39" s="436">
        <v>0</v>
      </c>
      <c r="X39" s="438">
        <v>0</v>
      </c>
      <c r="Y39" s="830">
        <v>202</v>
      </c>
      <c r="Z39" s="827"/>
    </row>
    <row r="40" spans="1:26" ht="15" x14ac:dyDescent="0.2">
      <c r="A40" s="439" t="s">
        <v>55</v>
      </c>
      <c r="B40" s="435">
        <v>1804</v>
      </c>
      <c r="C40" s="435">
        <v>147</v>
      </c>
      <c r="D40" s="435">
        <v>22</v>
      </c>
      <c r="E40" s="436">
        <v>2</v>
      </c>
      <c r="F40" s="437">
        <v>1826</v>
      </c>
      <c r="G40" s="436">
        <v>149</v>
      </c>
      <c r="H40" s="438">
        <v>1975</v>
      </c>
      <c r="I40" s="435">
        <v>432</v>
      </c>
      <c r="J40" s="435">
        <v>75</v>
      </c>
      <c r="K40" s="435">
        <v>6851</v>
      </c>
      <c r="L40" s="435">
        <v>685</v>
      </c>
      <c r="M40" s="435">
        <v>9148</v>
      </c>
      <c r="N40" s="435">
        <v>465</v>
      </c>
      <c r="O40" s="435">
        <v>1012</v>
      </c>
      <c r="P40" s="435">
        <v>37</v>
      </c>
      <c r="Q40" s="435">
        <v>94</v>
      </c>
      <c r="R40" s="436">
        <v>2</v>
      </c>
      <c r="S40" s="437">
        <v>17537</v>
      </c>
      <c r="T40" s="436">
        <v>1264</v>
      </c>
      <c r="U40" s="438">
        <v>18801</v>
      </c>
      <c r="V40" s="437">
        <v>49</v>
      </c>
      <c r="W40" s="436">
        <v>5</v>
      </c>
      <c r="X40" s="438">
        <v>54</v>
      </c>
      <c r="Y40" s="830">
        <v>20830</v>
      </c>
      <c r="Z40" s="827"/>
    </row>
    <row r="41" spans="1:26" ht="15.75" thickBot="1" x14ac:dyDescent="0.25">
      <c r="A41" s="440" t="s">
        <v>56</v>
      </c>
      <c r="B41" s="836">
        <v>1951</v>
      </c>
      <c r="C41" s="837"/>
      <c r="D41" s="838">
        <v>24</v>
      </c>
      <c r="E41" s="839"/>
      <c r="F41" s="840">
        <v>1975</v>
      </c>
      <c r="G41" s="839"/>
      <c r="H41" s="556">
        <v>1975</v>
      </c>
      <c r="I41" s="836">
        <v>507</v>
      </c>
      <c r="J41" s="837"/>
      <c r="K41" s="836">
        <v>7536</v>
      </c>
      <c r="L41" s="837"/>
      <c r="M41" s="836">
        <v>9613</v>
      </c>
      <c r="N41" s="837"/>
      <c r="O41" s="836">
        <v>1049</v>
      </c>
      <c r="P41" s="837"/>
      <c r="Q41" s="838">
        <v>96</v>
      </c>
      <c r="R41" s="839"/>
      <c r="S41" s="840">
        <v>18801</v>
      </c>
      <c r="T41" s="839"/>
      <c r="U41" s="556">
        <v>18801</v>
      </c>
      <c r="V41" s="840">
        <v>54</v>
      </c>
      <c r="W41" s="839"/>
      <c r="X41" s="556">
        <v>54</v>
      </c>
      <c r="Y41" s="838">
        <v>20830</v>
      </c>
      <c r="Z41" s="839"/>
    </row>
    <row r="42" spans="1:26" ht="13.5" thickTop="1" x14ac:dyDescent="0.2"/>
  </sheetData>
  <mergeCells count="66">
    <mergeCell ref="B41:C41"/>
    <mergeCell ref="D41:E41"/>
    <mergeCell ref="F41:G41"/>
    <mergeCell ref="I41:J41"/>
    <mergeCell ref="K41:L41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</mergeCells>
  <pageMargins left="0.7" right="0.7" top="0.78740157499999996" bottom="0.78740157499999996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Z42"/>
  <sheetViews>
    <sheetView workbookViewId="0">
      <selection activeCell="AF15" sqref="AF15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818" t="s">
        <v>314</v>
      </c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  <c r="Z1" s="558"/>
    </row>
    <row r="2" spans="1:26" ht="15.75" thickTop="1" x14ac:dyDescent="0.2">
      <c r="A2" s="847" t="s">
        <v>4</v>
      </c>
      <c r="B2" s="848" t="s">
        <v>0</v>
      </c>
      <c r="C2" s="824"/>
      <c r="D2" s="824"/>
      <c r="E2" s="824"/>
      <c r="F2" s="824"/>
      <c r="G2" s="824"/>
      <c r="H2" s="825"/>
      <c r="I2" s="823" t="s">
        <v>1</v>
      </c>
      <c r="J2" s="824"/>
      <c r="K2" s="824"/>
      <c r="L2" s="824"/>
      <c r="M2" s="824"/>
      <c r="N2" s="824"/>
      <c r="O2" s="824"/>
      <c r="P2" s="824"/>
      <c r="Q2" s="824"/>
      <c r="R2" s="824"/>
      <c r="S2" s="824"/>
      <c r="T2" s="824"/>
      <c r="U2" s="825"/>
      <c r="V2" s="823" t="s">
        <v>2</v>
      </c>
      <c r="W2" s="824"/>
      <c r="X2" s="825"/>
      <c r="Y2" s="849" t="s">
        <v>66</v>
      </c>
      <c r="Z2" s="850"/>
    </row>
    <row r="3" spans="1:26" ht="15" x14ac:dyDescent="0.2">
      <c r="A3" s="847"/>
      <c r="B3" s="855" t="s">
        <v>5</v>
      </c>
      <c r="C3" s="832"/>
      <c r="D3" s="833" t="s">
        <v>6</v>
      </c>
      <c r="E3" s="827"/>
      <c r="F3" s="826" t="s">
        <v>7</v>
      </c>
      <c r="G3" s="827"/>
      <c r="H3" s="856" t="s">
        <v>8</v>
      </c>
      <c r="I3" s="834" t="s">
        <v>9</v>
      </c>
      <c r="J3" s="835"/>
      <c r="K3" s="834" t="s">
        <v>10</v>
      </c>
      <c r="L3" s="835"/>
      <c r="M3" s="834" t="s">
        <v>11</v>
      </c>
      <c r="N3" s="835"/>
      <c r="O3" s="834" t="s">
        <v>12</v>
      </c>
      <c r="P3" s="835"/>
      <c r="Q3" s="833" t="s">
        <v>6</v>
      </c>
      <c r="R3" s="827"/>
      <c r="S3" s="826" t="s">
        <v>13</v>
      </c>
      <c r="T3" s="827"/>
      <c r="U3" s="856" t="s">
        <v>14</v>
      </c>
      <c r="V3" s="828" t="s">
        <v>15</v>
      </c>
      <c r="W3" s="829"/>
      <c r="X3" s="856" t="s">
        <v>16</v>
      </c>
      <c r="Y3" s="851"/>
      <c r="Z3" s="852"/>
    </row>
    <row r="4" spans="1:26" x14ac:dyDescent="0.2">
      <c r="A4" s="847"/>
      <c r="B4" s="461" t="s">
        <v>18</v>
      </c>
      <c r="C4" s="429" t="s">
        <v>19</v>
      </c>
      <c r="D4" s="429" t="s">
        <v>18</v>
      </c>
      <c r="E4" s="430" t="s">
        <v>19</v>
      </c>
      <c r="F4" s="431" t="s">
        <v>18</v>
      </c>
      <c r="G4" s="430" t="s">
        <v>19</v>
      </c>
      <c r="H4" s="822"/>
      <c r="I4" s="429" t="s">
        <v>18</v>
      </c>
      <c r="J4" s="432" t="s">
        <v>19</v>
      </c>
      <c r="K4" s="429" t="s">
        <v>18</v>
      </c>
      <c r="L4" s="429" t="s">
        <v>19</v>
      </c>
      <c r="M4" s="429" t="s">
        <v>18</v>
      </c>
      <c r="N4" s="429" t="s">
        <v>19</v>
      </c>
      <c r="O4" s="429" t="s">
        <v>18</v>
      </c>
      <c r="P4" s="429" t="s">
        <v>19</v>
      </c>
      <c r="Q4" s="429" t="s">
        <v>18</v>
      </c>
      <c r="R4" s="430" t="s">
        <v>19</v>
      </c>
      <c r="S4" s="431" t="s">
        <v>18</v>
      </c>
      <c r="T4" s="430" t="s">
        <v>19</v>
      </c>
      <c r="U4" s="822"/>
      <c r="V4" s="433" t="s">
        <v>18</v>
      </c>
      <c r="W4" s="430" t="s">
        <v>19</v>
      </c>
      <c r="X4" s="822"/>
      <c r="Y4" s="853"/>
      <c r="Z4" s="854"/>
    </row>
    <row r="5" spans="1:26" ht="15" x14ac:dyDescent="0.2">
      <c r="A5" s="462" t="s">
        <v>20</v>
      </c>
      <c r="B5" s="435">
        <v>0</v>
      </c>
      <c r="C5" s="435">
        <v>0</v>
      </c>
      <c r="D5" s="435">
        <v>0</v>
      </c>
      <c r="E5" s="436">
        <v>0</v>
      </c>
      <c r="F5" s="437">
        <v>0</v>
      </c>
      <c r="G5" s="436">
        <v>0</v>
      </c>
      <c r="H5" s="438">
        <v>0</v>
      </c>
      <c r="I5" s="435">
        <v>0</v>
      </c>
      <c r="J5" s="435">
        <v>0</v>
      </c>
      <c r="K5" s="435">
        <v>41</v>
      </c>
      <c r="L5" s="435">
        <v>0</v>
      </c>
      <c r="M5" s="435">
        <v>586</v>
      </c>
      <c r="N5" s="435">
        <v>0</v>
      </c>
      <c r="O5" s="435">
        <v>0</v>
      </c>
      <c r="P5" s="435">
        <v>0</v>
      </c>
      <c r="Q5" s="435">
        <v>0</v>
      </c>
      <c r="R5" s="436">
        <v>0</v>
      </c>
      <c r="S5" s="437">
        <v>627</v>
      </c>
      <c r="T5" s="436">
        <v>0</v>
      </c>
      <c r="U5" s="438">
        <v>627</v>
      </c>
      <c r="V5" s="437">
        <v>0</v>
      </c>
      <c r="W5" s="436">
        <v>0</v>
      </c>
      <c r="X5" s="438">
        <v>0</v>
      </c>
      <c r="Y5" s="830">
        <v>627</v>
      </c>
      <c r="Z5" s="827"/>
    </row>
    <row r="6" spans="1:26" ht="15" x14ac:dyDescent="0.2">
      <c r="A6" s="434" t="s">
        <v>21</v>
      </c>
      <c r="B6" s="435">
        <v>168</v>
      </c>
      <c r="C6" s="435">
        <v>15</v>
      </c>
      <c r="D6" s="435">
        <v>6</v>
      </c>
      <c r="E6" s="436">
        <v>0</v>
      </c>
      <c r="F6" s="437">
        <v>174</v>
      </c>
      <c r="G6" s="436">
        <v>15</v>
      </c>
      <c r="H6" s="438">
        <v>189</v>
      </c>
      <c r="I6" s="435">
        <v>5</v>
      </c>
      <c r="J6" s="435">
        <v>0</v>
      </c>
      <c r="K6" s="435">
        <v>142</v>
      </c>
      <c r="L6" s="435">
        <v>17</v>
      </c>
      <c r="M6" s="435">
        <v>110</v>
      </c>
      <c r="N6" s="435">
        <v>4</v>
      </c>
      <c r="O6" s="435">
        <v>9</v>
      </c>
      <c r="P6" s="435">
        <v>1</v>
      </c>
      <c r="Q6" s="435">
        <v>4</v>
      </c>
      <c r="R6" s="436">
        <v>0</v>
      </c>
      <c r="S6" s="437">
        <v>270</v>
      </c>
      <c r="T6" s="436">
        <v>22</v>
      </c>
      <c r="U6" s="438">
        <v>292</v>
      </c>
      <c r="V6" s="437">
        <v>18</v>
      </c>
      <c r="W6" s="436">
        <v>5</v>
      </c>
      <c r="X6" s="438">
        <v>23</v>
      </c>
      <c r="Y6" s="830">
        <v>504</v>
      </c>
      <c r="Z6" s="827"/>
    </row>
    <row r="7" spans="1:26" ht="15" x14ac:dyDescent="0.2">
      <c r="A7" s="434" t="s">
        <v>22</v>
      </c>
      <c r="B7" s="435">
        <v>20</v>
      </c>
      <c r="C7" s="435">
        <v>0</v>
      </c>
      <c r="D7" s="435">
        <v>1</v>
      </c>
      <c r="E7" s="436">
        <v>0</v>
      </c>
      <c r="F7" s="437">
        <v>21</v>
      </c>
      <c r="G7" s="436">
        <v>0</v>
      </c>
      <c r="H7" s="438">
        <v>21</v>
      </c>
      <c r="I7" s="435">
        <v>58</v>
      </c>
      <c r="J7" s="435">
        <v>0</v>
      </c>
      <c r="K7" s="435">
        <v>4</v>
      </c>
      <c r="L7" s="435">
        <v>0</v>
      </c>
      <c r="M7" s="435">
        <v>118</v>
      </c>
      <c r="N7" s="435">
        <v>0</v>
      </c>
      <c r="O7" s="435">
        <v>0</v>
      </c>
      <c r="P7" s="435">
        <v>0</v>
      </c>
      <c r="Q7" s="435">
        <v>0</v>
      </c>
      <c r="R7" s="436">
        <v>0</v>
      </c>
      <c r="S7" s="437">
        <v>180</v>
      </c>
      <c r="T7" s="436">
        <v>0</v>
      </c>
      <c r="U7" s="438">
        <v>180</v>
      </c>
      <c r="V7" s="437">
        <v>0</v>
      </c>
      <c r="W7" s="436">
        <v>0</v>
      </c>
      <c r="X7" s="438">
        <v>0</v>
      </c>
      <c r="Y7" s="830">
        <v>201</v>
      </c>
      <c r="Z7" s="827"/>
    </row>
    <row r="8" spans="1:26" ht="15" x14ac:dyDescent="0.2">
      <c r="A8" s="434" t="s">
        <v>23</v>
      </c>
      <c r="B8" s="435">
        <v>82</v>
      </c>
      <c r="C8" s="435">
        <v>5</v>
      </c>
      <c r="D8" s="435">
        <v>0</v>
      </c>
      <c r="E8" s="436">
        <v>0</v>
      </c>
      <c r="F8" s="437">
        <v>82</v>
      </c>
      <c r="G8" s="436">
        <v>5</v>
      </c>
      <c r="H8" s="438">
        <v>87</v>
      </c>
      <c r="I8" s="435">
        <v>2</v>
      </c>
      <c r="J8" s="435">
        <v>0</v>
      </c>
      <c r="K8" s="435">
        <v>123</v>
      </c>
      <c r="L8" s="435">
        <v>14</v>
      </c>
      <c r="M8" s="435">
        <v>30</v>
      </c>
      <c r="N8" s="435">
        <v>0</v>
      </c>
      <c r="O8" s="435">
        <v>0</v>
      </c>
      <c r="P8" s="435">
        <v>0</v>
      </c>
      <c r="Q8" s="435">
        <v>0</v>
      </c>
      <c r="R8" s="436">
        <v>0</v>
      </c>
      <c r="S8" s="437">
        <v>155</v>
      </c>
      <c r="T8" s="436">
        <v>14</v>
      </c>
      <c r="U8" s="438">
        <v>169</v>
      </c>
      <c r="V8" s="437">
        <v>0</v>
      </c>
      <c r="W8" s="436">
        <v>0</v>
      </c>
      <c r="X8" s="438">
        <v>0</v>
      </c>
      <c r="Y8" s="830">
        <v>256</v>
      </c>
      <c r="Z8" s="827"/>
    </row>
    <row r="9" spans="1:26" ht="15" x14ac:dyDescent="0.2">
      <c r="A9" s="434" t="s">
        <v>24</v>
      </c>
      <c r="B9" s="435">
        <v>0</v>
      </c>
      <c r="C9" s="435">
        <v>0</v>
      </c>
      <c r="D9" s="435">
        <v>0</v>
      </c>
      <c r="E9" s="436">
        <v>0</v>
      </c>
      <c r="F9" s="437">
        <v>0</v>
      </c>
      <c r="G9" s="436">
        <v>0</v>
      </c>
      <c r="H9" s="438">
        <v>0</v>
      </c>
      <c r="I9" s="435">
        <v>0</v>
      </c>
      <c r="J9" s="435">
        <v>0</v>
      </c>
      <c r="K9" s="435">
        <v>146</v>
      </c>
      <c r="L9" s="435">
        <v>0</v>
      </c>
      <c r="M9" s="435">
        <v>680</v>
      </c>
      <c r="N9" s="435">
        <v>0</v>
      </c>
      <c r="O9" s="435">
        <v>0</v>
      </c>
      <c r="P9" s="435">
        <v>0</v>
      </c>
      <c r="Q9" s="435">
        <v>29</v>
      </c>
      <c r="R9" s="436">
        <v>0</v>
      </c>
      <c r="S9" s="437">
        <v>855</v>
      </c>
      <c r="T9" s="436">
        <v>0</v>
      </c>
      <c r="U9" s="438">
        <v>855</v>
      </c>
      <c r="V9" s="437">
        <v>0</v>
      </c>
      <c r="W9" s="436">
        <v>0</v>
      </c>
      <c r="X9" s="438">
        <v>0</v>
      </c>
      <c r="Y9" s="830">
        <v>855</v>
      </c>
      <c r="Z9" s="827"/>
    </row>
    <row r="10" spans="1:26" ht="15" x14ac:dyDescent="0.2">
      <c r="A10" s="434" t="s">
        <v>25</v>
      </c>
      <c r="B10" s="435">
        <v>0</v>
      </c>
      <c r="C10" s="435">
        <v>0</v>
      </c>
      <c r="D10" s="435">
        <v>0</v>
      </c>
      <c r="E10" s="436">
        <v>0</v>
      </c>
      <c r="F10" s="437">
        <v>0</v>
      </c>
      <c r="G10" s="436">
        <v>0</v>
      </c>
      <c r="H10" s="438">
        <v>0</v>
      </c>
      <c r="I10" s="435">
        <v>0</v>
      </c>
      <c r="J10" s="435">
        <v>0</v>
      </c>
      <c r="K10" s="435">
        <v>0</v>
      </c>
      <c r="L10" s="435">
        <v>0</v>
      </c>
      <c r="M10" s="435">
        <v>739</v>
      </c>
      <c r="N10" s="435">
        <v>0</v>
      </c>
      <c r="O10" s="435">
        <v>3</v>
      </c>
      <c r="P10" s="435">
        <v>0</v>
      </c>
      <c r="Q10" s="435">
        <v>0</v>
      </c>
      <c r="R10" s="436">
        <v>0</v>
      </c>
      <c r="S10" s="437">
        <v>742</v>
      </c>
      <c r="T10" s="436">
        <v>0</v>
      </c>
      <c r="U10" s="438">
        <v>742</v>
      </c>
      <c r="V10" s="437">
        <v>0</v>
      </c>
      <c r="W10" s="436">
        <v>0</v>
      </c>
      <c r="X10" s="438">
        <v>0</v>
      </c>
      <c r="Y10" s="830">
        <v>742</v>
      </c>
      <c r="Z10" s="827"/>
    </row>
    <row r="11" spans="1:26" ht="15" x14ac:dyDescent="0.2">
      <c r="A11" s="434" t="s">
        <v>26</v>
      </c>
      <c r="B11" s="435">
        <v>140</v>
      </c>
      <c r="C11" s="435">
        <v>11</v>
      </c>
      <c r="D11" s="435">
        <v>3</v>
      </c>
      <c r="E11" s="436">
        <v>0</v>
      </c>
      <c r="F11" s="437">
        <v>143</v>
      </c>
      <c r="G11" s="436">
        <v>11</v>
      </c>
      <c r="H11" s="438">
        <v>154</v>
      </c>
      <c r="I11" s="435">
        <v>114</v>
      </c>
      <c r="J11" s="435">
        <v>1</v>
      </c>
      <c r="K11" s="435">
        <v>44</v>
      </c>
      <c r="L11" s="435">
        <v>3</v>
      </c>
      <c r="M11" s="435">
        <v>45</v>
      </c>
      <c r="N11" s="435">
        <v>2</v>
      </c>
      <c r="O11" s="435">
        <v>0</v>
      </c>
      <c r="P11" s="435">
        <v>0</v>
      </c>
      <c r="Q11" s="435">
        <v>0</v>
      </c>
      <c r="R11" s="436">
        <v>0</v>
      </c>
      <c r="S11" s="437">
        <v>203</v>
      </c>
      <c r="T11" s="436">
        <v>6</v>
      </c>
      <c r="U11" s="438">
        <v>209</v>
      </c>
      <c r="V11" s="437">
        <v>0</v>
      </c>
      <c r="W11" s="436">
        <v>0</v>
      </c>
      <c r="X11" s="438">
        <v>0</v>
      </c>
      <c r="Y11" s="830">
        <v>363</v>
      </c>
      <c r="Z11" s="827"/>
    </row>
    <row r="12" spans="1:26" ht="15" x14ac:dyDescent="0.2">
      <c r="A12" s="434" t="s">
        <v>27</v>
      </c>
      <c r="B12" s="435">
        <v>0</v>
      </c>
      <c r="C12" s="435">
        <v>0</v>
      </c>
      <c r="D12" s="435">
        <v>0</v>
      </c>
      <c r="E12" s="436">
        <v>0</v>
      </c>
      <c r="F12" s="437">
        <v>0</v>
      </c>
      <c r="G12" s="436">
        <v>0</v>
      </c>
      <c r="H12" s="438">
        <v>0</v>
      </c>
      <c r="I12" s="435">
        <v>0</v>
      </c>
      <c r="J12" s="435">
        <v>0</v>
      </c>
      <c r="K12" s="435">
        <v>225</v>
      </c>
      <c r="L12" s="435">
        <v>0</v>
      </c>
      <c r="M12" s="435">
        <v>559</v>
      </c>
      <c r="N12" s="435">
        <v>0</v>
      </c>
      <c r="O12" s="435">
        <v>0</v>
      </c>
      <c r="P12" s="435">
        <v>0</v>
      </c>
      <c r="Q12" s="435">
        <v>0</v>
      </c>
      <c r="R12" s="436">
        <v>0</v>
      </c>
      <c r="S12" s="437">
        <v>784</v>
      </c>
      <c r="T12" s="436">
        <v>0</v>
      </c>
      <c r="U12" s="438">
        <v>784</v>
      </c>
      <c r="V12" s="437">
        <v>0</v>
      </c>
      <c r="W12" s="436">
        <v>0</v>
      </c>
      <c r="X12" s="438">
        <v>0</v>
      </c>
      <c r="Y12" s="830">
        <v>784</v>
      </c>
      <c r="Z12" s="827"/>
    </row>
    <row r="13" spans="1:26" ht="15" x14ac:dyDescent="0.2">
      <c r="A13" s="434" t="s">
        <v>28</v>
      </c>
      <c r="B13" s="435">
        <v>0</v>
      </c>
      <c r="C13" s="435">
        <v>0</v>
      </c>
      <c r="D13" s="435">
        <v>0</v>
      </c>
      <c r="E13" s="436">
        <v>0</v>
      </c>
      <c r="F13" s="437">
        <v>0</v>
      </c>
      <c r="G13" s="436">
        <v>0</v>
      </c>
      <c r="H13" s="438">
        <v>0</v>
      </c>
      <c r="I13" s="435">
        <v>1</v>
      </c>
      <c r="J13" s="435">
        <v>0</v>
      </c>
      <c r="K13" s="435">
        <v>56</v>
      </c>
      <c r="L13" s="435">
        <v>0</v>
      </c>
      <c r="M13" s="435">
        <v>43</v>
      </c>
      <c r="N13" s="435">
        <v>0</v>
      </c>
      <c r="O13" s="435">
        <v>89</v>
      </c>
      <c r="P13" s="435">
        <v>0</v>
      </c>
      <c r="Q13" s="435">
        <v>0</v>
      </c>
      <c r="R13" s="436">
        <v>0</v>
      </c>
      <c r="S13" s="437">
        <v>189</v>
      </c>
      <c r="T13" s="436">
        <v>0</v>
      </c>
      <c r="U13" s="438">
        <v>189</v>
      </c>
      <c r="V13" s="437">
        <v>0</v>
      </c>
      <c r="W13" s="436">
        <v>0</v>
      </c>
      <c r="X13" s="438">
        <v>0</v>
      </c>
      <c r="Y13" s="830">
        <v>189</v>
      </c>
      <c r="Z13" s="827"/>
    </row>
    <row r="14" spans="1:26" ht="15" x14ac:dyDescent="0.2">
      <c r="A14" s="434" t="s">
        <v>29</v>
      </c>
      <c r="B14" s="435">
        <v>0</v>
      </c>
      <c r="C14" s="435">
        <v>0</v>
      </c>
      <c r="D14" s="435">
        <v>0</v>
      </c>
      <c r="E14" s="436">
        <v>0</v>
      </c>
      <c r="F14" s="437">
        <v>0</v>
      </c>
      <c r="G14" s="436">
        <v>0</v>
      </c>
      <c r="H14" s="438">
        <v>0</v>
      </c>
      <c r="I14" s="435">
        <v>0</v>
      </c>
      <c r="J14" s="435">
        <v>0</v>
      </c>
      <c r="K14" s="435">
        <v>55</v>
      </c>
      <c r="L14" s="435">
        <v>0</v>
      </c>
      <c r="M14" s="435">
        <v>507</v>
      </c>
      <c r="N14" s="435">
        <v>0</v>
      </c>
      <c r="O14" s="435">
        <v>0</v>
      </c>
      <c r="P14" s="435">
        <v>0</v>
      </c>
      <c r="Q14" s="435">
        <v>0</v>
      </c>
      <c r="R14" s="436">
        <v>0</v>
      </c>
      <c r="S14" s="437">
        <v>562</v>
      </c>
      <c r="T14" s="436">
        <v>0</v>
      </c>
      <c r="U14" s="438">
        <v>562</v>
      </c>
      <c r="V14" s="437">
        <v>0</v>
      </c>
      <c r="W14" s="436">
        <v>0</v>
      </c>
      <c r="X14" s="438">
        <v>0</v>
      </c>
      <c r="Y14" s="830">
        <v>562</v>
      </c>
      <c r="Z14" s="827"/>
    </row>
    <row r="15" spans="1:26" ht="15" x14ac:dyDescent="0.2">
      <c r="A15" s="434" t="s">
        <v>30</v>
      </c>
      <c r="B15" s="435">
        <v>0</v>
      </c>
      <c r="C15" s="435">
        <v>0</v>
      </c>
      <c r="D15" s="435">
        <v>0</v>
      </c>
      <c r="E15" s="436">
        <v>0</v>
      </c>
      <c r="F15" s="437">
        <v>0</v>
      </c>
      <c r="G15" s="436">
        <v>0</v>
      </c>
      <c r="H15" s="438">
        <v>0</v>
      </c>
      <c r="I15" s="435">
        <v>0</v>
      </c>
      <c r="J15" s="435">
        <v>0</v>
      </c>
      <c r="K15" s="435">
        <v>947</v>
      </c>
      <c r="L15" s="435">
        <v>0</v>
      </c>
      <c r="M15" s="435">
        <v>1</v>
      </c>
      <c r="N15" s="435">
        <v>0</v>
      </c>
      <c r="O15" s="435">
        <v>0</v>
      </c>
      <c r="P15" s="435">
        <v>0</v>
      </c>
      <c r="Q15" s="435">
        <v>0</v>
      </c>
      <c r="R15" s="436">
        <v>0</v>
      </c>
      <c r="S15" s="437">
        <v>948</v>
      </c>
      <c r="T15" s="436">
        <v>0</v>
      </c>
      <c r="U15" s="438">
        <v>948</v>
      </c>
      <c r="V15" s="437">
        <v>0</v>
      </c>
      <c r="W15" s="436">
        <v>0</v>
      </c>
      <c r="X15" s="438">
        <v>0</v>
      </c>
      <c r="Y15" s="830">
        <v>948</v>
      </c>
      <c r="Z15" s="827"/>
    </row>
    <row r="16" spans="1:26" ht="15" x14ac:dyDescent="0.2">
      <c r="A16" s="434" t="s">
        <v>31</v>
      </c>
      <c r="B16" s="435">
        <v>87</v>
      </c>
      <c r="C16" s="435">
        <v>8</v>
      </c>
      <c r="D16" s="435">
        <v>0</v>
      </c>
      <c r="E16" s="436">
        <v>0</v>
      </c>
      <c r="F16" s="437">
        <v>87</v>
      </c>
      <c r="G16" s="436">
        <v>8</v>
      </c>
      <c r="H16" s="438">
        <v>95</v>
      </c>
      <c r="I16" s="435">
        <v>1</v>
      </c>
      <c r="J16" s="435">
        <v>0</v>
      </c>
      <c r="K16" s="435">
        <v>120</v>
      </c>
      <c r="L16" s="435">
        <v>2</v>
      </c>
      <c r="M16" s="435">
        <v>82</v>
      </c>
      <c r="N16" s="435">
        <v>0</v>
      </c>
      <c r="O16" s="435">
        <v>1</v>
      </c>
      <c r="P16" s="435">
        <v>0</v>
      </c>
      <c r="Q16" s="435">
        <v>0</v>
      </c>
      <c r="R16" s="436">
        <v>0</v>
      </c>
      <c r="S16" s="437">
        <v>204</v>
      </c>
      <c r="T16" s="436">
        <v>2</v>
      </c>
      <c r="U16" s="438">
        <v>206</v>
      </c>
      <c r="V16" s="437">
        <v>0</v>
      </c>
      <c r="W16" s="436">
        <v>0</v>
      </c>
      <c r="X16" s="438">
        <v>0</v>
      </c>
      <c r="Y16" s="830">
        <v>301</v>
      </c>
      <c r="Z16" s="827"/>
    </row>
    <row r="17" spans="1:26" ht="15" x14ac:dyDescent="0.2">
      <c r="A17" s="434" t="s">
        <v>32</v>
      </c>
      <c r="B17" s="435">
        <v>157</v>
      </c>
      <c r="C17" s="435">
        <v>9</v>
      </c>
      <c r="D17" s="435">
        <v>0</v>
      </c>
      <c r="E17" s="436">
        <v>0</v>
      </c>
      <c r="F17" s="437">
        <v>157</v>
      </c>
      <c r="G17" s="436">
        <v>9</v>
      </c>
      <c r="H17" s="438">
        <v>166</v>
      </c>
      <c r="I17" s="435">
        <v>2</v>
      </c>
      <c r="J17" s="435">
        <v>1</v>
      </c>
      <c r="K17" s="435">
        <v>85</v>
      </c>
      <c r="L17" s="435">
        <v>8</v>
      </c>
      <c r="M17" s="435">
        <v>37</v>
      </c>
      <c r="N17" s="435">
        <v>3</v>
      </c>
      <c r="O17" s="435">
        <v>0</v>
      </c>
      <c r="P17" s="435">
        <v>1</v>
      </c>
      <c r="Q17" s="435">
        <v>2</v>
      </c>
      <c r="R17" s="436">
        <v>0</v>
      </c>
      <c r="S17" s="437">
        <v>126</v>
      </c>
      <c r="T17" s="436">
        <v>13</v>
      </c>
      <c r="U17" s="438">
        <v>139</v>
      </c>
      <c r="V17" s="437">
        <v>0</v>
      </c>
      <c r="W17" s="436">
        <v>0</v>
      </c>
      <c r="X17" s="438">
        <v>0</v>
      </c>
      <c r="Y17" s="830">
        <v>305</v>
      </c>
      <c r="Z17" s="827"/>
    </row>
    <row r="18" spans="1:26" ht="15" x14ac:dyDescent="0.2">
      <c r="A18" s="434" t="s">
        <v>33</v>
      </c>
      <c r="B18" s="435">
        <v>0</v>
      </c>
      <c r="C18" s="435">
        <v>0</v>
      </c>
      <c r="D18" s="435">
        <v>0</v>
      </c>
      <c r="E18" s="436">
        <v>0</v>
      </c>
      <c r="F18" s="437">
        <v>0</v>
      </c>
      <c r="G18" s="436">
        <v>0</v>
      </c>
      <c r="H18" s="438">
        <v>0</v>
      </c>
      <c r="I18" s="435">
        <v>0</v>
      </c>
      <c r="J18" s="435">
        <v>0</v>
      </c>
      <c r="K18" s="435">
        <v>17</v>
      </c>
      <c r="L18" s="435">
        <v>0</v>
      </c>
      <c r="M18" s="435">
        <v>69</v>
      </c>
      <c r="N18" s="435">
        <v>0</v>
      </c>
      <c r="O18" s="435">
        <v>271</v>
      </c>
      <c r="P18" s="435">
        <v>0</v>
      </c>
      <c r="Q18" s="435">
        <v>0</v>
      </c>
      <c r="R18" s="436">
        <v>0</v>
      </c>
      <c r="S18" s="437">
        <v>357</v>
      </c>
      <c r="T18" s="436">
        <v>0</v>
      </c>
      <c r="U18" s="438">
        <v>357</v>
      </c>
      <c r="V18" s="437">
        <v>0</v>
      </c>
      <c r="W18" s="436">
        <v>0</v>
      </c>
      <c r="X18" s="438">
        <v>0</v>
      </c>
      <c r="Y18" s="830">
        <v>357</v>
      </c>
      <c r="Z18" s="827"/>
    </row>
    <row r="19" spans="1:26" ht="15" x14ac:dyDescent="0.2">
      <c r="A19" s="434" t="s">
        <v>34</v>
      </c>
      <c r="B19" s="435">
        <v>0</v>
      </c>
      <c r="C19" s="435">
        <v>0</v>
      </c>
      <c r="D19" s="435">
        <v>0</v>
      </c>
      <c r="E19" s="436">
        <v>0</v>
      </c>
      <c r="F19" s="437">
        <v>0</v>
      </c>
      <c r="G19" s="436">
        <v>0</v>
      </c>
      <c r="H19" s="438">
        <v>0</v>
      </c>
      <c r="I19" s="435">
        <v>2</v>
      </c>
      <c r="J19" s="435">
        <v>0</v>
      </c>
      <c r="K19" s="435">
        <v>321</v>
      </c>
      <c r="L19" s="435">
        <v>0</v>
      </c>
      <c r="M19" s="435">
        <v>83</v>
      </c>
      <c r="N19" s="435">
        <v>0</v>
      </c>
      <c r="O19" s="435">
        <v>0</v>
      </c>
      <c r="P19" s="435">
        <v>0</v>
      </c>
      <c r="Q19" s="435">
        <v>0</v>
      </c>
      <c r="R19" s="436">
        <v>0</v>
      </c>
      <c r="S19" s="437">
        <v>406</v>
      </c>
      <c r="T19" s="436">
        <v>0</v>
      </c>
      <c r="U19" s="438">
        <v>406</v>
      </c>
      <c r="V19" s="437">
        <v>0</v>
      </c>
      <c r="W19" s="436">
        <v>0</v>
      </c>
      <c r="X19" s="438">
        <v>0</v>
      </c>
      <c r="Y19" s="830">
        <v>406</v>
      </c>
      <c r="Z19" s="827"/>
    </row>
    <row r="20" spans="1:26" ht="15" x14ac:dyDescent="0.2">
      <c r="A20" s="434" t="s">
        <v>35</v>
      </c>
      <c r="B20" s="435">
        <v>0</v>
      </c>
      <c r="C20" s="435">
        <v>0</v>
      </c>
      <c r="D20" s="435">
        <v>0</v>
      </c>
      <c r="E20" s="436">
        <v>0</v>
      </c>
      <c r="F20" s="437">
        <v>0</v>
      </c>
      <c r="G20" s="436">
        <v>0</v>
      </c>
      <c r="H20" s="438">
        <v>0</v>
      </c>
      <c r="I20" s="435">
        <v>0</v>
      </c>
      <c r="J20" s="435">
        <v>0</v>
      </c>
      <c r="K20" s="435">
        <v>371</v>
      </c>
      <c r="L20" s="435">
        <v>0</v>
      </c>
      <c r="M20" s="435">
        <v>0</v>
      </c>
      <c r="N20" s="435">
        <v>0</v>
      </c>
      <c r="O20" s="435">
        <v>0</v>
      </c>
      <c r="P20" s="435">
        <v>0</v>
      </c>
      <c r="Q20" s="435">
        <v>0</v>
      </c>
      <c r="R20" s="436">
        <v>0</v>
      </c>
      <c r="S20" s="437">
        <v>371</v>
      </c>
      <c r="T20" s="436">
        <v>0</v>
      </c>
      <c r="U20" s="438">
        <v>371</v>
      </c>
      <c r="V20" s="437">
        <v>0</v>
      </c>
      <c r="W20" s="436">
        <v>0</v>
      </c>
      <c r="X20" s="438">
        <v>0</v>
      </c>
      <c r="Y20" s="830">
        <v>371</v>
      </c>
      <c r="Z20" s="827"/>
    </row>
    <row r="21" spans="1:26" ht="15" x14ac:dyDescent="0.2">
      <c r="A21" s="434" t="s">
        <v>36</v>
      </c>
      <c r="B21" s="435">
        <v>116</v>
      </c>
      <c r="C21" s="435">
        <v>7</v>
      </c>
      <c r="D21" s="435">
        <v>1</v>
      </c>
      <c r="E21" s="436">
        <v>0</v>
      </c>
      <c r="F21" s="437">
        <v>117</v>
      </c>
      <c r="G21" s="436">
        <v>7</v>
      </c>
      <c r="H21" s="438">
        <v>124</v>
      </c>
      <c r="I21" s="435">
        <v>1</v>
      </c>
      <c r="J21" s="435">
        <v>0</v>
      </c>
      <c r="K21" s="435">
        <v>92</v>
      </c>
      <c r="L21" s="435">
        <v>3</v>
      </c>
      <c r="M21" s="435">
        <v>21</v>
      </c>
      <c r="N21" s="435">
        <v>2</v>
      </c>
      <c r="O21" s="435">
        <v>2</v>
      </c>
      <c r="P21" s="435">
        <v>0</v>
      </c>
      <c r="Q21" s="435">
        <v>1</v>
      </c>
      <c r="R21" s="436">
        <v>0</v>
      </c>
      <c r="S21" s="437">
        <v>117</v>
      </c>
      <c r="T21" s="436">
        <v>5</v>
      </c>
      <c r="U21" s="438">
        <v>122</v>
      </c>
      <c r="V21" s="437">
        <v>0</v>
      </c>
      <c r="W21" s="436">
        <v>0</v>
      </c>
      <c r="X21" s="438">
        <v>0</v>
      </c>
      <c r="Y21" s="830">
        <v>246</v>
      </c>
      <c r="Z21" s="827"/>
    </row>
    <row r="22" spans="1:26" ht="15" x14ac:dyDescent="0.2">
      <c r="A22" s="434" t="s">
        <v>37</v>
      </c>
      <c r="B22" s="435">
        <v>0</v>
      </c>
      <c r="C22" s="435">
        <v>0</v>
      </c>
      <c r="D22" s="435">
        <v>0</v>
      </c>
      <c r="E22" s="436">
        <v>0</v>
      </c>
      <c r="F22" s="437">
        <v>0</v>
      </c>
      <c r="G22" s="436">
        <v>0</v>
      </c>
      <c r="H22" s="438">
        <v>0</v>
      </c>
      <c r="I22" s="435">
        <v>0</v>
      </c>
      <c r="J22" s="435">
        <v>14</v>
      </c>
      <c r="K22" s="435">
        <v>88</v>
      </c>
      <c r="L22" s="435">
        <v>109</v>
      </c>
      <c r="M22" s="435">
        <v>0</v>
      </c>
      <c r="N22" s="435">
        <v>50</v>
      </c>
      <c r="O22" s="435">
        <v>0</v>
      </c>
      <c r="P22" s="435">
        <v>29</v>
      </c>
      <c r="Q22" s="435">
        <v>0</v>
      </c>
      <c r="R22" s="436">
        <v>0</v>
      </c>
      <c r="S22" s="437">
        <v>88</v>
      </c>
      <c r="T22" s="436">
        <v>202</v>
      </c>
      <c r="U22" s="438">
        <v>290</v>
      </c>
      <c r="V22" s="437">
        <v>31</v>
      </c>
      <c r="W22" s="436">
        <v>0</v>
      </c>
      <c r="X22" s="438">
        <v>31</v>
      </c>
      <c r="Y22" s="830">
        <v>321</v>
      </c>
      <c r="Z22" s="827"/>
    </row>
    <row r="23" spans="1:26" ht="15" x14ac:dyDescent="0.2">
      <c r="A23" s="434" t="s">
        <v>38</v>
      </c>
      <c r="B23" s="435">
        <v>0</v>
      </c>
      <c r="C23" s="435">
        <v>0</v>
      </c>
      <c r="D23" s="435">
        <v>0</v>
      </c>
      <c r="E23" s="436">
        <v>0</v>
      </c>
      <c r="F23" s="437">
        <v>0</v>
      </c>
      <c r="G23" s="436">
        <v>0</v>
      </c>
      <c r="H23" s="438">
        <v>0</v>
      </c>
      <c r="I23" s="435">
        <v>0</v>
      </c>
      <c r="J23" s="435">
        <v>0</v>
      </c>
      <c r="K23" s="435">
        <v>34</v>
      </c>
      <c r="L23" s="435">
        <v>0</v>
      </c>
      <c r="M23" s="435">
        <v>528</v>
      </c>
      <c r="N23" s="435">
        <v>0</v>
      </c>
      <c r="O23" s="435">
        <v>0</v>
      </c>
      <c r="P23" s="435">
        <v>0</v>
      </c>
      <c r="Q23" s="435">
        <v>0</v>
      </c>
      <c r="R23" s="436">
        <v>0</v>
      </c>
      <c r="S23" s="437">
        <v>562</v>
      </c>
      <c r="T23" s="436">
        <v>0</v>
      </c>
      <c r="U23" s="438">
        <v>562</v>
      </c>
      <c r="V23" s="437">
        <v>0</v>
      </c>
      <c r="W23" s="436">
        <v>0</v>
      </c>
      <c r="X23" s="438">
        <v>0</v>
      </c>
      <c r="Y23" s="830">
        <v>562</v>
      </c>
      <c r="Z23" s="827"/>
    </row>
    <row r="24" spans="1:26" ht="15" x14ac:dyDescent="0.2">
      <c r="A24" s="434" t="s">
        <v>39</v>
      </c>
      <c r="B24" s="435">
        <v>280</v>
      </c>
      <c r="C24" s="435">
        <v>18</v>
      </c>
      <c r="D24" s="435">
        <v>8</v>
      </c>
      <c r="E24" s="436">
        <v>0</v>
      </c>
      <c r="F24" s="437">
        <v>288</v>
      </c>
      <c r="G24" s="436">
        <v>18</v>
      </c>
      <c r="H24" s="438">
        <v>306</v>
      </c>
      <c r="I24" s="435">
        <v>1</v>
      </c>
      <c r="J24" s="435">
        <v>0</v>
      </c>
      <c r="K24" s="435">
        <v>143</v>
      </c>
      <c r="L24" s="435">
        <v>26</v>
      </c>
      <c r="M24" s="435">
        <v>42</v>
      </c>
      <c r="N24" s="435">
        <v>1</v>
      </c>
      <c r="O24" s="435">
        <v>1</v>
      </c>
      <c r="P24" s="435">
        <v>0</v>
      </c>
      <c r="Q24" s="435">
        <v>1</v>
      </c>
      <c r="R24" s="436">
        <v>0</v>
      </c>
      <c r="S24" s="437">
        <v>188</v>
      </c>
      <c r="T24" s="436">
        <v>27</v>
      </c>
      <c r="U24" s="438">
        <v>215</v>
      </c>
      <c r="V24" s="437">
        <v>0</v>
      </c>
      <c r="W24" s="436">
        <v>0</v>
      </c>
      <c r="X24" s="438">
        <v>0</v>
      </c>
      <c r="Y24" s="830">
        <v>521</v>
      </c>
      <c r="Z24" s="827"/>
    </row>
    <row r="25" spans="1:26" ht="15" x14ac:dyDescent="0.2">
      <c r="A25" s="434" t="s">
        <v>40</v>
      </c>
      <c r="B25" s="435">
        <v>65</v>
      </c>
      <c r="C25" s="435">
        <v>6</v>
      </c>
      <c r="D25" s="435">
        <v>0</v>
      </c>
      <c r="E25" s="436">
        <v>0</v>
      </c>
      <c r="F25" s="437">
        <v>65</v>
      </c>
      <c r="G25" s="436">
        <v>6</v>
      </c>
      <c r="H25" s="438">
        <v>71</v>
      </c>
      <c r="I25" s="435">
        <v>0</v>
      </c>
      <c r="J25" s="435">
        <v>0</v>
      </c>
      <c r="K25" s="435">
        <v>801</v>
      </c>
      <c r="L25" s="435">
        <v>4</v>
      </c>
      <c r="M25" s="435">
        <v>152</v>
      </c>
      <c r="N25" s="435">
        <v>2</v>
      </c>
      <c r="O25" s="435">
        <v>0</v>
      </c>
      <c r="P25" s="435">
        <v>0</v>
      </c>
      <c r="Q25" s="435">
        <v>0</v>
      </c>
      <c r="R25" s="436">
        <v>0</v>
      </c>
      <c r="S25" s="437">
        <v>953</v>
      </c>
      <c r="T25" s="436">
        <v>6</v>
      </c>
      <c r="U25" s="438">
        <v>959</v>
      </c>
      <c r="V25" s="437">
        <v>0</v>
      </c>
      <c r="W25" s="436">
        <v>0</v>
      </c>
      <c r="X25" s="438">
        <v>0</v>
      </c>
      <c r="Y25" s="830">
        <v>1030</v>
      </c>
      <c r="Z25" s="827"/>
    </row>
    <row r="26" spans="1:26" ht="15" x14ac:dyDescent="0.2">
      <c r="A26" s="434" t="s">
        <v>41</v>
      </c>
      <c r="B26" s="435">
        <v>0</v>
      </c>
      <c r="C26" s="435">
        <v>0</v>
      </c>
      <c r="D26" s="435">
        <v>0</v>
      </c>
      <c r="E26" s="436">
        <v>0</v>
      </c>
      <c r="F26" s="437">
        <v>0</v>
      </c>
      <c r="G26" s="436">
        <v>0</v>
      </c>
      <c r="H26" s="438">
        <v>0</v>
      </c>
      <c r="I26" s="435">
        <v>1</v>
      </c>
      <c r="J26" s="435">
        <v>0</v>
      </c>
      <c r="K26" s="435">
        <v>317</v>
      </c>
      <c r="L26" s="435">
        <v>0</v>
      </c>
      <c r="M26" s="435">
        <v>408</v>
      </c>
      <c r="N26" s="435">
        <v>0</v>
      </c>
      <c r="O26" s="435">
        <v>0</v>
      </c>
      <c r="P26" s="435">
        <v>0</v>
      </c>
      <c r="Q26" s="435">
        <v>20</v>
      </c>
      <c r="R26" s="436">
        <v>0</v>
      </c>
      <c r="S26" s="437">
        <v>746</v>
      </c>
      <c r="T26" s="436">
        <v>0</v>
      </c>
      <c r="U26" s="438">
        <v>746</v>
      </c>
      <c r="V26" s="437">
        <v>0</v>
      </c>
      <c r="W26" s="436">
        <v>0</v>
      </c>
      <c r="X26" s="438">
        <v>0</v>
      </c>
      <c r="Y26" s="830">
        <v>746</v>
      </c>
      <c r="Z26" s="827"/>
    </row>
    <row r="27" spans="1:26" ht="15" x14ac:dyDescent="0.2">
      <c r="A27" s="434" t="s">
        <v>42</v>
      </c>
      <c r="B27" s="435">
        <v>127</v>
      </c>
      <c r="C27" s="435">
        <v>12</v>
      </c>
      <c r="D27" s="435">
        <v>2</v>
      </c>
      <c r="E27" s="436">
        <v>0</v>
      </c>
      <c r="F27" s="437">
        <v>129</v>
      </c>
      <c r="G27" s="436">
        <v>12</v>
      </c>
      <c r="H27" s="438">
        <v>141</v>
      </c>
      <c r="I27" s="435">
        <v>0</v>
      </c>
      <c r="J27" s="435">
        <v>1</v>
      </c>
      <c r="K27" s="435">
        <v>87</v>
      </c>
      <c r="L27" s="435">
        <v>7</v>
      </c>
      <c r="M27" s="435">
        <v>955</v>
      </c>
      <c r="N27" s="435">
        <v>1</v>
      </c>
      <c r="O27" s="435">
        <v>35</v>
      </c>
      <c r="P27" s="435">
        <v>0</v>
      </c>
      <c r="Q27" s="435">
        <v>1</v>
      </c>
      <c r="R27" s="436">
        <v>0</v>
      </c>
      <c r="S27" s="437">
        <v>1078</v>
      </c>
      <c r="T27" s="436">
        <v>9</v>
      </c>
      <c r="U27" s="438">
        <v>1087</v>
      </c>
      <c r="V27" s="437">
        <v>0</v>
      </c>
      <c r="W27" s="436">
        <v>0</v>
      </c>
      <c r="X27" s="438">
        <v>0</v>
      </c>
      <c r="Y27" s="830">
        <v>1228</v>
      </c>
      <c r="Z27" s="827"/>
    </row>
    <row r="28" spans="1:26" ht="15" x14ac:dyDescent="0.2">
      <c r="A28" s="434" t="s">
        <v>43</v>
      </c>
      <c r="B28" s="435">
        <v>275</v>
      </c>
      <c r="C28" s="435">
        <v>30</v>
      </c>
      <c r="D28" s="435">
        <v>0</v>
      </c>
      <c r="E28" s="436">
        <v>1</v>
      </c>
      <c r="F28" s="437">
        <v>275</v>
      </c>
      <c r="G28" s="436">
        <v>31</v>
      </c>
      <c r="H28" s="438">
        <v>306</v>
      </c>
      <c r="I28" s="435">
        <v>26</v>
      </c>
      <c r="J28" s="435">
        <v>0</v>
      </c>
      <c r="K28" s="435">
        <v>352</v>
      </c>
      <c r="L28" s="435">
        <v>19</v>
      </c>
      <c r="M28" s="435">
        <v>326</v>
      </c>
      <c r="N28" s="435">
        <v>7</v>
      </c>
      <c r="O28" s="435">
        <v>5</v>
      </c>
      <c r="P28" s="435">
        <v>0</v>
      </c>
      <c r="Q28" s="435">
        <v>0</v>
      </c>
      <c r="R28" s="436">
        <v>0</v>
      </c>
      <c r="S28" s="437">
        <v>709</v>
      </c>
      <c r="T28" s="436">
        <v>26</v>
      </c>
      <c r="U28" s="438">
        <v>735</v>
      </c>
      <c r="V28" s="437">
        <v>0</v>
      </c>
      <c r="W28" s="436">
        <v>0</v>
      </c>
      <c r="X28" s="438">
        <v>0</v>
      </c>
      <c r="Y28" s="830">
        <v>1041</v>
      </c>
      <c r="Z28" s="827"/>
    </row>
    <row r="29" spans="1:26" ht="15" x14ac:dyDescent="0.2">
      <c r="A29" s="434" t="s">
        <v>44</v>
      </c>
      <c r="B29" s="435">
        <v>214</v>
      </c>
      <c r="C29" s="435">
        <v>18</v>
      </c>
      <c r="D29" s="435">
        <v>1</v>
      </c>
      <c r="E29" s="436">
        <v>0</v>
      </c>
      <c r="F29" s="437">
        <v>215</v>
      </c>
      <c r="G29" s="436">
        <v>18</v>
      </c>
      <c r="H29" s="438">
        <v>233</v>
      </c>
      <c r="I29" s="435">
        <v>1</v>
      </c>
      <c r="J29" s="435">
        <v>27</v>
      </c>
      <c r="K29" s="435">
        <v>235</v>
      </c>
      <c r="L29" s="435">
        <v>167</v>
      </c>
      <c r="M29" s="435">
        <v>93</v>
      </c>
      <c r="N29" s="435">
        <v>1</v>
      </c>
      <c r="O29" s="435">
        <v>1</v>
      </c>
      <c r="P29" s="435">
        <v>0</v>
      </c>
      <c r="Q29" s="435">
        <v>0</v>
      </c>
      <c r="R29" s="436">
        <v>0</v>
      </c>
      <c r="S29" s="437">
        <v>330</v>
      </c>
      <c r="T29" s="436">
        <v>195</v>
      </c>
      <c r="U29" s="438">
        <v>525</v>
      </c>
      <c r="V29" s="437">
        <v>0</v>
      </c>
      <c r="W29" s="436">
        <v>0</v>
      </c>
      <c r="X29" s="438">
        <v>0</v>
      </c>
      <c r="Y29" s="830">
        <v>758</v>
      </c>
      <c r="Z29" s="827"/>
    </row>
    <row r="30" spans="1:26" ht="15" x14ac:dyDescent="0.2">
      <c r="A30" s="434" t="s">
        <v>45</v>
      </c>
      <c r="B30" s="435">
        <v>0</v>
      </c>
      <c r="C30" s="435">
        <v>0</v>
      </c>
      <c r="D30" s="435">
        <v>0</v>
      </c>
      <c r="E30" s="436">
        <v>0</v>
      </c>
      <c r="F30" s="437">
        <v>0</v>
      </c>
      <c r="G30" s="436">
        <v>0</v>
      </c>
      <c r="H30" s="438">
        <v>0</v>
      </c>
      <c r="I30" s="435">
        <v>26</v>
      </c>
      <c r="J30" s="435">
        <v>0</v>
      </c>
      <c r="K30" s="435">
        <v>128</v>
      </c>
      <c r="L30" s="435">
        <v>0</v>
      </c>
      <c r="M30" s="435">
        <v>805</v>
      </c>
      <c r="N30" s="435">
        <v>0</v>
      </c>
      <c r="O30" s="435">
        <v>0</v>
      </c>
      <c r="P30" s="435">
        <v>0</v>
      </c>
      <c r="Q30" s="435">
        <v>0</v>
      </c>
      <c r="R30" s="436">
        <v>0</v>
      </c>
      <c r="S30" s="437">
        <v>959</v>
      </c>
      <c r="T30" s="436">
        <v>0</v>
      </c>
      <c r="U30" s="438">
        <v>959</v>
      </c>
      <c r="V30" s="437">
        <v>0</v>
      </c>
      <c r="W30" s="436">
        <v>0</v>
      </c>
      <c r="X30" s="438">
        <v>0</v>
      </c>
      <c r="Y30" s="830">
        <v>959</v>
      </c>
      <c r="Z30" s="827"/>
    </row>
    <row r="31" spans="1:26" ht="15" x14ac:dyDescent="0.2">
      <c r="A31" s="434" t="s">
        <v>46</v>
      </c>
      <c r="B31" s="435">
        <v>0</v>
      </c>
      <c r="C31" s="435">
        <v>0</v>
      </c>
      <c r="D31" s="435">
        <v>0</v>
      </c>
      <c r="E31" s="436">
        <v>0</v>
      </c>
      <c r="F31" s="437">
        <v>0</v>
      </c>
      <c r="G31" s="436">
        <v>0</v>
      </c>
      <c r="H31" s="438">
        <v>0</v>
      </c>
      <c r="I31" s="435">
        <v>91</v>
      </c>
      <c r="J31" s="435">
        <v>0</v>
      </c>
      <c r="K31" s="435">
        <v>757</v>
      </c>
      <c r="L31" s="435">
        <v>0</v>
      </c>
      <c r="M31" s="435">
        <v>0</v>
      </c>
      <c r="N31" s="435">
        <v>0</v>
      </c>
      <c r="O31" s="435">
        <v>0</v>
      </c>
      <c r="P31" s="435">
        <v>0</v>
      </c>
      <c r="Q31" s="435">
        <v>0</v>
      </c>
      <c r="R31" s="436">
        <v>0</v>
      </c>
      <c r="S31" s="437">
        <v>848</v>
      </c>
      <c r="T31" s="436">
        <v>0</v>
      </c>
      <c r="U31" s="438">
        <v>848</v>
      </c>
      <c r="V31" s="437">
        <v>0</v>
      </c>
      <c r="W31" s="436">
        <v>0</v>
      </c>
      <c r="X31" s="438">
        <v>0</v>
      </c>
      <c r="Y31" s="830">
        <v>848</v>
      </c>
      <c r="Z31" s="827"/>
    </row>
    <row r="32" spans="1:26" ht="15" x14ac:dyDescent="0.2">
      <c r="A32" s="434" t="s">
        <v>47</v>
      </c>
      <c r="B32" s="435">
        <v>0</v>
      </c>
      <c r="C32" s="435">
        <v>0</v>
      </c>
      <c r="D32" s="435">
        <v>0</v>
      </c>
      <c r="E32" s="436">
        <v>0</v>
      </c>
      <c r="F32" s="437">
        <v>0</v>
      </c>
      <c r="G32" s="436">
        <v>0</v>
      </c>
      <c r="H32" s="438">
        <v>0</v>
      </c>
      <c r="I32" s="435">
        <v>0</v>
      </c>
      <c r="J32" s="435">
        <v>0</v>
      </c>
      <c r="K32" s="435">
        <v>73</v>
      </c>
      <c r="L32" s="435">
        <v>0</v>
      </c>
      <c r="M32" s="435">
        <v>458</v>
      </c>
      <c r="N32" s="435">
        <v>0</v>
      </c>
      <c r="O32" s="435">
        <v>0</v>
      </c>
      <c r="P32" s="435">
        <v>0</v>
      </c>
      <c r="Q32" s="435">
        <v>0</v>
      </c>
      <c r="R32" s="436">
        <v>0</v>
      </c>
      <c r="S32" s="437">
        <v>531</v>
      </c>
      <c r="T32" s="436">
        <v>0</v>
      </c>
      <c r="U32" s="438">
        <v>531</v>
      </c>
      <c r="V32" s="437">
        <v>0</v>
      </c>
      <c r="W32" s="436">
        <v>0</v>
      </c>
      <c r="X32" s="438">
        <v>0</v>
      </c>
      <c r="Y32" s="830">
        <v>531</v>
      </c>
      <c r="Z32" s="827"/>
    </row>
    <row r="33" spans="1:26" ht="15" x14ac:dyDescent="0.2">
      <c r="A33" s="434" t="s">
        <v>48</v>
      </c>
      <c r="B33" s="435">
        <v>0</v>
      </c>
      <c r="C33" s="435">
        <v>0</v>
      </c>
      <c r="D33" s="435">
        <v>0</v>
      </c>
      <c r="E33" s="436">
        <v>0</v>
      </c>
      <c r="F33" s="437">
        <v>0</v>
      </c>
      <c r="G33" s="436">
        <v>0</v>
      </c>
      <c r="H33" s="438">
        <v>0</v>
      </c>
      <c r="I33" s="435">
        <v>0</v>
      </c>
      <c r="J33" s="435">
        <v>0</v>
      </c>
      <c r="K33" s="435">
        <v>378</v>
      </c>
      <c r="L33" s="435">
        <v>0</v>
      </c>
      <c r="M33" s="435">
        <v>253</v>
      </c>
      <c r="N33" s="435">
        <v>0</v>
      </c>
      <c r="O33" s="435">
        <v>0</v>
      </c>
      <c r="P33" s="435">
        <v>0</v>
      </c>
      <c r="Q33" s="435">
        <v>0</v>
      </c>
      <c r="R33" s="436">
        <v>0</v>
      </c>
      <c r="S33" s="437">
        <v>631</v>
      </c>
      <c r="T33" s="436">
        <v>0</v>
      </c>
      <c r="U33" s="438">
        <v>631</v>
      </c>
      <c r="V33" s="437">
        <v>0</v>
      </c>
      <c r="W33" s="436">
        <v>0</v>
      </c>
      <c r="X33" s="438">
        <v>0</v>
      </c>
      <c r="Y33" s="830">
        <v>631</v>
      </c>
      <c r="Z33" s="827"/>
    </row>
    <row r="34" spans="1:26" ht="15" x14ac:dyDescent="0.2">
      <c r="A34" s="434" t="s">
        <v>49</v>
      </c>
      <c r="B34" s="435">
        <v>0</v>
      </c>
      <c r="C34" s="435">
        <v>1</v>
      </c>
      <c r="D34" s="435">
        <v>0</v>
      </c>
      <c r="E34" s="436">
        <v>0</v>
      </c>
      <c r="F34" s="437">
        <v>0</v>
      </c>
      <c r="G34" s="436">
        <v>1</v>
      </c>
      <c r="H34" s="438">
        <v>1</v>
      </c>
      <c r="I34" s="435">
        <v>0</v>
      </c>
      <c r="J34" s="435">
        <v>31</v>
      </c>
      <c r="K34" s="435">
        <v>0</v>
      </c>
      <c r="L34" s="435">
        <v>306</v>
      </c>
      <c r="M34" s="435">
        <v>0</v>
      </c>
      <c r="N34" s="435">
        <v>386</v>
      </c>
      <c r="O34" s="435">
        <v>0</v>
      </c>
      <c r="P34" s="435">
        <v>6</v>
      </c>
      <c r="Q34" s="435">
        <v>0</v>
      </c>
      <c r="R34" s="436">
        <v>2</v>
      </c>
      <c r="S34" s="437">
        <v>0</v>
      </c>
      <c r="T34" s="436">
        <v>731</v>
      </c>
      <c r="U34" s="438">
        <v>731</v>
      </c>
      <c r="V34" s="437">
        <v>0</v>
      </c>
      <c r="W34" s="436">
        <v>0</v>
      </c>
      <c r="X34" s="438">
        <v>0</v>
      </c>
      <c r="Y34" s="830">
        <v>732</v>
      </c>
      <c r="Z34" s="827"/>
    </row>
    <row r="35" spans="1:26" ht="15" x14ac:dyDescent="0.2">
      <c r="A35" s="434" t="s">
        <v>50</v>
      </c>
      <c r="B35" s="435">
        <v>64</v>
      </c>
      <c r="C35" s="435">
        <v>8</v>
      </c>
      <c r="D35" s="435">
        <v>0</v>
      </c>
      <c r="E35" s="436">
        <v>0</v>
      </c>
      <c r="F35" s="437">
        <v>64</v>
      </c>
      <c r="G35" s="436">
        <v>8</v>
      </c>
      <c r="H35" s="438">
        <v>72</v>
      </c>
      <c r="I35" s="435">
        <v>0</v>
      </c>
      <c r="J35" s="435">
        <v>0</v>
      </c>
      <c r="K35" s="435">
        <v>52</v>
      </c>
      <c r="L35" s="435">
        <v>0</v>
      </c>
      <c r="M35" s="435">
        <v>9</v>
      </c>
      <c r="N35" s="435">
        <v>6</v>
      </c>
      <c r="O35" s="435">
        <v>0</v>
      </c>
      <c r="P35" s="435">
        <v>0</v>
      </c>
      <c r="Q35" s="435">
        <v>0</v>
      </c>
      <c r="R35" s="436">
        <v>0</v>
      </c>
      <c r="S35" s="437">
        <v>61</v>
      </c>
      <c r="T35" s="436">
        <v>6</v>
      </c>
      <c r="U35" s="438">
        <v>67</v>
      </c>
      <c r="V35" s="437">
        <v>0</v>
      </c>
      <c r="W35" s="436">
        <v>0</v>
      </c>
      <c r="X35" s="438">
        <v>0</v>
      </c>
      <c r="Y35" s="830">
        <v>139</v>
      </c>
      <c r="Z35" s="827"/>
    </row>
    <row r="36" spans="1:26" ht="15" x14ac:dyDescent="0.2">
      <c r="A36" s="434" t="s">
        <v>51</v>
      </c>
      <c r="B36" s="435">
        <v>0</v>
      </c>
      <c r="C36" s="435">
        <v>0</v>
      </c>
      <c r="D36" s="435">
        <v>0</v>
      </c>
      <c r="E36" s="436">
        <v>0</v>
      </c>
      <c r="F36" s="437">
        <v>0</v>
      </c>
      <c r="G36" s="436">
        <v>0</v>
      </c>
      <c r="H36" s="438">
        <v>0</v>
      </c>
      <c r="I36" s="435">
        <v>0</v>
      </c>
      <c r="J36" s="435">
        <v>0</v>
      </c>
      <c r="K36" s="435">
        <v>26</v>
      </c>
      <c r="L36" s="435">
        <v>0</v>
      </c>
      <c r="M36" s="435">
        <v>342</v>
      </c>
      <c r="N36" s="435">
        <v>0</v>
      </c>
      <c r="O36" s="435">
        <v>594</v>
      </c>
      <c r="P36" s="435">
        <v>0</v>
      </c>
      <c r="Q36" s="435">
        <v>0</v>
      </c>
      <c r="R36" s="436">
        <v>0</v>
      </c>
      <c r="S36" s="437">
        <v>962</v>
      </c>
      <c r="T36" s="436">
        <v>0</v>
      </c>
      <c r="U36" s="438">
        <v>962</v>
      </c>
      <c r="V36" s="437">
        <v>0</v>
      </c>
      <c r="W36" s="436">
        <v>0</v>
      </c>
      <c r="X36" s="438">
        <v>0</v>
      </c>
      <c r="Y36" s="830">
        <v>962</v>
      </c>
      <c r="Z36" s="827"/>
    </row>
    <row r="37" spans="1:26" ht="15" x14ac:dyDescent="0.2">
      <c r="A37" s="434" t="s">
        <v>52</v>
      </c>
      <c r="B37" s="435">
        <v>0</v>
      </c>
      <c r="C37" s="435">
        <v>0</v>
      </c>
      <c r="D37" s="435">
        <v>0</v>
      </c>
      <c r="E37" s="436">
        <v>0</v>
      </c>
      <c r="F37" s="437">
        <v>0</v>
      </c>
      <c r="G37" s="436">
        <v>0</v>
      </c>
      <c r="H37" s="438">
        <v>0</v>
      </c>
      <c r="I37" s="435">
        <v>0</v>
      </c>
      <c r="J37" s="435">
        <v>0</v>
      </c>
      <c r="K37" s="435">
        <v>59</v>
      </c>
      <c r="L37" s="435">
        <v>0</v>
      </c>
      <c r="M37" s="435">
        <v>932</v>
      </c>
      <c r="N37" s="435">
        <v>0</v>
      </c>
      <c r="O37" s="435">
        <v>0</v>
      </c>
      <c r="P37" s="435">
        <v>0</v>
      </c>
      <c r="Q37" s="435">
        <v>0</v>
      </c>
      <c r="R37" s="436">
        <v>0</v>
      </c>
      <c r="S37" s="437">
        <v>991</v>
      </c>
      <c r="T37" s="436">
        <v>0</v>
      </c>
      <c r="U37" s="438">
        <v>991</v>
      </c>
      <c r="V37" s="437">
        <v>0</v>
      </c>
      <c r="W37" s="436">
        <v>0</v>
      </c>
      <c r="X37" s="438">
        <v>0</v>
      </c>
      <c r="Y37" s="830">
        <v>991</v>
      </c>
      <c r="Z37" s="827"/>
    </row>
    <row r="38" spans="1:26" ht="15" x14ac:dyDescent="0.2">
      <c r="A38" s="434" t="s">
        <v>53</v>
      </c>
      <c r="B38" s="435">
        <v>0</v>
      </c>
      <c r="C38" s="435">
        <v>0</v>
      </c>
      <c r="D38" s="435">
        <v>0</v>
      </c>
      <c r="E38" s="436">
        <v>0</v>
      </c>
      <c r="F38" s="437">
        <v>0</v>
      </c>
      <c r="G38" s="436">
        <v>0</v>
      </c>
      <c r="H38" s="438">
        <v>0</v>
      </c>
      <c r="I38" s="435">
        <v>100</v>
      </c>
      <c r="J38" s="435">
        <v>0</v>
      </c>
      <c r="K38" s="435">
        <v>481</v>
      </c>
      <c r="L38" s="435">
        <v>0</v>
      </c>
      <c r="M38" s="435">
        <v>0</v>
      </c>
      <c r="N38" s="435">
        <v>0</v>
      </c>
      <c r="O38" s="435">
        <v>0</v>
      </c>
      <c r="P38" s="435">
        <v>0</v>
      </c>
      <c r="Q38" s="435">
        <v>36</v>
      </c>
      <c r="R38" s="436">
        <v>0</v>
      </c>
      <c r="S38" s="437">
        <v>617</v>
      </c>
      <c r="T38" s="436">
        <v>0</v>
      </c>
      <c r="U38" s="438">
        <v>617</v>
      </c>
      <c r="V38" s="437">
        <v>0</v>
      </c>
      <c r="W38" s="436">
        <v>0</v>
      </c>
      <c r="X38" s="438">
        <v>0</v>
      </c>
      <c r="Y38" s="830">
        <v>617</v>
      </c>
      <c r="Z38" s="827"/>
    </row>
    <row r="39" spans="1:26" ht="15" x14ac:dyDescent="0.2">
      <c r="A39" s="434" t="s">
        <v>54</v>
      </c>
      <c r="B39" s="435">
        <v>8</v>
      </c>
      <c r="C39" s="435">
        <v>0</v>
      </c>
      <c r="D39" s="435">
        <v>0</v>
      </c>
      <c r="E39" s="436">
        <v>1</v>
      </c>
      <c r="F39" s="437">
        <v>8</v>
      </c>
      <c r="G39" s="436">
        <v>1</v>
      </c>
      <c r="H39" s="438">
        <v>9</v>
      </c>
      <c r="I39" s="435">
        <v>0</v>
      </c>
      <c r="J39" s="435">
        <v>0</v>
      </c>
      <c r="K39" s="435">
        <v>59</v>
      </c>
      <c r="L39" s="435">
        <v>0</v>
      </c>
      <c r="M39" s="435">
        <v>134</v>
      </c>
      <c r="N39" s="435">
        <v>0</v>
      </c>
      <c r="O39" s="435">
        <v>0</v>
      </c>
      <c r="P39" s="435">
        <v>0</v>
      </c>
      <c r="Q39" s="435">
        <v>0</v>
      </c>
      <c r="R39" s="436">
        <v>0</v>
      </c>
      <c r="S39" s="437">
        <v>193</v>
      </c>
      <c r="T39" s="436">
        <v>0</v>
      </c>
      <c r="U39" s="438">
        <v>193</v>
      </c>
      <c r="V39" s="437">
        <v>0</v>
      </c>
      <c r="W39" s="436">
        <v>0</v>
      </c>
      <c r="X39" s="438">
        <v>0</v>
      </c>
      <c r="Y39" s="830">
        <v>202</v>
      </c>
      <c r="Z39" s="827"/>
    </row>
    <row r="40" spans="1:26" ht="15" x14ac:dyDescent="0.2">
      <c r="A40" s="439" t="s">
        <v>55</v>
      </c>
      <c r="B40" s="435">
        <v>1803</v>
      </c>
      <c r="C40" s="435">
        <v>148</v>
      </c>
      <c r="D40" s="435">
        <v>22</v>
      </c>
      <c r="E40" s="436">
        <v>2</v>
      </c>
      <c r="F40" s="437">
        <v>1825</v>
      </c>
      <c r="G40" s="436">
        <v>150</v>
      </c>
      <c r="H40" s="438">
        <v>1975</v>
      </c>
      <c r="I40" s="435">
        <v>432</v>
      </c>
      <c r="J40" s="435">
        <v>75</v>
      </c>
      <c r="K40" s="435">
        <v>6859</v>
      </c>
      <c r="L40" s="435">
        <v>685</v>
      </c>
      <c r="M40" s="435">
        <v>9147</v>
      </c>
      <c r="N40" s="435">
        <v>465</v>
      </c>
      <c r="O40" s="435">
        <v>1011</v>
      </c>
      <c r="P40" s="435">
        <v>37</v>
      </c>
      <c r="Q40" s="435">
        <v>94</v>
      </c>
      <c r="R40" s="436">
        <v>2</v>
      </c>
      <c r="S40" s="437">
        <v>17543</v>
      </c>
      <c r="T40" s="436">
        <v>1264</v>
      </c>
      <c r="U40" s="438">
        <v>18807</v>
      </c>
      <c r="V40" s="437">
        <v>49</v>
      </c>
      <c r="W40" s="436">
        <v>5</v>
      </c>
      <c r="X40" s="438">
        <v>54</v>
      </c>
      <c r="Y40" s="830">
        <v>20836</v>
      </c>
      <c r="Z40" s="827"/>
    </row>
    <row r="41" spans="1:26" ht="15.75" thickBot="1" x14ac:dyDescent="0.25">
      <c r="A41" s="440" t="s">
        <v>56</v>
      </c>
      <c r="B41" s="836">
        <v>1951</v>
      </c>
      <c r="C41" s="837"/>
      <c r="D41" s="838">
        <v>24</v>
      </c>
      <c r="E41" s="839"/>
      <c r="F41" s="840">
        <v>1975</v>
      </c>
      <c r="G41" s="839"/>
      <c r="H41" s="559">
        <v>1975</v>
      </c>
      <c r="I41" s="836">
        <v>507</v>
      </c>
      <c r="J41" s="837"/>
      <c r="K41" s="836">
        <v>7544</v>
      </c>
      <c r="L41" s="837"/>
      <c r="M41" s="836">
        <v>9612</v>
      </c>
      <c r="N41" s="837"/>
      <c r="O41" s="836">
        <v>1048</v>
      </c>
      <c r="P41" s="837"/>
      <c r="Q41" s="838">
        <v>96</v>
      </c>
      <c r="R41" s="839"/>
      <c r="S41" s="840">
        <v>18807</v>
      </c>
      <c r="T41" s="839"/>
      <c r="U41" s="559">
        <v>18807</v>
      </c>
      <c r="V41" s="840">
        <v>54</v>
      </c>
      <c r="W41" s="839"/>
      <c r="X41" s="559">
        <v>54</v>
      </c>
      <c r="Y41" s="838">
        <v>20836</v>
      </c>
      <c r="Z41" s="839"/>
    </row>
    <row r="42" spans="1:26" ht="13.5" thickTop="1" x14ac:dyDescent="0.2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Z42"/>
  <sheetViews>
    <sheetView workbookViewId="0">
      <selection activeCell="AF17" sqref="AF17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818" t="s">
        <v>315</v>
      </c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  <c r="Z1" s="561"/>
    </row>
    <row r="2" spans="1:26" ht="15.75" thickTop="1" x14ac:dyDescent="0.2">
      <c r="A2" s="847" t="s">
        <v>4</v>
      </c>
      <c r="B2" s="848" t="s">
        <v>0</v>
      </c>
      <c r="C2" s="824"/>
      <c r="D2" s="824"/>
      <c r="E2" s="824"/>
      <c r="F2" s="824"/>
      <c r="G2" s="824"/>
      <c r="H2" s="825"/>
      <c r="I2" s="823" t="s">
        <v>1</v>
      </c>
      <c r="J2" s="824"/>
      <c r="K2" s="824"/>
      <c r="L2" s="824"/>
      <c r="M2" s="824"/>
      <c r="N2" s="824"/>
      <c r="O2" s="824"/>
      <c r="P2" s="824"/>
      <c r="Q2" s="824"/>
      <c r="R2" s="824"/>
      <c r="S2" s="824"/>
      <c r="T2" s="824"/>
      <c r="U2" s="825"/>
      <c r="V2" s="823" t="s">
        <v>2</v>
      </c>
      <c r="W2" s="824"/>
      <c r="X2" s="825"/>
      <c r="Y2" s="849" t="s">
        <v>66</v>
      </c>
      <c r="Z2" s="850"/>
    </row>
    <row r="3" spans="1:26" ht="15" x14ac:dyDescent="0.2">
      <c r="A3" s="847"/>
      <c r="B3" s="855" t="s">
        <v>5</v>
      </c>
      <c r="C3" s="832"/>
      <c r="D3" s="833" t="s">
        <v>6</v>
      </c>
      <c r="E3" s="827"/>
      <c r="F3" s="826" t="s">
        <v>7</v>
      </c>
      <c r="G3" s="827"/>
      <c r="H3" s="856" t="s">
        <v>8</v>
      </c>
      <c r="I3" s="834" t="s">
        <v>9</v>
      </c>
      <c r="J3" s="835"/>
      <c r="K3" s="834" t="s">
        <v>10</v>
      </c>
      <c r="L3" s="835"/>
      <c r="M3" s="834" t="s">
        <v>11</v>
      </c>
      <c r="N3" s="835"/>
      <c r="O3" s="834" t="s">
        <v>12</v>
      </c>
      <c r="P3" s="835"/>
      <c r="Q3" s="833" t="s">
        <v>6</v>
      </c>
      <c r="R3" s="827"/>
      <c r="S3" s="826" t="s">
        <v>13</v>
      </c>
      <c r="T3" s="827"/>
      <c r="U3" s="828" t="s">
        <v>14</v>
      </c>
      <c r="V3" s="828" t="s">
        <v>15</v>
      </c>
      <c r="W3" s="829"/>
      <c r="X3" s="856" t="s">
        <v>16</v>
      </c>
      <c r="Y3" s="851"/>
      <c r="Z3" s="852"/>
    </row>
    <row r="4" spans="1:26" x14ac:dyDescent="0.2">
      <c r="A4" s="847"/>
      <c r="B4" s="461" t="s">
        <v>18</v>
      </c>
      <c r="C4" s="429" t="s">
        <v>19</v>
      </c>
      <c r="D4" s="429" t="s">
        <v>18</v>
      </c>
      <c r="E4" s="430" t="s">
        <v>19</v>
      </c>
      <c r="F4" s="431" t="s">
        <v>18</v>
      </c>
      <c r="G4" s="430" t="s">
        <v>19</v>
      </c>
      <c r="H4" s="822"/>
      <c r="I4" s="429" t="s">
        <v>18</v>
      </c>
      <c r="J4" s="432" t="s">
        <v>19</v>
      </c>
      <c r="K4" s="429" t="s">
        <v>18</v>
      </c>
      <c r="L4" s="429" t="s">
        <v>19</v>
      </c>
      <c r="M4" s="429" t="s">
        <v>18</v>
      </c>
      <c r="N4" s="429" t="s">
        <v>19</v>
      </c>
      <c r="O4" s="429" t="s">
        <v>18</v>
      </c>
      <c r="P4" s="429" t="s">
        <v>19</v>
      </c>
      <c r="Q4" s="429" t="s">
        <v>18</v>
      </c>
      <c r="R4" s="430" t="s">
        <v>19</v>
      </c>
      <c r="S4" s="431" t="s">
        <v>18</v>
      </c>
      <c r="T4" s="430" t="s">
        <v>19</v>
      </c>
      <c r="U4" s="857"/>
      <c r="V4" s="433" t="s">
        <v>18</v>
      </c>
      <c r="W4" s="430" t="s">
        <v>19</v>
      </c>
      <c r="X4" s="822"/>
      <c r="Y4" s="853"/>
      <c r="Z4" s="854"/>
    </row>
    <row r="5" spans="1:26" ht="15" x14ac:dyDescent="0.2">
      <c r="A5" s="462" t="s">
        <v>20</v>
      </c>
      <c r="B5" s="435">
        <v>0</v>
      </c>
      <c r="C5" s="435">
        <v>0</v>
      </c>
      <c r="D5" s="435">
        <v>0</v>
      </c>
      <c r="E5" s="436">
        <v>0</v>
      </c>
      <c r="F5" s="437">
        <v>0</v>
      </c>
      <c r="G5" s="436">
        <v>0</v>
      </c>
      <c r="H5" s="438">
        <v>0</v>
      </c>
      <c r="I5" s="435">
        <v>0</v>
      </c>
      <c r="J5" s="435">
        <v>0</v>
      </c>
      <c r="K5" s="435">
        <v>40</v>
      </c>
      <c r="L5" s="435">
        <v>0</v>
      </c>
      <c r="M5" s="435">
        <v>585</v>
      </c>
      <c r="N5" s="435">
        <v>0</v>
      </c>
      <c r="O5" s="435">
        <v>1</v>
      </c>
      <c r="P5" s="435">
        <v>0</v>
      </c>
      <c r="Q5" s="435">
        <v>0</v>
      </c>
      <c r="R5" s="436">
        <v>0</v>
      </c>
      <c r="S5" s="437">
        <v>626</v>
      </c>
      <c r="T5" s="436">
        <v>0</v>
      </c>
      <c r="U5" s="438">
        <v>626</v>
      </c>
      <c r="V5" s="437">
        <v>0</v>
      </c>
      <c r="W5" s="436">
        <v>0</v>
      </c>
      <c r="X5" s="438">
        <v>0</v>
      </c>
      <c r="Y5" s="830">
        <v>626</v>
      </c>
      <c r="Z5" s="827"/>
    </row>
    <row r="6" spans="1:26" ht="15" x14ac:dyDescent="0.2">
      <c r="A6" s="434" t="s">
        <v>21</v>
      </c>
      <c r="B6" s="435">
        <v>166</v>
      </c>
      <c r="C6" s="435">
        <v>15</v>
      </c>
      <c r="D6" s="435">
        <v>6</v>
      </c>
      <c r="E6" s="436">
        <v>1</v>
      </c>
      <c r="F6" s="437">
        <v>172</v>
      </c>
      <c r="G6" s="436">
        <v>16</v>
      </c>
      <c r="H6" s="438">
        <v>188</v>
      </c>
      <c r="I6" s="435">
        <v>6</v>
      </c>
      <c r="J6" s="435">
        <v>1</v>
      </c>
      <c r="K6" s="435">
        <v>151</v>
      </c>
      <c r="L6" s="435">
        <v>14</v>
      </c>
      <c r="M6" s="435">
        <v>105</v>
      </c>
      <c r="N6" s="435">
        <v>5</v>
      </c>
      <c r="O6" s="435">
        <v>9</v>
      </c>
      <c r="P6" s="435">
        <v>1</v>
      </c>
      <c r="Q6" s="435">
        <v>4</v>
      </c>
      <c r="R6" s="436">
        <v>0</v>
      </c>
      <c r="S6" s="437">
        <v>275</v>
      </c>
      <c r="T6" s="436">
        <v>21</v>
      </c>
      <c r="U6" s="438">
        <v>296</v>
      </c>
      <c r="V6" s="437">
        <v>18</v>
      </c>
      <c r="W6" s="436">
        <v>5</v>
      </c>
      <c r="X6" s="438">
        <v>23</v>
      </c>
      <c r="Y6" s="830">
        <v>507</v>
      </c>
      <c r="Z6" s="827"/>
    </row>
    <row r="7" spans="1:26" ht="15" x14ac:dyDescent="0.2">
      <c r="A7" s="434" t="s">
        <v>22</v>
      </c>
      <c r="B7" s="435">
        <v>21</v>
      </c>
      <c r="C7" s="435">
        <v>0</v>
      </c>
      <c r="D7" s="435">
        <v>1</v>
      </c>
      <c r="E7" s="436">
        <v>0</v>
      </c>
      <c r="F7" s="437">
        <v>22</v>
      </c>
      <c r="G7" s="436">
        <v>0</v>
      </c>
      <c r="H7" s="438">
        <v>22</v>
      </c>
      <c r="I7" s="435">
        <v>58</v>
      </c>
      <c r="J7" s="435">
        <v>0</v>
      </c>
      <c r="K7" s="435">
        <v>0</v>
      </c>
      <c r="L7" s="435">
        <v>0</v>
      </c>
      <c r="M7" s="435">
        <v>120</v>
      </c>
      <c r="N7" s="435">
        <v>0</v>
      </c>
      <c r="O7" s="435">
        <v>0</v>
      </c>
      <c r="P7" s="435">
        <v>0</v>
      </c>
      <c r="Q7" s="435">
        <v>0</v>
      </c>
      <c r="R7" s="436">
        <v>0</v>
      </c>
      <c r="S7" s="437">
        <v>178</v>
      </c>
      <c r="T7" s="436">
        <v>0</v>
      </c>
      <c r="U7" s="438">
        <v>178</v>
      </c>
      <c r="V7" s="437">
        <v>0</v>
      </c>
      <c r="W7" s="436">
        <v>0</v>
      </c>
      <c r="X7" s="438">
        <v>0</v>
      </c>
      <c r="Y7" s="830">
        <v>200</v>
      </c>
      <c r="Z7" s="827"/>
    </row>
    <row r="8" spans="1:26" ht="15" x14ac:dyDescent="0.2">
      <c r="A8" s="434" t="s">
        <v>23</v>
      </c>
      <c r="B8" s="435">
        <v>81</v>
      </c>
      <c r="C8" s="435">
        <v>5</v>
      </c>
      <c r="D8" s="435">
        <v>0</v>
      </c>
      <c r="E8" s="436">
        <v>0</v>
      </c>
      <c r="F8" s="437">
        <v>81</v>
      </c>
      <c r="G8" s="436">
        <v>5</v>
      </c>
      <c r="H8" s="438">
        <v>86</v>
      </c>
      <c r="I8" s="435">
        <v>1</v>
      </c>
      <c r="J8" s="435">
        <v>0</v>
      </c>
      <c r="K8" s="435">
        <v>116</v>
      </c>
      <c r="L8" s="435">
        <v>16</v>
      </c>
      <c r="M8" s="435">
        <v>19</v>
      </c>
      <c r="N8" s="435">
        <v>0</v>
      </c>
      <c r="O8" s="435">
        <v>0</v>
      </c>
      <c r="P8" s="435">
        <v>0</v>
      </c>
      <c r="Q8" s="435">
        <v>0</v>
      </c>
      <c r="R8" s="436">
        <v>0</v>
      </c>
      <c r="S8" s="437">
        <v>136</v>
      </c>
      <c r="T8" s="436">
        <v>16</v>
      </c>
      <c r="U8" s="438">
        <v>152</v>
      </c>
      <c r="V8" s="437">
        <v>0</v>
      </c>
      <c r="W8" s="436">
        <v>0</v>
      </c>
      <c r="X8" s="438">
        <v>0</v>
      </c>
      <c r="Y8" s="830">
        <v>238</v>
      </c>
      <c r="Z8" s="827"/>
    </row>
    <row r="9" spans="1:26" ht="15" x14ac:dyDescent="0.2">
      <c r="A9" s="434" t="s">
        <v>24</v>
      </c>
      <c r="B9" s="435">
        <v>0</v>
      </c>
      <c r="C9" s="435">
        <v>0</v>
      </c>
      <c r="D9" s="435">
        <v>0</v>
      </c>
      <c r="E9" s="436">
        <v>0</v>
      </c>
      <c r="F9" s="437">
        <v>0</v>
      </c>
      <c r="G9" s="436">
        <v>0</v>
      </c>
      <c r="H9" s="438">
        <v>0</v>
      </c>
      <c r="I9" s="435">
        <v>0</v>
      </c>
      <c r="J9" s="435">
        <v>0</v>
      </c>
      <c r="K9" s="435">
        <v>147</v>
      </c>
      <c r="L9" s="435">
        <v>0</v>
      </c>
      <c r="M9" s="435">
        <v>681</v>
      </c>
      <c r="N9" s="435">
        <v>0</v>
      </c>
      <c r="O9" s="435">
        <v>0</v>
      </c>
      <c r="P9" s="435">
        <v>0</v>
      </c>
      <c r="Q9" s="435">
        <v>29</v>
      </c>
      <c r="R9" s="436">
        <v>0</v>
      </c>
      <c r="S9" s="437">
        <v>857</v>
      </c>
      <c r="T9" s="436">
        <v>0</v>
      </c>
      <c r="U9" s="438">
        <v>857</v>
      </c>
      <c r="V9" s="437">
        <v>0</v>
      </c>
      <c r="W9" s="436">
        <v>0</v>
      </c>
      <c r="X9" s="438">
        <v>0</v>
      </c>
      <c r="Y9" s="830">
        <v>857</v>
      </c>
      <c r="Z9" s="827"/>
    </row>
    <row r="10" spans="1:26" ht="15" x14ac:dyDescent="0.2">
      <c r="A10" s="434" t="s">
        <v>25</v>
      </c>
      <c r="B10" s="435">
        <v>0</v>
      </c>
      <c r="C10" s="435">
        <v>0</v>
      </c>
      <c r="D10" s="435">
        <v>0</v>
      </c>
      <c r="E10" s="436">
        <v>0</v>
      </c>
      <c r="F10" s="437">
        <v>0</v>
      </c>
      <c r="G10" s="436">
        <v>0</v>
      </c>
      <c r="H10" s="438">
        <v>0</v>
      </c>
      <c r="I10" s="435">
        <v>0</v>
      </c>
      <c r="J10" s="435">
        <v>0</v>
      </c>
      <c r="K10" s="435">
        <v>0</v>
      </c>
      <c r="L10" s="435">
        <v>0</v>
      </c>
      <c r="M10" s="435">
        <v>735</v>
      </c>
      <c r="N10" s="435">
        <v>0</v>
      </c>
      <c r="O10" s="435">
        <v>3</v>
      </c>
      <c r="P10" s="435">
        <v>0</v>
      </c>
      <c r="Q10" s="435">
        <v>0</v>
      </c>
      <c r="R10" s="436">
        <v>0</v>
      </c>
      <c r="S10" s="437">
        <v>738</v>
      </c>
      <c r="T10" s="436">
        <v>0</v>
      </c>
      <c r="U10" s="438">
        <v>738</v>
      </c>
      <c r="V10" s="437">
        <v>0</v>
      </c>
      <c r="W10" s="436">
        <v>0</v>
      </c>
      <c r="X10" s="438">
        <v>0</v>
      </c>
      <c r="Y10" s="830">
        <v>738</v>
      </c>
      <c r="Z10" s="827"/>
    </row>
    <row r="11" spans="1:26" ht="15" x14ac:dyDescent="0.2">
      <c r="A11" s="434" t="s">
        <v>26</v>
      </c>
      <c r="B11" s="435">
        <v>137</v>
      </c>
      <c r="C11" s="435">
        <v>10</v>
      </c>
      <c r="D11" s="435">
        <v>3</v>
      </c>
      <c r="E11" s="436">
        <v>0</v>
      </c>
      <c r="F11" s="437">
        <v>140</v>
      </c>
      <c r="G11" s="436">
        <v>10</v>
      </c>
      <c r="H11" s="438">
        <v>150</v>
      </c>
      <c r="I11" s="435">
        <v>119</v>
      </c>
      <c r="J11" s="435">
        <v>1</v>
      </c>
      <c r="K11" s="435">
        <v>45</v>
      </c>
      <c r="L11" s="435">
        <v>4</v>
      </c>
      <c r="M11" s="435">
        <v>40</v>
      </c>
      <c r="N11" s="435">
        <v>1</v>
      </c>
      <c r="O11" s="435">
        <v>0</v>
      </c>
      <c r="P11" s="435">
        <v>0</v>
      </c>
      <c r="Q11" s="435">
        <v>0</v>
      </c>
      <c r="R11" s="436">
        <v>0</v>
      </c>
      <c r="S11" s="437">
        <v>204</v>
      </c>
      <c r="T11" s="436">
        <v>6</v>
      </c>
      <c r="U11" s="438">
        <v>210</v>
      </c>
      <c r="V11" s="437">
        <v>0</v>
      </c>
      <c r="W11" s="436">
        <v>0</v>
      </c>
      <c r="X11" s="438">
        <v>0</v>
      </c>
      <c r="Y11" s="830">
        <v>360</v>
      </c>
      <c r="Z11" s="827"/>
    </row>
    <row r="12" spans="1:26" ht="15" x14ac:dyDescent="0.2">
      <c r="A12" s="434" t="s">
        <v>27</v>
      </c>
      <c r="B12" s="435">
        <v>0</v>
      </c>
      <c r="C12" s="435">
        <v>0</v>
      </c>
      <c r="D12" s="435">
        <v>0</v>
      </c>
      <c r="E12" s="436">
        <v>0</v>
      </c>
      <c r="F12" s="437">
        <v>0</v>
      </c>
      <c r="G12" s="436">
        <v>0</v>
      </c>
      <c r="H12" s="438">
        <v>0</v>
      </c>
      <c r="I12" s="435">
        <v>0</v>
      </c>
      <c r="J12" s="435">
        <v>0</v>
      </c>
      <c r="K12" s="435">
        <v>225</v>
      </c>
      <c r="L12" s="435">
        <v>0</v>
      </c>
      <c r="M12" s="435">
        <v>559</v>
      </c>
      <c r="N12" s="435">
        <v>0</v>
      </c>
      <c r="O12" s="435">
        <v>0</v>
      </c>
      <c r="P12" s="435">
        <v>0</v>
      </c>
      <c r="Q12" s="435">
        <v>0</v>
      </c>
      <c r="R12" s="436">
        <v>0</v>
      </c>
      <c r="S12" s="437">
        <v>784</v>
      </c>
      <c r="T12" s="436">
        <v>0</v>
      </c>
      <c r="U12" s="438">
        <v>784</v>
      </c>
      <c r="V12" s="437">
        <v>0</v>
      </c>
      <c r="W12" s="436">
        <v>0</v>
      </c>
      <c r="X12" s="438">
        <v>0</v>
      </c>
      <c r="Y12" s="830">
        <v>784</v>
      </c>
      <c r="Z12" s="827"/>
    </row>
    <row r="13" spans="1:26" ht="15" x14ac:dyDescent="0.2">
      <c r="A13" s="434" t="s">
        <v>28</v>
      </c>
      <c r="B13" s="435">
        <v>0</v>
      </c>
      <c r="C13" s="435">
        <v>0</v>
      </c>
      <c r="D13" s="435">
        <v>0</v>
      </c>
      <c r="E13" s="436">
        <v>0</v>
      </c>
      <c r="F13" s="437">
        <v>0</v>
      </c>
      <c r="G13" s="436">
        <v>0</v>
      </c>
      <c r="H13" s="438">
        <v>0</v>
      </c>
      <c r="I13" s="435">
        <v>1</v>
      </c>
      <c r="J13" s="435">
        <v>0</v>
      </c>
      <c r="K13" s="435">
        <v>56</v>
      </c>
      <c r="L13" s="435">
        <v>0</v>
      </c>
      <c r="M13" s="435">
        <v>43</v>
      </c>
      <c r="N13" s="435">
        <v>0</v>
      </c>
      <c r="O13" s="435">
        <v>89</v>
      </c>
      <c r="P13" s="435">
        <v>0</v>
      </c>
      <c r="Q13" s="435">
        <v>0</v>
      </c>
      <c r="R13" s="436">
        <v>0</v>
      </c>
      <c r="S13" s="437">
        <v>189</v>
      </c>
      <c r="T13" s="436">
        <v>0</v>
      </c>
      <c r="U13" s="438">
        <v>189</v>
      </c>
      <c r="V13" s="437">
        <v>0</v>
      </c>
      <c r="W13" s="436">
        <v>0</v>
      </c>
      <c r="X13" s="438">
        <v>0</v>
      </c>
      <c r="Y13" s="830">
        <v>189</v>
      </c>
      <c r="Z13" s="827"/>
    </row>
    <row r="14" spans="1:26" ht="15" x14ac:dyDescent="0.2">
      <c r="A14" s="434" t="s">
        <v>29</v>
      </c>
      <c r="B14" s="435">
        <v>0</v>
      </c>
      <c r="C14" s="435">
        <v>0</v>
      </c>
      <c r="D14" s="435">
        <v>0</v>
      </c>
      <c r="E14" s="436">
        <v>0</v>
      </c>
      <c r="F14" s="437">
        <v>0</v>
      </c>
      <c r="G14" s="436">
        <v>0</v>
      </c>
      <c r="H14" s="438">
        <v>0</v>
      </c>
      <c r="I14" s="435">
        <v>0</v>
      </c>
      <c r="J14" s="435">
        <v>0</v>
      </c>
      <c r="K14" s="435">
        <v>55</v>
      </c>
      <c r="L14" s="435">
        <v>0</v>
      </c>
      <c r="M14" s="435">
        <v>503</v>
      </c>
      <c r="N14" s="435">
        <v>0</v>
      </c>
      <c r="O14" s="435">
        <v>0</v>
      </c>
      <c r="P14" s="435">
        <v>0</v>
      </c>
      <c r="Q14" s="435">
        <v>0</v>
      </c>
      <c r="R14" s="436">
        <v>0</v>
      </c>
      <c r="S14" s="437">
        <v>558</v>
      </c>
      <c r="T14" s="436">
        <v>0</v>
      </c>
      <c r="U14" s="438">
        <v>558</v>
      </c>
      <c r="V14" s="437">
        <v>0</v>
      </c>
      <c r="W14" s="436">
        <v>0</v>
      </c>
      <c r="X14" s="438">
        <v>0</v>
      </c>
      <c r="Y14" s="830">
        <v>558</v>
      </c>
      <c r="Z14" s="827"/>
    </row>
    <row r="15" spans="1:26" ht="15" x14ac:dyDescent="0.2">
      <c r="A15" s="434" t="s">
        <v>30</v>
      </c>
      <c r="B15" s="435">
        <v>0</v>
      </c>
      <c r="C15" s="435">
        <v>0</v>
      </c>
      <c r="D15" s="435">
        <v>0</v>
      </c>
      <c r="E15" s="436">
        <v>0</v>
      </c>
      <c r="F15" s="437">
        <v>0</v>
      </c>
      <c r="G15" s="436">
        <v>0</v>
      </c>
      <c r="H15" s="438">
        <v>0</v>
      </c>
      <c r="I15" s="435">
        <v>0</v>
      </c>
      <c r="J15" s="435">
        <v>0</v>
      </c>
      <c r="K15" s="435">
        <v>949</v>
      </c>
      <c r="L15" s="435">
        <v>0</v>
      </c>
      <c r="M15" s="435">
        <v>0</v>
      </c>
      <c r="N15" s="435">
        <v>0</v>
      </c>
      <c r="O15" s="435">
        <v>0</v>
      </c>
      <c r="P15" s="435">
        <v>0</v>
      </c>
      <c r="Q15" s="435">
        <v>0</v>
      </c>
      <c r="R15" s="436">
        <v>0</v>
      </c>
      <c r="S15" s="437">
        <v>949</v>
      </c>
      <c r="T15" s="436">
        <v>0</v>
      </c>
      <c r="U15" s="438">
        <v>949</v>
      </c>
      <c r="V15" s="437">
        <v>0</v>
      </c>
      <c r="W15" s="436">
        <v>0</v>
      </c>
      <c r="X15" s="438">
        <v>0</v>
      </c>
      <c r="Y15" s="830">
        <v>949</v>
      </c>
      <c r="Z15" s="827"/>
    </row>
    <row r="16" spans="1:26" ht="15" x14ac:dyDescent="0.2">
      <c r="A16" s="434" t="s">
        <v>31</v>
      </c>
      <c r="B16" s="435">
        <v>87</v>
      </c>
      <c r="C16" s="435">
        <v>7</v>
      </c>
      <c r="D16" s="435">
        <v>0</v>
      </c>
      <c r="E16" s="436">
        <v>0</v>
      </c>
      <c r="F16" s="437">
        <v>87</v>
      </c>
      <c r="G16" s="436">
        <v>7</v>
      </c>
      <c r="H16" s="438">
        <v>94</v>
      </c>
      <c r="I16" s="435">
        <v>0</v>
      </c>
      <c r="J16" s="435">
        <v>0</v>
      </c>
      <c r="K16" s="435">
        <v>118</v>
      </c>
      <c r="L16" s="435">
        <v>2</v>
      </c>
      <c r="M16" s="435">
        <v>75</v>
      </c>
      <c r="N16" s="435">
        <v>0</v>
      </c>
      <c r="O16" s="435">
        <v>1</v>
      </c>
      <c r="P16" s="435">
        <v>0</v>
      </c>
      <c r="Q16" s="435">
        <v>0</v>
      </c>
      <c r="R16" s="436">
        <v>0</v>
      </c>
      <c r="S16" s="437">
        <v>194</v>
      </c>
      <c r="T16" s="436">
        <v>2</v>
      </c>
      <c r="U16" s="438">
        <v>196</v>
      </c>
      <c r="V16" s="437">
        <v>0</v>
      </c>
      <c r="W16" s="436">
        <v>0</v>
      </c>
      <c r="X16" s="438">
        <v>0</v>
      </c>
      <c r="Y16" s="830">
        <v>290</v>
      </c>
      <c r="Z16" s="827"/>
    </row>
    <row r="17" spans="1:26" ht="15" x14ac:dyDescent="0.2">
      <c r="A17" s="434" t="s">
        <v>32</v>
      </c>
      <c r="B17" s="435">
        <v>162</v>
      </c>
      <c r="C17" s="435">
        <v>10</v>
      </c>
      <c r="D17" s="435">
        <v>0</v>
      </c>
      <c r="E17" s="436">
        <v>0</v>
      </c>
      <c r="F17" s="437">
        <v>162</v>
      </c>
      <c r="G17" s="436">
        <v>10</v>
      </c>
      <c r="H17" s="438">
        <v>172</v>
      </c>
      <c r="I17" s="435">
        <v>1</v>
      </c>
      <c r="J17" s="435">
        <v>1</v>
      </c>
      <c r="K17" s="435">
        <v>85</v>
      </c>
      <c r="L17" s="435">
        <v>6</v>
      </c>
      <c r="M17" s="435">
        <v>35</v>
      </c>
      <c r="N17" s="435">
        <v>3</v>
      </c>
      <c r="O17" s="435">
        <v>1</v>
      </c>
      <c r="P17" s="435">
        <v>1</v>
      </c>
      <c r="Q17" s="435">
        <v>2</v>
      </c>
      <c r="R17" s="436">
        <v>0</v>
      </c>
      <c r="S17" s="437">
        <v>124</v>
      </c>
      <c r="T17" s="436">
        <v>11</v>
      </c>
      <c r="U17" s="438">
        <v>135</v>
      </c>
      <c r="V17" s="437">
        <v>0</v>
      </c>
      <c r="W17" s="436">
        <v>0</v>
      </c>
      <c r="X17" s="438">
        <v>0</v>
      </c>
      <c r="Y17" s="830">
        <v>307</v>
      </c>
      <c r="Z17" s="827"/>
    </row>
    <row r="18" spans="1:26" ht="15" x14ac:dyDescent="0.2">
      <c r="A18" s="434" t="s">
        <v>33</v>
      </c>
      <c r="B18" s="435">
        <v>0</v>
      </c>
      <c r="C18" s="435">
        <v>0</v>
      </c>
      <c r="D18" s="435">
        <v>0</v>
      </c>
      <c r="E18" s="436">
        <v>0</v>
      </c>
      <c r="F18" s="437">
        <v>0</v>
      </c>
      <c r="G18" s="436">
        <v>0</v>
      </c>
      <c r="H18" s="438">
        <v>0</v>
      </c>
      <c r="I18" s="435">
        <v>0</v>
      </c>
      <c r="J18" s="435">
        <v>0</v>
      </c>
      <c r="K18" s="435">
        <v>17</v>
      </c>
      <c r="L18" s="435">
        <v>0</v>
      </c>
      <c r="M18" s="435">
        <v>68</v>
      </c>
      <c r="N18" s="435">
        <v>0</v>
      </c>
      <c r="O18" s="435">
        <v>271</v>
      </c>
      <c r="P18" s="435">
        <v>0</v>
      </c>
      <c r="Q18" s="435">
        <v>0</v>
      </c>
      <c r="R18" s="436">
        <v>0</v>
      </c>
      <c r="S18" s="437">
        <v>356</v>
      </c>
      <c r="T18" s="436">
        <v>0</v>
      </c>
      <c r="U18" s="438">
        <v>356</v>
      </c>
      <c r="V18" s="437">
        <v>0</v>
      </c>
      <c r="W18" s="436">
        <v>0</v>
      </c>
      <c r="X18" s="438">
        <v>0</v>
      </c>
      <c r="Y18" s="830">
        <v>356</v>
      </c>
      <c r="Z18" s="827"/>
    </row>
    <row r="19" spans="1:26" ht="15" x14ac:dyDescent="0.2">
      <c r="A19" s="434" t="s">
        <v>34</v>
      </c>
      <c r="B19" s="435">
        <v>0</v>
      </c>
      <c r="C19" s="435">
        <v>0</v>
      </c>
      <c r="D19" s="435">
        <v>0</v>
      </c>
      <c r="E19" s="436">
        <v>0</v>
      </c>
      <c r="F19" s="437">
        <v>0</v>
      </c>
      <c r="G19" s="436">
        <v>0</v>
      </c>
      <c r="H19" s="438">
        <v>0</v>
      </c>
      <c r="I19" s="435">
        <v>0</v>
      </c>
      <c r="J19" s="435">
        <v>0</v>
      </c>
      <c r="K19" s="435">
        <v>317</v>
      </c>
      <c r="L19" s="435">
        <v>0</v>
      </c>
      <c r="M19" s="435">
        <v>84</v>
      </c>
      <c r="N19" s="435">
        <v>0</v>
      </c>
      <c r="O19" s="435">
        <v>0</v>
      </c>
      <c r="P19" s="435">
        <v>0</v>
      </c>
      <c r="Q19" s="435">
        <v>0</v>
      </c>
      <c r="R19" s="436">
        <v>0</v>
      </c>
      <c r="S19" s="437">
        <v>401</v>
      </c>
      <c r="T19" s="436">
        <v>0</v>
      </c>
      <c r="U19" s="438">
        <v>401</v>
      </c>
      <c r="V19" s="437">
        <v>0</v>
      </c>
      <c r="W19" s="436">
        <v>0</v>
      </c>
      <c r="X19" s="438">
        <v>0</v>
      </c>
      <c r="Y19" s="830">
        <v>401</v>
      </c>
      <c r="Z19" s="827"/>
    </row>
    <row r="20" spans="1:26" ht="15" x14ac:dyDescent="0.2">
      <c r="A20" s="434" t="s">
        <v>35</v>
      </c>
      <c r="B20" s="435">
        <v>0</v>
      </c>
      <c r="C20" s="435">
        <v>0</v>
      </c>
      <c r="D20" s="435">
        <v>0</v>
      </c>
      <c r="E20" s="436">
        <v>0</v>
      </c>
      <c r="F20" s="437">
        <v>0</v>
      </c>
      <c r="G20" s="436">
        <v>0</v>
      </c>
      <c r="H20" s="438">
        <v>0</v>
      </c>
      <c r="I20" s="435">
        <v>0</v>
      </c>
      <c r="J20" s="435">
        <v>0</v>
      </c>
      <c r="K20" s="435">
        <v>368</v>
      </c>
      <c r="L20" s="435">
        <v>0</v>
      </c>
      <c r="M20" s="435">
        <v>0</v>
      </c>
      <c r="N20" s="435">
        <v>0</v>
      </c>
      <c r="O20" s="435">
        <v>0</v>
      </c>
      <c r="P20" s="435">
        <v>0</v>
      </c>
      <c r="Q20" s="435">
        <v>0</v>
      </c>
      <c r="R20" s="436">
        <v>0</v>
      </c>
      <c r="S20" s="437">
        <v>368</v>
      </c>
      <c r="T20" s="436">
        <v>0</v>
      </c>
      <c r="U20" s="438">
        <v>368</v>
      </c>
      <c r="V20" s="437">
        <v>0</v>
      </c>
      <c r="W20" s="436">
        <v>0</v>
      </c>
      <c r="X20" s="438">
        <v>0</v>
      </c>
      <c r="Y20" s="830">
        <v>368</v>
      </c>
      <c r="Z20" s="827"/>
    </row>
    <row r="21" spans="1:26" ht="15" x14ac:dyDescent="0.2">
      <c r="A21" s="434" t="s">
        <v>36</v>
      </c>
      <c r="B21" s="435">
        <v>117</v>
      </c>
      <c r="C21" s="435">
        <v>7</v>
      </c>
      <c r="D21" s="435">
        <v>1</v>
      </c>
      <c r="E21" s="436">
        <v>0</v>
      </c>
      <c r="F21" s="437">
        <v>118</v>
      </c>
      <c r="G21" s="436">
        <v>7</v>
      </c>
      <c r="H21" s="438">
        <v>125</v>
      </c>
      <c r="I21" s="435">
        <v>1</v>
      </c>
      <c r="J21" s="435">
        <v>0</v>
      </c>
      <c r="K21" s="435">
        <v>99</v>
      </c>
      <c r="L21" s="435">
        <v>2</v>
      </c>
      <c r="M21" s="435">
        <v>25</v>
      </c>
      <c r="N21" s="435">
        <v>1</v>
      </c>
      <c r="O21" s="435">
        <v>2</v>
      </c>
      <c r="P21" s="435">
        <v>0</v>
      </c>
      <c r="Q21" s="435">
        <v>0</v>
      </c>
      <c r="R21" s="436">
        <v>0</v>
      </c>
      <c r="S21" s="437">
        <v>127</v>
      </c>
      <c r="T21" s="436">
        <v>3</v>
      </c>
      <c r="U21" s="438">
        <v>130</v>
      </c>
      <c r="V21" s="437">
        <v>0</v>
      </c>
      <c r="W21" s="436">
        <v>0</v>
      </c>
      <c r="X21" s="438">
        <v>0</v>
      </c>
      <c r="Y21" s="830">
        <v>255</v>
      </c>
      <c r="Z21" s="827"/>
    </row>
    <row r="22" spans="1:26" ht="15" x14ac:dyDescent="0.2">
      <c r="A22" s="434" t="s">
        <v>37</v>
      </c>
      <c r="B22" s="435">
        <v>0</v>
      </c>
      <c r="C22" s="435">
        <v>0</v>
      </c>
      <c r="D22" s="435">
        <v>0</v>
      </c>
      <c r="E22" s="436">
        <v>0</v>
      </c>
      <c r="F22" s="437">
        <v>0</v>
      </c>
      <c r="G22" s="436">
        <v>0</v>
      </c>
      <c r="H22" s="438">
        <v>0</v>
      </c>
      <c r="I22" s="435">
        <v>0</v>
      </c>
      <c r="J22" s="435">
        <v>14</v>
      </c>
      <c r="K22" s="435">
        <v>88</v>
      </c>
      <c r="L22" s="435">
        <v>107</v>
      </c>
      <c r="M22" s="435">
        <v>0</v>
      </c>
      <c r="N22" s="435">
        <v>50</v>
      </c>
      <c r="O22" s="435">
        <v>0</v>
      </c>
      <c r="P22" s="435">
        <v>29</v>
      </c>
      <c r="Q22" s="435">
        <v>0</v>
      </c>
      <c r="R22" s="436">
        <v>0</v>
      </c>
      <c r="S22" s="437">
        <v>88</v>
      </c>
      <c r="T22" s="436">
        <v>200</v>
      </c>
      <c r="U22" s="438">
        <v>288</v>
      </c>
      <c r="V22" s="437">
        <v>31</v>
      </c>
      <c r="W22" s="436">
        <v>0</v>
      </c>
      <c r="X22" s="438">
        <v>31</v>
      </c>
      <c r="Y22" s="830">
        <v>319</v>
      </c>
      <c r="Z22" s="827"/>
    </row>
    <row r="23" spans="1:26" ht="15" x14ac:dyDescent="0.2">
      <c r="A23" s="434" t="s">
        <v>38</v>
      </c>
      <c r="B23" s="435">
        <v>0</v>
      </c>
      <c r="C23" s="435">
        <v>0</v>
      </c>
      <c r="D23" s="435">
        <v>0</v>
      </c>
      <c r="E23" s="436">
        <v>0</v>
      </c>
      <c r="F23" s="437">
        <v>0</v>
      </c>
      <c r="G23" s="436">
        <v>0</v>
      </c>
      <c r="H23" s="438">
        <v>0</v>
      </c>
      <c r="I23" s="435">
        <v>0</v>
      </c>
      <c r="J23" s="435">
        <v>0</v>
      </c>
      <c r="K23" s="435">
        <v>33</v>
      </c>
      <c r="L23" s="435">
        <v>0</v>
      </c>
      <c r="M23" s="435">
        <v>529</v>
      </c>
      <c r="N23" s="435">
        <v>0</v>
      </c>
      <c r="O23" s="435">
        <v>0</v>
      </c>
      <c r="P23" s="435">
        <v>0</v>
      </c>
      <c r="Q23" s="435">
        <v>0</v>
      </c>
      <c r="R23" s="436">
        <v>0</v>
      </c>
      <c r="S23" s="437">
        <v>562</v>
      </c>
      <c r="T23" s="436">
        <v>0</v>
      </c>
      <c r="U23" s="438">
        <v>562</v>
      </c>
      <c r="V23" s="437">
        <v>0</v>
      </c>
      <c r="W23" s="436">
        <v>0</v>
      </c>
      <c r="X23" s="438">
        <v>0</v>
      </c>
      <c r="Y23" s="830">
        <v>562</v>
      </c>
      <c r="Z23" s="827"/>
    </row>
    <row r="24" spans="1:26" ht="15" x14ac:dyDescent="0.2">
      <c r="A24" s="434" t="s">
        <v>39</v>
      </c>
      <c r="B24" s="435">
        <v>281</v>
      </c>
      <c r="C24" s="435">
        <v>19</v>
      </c>
      <c r="D24" s="435">
        <v>8</v>
      </c>
      <c r="E24" s="436">
        <v>0</v>
      </c>
      <c r="F24" s="437">
        <v>289</v>
      </c>
      <c r="G24" s="436">
        <v>19</v>
      </c>
      <c r="H24" s="438">
        <v>308</v>
      </c>
      <c r="I24" s="435">
        <v>0</v>
      </c>
      <c r="J24" s="435">
        <v>0</v>
      </c>
      <c r="K24" s="435">
        <v>151</v>
      </c>
      <c r="L24" s="435">
        <v>26</v>
      </c>
      <c r="M24" s="435">
        <v>49</v>
      </c>
      <c r="N24" s="435">
        <v>1</v>
      </c>
      <c r="O24" s="435">
        <v>1</v>
      </c>
      <c r="P24" s="435">
        <v>0</v>
      </c>
      <c r="Q24" s="435">
        <v>1</v>
      </c>
      <c r="R24" s="436">
        <v>0</v>
      </c>
      <c r="S24" s="437">
        <v>202</v>
      </c>
      <c r="T24" s="436">
        <v>27</v>
      </c>
      <c r="U24" s="438">
        <v>229</v>
      </c>
      <c r="V24" s="437">
        <v>0</v>
      </c>
      <c r="W24" s="436">
        <v>0</v>
      </c>
      <c r="X24" s="438">
        <v>0</v>
      </c>
      <c r="Y24" s="830">
        <v>537</v>
      </c>
      <c r="Z24" s="827"/>
    </row>
    <row r="25" spans="1:26" ht="15" x14ac:dyDescent="0.2">
      <c r="A25" s="434" t="s">
        <v>40</v>
      </c>
      <c r="B25" s="435">
        <v>64</v>
      </c>
      <c r="C25" s="435">
        <v>6</v>
      </c>
      <c r="D25" s="435">
        <v>1</v>
      </c>
      <c r="E25" s="436">
        <v>0</v>
      </c>
      <c r="F25" s="437">
        <v>65</v>
      </c>
      <c r="G25" s="436">
        <v>6</v>
      </c>
      <c r="H25" s="438">
        <v>71</v>
      </c>
      <c r="I25" s="435">
        <v>0</v>
      </c>
      <c r="J25" s="435">
        <v>0</v>
      </c>
      <c r="K25" s="435">
        <v>798</v>
      </c>
      <c r="L25" s="435">
        <v>5</v>
      </c>
      <c r="M25" s="435">
        <v>153</v>
      </c>
      <c r="N25" s="435">
        <v>2</v>
      </c>
      <c r="O25" s="435">
        <v>0</v>
      </c>
      <c r="P25" s="435">
        <v>0</v>
      </c>
      <c r="Q25" s="435">
        <v>0</v>
      </c>
      <c r="R25" s="436">
        <v>0</v>
      </c>
      <c r="S25" s="437">
        <v>951</v>
      </c>
      <c r="T25" s="436">
        <v>7</v>
      </c>
      <c r="U25" s="438">
        <v>958</v>
      </c>
      <c r="V25" s="437">
        <v>0</v>
      </c>
      <c r="W25" s="436">
        <v>0</v>
      </c>
      <c r="X25" s="438">
        <v>0</v>
      </c>
      <c r="Y25" s="830">
        <v>1029</v>
      </c>
      <c r="Z25" s="827"/>
    </row>
    <row r="26" spans="1:26" ht="15" x14ac:dyDescent="0.2">
      <c r="A26" s="434" t="s">
        <v>41</v>
      </c>
      <c r="B26" s="435">
        <v>0</v>
      </c>
      <c r="C26" s="435">
        <v>0</v>
      </c>
      <c r="D26" s="435">
        <v>0</v>
      </c>
      <c r="E26" s="436">
        <v>0</v>
      </c>
      <c r="F26" s="437">
        <v>0</v>
      </c>
      <c r="G26" s="436">
        <v>0</v>
      </c>
      <c r="H26" s="438">
        <v>0</v>
      </c>
      <c r="I26" s="435">
        <v>0</v>
      </c>
      <c r="J26" s="435">
        <v>0</v>
      </c>
      <c r="K26" s="435">
        <v>318</v>
      </c>
      <c r="L26" s="435">
        <v>0</v>
      </c>
      <c r="M26" s="435">
        <v>406</v>
      </c>
      <c r="N26" s="435">
        <v>0</v>
      </c>
      <c r="O26" s="435">
        <v>0</v>
      </c>
      <c r="P26" s="435">
        <v>0</v>
      </c>
      <c r="Q26" s="435">
        <v>20</v>
      </c>
      <c r="R26" s="436">
        <v>0</v>
      </c>
      <c r="S26" s="437">
        <v>744</v>
      </c>
      <c r="T26" s="436">
        <v>0</v>
      </c>
      <c r="U26" s="438">
        <v>744</v>
      </c>
      <c r="V26" s="437">
        <v>0</v>
      </c>
      <c r="W26" s="436">
        <v>0</v>
      </c>
      <c r="X26" s="438">
        <v>0</v>
      </c>
      <c r="Y26" s="830">
        <v>744</v>
      </c>
      <c r="Z26" s="827"/>
    </row>
    <row r="27" spans="1:26" ht="15" x14ac:dyDescent="0.2">
      <c r="A27" s="434" t="s">
        <v>42</v>
      </c>
      <c r="B27" s="435">
        <v>124</v>
      </c>
      <c r="C27" s="435">
        <v>12</v>
      </c>
      <c r="D27" s="435">
        <v>1</v>
      </c>
      <c r="E27" s="436">
        <v>0</v>
      </c>
      <c r="F27" s="437">
        <v>125</v>
      </c>
      <c r="G27" s="436">
        <v>12</v>
      </c>
      <c r="H27" s="438">
        <v>137</v>
      </c>
      <c r="I27" s="435">
        <v>0</v>
      </c>
      <c r="J27" s="435">
        <v>1</v>
      </c>
      <c r="K27" s="435">
        <v>89</v>
      </c>
      <c r="L27" s="435">
        <v>5</v>
      </c>
      <c r="M27" s="435">
        <v>964</v>
      </c>
      <c r="N27" s="435">
        <v>0</v>
      </c>
      <c r="O27" s="435">
        <v>35</v>
      </c>
      <c r="P27" s="435">
        <v>0</v>
      </c>
      <c r="Q27" s="435">
        <v>1</v>
      </c>
      <c r="R27" s="436">
        <v>0</v>
      </c>
      <c r="S27" s="437">
        <v>1089</v>
      </c>
      <c r="T27" s="436">
        <v>6</v>
      </c>
      <c r="U27" s="438">
        <v>1095</v>
      </c>
      <c r="V27" s="437">
        <v>0</v>
      </c>
      <c r="W27" s="436">
        <v>0</v>
      </c>
      <c r="X27" s="438">
        <v>0</v>
      </c>
      <c r="Y27" s="830">
        <v>1232</v>
      </c>
      <c r="Z27" s="827"/>
    </row>
    <row r="28" spans="1:26" ht="15" x14ac:dyDescent="0.2">
      <c r="A28" s="434" t="s">
        <v>43</v>
      </c>
      <c r="B28" s="435">
        <v>289</v>
      </c>
      <c r="C28" s="435">
        <v>31</v>
      </c>
      <c r="D28" s="435">
        <v>0</v>
      </c>
      <c r="E28" s="436">
        <v>1</v>
      </c>
      <c r="F28" s="437">
        <v>289</v>
      </c>
      <c r="G28" s="436">
        <v>32</v>
      </c>
      <c r="H28" s="438">
        <v>321</v>
      </c>
      <c r="I28" s="435">
        <v>27</v>
      </c>
      <c r="J28" s="435">
        <v>0</v>
      </c>
      <c r="K28" s="435">
        <v>353</v>
      </c>
      <c r="L28" s="435">
        <v>12</v>
      </c>
      <c r="M28" s="435">
        <v>333</v>
      </c>
      <c r="N28" s="435">
        <v>4</v>
      </c>
      <c r="O28" s="435">
        <v>3</v>
      </c>
      <c r="P28" s="435">
        <v>0</v>
      </c>
      <c r="Q28" s="435">
        <v>0</v>
      </c>
      <c r="R28" s="436">
        <v>0</v>
      </c>
      <c r="S28" s="437">
        <v>716</v>
      </c>
      <c r="T28" s="436">
        <v>16</v>
      </c>
      <c r="U28" s="438">
        <v>732</v>
      </c>
      <c r="V28" s="437">
        <v>0</v>
      </c>
      <c r="W28" s="436">
        <v>0</v>
      </c>
      <c r="X28" s="438">
        <v>0</v>
      </c>
      <c r="Y28" s="830">
        <v>1053</v>
      </c>
      <c r="Z28" s="827"/>
    </row>
    <row r="29" spans="1:26" ht="15" x14ac:dyDescent="0.2">
      <c r="A29" s="434" t="s">
        <v>44</v>
      </c>
      <c r="B29" s="435">
        <v>207</v>
      </c>
      <c r="C29" s="435">
        <v>17</v>
      </c>
      <c r="D29" s="435">
        <v>1</v>
      </c>
      <c r="E29" s="436">
        <v>0</v>
      </c>
      <c r="F29" s="437">
        <v>208</v>
      </c>
      <c r="G29" s="436">
        <v>17</v>
      </c>
      <c r="H29" s="438">
        <v>225</v>
      </c>
      <c r="I29" s="435">
        <v>1</v>
      </c>
      <c r="J29" s="435">
        <v>27</v>
      </c>
      <c r="K29" s="435">
        <v>230</v>
      </c>
      <c r="L29" s="435">
        <v>164</v>
      </c>
      <c r="M29" s="435">
        <v>93</v>
      </c>
      <c r="N29" s="435">
        <v>3</v>
      </c>
      <c r="O29" s="435">
        <v>2</v>
      </c>
      <c r="P29" s="435">
        <v>0</v>
      </c>
      <c r="Q29" s="435">
        <v>0</v>
      </c>
      <c r="R29" s="436">
        <v>0</v>
      </c>
      <c r="S29" s="437">
        <v>326</v>
      </c>
      <c r="T29" s="436">
        <v>194</v>
      </c>
      <c r="U29" s="438">
        <v>520</v>
      </c>
      <c r="V29" s="437">
        <v>0</v>
      </c>
      <c r="W29" s="436">
        <v>0</v>
      </c>
      <c r="X29" s="438">
        <v>0</v>
      </c>
      <c r="Y29" s="830">
        <v>745</v>
      </c>
      <c r="Z29" s="827"/>
    </row>
    <row r="30" spans="1:26" ht="15" x14ac:dyDescent="0.2">
      <c r="A30" s="434" t="s">
        <v>45</v>
      </c>
      <c r="B30" s="435">
        <v>0</v>
      </c>
      <c r="C30" s="435">
        <v>0</v>
      </c>
      <c r="D30" s="435">
        <v>0</v>
      </c>
      <c r="E30" s="436">
        <v>0</v>
      </c>
      <c r="F30" s="437">
        <v>0</v>
      </c>
      <c r="G30" s="436">
        <v>0</v>
      </c>
      <c r="H30" s="438">
        <v>0</v>
      </c>
      <c r="I30" s="435">
        <v>28</v>
      </c>
      <c r="J30" s="435">
        <v>0</v>
      </c>
      <c r="K30" s="435">
        <v>130</v>
      </c>
      <c r="L30" s="435">
        <v>0</v>
      </c>
      <c r="M30" s="435">
        <v>807</v>
      </c>
      <c r="N30" s="435">
        <v>0</v>
      </c>
      <c r="O30" s="435">
        <v>0</v>
      </c>
      <c r="P30" s="435">
        <v>0</v>
      </c>
      <c r="Q30" s="435">
        <v>0</v>
      </c>
      <c r="R30" s="436">
        <v>0</v>
      </c>
      <c r="S30" s="437">
        <v>965</v>
      </c>
      <c r="T30" s="436">
        <v>0</v>
      </c>
      <c r="U30" s="438">
        <v>965</v>
      </c>
      <c r="V30" s="437">
        <v>0</v>
      </c>
      <c r="W30" s="436">
        <v>0</v>
      </c>
      <c r="X30" s="438">
        <v>0</v>
      </c>
      <c r="Y30" s="830">
        <v>965</v>
      </c>
      <c r="Z30" s="827"/>
    </row>
    <row r="31" spans="1:26" ht="15" x14ac:dyDescent="0.2">
      <c r="A31" s="434" t="s">
        <v>46</v>
      </c>
      <c r="B31" s="435">
        <v>0</v>
      </c>
      <c r="C31" s="435">
        <v>0</v>
      </c>
      <c r="D31" s="435">
        <v>0</v>
      </c>
      <c r="E31" s="436">
        <v>0</v>
      </c>
      <c r="F31" s="437">
        <v>0</v>
      </c>
      <c r="G31" s="436">
        <v>0</v>
      </c>
      <c r="H31" s="438">
        <v>0</v>
      </c>
      <c r="I31" s="435">
        <v>91</v>
      </c>
      <c r="J31" s="435">
        <v>0</v>
      </c>
      <c r="K31" s="435">
        <v>751</v>
      </c>
      <c r="L31" s="435">
        <v>0</v>
      </c>
      <c r="M31" s="435">
        <v>0</v>
      </c>
      <c r="N31" s="435">
        <v>0</v>
      </c>
      <c r="O31" s="435">
        <v>0</v>
      </c>
      <c r="P31" s="435">
        <v>0</v>
      </c>
      <c r="Q31" s="435">
        <v>0</v>
      </c>
      <c r="R31" s="436">
        <v>0</v>
      </c>
      <c r="S31" s="437">
        <v>842</v>
      </c>
      <c r="T31" s="436">
        <v>0</v>
      </c>
      <c r="U31" s="438">
        <v>842</v>
      </c>
      <c r="V31" s="437">
        <v>0</v>
      </c>
      <c r="W31" s="436">
        <v>0</v>
      </c>
      <c r="X31" s="438">
        <v>0</v>
      </c>
      <c r="Y31" s="830">
        <v>842</v>
      </c>
      <c r="Z31" s="827"/>
    </row>
    <row r="32" spans="1:26" ht="15" x14ac:dyDescent="0.2">
      <c r="A32" s="434" t="s">
        <v>47</v>
      </c>
      <c r="B32" s="435">
        <v>0</v>
      </c>
      <c r="C32" s="435">
        <v>0</v>
      </c>
      <c r="D32" s="435">
        <v>0</v>
      </c>
      <c r="E32" s="436">
        <v>0</v>
      </c>
      <c r="F32" s="437">
        <v>0</v>
      </c>
      <c r="G32" s="436">
        <v>0</v>
      </c>
      <c r="H32" s="438">
        <v>0</v>
      </c>
      <c r="I32" s="435">
        <v>0</v>
      </c>
      <c r="J32" s="435">
        <v>0</v>
      </c>
      <c r="K32" s="435">
        <v>74</v>
      </c>
      <c r="L32" s="435">
        <v>0</v>
      </c>
      <c r="M32" s="435">
        <v>463</v>
      </c>
      <c r="N32" s="435">
        <v>0</v>
      </c>
      <c r="O32" s="435">
        <v>0</v>
      </c>
      <c r="P32" s="435">
        <v>0</v>
      </c>
      <c r="Q32" s="435">
        <v>0</v>
      </c>
      <c r="R32" s="436">
        <v>0</v>
      </c>
      <c r="S32" s="437">
        <v>537</v>
      </c>
      <c r="T32" s="436">
        <v>0</v>
      </c>
      <c r="U32" s="438">
        <v>537</v>
      </c>
      <c r="V32" s="437">
        <v>0</v>
      </c>
      <c r="W32" s="436">
        <v>0</v>
      </c>
      <c r="X32" s="438">
        <v>0</v>
      </c>
      <c r="Y32" s="830">
        <v>537</v>
      </c>
      <c r="Z32" s="827"/>
    </row>
    <row r="33" spans="1:26" ht="15" x14ac:dyDescent="0.2">
      <c r="A33" s="434" t="s">
        <v>48</v>
      </c>
      <c r="B33" s="435">
        <v>0</v>
      </c>
      <c r="C33" s="435">
        <v>0</v>
      </c>
      <c r="D33" s="435">
        <v>0</v>
      </c>
      <c r="E33" s="436">
        <v>0</v>
      </c>
      <c r="F33" s="437">
        <v>0</v>
      </c>
      <c r="G33" s="436">
        <v>0</v>
      </c>
      <c r="H33" s="438">
        <v>0</v>
      </c>
      <c r="I33" s="435">
        <v>0</v>
      </c>
      <c r="J33" s="435">
        <v>0</v>
      </c>
      <c r="K33" s="435">
        <v>378</v>
      </c>
      <c r="L33" s="435">
        <v>0</v>
      </c>
      <c r="M33" s="435">
        <v>251</v>
      </c>
      <c r="N33" s="435">
        <v>0</v>
      </c>
      <c r="O33" s="435">
        <v>0</v>
      </c>
      <c r="P33" s="435">
        <v>0</v>
      </c>
      <c r="Q33" s="435">
        <v>0</v>
      </c>
      <c r="R33" s="436">
        <v>0</v>
      </c>
      <c r="S33" s="437">
        <v>629</v>
      </c>
      <c r="T33" s="436">
        <v>0</v>
      </c>
      <c r="U33" s="438">
        <v>629</v>
      </c>
      <c r="V33" s="437">
        <v>0</v>
      </c>
      <c r="W33" s="436">
        <v>0</v>
      </c>
      <c r="X33" s="438">
        <v>0</v>
      </c>
      <c r="Y33" s="830">
        <v>629</v>
      </c>
      <c r="Z33" s="827"/>
    </row>
    <row r="34" spans="1:26" ht="15" x14ac:dyDescent="0.2">
      <c r="A34" s="434" t="s">
        <v>49</v>
      </c>
      <c r="B34" s="435">
        <v>0</v>
      </c>
      <c r="C34" s="435">
        <v>1</v>
      </c>
      <c r="D34" s="435">
        <v>0</v>
      </c>
      <c r="E34" s="436">
        <v>0</v>
      </c>
      <c r="F34" s="437">
        <v>0</v>
      </c>
      <c r="G34" s="436">
        <v>1</v>
      </c>
      <c r="H34" s="438">
        <v>1</v>
      </c>
      <c r="I34" s="435">
        <v>0</v>
      </c>
      <c r="J34" s="435">
        <v>30</v>
      </c>
      <c r="K34" s="435">
        <v>0</v>
      </c>
      <c r="L34" s="435">
        <v>321</v>
      </c>
      <c r="M34" s="435">
        <v>0</v>
      </c>
      <c r="N34" s="435">
        <v>389</v>
      </c>
      <c r="O34" s="435">
        <v>0</v>
      </c>
      <c r="P34" s="435">
        <v>6</v>
      </c>
      <c r="Q34" s="435">
        <v>0</v>
      </c>
      <c r="R34" s="436">
        <v>2</v>
      </c>
      <c r="S34" s="437">
        <v>0</v>
      </c>
      <c r="T34" s="436">
        <v>748</v>
      </c>
      <c r="U34" s="438">
        <v>748</v>
      </c>
      <c r="V34" s="437">
        <v>0</v>
      </c>
      <c r="W34" s="436">
        <v>0</v>
      </c>
      <c r="X34" s="438">
        <v>0</v>
      </c>
      <c r="Y34" s="830">
        <v>749</v>
      </c>
      <c r="Z34" s="827"/>
    </row>
    <row r="35" spans="1:26" ht="15" x14ac:dyDescent="0.2">
      <c r="A35" s="434" t="s">
        <v>50</v>
      </c>
      <c r="B35" s="435">
        <v>59</v>
      </c>
      <c r="C35" s="435">
        <v>8</v>
      </c>
      <c r="D35" s="435">
        <v>0</v>
      </c>
      <c r="E35" s="436">
        <v>0</v>
      </c>
      <c r="F35" s="437">
        <v>59</v>
      </c>
      <c r="G35" s="436">
        <v>8</v>
      </c>
      <c r="H35" s="438">
        <v>67</v>
      </c>
      <c r="I35" s="435">
        <v>0</v>
      </c>
      <c r="J35" s="435">
        <v>0</v>
      </c>
      <c r="K35" s="435">
        <v>56</v>
      </c>
      <c r="L35" s="435">
        <v>3</v>
      </c>
      <c r="M35" s="435">
        <v>11</v>
      </c>
      <c r="N35" s="435">
        <v>6</v>
      </c>
      <c r="O35" s="435">
        <v>0</v>
      </c>
      <c r="P35" s="435">
        <v>0</v>
      </c>
      <c r="Q35" s="435">
        <v>0</v>
      </c>
      <c r="R35" s="436">
        <v>0</v>
      </c>
      <c r="S35" s="437">
        <v>67</v>
      </c>
      <c r="T35" s="436">
        <v>9</v>
      </c>
      <c r="U35" s="438">
        <v>76</v>
      </c>
      <c r="V35" s="437">
        <v>0</v>
      </c>
      <c r="W35" s="436">
        <v>0</v>
      </c>
      <c r="X35" s="438">
        <v>0</v>
      </c>
      <c r="Y35" s="830">
        <v>143</v>
      </c>
      <c r="Z35" s="827"/>
    </row>
    <row r="36" spans="1:26" ht="15" x14ac:dyDescent="0.2">
      <c r="A36" s="434" t="s">
        <v>51</v>
      </c>
      <c r="B36" s="435">
        <v>0</v>
      </c>
      <c r="C36" s="435">
        <v>0</v>
      </c>
      <c r="D36" s="435">
        <v>0</v>
      </c>
      <c r="E36" s="436">
        <v>0</v>
      </c>
      <c r="F36" s="437">
        <v>0</v>
      </c>
      <c r="G36" s="436">
        <v>0</v>
      </c>
      <c r="H36" s="438">
        <v>0</v>
      </c>
      <c r="I36" s="435">
        <v>0</v>
      </c>
      <c r="J36" s="435">
        <v>0</v>
      </c>
      <c r="K36" s="435">
        <v>24</v>
      </c>
      <c r="L36" s="435">
        <v>0</v>
      </c>
      <c r="M36" s="435">
        <v>341</v>
      </c>
      <c r="N36" s="435">
        <v>0</v>
      </c>
      <c r="O36" s="435">
        <v>596</v>
      </c>
      <c r="P36" s="435">
        <v>0</v>
      </c>
      <c r="Q36" s="435">
        <v>0</v>
      </c>
      <c r="R36" s="436">
        <v>0</v>
      </c>
      <c r="S36" s="437">
        <v>961</v>
      </c>
      <c r="T36" s="436">
        <v>0</v>
      </c>
      <c r="U36" s="438">
        <v>961</v>
      </c>
      <c r="V36" s="437">
        <v>0</v>
      </c>
      <c r="W36" s="436">
        <v>0</v>
      </c>
      <c r="X36" s="438">
        <v>0</v>
      </c>
      <c r="Y36" s="830">
        <v>961</v>
      </c>
      <c r="Z36" s="827"/>
    </row>
    <row r="37" spans="1:26" ht="15" x14ac:dyDescent="0.2">
      <c r="A37" s="434" t="s">
        <v>52</v>
      </c>
      <c r="B37" s="435">
        <v>0</v>
      </c>
      <c r="C37" s="435">
        <v>0</v>
      </c>
      <c r="D37" s="435">
        <v>0</v>
      </c>
      <c r="E37" s="436">
        <v>0</v>
      </c>
      <c r="F37" s="437">
        <v>0</v>
      </c>
      <c r="G37" s="436">
        <v>0</v>
      </c>
      <c r="H37" s="438">
        <v>0</v>
      </c>
      <c r="I37" s="435">
        <v>0</v>
      </c>
      <c r="J37" s="435">
        <v>0</v>
      </c>
      <c r="K37" s="435">
        <v>58</v>
      </c>
      <c r="L37" s="435">
        <v>0</v>
      </c>
      <c r="M37" s="435">
        <v>936</v>
      </c>
      <c r="N37" s="435">
        <v>0</v>
      </c>
      <c r="O37" s="435">
        <v>0</v>
      </c>
      <c r="P37" s="435">
        <v>0</v>
      </c>
      <c r="Q37" s="435">
        <v>0</v>
      </c>
      <c r="R37" s="436">
        <v>0</v>
      </c>
      <c r="S37" s="437">
        <v>994</v>
      </c>
      <c r="T37" s="436">
        <v>0</v>
      </c>
      <c r="U37" s="438">
        <v>994</v>
      </c>
      <c r="V37" s="437">
        <v>0</v>
      </c>
      <c r="W37" s="436">
        <v>0</v>
      </c>
      <c r="X37" s="438">
        <v>0</v>
      </c>
      <c r="Y37" s="830">
        <v>994</v>
      </c>
      <c r="Z37" s="827"/>
    </row>
    <row r="38" spans="1:26" ht="15" x14ac:dyDescent="0.2">
      <c r="A38" s="434" t="s">
        <v>53</v>
      </c>
      <c r="B38" s="435">
        <v>0</v>
      </c>
      <c r="C38" s="435">
        <v>0</v>
      </c>
      <c r="D38" s="435">
        <v>0</v>
      </c>
      <c r="E38" s="436">
        <v>0</v>
      </c>
      <c r="F38" s="437">
        <v>0</v>
      </c>
      <c r="G38" s="436">
        <v>0</v>
      </c>
      <c r="H38" s="438">
        <v>0</v>
      </c>
      <c r="I38" s="435">
        <v>98</v>
      </c>
      <c r="J38" s="435">
        <v>0</v>
      </c>
      <c r="K38" s="435">
        <v>485</v>
      </c>
      <c r="L38" s="435">
        <v>0</v>
      </c>
      <c r="M38" s="435">
        <v>0</v>
      </c>
      <c r="N38" s="435">
        <v>0</v>
      </c>
      <c r="O38" s="435">
        <v>0</v>
      </c>
      <c r="P38" s="435">
        <v>0</v>
      </c>
      <c r="Q38" s="435">
        <v>37</v>
      </c>
      <c r="R38" s="436">
        <v>0</v>
      </c>
      <c r="S38" s="437">
        <v>620</v>
      </c>
      <c r="T38" s="436">
        <v>0</v>
      </c>
      <c r="U38" s="438">
        <v>620</v>
      </c>
      <c r="V38" s="437">
        <v>0</v>
      </c>
      <c r="W38" s="436">
        <v>0</v>
      </c>
      <c r="X38" s="438">
        <v>0</v>
      </c>
      <c r="Y38" s="830">
        <v>620</v>
      </c>
      <c r="Z38" s="827"/>
    </row>
    <row r="39" spans="1:26" ht="15" x14ac:dyDescent="0.2">
      <c r="A39" s="434" t="s">
        <v>54</v>
      </c>
      <c r="B39" s="435">
        <v>7</v>
      </c>
      <c r="C39" s="435">
        <v>0</v>
      </c>
      <c r="D39" s="435">
        <v>0</v>
      </c>
      <c r="E39" s="436">
        <v>0</v>
      </c>
      <c r="F39" s="437">
        <v>7</v>
      </c>
      <c r="G39" s="436">
        <v>0</v>
      </c>
      <c r="H39" s="438">
        <v>7</v>
      </c>
      <c r="I39" s="435">
        <v>0</v>
      </c>
      <c r="J39" s="435">
        <v>0</v>
      </c>
      <c r="K39" s="435">
        <v>61</v>
      </c>
      <c r="L39" s="435">
        <v>0</v>
      </c>
      <c r="M39" s="435">
        <v>132</v>
      </c>
      <c r="N39" s="435">
        <v>0</v>
      </c>
      <c r="O39" s="435">
        <v>0</v>
      </c>
      <c r="P39" s="435">
        <v>0</v>
      </c>
      <c r="Q39" s="435">
        <v>0</v>
      </c>
      <c r="R39" s="436">
        <v>0</v>
      </c>
      <c r="S39" s="437">
        <v>193</v>
      </c>
      <c r="T39" s="436">
        <v>0</v>
      </c>
      <c r="U39" s="438">
        <v>193</v>
      </c>
      <c r="V39" s="437">
        <v>0</v>
      </c>
      <c r="W39" s="436">
        <v>0</v>
      </c>
      <c r="X39" s="438">
        <v>0</v>
      </c>
      <c r="Y39" s="830">
        <v>200</v>
      </c>
      <c r="Z39" s="827"/>
    </row>
    <row r="40" spans="1:26" ht="15" x14ac:dyDescent="0.2">
      <c r="A40" s="439" t="s">
        <v>55</v>
      </c>
      <c r="B40" s="435">
        <v>1802</v>
      </c>
      <c r="C40" s="435">
        <v>148</v>
      </c>
      <c r="D40" s="435">
        <v>22</v>
      </c>
      <c r="E40" s="436">
        <v>2</v>
      </c>
      <c r="F40" s="437">
        <v>1824</v>
      </c>
      <c r="G40" s="436">
        <v>150</v>
      </c>
      <c r="H40" s="438">
        <v>1974</v>
      </c>
      <c r="I40" s="435">
        <v>432</v>
      </c>
      <c r="J40" s="435">
        <v>75</v>
      </c>
      <c r="K40" s="435">
        <v>6865</v>
      </c>
      <c r="L40" s="435">
        <v>687</v>
      </c>
      <c r="M40" s="435">
        <v>9145</v>
      </c>
      <c r="N40" s="435">
        <v>465</v>
      </c>
      <c r="O40" s="435">
        <v>1014</v>
      </c>
      <c r="P40" s="435">
        <v>37</v>
      </c>
      <c r="Q40" s="435">
        <v>94</v>
      </c>
      <c r="R40" s="436">
        <v>2</v>
      </c>
      <c r="S40" s="437">
        <v>17550</v>
      </c>
      <c r="T40" s="436">
        <v>1266</v>
      </c>
      <c r="U40" s="438">
        <v>18816</v>
      </c>
      <c r="V40" s="437">
        <v>49</v>
      </c>
      <c r="W40" s="436">
        <v>5</v>
      </c>
      <c r="X40" s="438">
        <v>54</v>
      </c>
      <c r="Y40" s="830">
        <v>20844</v>
      </c>
      <c r="Z40" s="827"/>
    </row>
    <row r="41" spans="1:26" ht="15.75" thickBot="1" x14ac:dyDescent="0.25">
      <c r="A41" s="440" t="s">
        <v>56</v>
      </c>
      <c r="B41" s="836">
        <v>1950</v>
      </c>
      <c r="C41" s="837"/>
      <c r="D41" s="838">
        <v>24</v>
      </c>
      <c r="E41" s="839"/>
      <c r="F41" s="840">
        <v>1974</v>
      </c>
      <c r="G41" s="839"/>
      <c r="H41" s="560">
        <v>1974</v>
      </c>
      <c r="I41" s="836">
        <v>507</v>
      </c>
      <c r="J41" s="837"/>
      <c r="K41" s="836">
        <v>7552</v>
      </c>
      <c r="L41" s="837"/>
      <c r="M41" s="836">
        <v>9610</v>
      </c>
      <c r="N41" s="837"/>
      <c r="O41" s="836">
        <v>1051</v>
      </c>
      <c r="P41" s="837"/>
      <c r="Q41" s="838">
        <v>96</v>
      </c>
      <c r="R41" s="839"/>
      <c r="S41" s="840">
        <v>18816</v>
      </c>
      <c r="T41" s="839"/>
      <c r="U41" s="560">
        <v>18816</v>
      </c>
      <c r="V41" s="840">
        <v>54</v>
      </c>
      <c r="W41" s="839"/>
      <c r="X41" s="560">
        <v>54</v>
      </c>
      <c r="Y41" s="838">
        <v>20844</v>
      </c>
      <c r="Z41" s="839"/>
    </row>
    <row r="42" spans="1:26" ht="13.5" thickTop="1" x14ac:dyDescent="0.2"/>
  </sheetData>
  <mergeCells count="66">
    <mergeCell ref="B41:C41"/>
    <mergeCell ref="D41:E41"/>
    <mergeCell ref="F41:G41"/>
    <mergeCell ref="I41:J41"/>
    <mergeCell ref="K41:L41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</mergeCells>
  <pageMargins left="0.7" right="0.7" top="0.78740157499999996" bottom="0.78740157499999996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Z42"/>
  <sheetViews>
    <sheetView workbookViewId="0">
      <selection activeCell="AC19" sqref="AC19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818" t="s">
        <v>316</v>
      </c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  <c r="Z1" s="562"/>
    </row>
    <row r="2" spans="1:26" ht="15.75" thickTop="1" x14ac:dyDescent="0.2">
      <c r="A2" s="847" t="s">
        <v>4</v>
      </c>
      <c r="B2" s="848" t="s">
        <v>0</v>
      </c>
      <c r="C2" s="824"/>
      <c r="D2" s="824"/>
      <c r="E2" s="824"/>
      <c r="F2" s="824"/>
      <c r="G2" s="824"/>
      <c r="H2" s="825"/>
      <c r="I2" s="823" t="s">
        <v>1</v>
      </c>
      <c r="J2" s="824"/>
      <c r="K2" s="824"/>
      <c r="L2" s="824"/>
      <c r="M2" s="824"/>
      <c r="N2" s="824"/>
      <c r="O2" s="824"/>
      <c r="P2" s="824"/>
      <c r="Q2" s="824"/>
      <c r="R2" s="824"/>
      <c r="S2" s="824"/>
      <c r="T2" s="824"/>
      <c r="U2" s="825"/>
      <c r="V2" s="823" t="s">
        <v>2</v>
      </c>
      <c r="W2" s="824"/>
      <c r="X2" s="825"/>
      <c r="Y2" s="849" t="s">
        <v>66</v>
      </c>
      <c r="Z2" s="850"/>
    </row>
    <row r="3" spans="1:26" ht="15" x14ac:dyDescent="0.2">
      <c r="A3" s="847"/>
      <c r="B3" s="855" t="s">
        <v>5</v>
      </c>
      <c r="C3" s="832"/>
      <c r="D3" s="833" t="s">
        <v>6</v>
      </c>
      <c r="E3" s="827"/>
      <c r="F3" s="826" t="s">
        <v>7</v>
      </c>
      <c r="G3" s="827"/>
      <c r="H3" s="856" t="s">
        <v>8</v>
      </c>
      <c r="I3" s="834" t="s">
        <v>9</v>
      </c>
      <c r="J3" s="835"/>
      <c r="K3" s="834" t="s">
        <v>10</v>
      </c>
      <c r="L3" s="835"/>
      <c r="M3" s="834" t="s">
        <v>11</v>
      </c>
      <c r="N3" s="835"/>
      <c r="O3" s="834" t="s">
        <v>12</v>
      </c>
      <c r="P3" s="835"/>
      <c r="Q3" s="833" t="s">
        <v>6</v>
      </c>
      <c r="R3" s="827"/>
      <c r="S3" s="826" t="s">
        <v>13</v>
      </c>
      <c r="T3" s="827"/>
      <c r="U3" s="856" t="s">
        <v>14</v>
      </c>
      <c r="V3" s="828" t="s">
        <v>15</v>
      </c>
      <c r="W3" s="829"/>
      <c r="X3" s="856" t="s">
        <v>16</v>
      </c>
      <c r="Y3" s="851"/>
      <c r="Z3" s="852"/>
    </row>
    <row r="4" spans="1:26" x14ac:dyDescent="0.2">
      <c r="A4" s="847"/>
      <c r="B4" s="461" t="s">
        <v>18</v>
      </c>
      <c r="C4" s="429" t="s">
        <v>19</v>
      </c>
      <c r="D4" s="429" t="s">
        <v>18</v>
      </c>
      <c r="E4" s="430" t="s">
        <v>19</v>
      </c>
      <c r="F4" s="431" t="s">
        <v>18</v>
      </c>
      <c r="G4" s="430" t="s">
        <v>19</v>
      </c>
      <c r="H4" s="822"/>
      <c r="I4" s="429" t="s">
        <v>18</v>
      </c>
      <c r="J4" s="432" t="s">
        <v>19</v>
      </c>
      <c r="K4" s="429" t="s">
        <v>18</v>
      </c>
      <c r="L4" s="429" t="s">
        <v>19</v>
      </c>
      <c r="M4" s="429" t="s">
        <v>18</v>
      </c>
      <c r="N4" s="429" t="s">
        <v>19</v>
      </c>
      <c r="O4" s="429" t="s">
        <v>18</v>
      </c>
      <c r="P4" s="429" t="s">
        <v>19</v>
      </c>
      <c r="Q4" s="429" t="s">
        <v>18</v>
      </c>
      <c r="R4" s="430" t="s">
        <v>19</v>
      </c>
      <c r="S4" s="431" t="s">
        <v>18</v>
      </c>
      <c r="T4" s="430" t="s">
        <v>19</v>
      </c>
      <c r="U4" s="822"/>
      <c r="V4" s="433" t="s">
        <v>18</v>
      </c>
      <c r="W4" s="430" t="s">
        <v>19</v>
      </c>
      <c r="X4" s="822"/>
      <c r="Y4" s="853"/>
      <c r="Z4" s="854"/>
    </row>
    <row r="5" spans="1:26" ht="15" x14ac:dyDescent="0.2">
      <c r="A5" s="462" t="s">
        <v>20</v>
      </c>
      <c r="B5" s="435">
        <v>0</v>
      </c>
      <c r="C5" s="435">
        <v>0</v>
      </c>
      <c r="D5" s="435">
        <v>0</v>
      </c>
      <c r="E5" s="436">
        <v>0</v>
      </c>
      <c r="F5" s="437">
        <v>0</v>
      </c>
      <c r="G5" s="436">
        <v>0</v>
      </c>
      <c r="H5" s="438">
        <v>0</v>
      </c>
      <c r="I5" s="435">
        <v>0</v>
      </c>
      <c r="J5" s="435">
        <v>0</v>
      </c>
      <c r="K5" s="435">
        <v>40</v>
      </c>
      <c r="L5" s="435">
        <v>0</v>
      </c>
      <c r="M5" s="435">
        <v>584</v>
      </c>
      <c r="N5" s="435">
        <v>0</v>
      </c>
      <c r="O5" s="435">
        <v>0</v>
      </c>
      <c r="P5" s="435">
        <v>0</v>
      </c>
      <c r="Q5" s="435">
        <v>0</v>
      </c>
      <c r="R5" s="436">
        <v>0</v>
      </c>
      <c r="S5" s="437">
        <v>624</v>
      </c>
      <c r="T5" s="436">
        <v>0</v>
      </c>
      <c r="U5" s="438">
        <v>624</v>
      </c>
      <c r="V5" s="437">
        <v>0</v>
      </c>
      <c r="W5" s="436">
        <v>0</v>
      </c>
      <c r="X5" s="438">
        <v>0</v>
      </c>
      <c r="Y5" s="830">
        <v>624</v>
      </c>
      <c r="Z5" s="827"/>
    </row>
    <row r="6" spans="1:26" ht="15" x14ac:dyDescent="0.2">
      <c r="A6" s="434" t="s">
        <v>21</v>
      </c>
      <c r="B6" s="435">
        <v>167</v>
      </c>
      <c r="C6" s="435">
        <v>15</v>
      </c>
      <c r="D6" s="435">
        <v>6</v>
      </c>
      <c r="E6" s="436">
        <v>1</v>
      </c>
      <c r="F6" s="437">
        <v>173</v>
      </c>
      <c r="G6" s="436">
        <v>16</v>
      </c>
      <c r="H6" s="438">
        <v>189</v>
      </c>
      <c r="I6" s="435">
        <v>6</v>
      </c>
      <c r="J6" s="435">
        <v>1</v>
      </c>
      <c r="K6" s="435">
        <v>155</v>
      </c>
      <c r="L6" s="435">
        <v>14</v>
      </c>
      <c r="M6" s="435">
        <v>110</v>
      </c>
      <c r="N6" s="435">
        <v>5</v>
      </c>
      <c r="O6" s="435">
        <v>9</v>
      </c>
      <c r="P6" s="435">
        <v>1</v>
      </c>
      <c r="Q6" s="435">
        <v>4</v>
      </c>
      <c r="R6" s="436">
        <v>0</v>
      </c>
      <c r="S6" s="437">
        <v>284</v>
      </c>
      <c r="T6" s="436">
        <v>21</v>
      </c>
      <c r="U6" s="438">
        <v>305</v>
      </c>
      <c r="V6" s="437">
        <v>18</v>
      </c>
      <c r="W6" s="436">
        <v>5</v>
      </c>
      <c r="X6" s="438">
        <v>23</v>
      </c>
      <c r="Y6" s="830">
        <v>517</v>
      </c>
      <c r="Z6" s="827"/>
    </row>
    <row r="7" spans="1:26" ht="15" x14ac:dyDescent="0.2">
      <c r="A7" s="434" t="s">
        <v>22</v>
      </c>
      <c r="B7" s="435">
        <v>22</v>
      </c>
      <c r="C7" s="435">
        <v>0</v>
      </c>
      <c r="D7" s="435">
        <v>1</v>
      </c>
      <c r="E7" s="436">
        <v>0</v>
      </c>
      <c r="F7" s="437">
        <v>23</v>
      </c>
      <c r="G7" s="436">
        <v>0</v>
      </c>
      <c r="H7" s="438">
        <v>23</v>
      </c>
      <c r="I7" s="435">
        <v>58</v>
      </c>
      <c r="J7" s="435">
        <v>0</v>
      </c>
      <c r="K7" s="435">
        <v>0</v>
      </c>
      <c r="L7" s="435">
        <v>0</v>
      </c>
      <c r="M7" s="435">
        <v>119</v>
      </c>
      <c r="N7" s="435">
        <v>0</v>
      </c>
      <c r="O7" s="435">
        <v>0</v>
      </c>
      <c r="P7" s="435">
        <v>0</v>
      </c>
      <c r="Q7" s="435">
        <v>0</v>
      </c>
      <c r="R7" s="436">
        <v>0</v>
      </c>
      <c r="S7" s="437">
        <v>177</v>
      </c>
      <c r="T7" s="436">
        <v>0</v>
      </c>
      <c r="U7" s="438">
        <v>177</v>
      </c>
      <c r="V7" s="437">
        <v>0</v>
      </c>
      <c r="W7" s="436">
        <v>0</v>
      </c>
      <c r="X7" s="438">
        <v>0</v>
      </c>
      <c r="Y7" s="830">
        <v>200</v>
      </c>
      <c r="Z7" s="827"/>
    </row>
    <row r="8" spans="1:26" ht="15" x14ac:dyDescent="0.2">
      <c r="A8" s="434" t="s">
        <v>23</v>
      </c>
      <c r="B8" s="435">
        <v>82</v>
      </c>
      <c r="C8" s="435">
        <v>5</v>
      </c>
      <c r="D8" s="435">
        <v>0</v>
      </c>
      <c r="E8" s="436">
        <v>0</v>
      </c>
      <c r="F8" s="437">
        <v>82</v>
      </c>
      <c r="G8" s="436">
        <v>5</v>
      </c>
      <c r="H8" s="438">
        <v>87</v>
      </c>
      <c r="I8" s="435">
        <v>1</v>
      </c>
      <c r="J8" s="435">
        <v>0</v>
      </c>
      <c r="K8" s="435">
        <v>117</v>
      </c>
      <c r="L8" s="435">
        <v>17</v>
      </c>
      <c r="M8" s="435">
        <v>19</v>
      </c>
      <c r="N8" s="435">
        <v>0</v>
      </c>
      <c r="O8" s="435">
        <v>0</v>
      </c>
      <c r="P8" s="435">
        <v>0</v>
      </c>
      <c r="Q8" s="435">
        <v>0</v>
      </c>
      <c r="R8" s="436">
        <v>0</v>
      </c>
      <c r="S8" s="437">
        <v>137</v>
      </c>
      <c r="T8" s="436">
        <v>17</v>
      </c>
      <c r="U8" s="438">
        <v>154</v>
      </c>
      <c r="V8" s="437">
        <v>0</v>
      </c>
      <c r="W8" s="436">
        <v>0</v>
      </c>
      <c r="X8" s="438">
        <v>0</v>
      </c>
      <c r="Y8" s="830">
        <v>241</v>
      </c>
      <c r="Z8" s="827"/>
    </row>
    <row r="9" spans="1:26" ht="15" x14ac:dyDescent="0.2">
      <c r="A9" s="434" t="s">
        <v>24</v>
      </c>
      <c r="B9" s="435">
        <v>0</v>
      </c>
      <c r="C9" s="435">
        <v>0</v>
      </c>
      <c r="D9" s="435">
        <v>0</v>
      </c>
      <c r="E9" s="436">
        <v>0</v>
      </c>
      <c r="F9" s="437">
        <v>0</v>
      </c>
      <c r="G9" s="436">
        <v>0</v>
      </c>
      <c r="H9" s="438">
        <v>0</v>
      </c>
      <c r="I9" s="435">
        <v>0</v>
      </c>
      <c r="J9" s="435">
        <v>0</v>
      </c>
      <c r="K9" s="435">
        <v>146</v>
      </c>
      <c r="L9" s="435">
        <v>0</v>
      </c>
      <c r="M9" s="435">
        <v>680</v>
      </c>
      <c r="N9" s="435">
        <v>0</v>
      </c>
      <c r="O9" s="435">
        <v>0</v>
      </c>
      <c r="P9" s="435">
        <v>0</v>
      </c>
      <c r="Q9" s="435">
        <v>29</v>
      </c>
      <c r="R9" s="436">
        <v>0</v>
      </c>
      <c r="S9" s="437">
        <v>855</v>
      </c>
      <c r="T9" s="436">
        <v>0</v>
      </c>
      <c r="U9" s="438">
        <v>855</v>
      </c>
      <c r="V9" s="437">
        <v>0</v>
      </c>
      <c r="W9" s="436">
        <v>0</v>
      </c>
      <c r="X9" s="438">
        <v>0</v>
      </c>
      <c r="Y9" s="830">
        <v>855</v>
      </c>
      <c r="Z9" s="827"/>
    </row>
    <row r="10" spans="1:26" ht="15" x14ac:dyDescent="0.2">
      <c r="A10" s="434" t="s">
        <v>25</v>
      </c>
      <c r="B10" s="435">
        <v>0</v>
      </c>
      <c r="C10" s="435">
        <v>0</v>
      </c>
      <c r="D10" s="435">
        <v>0</v>
      </c>
      <c r="E10" s="436">
        <v>0</v>
      </c>
      <c r="F10" s="437">
        <v>0</v>
      </c>
      <c r="G10" s="436">
        <v>0</v>
      </c>
      <c r="H10" s="438">
        <v>0</v>
      </c>
      <c r="I10" s="435">
        <v>0</v>
      </c>
      <c r="J10" s="435">
        <v>0</v>
      </c>
      <c r="K10" s="435">
        <v>0</v>
      </c>
      <c r="L10" s="435">
        <v>0</v>
      </c>
      <c r="M10" s="435">
        <v>730</v>
      </c>
      <c r="N10" s="435">
        <v>0</v>
      </c>
      <c r="O10" s="435">
        <v>3</v>
      </c>
      <c r="P10" s="435">
        <v>0</v>
      </c>
      <c r="Q10" s="435">
        <v>0</v>
      </c>
      <c r="R10" s="436">
        <v>0</v>
      </c>
      <c r="S10" s="437">
        <v>733</v>
      </c>
      <c r="T10" s="436">
        <v>0</v>
      </c>
      <c r="U10" s="438">
        <v>733</v>
      </c>
      <c r="V10" s="437">
        <v>0</v>
      </c>
      <c r="W10" s="436">
        <v>0</v>
      </c>
      <c r="X10" s="438">
        <v>0</v>
      </c>
      <c r="Y10" s="830">
        <v>733</v>
      </c>
      <c r="Z10" s="827"/>
    </row>
    <row r="11" spans="1:26" ht="15" x14ac:dyDescent="0.2">
      <c r="A11" s="434" t="s">
        <v>26</v>
      </c>
      <c r="B11" s="435">
        <v>138</v>
      </c>
      <c r="C11" s="435">
        <v>10</v>
      </c>
      <c r="D11" s="435">
        <v>4</v>
      </c>
      <c r="E11" s="436">
        <v>0</v>
      </c>
      <c r="F11" s="437">
        <v>142</v>
      </c>
      <c r="G11" s="436">
        <v>10</v>
      </c>
      <c r="H11" s="438">
        <v>152</v>
      </c>
      <c r="I11" s="435">
        <v>121</v>
      </c>
      <c r="J11" s="435">
        <v>1</v>
      </c>
      <c r="K11" s="435">
        <v>40</v>
      </c>
      <c r="L11" s="435">
        <v>4</v>
      </c>
      <c r="M11" s="435">
        <v>42</v>
      </c>
      <c r="N11" s="435">
        <v>1</v>
      </c>
      <c r="O11" s="435">
        <v>0</v>
      </c>
      <c r="P11" s="435">
        <v>0</v>
      </c>
      <c r="Q11" s="435">
        <v>0</v>
      </c>
      <c r="R11" s="436">
        <v>0</v>
      </c>
      <c r="S11" s="437">
        <v>203</v>
      </c>
      <c r="T11" s="436">
        <v>6</v>
      </c>
      <c r="U11" s="438">
        <v>209</v>
      </c>
      <c r="V11" s="437">
        <v>0</v>
      </c>
      <c r="W11" s="436">
        <v>0</v>
      </c>
      <c r="X11" s="438">
        <v>0</v>
      </c>
      <c r="Y11" s="830">
        <v>361</v>
      </c>
      <c r="Z11" s="827"/>
    </row>
    <row r="12" spans="1:26" ht="15" x14ac:dyDescent="0.2">
      <c r="A12" s="434" t="s">
        <v>27</v>
      </c>
      <c r="B12" s="435">
        <v>0</v>
      </c>
      <c r="C12" s="435">
        <v>0</v>
      </c>
      <c r="D12" s="435">
        <v>0</v>
      </c>
      <c r="E12" s="436">
        <v>0</v>
      </c>
      <c r="F12" s="437">
        <v>0</v>
      </c>
      <c r="G12" s="436">
        <v>0</v>
      </c>
      <c r="H12" s="438">
        <v>0</v>
      </c>
      <c r="I12" s="435">
        <v>0</v>
      </c>
      <c r="J12" s="435">
        <v>0</v>
      </c>
      <c r="K12" s="435">
        <v>222</v>
      </c>
      <c r="L12" s="435">
        <v>0</v>
      </c>
      <c r="M12" s="435">
        <v>559</v>
      </c>
      <c r="N12" s="435">
        <v>0</v>
      </c>
      <c r="O12" s="435">
        <v>0</v>
      </c>
      <c r="P12" s="435">
        <v>0</v>
      </c>
      <c r="Q12" s="435">
        <v>0</v>
      </c>
      <c r="R12" s="436">
        <v>0</v>
      </c>
      <c r="S12" s="437">
        <v>781</v>
      </c>
      <c r="T12" s="436">
        <v>0</v>
      </c>
      <c r="U12" s="438">
        <v>781</v>
      </c>
      <c r="V12" s="437">
        <v>0</v>
      </c>
      <c r="W12" s="436">
        <v>0</v>
      </c>
      <c r="X12" s="438">
        <v>0</v>
      </c>
      <c r="Y12" s="830">
        <v>781</v>
      </c>
      <c r="Z12" s="827"/>
    </row>
    <row r="13" spans="1:26" ht="15" x14ac:dyDescent="0.2">
      <c r="A13" s="434" t="s">
        <v>28</v>
      </c>
      <c r="B13" s="435">
        <v>0</v>
      </c>
      <c r="C13" s="435">
        <v>0</v>
      </c>
      <c r="D13" s="435">
        <v>0</v>
      </c>
      <c r="E13" s="436">
        <v>0</v>
      </c>
      <c r="F13" s="437">
        <v>0</v>
      </c>
      <c r="G13" s="436">
        <v>0</v>
      </c>
      <c r="H13" s="438">
        <v>0</v>
      </c>
      <c r="I13" s="435">
        <v>1</v>
      </c>
      <c r="J13" s="435">
        <v>0</v>
      </c>
      <c r="K13" s="435">
        <v>56</v>
      </c>
      <c r="L13" s="435">
        <v>0</v>
      </c>
      <c r="M13" s="435">
        <v>43</v>
      </c>
      <c r="N13" s="435">
        <v>0</v>
      </c>
      <c r="O13" s="435">
        <v>89</v>
      </c>
      <c r="P13" s="435">
        <v>0</v>
      </c>
      <c r="Q13" s="435">
        <v>0</v>
      </c>
      <c r="R13" s="436">
        <v>0</v>
      </c>
      <c r="S13" s="437">
        <v>189</v>
      </c>
      <c r="T13" s="436">
        <v>0</v>
      </c>
      <c r="U13" s="438">
        <v>189</v>
      </c>
      <c r="V13" s="437">
        <v>0</v>
      </c>
      <c r="W13" s="436">
        <v>0</v>
      </c>
      <c r="X13" s="438">
        <v>0</v>
      </c>
      <c r="Y13" s="830">
        <v>189</v>
      </c>
      <c r="Z13" s="827"/>
    </row>
    <row r="14" spans="1:26" ht="15" x14ac:dyDescent="0.2">
      <c r="A14" s="434" t="s">
        <v>29</v>
      </c>
      <c r="B14" s="435">
        <v>0</v>
      </c>
      <c r="C14" s="435">
        <v>0</v>
      </c>
      <c r="D14" s="435">
        <v>0</v>
      </c>
      <c r="E14" s="436">
        <v>0</v>
      </c>
      <c r="F14" s="437">
        <v>0</v>
      </c>
      <c r="G14" s="436">
        <v>0</v>
      </c>
      <c r="H14" s="438">
        <v>0</v>
      </c>
      <c r="I14" s="435">
        <v>0</v>
      </c>
      <c r="J14" s="435">
        <v>0</v>
      </c>
      <c r="K14" s="435">
        <v>54</v>
      </c>
      <c r="L14" s="435">
        <v>0</v>
      </c>
      <c r="M14" s="435">
        <v>504</v>
      </c>
      <c r="N14" s="435">
        <v>0</v>
      </c>
      <c r="O14" s="435">
        <v>0</v>
      </c>
      <c r="P14" s="435">
        <v>0</v>
      </c>
      <c r="Q14" s="435">
        <v>0</v>
      </c>
      <c r="R14" s="436">
        <v>0</v>
      </c>
      <c r="S14" s="437">
        <v>558</v>
      </c>
      <c r="T14" s="436">
        <v>0</v>
      </c>
      <c r="U14" s="438">
        <v>558</v>
      </c>
      <c r="V14" s="437">
        <v>0</v>
      </c>
      <c r="W14" s="436">
        <v>0</v>
      </c>
      <c r="X14" s="438">
        <v>0</v>
      </c>
      <c r="Y14" s="830">
        <v>558</v>
      </c>
      <c r="Z14" s="827"/>
    </row>
    <row r="15" spans="1:26" ht="15" x14ac:dyDescent="0.2">
      <c r="A15" s="434" t="s">
        <v>30</v>
      </c>
      <c r="B15" s="435">
        <v>0</v>
      </c>
      <c r="C15" s="435">
        <v>0</v>
      </c>
      <c r="D15" s="435">
        <v>0</v>
      </c>
      <c r="E15" s="436">
        <v>0</v>
      </c>
      <c r="F15" s="437">
        <v>0</v>
      </c>
      <c r="G15" s="436">
        <v>0</v>
      </c>
      <c r="H15" s="438">
        <v>0</v>
      </c>
      <c r="I15" s="435">
        <v>0</v>
      </c>
      <c r="J15" s="435">
        <v>0</v>
      </c>
      <c r="K15" s="435">
        <v>946</v>
      </c>
      <c r="L15" s="435">
        <v>0</v>
      </c>
      <c r="M15" s="435">
        <v>0</v>
      </c>
      <c r="N15" s="435">
        <v>0</v>
      </c>
      <c r="O15" s="435">
        <v>0</v>
      </c>
      <c r="P15" s="435">
        <v>0</v>
      </c>
      <c r="Q15" s="435">
        <v>0</v>
      </c>
      <c r="R15" s="436">
        <v>0</v>
      </c>
      <c r="S15" s="437">
        <v>946</v>
      </c>
      <c r="T15" s="436">
        <v>0</v>
      </c>
      <c r="U15" s="438">
        <v>946</v>
      </c>
      <c r="V15" s="437">
        <v>0</v>
      </c>
      <c r="W15" s="436">
        <v>0</v>
      </c>
      <c r="X15" s="438">
        <v>0</v>
      </c>
      <c r="Y15" s="830">
        <v>946</v>
      </c>
      <c r="Z15" s="827"/>
    </row>
    <row r="16" spans="1:26" ht="15" x14ac:dyDescent="0.2">
      <c r="A16" s="434" t="s">
        <v>31</v>
      </c>
      <c r="B16" s="435">
        <v>92</v>
      </c>
      <c r="C16" s="435">
        <v>6</v>
      </c>
      <c r="D16" s="435">
        <v>0</v>
      </c>
      <c r="E16" s="436">
        <v>0</v>
      </c>
      <c r="F16" s="437">
        <v>92</v>
      </c>
      <c r="G16" s="436">
        <v>6</v>
      </c>
      <c r="H16" s="438">
        <v>98</v>
      </c>
      <c r="I16" s="435">
        <v>0</v>
      </c>
      <c r="J16" s="435">
        <v>0</v>
      </c>
      <c r="K16" s="435">
        <v>119</v>
      </c>
      <c r="L16" s="435">
        <v>3</v>
      </c>
      <c r="M16" s="435">
        <v>77</v>
      </c>
      <c r="N16" s="435">
        <v>0</v>
      </c>
      <c r="O16" s="435">
        <v>1</v>
      </c>
      <c r="P16" s="435">
        <v>0</v>
      </c>
      <c r="Q16" s="435">
        <v>0</v>
      </c>
      <c r="R16" s="436">
        <v>0</v>
      </c>
      <c r="S16" s="437">
        <v>197</v>
      </c>
      <c r="T16" s="436">
        <v>3</v>
      </c>
      <c r="U16" s="438">
        <v>200</v>
      </c>
      <c r="V16" s="437">
        <v>0</v>
      </c>
      <c r="W16" s="436">
        <v>0</v>
      </c>
      <c r="X16" s="438">
        <v>0</v>
      </c>
      <c r="Y16" s="830">
        <v>298</v>
      </c>
      <c r="Z16" s="827"/>
    </row>
    <row r="17" spans="1:26" ht="15" x14ac:dyDescent="0.2">
      <c r="A17" s="434" t="s">
        <v>32</v>
      </c>
      <c r="B17" s="435">
        <v>164</v>
      </c>
      <c r="C17" s="435">
        <v>10</v>
      </c>
      <c r="D17" s="435">
        <v>0</v>
      </c>
      <c r="E17" s="436">
        <v>0</v>
      </c>
      <c r="F17" s="437">
        <v>164</v>
      </c>
      <c r="G17" s="436">
        <v>10</v>
      </c>
      <c r="H17" s="438">
        <v>174</v>
      </c>
      <c r="I17" s="435">
        <v>1</v>
      </c>
      <c r="J17" s="435">
        <v>1</v>
      </c>
      <c r="K17" s="435">
        <v>87</v>
      </c>
      <c r="L17" s="435">
        <v>6</v>
      </c>
      <c r="M17" s="435">
        <v>35</v>
      </c>
      <c r="N17" s="435">
        <v>3</v>
      </c>
      <c r="O17" s="435">
        <v>1</v>
      </c>
      <c r="P17" s="435">
        <v>1</v>
      </c>
      <c r="Q17" s="435">
        <v>2</v>
      </c>
      <c r="R17" s="436">
        <v>0</v>
      </c>
      <c r="S17" s="437">
        <v>126</v>
      </c>
      <c r="T17" s="436">
        <v>11</v>
      </c>
      <c r="U17" s="438">
        <v>137</v>
      </c>
      <c r="V17" s="437">
        <v>0</v>
      </c>
      <c r="W17" s="436">
        <v>0</v>
      </c>
      <c r="X17" s="438">
        <v>0</v>
      </c>
      <c r="Y17" s="830">
        <v>311</v>
      </c>
      <c r="Z17" s="827"/>
    </row>
    <row r="18" spans="1:26" ht="15" x14ac:dyDescent="0.2">
      <c r="A18" s="434" t="s">
        <v>33</v>
      </c>
      <c r="B18" s="435">
        <v>0</v>
      </c>
      <c r="C18" s="435">
        <v>0</v>
      </c>
      <c r="D18" s="435">
        <v>0</v>
      </c>
      <c r="E18" s="436">
        <v>0</v>
      </c>
      <c r="F18" s="437">
        <v>0</v>
      </c>
      <c r="G18" s="436">
        <v>0</v>
      </c>
      <c r="H18" s="438">
        <v>0</v>
      </c>
      <c r="I18" s="435">
        <v>0</v>
      </c>
      <c r="J18" s="435">
        <v>0</v>
      </c>
      <c r="K18" s="435">
        <v>17</v>
      </c>
      <c r="L18" s="435">
        <v>0</v>
      </c>
      <c r="M18" s="435">
        <v>68</v>
      </c>
      <c r="N18" s="435">
        <v>0</v>
      </c>
      <c r="O18" s="435">
        <v>271</v>
      </c>
      <c r="P18" s="435">
        <v>0</v>
      </c>
      <c r="Q18" s="435">
        <v>0</v>
      </c>
      <c r="R18" s="436">
        <v>0</v>
      </c>
      <c r="S18" s="437">
        <v>356</v>
      </c>
      <c r="T18" s="436">
        <v>0</v>
      </c>
      <c r="U18" s="438">
        <v>356</v>
      </c>
      <c r="V18" s="437">
        <v>0</v>
      </c>
      <c r="W18" s="436">
        <v>0</v>
      </c>
      <c r="X18" s="438">
        <v>0</v>
      </c>
      <c r="Y18" s="830">
        <v>356</v>
      </c>
      <c r="Z18" s="827"/>
    </row>
    <row r="19" spans="1:26" ht="15" x14ac:dyDescent="0.2">
      <c r="A19" s="434" t="s">
        <v>34</v>
      </c>
      <c r="B19" s="435">
        <v>0</v>
      </c>
      <c r="C19" s="435">
        <v>0</v>
      </c>
      <c r="D19" s="435">
        <v>0</v>
      </c>
      <c r="E19" s="436">
        <v>0</v>
      </c>
      <c r="F19" s="437">
        <v>0</v>
      </c>
      <c r="G19" s="436">
        <v>0</v>
      </c>
      <c r="H19" s="438">
        <v>0</v>
      </c>
      <c r="I19" s="435">
        <v>0</v>
      </c>
      <c r="J19" s="435">
        <v>0</v>
      </c>
      <c r="K19" s="435">
        <v>317</v>
      </c>
      <c r="L19" s="435">
        <v>0</v>
      </c>
      <c r="M19" s="435">
        <v>84</v>
      </c>
      <c r="N19" s="435">
        <v>0</v>
      </c>
      <c r="O19" s="435">
        <v>0</v>
      </c>
      <c r="P19" s="435">
        <v>0</v>
      </c>
      <c r="Q19" s="435">
        <v>0</v>
      </c>
      <c r="R19" s="436">
        <v>0</v>
      </c>
      <c r="S19" s="437">
        <v>401</v>
      </c>
      <c r="T19" s="436">
        <v>0</v>
      </c>
      <c r="U19" s="438">
        <v>401</v>
      </c>
      <c r="V19" s="437">
        <v>0</v>
      </c>
      <c r="W19" s="436">
        <v>0</v>
      </c>
      <c r="X19" s="438">
        <v>0</v>
      </c>
      <c r="Y19" s="830">
        <v>401</v>
      </c>
      <c r="Z19" s="827"/>
    </row>
    <row r="20" spans="1:26" ht="15" x14ac:dyDescent="0.2">
      <c r="A20" s="434" t="s">
        <v>35</v>
      </c>
      <c r="B20" s="435">
        <v>0</v>
      </c>
      <c r="C20" s="435">
        <v>0</v>
      </c>
      <c r="D20" s="435">
        <v>0</v>
      </c>
      <c r="E20" s="436">
        <v>0</v>
      </c>
      <c r="F20" s="437">
        <v>0</v>
      </c>
      <c r="G20" s="436">
        <v>0</v>
      </c>
      <c r="H20" s="438">
        <v>0</v>
      </c>
      <c r="I20" s="435">
        <v>0</v>
      </c>
      <c r="J20" s="435">
        <v>0</v>
      </c>
      <c r="K20" s="435">
        <v>373</v>
      </c>
      <c r="L20" s="435">
        <v>0</v>
      </c>
      <c r="M20" s="435">
        <v>0</v>
      </c>
      <c r="N20" s="435">
        <v>0</v>
      </c>
      <c r="O20" s="435">
        <v>0</v>
      </c>
      <c r="P20" s="435">
        <v>0</v>
      </c>
      <c r="Q20" s="435">
        <v>0</v>
      </c>
      <c r="R20" s="436">
        <v>0</v>
      </c>
      <c r="S20" s="437">
        <v>373</v>
      </c>
      <c r="T20" s="436">
        <v>0</v>
      </c>
      <c r="U20" s="438">
        <v>373</v>
      </c>
      <c r="V20" s="437">
        <v>0</v>
      </c>
      <c r="W20" s="436">
        <v>0</v>
      </c>
      <c r="X20" s="438">
        <v>0</v>
      </c>
      <c r="Y20" s="830">
        <v>373</v>
      </c>
      <c r="Z20" s="827"/>
    </row>
    <row r="21" spans="1:26" ht="15" x14ac:dyDescent="0.2">
      <c r="A21" s="434" t="s">
        <v>36</v>
      </c>
      <c r="B21" s="435">
        <v>119</v>
      </c>
      <c r="C21" s="435">
        <v>7</v>
      </c>
      <c r="D21" s="435">
        <v>1</v>
      </c>
      <c r="E21" s="436">
        <v>0</v>
      </c>
      <c r="F21" s="437">
        <v>120</v>
      </c>
      <c r="G21" s="436">
        <v>7</v>
      </c>
      <c r="H21" s="438">
        <v>127</v>
      </c>
      <c r="I21" s="435">
        <v>2</v>
      </c>
      <c r="J21" s="435">
        <v>0</v>
      </c>
      <c r="K21" s="435">
        <v>100</v>
      </c>
      <c r="L21" s="435">
        <v>2</v>
      </c>
      <c r="M21" s="435">
        <v>26</v>
      </c>
      <c r="N21" s="435">
        <v>1</v>
      </c>
      <c r="O21" s="435">
        <v>2</v>
      </c>
      <c r="P21" s="435">
        <v>0</v>
      </c>
      <c r="Q21" s="435">
        <v>0</v>
      </c>
      <c r="R21" s="436">
        <v>0</v>
      </c>
      <c r="S21" s="437">
        <v>130</v>
      </c>
      <c r="T21" s="436">
        <v>3</v>
      </c>
      <c r="U21" s="438">
        <v>133</v>
      </c>
      <c r="V21" s="437">
        <v>0</v>
      </c>
      <c r="W21" s="436">
        <v>0</v>
      </c>
      <c r="X21" s="438">
        <v>0</v>
      </c>
      <c r="Y21" s="830">
        <v>260</v>
      </c>
      <c r="Z21" s="827"/>
    </row>
    <row r="22" spans="1:26" ht="15" x14ac:dyDescent="0.2">
      <c r="A22" s="434" t="s">
        <v>37</v>
      </c>
      <c r="B22" s="435">
        <v>0</v>
      </c>
      <c r="C22" s="435">
        <v>0</v>
      </c>
      <c r="D22" s="435">
        <v>0</v>
      </c>
      <c r="E22" s="436">
        <v>0</v>
      </c>
      <c r="F22" s="437">
        <v>0</v>
      </c>
      <c r="G22" s="436">
        <v>0</v>
      </c>
      <c r="H22" s="438">
        <v>0</v>
      </c>
      <c r="I22" s="435">
        <v>0</v>
      </c>
      <c r="J22" s="435">
        <v>14</v>
      </c>
      <c r="K22" s="435">
        <v>88</v>
      </c>
      <c r="L22" s="435">
        <v>107</v>
      </c>
      <c r="M22" s="435">
        <v>0</v>
      </c>
      <c r="N22" s="435">
        <v>50</v>
      </c>
      <c r="O22" s="435">
        <v>0</v>
      </c>
      <c r="P22" s="435">
        <v>29</v>
      </c>
      <c r="Q22" s="435">
        <v>0</v>
      </c>
      <c r="R22" s="436">
        <v>0</v>
      </c>
      <c r="S22" s="437">
        <v>88</v>
      </c>
      <c r="T22" s="436">
        <v>200</v>
      </c>
      <c r="U22" s="438">
        <v>288</v>
      </c>
      <c r="V22" s="437">
        <v>31</v>
      </c>
      <c r="W22" s="436">
        <v>0</v>
      </c>
      <c r="X22" s="438">
        <v>31</v>
      </c>
      <c r="Y22" s="830">
        <v>319</v>
      </c>
      <c r="Z22" s="827"/>
    </row>
    <row r="23" spans="1:26" ht="15" x14ac:dyDescent="0.2">
      <c r="A23" s="434" t="s">
        <v>38</v>
      </c>
      <c r="B23" s="435">
        <v>0</v>
      </c>
      <c r="C23" s="435">
        <v>0</v>
      </c>
      <c r="D23" s="435">
        <v>0</v>
      </c>
      <c r="E23" s="436">
        <v>0</v>
      </c>
      <c r="F23" s="437">
        <v>0</v>
      </c>
      <c r="G23" s="436">
        <v>0</v>
      </c>
      <c r="H23" s="438">
        <v>0</v>
      </c>
      <c r="I23" s="435">
        <v>0</v>
      </c>
      <c r="J23" s="435">
        <v>0</v>
      </c>
      <c r="K23" s="435">
        <v>33</v>
      </c>
      <c r="L23" s="435">
        <v>0</v>
      </c>
      <c r="M23" s="435">
        <v>526</v>
      </c>
      <c r="N23" s="435">
        <v>0</v>
      </c>
      <c r="O23" s="435">
        <v>0</v>
      </c>
      <c r="P23" s="435">
        <v>0</v>
      </c>
      <c r="Q23" s="435">
        <v>0</v>
      </c>
      <c r="R23" s="436">
        <v>0</v>
      </c>
      <c r="S23" s="437">
        <v>559</v>
      </c>
      <c r="T23" s="436">
        <v>0</v>
      </c>
      <c r="U23" s="438">
        <v>559</v>
      </c>
      <c r="V23" s="437">
        <v>0</v>
      </c>
      <c r="W23" s="436">
        <v>0</v>
      </c>
      <c r="X23" s="438">
        <v>0</v>
      </c>
      <c r="Y23" s="830">
        <v>559</v>
      </c>
      <c r="Z23" s="827"/>
    </row>
    <row r="24" spans="1:26" ht="15" x14ac:dyDescent="0.2">
      <c r="A24" s="434" t="s">
        <v>39</v>
      </c>
      <c r="B24" s="435">
        <v>287</v>
      </c>
      <c r="C24" s="435">
        <v>20</v>
      </c>
      <c r="D24" s="435">
        <v>8</v>
      </c>
      <c r="E24" s="436">
        <v>0</v>
      </c>
      <c r="F24" s="437">
        <v>295</v>
      </c>
      <c r="G24" s="436">
        <v>20</v>
      </c>
      <c r="H24" s="438">
        <v>315</v>
      </c>
      <c r="I24" s="435">
        <v>0</v>
      </c>
      <c r="J24" s="435">
        <v>0</v>
      </c>
      <c r="K24" s="435">
        <v>151</v>
      </c>
      <c r="L24" s="435">
        <v>26</v>
      </c>
      <c r="M24" s="435">
        <v>56</v>
      </c>
      <c r="N24" s="435">
        <v>2</v>
      </c>
      <c r="O24" s="435">
        <v>1</v>
      </c>
      <c r="P24" s="435">
        <v>0</v>
      </c>
      <c r="Q24" s="435">
        <v>2</v>
      </c>
      <c r="R24" s="436">
        <v>0</v>
      </c>
      <c r="S24" s="437">
        <v>210</v>
      </c>
      <c r="T24" s="436">
        <v>28</v>
      </c>
      <c r="U24" s="438">
        <v>238</v>
      </c>
      <c r="V24" s="437">
        <v>0</v>
      </c>
      <c r="W24" s="436">
        <v>0</v>
      </c>
      <c r="X24" s="438">
        <v>0</v>
      </c>
      <c r="Y24" s="830">
        <v>553</v>
      </c>
      <c r="Z24" s="827"/>
    </row>
    <row r="25" spans="1:26" ht="15" x14ac:dyDescent="0.2">
      <c r="A25" s="434" t="s">
        <v>40</v>
      </c>
      <c r="B25" s="435">
        <v>65</v>
      </c>
      <c r="C25" s="435">
        <v>6</v>
      </c>
      <c r="D25" s="435">
        <v>1</v>
      </c>
      <c r="E25" s="436">
        <v>0</v>
      </c>
      <c r="F25" s="437">
        <v>66</v>
      </c>
      <c r="G25" s="436">
        <v>6</v>
      </c>
      <c r="H25" s="438">
        <v>72</v>
      </c>
      <c r="I25" s="435">
        <v>0</v>
      </c>
      <c r="J25" s="435">
        <v>0</v>
      </c>
      <c r="K25" s="435">
        <v>794</v>
      </c>
      <c r="L25" s="435">
        <v>5</v>
      </c>
      <c r="M25" s="435">
        <v>152</v>
      </c>
      <c r="N25" s="435">
        <v>2</v>
      </c>
      <c r="O25" s="435">
        <v>0</v>
      </c>
      <c r="P25" s="435">
        <v>0</v>
      </c>
      <c r="Q25" s="435">
        <v>0</v>
      </c>
      <c r="R25" s="436">
        <v>0</v>
      </c>
      <c r="S25" s="437">
        <v>946</v>
      </c>
      <c r="T25" s="436">
        <v>7</v>
      </c>
      <c r="U25" s="438">
        <v>953</v>
      </c>
      <c r="V25" s="437">
        <v>0</v>
      </c>
      <c r="W25" s="436">
        <v>0</v>
      </c>
      <c r="X25" s="438">
        <v>0</v>
      </c>
      <c r="Y25" s="830">
        <v>1025</v>
      </c>
      <c r="Z25" s="827"/>
    </row>
    <row r="26" spans="1:26" ht="15" x14ac:dyDescent="0.2">
      <c r="A26" s="434" t="s">
        <v>41</v>
      </c>
      <c r="B26" s="435">
        <v>0</v>
      </c>
      <c r="C26" s="435">
        <v>0</v>
      </c>
      <c r="D26" s="435">
        <v>0</v>
      </c>
      <c r="E26" s="436">
        <v>0</v>
      </c>
      <c r="F26" s="437">
        <v>0</v>
      </c>
      <c r="G26" s="436">
        <v>0</v>
      </c>
      <c r="H26" s="438">
        <v>0</v>
      </c>
      <c r="I26" s="435">
        <v>0</v>
      </c>
      <c r="J26" s="435">
        <v>0</v>
      </c>
      <c r="K26" s="435">
        <v>316</v>
      </c>
      <c r="L26" s="435">
        <v>0</v>
      </c>
      <c r="M26" s="435">
        <v>405</v>
      </c>
      <c r="N26" s="435">
        <v>0</v>
      </c>
      <c r="O26" s="435">
        <v>0</v>
      </c>
      <c r="P26" s="435">
        <v>0</v>
      </c>
      <c r="Q26" s="435">
        <v>20</v>
      </c>
      <c r="R26" s="436">
        <v>0</v>
      </c>
      <c r="S26" s="437">
        <v>741</v>
      </c>
      <c r="T26" s="436">
        <v>0</v>
      </c>
      <c r="U26" s="438">
        <v>741</v>
      </c>
      <c r="V26" s="437">
        <v>0</v>
      </c>
      <c r="W26" s="436">
        <v>0</v>
      </c>
      <c r="X26" s="438">
        <v>0</v>
      </c>
      <c r="Y26" s="830">
        <v>741</v>
      </c>
      <c r="Z26" s="827"/>
    </row>
    <row r="27" spans="1:26" ht="15" x14ac:dyDescent="0.2">
      <c r="A27" s="434" t="s">
        <v>42</v>
      </c>
      <c r="B27" s="435">
        <v>123</v>
      </c>
      <c r="C27" s="435">
        <v>12</v>
      </c>
      <c r="D27" s="435">
        <v>1</v>
      </c>
      <c r="E27" s="436">
        <v>0</v>
      </c>
      <c r="F27" s="437">
        <v>124</v>
      </c>
      <c r="G27" s="436">
        <v>12</v>
      </c>
      <c r="H27" s="438">
        <v>136</v>
      </c>
      <c r="I27" s="435">
        <v>0</v>
      </c>
      <c r="J27" s="435">
        <v>1</v>
      </c>
      <c r="K27" s="435">
        <v>89</v>
      </c>
      <c r="L27" s="435">
        <v>6</v>
      </c>
      <c r="M27" s="435">
        <v>963</v>
      </c>
      <c r="N27" s="435">
        <v>0</v>
      </c>
      <c r="O27" s="435">
        <v>35</v>
      </c>
      <c r="P27" s="435">
        <v>0</v>
      </c>
      <c r="Q27" s="435">
        <v>1</v>
      </c>
      <c r="R27" s="436">
        <v>0</v>
      </c>
      <c r="S27" s="437">
        <v>1088</v>
      </c>
      <c r="T27" s="436">
        <v>7</v>
      </c>
      <c r="U27" s="438">
        <v>1095</v>
      </c>
      <c r="V27" s="437">
        <v>0</v>
      </c>
      <c r="W27" s="436">
        <v>0</v>
      </c>
      <c r="X27" s="438">
        <v>0</v>
      </c>
      <c r="Y27" s="830">
        <v>1231</v>
      </c>
      <c r="Z27" s="827"/>
    </row>
    <row r="28" spans="1:26" ht="15" x14ac:dyDescent="0.2">
      <c r="A28" s="434" t="s">
        <v>43</v>
      </c>
      <c r="B28" s="435">
        <v>288</v>
      </c>
      <c r="C28" s="435">
        <v>29</v>
      </c>
      <c r="D28" s="435">
        <v>0</v>
      </c>
      <c r="E28" s="436">
        <v>1</v>
      </c>
      <c r="F28" s="437">
        <v>288</v>
      </c>
      <c r="G28" s="436">
        <v>30</v>
      </c>
      <c r="H28" s="438">
        <v>318</v>
      </c>
      <c r="I28" s="435">
        <v>26</v>
      </c>
      <c r="J28" s="435">
        <v>0</v>
      </c>
      <c r="K28" s="435">
        <v>358</v>
      </c>
      <c r="L28" s="435">
        <v>15</v>
      </c>
      <c r="M28" s="435">
        <v>332</v>
      </c>
      <c r="N28" s="435">
        <v>4</v>
      </c>
      <c r="O28" s="435">
        <v>3</v>
      </c>
      <c r="P28" s="435">
        <v>0</v>
      </c>
      <c r="Q28" s="435">
        <v>0</v>
      </c>
      <c r="R28" s="436">
        <v>0</v>
      </c>
      <c r="S28" s="437">
        <v>719</v>
      </c>
      <c r="T28" s="436">
        <v>19</v>
      </c>
      <c r="U28" s="438">
        <v>738</v>
      </c>
      <c r="V28" s="437">
        <v>0</v>
      </c>
      <c r="W28" s="436">
        <v>0</v>
      </c>
      <c r="X28" s="438">
        <v>0</v>
      </c>
      <c r="Y28" s="830">
        <v>1056</v>
      </c>
      <c r="Z28" s="827"/>
    </row>
    <row r="29" spans="1:26" ht="15" x14ac:dyDescent="0.2">
      <c r="A29" s="434" t="s">
        <v>44</v>
      </c>
      <c r="B29" s="435">
        <v>207</v>
      </c>
      <c r="C29" s="435">
        <v>17</v>
      </c>
      <c r="D29" s="435">
        <v>1</v>
      </c>
      <c r="E29" s="436">
        <v>0</v>
      </c>
      <c r="F29" s="437">
        <v>208</v>
      </c>
      <c r="G29" s="436">
        <v>17</v>
      </c>
      <c r="H29" s="438">
        <v>225</v>
      </c>
      <c r="I29" s="435">
        <v>1</v>
      </c>
      <c r="J29" s="435">
        <v>27</v>
      </c>
      <c r="K29" s="435">
        <v>234</v>
      </c>
      <c r="L29" s="435">
        <v>164</v>
      </c>
      <c r="M29" s="435">
        <v>96</v>
      </c>
      <c r="N29" s="435">
        <v>5</v>
      </c>
      <c r="O29" s="435">
        <v>2</v>
      </c>
      <c r="P29" s="435">
        <v>0</v>
      </c>
      <c r="Q29" s="435">
        <v>0</v>
      </c>
      <c r="R29" s="436">
        <v>0</v>
      </c>
      <c r="S29" s="437">
        <v>333</v>
      </c>
      <c r="T29" s="436">
        <v>196</v>
      </c>
      <c r="U29" s="438">
        <v>529</v>
      </c>
      <c r="V29" s="437">
        <v>0</v>
      </c>
      <c r="W29" s="436">
        <v>0</v>
      </c>
      <c r="X29" s="438">
        <v>0</v>
      </c>
      <c r="Y29" s="830">
        <v>754</v>
      </c>
      <c r="Z29" s="827"/>
    </row>
    <row r="30" spans="1:26" ht="15" x14ac:dyDescent="0.2">
      <c r="A30" s="434" t="s">
        <v>45</v>
      </c>
      <c r="B30" s="435">
        <v>0</v>
      </c>
      <c r="C30" s="435">
        <v>0</v>
      </c>
      <c r="D30" s="435">
        <v>0</v>
      </c>
      <c r="E30" s="436">
        <v>0</v>
      </c>
      <c r="F30" s="437">
        <v>0</v>
      </c>
      <c r="G30" s="436">
        <v>0</v>
      </c>
      <c r="H30" s="438">
        <v>0</v>
      </c>
      <c r="I30" s="435">
        <v>28</v>
      </c>
      <c r="J30" s="435">
        <v>0</v>
      </c>
      <c r="K30" s="435">
        <v>130</v>
      </c>
      <c r="L30" s="435">
        <v>0</v>
      </c>
      <c r="M30" s="435">
        <v>805</v>
      </c>
      <c r="N30" s="435">
        <v>0</v>
      </c>
      <c r="O30" s="435">
        <v>0</v>
      </c>
      <c r="P30" s="435">
        <v>0</v>
      </c>
      <c r="Q30" s="435">
        <v>0</v>
      </c>
      <c r="R30" s="436">
        <v>0</v>
      </c>
      <c r="S30" s="437">
        <v>963</v>
      </c>
      <c r="T30" s="436">
        <v>0</v>
      </c>
      <c r="U30" s="438">
        <v>963</v>
      </c>
      <c r="V30" s="437">
        <v>0</v>
      </c>
      <c r="W30" s="436">
        <v>0</v>
      </c>
      <c r="X30" s="438">
        <v>0</v>
      </c>
      <c r="Y30" s="830">
        <v>963</v>
      </c>
      <c r="Z30" s="827"/>
    </row>
    <row r="31" spans="1:26" ht="15" x14ac:dyDescent="0.2">
      <c r="A31" s="434" t="s">
        <v>46</v>
      </c>
      <c r="B31" s="435">
        <v>0</v>
      </c>
      <c r="C31" s="435">
        <v>0</v>
      </c>
      <c r="D31" s="435">
        <v>0</v>
      </c>
      <c r="E31" s="436">
        <v>0</v>
      </c>
      <c r="F31" s="437">
        <v>0</v>
      </c>
      <c r="G31" s="436">
        <v>0</v>
      </c>
      <c r="H31" s="438">
        <v>0</v>
      </c>
      <c r="I31" s="435">
        <v>91</v>
      </c>
      <c r="J31" s="435">
        <v>0</v>
      </c>
      <c r="K31" s="435">
        <v>749</v>
      </c>
      <c r="L31" s="435">
        <v>0</v>
      </c>
      <c r="M31" s="435">
        <v>0</v>
      </c>
      <c r="N31" s="435">
        <v>0</v>
      </c>
      <c r="O31" s="435">
        <v>0</v>
      </c>
      <c r="P31" s="435">
        <v>0</v>
      </c>
      <c r="Q31" s="435">
        <v>0</v>
      </c>
      <c r="R31" s="436">
        <v>0</v>
      </c>
      <c r="S31" s="437">
        <v>840</v>
      </c>
      <c r="T31" s="436">
        <v>0</v>
      </c>
      <c r="U31" s="438">
        <v>840</v>
      </c>
      <c r="V31" s="437">
        <v>0</v>
      </c>
      <c r="W31" s="436">
        <v>0</v>
      </c>
      <c r="X31" s="438">
        <v>0</v>
      </c>
      <c r="Y31" s="830">
        <v>840</v>
      </c>
      <c r="Z31" s="827"/>
    </row>
    <row r="32" spans="1:26" ht="15" x14ac:dyDescent="0.2">
      <c r="A32" s="434" t="s">
        <v>47</v>
      </c>
      <c r="B32" s="435">
        <v>0</v>
      </c>
      <c r="C32" s="435">
        <v>0</v>
      </c>
      <c r="D32" s="435">
        <v>0</v>
      </c>
      <c r="E32" s="436">
        <v>0</v>
      </c>
      <c r="F32" s="437">
        <v>0</v>
      </c>
      <c r="G32" s="436">
        <v>0</v>
      </c>
      <c r="H32" s="438">
        <v>0</v>
      </c>
      <c r="I32" s="435">
        <v>0</v>
      </c>
      <c r="J32" s="435">
        <v>0</v>
      </c>
      <c r="K32" s="435">
        <v>74</v>
      </c>
      <c r="L32" s="435">
        <v>0</v>
      </c>
      <c r="M32" s="435">
        <v>463</v>
      </c>
      <c r="N32" s="435">
        <v>0</v>
      </c>
      <c r="O32" s="435">
        <v>0</v>
      </c>
      <c r="P32" s="435">
        <v>0</v>
      </c>
      <c r="Q32" s="435">
        <v>0</v>
      </c>
      <c r="R32" s="436">
        <v>0</v>
      </c>
      <c r="S32" s="437">
        <v>537</v>
      </c>
      <c r="T32" s="436">
        <v>0</v>
      </c>
      <c r="U32" s="438">
        <v>537</v>
      </c>
      <c r="V32" s="437">
        <v>0</v>
      </c>
      <c r="W32" s="436">
        <v>0</v>
      </c>
      <c r="X32" s="438">
        <v>0</v>
      </c>
      <c r="Y32" s="830">
        <v>537</v>
      </c>
      <c r="Z32" s="827"/>
    </row>
    <row r="33" spans="1:26" ht="15" x14ac:dyDescent="0.2">
      <c r="A33" s="434" t="s">
        <v>48</v>
      </c>
      <c r="B33" s="435">
        <v>0</v>
      </c>
      <c r="C33" s="435">
        <v>0</v>
      </c>
      <c r="D33" s="435">
        <v>0</v>
      </c>
      <c r="E33" s="436">
        <v>0</v>
      </c>
      <c r="F33" s="437">
        <v>0</v>
      </c>
      <c r="G33" s="436">
        <v>0</v>
      </c>
      <c r="H33" s="438">
        <v>0</v>
      </c>
      <c r="I33" s="435">
        <v>0</v>
      </c>
      <c r="J33" s="435">
        <v>0</v>
      </c>
      <c r="K33" s="435">
        <v>377</v>
      </c>
      <c r="L33" s="435">
        <v>0</v>
      </c>
      <c r="M33" s="435">
        <v>250</v>
      </c>
      <c r="N33" s="435">
        <v>0</v>
      </c>
      <c r="O33" s="435">
        <v>0</v>
      </c>
      <c r="P33" s="435">
        <v>0</v>
      </c>
      <c r="Q33" s="435">
        <v>0</v>
      </c>
      <c r="R33" s="436">
        <v>0</v>
      </c>
      <c r="S33" s="437">
        <v>627</v>
      </c>
      <c r="T33" s="436">
        <v>0</v>
      </c>
      <c r="U33" s="438">
        <v>627</v>
      </c>
      <c r="V33" s="437">
        <v>0</v>
      </c>
      <c r="W33" s="436">
        <v>0</v>
      </c>
      <c r="X33" s="438">
        <v>0</v>
      </c>
      <c r="Y33" s="830">
        <v>627</v>
      </c>
      <c r="Z33" s="827"/>
    </row>
    <row r="34" spans="1:26" ht="15" x14ac:dyDescent="0.2">
      <c r="A34" s="434" t="s">
        <v>49</v>
      </c>
      <c r="B34" s="435">
        <v>0</v>
      </c>
      <c r="C34" s="435">
        <v>1</v>
      </c>
      <c r="D34" s="435">
        <v>0</v>
      </c>
      <c r="E34" s="436">
        <v>0</v>
      </c>
      <c r="F34" s="437">
        <v>0</v>
      </c>
      <c r="G34" s="436">
        <v>1</v>
      </c>
      <c r="H34" s="438">
        <v>1</v>
      </c>
      <c r="I34" s="435">
        <v>0</v>
      </c>
      <c r="J34" s="435">
        <v>30</v>
      </c>
      <c r="K34" s="435">
        <v>0</v>
      </c>
      <c r="L34" s="435">
        <v>321</v>
      </c>
      <c r="M34" s="435">
        <v>0</v>
      </c>
      <c r="N34" s="435">
        <v>388</v>
      </c>
      <c r="O34" s="435">
        <v>0</v>
      </c>
      <c r="P34" s="435">
        <v>6</v>
      </c>
      <c r="Q34" s="435">
        <v>0</v>
      </c>
      <c r="R34" s="436">
        <v>2</v>
      </c>
      <c r="S34" s="437">
        <v>0</v>
      </c>
      <c r="T34" s="436">
        <v>747</v>
      </c>
      <c r="U34" s="438">
        <v>747</v>
      </c>
      <c r="V34" s="437">
        <v>0</v>
      </c>
      <c r="W34" s="436">
        <v>0</v>
      </c>
      <c r="X34" s="438">
        <v>0</v>
      </c>
      <c r="Y34" s="830">
        <v>748</v>
      </c>
      <c r="Z34" s="827"/>
    </row>
    <row r="35" spans="1:26" ht="15" x14ac:dyDescent="0.2">
      <c r="A35" s="434" t="s">
        <v>50</v>
      </c>
      <c r="B35" s="435">
        <v>60</v>
      </c>
      <c r="C35" s="435">
        <v>8</v>
      </c>
      <c r="D35" s="435">
        <v>0</v>
      </c>
      <c r="E35" s="436">
        <v>0</v>
      </c>
      <c r="F35" s="437">
        <v>60</v>
      </c>
      <c r="G35" s="436">
        <v>8</v>
      </c>
      <c r="H35" s="438">
        <v>68</v>
      </c>
      <c r="I35" s="435">
        <v>0</v>
      </c>
      <c r="J35" s="435">
        <v>0</v>
      </c>
      <c r="K35" s="435">
        <v>57</v>
      </c>
      <c r="L35" s="435">
        <v>2</v>
      </c>
      <c r="M35" s="435">
        <v>11</v>
      </c>
      <c r="N35" s="435">
        <v>6</v>
      </c>
      <c r="O35" s="435">
        <v>0</v>
      </c>
      <c r="P35" s="435">
        <v>0</v>
      </c>
      <c r="Q35" s="435">
        <v>0</v>
      </c>
      <c r="R35" s="436">
        <v>0</v>
      </c>
      <c r="S35" s="437">
        <v>68</v>
      </c>
      <c r="T35" s="436">
        <v>8</v>
      </c>
      <c r="U35" s="438">
        <v>76</v>
      </c>
      <c r="V35" s="437">
        <v>0</v>
      </c>
      <c r="W35" s="436">
        <v>0</v>
      </c>
      <c r="X35" s="438">
        <v>0</v>
      </c>
      <c r="Y35" s="830">
        <v>144</v>
      </c>
      <c r="Z35" s="827"/>
    </row>
    <row r="36" spans="1:26" ht="15" x14ac:dyDescent="0.2">
      <c r="A36" s="434" t="s">
        <v>51</v>
      </c>
      <c r="B36" s="435">
        <v>0</v>
      </c>
      <c r="C36" s="435">
        <v>0</v>
      </c>
      <c r="D36" s="435">
        <v>0</v>
      </c>
      <c r="E36" s="436">
        <v>0</v>
      </c>
      <c r="F36" s="437">
        <v>0</v>
      </c>
      <c r="G36" s="436">
        <v>0</v>
      </c>
      <c r="H36" s="438">
        <v>0</v>
      </c>
      <c r="I36" s="435">
        <v>0</v>
      </c>
      <c r="J36" s="435">
        <v>0</v>
      </c>
      <c r="K36" s="435">
        <v>24</v>
      </c>
      <c r="L36" s="435">
        <v>0</v>
      </c>
      <c r="M36" s="435">
        <v>341</v>
      </c>
      <c r="N36" s="435">
        <v>0</v>
      </c>
      <c r="O36" s="435">
        <v>597</v>
      </c>
      <c r="P36" s="435">
        <v>0</v>
      </c>
      <c r="Q36" s="435">
        <v>0</v>
      </c>
      <c r="R36" s="436">
        <v>0</v>
      </c>
      <c r="S36" s="437">
        <v>962</v>
      </c>
      <c r="T36" s="436">
        <v>0</v>
      </c>
      <c r="U36" s="438">
        <v>962</v>
      </c>
      <c r="V36" s="437">
        <v>0</v>
      </c>
      <c r="W36" s="436">
        <v>0</v>
      </c>
      <c r="X36" s="438">
        <v>0</v>
      </c>
      <c r="Y36" s="830">
        <v>962</v>
      </c>
      <c r="Z36" s="827"/>
    </row>
    <row r="37" spans="1:26" ht="15" x14ac:dyDescent="0.2">
      <c r="A37" s="434" t="s">
        <v>52</v>
      </c>
      <c r="B37" s="435">
        <v>0</v>
      </c>
      <c r="C37" s="435">
        <v>0</v>
      </c>
      <c r="D37" s="435">
        <v>0</v>
      </c>
      <c r="E37" s="436">
        <v>0</v>
      </c>
      <c r="F37" s="437">
        <v>0</v>
      </c>
      <c r="G37" s="436">
        <v>0</v>
      </c>
      <c r="H37" s="438">
        <v>0</v>
      </c>
      <c r="I37" s="435">
        <v>0</v>
      </c>
      <c r="J37" s="435">
        <v>0</v>
      </c>
      <c r="K37" s="435">
        <v>57</v>
      </c>
      <c r="L37" s="435">
        <v>0</v>
      </c>
      <c r="M37" s="435">
        <v>934</v>
      </c>
      <c r="N37" s="435">
        <v>0</v>
      </c>
      <c r="O37" s="435">
        <v>0</v>
      </c>
      <c r="P37" s="435">
        <v>0</v>
      </c>
      <c r="Q37" s="435">
        <v>0</v>
      </c>
      <c r="R37" s="436">
        <v>0</v>
      </c>
      <c r="S37" s="437">
        <v>991</v>
      </c>
      <c r="T37" s="436">
        <v>0</v>
      </c>
      <c r="U37" s="438">
        <v>991</v>
      </c>
      <c r="V37" s="437">
        <v>0</v>
      </c>
      <c r="W37" s="436">
        <v>0</v>
      </c>
      <c r="X37" s="438">
        <v>0</v>
      </c>
      <c r="Y37" s="830">
        <v>991</v>
      </c>
      <c r="Z37" s="827"/>
    </row>
    <row r="38" spans="1:26" ht="15" x14ac:dyDescent="0.2">
      <c r="A38" s="434" t="s">
        <v>53</v>
      </c>
      <c r="B38" s="435">
        <v>0</v>
      </c>
      <c r="C38" s="435">
        <v>0</v>
      </c>
      <c r="D38" s="435">
        <v>0</v>
      </c>
      <c r="E38" s="436">
        <v>0</v>
      </c>
      <c r="F38" s="437">
        <v>0</v>
      </c>
      <c r="G38" s="436">
        <v>0</v>
      </c>
      <c r="H38" s="438">
        <v>0</v>
      </c>
      <c r="I38" s="435">
        <v>98</v>
      </c>
      <c r="J38" s="435">
        <v>0</v>
      </c>
      <c r="K38" s="435">
        <v>486</v>
      </c>
      <c r="L38" s="435">
        <v>0</v>
      </c>
      <c r="M38" s="435">
        <v>0</v>
      </c>
      <c r="N38" s="435">
        <v>0</v>
      </c>
      <c r="O38" s="435">
        <v>0</v>
      </c>
      <c r="P38" s="435">
        <v>0</v>
      </c>
      <c r="Q38" s="435">
        <v>35</v>
      </c>
      <c r="R38" s="436">
        <v>0</v>
      </c>
      <c r="S38" s="437">
        <v>619</v>
      </c>
      <c r="T38" s="436">
        <v>0</v>
      </c>
      <c r="U38" s="438">
        <v>619</v>
      </c>
      <c r="V38" s="437">
        <v>0</v>
      </c>
      <c r="W38" s="436">
        <v>0</v>
      </c>
      <c r="X38" s="438">
        <v>0</v>
      </c>
      <c r="Y38" s="830">
        <v>619</v>
      </c>
      <c r="Z38" s="827"/>
    </row>
    <row r="39" spans="1:26" ht="15" x14ac:dyDescent="0.2">
      <c r="A39" s="434" t="s">
        <v>54</v>
      </c>
      <c r="B39" s="435">
        <v>8</v>
      </c>
      <c r="C39" s="435">
        <v>0</v>
      </c>
      <c r="D39" s="435">
        <v>0</v>
      </c>
      <c r="E39" s="436">
        <v>0</v>
      </c>
      <c r="F39" s="437">
        <v>8</v>
      </c>
      <c r="G39" s="436">
        <v>0</v>
      </c>
      <c r="H39" s="438">
        <v>8</v>
      </c>
      <c r="I39" s="435">
        <v>0</v>
      </c>
      <c r="J39" s="435">
        <v>0</v>
      </c>
      <c r="K39" s="435">
        <v>61</v>
      </c>
      <c r="L39" s="435">
        <v>0</v>
      </c>
      <c r="M39" s="435">
        <v>132</v>
      </c>
      <c r="N39" s="435">
        <v>0</v>
      </c>
      <c r="O39" s="435">
        <v>0</v>
      </c>
      <c r="P39" s="435">
        <v>0</v>
      </c>
      <c r="Q39" s="435">
        <v>0</v>
      </c>
      <c r="R39" s="436">
        <v>0</v>
      </c>
      <c r="S39" s="437">
        <v>193</v>
      </c>
      <c r="T39" s="436">
        <v>0</v>
      </c>
      <c r="U39" s="438">
        <v>193</v>
      </c>
      <c r="V39" s="437">
        <v>0</v>
      </c>
      <c r="W39" s="436">
        <v>0</v>
      </c>
      <c r="X39" s="438">
        <v>0</v>
      </c>
      <c r="Y39" s="830">
        <v>201</v>
      </c>
      <c r="Z39" s="827"/>
    </row>
    <row r="40" spans="1:26" ht="15" x14ac:dyDescent="0.2">
      <c r="A40" s="439" t="s">
        <v>55</v>
      </c>
      <c r="B40" s="435">
        <v>1822</v>
      </c>
      <c r="C40" s="435">
        <v>146</v>
      </c>
      <c r="D40" s="435">
        <v>23</v>
      </c>
      <c r="E40" s="436">
        <v>2</v>
      </c>
      <c r="F40" s="437">
        <v>1845</v>
      </c>
      <c r="G40" s="436">
        <v>148</v>
      </c>
      <c r="H40" s="438">
        <v>1993</v>
      </c>
      <c r="I40" s="435">
        <v>434</v>
      </c>
      <c r="J40" s="435">
        <v>75</v>
      </c>
      <c r="K40" s="435">
        <v>6867</v>
      </c>
      <c r="L40" s="435">
        <v>692</v>
      </c>
      <c r="M40" s="435">
        <v>9146</v>
      </c>
      <c r="N40" s="435">
        <v>467</v>
      </c>
      <c r="O40" s="435">
        <v>1014</v>
      </c>
      <c r="P40" s="435">
        <v>37</v>
      </c>
      <c r="Q40" s="435">
        <v>93</v>
      </c>
      <c r="R40" s="436">
        <v>2</v>
      </c>
      <c r="S40" s="437">
        <v>17554</v>
      </c>
      <c r="T40" s="436">
        <v>1273</v>
      </c>
      <c r="U40" s="438">
        <v>18827</v>
      </c>
      <c r="V40" s="437">
        <v>49</v>
      </c>
      <c r="W40" s="436">
        <v>5</v>
      </c>
      <c r="X40" s="438">
        <v>54</v>
      </c>
      <c r="Y40" s="830">
        <v>20874</v>
      </c>
      <c r="Z40" s="827"/>
    </row>
    <row r="41" spans="1:26" ht="15.75" thickBot="1" x14ac:dyDescent="0.25">
      <c r="A41" s="440" t="s">
        <v>56</v>
      </c>
      <c r="B41" s="836">
        <v>1968</v>
      </c>
      <c r="C41" s="837"/>
      <c r="D41" s="838">
        <v>25</v>
      </c>
      <c r="E41" s="839"/>
      <c r="F41" s="840">
        <v>1993</v>
      </c>
      <c r="G41" s="839"/>
      <c r="H41" s="563">
        <v>1993</v>
      </c>
      <c r="I41" s="836">
        <v>509</v>
      </c>
      <c r="J41" s="837"/>
      <c r="K41" s="836">
        <v>7559</v>
      </c>
      <c r="L41" s="837"/>
      <c r="M41" s="836">
        <v>9613</v>
      </c>
      <c r="N41" s="837"/>
      <c r="O41" s="836">
        <v>1051</v>
      </c>
      <c r="P41" s="837"/>
      <c r="Q41" s="838">
        <v>95</v>
      </c>
      <c r="R41" s="839"/>
      <c r="S41" s="840">
        <v>18827</v>
      </c>
      <c r="T41" s="839"/>
      <c r="U41" s="563">
        <v>18827</v>
      </c>
      <c r="V41" s="840">
        <v>54</v>
      </c>
      <c r="W41" s="839"/>
      <c r="X41" s="563">
        <v>54</v>
      </c>
      <c r="Y41" s="838">
        <v>20874</v>
      </c>
      <c r="Z41" s="839"/>
    </row>
    <row r="42" spans="1:26" ht="13.5" thickTop="1" x14ac:dyDescent="0.2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Z42"/>
  <sheetViews>
    <sheetView workbookViewId="0">
      <selection activeCell="AE23" sqref="AE23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818" t="s">
        <v>317</v>
      </c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  <c r="Z1" s="565"/>
    </row>
    <row r="2" spans="1:26" ht="15.75" thickTop="1" x14ac:dyDescent="0.2">
      <c r="A2" s="847" t="s">
        <v>4</v>
      </c>
      <c r="B2" s="848" t="s">
        <v>0</v>
      </c>
      <c r="C2" s="824"/>
      <c r="D2" s="824"/>
      <c r="E2" s="824"/>
      <c r="F2" s="824"/>
      <c r="G2" s="824"/>
      <c r="H2" s="825"/>
      <c r="I2" s="823" t="s">
        <v>1</v>
      </c>
      <c r="J2" s="824"/>
      <c r="K2" s="824"/>
      <c r="L2" s="824"/>
      <c r="M2" s="824"/>
      <c r="N2" s="824"/>
      <c r="O2" s="824"/>
      <c r="P2" s="824"/>
      <c r="Q2" s="824"/>
      <c r="R2" s="824"/>
      <c r="S2" s="824"/>
      <c r="T2" s="824"/>
      <c r="U2" s="825"/>
      <c r="V2" s="823" t="s">
        <v>2</v>
      </c>
      <c r="W2" s="824"/>
      <c r="X2" s="825"/>
      <c r="Y2" s="849" t="s">
        <v>66</v>
      </c>
      <c r="Z2" s="850"/>
    </row>
    <row r="3" spans="1:26" ht="15" x14ac:dyDescent="0.2">
      <c r="A3" s="847"/>
      <c r="B3" s="855" t="s">
        <v>5</v>
      </c>
      <c r="C3" s="832"/>
      <c r="D3" s="833" t="s">
        <v>6</v>
      </c>
      <c r="E3" s="827"/>
      <c r="F3" s="826" t="s">
        <v>7</v>
      </c>
      <c r="G3" s="827"/>
      <c r="H3" s="856" t="s">
        <v>8</v>
      </c>
      <c r="I3" s="834" t="s">
        <v>9</v>
      </c>
      <c r="J3" s="835"/>
      <c r="K3" s="834" t="s">
        <v>10</v>
      </c>
      <c r="L3" s="835"/>
      <c r="M3" s="834" t="s">
        <v>11</v>
      </c>
      <c r="N3" s="835"/>
      <c r="O3" s="834" t="s">
        <v>12</v>
      </c>
      <c r="P3" s="835"/>
      <c r="Q3" s="833" t="s">
        <v>6</v>
      </c>
      <c r="R3" s="827"/>
      <c r="S3" s="826" t="s">
        <v>13</v>
      </c>
      <c r="T3" s="827"/>
      <c r="U3" s="856" t="s">
        <v>14</v>
      </c>
      <c r="V3" s="828" t="s">
        <v>15</v>
      </c>
      <c r="W3" s="829"/>
      <c r="X3" s="856" t="s">
        <v>16</v>
      </c>
      <c r="Y3" s="851"/>
      <c r="Z3" s="852"/>
    </row>
    <row r="4" spans="1:26" x14ac:dyDescent="0.2">
      <c r="A4" s="847"/>
      <c r="B4" s="461" t="s">
        <v>18</v>
      </c>
      <c r="C4" s="429" t="s">
        <v>19</v>
      </c>
      <c r="D4" s="429" t="s">
        <v>18</v>
      </c>
      <c r="E4" s="430" t="s">
        <v>19</v>
      </c>
      <c r="F4" s="431" t="s">
        <v>18</v>
      </c>
      <c r="G4" s="430" t="s">
        <v>19</v>
      </c>
      <c r="H4" s="822"/>
      <c r="I4" s="429" t="s">
        <v>18</v>
      </c>
      <c r="J4" s="432" t="s">
        <v>19</v>
      </c>
      <c r="K4" s="429" t="s">
        <v>18</v>
      </c>
      <c r="L4" s="429" t="s">
        <v>19</v>
      </c>
      <c r="M4" s="429" t="s">
        <v>18</v>
      </c>
      <c r="N4" s="429" t="s">
        <v>19</v>
      </c>
      <c r="O4" s="429" t="s">
        <v>18</v>
      </c>
      <c r="P4" s="429" t="s">
        <v>19</v>
      </c>
      <c r="Q4" s="429" t="s">
        <v>18</v>
      </c>
      <c r="R4" s="430" t="s">
        <v>19</v>
      </c>
      <c r="S4" s="431" t="s">
        <v>18</v>
      </c>
      <c r="T4" s="430" t="s">
        <v>19</v>
      </c>
      <c r="U4" s="822"/>
      <c r="V4" s="433" t="s">
        <v>18</v>
      </c>
      <c r="W4" s="430" t="s">
        <v>19</v>
      </c>
      <c r="X4" s="822"/>
      <c r="Y4" s="853"/>
      <c r="Z4" s="854"/>
    </row>
    <row r="5" spans="1:26" ht="15" x14ac:dyDescent="0.2">
      <c r="A5" s="462" t="s">
        <v>20</v>
      </c>
      <c r="B5" s="435">
        <v>0</v>
      </c>
      <c r="C5" s="435">
        <v>0</v>
      </c>
      <c r="D5" s="435">
        <v>0</v>
      </c>
      <c r="E5" s="436">
        <v>0</v>
      </c>
      <c r="F5" s="437">
        <v>0</v>
      </c>
      <c r="G5" s="436">
        <v>0</v>
      </c>
      <c r="H5" s="438">
        <v>0</v>
      </c>
      <c r="I5" s="435">
        <v>0</v>
      </c>
      <c r="J5" s="435">
        <v>0</v>
      </c>
      <c r="K5" s="435">
        <v>40</v>
      </c>
      <c r="L5" s="435">
        <v>0</v>
      </c>
      <c r="M5" s="435">
        <v>584</v>
      </c>
      <c r="N5" s="435">
        <v>0</v>
      </c>
      <c r="O5" s="435">
        <v>0</v>
      </c>
      <c r="P5" s="435">
        <v>0</v>
      </c>
      <c r="Q5" s="435">
        <v>0</v>
      </c>
      <c r="R5" s="436">
        <v>0</v>
      </c>
      <c r="S5" s="437">
        <v>624</v>
      </c>
      <c r="T5" s="436">
        <v>0</v>
      </c>
      <c r="U5" s="438">
        <v>624</v>
      </c>
      <c r="V5" s="437">
        <v>0</v>
      </c>
      <c r="W5" s="436">
        <v>0</v>
      </c>
      <c r="X5" s="438">
        <v>0</v>
      </c>
      <c r="Y5" s="830">
        <v>624</v>
      </c>
      <c r="Z5" s="827"/>
    </row>
    <row r="6" spans="1:26" ht="15" x14ac:dyDescent="0.2">
      <c r="A6" s="434" t="s">
        <v>21</v>
      </c>
      <c r="B6" s="435">
        <v>166</v>
      </c>
      <c r="C6" s="435">
        <v>13</v>
      </c>
      <c r="D6" s="435">
        <v>6</v>
      </c>
      <c r="E6" s="436">
        <v>0</v>
      </c>
      <c r="F6" s="437">
        <v>172</v>
      </c>
      <c r="G6" s="436">
        <v>13</v>
      </c>
      <c r="H6" s="438">
        <v>185</v>
      </c>
      <c r="I6" s="435">
        <v>6</v>
      </c>
      <c r="J6" s="435">
        <v>1</v>
      </c>
      <c r="K6" s="435">
        <v>160</v>
      </c>
      <c r="L6" s="435">
        <v>15</v>
      </c>
      <c r="M6" s="435">
        <v>112</v>
      </c>
      <c r="N6" s="435">
        <v>5</v>
      </c>
      <c r="O6" s="435">
        <v>9</v>
      </c>
      <c r="P6" s="435">
        <v>1</v>
      </c>
      <c r="Q6" s="435">
        <v>4</v>
      </c>
      <c r="R6" s="436">
        <v>0</v>
      </c>
      <c r="S6" s="437">
        <v>291</v>
      </c>
      <c r="T6" s="436">
        <v>22</v>
      </c>
      <c r="U6" s="438">
        <v>313</v>
      </c>
      <c r="V6" s="437">
        <v>18</v>
      </c>
      <c r="W6" s="436">
        <v>5</v>
      </c>
      <c r="X6" s="438">
        <v>23</v>
      </c>
      <c r="Y6" s="830">
        <v>521</v>
      </c>
      <c r="Z6" s="827"/>
    </row>
    <row r="7" spans="1:26" ht="15" x14ac:dyDescent="0.2">
      <c r="A7" s="434" t="s">
        <v>22</v>
      </c>
      <c r="B7" s="435">
        <v>21</v>
      </c>
      <c r="C7" s="435">
        <v>0</v>
      </c>
      <c r="D7" s="435">
        <v>1</v>
      </c>
      <c r="E7" s="436">
        <v>0</v>
      </c>
      <c r="F7" s="437">
        <v>22</v>
      </c>
      <c r="G7" s="436">
        <v>0</v>
      </c>
      <c r="H7" s="438">
        <v>22</v>
      </c>
      <c r="I7" s="435">
        <v>58</v>
      </c>
      <c r="J7" s="435">
        <v>0</v>
      </c>
      <c r="K7" s="435">
        <v>1</v>
      </c>
      <c r="L7" s="435">
        <v>0</v>
      </c>
      <c r="M7" s="435">
        <v>118</v>
      </c>
      <c r="N7" s="435">
        <v>0</v>
      </c>
      <c r="O7" s="435">
        <v>0</v>
      </c>
      <c r="P7" s="435">
        <v>0</v>
      </c>
      <c r="Q7" s="435">
        <v>0</v>
      </c>
      <c r="R7" s="436">
        <v>0</v>
      </c>
      <c r="S7" s="437">
        <v>177</v>
      </c>
      <c r="T7" s="436">
        <v>0</v>
      </c>
      <c r="U7" s="438">
        <v>177</v>
      </c>
      <c r="V7" s="437">
        <v>0</v>
      </c>
      <c r="W7" s="436">
        <v>0</v>
      </c>
      <c r="X7" s="438">
        <v>0</v>
      </c>
      <c r="Y7" s="830">
        <v>199</v>
      </c>
      <c r="Z7" s="827"/>
    </row>
    <row r="8" spans="1:26" ht="15" x14ac:dyDescent="0.2">
      <c r="A8" s="434" t="s">
        <v>23</v>
      </c>
      <c r="B8" s="435">
        <v>80</v>
      </c>
      <c r="C8" s="435">
        <v>5</v>
      </c>
      <c r="D8" s="435">
        <v>0</v>
      </c>
      <c r="E8" s="436">
        <v>0</v>
      </c>
      <c r="F8" s="437">
        <v>80</v>
      </c>
      <c r="G8" s="436">
        <v>5</v>
      </c>
      <c r="H8" s="438">
        <v>85</v>
      </c>
      <c r="I8" s="435">
        <v>1</v>
      </c>
      <c r="J8" s="435">
        <v>0</v>
      </c>
      <c r="K8" s="435">
        <v>118</v>
      </c>
      <c r="L8" s="435">
        <v>16</v>
      </c>
      <c r="M8" s="435">
        <v>20</v>
      </c>
      <c r="N8" s="435">
        <v>0</v>
      </c>
      <c r="O8" s="435">
        <v>0</v>
      </c>
      <c r="P8" s="435">
        <v>0</v>
      </c>
      <c r="Q8" s="435">
        <v>0</v>
      </c>
      <c r="R8" s="436">
        <v>0</v>
      </c>
      <c r="S8" s="437">
        <v>139</v>
      </c>
      <c r="T8" s="436">
        <v>16</v>
      </c>
      <c r="U8" s="438">
        <v>155</v>
      </c>
      <c r="V8" s="437">
        <v>0</v>
      </c>
      <c r="W8" s="436">
        <v>0</v>
      </c>
      <c r="X8" s="438">
        <v>0</v>
      </c>
      <c r="Y8" s="830">
        <v>240</v>
      </c>
      <c r="Z8" s="827"/>
    </row>
    <row r="9" spans="1:26" ht="15" x14ac:dyDescent="0.2">
      <c r="A9" s="434" t="s">
        <v>24</v>
      </c>
      <c r="B9" s="435">
        <v>0</v>
      </c>
      <c r="C9" s="435">
        <v>0</v>
      </c>
      <c r="D9" s="435">
        <v>0</v>
      </c>
      <c r="E9" s="436">
        <v>0</v>
      </c>
      <c r="F9" s="437">
        <v>0</v>
      </c>
      <c r="G9" s="436">
        <v>0</v>
      </c>
      <c r="H9" s="438">
        <v>0</v>
      </c>
      <c r="I9" s="435">
        <v>0</v>
      </c>
      <c r="J9" s="435">
        <v>0</v>
      </c>
      <c r="K9" s="435">
        <v>148</v>
      </c>
      <c r="L9" s="435">
        <v>0</v>
      </c>
      <c r="M9" s="435">
        <v>679</v>
      </c>
      <c r="N9" s="435">
        <v>0</v>
      </c>
      <c r="O9" s="435">
        <v>0</v>
      </c>
      <c r="P9" s="435">
        <v>0</v>
      </c>
      <c r="Q9" s="435">
        <v>29</v>
      </c>
      <c r="R9" s="436">
        <v>0</v>
      </c>
      <c r="S9" s="437">
        <v>856</v>
      </c>
      <c r="T9" s="436">
        <v>0</v>
      </c>
      <c r="U9" s="438">
        <v>856</v>
      </c>
      <c r="V9" s="437">
        <v>0</v>
      </c>
      <c r="W9" s="436">
        <v>0</v>
      </c>
      <c r="X9" s="438">
        <v>0</v>
      </c>
      <c r="Y9" s="830">
        <v>856</v>
      </c>
      <c r="Z9" s="827"/>
    </row>
    <row r="10" spans="1:26" ht="15" x14ac:dyDescent="0.2">
      <c r="A10" s="434" t="s">
        <v>25</v>
      </c>
      <c r="B10" s="435">
        <v>0</v>
      </c>
      <c r="C10" s="435">
        <v>0</v>
      </c>
      <c r="D10" s="435">
        <v>0</v>
      </c>
      <c r="E10" s="436">
        <v>0</v>
      </c>
      <c r="F10" s="437">
        <v>0</v>
      </c>
      <c r="G10" s="436">
        <v>0</v>
      </c>
      <c r="H10" s="438">
        <v>0</v>
      </c>
      <c r="I10" s="435">
        <v>0</v>
      </c>
      <c r="J10" s="435">
        <v>0</v>
      </c>
      <c r="K10" s="435">
        <v>0</v>
      </c>
      <c r="L10" s="435">
        <v>0</v>
      </c>
      <c r="M10" s="435">
        <v>730</v>
      </c>
      <c r="N10" s="435">
        <v>0</v>
      </c>
      <c r="O10" s="435">
        <v>3</v>
      </c>
      <c r="P10" s="435">
        <v>0</v>
      </c>
      <c r="Q10" s="435">
        <v>0</v>
      </c>
      <c r="R10" s="436">
        <v>0</v>
      </c>
      <c r="S10" s="437">
        <v>733</v>
      </c>
      <c r="T10" s="436">
        <v>0</v>
      </c>
      <c r="U10" s="438">
        <v>733</v>
      </c>
      <c r="V10" s="437">
        <v>0</v>
      </c>
      <c r="W10" s="436">
        <v>0</v>
      </c>
      <c r="X10" s="438">
        <v>0</v>
      </c>
      <c r="Y10" s="830">
        <v>733</v>
      </c>
      <c r="Z10" s="827"/>
    </row>
    <row r="11" spans="1:26" ht="15" x14ac:dyDescent="0.2">
      <c r="A11" s="434" t="s">
        <v>26</v>
      </c>
      <c r="B11" s="435">
        <v>139</v>
      </c>
      <c r="C11" s="435">
        <v>10</v>
      </c>
      <c r="D11" s="435">
        <v>4</v>
      </c>
      <c r="E11" s="436">
        <v>0</v>
      </c>
      <c r="F11" s="437">
        <v>143</v>
      </c>
      <c r="G11" s="436">
        <v>10</v>
      </c>
      <c r="H11" s="438">
        <v>153</v>
      </c>
      <c r="I11" s="435">
        <v>121</v>
      </c>
      <c r="J11" s="435">
        <v>1</v>
      </c>
      <c r="K11" s="435">
        <v>42</v>
      </c>
      <c r="L11" s="435">
        <v>4</v>
      </c>
      <c r="M11" s="435">
        <v>42</v>
      </c>
      <c r="N11" s="435">
        <v>1</v>
      </c>
      <c r="O11" s="435">
        <v>0</v>
      </c>
      <c r="P11" s="435">
        <v>0</v>
      </c>
      <c r="Q11" s="435">
        <v>0</v>
      </c>
      <c r="R11" s="436">
        <v>0</v>
      </c>
      <c r="S11" s="437">
        <v>205</v>
      </c>
      <c r="T11" s="436">
        <v>6</v>
      </c>
      <c r="U11" s="438">
        <v>211</v>
      </c>
      <c r="V11" s="437">
        <v>0</v>
      </c>
      <c r="W11" s="436">
        <v>0</v>
      </c>
      <c r="X11" s="438">
        <v>0</v>
      </c>
      <c r="Y11" s="830">
        <v>364</v>
      </c>
      <c r="Z11" s="827"/>
    </row>
    <row r="12" spans="1:26" ht="15" x14ac:dyDescent="0.2">
      <c r="A12" s="434" t="s">
        <v>27</v>
      </c>
      <c r="B12" s="435">
        <v>0</v>
      </c>
      <c r="C12" s="435">
        <v>0</v>
      </c>
      <c r="D12" s="435">
        <v>0</v>
      </c>
      <c r="E12" s="436">
        <v>0</v>
      </c>
      <c r="F12" s="437">
        <v>0</v>
      </c>
      <c r="G12" s="436">
        <v>0</v>
      </c>
      <c r="H12" s="438">
        <v>0</v>
      </c>
      <c r="I12" s="435">
        <v>0</v>
      </c>
      <c r="J12" s="435">
        <v>0</v>
      </c>
      <c r="K12" s="435">
        <v>222</v>
      </c>
      <c r="L12" s="435">
        <v>0</v>
      </c>
      <c r="M12" s="435">
        <v>558</v>
      </c>
      <c r="N12" s="435">
        <v>0</v>
      </c>
      <c r="O12" s="435">
        <v>0</v>
      </c>
      <c r="P12" s="435">
        <v>0</v>
      </c>
      <c r="Q12" s="435">
        <v>0</v>
      </c>
      <c r="R12" s="436">
        <v>0</v>
      </c>
      <c r="S12" s="437">
        <v>780</v>
      </c>
      <c r="T12" s="436">
        <v>0</v>
      </c>
      <c r="U12" s="438">
        <v>780</v>
      </c>
      <c r="V12" s="437">
        <v>0</v>
      </c>
      <c r="W12" s="436">
        <v>0</v>
      </c>
      <c r="X12" s="438">
        <v>0</v>
      </c>
      <c r="Y12" s="830">
        <v>780</v>
      </c>
      <c r="Z12" s="827"/>
    </row>
    <row r="13" spans="1:26" ht="15" x14ac:dyDescent="0.2">
      <c r="A13" s="434" t="s">
        <v>28</v>
      </c>
      <c r="B13" s="435">
        <v>0</v>
      </c>
      <c r="C13" s="435">
        <v>0</v>
      </c>
      <c r="D13" s="435">
        <v>0</v>
      </c>
      <c r="E13" s="436">
        <v>0</v>
      </c>
      <c r="F13" s="437">
        <v>0</v>
      </c>
      <c r="G13" s="436">
        <v>0</v>
      </c>
      <c r="H13" s="438">
        <v>0</v>
      </c>
      <c r="I13" s="435">
        <v>1</v>
      </c>
      <c r="J13" s="435">
        <v>0</v>
      </c>
      <c r="K13" s="435">
        <v>56</v>
      </c>
      <c r="L13" s="435">
        <v>0</v>
      </c>
      <c r="M13" s="435">
        <v>43</v>
      </c>
      <c r="N13" s="435">
        <v>0</v>
      </c>
      <c r="O13" s="435">
        <v>89</v>
      </c>
      <c r="P13" s="435">
        <v>0</v>
      </c>
      <c r="Q13" s="435">
        <v>0</v>
      </c>
      <c r="R13" s="436">
        <v>0</v>
      </c>
      <c r="S13" s="437">
        <v>189</v>
      </c>
      <c r="T13" s="436">
        <v>0</v>
      </c>
      <c r="U13" s="438">
        <v>189</v>
      </c>
      <c r="V13" s="437">
        <v>0</v>
      </c>
      <c r="W13" s="436">
        <v>0</v>
      </c>
      <c r="X13" s="438">
        <v>0</v>
      </c>
      <c r="Y13" s="830">
        <v>189</v>
      </c>
      <c r="Z13" s="827"/>
    </row>
    <row r="14" spans="1:26" ht="15" x14ac:dyDescent="0.2">
      <c r="A14" s="434" t="s">
        <v>29</v>
      </c>
      <c r="B14" s="435">
        <v>0</v>
      </c>
      <c r="C14" s="435">
        <v>0</v>
      </c>
      <c r="D14" s="435">
        <v>0</v>
      </c>
      <c r="E14" s="436">
        <v>0</v>
      </c>
      <c r="F14" s="437">
        <v>0</v>
      </c>
      <c r="G14" s="436">
        <v>0</v>
      </c>
      <c r="H14" s="438">
        <v>0</v>
      </c>
      <c r="I14" s="435">
        <v>0</v>
      </c>
      <c r="J14" s="435">
        <v>0</v>
      </c>
      <c r="K14" s="435">
        <v>54</v>
      </c>
      <c r="L14" s="435">
        <v>0</v>
      </c>
      <c r="M14" s="435">
        <v>502</v>
      </c>
      <c r="N14" s="435">
        <v>0</v>
      </c>
      <c r="O14" s="435">
        <v>0</v>
      </c>
      <c r="P14" s="435">
        <v>0</v>
      </c>
      <c r="Q14" s="435">
        <v>0</v>
      </c>
      <c r="R14" s="436">
        <v>0</v>
      </c>
      <c r="S14" s="437">
        <v>556</v>
      </c>
      <c r="T14" s="436">
        <v>0</v>
      </c>
      <c r="U14" s="438">
        <v>556</v>
      </c>
      <c r="V14" s="437">
        <v>0</v>
      </c>
      <c r="W14" s="436">
        <v>0</v>
      </c>
      <c r="X14" s="438">
        <v>0</v>
      </c>
      <c r="Y14" s="830">
        <v>556</v>
      </c>
      <c r="Z14" s="827"/>
    </row>
    <row r="15" spans="1:26" ht="15" x14ac:dyDescent="0.2">
      <c r="A15" s="434" t="s">
        <v>30</v>
      </c>
      <c r="B15" s="435">
        <v>0</v>
      </c>
      <c r="C15" s="435">
        <v>0</v>
      </c>
      <c r="D15" s="435">
        <v>0</v>
      </c>
      <c r="E15" s="436">
        <v>0</v>
      </c>
      <c r="F15" s="437">
        <v>0</v>
      </c>
      <c r="G15" s="436">
        <v>0</v>
      </c>
      <c r="H15" s="438">
        <v>0</v>
      </c>
      <c r="I15" s="435">
        <v>0</v>
      </c>
      <c r="J15" s="435">
        <v>0</v>
      </c>
      <c r="K15" s="435">
        <v>942</v>
      </c>
      <c r="L15" s="435">
        <v>0</v>
      </c>
      <c r="M15" s="435">
        <v>0</v>
      </c>
      <c r="N15" s="435">
        <v>0</v>
      </c>
      <c r="O15" s="435">
        <v>0</v>
      </c>
      <c r="P15" s="435">
        <v>0</v>
      </c>
      <c r="Q15" s="435">
        <v>0</v>
      </c>
      <c r="R15" s="436">
        <v>0</v>
      </c>
      <c r="S15" s="437">
        <v>942</v>
      </c>
      <c r="T15" s="436">
        <v>0</v>
      </c>
      <c r="U15" s="438">
        <v>942</v>
      </c>
      <c r="V15" s="437">
        <v>0</v>
      </c>
      <c r="W15" s="436">
        <v>0</v>
      </c>
      <c r="X15" s="438">
        <v>0</v>
      </c>
      <c r="Y15" s="830">
        <v>942</v>
      </c>
      <c r="Z15" s="827"/>
    </row>
    <row r="16" spans="1:26" ht="15" x14ac:dyDescent="0.2">
      <c r="A16" s="434" t="s">
        <v>31</v>
      </c>
      <c r="B16" s="435">
        <v>93</v>
      </c>
      <c r="C16" s="435">
        <v>6</v>
      </c>
      <c r="D16" s="435">
        <v>0</v>
      </c>
      <c r="E16" s="436">
        <v>0</v>
      </c>
      <c r="F16" s="437">
        <v>93</v>
      </c>
      <c r="G16" s="436">
        <v>6</v>
      </c>
      <c r="H16" s="438">
        <v>99</v>
      </c>
      <c r="I16" s="435">
        <v>0</v>
      </c>
      <c r="J16" s="435">
        <v>0</v>
      </c>
      <c r="K16" s="435">
        <v>120</v>
      </c>
      <c r="L16" s="435">
        <v>3</v>
      </c>
      <c r="M16" s="435">
        <v>76</v>
      </c>
      <c r="N16" s="435">
        <v>0</v>
      </c>
      <c r="O16" s="435">
        <v>1</v>
      </c>
      <c r="P16" s="435">
        <v>0</v>
      </c>
      <c r="Q16" s="435">
        <v>0</v>
      </c>
      <c r="R16" s="436">
        <v>0</v>
      </c>
      <c r="S16" s="437">
        <v>197</v>
      </c>
      <c r="T16" s="436">
        <v>3</v>
      </c>
      <c r="U16" s="438">
        <v>200</v>
      </c>
      <c r="V16" s="437">
        <v>0</v>
      </c>
      <c r="W16" s="436">
        <v>0</v>
      </c>
      <c r="X16" s="438">
        <v>0</v>
      </c>
      <c r="Y16" s="830">
        <v>299</v>
      </c>
      <c r="Z16" s="827"/>
    </row>
    <row r="17" spans="1:26" ht="15" x14ac:dyDescent="0.2">
      <c r="A17" s="434" t="s">
        <v>32</v>
      </c>
      <c r="B17" s="435">
        <v>162</v>
      </c>
      <c r="C17" s="435">
        <v>10</v>
      </c>
      <c r="D17" s="435">
        <v>0</v>
      </c>
      <c r="E17" s="436">
        <v>0</v>
      </c>
      <c r="F17" s="437">
        <v>162</v>
      </c>
      <c r="G17" s="436">
        <v>10</v>
      </c>
      <c r="H17" s="438">
        <v>172</v>
      </c>
      <c r="I17" s="435">
        <v>1</v>
      </c>
      <c r="J17" s="435">
        <v>1</v>
      </c>
      <c r="K17" s="435">
        <v>90</v>
      </c>
      <c r="L17" s="435">
        <v>6</v>
      </c>
      <c r="M17" s="435">
        <v>37</v>
      </c>
      <c r="N17" s="435">
        <v>3</v>
      </c>
      <c r="O17" s="435">
        <v>1</v>
      </c>
      <c r="P17" s="435">
        <v>1</v>
      </c>
      <c r="Q17" s="435">
        <v>2</v>
      </c>
      <c r="R17" s="436">
        <v>0</v>
      </c>
      <c r="S17" s="437">
        <v>131</v>
      </c>
      <c r="T17" s="436">
        <v>11</v>
      </c>
      <c r="U17" s="438">
        <v>142</v>
      </c>
      <c r="V17" s="437">
        <v>0</v>
      </c>
      <c r="W17" s="436">
        <v>0</v>
      </c>
      <c r="X17" s="438">
        <v>0</v>
      </c>
      <c r="Y17" s="830">
        <v>314</v>
      </c>
      <c r="Z17" s="827"/>
    </row>
    <row r="18" spans="1:26" ht="15" x14ac:dyDescent="0.2">
      <c r="A18" s="434" t="s">
        <v>33</v>
      </c>
      <c r="B18" s="435">
        <v>0</v>
      </c>
      <c r="C18" s="435">
        <v>0</v>
      </c>
      <c r="D18" s="435">
        <v>0</v>
      </c>
      <c r="E18" s="436">
        <v>0</v>
      </c>
      <c r="F18" s="437">
        <v>0</v>
      </c>
      <c r="G18" s="436">
        <v>0</v>
      </c>
      <c r="H18" s="438">
        <v>0</v>
      </c>
      <c r="I18" s="435">
        <v>0</v>
      </c>
      <c r="J18" s="435">
        <v>0</v>
      </c>
      <c r="K18" s="435">
        <v>17</v>
      </c>
      <c r="L18" s="435">
        <v>0</v>
      </c>
      <c r="M18" s="435">
        <v>68</v>
      </c>
      <c r="N18" s="435">
        <v>0</v>
      </c>
      <c r="O18" s="435">
        <v>271</v>
      </c>
      <c r="P18" s="435">
        <v>0</v>
      </c>
      <c r="Q18" s="435">
        <v>0</v>
      </c>
      <c r="R18" s="436">
        <v>0</v>
      </c>
      <c r="S18" s="437">
        <v>356</v>
      </c>
      <c r="T18" s="436">
        <v>0</v>
      </c>
      <c r="U18" s="438">
        <v>356</v>
      </c>
      <c r="V18" s="437">
        <v>0</v>
      </c>
      <c r="W18" s="436">
        <v>0</v>
      </c>
      <c r="X18" s="438">
        <v>0</v>
      </c>
      <c r="Y18" s="830">
        <v>356</v>
      </c>
      <c r="Z18" s="827"/>
    </row>
    <row r="19" spans="1:26" ht="15" x14ac:dyDescent="0.2">
      <c r="A19" s="434" t="s">
        <v>34</v>
      </c>
      <c r="B19" s="435">
        <v>0</v>
      </c>
      <c r="C19" s="435">
        <v>0</v>
      </c>
      <c r="D19" s="435">
        <v>0</v>
      </c>
      <c r="E19" s="436">
        <v>0</v>
      </c>
      <c r="F19" s="437">
        <v>0</v>
      </c>
      <c r="G19" s="436">
        <v>0</v>
      </c>
      <c r="H19" s="438">
        <v>0</v>
      </c>
      <c r="I19" s="435">
        <v>0</v>
      </c>
      <c r="J19" s="435">
        <v>0</v>
      </c>
      <c r="K19" s="435">
        <v>317</v>
      </c>
      <c r="L19" s="435">
        <v>0</v>
      </c>
      <c r="M19" s="435">
        <v>84</v>
      </c>
      <c r="N19" s="435">
        <v>0</v>
      </c>
      <c r="O19" s="435">
        <v>0</v>
      </c>
      <c r="P19" s="435">
        <v>0</v>
      </c>
      <c r="Q19" s="435">
        <v>0</v>
      </c>
      <c r="R19" s="436">
        <v>0</v>
      </c>
      <c r="S19" s="437">
        <v>401</v>
      </c>
      <c r="T19" s="436">
        <v>0</v>
      </c>
      <c r="U19" s="438">
        <v>401</v>
      </c>
      <c r="V19" s="437">
        <v>0</v>
      </c>
      <c r="W19" s="436">
        <v>0</v>
      </c>
      <c r="X19" s="438">
        <v>0</v>
      </c>
      <c r="Y19" s="830">
        <v>401</v>
      </c>
      <c r="Z19" s="827"/>
    </row>
    <row r="20" spans="1:26" ht="15" x14ac:dyDescent="0.2">
      <c r="A20" s="434" t="s">
        <v>35</v>
      </c>
      <c r="B20" s="435">
        <v>0</v>
      </c>
      <c r="C20" s="435">
        <v>0</v>
      </c>
      <c r="D20" s="435">
        <v>0</v>
      </c>
      <c r="E20" s="436">
        <v>0</v>
      </c>
      <c r="F20" s="437">
        <v>0</v>
      </c>
      <c r="G20" s="436">
        <v>0</v>
      </c>
      <c r="H20" s="438">
        <v>0</v>
      </c>
      <c r="I20" s="435">
        <v>0</v>
      </c>
      <c r="J20" s="435">
        <v>0</v>
      </c>
      <c r="K20" s="435">
        <v>372</v>
      </c>
      <c r="L20" s="435">
        <v>0</v>
      </c>
      <c r="M20" s="435">
        <v>0</v>
      </c>
      <c r="N20" s="435">
        <v>0</v>
      </c>
      <c r="O20" s="435">
        <v>0</v>
      </c>
      <c r="P20" s="435">
        <v>0</v>
      </c>
      <c r="Q20" s="435">
        <v>0</v>
      </c>
      <c r="R20" s="436">
        <v>0</v>
      </c>
      <c r="S20" s="437">
        <v>372</v>
      </c>
      <c r="T20" s="436">
        <v>0</v>
      </c>
      <c r="U20" s="438">
        <v>372</v>
      </c>
      <c r="V20" s="437">
        <v>0</v>
      </c>
      <c r="W20" s="436">
        <v>0</v>
      </c>
      <c r="X20" s="438">
        <v>0</v>
      </c>
      <c r="Y20" s="830">
        <v>372</v>
      </c>
      <c r="Z20" s="827"/>
    </row>
    <row r="21" spans="1:26" ht="15" x14ac:dyDescent="0.2">
      <c r="A21" s="434" t="s">
        <v>36</v>
      </c>
      <c r="B21" s="435">
        <v>119</v>
      </c>
      <c r="C21" s="435">
        <v>7</v>
      </c>
      <c r="D21" s="435">
        <v>1</v>
      </c>
      <c r="E21" s="436">
        <v>0</v>
      </c>
      <c r="F21" s="437">
        <v>120</v>
      </c>
      <c r="G21" s="436">
        <v>7</v>
      </c>
      <c r="H21" s="438">
        <v>127</v>
      </c>
      <c r="I21" s="435">
        <v>2</v>
      </c>
      <c r="J21" s="435">
        <v>0</v>
      </c>
      <c r="K21" s="435">
        <v>101</v>
      </c>
      <c r="L21" s="435">
        <v>2</v>
      </c>
      <c r="M21" s="435">
        <v>25</v>
      </c>
      <c r="N21" s="435">
        <v>1</v>
      </c>
      <c r="O21" s="435">
        <v>2</v>
      </c>
      <c r="P21" s="435">
        <v>0</v>
      </c>
      <c r="Q21" s="435">
        <v>0</v>
      </c>
      <c r="R21" s="436">
        <v>0</v>
      </c>
      <c r="S21" s="437">
        <v>130</v>
      </c>
      <c r="T21" s="436">
        <v>3</v>
      </c>
      <c r="U21" s="438">
        <v>133</v>
      </c>
      <c r="V21" s="437">
        <v>0</v>
      </c>
      <c r="W21" s="436">
        <v>0</v>
      </c>
      <c r="X21" s="438">
        <v>0</v>
      </c>
      <c r="Y21" s="830">
        <v>260</v>
      </c>
      <c r="Z21" s="827"/>
    </row>
    <row r="22" spans="1:26" ht="15" x14ac:dyDescent="0.2">
      <c r="A22" s="434" t="s">
        <v>37</v>
      </c>
      <c r="B22" s="435">
        <v>0</v>
      </c>
      <c r="C22" s="435">
        <v>0</v>
      </c>
      <c r="D22" s="435">
        <v>0</v>
      </c>
      <c r="E22" s="436">
        <v>0</v>
      </c>
      <c r="F22" s="437">
        <v>0</v>
      </c>
      <c r="G22" s="436">
        <v>0</v>
      </c>
      <c r="H22" s="438">
        <v>0</v>
      </c>
      <c r="I22" s="435">
        <v>0</v>
      </c>
      <c r="J22" s="435">
        <v>14</v>
      </c>
      <c r="K22" s="435">
        <v>87</v>
      </c>
      <c r="L22" s="435">
        <v>109</v>
      </c>
      <c r="M22" s="435">
        <v>0</v>
      </c>
      <c r="N22" s="435">
        <v>50</v>
      </c>
      <c r="O22" s="435">
        <v>0</v>
      </c>
      <c r="P22" s="435">
        <v>29</v>
      </c>
      <c r="Q22" s="435">
        <v>0</v>
      </c>
      <c r="R22" s="436">
        <v>0</v>
      </c>
      <c r="S22" s="437">
        <v>87</v>
      </c>
      <c r="T22" s="436">
        <v>202</v>
      </c>
      <c r="U22" s="438">
        <v>289</v>
      </c>
      <c r="V22" s="437">
        <v>31</v>
      </c>
      <c r="W22" s="436">
        <v>0</v>
      </c>
      <c r="X22" s="438">
        <v>31</v>
      </c>
      <c r="Y22" s="830">
        <v>320</v>
      </c>
      <c r="Z22" s="827"/>
    </row>
    <row r="23" spans="1:26" ht="15" x14ac:dyDescent="0.2">
      <c r="A23" s="434" t="s">
        <v>38</v>
      </c>
      <c r="B23" s="435">
        <v>0</v>
      </c>
      <c r="C23" s="435">
        <v>0</v>
      </c>
      <c r="D23" s="435">
        <v>0</v>
      </c>
      <c r="E23" s="436">
        <v>0</v>
      </c>
      <c r="F23" s="437">
        <v>0</v>
      </c>
      <c r="G23" s="436">
        <v>0</v>
      </c>
      <c r="H23" s="438">
        <v>0</v>
      </c>
      <c r="I23" s="435">
        <v>0</v>
      </c>
      <c r="J23" s="435">
        <v>0</v>
      </c>
      <c r="K23" s="435">
        <v>33</v>
      </c>
      <c r="L23" s="435">
        <v>0</v>
      </c>
      <c r="M23" s="435">
        <v>526</v>
      </c>
      <c r="N23" s="435">
        <v>0</v>
      </c>
      <c r="O23" s="435">
        <v>0</v>
      </c>
      <c r="P23" s="435">
        <v>0</v>
      </c>
      <c r="Q23" s="435">
        <v>0</v>
      </c>
      <c r="R23" s="436">
        <v>0</v>
      </c>
      <c r="S23" s="437">
        <v>559</v>
      </c>
      <c r="T23" s="436">
        <v>0</v>
      </c>
      <c r="U23" s="438">
        <v>559</v>
      </c>
      <c r="V23" s="437">
        <v>0</v>
      </c>
      <c r="W23" s="436">
        <v>0</v>
      </c>
      <c r="X23" s="438">
        <v>0</v>
      </c>
      <c r="Y23" s="830">
        <v>559</v>
      </c>
      <c r="Z23" s="827"/>
    </row>
    <row r="24" spans="1:26" ht="15" x14ac:dyDescent="0.2">
      <c r="A24" s="434" t="s">
        <v>39</v>
      </c>
      <c r="B24" s="435">
        <v>283</v>
      </c>
      <c r="C24" s="435">
        <v>20</v>
      </c>
      <c r="D24" s="435">
        <v>8</v>
      </c>
      <c r="E24" s="436">
        <v>0</v>
      </c>
      <c r="F24" s="437">
        <v>291</v>
      </c>
      <c r="G24" s="436">
        <v>20</v>
      </c>
      <c r="H24" s="438">
        <v>311</v>
      </c>
      <c r="I24" s="435">
        <v>0</v>
      </c>
      <c r="J24" s="435">
        <v>0</v>
      </c>
      <c r="K24" s="435">
        <v>156</v>
      </c>
      <c r="L24" s="435">
        <v>24</v>
      </c>
      <c r="M24" s="435">
        <v>63</v>
      </c>
      <c r="N24" s="435">
        <v>2</v>
      </c>
      <c r="O24" s="435">
        <v>1</v>
      </c>
      <c r="P24" s="435">
        <v>0</v>
      </c>
      <c r="Q24" s="435">
        <v>2</v>
      </c>
      <c r="R24" s="436">
        <v>0</v>
      </c>
      <c r="S24" s="437">
        <v>222</v>
      </c>
      <c r="T24" s="436">
        <v>26</v>
      </c>
      <c r="U24" s="438">
        <v>248</v>
      </c>
      <c r="V24" s="437">
        <v>0</v>
      </c>
      <c r="W24" s="436">
        <v>0</v>
      </c>
      <c r="X24" s="438">
        <v>0</v>
      </c>
      <c r="Y24" s="830">
        <v>559</v>
      </c>
      <c r="Z24" s="827"/>
    </row>
    <row r="25" spans="1:26" ht="15" x14ac:dyDescent="0.2">
      <c r="A25" s="434" t="s">
        <v>40</v>
      </c>
      <c r="B25" s="435">
        <v>66</v>
      </c>
      <c r="C25" s="435">
        <v>6</v>
      </c>
      <c r="D25" s="435">
        <v>1</v>
      </c>
      <c r="E25" s="436">
        <v>0</v>
      </c>
      <c r="F25" s="437">
        <v>67</v>
      </c>
      <c r="G25" s="436">
        <v>6</v>
      </c>
      <c r="H25" s="438">
        <v>73</v>
      </c>
      <c r="I25" s="435">
        <v>0</v>
      </c>
      <c r="J25" s="435">
        <v>0</v>
      </c>
      <c r="K25" s="435">
        <v>794</v>
      </c>
      <c r="L25" s="435">
        <v>5</v>
      </c>
      <c r="M25" s="435">
        <v>151</v>
      </c>
      <c r="N25" s="435">
        <v>2</v>
      </c>
      <c r="O25" s="435">
        <v>0</v>
      </c>
      <c r="P25" s="435">
        <v>0</v>
      </c>
      <c r="Q25" s="435">
        <v>0</v>
      </c>
      <c r="R25" s="436">
        <v>0</v>
      </c>
      <c r="S25" s="437">
        <v>945</v>
      </c>
      <c r="T25" s="436">
        <v>7</v>
      </c>
      <c r="U25" s="438">
        <v>952</v>
      </c>
      <c r="V25" s="437">
        <v>0</v>
      </c>
      <c r="W25" s="436">
        <v>0</v>
      </c>
      <c r="X25" s="438">
        <v>0</v>
      </c>
      <c r="Y25" s="830">
        <v>1025</v>
      </c>
      <c r="Z25" s="827"/>
    </row>
    <row r="26" spans="1:26" ht="15" x14ac:dyDescent="0.2">
      <c r="A26" s="434" t="s">
        <v>41</v>
      </c>
      <c r="B26" s="435">
        <v>0</v>
      </c>
      <c r="C26" s="435">
        <v>0</v>
      </c>
      <c r="D26" s="435">
        <v>0</v>
      </c>
      <c r="E26" s="436">
        <v>0</v>
      </c>
      <c r="F26" s="437">
        <v>0</v>
      </c>
      <c r="G26" s="436">
        <v>0</v>
      </c>
      <c r="H26" s="438">
        <v>0</v>
      </c>
      <c r="I26" s="435">
        <v>0</v>
      </c>
      <c r="J26" s="435">
        <v>0</v>
      </c>
      <c r="K26" s="435">
        <v>315</v>
      </c>
      <c r="L26" s="435">
        <v>0</v>
      </c>
      <c r="M26" s="435">
        <v>406</v>
      </c>
      <c r="N26" s="435">
        <v>0</v>
      </c>
      <c r="O26" s="435">
        <v>0</v>
      </c>
      <c r="P26" s="435">
        <v>0</v>
      </c>
      <c r="Q26" s="435">
        <v>20</v>
      </c>
      <c r="R26" s="436">
        <v>0</v>
      </c>
      <c r="S26" s="437">
        <v>741</v>
      </c>
      <c r="T26" s="436">
        <v>0</v>
      </c>
      <c r="U26" s="438">
        <v>741</v>
      </c>
      <c r="V26" s="437">
        <v>0</v>
      </c>
      <c r="W26" s="436">
        <v>0</v>
      </c>
      <c r="X26" s="438">
        <v>0</v>
      </c>
      <c r="Y26" s="830">
        <v>741</v>
      </c>
      <c r="Z26" s="827"/>
    </row>
    <row r="27" spans="1:26" ht="15" x14ac:dyDescent="0.2">
      <c r="A27" s="434" t="s">
        <v>42</v>
      </c>
      <c r="B27" s="435">
        <v>123</v>
      </c>
      <c r="C27" s="435">
        <v>12</v>
      </c>
      <c r="D27" s="435">
        <v>1</v>
      </c>
      <c r="E27" s="436">
        <v>0</v>
      </c>
      <c r="F27" s="437">
        <v>124</v>
      </c>
      <c r="G27" s="436">
        <v>12</v>
      </c>
      <c r="H27" s="438">
        <v>136</v>
      </c>
      <c r="I27" s="435">
        <v>0</v>
      </c>
      <c r="J27" s="435">
        <v>1</v>
      </c>
      <c r="K27" s="435">
        <v>90</v>
      </c>
      <c r="L27" s="435">
        <v>6</v>
      </c>
      <c r="M27" s="435">
        <v>962</v>
      </c>
      <c r="N27" s="435">
        <v>0</v>
      </c>
      <c r="O27" s="435">
        <v>35</v>
      </c>
      <c r="P27" s="435">
        <v>0</v>
      </c>
      <c r="Q27" s="435">
        <v>1</v>
      </c>
      <c r="R27" s="436">
        <v>0</v>
      </c>
      <c r="S27" s="437">
        <v>1088</v>
      </c>
      <c r="T27" s="436">
        <v>7</v>
      </c>
      <c r="U27" s="438">
        <v>1095</v>
      </c>
      <c r="V27" s="437">
        <v>0</v>
      </c>
      <c r="W27" s="436">
        <v>0</v>
      </c>
      <c r="X27" s="438">
        <v>0</v>
      </c>
      <c r="Y27" s="830">
        <v>1231</v>
      </c>
      <c r="Z27" s="827"/>
    </row>
    <row r="28" spans="1:26" ht="15" x14ac:dyDescent="0.2">
      <c r="A28" s="434" t="s">
        <v>43</v>
      </c>
      <c r="B28" s="435">
        <v>288</v>
      </c>
      <c r="C28" s="435">
        <v>29</v>
      </c>
      <c r="D28" s="435">
        <v>0</v>
      </c>
      <c r="E28" s="436">
        <v>1</v>
      </c>
      <c r="F28" s="437">
        <v>288</v>
      </c>
      <c r="G28" s="436">
        <v>30</v>
      </c>
      <c r="H28" s="438">
        <v>318</v>
      </c>
      <c r="I28" s="435">
        <v>25</v>
      </c>
      <c r="J28" s="435">
        <v>0</v>
      </c>
      <c r="K28" s="435">
        <v>361</v>
      </c>
      <c r="L28" s="435">
        <v>15</v>
      </c>
      <c r="M28" s="435">
        <v>335</v>
      </c>
      <c r="N28" s="435">
        <v>4</v>
      </c>
      <c r="O28" s="435">
        <v>3</v>
      </c>
      <c r="P28" s="435">
        <v>0</v>
      </c>
      <c r="Q28" s="435">
        <v>0</v>
      </c>
      <c r="R28" s="436">
        <v>0</v>
      </c>
      <c r="S28" s="437">
        <v>724</v>
      </c>
      <c r="T28" s="436">
        <v>19</v>
      </c>
      <c r="U28" s="438">
        <v>743</v>
      </c>
      <c r="V28" s="437">
        <v>0</v>
      </c>
      <c r="W28" s="436">
        <v>0</v>
      </c>
      <c r="X28" s="438">
        <v>0</v>
      </c>
      <c r="Y28" s="830">
        <v>1061</v>
      </c>
      <c r="Z28" s="827"/>
    </row>
    <row r="29" spans="1:26" ht="15" x14ac:dyDescent="0.2">
      <c r="A29" s="434" t="s">
        <v>44</v>
      </c>
      <c r="B29" s="435">
        <v>205</v>
      </c>
      <c r="C29" s="435">
        <v>17</v>
      </c>
      <c r="D29" s="435">
        <v>1</v>
      </c>
      <c r="E29" s="436">
        <v>0</v>
      </c>
      <c r="F29" s="437">
        <v>206</v>
      </c>
      <c r="G29" s="436">
        <v>17</v>
      </c>
      <c r="H29" s="438">
        <v>223</v>
      </c>
      <c r="I29" s="435">
        <v>1</v>
      </c>
      <c r="J29" s="435">
        <v>27</v>
      </c>
      <c r="K29" s="435">
        <v>237</v>
      </c>
      <c r="L29" s="435">
        <v>164</v>
      </c>
      <c r="M29" s="435">
        <v>97</v>
      </c>
      <c r="N29" s="435">
        <v>5</v>
      </c>
      <c r="O29" s="435">
        <v>2</v>
      </c>
      <c r="P29" s="435">
        <v>0</v>
      </c>
      <c r="Q29" s="435">
        <v>0</v>
      </c>
      <c r="R29" s="436">
        <v>0</v>
      </c>
      <c r="S29" s="437">
        <v>337</v>
      </c>
      <c r="T29" s="436">
        <v>196</v>
      </c>
      <c r="U29" s="438">
        <v>533</v>
      </c>
      <c r="V29" s="437">
        <v>0</v>
      </c>
      <c r="W29" s="436">
        <v>0</v>
      </c>
      <c r="X29" s="438">
        <v>0</v>
      </c>
      <c r="Y29" s="830">
        <v>756</v>
      </c>
      <c r="Z29" s="827"/>
    </row>
    <row r="30" spans="1:26" ht="15" x14ac:dyDescent="0.2">
      <c r="A30" s="434" t="s">
        <v>45</v>
      </c>
      <c r="B30" s="435">
        <v>0</v>
      </c>
      <c r="C30" s="435">
        <v>0</v>
      </c>
      <c r="D30" s="435">
        <v>0</v>
      </c>
      <c r="E30" s="436">
        <v>0</v>
      </c>
      <c r="F30" s="437">
        <v>0</v>
      </c>
      <c r="G30" s="436">
        <v>0</v>
      </c>
      <c r="H30" s="438">
        <v>0</v>
      </c>
      <c r="I30" s="435">
        <v>28</v>
      </c>
      <c r="J30" s="435">
        <v>0</v>
      </c>
      <c r="K30" s="435">
        <v>130</v>
      </c>
      <c r="L30" s="435">
        <v>0</v>
      </c>
      <c r="M30" s="435">
        <v>805</v>
      </c>
      <c r="N30" s="435">
        <v>0</v>
      </c>
      <c r="O30" s="435">
        <v>0</v>
      </c>
      <c r="P30" s="435">
        <v>0</v>
      </c>
      <c r="Q30" s="435">
        <v>0</v>
      </c>
      <c r="R30" s="436">
        <v>0</v>
      </c>
      <c r="S30" s="437">
        <v>963</v>
      </c>
      <c r="T30" s="436">
        <v>0</v>
      </c>
      <c r="U30" s="438">
        <v>963</v>
      </c>
      <c r="V30" s="437">
        <v>0</v>
      </c>
      <c r="W30" s="436">
        <v>0</v>
      </c>
      <c r="X30" s="438">
        <v>0</v>
      </c>
      <c r="Y30" s="830">
        <v>963</v>
      </c>
      <c r="Z30" s="827"/>
    </row>
    <row r="31" spans="1:26" ht="15" x14ac:dyDescent="0.2">
      <c r="A31" s="434" t="s">
        <v>46</v>
      </c>
      <c r="B31" s="435">
        <v>0</v>
      </c>
      <c r="C31" s="435">
        <v>0</v>
      </c>
      <c r="D31" s="435">
        <v>0</v>
      </c>
      <c r="E31" s="436">
        <v>0</v>
      </c>
      <c r="F31" s="437">
        <v>0</v>
      </c>
      <c r="G31" s="436">
        <v>0</v>
      </c>
      <c r="H31" s="438">
        <v>0</v>
      </c>
      <c r="I31" s="435">
        <v>91</v>
      </c>
      <c r="J31" s="435">
        <v>0</v>
      </c>
      <c r="K31" s="435">
        <v>748</v>
      </c>
      <c r="L31" s="435">
        <v>0</v>
      </c>
      <c r="M31" s="435">
        <v>0</v>
      </c>
      <c r="N31" s="435">
        <v>0</v>
      </c>
      <c r="O31" s="435">
        <v>0</v>
      </c>
      <c r="P31" s="435">
        <v>0</v>
      </c>
      <c r="Q31" s="435">
        <v>0</v>
      </c>
      <c r="R31" s="436">
        <v>0</v>
      </c>
      <c r="S31" s="437">
        <v>839</v>
      </c>
      <c r="T31" s="436">
        <v>0</v>
      </c>
      <c r="U31" s="438">
        <v>839</v>
      </c>
      <c r="V31" s="437">
        <v>0</v>
      </c>
      <c r="W31" s="436">
        <v>0</v>
      </c>
      <c r="X31" s="438">
        <v>0</v>
      </c>
      <c r="Y31" s="830">
        <v>839</v>
      </c>
      <c r="Z31" s="827"/>
    </row>
    <row r="32" spans="1:26" ht="15" x14ac:dyDescent="0.2">
      <c r="A32" s="434" t="s">
        <v>47</v>
      </c>
      <c r="B32" s="435">
        <v>0</v>
      </c>
      <c r="C32" s="435">
        <v>0</v>
      </c>
      <c r="D32" s="435">
        <v>0</v>
      </c>
      <c r="E32" s="436">
        <v>0</v>
      </c>
      <c r="F32" s="437">
        <v>0</v>
      </c>
      <c r="G32" s="436">
        <v>0</v>
      </c>
      <c r="H32" s="438">
        <v>0</v>
      </c>
      <c r="I32" s="435">
        <v>0</v>
      </c>
      <c r="J32" s="435">
        <v>0</v>
      </c>
      <c r="K32" s="435">
        <v>74</v>
      </c>
      <c r="L32" s="435">
        <v>0</v>
      </c>
      <c r="M32" s="435">
        <v>463</v>
      </c>
      <c r="N32" s="435">
        <v>0</v>
      </c>
      <c r="O32" s="435">
        <v>0</v>
      </c>
      <c r="P32" s="435">
        <v>0</v>
      </c>
      <c r="Q32" s="435">
        <v>0</v>
      </c>
      <c r="R32" s="436">
        <v>0</v>
      </c>
      <c r="S32" s="437">
        <v>537</v>
      </c>
      <c r="T32" s="436">
        <v>0</v>
      </c>
      <c r="U32" s="438">
        <v>537</v>
      </c>
      <c r="V32" s="437">
        <v>0</v>
      </c>
      <c r="W32" s="436">
        <v>0</v>
      </c>
      <c r="X32" s="438">
        <v>0</v>
      </c>
      <c r="Y32" s="830">
        <v>537</v>
      </c>
      <c r="Z32" s="827"/>
    </row>
    <row r="33" spans="1:26" ht="15" x14ac:dyDescent="0.2">
      <c r="A33" s="434" t="s">
        <v>48</v>
      </c>
      <c r="B33" s="435">
        <v>0</v>
      </c>
      <c r="C33" s="435">
        <v>0</v>
      </c>
      <c r="D33" s="435">
        <v>0</v>
      </c>
      <c r="E33" s="436">
        <v>0</v>
      </c>
      <c r="F33" s="437">
        <v>0</v>
      </c>
      <c r="G33" s="436">
        <v>0</v>
      </c>
      <c r="H33" s="438">
        <v>0</v>
      </c>
      <c r="I33" s="435">
        <v>0</v>
      </c>
      <c r="J33" s="435">
        <v>0</v>
      </c>
      <c r="K33" s="435">
        <v>375</v>
      </c>
      <c r="L33" s="435">
        <v>0</v>
      </c>
      <c r="M33" s="435">
        <v>250</v>
      </c>
      <c r="N33" s="435">
        <v>0</v>
      </c>
      <c r="O33" s="435">
        <v>0</v>
      </c>
      <c r="P33" s="435">
        <v>0</v>
      </c>
      <c r="Q33" s="435">
        <v>0</v>
      </c>
      <c r="R33" s="436">
        <v>0</v>
      </c>
      <c r="S33" s="437">
        <v>625</v>
      </c>
      <c r="T33" s="436">
        <v>0</v>
      </c>
      <c r="U33" s="438">
        <v>625</v>
      </c>
      <c r="V33" s="437">
        <v>0</v>
      </c>
      <c r="W33" s="436">
        <v>0</v>
      </c>
      <c r="X33" s="438">
        <v>0</v>
      </c>
      <c r="Y33" s="830">
        <v>625</v>
      </c>
      <c r="Z33" s="827"/>
    </row>
    <row r="34" spans="1:26" ht="15" x14ac:dyDescent="0.2">
      <c r="A34" s="434" t="s">
        <v>49</v>
      </c>
      <c r="B34" s="435">
        <v>0</v>
      </c>
      <c r="C34" s="435">
        <v>1</v>
      </c>
      <c r="D34" s="435">
        <v>0</v>
      </c>
      <c r="E34" s="436">
        <v>0</v>
      </c>
      <c r="F34" s="437">
        <v>0</v>
      </c>
      <c r="G34" s="436">
        <v>1</v>
      </c>
      <c r="H34" s="438">
        <v>1</v>
      </c>
      <c r="I34" s="435">
        <v>0</v>
      </c>
      <c r="J34" s="435">
        <v>30</v>
      </c>
      <c r="K34" s="435">
        <v>0</v>
      </c>
      <c r="L34" s="435">
        <v>320</v>
      </c>
      <c r="M34" s="435">
        <v>0</v>
      </c>
      <c r="N34" s="435">
        <v>387</v>
      </c>
      <c r="O34" s="435">
        <v>0</v>
      </c>
      <c r="P34" s="435">
        <v>6</v>
      </c>
      <c r="Q34" s="435">
        <v>0</v>
      </c>
      <c r="R34" s="436">
        <v>2</v>
      </c>
      <c r="S34" s="437">
        <v>0</v>
      </c>
      <c r="T34" s="436">
        <v>745</v>
      </c>
      <c r="U34" s="438">
        <v>745</v>
      </c>
      <c r="V34" s="437">
        <v>0</v>
      </c>
      <c r="W34" s="436">
        <v>0</v>
      </c>
      <c r="X34" s="438">
        <v>0</v>
      </c>
      <c r="Y34" s="830">
        <v>746</v>
      </c>
      <c r="Z34" s="827"/>
    </row>
    <row r="35" spans="1:26" ht="15" x14ac:dyDescent="0.2">
      <c r="A35" s="434" t="s">
        <v>50</v>
      </c>
      <c r="B35" s="435">
        <v>60</v>
      </c>
      <c r="C35" s="435">
        <v>8</v>
      </c>
      <c r="D35" s="435">
        <v>0</v>
      </c>
      <c r="E35" s="436">
        <v>0</v>
      </c>
      <c r="F35" s="437">
        <v>60</v>
      </c>
      <c r="G35" s="436">
        <v>8</v>
      </c>
      <c r="H35" s="438">
        <v>68</v>
      </c>
      <c r="I35" s="435">
        <v>0</v>
      </c>
      <c r="J35" s="435">
        <v>0</v>
      </c>
      <c r="K35" s="435">
        <v>59</v>
      </c>
      <c r="L35" s="435">
        <v>2</v>
      </c>
      <c r="M35" s="435">
        <v>12</v>
      </c>
      <c r="N35" s="435">
        <v>6</v>
      </c>
      <c r="O35" s="435">
        <v>0</v>
      </c>
      <c r="P35" s="435">
        <v>0</v>
      </c>
      <c r="Q35" s="435">
        <v>0</v>
      </c>
      <c r="R35" s="436">
        <v>0</v>
      </c>
      <c r="S35" s="437">
        <v>71</v>
      </c>
      <c r="T35" s="436">
        <v>8</v>
      </c>
      <c r="U35" s="438">
        <v>79</v>
      </c>
      <c r="V35" s="437">
        <v>0</v>
      </c>
      <c r="W35" s="436">
        <v>0</v>
      </c>
      <c r="X35" s="438">
        <v>0</v>
      </c>
      <c r="Y35" s="830">
        <v>147</v>
      </c>
      <c r="Z35" s="827"/>
    </row>
    <row r="36" spans="1:26" ht="15" x14ac:dyDescent="0.2">
      <c r="A36" s="434" t="s">
        <v>51</v>
      </c>
      <c r="B36" s="435">
        <v>0</v>
      </c>
      <c r="C36" s="435">
        <v>0</v>
      </c>
      <c r="D36" s="435">
        <v>0</v>
      </c>
      <c r="E36" s="436">
        <v>0</v>
      </c>
      <c r="F36" s="437">
        <v>0</v>
      </c>
      <c r="G36" s="436">
        <v>0</v>
      </c>
      <c r="H36" s="438">
        <v>0</v>
      </c>
      <c r="I36" s="435">
        <v>0</v>
      </c>
      <c r="J36" s="435">
        <v>0</v>
      </c>
      <c r="K36" s="435">
        <v>24</v>
      </c>
      <c r="L36" s="435">
        <v>0</v>
      </c>
      <c r="M36" s="435">
        <v>341</v>
      </c>
      <c r="N36" s="435">
        <v>0</v>
      </c>
      <c r="O36" s="435">
        <v>597</v>
      </c>
      <c r="P36" s="435">
        <v>0</v>
      </c>
      <c r="Q36" s="435">
        <v>0</v>
      </c>
      <c r="R36" s="436">
        <v>0</v>
      </c>
      <c r="S36" s="437">
        <v>962</v>
      </c>
      <c r="T36" s="436">
        <v>0</v>
      </c>
      <c r="U36" s="438">
        <v>962</v>
      </c>
      <c r="V36" s="437">
        <v>0</v>
      </c>
      <c r="W36" s="436">
        <v>0</v>
      </c>
      <c r="X36" s="438">
        <v>0</v>
      </c>
      <c r="Y36" s="830">
        <v>962</v>
      </c>
      <c r="Z36" s="827"/>
    </row>
    <row r="37" spans="1:26" ht="15" x14ac:dyDescent="0.2">
      <c r="A37" s="434" t="s">
        <v>52</v>
      </c>
      <c r="B37" s="435">
        <v>0</v>
      </c>
      <c r="C37" s="435">
        <v>0</v>
      </c>
      <c r="D37" s="435">
        <v>0</v>
      </c>
      <c r="E37" s="436">
        <v>0</v>
      </c>
      <c r="F37" s="437">
        <v>0</v>
      </c>
      <c r="G37" s="436">
        <v>0</v>
      </c>
      <c r="H37" s="438">
        <v>0</v>
      </c>
      <c r="I37" s="435">
        <v>0</v>
      </c>
      <c r="J37" s="435">
        <v>0</v>
      </c>
      <c r="K37" s="435">
        <v>57</v>
      </c>
      <c r="L37" s="435">
        <v>0</v>
      </c>
      <c r="M37" s="435">
        <v>934</v>
      </c>
      <c r="N37" s="435">
        <v>0</v>
      </c>
      <c r="O37" s="435">
        <v>0</v>
      </c>
      <c r="P37" s="435">
        <v>0</v>
      </c>
      <c r="Q37" s="435">
        <v>0</v>
      </c>
      <c r="R37" s="436">
        <v>0</v>
      </c>
      <c r="S37" s="437">
        <v>991</v>
      </c>
      <c r="T37" s="436">
        <v>0</v>
      </c>
      <c r="U37" s="438">
        <v>991</v>
      </c>
      <c r="V37" s="437">
        <v>0</v>
      </c>
      <c r="W37" s="436">
        <v>0</v>
      </c>
      <c r="X37" s="438">
        <v>0</v>
      </c>
      <c r="Y37" s="830">
        <v>991</v>
      </c>
      <c r="Z37" s="827"/>
    </row>
    <row r="38" spans="1:26" ht="15" x14ac:dyDescent="0.2">
      <c r="A38" s="434" t="s">
        <v>53</v>
      </c>
      <c r="B38" s="435">
        <v>0</v>
      </c>
      <c r="C38" s="435">
        <v>0</v>
      </c>
      <c r="D38" s="435">
        <v>0</v>
      </c>
      <c r="E38" s="436">
        <v>0</v>
      </c>
      <c r="F38" s="437">
        <v>0</v>
      </c>
      <c r="G38" s="436">
        <v>0</v>
      </c>
      <c r="H38" s="438">
        <v>0</v>
      </c>
      <c r="I38" s="435">
        <v>98</v>
      </c>
      <c r="J38" s="435">
        <v>0</v>
      </c>
      <c r="K38" s="435">
        <v>486</v>
      </c>
      <c r="L38" s="435">
        <v>0</v>
      </c>
      <c r="M38" s="435">
        <v>0</v>
      </c>
      <c r="N38" s="435">
        <v>0</v>
      </c>
      <c r="O38" s="435">
        <v>0</v>
      </c>
      <c r="P38" s="435">
        <v>0</v>
      </c>
      <c r="Q38" s="435">
        <v>35</v>
      </c>
      <c r="R38" s="436">
        <v>0</v>
      </c>
      <c r="S38" s="437">
        <v>619</v>
      </c>
      <c r="T38" s="436">
        <v>0</v>
      </c>
      <c r="U38" s="438">
        <v>619</v>
      </c>
      <c r="V38" s="437">
        <v>0</v>
      </c>
      <c r="W38" s="436">
        <v>0</v>
      </c>
      <c r="X38" s="438">
        <v>0</v>
      </c>
      <c r="Y38" s="830">
        <v>619</v>
      </c>
      <c r="Z38" s="827"/>
    </row>
    <row r="39" spans="1:26" ht="15" x14ac:dyDescent="0.2">
      <c r="A39" s="434" t="s">
        <v>54</v>
      </c>
      <c r="B39" s="435">
        <v>7</v>
      </c>
      <c r="C39" s="435">
        <v>1</v>
      </c>
      <c r="D39" s="435">
        <v>0</v>
      </c>
      <c r="E39" s="436">
        <v>1</v>
      </c>
      <c r="F39" s="437">
        <v>7</v>
      </c>
      <c r="G39" s="436">
        <v>2</v>
      </c>
      <c r="H39" s="438">
        <v>9</v>
      </c>
      <c r="I39" s="435">
        <v>0</v>
      </c>
      <c r="J39" s="435">
        <v>0</v>
      </c>
      <c r="K39" s="435">
        <v>61</v>
      </c>
      <c r="L39" s="435">
        <v>0</v>
      </c>
      <c r="M39" s="435">
        <v>132</v>
      </c>
      <c r="N39" s="435">
        <v>0</v>
      </c>
      <c r="O39" s="435">
        <v>0</v>
      </c>
      <c r="P39" s="435">
        <v>0</v>
      </c>
      <c r="Q39" s="435">
        <v>0</v>
      </c>
      <c r="R39" s="436">
        <v>0</v>
      </c>
      <c r="S39" s="437">
        <v>193</v>
      </c>
      <c r="T39" s="436">
        <v>0</v>
      </c>
      <c r="U39" s="438">
        <v>193</v>
      </c>
      <c r="V39" s="437">
        <v>0</v>
      </c>
      <c r="W39" s="436">
        <v>0</v>
      </c>
      <c r="X39" s="438">
        <v>0</v>
      </c>
      <c r="Y39" s="830">
        <v>202</v>
      </c>
      <c r="Z39" s="827"/>
    </row>
    <row r="40" spans="1:26" ht="15" x14ac:dyDescent="0.2">
      <c r="A40" s="439" t="s">
        <v>55</v>
      </c>
      <c r="B40" s="435">
        <v>1812</v>
      </c>
      <c r="C40" s="435">
        <v>145</v>
      </c>
      <c r="D40" s="435">
        <v>23</v>
      </c>
      <c r="E40" s="436">
        <v>2</v>
      </c>
      <c r="F40" s="437">
        <v>1835</v>
      </c>
      <c r="G40" s="436">
        <v>147</v>
      </c>
      <c r="H40" s="438">
        <v>1982</v>
      </c>
      <c r="I40" s="435">
        <v>433</v>
      </c>
      <c r="J40" s="435">
        <v>75</v>
      </c>
      <c r="K40" s="435">
        <v>6887</v>
      </c>
      <c r="L40" s="435">
        <v>691</v>
      </c>
      <c r="M40" s="435">
        <v>9155</v>
      </c>
      <c r="N40" s="435">
        <v>466</v>
      </c>
      <c r="O40" s="435">
        <v>1014</v>
      </c>
      <c r="P40" s="435">
        <v>37</v>
      </c>
      <c r="Q40" s="435">
        <v>93</v>
      </c>
      <c r="R40" s="436">
        <v>2</v>
      </c>
      <c r="S40" s="437">
        <v>17582</v>
      </c>
      <c r="T40" s="436">
        <v>1271</v>
      </c>
      <c r="U40" s="438">
        <v>18853</v>
      </c>
      <c r="V40" s="437">
        <v>49</v>
      </c>
      <c r="W40" s="436">
        <v>5</v>
      </c>
      <c r="X40" s="438">
        <v>54</v>
      </c>
      <c r="Y40" s="830">
        <v>20889</v>
      </c>
      <c r="Z40" s="827"/>
    </row>
    <row r="41" spans="1:26" ht="15.75" thickBot="1" x14ac:dyDescent="0.25">
      <c r="A41" s="440" t="s">
        <v>56</v>
      </c>
      <c r="B41" s="836">
        <v>1957</v>
      </c>
      <c r="C41" s="837"/>
      <c r="D41" s="838">
        <v>25</v>
      </c>
      <c r="E41" s="839"/>
      <c r="F41" s="840">
        <v>1982</v>
      </c>
      <c r="G41" s="839"/>
      <c r="H41" s="564">
        <v>1982</v>
      </c>
      <c r="I41" s="836">
        <v>508</v>
      </c>
      <c r="J41" s="837"/>
      <c r="K41" s="836">
        <v>7578</v>
      </c>
      <c r="L41" s="837"/>
      <c r="M41" s="836">
        <v>9621</v>
      </c>
      <c r="N41" s="837"/>
      <c r="O41" s="836">
        <v>1051</v>
      </c>
      <c r="P41" s="837"/>
      <c r="Q41" s="838">
        <v>95</v>
      </c>
      <c r="R41" s="839"/>
      <c r="S41" s="840">
        <v>18853</v>
      </c>
      <c r="T41" s="839"/>
      <c r="U41" s="564">
        <v>18853</v>
      </c>
      <c r="V41" s="840">
        <v>54</v>
      </c>
      <c r="W41" s="839"/>
      <c r="X41" s="564">
        <v>54</v>
      </c>
      <c r="Y41" s="838">
        <v>20889</v>
      </c>
      <c r="Z41" s="839"/>
    </row>
    <row r="42" spans="1:26" ht="13.5" thickTop="1" x14ac:dyDescent="0.2"/>
  </sheetData>
  <mergeCells count="66">
    <mergeCell ref="B41:C41"/>
    <mergeCell ref="D41:E41"/>
    <mergeCell ref="F41:G41"/>
    <mergeCell ref="I41:J41"/>
    <mergeCell ref="K41:L41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</mergeCells>
  <pageMargins left="0.7" right="0.7" top="0.78740157499999996" bottom="0.78740157499999996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Z42"/>
  <sheetViews>
    <sheetView workbookViewId="0">
      <selection activeCell="AD14" sqref="AD14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818" t="s">
        <v>318</v>
      </c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  <c r="Z1" s="566"/>
    </row>
    <row r="2" spans="1:26" ht="15.75" thickTop="1" x14ac:dyDescent="0.2">
      <c r="A2" s="847" t="s">
        <v>4</v>
      </c>
      <c r="B2" s="848" t="s">
        <v>0</v>
      </c>
      <c r="C2" s="824"/>
      <c r="D2" s="824"/>
      <c r="E2" s="824"/>
      <c r="F2" s="824"/>
      <c r="G2" s="824"/>
      <c r="H2" s="825"/>
      <c r="I2" s="823" t="s">
        <v>1</v>
      </c>
      <c r="J2" s="824"/>
      <c r="K2" s="824"/>
      <c r="L2" s="824"/>
      <c r="M2" s="824"/>
      <c r="N2" s="824"/>
      <c r="O2" s="824"/>
      <c r="P2" s="824"/>
      <c r="Q2" s="824"/>
      <c r="R2" s="824"/>
      <c r="S2" s="824"/>
      <c r="T2" s="824"/>
      <c r="U2" s="825"/>
      <c r="V2" s="823" t="s">
        <v>2</v>
      </c>
      <c r="W2" s="824"/>
      <c r="X2" s="825"/>
      <c r="Y2" s="849" t="s">
        <v>66</v>
      </c>
      <c r="Z2" s="850"/>
    </row>
    <row r="3" spans="1:26" ht="15" x14ac:dyDescent="0.2">
      <c r="A3" s="847"/>
      <c r="B3" s="855" t="s">
        <v>5</v>
      </c>
      <c r="C3" s="832"/>
      <c r="D3" s="833" t="s">
        <v>6</v>
      </c>
      <c r="E3" s="827"/>
      <c r="F3" s="826" t="s">
        <v>7</v>
      </c>
      <c r="G3" s="827"/>
      <c r="H3" s="856" t="s">
        <v>8</v>
      </c>
      <c r="I3" s="834" t="s">
        <v>9</v>
      </c>
      <c r="J3" s="835"/>
      <c r="K3" s="834" t="s">
        <v>10</v>
      </c>
      <c r="L3" s="835"/>
      <c r="M3" s="834" t="s">
        <v>11</v>
      </c>
      <c r="N3" s="835"/>
      <c r="O3" s="834" t="s">
        <v>12</v>
      </c>
      <c r="P3" s="835"/>
      <c r="Q3" s="833" t="s">
        <v>6</v>
      </c>
      <c r="R3" s="827"/>
      <c r="S3" s="826" t="s">
        <v>13</v>
      </c>
      <c r="T3" s="827"/>
      <c r="U3" s="856" t="s">
        <v>14</v>
      </c>
      <c r="V3" s="828" t="s">
        <v>15</v>
      </c>
      <c r="W3" s="829"/>
      <c r="X3" s="856" t="s">
        <v>16</v>
      </c>
      <c r="Y3" s="851"/>
      <c r="Z3" s="852"/>
    </row>
    <row r="4" spans="1:26" x14ac:dyDescent="0.2">
      <c r="A4" s="847"/>
      <c r="B4" s="461" t="s">
        <v>18</v>
      </c>
      <c r="C4" s="429" t="s">
        <v>19</v>
      </c>
      <c r="D4" s="429" t="s">
        <v>18</v>
      </c>
      <c r="E4" s="430" t="s">
        <v>19</v>
      </c>
      <c r="F4" s="431" t="s">
        <v>18</v>
      </c>
      <c r="G4" s="430" t="s">
        <v>19</v>
      </c>
      <c r="H4" s="822"/>
      <c r="I4" s="429" t="s">
        <v>18</v>
      </c>
      <c r="J4" s="432" t="s">
        <v>19</v>
      </c>
      <c r="K4" s="429" t="s">
        <v>18</v>
      </c>
      <c r="L4" s="429" t="s">
        <v>19</v>
      </c>
      <c r="M4" s="429" t="s">
        <v>18</v>
      </c>
      <c r="N4" s="429" t="s">
        <v>19</v>
      </c>
      <c r="O4" s="429" t="s">
        <v>18</v>
      </c>
      <c r="P4" s="429" t="s">
        <v>19</v>
      </c>
      <c r="Q4" s="429" t="s">
        <v>18</v>
      </c>
      <c r="R4" s="430" t="s">
        <v>19</v>
      </c>
      <c r="S4" s="431" t="s">
        <v>18</v>
      </c>
      <c r="T4" s="430" t="s">
        <v>19</v>
      </c>
      <c r="U4" s="822"/>
      <c r="V4" s="433" t="s">
        <v>18</v>
      </c>
      <c r="W4" s="430" t="s">
        <v>19</v>
      </c>
      <c r="X4" s="822"/>
      <c r="Y4" s="853"/>
      <c r="Z4" s="854"/>
    </row>
    <row r="5" spans="1:26" ht="15" x14ac:dyDescent="0.2">
      <c r="A5" s="462" t="s">
        <v>20</v>
      </c>
      <c r="B5" s="435">
        <v>0</v>
      </c>
      <c r="C5" s="435">
        <v>0</v>
      </c>
      <c r="D5" s="435">
        <v>0</v>
      </c>
      <c r="E5" s="436">
        <v>0</v>
      </c>
      <c r="F5" s="437">
        <v>0</v>
      </c>
      <c r="G5" s="436">
        <v>0</v>
      </c>
      <c r="H5" s="438">
        <v>0</v>
      </c>
      <c r="I5" s="435">
        <v>0</v>
      </c>
      <c r="J5" s="435">
        <v>0</v>
      </c>
      <c r="K5" s="435">
        <v>39</v>
      </c>
      <c r="L5" s="435">
        <v>0</v>
      </c>
      <c r="M5" s="435">
        <v>587</v>
      </c>
      <c r="N5" s="435">
        <v>0</v>
      </c>
      <c r="O5" s="435">
        <v>0</v>
      </c>
      <c r="P5" s="435">
        <v>0</v>
      </c>
      <c r="Q5" s="435">
        <v>0</v>
      </c>
      <c r="R5" s="436">
        <v>0</v>
      </c>
      <c r="S5" s="437">
        <v>626</v>
      </c>
      <c r="T5" s="436">
        <v>0</v>
      </c>
      <c r="U5" s="438">
        <v>626</v>
      </c>
      <c r="V5" s="437">
        <v>0</v>
      </c>
      <c r="W5" s="436">
        <v>0</v>
      </c>
      <c r="X5" s="438">
        <v>0</v>
      </c>
      <c r="Y5" s="830">
        <v>626</v>
      </c>
      <c r="Z5" s="827"/>
    </row>
    <row r="6" spans="1:26" ht="15" x14ac:dyDescent="0.2">
      <c r="A6" s="434" t="s">
        <v>21</v>
      </c>
      <c r="B6" s="435">
        <v>167</v>
      </c>
      <c r="C6" s="435">
        <v>13</v>
      </c>
      <c r="D6" s="435">
        <v>6</v>
      </c>
      <c r="E6" s="436">
        <v>1</v>
      </c>
      <c r="F6" s="437">
        <v>173</v>
      </c>
      <c r="G6" s="436">
        <v>14</v>
      </c>
      <c r="H6" s="438">
        <v>187</v>
      </c>
      <c r="I6" s="435">
        <v>4</v>
      </c>
      <c r="J6" s="435">
        <v>1</v>
      </c>
      <c r="K6" s="435">
        <v>147</v>
      </c>
      <c r="L6" s="435">
        <v>16</v>
      </c>
      <c r="M6" s="435">
        <v>98</v>
      </c>
      <c r="N6" s="435">
        <v>5</v>
      </c>
      <c r="O6" s="435">
        <v>8</v>
      </c>
      <c r="P6" s="435">
        <v>1</v>
      </c>
      <c r="Q6" s="435">
        <v>3</v>
      </c>
      <c r="R6" s="436">
        <v>0</v>
      </c>
      <c r="S6" s="437">
        <v>260</v>
      </c>
      <c r="T6" s="436">
        <v>23</v>
      </c>
      <c r="U6" s="438">
        <v>283</v>
      </c>
      <c r="V6" s="437">
        <v>18</v>
      </c>
      <c r="W6" s="436">
        <v>5</v>
      </c>
      <c r="X6" s="438">
        <v>23</v>
      </c>
      <c r="Y6" s="830">
        <v>493</v>
      </c>
      <c r="Z6" s="827"/>
    </row>
    <row r="7" spans="1:26" ht="15" x14ac:dyDescent="0.2">
      <c r="A7" s="434" t="s">
        <v>22</v>
      </c>
      <c r="B7" s="435">
        <v>20</v>
      </c>
      <c r="C7" s="435">
        <v>0</v>
      </c>
      <c r="D7" s="435">
        <v>1</v>
      </c>
      <c r="E7" s="436">
        <v>0</v>
      </c>
      <c r="F7" s="437">
        <v>21</v>
      </c>
      <c r="G7" s="436">
        <v>0</v>
      </c>
      <c r="H7" s="438">
        <v>21</v>
      </c>
      <c r="I7" s="435">
        <v>59</v>
      </c>
      <c r="J7" s="435">
        <v>0</v>
      </c>
      <c r="K7" s="435">
        <v>2</v>
      </c>
      <c r="L7" s="435">
        <v>0</v>
      </c>
      <c r="M7" s="435">
        <v>116</v>
      </c>
      <c r="N7" s="435">
        <v>0</v>
      </c>
      <c r="O7" s="435">
        <v>0</v>
      </c>
      <c r="P7" s="435">
        <v>0</v>
      </c>
      <c r="Q7" s="435">
        <v>0</v>
      </c>
      <c r="R7" s="436">
        <v>0</v>
      </c>
      <c r="S7" s="437">
        <v>177</v>
      </c>
      <c r="T7" s="436">
        <v>0</v>
      </c>
      <c r="U7" s="438">
        <v>177</v>
      </c>
      <c r="V7" s="437">
        <v>0</v>
      </c>
      <c r="W7" s="436">
        <v>0</v>
      </c>
      <c r="X7" s="438">
        <v>0</v>
      </c>
      <c r="Y7" s="830">
        <v>198</v>
      </c>
      <c r="Z7" s="827"/>
    </row>
    <row r="8" spans="1:26" ht="15" x14ac:dyDescent="0.2">
      <c r="A8" s="434" t="s">
        <v>23</v>
      </c>
      <c r="B8" s="435">
        <v>80</v>
      </c>
      <c r="C8" s="435">
        <v>5</v>
      </c>
      <c r="D8" s="435">
        <v>0</v>
      </c>
      <c r="E8" s="436">
        <v>0</v>
      </c>
      <c r="F8" s="437">
        <v>80</v>
      </c>
      <c r="G8" s="436">
        <v>5</v>
      </c>
      <c r="H8" s="438">
        <v>85</v>
      </c>
      <c r="I8" s="435">
        <v>1</v>
      </c>
      <c r="J8" s="435">
        <v>0</v>
      </c>
      <c r="K8" s="435">
        <v>121</v>
      </c>
      <c r="L8" s="435">
        <v>16</v>
      </c>
      <c r="M8" s="435">
        <v>20</v>
      </c>
      <c r="N8" s="435">
        <v>0</v>
      </c>
      <c r="O8" s="435">
        <v>0</v>
      </c>
      <c r="P8" s="435">
        <v>0</v>
      </c>
      <c r="Q8" s="435">
        <v>0</v>
      </c>
      <c r="R8" s="436">
        <v>0</v>
      </c>
      <c r="S8" s="437">
        <v>142</v>
      </c>
      <c r="T8" s="436">
        <v>16</v>
      </c>
      <c r="U8" s="438">
        <v>158</v>
      </c>
      <c r="V8" s="437">
        <v>0</v>
      </c>
      <c r="W8" s="436">
        <v>0</v>
      </c>
      <c r="X8" s="438">
        <v>0</v>
      </c>
      <c r="Y8" s="830">
        <v>243</v>
      </c>
      <c r="Z8" s="827"/>
    </row>
    <row r="9" spans="1:26" ht="15" x14ac:dyDescent="0.2">
      <c r="A9" s="434" t="s">
        <v>24</v>
      </c>
      <c r="B9" s="435">
        <v>0</v>
      </c>
      <c r="C9" s="435">
        <v>0</v>
      </c>
      <c r="D9" s="435">
        <v>0</v>
      </c>
      <c r="E9" s="436">
        <v>0</v>
      </c>
      <c r="F9" s="437">
        <v>0</v>
      </c>
      <c r="G9" s="436">
        <v>0</v>
      </c>
      <c r="H9" s="438">
        <v>0</v>
      </c>
      <c r="I9" s="435">
        <v>0</v>
      </c>
      <c r="J9" s="435">
        <v>0</v>
      </c>
      <c r="K9" s="435">
        <v>152</v>
      </c>
      <c r="L9" s="435">
        <v>0</v>
      </c>
      <c r="M9" s="435">
        <v>667</v>
      </c>
      <c r="N9" s="435">
        <v>0</v>
      </c>
      <c r="O9" s="435">
        <v>0</v>
      </c>
      <c r="P9" s="435">
        <v>0</v>
      </c>
      <c r="Q9" s="435">
        <v>29</v>
      </c>
      <c r="R9" s="436">
        <v>0</v>
      </c>
      <c r="S9" s="437">
        <v>848</v>
      </c>
      <c r="T9" s="436">
        <v>0</v>
      </c>
      <c r="U9" s="438">
        <v>848</v>
      </c>
      <c r="V9" s="437">
        <v>0</v>
      </c>
      <c r="W9" s="436">
        <v>0</v>
      </c>
      <c r="X9" s="438">
        <v>0</v>
      </c>
      <c r="Y9" s="830">
        <v>848</v>
      </c>
      <c r="Z9" s="827"/>
    </row>
    <row r="10" spans="1:26" ht="15" x14ac:dyDescent="0.2">
      <c r="A10" s="434" t="s">
        <v>25</v>
      </c>
      <c r="B10" s="435">
        <v>0</v>
      </c>
      <c r="C10" s="435">
        <v>0</v>
      </c>
      <c r="D10" s="435">
        <v>0</v>
      </c>
      <c r="E10" s="436">
        <v>0</v>
      </c>
      <c r="F10" s="437">
        <v>0</v>
      </c>
      <c r="G10" s="436">
        <v>0</v>
      </c>
      <c r="H10" s="438">
        <v>0</v>
      </c>
      <c r="I10" s="435">
        <v>0</v>
      </c>
      <c r="J10" s="435">
        <v>0</v>
      </c>
      <c r="K10" s="435">
        <v>0</v>
      </c>
      <c r="L10" s="435">
        <v>0</v>
      </c>
      <c r="M10" s="435">
        <v>740</v>
      </c>
      <c r="N10" s="435">
        <v>0</v>
      </c>
      <c r="O10" s="435">
        <v>3</v>
      </c>
      <c r="P10" s="435">
        <v>0</v>
      </c>
      <c r="Q10" s="435">
        <v>0</v>
      </c>
      <c r="R10" s="436">
        <v>0</v>
      </c>
      <c r="S10" s="437">
        <v>743</v>
      </c>
      <c r="T10" s="436">
        <v>0</v>
      </c>
      <c r="U10" s="438">
        <v>743</v>
      </c>
      <c r="V10" s="437">
        <v>0</v>
      </c>
      <c r="W10" s="436">
        <v>0</v>
      </c>
      <c r="X10" s="438">
        <v>0</v>
      </c>
      <c r="Y10" s="830">
        <v>743</v>
      </c>
      <c r="Z10" s="827"/>
    </row>
    <row r="11" spans="1:26" ht="15" x14ac:dyDescent="0.2">
      <c r="A11" s="434" t="s">
        <v>26</v>
      </c>
      <c r="B11" s="435">
        <v>136</v>
      </c>
      <c r="C11" s="435">
        <v>10</v>
      </c>
      <c r="D11" s="435">
        <v>4</v>
      </c>
      <c r="E11" s="436">
        <v>0</v>
      </c>
      <c r="F11" s="437">
        <v>140</v>
      </c>
      <c r="G11" s="436">
        <v>10</v>
      </c>
      <c r="H11" s="438">
        <v>150</v>
      </c>
      <c r="I11" s="435">
        <v>124</v>
      </c>
      <c r="J11" s="435">
        <v>1</v>
      </c>
      <c r="K11" s="435">
        <v>37</v>
      </c>
      <c r="L11" s="435">
        <v>5</v>
      </c>
      <c r="M11" s="435">
        <v>37</v>
      </c>
      <c r="N11" s="435">
        <v>1</v>
      </c>
      <c r="O11" s="435">
        <v>0</v>
      </c>
      <c r="P11" s="435">
        <v>0</v>
      </c>
      <c r="Q11" s="435">
        <v>0</v>
      </c>
      <c r="R11" s="436">
        <v>0</v>
      </c>
      <c r="S11" s="437">
        <v>198</v>
      </c>
      <c r="T11" s="436">
        <v>7</v>
      </c>
      <c r="U11" s="438">
        <v>205</v>
      </c>
      <c r="V11" s="437">
        <v>0</v>
      </c>
      <c r="W11" s="436">
        <v>0</v>
      </c>
      <c r="X11" s="438">
        <v>0</v>
      </c>
      <c r="Y11" s="830">
        <v>355</v>
      </c>
      <c r="Z11" s="827"/>
    </row>
    <row r="12" spans="1:26" ht="15" x14ac:dyDescent="0.2">
      <c r="A12" s="434" t="s">
        <v>27</v>
      </c>
      <c r="B12" s="435">
        <v>0</v>
      </c>
      <c r="C12" s="435">
        <v>0</v>
      </c>
      <c r="D12" s="435">
        <v>0</v>
      </c>
      <c r="E12" s="436">
        <v>0</v>
      </c>
      <c r="F12" s="437">
        <v>0</v>
      </c>
      <c r="G12" s="436">
        <v>0</v>
      </c>
      <c r="H12" s="438">
        <v>0</v>
      </c>
      <c r="I12" s="435">
        <v>0</v>
      </c>
      <c r="J12" s="435">
        <v>0</v>
      </c>
      <c r="K12" s="435">
        <v>222</v>
      </c>
      <c r="L12" s="435">
        <v>0</v>
      </c>
      <c r="M12" s="435">
        <v>560</v>
      </c>
      <c r="N12" s="435">
        <v>0</v>
      </c>
      <c r="O12" s="435">
        <v>0</v>
      </c>
      <c r="P12" s="435">
        <v>0</v>
      </c>
      <c r="Q12" s="435">
        <v>0</v>
      </c>
      <c r="R12" s="436">
        <v>0</v>
      </c>
      <c r="S12" s="437">
        <v>782</v>
      </c>
      <c r="T12" s="436">
        <v>0</v>
      </c>
      <c r="U12" s="438">
        <v>782</v>
      </c>
      <c r="V12" s="437">
        <v>0</v>
      </c>
      <c r="W12" s="436">
        <v>0</v>
      </c>
      <c r="X12" s="438">
        <v>0</v>
      </c>
      <c r="Y12" s="830">
        <v>782</v>
      </c>
      <c r="Z12" s="827"/>
    </row>
    <row r="13" spans="1:26" ht="15" x14ac:dyDescent="0.2">
      <c r="A13" s="434" t="s">
        <v>28</v>
      </c>
      <c r="B13" s="435">
        <v>0</v>
      </c>
      <c r="C13" s="435">
        <v>0</v>
      </c>
      <c r="D13" s="435">
        <v>0</v>
      </c>
      <c r="E13" s="436">
        <v>0</v>
      </c>
      <c r="F13" s="437">
        <v>0</v>
      </c>
      <c r="G13" s="436">
        <v>0</v>
      </c>
      <c r="H13" s="438">
        <v>0</v>
      </c>
      <c r="I13" s="435">
        <v>0</v>
      </c>
      <c r="J13" s="435">
        <v>0</v>
      </c>
      <c r="K13" s="435">
        <v>56</v>
      </c>
      <c r="L13" s="435">
        <v>0</v>
      </c>
      <c r="M13" s="435">
        <v>42</v>
      </c>
      <c r="N13" s="435">
        <v>0</v>
      </c>
      <c r="O13" s="435">
        <v>90</v>
      </c>
      <c r="P13" s="435">
        <v>0</v>
      </c>
      <c r="Q13" s="435">
        <v>0</v>
      </c>
      <c r="R13" s="436">
        <v>0</v>
      </c>
      <c r="S13" s="437">
        <v>188</v>
      </c>
      <c r="T13" s="436">
        <v>0</v>
      </c>
      <c r="U13" s="438">
        <v>188</v>
      </c>
      <c r="V13" s="437">
        <v>0</v>
      </c>
      <c r="W13" s="436">
        <v>0</v>
      </c>
      <c r="X13" s="438">
        <v>0</v>
      </c>
      <c r="Y13" s="830">
        <v>188</v>
      </c>
      <c r="Z13" s="827"/>
    </row>
    <row r="14" spans="1:26" ht="15" x14ac:dyDescent="0.2">
      <c r="A14" s="434" t="s">
        <v>29</v>
      </c>
      <c r="B14" s="435">
        <v>0</v>
      </c>
      <c r="C14" s="435">
        <v>0</v>
      </c>
      <c r="D14" s="435">
        <v>0</v>
      </c>
      <c r="E14" s="436">
        <v>0</v>
      </c>
      <c r="F14" s="437">
        <v>0</v>
      </c>
      <c r="G14" s="436">
        <v>0</v>
      </c>
      <c r="H14" s="438">
        <v>0</v>
      </c>
      <c r="I14" s="435">
        <v>0</v>
      </c>
      <c r="J14" s="435">
        <v>0</v>
      </c>
      <c r="K14" s="435">
        <v>52</v>
      </c>
      <c r="L14" s="435">
        <v>0</v>
      </c>
      <c r="M14" s="435">
        <v>514</v>
      </c>
      <c r="N14" s="435">
        <v>0</v>
      </c>
      <c r="O14" s="435">
        <v>0</v>
      </c>
      <c r="P14" s="435">
        <v>0</v>
      </c>
      <c r="Q14" s="435">
        <v>0</v>
      </c>
      <c r="R14" s="436">
        <v>0</v>
      </c>
      <c r="S14" s="437">
        <v>566</v>
      </c>
      <c r="T14" s="436">
        <v>0</v>
      </c>
      <c r="U14" s="438">
        <v>566</v>
      </c>
      <c r="V14" s="437">
        <v>0</v>
      </c>
      <c r="W14" s="436">
        <v>0</v>
      </c>
      <c r="X14" s="438">
        <v>0</v>
      </c>
      <c r="Y14" s="830">
        <v>566</v>
      </c>
      <c r="Z14" s="827"/>
    </row>
    <row r="15" spans="1:26" ht="15" x14ac:dyDescent="0.2">
      <c r="A15" s="434" t="s">
        <v>30</v>
      </c>
      <c r="B15" s="435">
        <v>0</v>
      </c>
      <c r="C15" s="435">
        <v>0</v>
      </c>
      <c r="D15" s="435">
        <v>0</v>
      </c>
      <c r="E15" s="436">
        <v>0</v>
      </c>
      <c r="F15" s="437">
        <v>0</v>
      </c>
      <c r="G15" s="436">
        <v>0</v>
      </c>
      <c r="H15" s="438">
        <v>0</v>
      </c>
      <c r="I15" s="435">
        <v>0</v>
      </c>
      <c r="J15" s="435">
        <v>0</v>
      </c>
      <c r="K15" s="435">
        <v>942</v>
      </c>
      <c r="L15" s="435">
        <v>0</v>
      </c>
      <c r="M15" s="435">
        <v>0</v>
      </c>
      <c r="N15" s="435">
        <v>0</v>
      </c>
      <c r="O15" s="435">
        <v>0</v>
      </c>
      <c r="P15" s="435">
        <v>0</v>
      </c>
      <c r="Q15" s="435">
        <v>0</v>
      </c>
      <c r="R15" s="436">
        <v>0</v>
      </c>
      <c r="S15" s="437">
        <v>942</v>
      </c>
      <c r="T15" s="436">
        <v>0</v>
      </c>
      <c r="U15" s="438">
        <v>942</v>
      </c>
      <c r="V15" s="437">
        <v>0</v>
      </c>
      <c r="W15" s="436">
        <v>0</v>
      </c>
      <c r="X15" s="438">
        <v>0</v>
      </c>
      <c r="Y15" s="830">
        <v>942</v>
      </c>
      <c r="Z15" s="827"/>
    </row>
    <row r="16" spans="1:26" ht="15" x14ac:dyDescent="0.2">
      <c r="A16" s="434" t="s">
        <v>31</v>
      </c>
      <c r="B16" s="435">
        <v>93</v>
      </c>
      <c r="C16" s="435">
        <v>6</v>
      </c>
      <c r="D16" s="435">
        <v>0</v>
      </c>
      <c r="E16" s="436">
        <v>0</v>
      </c>
      <c r="F16" s="437">
        <v>93</v>
      </c>
      <c r="G16" s="436">
        <v>6</v>
      </c>
      <c r="H16" s="438">
        <v>99</v>
      </c>
      <c r="I16" s="435">
        <v>1</v>
      </c>
      <c r="J16" s="435">
        <v>0</v>
      </c>
      <c r="K16" s="435">
        <v>120</v>
      </c>
      <c r="L16" s="435">
        <v>3</v>
      </c>
      <c r="M16" s="435">
        <v>77</v>
      </c>
      <c r="N16" s="435">
        <v>0</v>
      </c>
      <c r="O16" s="435">
        <v>1</v>
      </c>
      <c r="P16" s="435">
        <v>0</v>
      </c>
      <c r="Q16" s="435">
        <v>0</v>
      </c>
      <c r="R16" s="436">
        <v>0</v>
      </c>
      <c r="S16" s="437">
        <v>199</v>
      </c>
      <c r="T16" s="436">
        <v>3</v>
      </c>
      <c r="U16" s="438">
        <v>202</v>
      </c>
      <c r="V16" s="437">
        <v>0</v>
      </c>
      <c r="W16" s="436">
        <v>0</v>
      </c>
      <c r="X16" s="438">
        <v>0</v>
      </c>
      <c r="Y16" s="830">
        <v>301</v>
      </c>
      <c r="Z16" s="827"/>
    </row>
    <row r="17" spans="1:26" ht="15" x14ac:dyDescent="0.2">
      <c r="A17" s="434" t="s">
        <v>32</v>
      </c>
      <c r="B17" s="435">
        <v>158</v>
      </c>
      <c r="C17" s="435">
        <v>9</v>
      </c>
      <c r="D17" s="435">
        <v>0</v>
      </c>
      <c r="E17" s="436">
        <v>0</v>
      </c>
      <c r="F17" s="437">
        <v>158</v>
      </c>
      <c r="G17" s="436">
        <v>9</v>
      </c>
      <c r="H17" s="438">
        <v>167</v>
      </c>
      <c r="I17" s="435">
        <v>0</v>
      </c>
      <c r="J17" s="435">
        <v>1</v>
      </c>
      <c r="K17" s="435">
        <v>79</v>
      </c>
      <c r="L17" s="435">
        <v>6</v>
      </c>
      <c r="M17" s="435">
        <v>40</v>
      </c>
      <c r="N17" s="435">
        <v>3</v>
      </c>
      <c r="O17" s="435">
        <v>1</v>
      </c>
      <c r="P17" s="435">
        <v>1</v>
      </c>
      <c r="Q17" s="435">
        <v>0</v>
      </c>
      <c r="R17" s="436">
        <v>0</v>
      </c>
      <c r="S17" s="437">
        <v>120</v>
      </c>
      <c r="T17" s="436">
        <v>11</v>
      </c>
      <c r="U17" s="438">
        <v>131</v>
      </c>
      <c r="V17" s="437">
        <v>0</v>
      </c>
      <c r="W17" s="436">
        <v>0</v>
      </c>
      <c r="X17" s="438">
        <v>0</v>
      </c>
      <c r="Y17" s="830">
        <v>298</v>
      </c>
      <c r="Z17" s="827"/>
    </row>
    <row r="18" spans="1:26" ht="15" x14ac:dyDescent="0.2">
      <c r="A18" s="434" t="s">
        <v>33</v>
      </c>
      <c r="B18" s="435">
        <v>0</v>
      </c>
      <c r="C18" s="435">
        <v>0</v>
      </c>
      <c r="D18" s="435">
        <v>0</v>
      </c>
      <c r="E18" s="436">
        <v>0</v>
      </c>
      <c r="F18" s="437">
        <v>0</v>
      </c>
      <c r="G18" s="436">
        <v>0</v>
      </c>
      <c r="H18" s="438">
        <v>0</v>
      </c>
      <c r="I18" s="435">
        <v>0</v>
      </c>
      <c r="J18" s="435">
        <v>0</v>
      </c>
      <c r="K18" s="435">
        <v>17</v>
      </c>
      <c r="L18" s="435">
        <v>0</v>
      </c>
      <c r="M18" s="435">
        <v>68</v>
      </c>
      <c r="N18" s="435">
        <v>0</v>
      </c>
      <c r="O18" s="435">
        <v>270</v>
      </c>
      <c r="P18" s="435">
        <v>0</v>
      </c>
      <c r="Q18" s="435">
        <v>0</v>
      </c>
      <c r="R18" s="436">
        <v>0</v>
      </c>
      <c r="S18" s="437">
        <v>355</v>
      </c>
      <c r="T18" s="436">
        <v>0</v>
      </c>
      <c r="U18" s="438">
        <v>355</v>
      </c>
      <c r="V18" s="437">
        <v>0</v>
      </c>
      <c r="W18" s="436">
        <v>0</v>
      </c>
      <c r="X18" s="438">
        <v>0</v>
      </c>
      <c r="Y18" s="830">
        <v>355</v>
      </c>
      <c r="Z18" s="827"/>
    </row>
    <row r="19" spans="1:26" ht="15" x14ac:dyDescent="0.2">
      <c r="A19" s="434" t="s">
        <v>34</v>
      </c>
      <c r="B19" s="435">
        <v>0</v>
      </c>
      <c r="C19" s="435">
        <v>0</v>
      </c>
      <c r="D19" s="435">
        <v>0</v>
      </c>
      <c r="E19" s="436">
        <v>0</v>
      </c>
      <c r="F19" s="437">
        <v>0</v>
      </c>
      <c r="G19" s="436">
        <v>0</v>
      </c>
      <c r="H19" s="438">
        <v>0</v>
      </c>
      <c r="I19" s="435">
        <v>0</v>
      </c>
      <c r="J19" s="435">
        <v>0</v>
      </c>
      <c r="K19" s="435">
        <v>323</v>
      </c>
      <c r="L19" s="435">
        <v>0</v>
      </c>
      <c r="M19" s="435">
        <v>82</v>
      </c>
      <c r="N19" s="435">
        <v>0</v>
      </c>
      <c r="O19" s="435">
        <v>0</v>
      </c>
      <c r="P19" s="435">
        <v>0</v>
      </c>
      <c r="Q19" s="435">
        <v>0</v>
      </c>
      <c r="R19" s="436">
        <v>0</v>
      </c>
      <c r="S19" s="437">
        <v>405</v>
      </c>
      <c r="T19" s="436">
        <v>0</v>
      </c>
      <c r="U19" s="438">
        <v>405</v>
      </c>
      <c r="V19" s="437">
        <v>0</v>
      </c>
      <c r="W19" s="436">
        <v>0</v>
      </c>
      <c r="X19" s="438">
        <v>0</v>
      </c>
      <c r="Y19" s="830">
        <v>405</v>
      </c>
      <c r="Z19" s="827"/>
    </row>
    <row r="20" spans="1:26" ht="15" x14ac:dyDescent="0.2">
      <c r="A20" s="434" t="s">
        <v>35</v>
      </c>
      <c r="B20" s="435">
        <v>0</v>
      </c>
      <c r="C20" s="435">
        <v>0</v>
      </c>
      <c r="D20" s="435">
        <v>0</v>
      </c>
      <c r="E20" s="436">
        <v>0</v>
      </c>
      <c r="F20" s="437">
        <v>0</v>
      </c>
      <c r="G20" s="436">
        <v>0</v>
      </c>
      <c r="H20" s="438">
        <v>0</v>
      </c>
      <c r="I20" s="435">
        <v>0</v>
      </c>
      <c r="J20" s="435">
        <v>0</v>
      </c>
      <c r="K20" s="435">
        <v>372</v>
      </c>
      <c r="L20" s="435">
        <v>0</v>
      </c>
      <c r="M20" s="435">
        <v>0</v>
      </c>
      <c r="N20" s="435">
        <v>0</v>
      </c>
      <c r="O20" s="435">
        <v>0</v>
      </c>
      <c r="P20" s="435">
        <v>0</v>
      </c>
      <c r="Q20" s="435">
        <v>0</v>
      </c>
      <c r="R20" s="436">
        <v>0</v>
      </c>
      <c r="S20" s="437">
        <v>372</v>
      </c>
      <c r="T20" s="436">
        <v>0</v>
      </c>
      <c r="U20" s="438">
        <v>372</v>
      </c>
      <c r="V20" s="437">
        <v>0</v>
      </c>
      <c r="W20" s="436">
        <v>0</v>
      </c>
      <c r="X20" s="438">
        <v>0</v>
      </c>
      <c r="Y20" s="830">
        <v>372</v>
      </c>
      <c r="Z20" s="827"/>
    </row>
    <row r="21" spans="1:26" ht="15" x14ac:dyDescent="0.2">
      <c r="A21" s="434" t="s">
        <v>36</v>
      </c>
      <c r="B21" s="435">
        <v>122</v>
      </c>
      <c r="C21" s="435">
        <v>7</v>
      </c>
      <c r="D21" s="435">
        <v>1</v>
      </c>
      <c r="E21" s="436">
        <v>0</v>
      </c>
      <c r="F21" s="437">
        <v>123</v>
      </c>
      <c r="G21" s="436">
        <v>7</v>
      </c>
      <c r="H21" s="438">
        <v>130</v>
      </c>
      <c r="I21" s="435">
        <v>2</v>
      </c>
      <c r="J21" s="435">
        <v>0</v>
      </c>
      <c r="K21" s="435">
        <v>89</v>
      </c>
      <c r="L21" s="435">
        <v>2</v>
      </c>
      <c r="M21" s="435">
        <v>23</v>
      </c>
      <c r="N21" s="435">
        <v>1</v>
      </c>
      <c r="O21" s="435">
        <v>1</v>
      </c>
      <c r="P21" s="435">
        <v>0</v>
      </c>
      <c r="Q21" s="435">
        <v>0</v>
      </c>
      <c r="R21" s="436">
        <v>0</v>
      </c>
      <c r="S21" s="437">
        <v>115</v>
      </c>
      <c r="T21" s="436">
        <v>3</v>
      </c>
      <c r="U21" s="438">
        <v>118</v>
      </c>
      <c r="V21" s="437">
        <v>0</v>
      </c>
      <c r="W21" s="436">
        <v>0</v>
      </c>
      <c r="X21" s="438">
        <v>0</v>
      </c>
      <c r="Y21" s="830">
        <v>248</v>
      </c>
      <c r="Z21" s="827"/>
    </row>
    <row r="22" spans="1:26" ht="15" x14ac:dyDescent="0.2">
      <c r="A22" s="434" t="s">
        <v>37</v>
      </c>
      <c r="B22" s="435">
        <v>0</v>
      </c>
      <c r="C22" s="435">
        <v>0</v>
      </c>
      <c r="D22" s="435">
        <v>0</v>
      </c>
      <c r="E22" s="436">
        <v>0</v>
      </c>
      <c r="F22" s="437">
        <v>0</v>
      </c>
      <c r="G22" s="436">
        <v>0</v>
      </c>
      <c r="H22" s="438">
        <v>0</v>
      </c>
      <c r="I22" s="435">
        <v>0</v>
      </c>
      <c r="J22" s="435">
        <v>14</v>
      </c>
      <c r="K22" s="435">
        <v>87</v>
      </c>
      <c r="L22" s="435">
        <v>108</v>
      </c>
      <c r="M22" s="435">
        <v>0</v>
      </c>
      <c r="N22" s="435">
        <v>50</v>
      </c>
      <c r="O22" s="435">
        <v>0</v>
      </c>
      <c r="P22" s="435">
        <v>29</v>
      </c>
      <c r="Q22" s="435">
        <v>0</v>
      </c>
      <c r="R22" s="436">
        <v>0</v>
      </c>
      <c r="S22" s="437">
        <v>87</v>
      </c>
      <c r="T22" s="436">
        <v>201</v>
      </c>
      <c r="U22" s="438">
        <v>288</v>
      </c>
      <c r="V22" s="437">
        <v>31</v>
      </c>
      <c r="W22" s="436">
        <v>0</v>
      </c>
      <c r="X22" s="438">
        <v>31</v>
      </c>
      <c r="Y22" s="830">
        <v>319</v>
      </c>
      <c r="Z22" s="827"/>
    </row>
    <row r="23" spans="1:26" ht="15" x14ac:dyDescent="0.2">
      <c r="A23" s="434" t="s">
        <v>38</v>
      </c>
      <c r="B23" s="435">
        <v>0</v>
      </c>
      <c r="C23" s="435">
        <v>0</v>
      </c>
      <c r="D23" s="435">
        <v>0</v>
      </c>
      <c r="E23" s="436">
        <v>0</v>
      </c>
      <c r="F23" s="437">
        <v>0</v>
      </c>
      <c r="G23" s="436">
        <v>0</v>
      </c>
      <c r="H23" s="438">
        <v>0</v>
      </c>
      <c r="I23" s="435">
        <v>0</v>
      </c>
      <c r="J23" s="435">
        <v>0</v>
      </c>
      <c r="K23" s="435">
        <v>34</v>
      </c>
      <c r="L23" s="435">
        <v>0</v>
      </c>
      <c r="M23" s="435">
        <v>528</v>
      </c>
      <c r="N23" s="435">
        <v>0</v>
      </c>
      <c r="O23" s="435">
        <v>0</v>
      </c>
      <c r="P23" s="435">
        <v>0</v>
      </c>
      <c r="Q23" s="435">
        <v>0</v>
      </c>
      <c r="R23" s="436">
        <v>0</v>
      </c>
      <c r="S23" s="437">
        <v>562</v>
      </c>
      <c r="T23" s="436">
        <v>0</v>
      </c>
      <c r="U23" s="438">
        <v>562</v>
      </c>
      <c r="V23" s="437">
        <v>0</v>
      </c>
      <c r="W23" s="436">
        <v>0</v>
      </c>
      <c r="X23" s="438">
        <v>0</v>
      </c>
      <c r="Y23" s="830">
        <v>562</v>
      </c>
      <c r="Z23" s="827"/>
    </row>
    <row r="24" spans="1:26" ht="15" x14ac:dyDescent="0.2">
      <c r="A24" s="434" t="s">
        <v>39</v>
      </c>
      <c r="B24" s="435">
        <v>280</v>
      </c>
      <c r="C24" s="435">
        <v>20</v>
      </c>
      <c r="D24" s="435">
        <v>8</v>
      </c>
      <c r="E24" s="436">
        <v>0</v>
      </c>
      <c r="F24" s="437">
        <v>288</v>
      </c>
      <c r="G24" s="436">
        <v>20</v>
      </c>
      <c r="H24" s="438">
        <v>308</v>
      </c>
      <c r="I24" s="435">
        <v>0</v>
      </c>
      <c r="J24" s="435">
        <v>0</v>
      </c>
      <c r="K24" s="435">
        <v>152</v>
      </c>
      <c r="L24" s="435">
        <v>24</v>
      </c>
      <c r="M24" s="435">
        <v>54</v>
      </c>
      <c r="N24" s="435">
        <v>2</v>
      </c>
      <c r="O24" s="435">
        <v>1</v>
      </c>
      <c r="P24" s="435">
        <v>0</v>
      </c>
      <c r="Q24" s="435">
        <v>2</v>
      </c>
      <c r="R24" s="436">
        <v>0</v>
      </c>
      <c r="S24" s="437">
        <v>209</v>
      </c>
      <c r="T24" s="436">
        <v>26</v>
      </c>
      <c r="U24" s="438">
        <v>235</v>
      </c>
      <c r="V24" s="437">
        <v>0</v>
      </c>
      <c r="W24" s="436">
        <v>0</v>
      </c>
      <c r="X24" s="438">
        <v>0</v>
      </c>
      <c r="Y24" s="830">
        <v>543</v>
      </c>
      <c r="Z24" s="827"/>
    </row>
    <row r="25" spans="1:26" ht="15" x14ac:dyDescent="0.2">
      <c r="A25" s="434" t="s">
        <v>40</v>
      </c>
      <c r="B25" s="435">
        <v>70</v>
      </c>
      <c r="C25" s="435">
        <v>6</v>
      </c>
      <c r="D25" s="435">
        <v>1</v>
      </c>
      <c r="E25" s="436">
        <v>0</v>
      </c>
      <c r="F25" s="437">
        <v>71</v>
      </c>
      <c r="G25" s="436">
        <v>6</v>
      </c>
      <c r="H25" s="438">
        <v>77</v>
      </c>
      <c r="I25" s="435">
        <v>0</v>
      </c>
      <c r="J25" s="435">
        <v>0</v>
      </c>
      <c r="K25" s="435">
        <v>800</v>
      </c>
      <c r="L25" s="435">
        <v>6</v>
      </c>
      <c r="M25" s="435">
        <v>147</v>
      </c>
      <c r="N25" s="435">
        <v>2</v>
      </c>
      <c r="O25" s="435">
        <v>0</v>
      </c>
      <c r="P25" s="435">
        <v>0</v>
      </c>
      <c r="Q25" s="435">
        <v>0</v>
      </c>
      <c r="R25" s="436">
        <v>0</v>
      </c>
      <c r="S25" s="437">
        <v>947</v>
      </c>
      <c r="T25" s="436">
        <v>8</v>
      </c>
      <c r="U25" s="438">
        <v>955</v>
      </c>
      <c r="V25" s="437">
        <v>0</v>
      </c>
      <c r="W25" s="436">
        <v>0</v>
      </c>
      <c r="X25" s="438">
        <v>0</v>
      </c>
      <c r="Y25" s="830">
        <v>1032</v>
      </c>
      <c r="Z25" s="827"/>
    </row>
    <row r="26" spans="1:26" ht="15" x14ac:dyDescent="0.2">
      <c r="A26" s="434" t="s">
        <v>41</v>
      </c>
      <c r="B26" s="435">
        <v>0</v>
      </c>
      <c r="C26" s="435">
        <v>0</v>
      </c>
      <c r="D26" s="435">
        <v>0</v>
      </c>
      <c r="E26" s="436">
        <v>0</v>
      </c>
      <c r="F26" s="437">
        <v>0</v>
      </c>
      <c r="G26" s="436">
        <v>0</v>
      </c>
      <c r="H26" s="438">
        <v>0</v>
      </c>
      <c r="I26" s="435">
        <v>0</v>
      </c>
      <c r="J26" s="435">
        <v>0</v>
      </c>
      <c r="K26" s="435">
        <v>322</v>
      </c>
      <c r="L26" s="435">
        <v>0</v>
      </c>
      <c r="M26" s="435">
        <v>411</v>
      </c>
      <c r="N26" s="435">
        <v>0</v>
      </c>
      <c r="O26" s="435">
        <v>0</v>
      </c>
      <c r="P26" s="435">
        <v>0</v>
      </c>
      <c r="Q26" s="435">
        <v>20</v>
      </c>
      <c r="R26" s="436">
        <v>0</v>
      </c>
      <c r="S26" s="437">
        <v>753</v>
      </c>
      <c r="T26" s="436">
        <v>0</v>
      </c>
      <c r="U26" s="438">
        <v>753</v>
      </c>
      <c r="V26" s="437">
        <v>0</v>
      </c>
      <c r="W26" s="436">
        <v>0</v>
      </c>
      <c r="X26" s="438">
        <v>0</v>
      </c>
      <c r="Y26" s="830">
        <v>753</v>
      </c>
      <c r="Z26" s="827"/>
    </row>
    <row r="27" spans="1:26" ht="15" x14ac:dyDescent="0.2">
      <c r="A27" s="434" t="s">
        <v>42</v>
      </c>
      <c r="B27" s="435">
        <v>123</v>
      </c>
      <c r="C27" s="435">
        <v>12</v>
      </c>
      <c r="D27" s="435">
        <v>1</v>
      </c>
      <c r="E27" s="436">
        <v>0</v>
      </c>
      <c r="F27" s="437">
        <v>124</v>
      </c>
      <c r="G27" s="436">
        <v>12</v>
      </c>
      <c r="H27" s="438">
        <v>136</v>
      </c>
      <c r="I27" s="435">
        <v>0</v>
      </c>
      <c r="J27" s="435">
        <v>1</v>
      </c>
      <c r="K27" s="435">
        <v>84</v>
      </c>
      <c r="L27" s="435">
        <v>7</v>
      </c>
      <c r="M27" s="435">
        <v>966</v>
      </c>
      <c r="N27" s="435">
        <v>0</v>
      </c>
      <c r="O27" s="435">
        <v>35</v>
      </c>
      <c r="P27" s="435">
        <v>0</v>
      </c>
      <c r="Q27" s="435">
        <v>1</v>
      </c>
      <c r="R27" s="436">
        <v>0</v>
      </c>
      <c r="S27" s="437">
        <v>1086</v>
      </c>
      <c r="T27" s="436">
        <v>8</v>
      </c>
      <c r="U27" s="438">
        <v>1094</v>
      </c>
      <c r="V27" s="437">
        <v>0</v>
      </c>
      <c r="W27" s="436">
        <v>0</v>
      </c>
      <c r="X27" s="438">
        <v>0</v>
      </c>
      <c r="Y27" s="830">
        <v>1230</v>
      </c>
      <c r="Z27" s="827"/>
    </row>
    <row r="28" spans="1:26" ht="15" x14ac:dyDescent="0.2">
      <c r="A28" s="434" t="s">
        <v>43</v>
      </c>
      <c r="B28" s="435">
        <v>279</v>
      </c>
      <c r="C28" s="435">
        <v>29</v>
      </c>
      <c r="D28" s="435">
        <v>0</v>
      </c>
      <c r="E28" s="436">
        <v>1</v>
      </c>
      <c r="F28" s="437">
        <v>279</v>
      </c>
      <c r="G28" s="436">
        <v>30</v>
      </c>
      <c r="H28" s="438">
        <v>309</v>
      </c>
      <c r="I28" s="435">
        <v>26</v>
      </c>
      <c r="J28" s="435">
        <v>0</v>
      </c>
      <c r="K28" s="435">
        <v>368</v>
      </c>
      <c r="L28" s="435">
        <v>18</v>
      </c>
      <c r="M28" s="435">
        <v>325</v>
      </c>
      <c r="N28" s="435">
        <v>5</v>
      </c>
      <c r="O28" s="435">
        <v>7</v>
      </c>
      <c r="P28" s="435">
        <v>0</v>
      </c>
      <c r="Q28" s="435">
        <v>0</v>
      </c>
      <c r="R28" s="436">
        <v>0</v>
      </c>
      <c r="S28" s="437">
        <v>726</v>
      </c>
      <c r="T28" s="436">
        <v>23</v>
      </c>
      <c r="U28" s="438">
        <v>749</v>
      </c>
      <c r="V28" s="437">
        <v>0</v>
      </c>
      <c r="W28" s="436">
        <v>0</v>
      </c>
      <c r="X28" s="438">
        <v>0</v>
      </c>
      <c r="Y28" s="830">
        <v>1058</v>
      </c>
      <c r="Z28" s="827"/>
    </row>
    <row r="29" spans="1:26" ht="15" x14ac:dyDescent="0.2">
      <c r="A29" s="434" t="s">
        <v>44</v>
      </c>
      <c r="B29" s="435">
        <v>205</v>
      </c>
      <c r="C29" s="435">
        <v>19</v>
      </c>
      <c r="D29" s="435">
        <v>1</v>
      </c>
      <c r="E29" s="436">
        <v>0</v>
      </c>
      <c r="F29" s="437">
        <v>206</v>
      </c>
      <c r="G29" s="436">
        <v>19</v>
      </c>
      <c r="H29" s="438">
        <v>225</v>
      </c>
      <c r="I29" s="435">
        <v>0</v>
      </c>
      <c r="J29" s="435">
        <v>27</v>
      </c>
      <c r="K29" s="435">
        <v>241</v>
      </c>
      <c r="L29" s="435">
        <v>162</v>
      </c>
      <c r="M29" s="435">
        <v>88</v>
      </c>
      <c r="N29" s="435">
        <v>5</v>
      </c>
      <c r="O29" s="435">
        <v>1</v>
      </c>
      <c r="P29" s="435">
        <v>0</v>
      </c>
      <c r="Q29" s="435">
        <v>0</v>
      </c>
      <c r="R29" s="436">
        <v>0</v>
      </c>
      <c r="S29" s="437">
        <v>330</v>
      </c>
      <c r="T29" s="436">
        <v>194</v>
      </c>
      <c r="U29" s="438">
        <v>524</v>
      </c>
      <c r="V29" s="437">
        <v>0</v>
      </c>
      <c r="W29" s="436">
        <v>0</v>
      </c>
      <c r="X29" s="438">
        <v>0</v>
      </c>
      <c r="Y29" s="830">
        <v>749</v>
      </c>
      <c r="Z29" s="827"/>
    </row>
    <row r="30" spans="1:26" ht="15" x14ac:dyDescent="0.2">
      <c r="A30" s="434" t="s">
        <v>45</v>
      </c>
      <c r="B30" s="435">
        <v>0</v>
      </c>
      <c r="C30" s="435">
        <v>0</v>
      </c>
      <c r="D30" s="435">
        <v>0</v>
      </c>
      <c r="E30" s="436">
        <v>0</v>
      </c>
      <c r="F30" s="437">
        <v>0</v>
      </c>
      <c r="G30" s="436">
        <v>0</v>
      </c>
      <c r="H30" s="438">
        <v>0</v>
      </c>
      <c r="I30" s="435">
        <v>28</v>
      </c>
      <c r="J30" s="435">
        <v>0</v>
      </c>
      <c r="K30" s="435">
        <v>130</v>
      </c>
      <c r="L30" s="435">
        <v>0</v>
      </c>
      <c r="M30" s="435">
        <v>814</v>
      </c>
      <c r="N30" s="435">
        <v>0</v>
      </c>
      <c r="O30" s="435">
        <v>0</v>
      </c>
      <c r="P30" s="435">
        <v>0</v>
      </c>
      <c r="Q30" s="435">
        <v>0</v>
      </c>
      <c r="R30" s="436">
        <v>0</v>
      </c>
      <c r="S30" s="437">
        <v>972</v>
      </c>
      <c r="T30" s="436">
        <v>0</v>
      </c>
      <c r="U30" s="438">
        <v>972</v>
      </c>
      <c r="V30" s="437">
        <v>0</v>
      </c>
      <c r="W30" s="436">
        <v>0</v>
      </c>
      <c r="X30" s="438">
        <v>0</v>
      </c>
      <c r="Y30" s="830">
        <v>972</v>
      </c>
      <c r="Z30" s="827"/>
    </row>
    <row r="31" spans="1:26" ht="15" x14ac:dyDescent="0.2">
      <c r="A31" s="434" t="s">
        <v>46</v>
      </c>
      <c r="B31" s="435">
        <v>0</v>
      </c>
      <c r="C31" s="435">
        <v>0</v>
      </c>
      <c r="D31" s="435">
        <v>0</v>
      </c>
      <c r="E31" s="436">
        <v>0</v>
      </c>
      <c r="F31" s="437">
        <v>0</v>
      </c>
      <c r="G31" s="436">
        <v>0</v>
      </c>
      <c r="H31" s="438">
        <v>0</v>
      </c>
      <c r="I31" s="435">
        <v>91</v>
      </c>
      <c r="J31" s="435">
        <v>0</v>
      </c>
      <c r="K31" s="435">
        <v>761</v>
      </c>
      <c r="L31" s="435">
        <v>0</v>
      </c>
      <c r="M31" s="435">
        <v>0</v>
      </c>
      <c r="N31" s="435">
        <v>0</v>
      </c>
      <c r="O31" s="435">
        <v>0</v>
      </c>
      <c r="P31" s="435">
        <v>0</v>
      </c>
      <c r="Q31" s="435">
        <v>0</v>
      </c>
      <c r="R31" s="436">
        <v>0</v>
      </c>
      <c r="S31" s="437">
        <v>852</v>
      </c>
      <c r="T31" s="436">
        <v>0</v>
      </c>
      <c r="U31" s="438">
        <v>852</v>
      </c>
      <c r="V31" s="437">
        <v>0</v>
      </c>
      <c r="W31" s="436">
        <v>0</v>
      </c>
      <c r="X31" s="438">
        <v>0</v>
      </c>
      <c r="Y31" s="830">
        <v>852</v>
      </c>
      <c r="Z31" s="827"/>
    </row>
    <row r="32" spans="1:26" ht="15" x14ac:dyDescent="0.2">
      <c r="A32" s="434" t="s">
        <v>47</v>
      </c>
      <c r="B32" s="435">
        <v>0</v>
      </c>
      <c r="C32" s="435">
        <v>0</v>
      </c>
      <c r="D32" s="435">
        <v>0</v>
      </c>
      <c r="E32" s="436">
        <v>0</v>
      </c>
      <c r="F32" s="437">
        <v>0</v>
      </c>
      <c r="G32" s="436">
        <v>0</v>
      </c>
      <c r="H32" s="438">
        <v>0</v>
      </c>
      <c r="I32" s="435">
        <v>0</v>
      </c>
      <c r="J32" s="435">
        <v>0</v>
      </c>
      <c r="K32" s="435">
        <v>75</v>
      </c>
      <c r="L32" s="435">
        <v>0</v>
      </c>
      <c r="M32" s="435">
        <v>459</v>
      </c>
      <c r="N32" s="435">
        <v>0</v>
      </c>
      <c r="O32" s="435">
        <v>0</v>
      </c>
      <c r="P32" s="435">
        <v>0</v>
      </c>
      <c r="Q32" s="435">
        <v>0</v>
      </c>
      <c r="R32" s="436">
        <v>0</v>
      </c>
      <c r="S32" s="437">
        <v>534</v>
      </c>
      <c r="T32" s="436">
        <v>0</v>
      </c>
      <c r="U32" s="438">
        <v>534</v>
      </c>
      <c r="V32" s="437">
        <v>0</v>
      </c>
      <c r="W32" s="436">
        <v>0</v>
      </c>
      <c r="X32" s="438">
        <v>0</v>
      </c>
      <c r="Y32" s="830">
        <v>534</v>
      </c>
      <c r="Z32" s="827"/>
    </row>
    <row r="33" spans="1:26" ht="15" x14ac:dyDescent="0.2">
      <c r="A33" s="434" t="s">
        <v>48</v>
      </c>
      <c r="B33" s="435">
        <v>0</v>
      </c>
      <c r="C33" s="435">
        <v>0</v>
      </c>
      <c r="D33" s="435">
        <v>0</v>
      </c>
      <c r="E33" s="436">
        <v>0</v>
      </c>
      <c r="F33" s="437">
        <v>0</v>
      </c>
      <c r="G33" s="436">
        <v>0</v>
      </c>
      <c r="H33" s="438">
        <v>0</v>
      </c>
      <c r="I33" s="435">
        <v>0</v>
      </c>
      <c r="J33" s="435">
        <v>0</v>
      </c>
      <c r="K33" s="435">
        <v>382</v>
      </c>
      <c r="L33" s="435">
        <v>0</v>
      </c>
      <c r="M33" s="435">
        <v>252</v>
      </c>
      <c r="N33" s="435">
        <v>0</v>
      </c>
      <c r="O33" s="435">
        <v>0</v>
      </c>
      <c r="P33" s="435">
        <v>0</v>
      </c>
      <c r="Q33" s="435">
        <v>0</v>
      </c>
      <c r="R33" s="436">
        <v>0</v>
      </c>
      <c r="S33" s="437">
        <v>634</v>
      </c>
      <c r="T33" s="436">
        <v>0</v>
      </c>
      <c r="U33" s="438">
        <v>634</v>
      </c>
      <c r="V33" s="437">
        <v>0</v>
      </c>
      <c r="W33" s="436">
        <v>0</v>
      </c>
      <c r="X33" s="438">
        <v>0</v>
      </c>
      <c r="Y33" s="830">
        <v>634</v>
      </c>
      <c r="Z33" s="827"/>
    </row>
    <row r="34" spans="1:26" ht="15" x14ac:dyDescent="0.2">
      <c r="A34" s="434" t="s">
        <v>49</v>
      </c>
      <c r="B34" s="435">
        <v>0</v>
      </c>
      <c r="C34" s="435">
        <v>1</v>
      </c>
      <c r="D34" s="435">
        <v>0</v>
      </c>
      <c r="E34" s="436">
        <v>0</v>
      </c>
      <c r="F34" s="437">
        <v>0</v>
      </c>
      <c r="G34" s="436">
        <v>1</v>
      </c>
      <c r="H34" s="438">
        <v>1</v>
      </c>
      <c r="I34" s="435">
        <v>0</v>
      </c>
      <c r="J34" s="435">
        <v>30</v>
      </c>
      <c r="K34" s="435">
        <v>0</v>
      </c>
      <c r="L34" s="435">
        <v>319</v>
      </c>
      <c r="M34" s="435">
        <v>0</v>
      </c>
      <c r="N34" s="435">
        <v>386</v>
      </c>
      <c r="O34" s="435">
        <v>0</v>
      </c>
      <c r="P34" s="435">
        <v>6</v>
      </c>
      <c r="Q34" s="435">
        <v>0</v>
      </c>
      <c r="R34" s="436">
        <v>2</v>
      </c>
      <c r="S34" s="437">
        <v>0</v>
      </c>
      <c r="T34" s="436">
        <v>743</v>
      </c>
      <c r="U34" s="438">
        <v>743</v>
      </c>
      <c r="V34" s="437">
        <v>0</v>
      </c>
      <c r="W34" s="436">
        <v>0</v>
      </c>
      <c r="X34" s="438">
        <v>0</v>
      </c>
      <c r="Y34" s="830">
        <v>744</v>
      </c>
      <c r="Z34" s="827"/>
    </row>
    <row r="35" spans="1:26" ht="15" x14ac:dyDescent="0.2">
      <c r="A35" s="434" t="s">
        <v>50</v>
      </c>
      <c r="B35" s="435">
        <v>59</v>
      </c>
      <c r="C35" s="435">
        <v>8</v>
      </c>
      <c r="D35" s="435">
        <v>0</v>
      </c>
      <c r="E35" s="436">
        <v>0</v>
      </c>
      <c r="F35" s="437">
        <v>59</v>
      </c>
      <c r="G35" s="436">
        <v>8</v>
      </c>
      <c r="H35" s="438">
        <v>67</v>
      </c>
      <c r="I35" s="435">
        <v>0</v>
      </c>
      <c r="J35" s="435">
        <v>0</v>
      </c>
      <c r="K35" s="435">
        <v>57</v>
      </c>
      <c r="L35" s="435">
        <v>2</v>
      </c>
      <c r="M35" s="435">
        <v>14</v>
      </c>
      <c r="N35" s="435">
        <v>6</v>
      </c>
      <c r="O35" s="435">
        <v>0</v>
      </c>
      <c r="P35" s="435">
        <v>0</v>
      </c>
      <c r="Q35" s="435">
        <v>0</v>
      </c>
      <c r="R35" s="436">
        <v>0</v>
      </c>
      <c r="S35" s="437">
        <v>71</v>
      </c>
      <c r="T35" s="436">
        <v>8</v>
      </c>
      <c r="U35" s="438">
        <v>79</v>
      </c>
      <c r="V35" s="437">
        <v>0</v>
      </c>
      <c r="W35" s="436">
        <v>0</v>
      </c>
      <c r="X35" s="438">
        <v>0</v>
      </c>
      <c r="Y35" s="830">
        <v>146</v>
      </c>
      <c r="Z35" s="827"/>
    </row>
    <row r="36" spans="1:26" ht="15" x14ac:dyDescent="0.2">
      <c r="A36" s="434" t="s">
        <v>51</v>
      </c>
      <c r="B36" s="435">
        <v>0</v>
      </c>
      <c r="C36" s="435">
        <v>0</v>
      </c>
      <c r="D36" s="435">
        <v>0</v>
      </c>
      <c r="E36" s="436">
        <v>0</v>
      </c>
      <c r="F36" s="437">
        <v>0</v>
      </c>
      <c r="G36" s="436">
        <v>0</v>
      </c>
      <c r="H36" s="438">
        <v>0</v>
      </c>
      <c r="I36" s="435">
        <v>0</v>
      </c>
      <c r="J36" s="435">
        <v>0</v>
      </c>
      <c r="K36" s="435">
        <v>25</v>
      </c>
      <c r="L36" s="435">
        <v>0</v>
      </c>
      <c r="M36" s="435">
        <v>345</v>
      </c>
      <c r="N36" s="435">
        <v>0</v>
      </c>
      <c r="O36" s="435">
        <v>600</v>
      </c>
      <c r="P36" s="435">
        <v>0</v>
      </c>
      <c r="Q36" s="435">
        <v>0</v>
      </c>
      <c r="R36" s="436">
        <v>0</v>
      </c>
      <c r="S36" s="437">
        <v>970</v>
      </c>
      <c r="T36" s="436">
        <v>0</v>
      </c>
      <c r="U36" s="438">
        <v>970</v>
      </c>
      <c r="V36" s="437">
        <v>0</v>
      </c>
      <c r="W36" s="436">
        <v>0</v>
      </c>
      <c r="X36" s="438">
        <v>0</v>
      </c>
      <c r="Y36" s="830">
        <v>970</v>
      </c>
      <c r="Z36" s="827"/>
    </row>
    <row r="37" spans="1:26" ht="15" x14ac:dyDescent="0.2">
      <c r="A37" s="434" t="s">
        <v>52</v>
      </c>
      <c r="B37" s="435">
        <v>0</v>
      </c>
      <c r="C37" s="435">
        <v>0</v>
      </c>
      <c r="D37" s="435">
        <v>0</v>
      </c>
      <c r="E37" s="436">
        <v>0</v>
      </c>
      <c r="F37" s="437">
        <v>0</v>
      </c>
      <c r="G37" s="436">
        <v>0</v>
      </c>
      <c r="H37" s="438">
        <v>0</v>
      </c>
      <c r="I37" s="435">
        <v>0</v>
      </c>
      <c r="J37" s="435">
        <v>0</v>
      </c>
      <c r="K37" s="435">
        <v>55</v>
      </c>
      <c r="L37" s="435">
        <v>0</v>
      </c>
      <c r="M37" s="435">
        <v>946</v>
      </c>
      <c r="N37" s="435">
        <v>0</v>
      </c>
      <c r="O37" s="435">
        <v>0</v>
      </c>
      <c r="P37" s="435">
        <v>0</v>
      </c>
      <c r="Q37" s="435">
        <v>0</v>
      </c>
      <c r="R37" s="436">
        <v>0</v>
      </c>
      <c r="S37" s="437">
        <v>1001</v>
      </c>
      <c r="T37" s="436">
        <v>0</v>
      </c>
      <c r="U37" s="438">
        <v>1001</v>
      </c>
      <c r="V37" s="437">
        <v>0</v>
      </c>
      <c r="W37" s="436">
        <v>0</v>
      </c>
      <c r="X37" s="438">
        <v>0</v>
      </c>
      <c r="Y37" s="830">
        <v>1001</v>
      </c>
      <c r="Z37" s="827"/>
    </row>
    <row r="38" spans="1:26" ht="15" x14ac:dyDescent="0.2">
      <c r="A38" s="434" t="s">
        <v>53</v>
      </c>
      <c r="B38" s="435">
        <v>0</v>
      </c>
      <c r="C38" s="435">
        <v>0</v>
      </c>
      <c r="D38" s="435">
        <v>0</v>
      </c>
      <c r="E38" s="436">
        <v>0</v>
      </c>
      <c r="F38" s="437">
        <v>0</v>
      </c>
      <c r="G38" s="436">
        <v>0</v>
      </c>
      <c r="H38" s="438">
        <v>0</v>
      </c>
      <c r="I38" s="435">
        <v>95</v>
      </c>
      <c r="J38" s="435">
        <v>0</v>
      </c>
      <c r="K38" s="435">
        <v>491</v>
      </c>
      <c r="L38" s="435">
        <v>0</v>
      </c>
      <c r="M38" s="435">
        <v>0</v>
      </c>
      <c r="N38" s="435">
        <v>0</v>
      </c>
      <c r="O38" s="435">
        <v>0</v>
      </c>
      <c r="P38" s="435">
        <v>0</v>
      </c>
      <c r="Q38" s="435">
        <v>36</v>
      </c>
      <c r="R38" s="436">
        <v>0</v>
      </c>
      <c r="S38" s="437">
        <v>622</v>
      </c>
      <c r="T38" s="436">
        <v>0</v>
      </c>
      <c r="U38" s="438">
        <v>622</v>
      </c>
      <c r="V38" s="437">
        <v>0</v>
      </c>
      <c r="W38" s="436">
        <v>0</v>
      </c>
      <c r="X38" s="438">
        <v>0</v>
      </c>
      <c r="Y38" s="830">
        <v>622</v>
      </c>
      <c r="Z38" s="827"/>
    </row>
    <row r="39" spans="1:26" ht="15" x14ac:dyDescent="0.2">
      <c r="A39" s="434" t="s">
        <v>54</v>
      </c>
      <c r="B39" s="435">
        <v>7</v>
      </c>
      <c r="C39" s="435">
        <v>0</v>
      </c>
      <c r="D39" s="435">
        <v>0</v>
      </c>
      <c r="E39" s="436">
        <v>0</v>
      </c>
      <c r="F39" s="437">
        <v>7</v>
      </c>
      <c r="G39" s="436">
        <v>0</v>
      </c>
      <c r="H39" s="438">
        <v>7</v>
      </c>
      <c r="I39" s="435">
        <v>0</v>
      </c>
      <c r="J39" s="435">
        <v>0</v>
      </c>
      <c r="K39" s="435">
        <v>62</v>
      </c>
      <c r="L39" s="435">
        <v>0</v>
      </c>
      <c r="M39" s="435">
        <v>133</v>
      </c>
      <c r="N39" s="435">
        <v>0</v>
      </c>
      <c r="O39" s="435">
        <v>0</v>
      </c>
      <c r="P39" s="435">
        <v>0</v>
      </c>
      <c r="Q39" s="435">
        <v>0</v>
      </c>
      <c r="R39" s="436">
        <v>0</v>
      </c>
      <c r="S39" s="437">
        <v>195</v>
      </c>
      <c r="T39" s="436">
        <v>0</v>
      </c>
      <c r="U39" s="438">
        <v>195</v>
      </c>
      <c r="V39" s="437">
        <v>0</v>
      </c>
      <c r="W39" s="436">
        <v>0</v>
      </c>
      <c r="X39" s="438">
        <v>0</v>
      </c>
      <c r="Y39" s="830">
        <v>202</v>
      </c>
      <c r="Z39" s="827"/>
    </row>
    <row r="40" spans="1:26" ht="15" x14ac:dyDescent="0.2">
      <c r="A40" s="439" t="s">
        <v>55</v>
      </c>
      <c r="B40" s="435">
        <v>1799</v>
      </c>
      <c r="C40" s="435">
        <v>145</v>
      </c>
      <c r="D40" s="435">
        <v>23</v>
      </c>
      <c r="E40" s="436">
        <v>2</v>
      </c>
      <c r="F40" s="437">
        <v>1822</v>
      </c>
      <c r="G40" s="436">
        <v>147</v>
      </c>
      <c r="H40" s="438">
        <v>1969</v>
      </c>
      <c r="I40" s="435">
        <v>431</v>
      </c>
      <c r="J40" s="435">
        <v>75</v>
      </c>
      <c r="K40" s="435">
        <v>6896</v>
      </c>
      <c r="L40" s="435">
        <v>694</v>
      </c>
      <c r="M40" s="435">
        <v>9153</v>
      </c>
      <c r="N40" s="435">
        <v>466</v>
      </c>
      <c r="O40" s="435">
        <v>1018</v>
      </c>
      <c r="P40" s="435">
        <v>37</v>
      </c>
      <c r="Q40" s="435">
        <v>91</v>
      </c>
      <c r="R40" s="436">
        <v>2</v>
      </c>
      <c r="S40" s="437">
        <v>17589</v>
      </c>
      <c r="T40" s="436">
        <v>1274</v>
      </c>
      <c r="U40" s="438">
        <v>18863</v>
      </c>
      <c r="V40" s="437">
        <v>49</v>
      </c>
      <c r="W40" s="436">
        <v>5</v>
      </c>
      <c r="X40" s="438">
        <v>54</v>
      </c>
      <c r="Y40" s="830">
        <v>20886</v>
      </c>
      <c r="Z40" s="827"/>
    </row>
    <row r="41" spans="1:26" ht="15.75" thickBot="1" x14ac:dyDescent="0.25">
      <c r="A41" s="440" t="s">
        <v>56</v>
      </c>
      <c r="B41" s="836">
        <v>1944</v>
      </c>
      <c r="C41" s="837"/>
      <c r="D41" s="838">
        <v>25</v>
      </c>
      <c r="E41" s="839"/>
      <c r="F41" s="840">
        <v>1969</v>
      </c>
      <c r="G41" s="839"/>
      <c r="H41" s="567">
        <v>1969</v>
      </c>
      <c r="I41" s="836">
        <v>506</v>
      </c>
      <c r="J41" s="837"/>
      <c r="K41" s="836">
        <v>7590</v>
      </c>
      <c r="L41" s="837"/>
      <c r="M41" s="836">
        <v>9619</v>
      </c>
      <c r="N41" s="837"/>
      <c r="O41" s="836">
        <v>1055</v>
      </c>
      <c r="P41" s="837"/>
      <c r="Q41" s="838">
        <v>93</v>
      </c>
      <c r="R41" s="839"/>
      <c r="S41" s="840">
        <v>18863</v>
      </c>
      <c r="T41" s="839"/>
      <c r="U41" s="567">
        <v>18863</v>
      </c>
      <c r="V41" s="840">
        <v>54</v>
      </c>
      <c r="W41" s="839"/>
      <c r="X41" s="567">
        <v>54</v>
      </c>
      <c r="Y41" s="838">
        <v>20886</v>
      </c>
      <c r="Z41" s="839"/>
    </row>
    <row r="42" spans="1:26" ht="13.5" thickTop="1" x14ac:dyDescent="0.2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Z42"/>
  <sheetViews>
    <sheetView workbookViewId="0">
      <selection activeCell="AD23" sqref="AD23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818" t="s">
        <v>319</v>
      </c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  <c r="Z1" s="569"/>
    </row>
    <row r="2" spans="1:26" ht="15.75" thickTop="1" x14ac:dyDescent="0.2">
      <c r="A2" s="847" t="s">
        <v>4</v>
      </c>
      <c r="B2" s="848" t="s">
        <v>0</v>
      </c>
      <c r="C2" s="824"/>
      <c r="D2" s="824"/>
      <c r="E2" s="824"/>
      <c r="F2" s="824"/>
      <c r="G2" s="824"/>
      <c r="H2" s="825"/>
      <c r="I2" s="823" t="s">
        <v>1</v>
      </c>
      <c r="J2" s="824"/>
      <c r="K2" s="824"/>
      <c r="L2" s="824"/>
      <c r="M2" s="824"/>
      <c r="N2" s="824"/>
      <c r="O2" s="824"/>
      <c r="P2" s="824"/>
      <c r="Q2" s="824"/>
      <c r="R2" s="824"/>
      <c r="S2" s="824"/>
      <c r="T2" s="824"/>
      <c r="U2" s="825"/>
      <c r="V2" s="823" t="s">
        <v>2</v>
      </c>
      <c r="W2" s="824"/>
      <c r="X2" s="825"/>
      <c r="Y2" s="849" t="s">
        <v>66</v>
      </c>
      <c r="Z2" s="850"/>
    </row>
    <row r="3" spans="1:26" ht="15" x14ac:dyDescent="0.2">
      <c r="A3" s="847"/>
      <c r="B3" s="855" t="s">
        <v>5</v>
      </c>
      <c r="C3" s="832"/>
      <c r="D3" s="833" t="s">
        <v>6</v>
      </c>
      <c r="E3" s="827"/>
      <c r="F3" s="826" t="s">
        <v>7</v>
      </c>
      <c r="G3" s="827"/>
      <c r="H3" s="856" t="s">
        <v>8</v>
      </c>
      <c r="I3" s="834" t="s">
        <v>9</v>
      </c>
      <c r="J3" s="835"/>
      <c r="K3" s="834" t="s">
        <v>10</v>
      </c>
      <c r="L3" s="835"/>
      <c r="M3" s="834" t="s">
        <v>11</v>
      </c>
      <c r="N3" s="835"/>
      <c r="O3" s="834" t="s">
        <v>12</v>
      </c>
      <c r="P3" s="835"/>
      <c r="Q3" s="833" t="s">
        <v>6</v>
      </c>
      <c r="R3" s="827"/>
      <c r="S3" s="826" t="s">
        <v>13</v>
      </c>
      <c r="T3" s="827"/>
      <c r="U3" s="856" t="s">
        <v>14</v>
      </c>
      <c r="V3" s="828" t="s">
        <v>15</v>
      </c>
      <c r="W3" s="829"/>
      <c r="X3" s="856" t="s">
        <v>16</v>
      </c>
      <c r="Y3" s="851"/>
      <c r="Z3" s="852"/>
    </row>
    <row r="4" spans="1:26" x14ac:dyDescent="0.2">
      <c r="A4" s="847"/>
      <c r="B4" s="461" t="s">
        <v>18</v>
      </c>
      <c r="C4" s="429" t="s">
        <v>19</v>
      </c>
      <c r="D4" s="429" t="s">
        <v>18</v>
      </c>
      <c r="E4" s="430" t="s">
        <v>19</v>
      </c>
      <c r="F4" s="431" t="s">
        <v>18</v>
      </c>
      <c r="G4" s="430" t="s">
        <v>19</v>
      </c>
      <c r="H4" s="822"/>
      <c r="I4" s="429" t="s">
        <v>18</v>
      </c>
      <c r="J4" s="432" t="s">
        <v>19</v>
      </c>
      <c r="K4" s="429" t="s">
        <v>18</v>
      </c>
      <c r="L4" s="429" t="s">
        <v>19</v>
      </c>
      <c r="M4" s="429" t="s">
        <v>18</v>
      </c>
      <c r="N4" s="429" t="s">
        <v>19</v>
      </c>
      <c r="O4" s="429" t="s">
        <v>18</v>
      </c>
      <c r="P4" s="429" t="s">
        <v>19</v>
      </c>
      <c r="Q4" s="429" t="s">
        <v>18</v>
      </c>
      <c r="R4" s="430" t="s">
        <v>19</v>
      </c>
      <c r="S4" s="431" t="s">
        <v>18</v>
      </c>
      <c r="T4" s="430" t="s">
        <v>19</v>
      </c>
      <c r="U4" s="822"/>
      <c r="V4" s="433" t="s">
        <v>18</v>
      </c>
      <c r="W4" s="430" t="s">
        <v>19</v>
      </c>
      <c r="X4" s="822"/>
      <c r="Y4" s="853"/>
      <c r="Z4" s="854"/>
    </row>
    <row r="5" spans="1:26" ht="15" x14ac:dyDescent="0.2">
      <c r="A5" s="462" t="s">
        <v>20</v>
      </c>
      <c r="B5" s="435">
        <v>0</v>
      </c>
      <c r="C5" s="435">
        <v>0</v>
      </c>
      <c r="D5" s="435">
        <v>0</v>
      </c>
      <c r="E5" s="436">
        <v>0</v>
      </c>
      <c r="F5" s="437">
        <v>0</v>
      </c>
      <c r="G5" s="436">
        <v>0</v>
      </c>
      <c r="H5" s="438">
        <v>0</v>
      </c>
      <c r="I5" s="435">
        <v>0</v>
      </c>
      <c r="J5" s="435">
        <v>0</v>
      </c>
      <c r="K5" s="435">
        <v>39</v>
      </c>
      <c r="L5" s="435">
        <v>0</v>
      </c>
      <c r="M5" s="435">
        <v>587</v>
      </c>
      <c r="N5" s="435">
        <v>0</v>
      </c>
      <c r="O5" s="435">
        <v>0</v>
      </c>
      <c r="P5" s="435">
        <v>0</v>
      </c>
      <c r="Q5" s="435">
        <v>0</v>
      </c>
      <c r="R5" s="436">
        <v>0</v>
      </c>
      <c r="S5" s="437">
        <v>626</v>
      </c>
      <c r="T5" s="436">
        <v>0</v>
      </c>
      <c r="U5" s="438">
        <v>626</v>
      </c>
      <c r="V5" s="437">
        <v>0</v>
      </c>
      <c r="W5" s="436">
        <v>0</v>
      </c>
      <c r="X5" s="438">
        <v>0</v>
      </c>
      <c r="Y5" s="830">
        <v>626</v>
      </c>
      <c r="Z5" s="827"/>
    </row>
    <row r="6" spans="1:26" ht="15" x14ac:dyDescent="0.2">
      <c r="A6" s="434" t="s">
        <v>21</v>
      </c>
      <c r="B6" s="435">
        <v>167</v>
      </c>
      <c r="C6" s="435">
        <v>13</v>
      </c>
      <c r="D6" s="435">
        <v>6</v>
      </c>
      <c r="E6" s="436">
        <v>1</v>
      </c>
      <c r="F6" s="437">
        <v>173</v>
      </c>
      <c r="G6" s="436">
        <v>14</v>
      </c>
      <c r="H6" s="438">
        <v>187</v>
      </c>
      <c r="I6" s="435">
        <v>4</v>
      </c>
      <c r="J6" s="435">
        <v>1</v>
      </c>
      <c r="K6" s="435">
        <v>147</v>
      </c>
      <c r="L6" s="435">
        <v>16</v>
      </c>
      <c r="M6" s="435">
        <v>99</v>
      </c>
      <c r="N6" s="435">
        <v>5</v>
      </c>
      <c r="O6" s="435">
        <v>8</v>
      </c>
      <c r="P6" s="435">
        <v>1</v>
      </c>
      <c r="Q6" s="435">
        <v>3</v>
      </c>
      <c r="R6" s="436">
        <v>0</v>
      </c>
      <c r="S6" s="437">
        <v>261</v>
      </c>
      <c r="T6" s="436">
        <v>23</v>
      </c>
      <c r="U6" s="438">
        <v>284</v>
      </c>
      <c r="V6" s="437">
        <v>18</v>
      </c>
      <c r="W6" s="436">
        <v>5</v>
      </c>
      <c r="X6" s="438">
        <v>23</v>
      </c>
      <c r="Y6" s="830">
        <v>494</v>
      </c>
      <c r="Z6" s="827"/>
    </row>
    <row r="7" spans="1:26" ht="15" x14ac:dyDescent="0.2">
      <c r="A7" s="434" t="s">
        <v>22</v>
      </c>
      <c r="B7" s="435">
        <v>21</v>
      </c>
      <c r="C7" s="435">
        <v>0</v>
      </c>
      <c r="D7" s="435">
        <v>1</v>
      </c>
      <c r="E7" s="436">
        <v>0</v>
      </c>
      <c r="F7" s="437">
        <v>22</v>
      </c>
      <c r="G7" s="436">
        <v>0</v>
      </c>
      <c r="H7" s="438">
        <v>22</v>
      </c>
      <c r="I7" s="435">
        <v>59</v>
      </c>
      <c r="J7" s="435">
        <v>0</v>
      </c>
      <c r="K7" s="435">
        <v>2</v>
      </c>
      <c r="L7" s="435">
        <v>0</v>
      </c>
      <c r="M7" s="435">
        <v>116</v>
      </c>
      <c r="N7" s="435">
        <v>0</v>
      </c>
      <c r="O7" s="435">
        <v>0</v>
      </c>
      <c r="P7" s="435">
        <v>0</v>
      </c>
      <c r="Q7" s="435">
        <v>0</v>
      </c>
      <c r="R7" s="436">
        <v>0</v>
      </c>
      <c r="S7" s="437">
        <v>177</v>
      </c>
      <c r="T7" s="436">
        <v>0</v>
      </c>
      <c r="U7" s="438">
        <v>177</v>
      </c>
      <c r="V7" s="437">
        <v>0</v>
      </c>
      <c r="W7" s="436">
        <v>0</v>
      </c>
      <c r="X7" s="438">
        <v>0</v>
      </c>
      <c r="Y7" s="830">
        <v>199</v>
      </c>
      <c r="Z7" s="827"/>
    </row>
    <row r="8" spans="1:26" ht="15" x14ac:dyDescent="0.2">
      <c r="A8" s="434" t="s">
        <v>23</v>
      </c>
      <c r="B8" s="435">
        <v>80</v>
      </c>
      <c r="C8" s="435">
        <v>5</v>
      </c>
      <c r="D8" s="435">
        <v>0</v>
      </c>
      <c r="E8" s="436">
        <v>0</v>
      </c>
      <c r="F8" s="437">
        <v>80</v>
      </c>
      <c r="G8" s="436">
        <v>5</v>
      </c>
      <c r="H8" s="438">
        <v>85</v>
      </c>
      <c r="I8" s="435">
        <v>1</v>
      </c>
      <c r="J8" s="435">
        <v>0</v>
      </c>
      <c r="K8" s="435">
        <v>121</v>
      </c>
      <c r="L8" s="435">
        <v>16</v>
      </c>
      <c r="M8" s="435">
        <v>20</v>
      </c>
      <c r="N8" s="435">
        <v>0</v>
      </c>
      <c r="O8" s="435">
        <v>0</v>
      </c>
      <c r="P8" s="435">
        <v>0</v>
      </c>
      <c r="Q8" s="435">
        <v>0</v>
      </c>
      <c r="R8" s="436">
        <v>0</v>
      </c>
      <c r="S8" s="437">
        <v>142</v>
      </c>
      <c r="T8" s="436">
        <v>16</v>
      </c>
      <c r="U8" s="438">
        <v>158</v>
      </c>
      <c r="V8" s="437">
        <v>0</v>
      </c>
      <c r="W8" s="436">
        <v>0</v>
      </c>
      <c r="X8" s="438">
        <v>0</v>
      </c>
      <c r="Y8" s="830">
        <v>243</v>
      </c>
      <c r="Z8" s="827"/>
    </row>
    <row r="9" spans="1:26" ht="15" x14ac:dyDescent="0.2">
      <c r="A9" s="434" t="s">
        <v>24</v>
      </c>
      <c r="B9" s="435">
        <v>0</v>
      </c>
      <c r="C9" s="435">
        <v>0</v>
      </c>
      <c r="D9" s="435">
        <v>0</v>
      </c>
      <c r="E9" s="436">
        <v>0</v>
      </c>
      <c r="F9" s="437">
        <v>0</v>
      </c>
      <c r="G9" s="436">
        <v>0</v>
      </c>
      <c r="H9" s="438">
        <v>0</v>
      </c>
      <c r="I9" s="435">
        <v>1</v>
      </c>
      <c r="J9" s="435">
        <v>0</v>
      </c>
      <c r="K9" s="435">
        <v>164</v>
      </c>
      <c r="L9" s="435">
        <v>0</v>
      </c>
      <c r="M9" s="435">
        <v>663</v>
      </c>
      <c r="N9" s="435">
        <v>0</v>
      </c>
      <c r="O9" s="435">
        <v>0</v>
      </c>
      <c r="P9" s="435">
        <v>0</v>
      </c>
      <c r="Q9" s="435">
        <v>29</v>
      </c>
      <c r="R9" s="436">
        <v>0</v>
      </c>
      <c r="S9" s="437">
        <v>857</v>
      </c>
      <c r="T9" s="436">
        <v>0</v>
      </c>
      <c r="U9" s="438">
        <v>857</v>
      </c>
      <c r="V9" s="437">
        <v>0</v>
      </c>
      <c r="W9" s="436">
        <v>0</v>
      </c>
      <c r="X9" s="438">
        <v>0</v>
      </c>
      <c r="Y9" s="830">
        <v>857</v>
      </c>
      <c r="Z9" s="827"/>
    </row>
    <row r="10" spans="1:26" ht="15" x14ac:dyDescent="0.2">
      <c r="A10" s="434" t="s">
        <v>25</v>
      </c>
      <c r="B10" s="435">
        <v>0</v>
      </c>
      <c r="C10" s="435">
        <v>0</v>
      </c>
      <c r="D10" s="435">
        <v>0</v>
      </c>
      <c r="E10" s="436">
        <v>0</v>
      </c>
      <c r="F10" s="437">
        <v>0</v>
      </c>
      <c r="G10" s="436">
        <v>0</v>
      </c>
      <c r="H10" s="438">
        <v>0</v>
      </c>
      <c r="I10" s="435">
        <v>0</v>
      </c>
      <c r="J10" s="435">
        <v>0</v>
      </c>
      <c r="K10" s="435">
        <v>0</v>
      </c>
      <c r="L10" s="435">
        <v>0</v>
      </c>
      <c r="M10" s="435">
        <v>739</v>
      </c>
      <c r="N10" s="435">
        <v>0</v>
      </c>
      <c r="O10" s="435">
        <v>3</v>
      </c>
      <c r="P10" s="435">
        <v>0</v>
      </c>
      <c r="Q10" s="435">
        <v>0</v>
      </c>
      <c r="R10" s="436">
        <v>0</v>
      </c>
      <c r="S10" s="437">
        <v>742</v>
      </c>
      <c r="T10" s="436">
        <v>0</v>
      </c>
      <c r="U10" s="438">
        <v>742</v>
      </c>
      <c r="V10" s="437">
        <v>0</v>
      </c>
      <c r="W10" s="436">
        <v>0</v>
      </c>
      <c r="X10" s="438">
        <v>0</v>
      </c>
      <c r="Y10" s="830">
        <v>742</v>
      </c>
      <c r="Z10" s="827"/>
    </row>
    <row r="11" spans="1:26" ht="15" x14ac:dyDescent="0.2">
      <c r="A11" s="434" t="s">
        <v>26</v>
      </c>
      <c r="B11" s="435">
        <v>136</v>
      </c>
      <c r="C11" s="435">
        <v>9</v>
      </c>
      <c r="D11" s="435">
        <v>4</v>
      </c>
      <c r="E11" s="436">
        <v>0</v>
      </c>
      <c r="F11" s="437">
        <v>140</v>
      </c>
      <c r="G11" s="436">
        <v>9</v>
      </c>
      <c r="H11" s="438">
        <v>149</v>
      </c>
      <c r="I11" s="435">
        <v>124</v>
      </c>
      <c r="J11" s="435">
        <v>1</v>
      </c>
      <c r="K11" s="435">
        <v>42</v>
      </c>
      <c r="L11" s="435">
        <v>5</v>
      </c>
      <c r="M11" s="435">
        <v>37</v>
      </c>
      <c r="N11" s="435">
        <v>2</v>
      </c>
      <c r="O11" s="435">
        <v>0</v>
      </c>
      <c r="P11" s="435">
        <v>0</v>
      </c>
      <c r="Q11" s="435">
        <v>0</v>
      </c>
      <c r="R11" s="436">
        <v>0</v>
      </c>
      <c r="S11" s="437">
        <v>203</v>
      </c>
      <c r="T11" s="436">
        <v>8</v>
      </c>
      <c r="U11" s="438">
        <v>211</v>
      </c>
      <c r="V11" s="437">
        <v>0</v>
      </c>
      <c r="W11" s="436">
        <v>0</v>
      </c>
      <c r="X11" s="438">
        <v>0</v>
      </c>
      <c r="Y11" s="830">
        <v>360</v>
      </c>
      <c r="Z11" s="827"/>
    </row>
    <row r="12" spans="1:26" ht="15" x14ac:dyDescent="0.2">
      <c r="A12" s="434" t="s">
        <v>27</v>
      </c>
      <c r="B12" s="435">
        <v>0</v>
      </c>
      <c r="C12" s="435">
        <v>0</v>
      </c>
      <c r="D12" s="435">
        <v>0</v>
      </c>
      <c r="E12" s="436">
        <v>0</v>
      </c>
      <c r="F12" s="437">
        <v>0</v>
      </c>
      <c r="G12" s="436">
        <v>0</v>
      </c>
      <c r="H12" s="438">
        <v>0</v>
      </c>
      <c r="I12" s="435">
        <v>0</v>
      </c>
      <c r="J12" s="435">
        <v>0</v>
      </c>
      <c r="K12" s="435">
        <v>222</v>
      </c>
      <c r="L12" s="435">
        <v>0</v>
      </c>
      <c r="M12" s="435">
        <v>560</v>
      </c>
      <c r="N12" s="435">
        <v>0</v>
      </c>
      <c r="O12" s="435">
        <v>0</v>
      </c>
      <c r="P12" s="435">
        <v>0</v>
      </c>
      <c r="Q12" s="435">
        <v>0</v>
      </c>
      <c r="R12" s="436">
        <v>0</v>
      </c>
      <c r="S12" s="437">
        <v>782</v>
      </c>
      <c r="T12" s="436">
        <v>0</v>
      </c>
      <c r="U12" s="438">
        <v>782</v>
      </c>
      <c r="V12" s="437">
        <v>0</v>
      </c>
      <c r="W12" s="436">
        <v>0</v>
      </c>
      <c r="X12" s="438">
        <v>0</v>
      </c>
      <c r="Y12" s="830">
        <v>782</v>
      </c>
      <c r="Z12" s="827"/>
    </row>
    <row r="13" spans="1:26" ht="15" x14ac:dyDescent="0.2">
      <c r="A13" s="434" t="s">
        <v>28</v>
      </c>
      <c r="B13" s="435">
        <v>0</v>
      </c>
      <c r="C13" s="435">
        <v>0</v>
      </c>
      <c r="D13" s="435">
        <v>0</v>
      </c>
      <c r="E13" s="436">
        <v>0</v>
      </c>
      <c r="F13" s="437">
        <v>0</v>
      </c>
      <c r="G13" s="436">
        <v>0</v>
      </c>
      <c r="H13" s="438">
        <v>0</v>
      </c>
      <c r="I13" s="435">
        <v>0</v>
      </c>
      <c r="J13" s="435">
        <v>0</v>
      </c>
      <c r="K13" s="435">
        <v>57</v>
      </c>
      <c r="L13" s="435">
        <v>0</v>
      </c>
      <c r="M13" s="435">
        <v>42</v>
      </c>
      <c r="N13" s="435">
        <v>0</v>
      </c>
      <c r="O13" s="435">
        <v>90</v>
      </c>
      <c r="P13" s="435">
        <v>0</v>
      </c>
      <c r="Q13" s="435">
        <v>0</v>
      </c>
      <c r="R13" s="436">
        <v>0</v>
      </c>
      <c r="S13" s="437">
        <v>189</v>
      </c>
      <c r="T13" s="436">
        <v>0</v>
      </c>
      <c r="U13" s="438">
        <v>189</v>
      </c>
      <c r="V13" s="437">
        <v>0</v>
      </c>
      <c r="W13" s="436">
        <v>0</v>
      </c>
      <c r="X13" s="438">
        <v>0</v>
      </c>
      <c r="Y13" s="830">
        <v>189</v>
      </c>
      <c r="Z13" s="827"/>
    </row>
    <row r="14" spans="1:26" ht="15" x14ac:dyDescent="0.2">
      <c r="A14" s="434" t="s">
        <v>29</v>
      </c>
      <c r="B14" s="435">
        <v>0</v>
      </c>
      <c r="C14" s="435">
        <v>0</v>
      </c>
      <c r="D14" s="435">
        <v>0</v>
      </c>
      <c r="E14" s="436">
        <v>0</v>
      </c>
      <c r="F14" s="437">
        <v>0</v>
      </c>
      <c r="G14" s="436">
        <v>0</v>
      </c>
      <c r="H14" s="438">
        <v>0</v>
      </c>
      <c r="I14" s="435">
        <v>0</v>
      </c>
      <c r="J14" s="435">
        <v>0</v>
      </c>
      <c r="K14" s="435">
        <v>52</v>
      </c>
      <c r="L14" s="435">
        <v>0</v>
      </c>
      <c r="M14" s="435">
        <v>514</v>
      </c>
      <c r="N14" s="435">
        <v>0</v>
      </c>
      <c r="O14" s="435">
        <v>0</v>
      </c>
      <c r="P14" s="435">
        <v>0</v>
      </c>
      <c r="Q14" s="435">
        <v>0</v>
      </c>
      <c r="R14" s="436">
        <v>0</v>
      </c>
      <c r="S14" s="437">
        <v>566</v>
      </c>
      <c r="T14" s="436">
        <v>0</v>
      </c>
      <c r="U14" s="438">
        <v>566</v>
      </c>
      <c r="V14" s="437">
        <v>0</v>
      </c>
      <c r="W14" s="436">
        <v>0</v>
      </c>
      <c r="X14" s="438">
        <v>0</v>
      </c>
      <c r="Y14" s="830">
        <v>566</v>
      </c>
      <c r="Z14" s="827"/>
    </row>
    <row r="15" spans="1:26" ht="15" x14ac:dyDescent="0.2">
      <c r="A15" s="434" t="s">
        <v>30</v>
      </c>
      <c r="B15" s="435">
        <v>0</v>
      </c>
      <c r="C15" s="435">
        <v>0</v>
      </c>
      <c r="D15" s="435">
        <v>0</v>
      </c>
      <c r="E15" s="436">
        <v>0</v>
      </c>
      <c r="F15" s="437">
        <v>0</v>
      </c>
      <c r="G15" s="436">
        <v>0</v>
      </c>
      <c r="H15" s="438">
        <v>0</v>
      </c>
      <c r="I15" s="435">
        <v>0</v>
      </c>
      <c r="J15" s="435">
        <v>0</v>
      </c>
      <c r="K15" s="435">
        <v>940</v>
      </c>
      <c r="L15" s="435">
        <v>0</v>
      </c>
      <c r="M15" s="435">
        <v>1</v>
      </c>
      <c r="N15" s="435">
        <v>0</v>
      </c>
      <c r="O15" s="435">
        <v>0</v>
      </c>
      <c r="P15" s="435">
        <v>0</v>
      </c>
      <c r="Q15" s="435">
        <v>0</v>
      </c>
      <c r="R15" s="436">
        <v>0</v>
      </c>
      <c r="S15" s="437">
        <v>941</v>
      </c>
      <c r="T15" s="436">
        <v>0</v>
      </c>
      <c r="U15" s="438">
        <v>941</v>
      </c>
      <c r="V15" s="437">
        <v>0</v>
      </c>
      <c r="W15" s="436">
        <v>0</v>
      </c>
      <c r="X15" s="438">
        <v>0</v>
      </c>
      <c r="Y15" s="830">
        <v>941</v>
      </c>
      <c r="Z15" s="827"/>
    </row>
    <row r="16" spans="1:26" ht="15" x14ac:dyDescent="0.2">
      <c r="A16" s="434" t="s">
        <v>31</v>
      </c>
      <c r="B16" s="435">
        <v>94</v>
      </c>
      <c r="C16" s="435">
        <v>6</v>
      </c>
      <c r="D16" s="435">
        <v>0</v>
      </c>
      <c r="E16" s="436">
        <v>0</v>
      </c>
      <c r="F16" s="437">
        <v>94</v>
      </c>
      <c r="G16" s="436">
        <v>6</v>
      </c>
      <c r="H16" s="438">
        <v>100</v>
      </c>
      <c r="I16" s="435">
        <v>1</v>
      </c>
      <c r="J16" s="435">
        <v>0</v>
      </c>
      <c r="K16" s="435">
        <v>122</v>
      </c>
      <c r="L16" s="435">
        <v>3</v>
      </c>
      <c r="M16" s="435">
        <v>77</v>
      </c>
      <c r="N16" s="435">
        <v>0</v>
      </c>
      <c r="O16" s="435">
        <v>1</v>
      </c>
      <c r="P16" s="435">
        <v>0</v>
      </c>
      <c r="Q16" s="435">
        <v>0</v>
      </c>
      <c r="R16" s="436">
        <v>0</v>
      </c>
      <c r="S16" s="437">
        <v>201</v>
      </c>
      <c r="T16" s="436">
        <v>3</v>
      </c>
      <c r="U16" s="438">
        <v>204</v>
      </c>
      <c r="V16" s="437">
        <v>0</v>
      </c>
      <c r="W16" s="436">
        <v>0</v>
      </c>
      <c r="X16" s="438">
        <v>0</v>
      </c>
      <c r="Y16" s="830">
        <v>304</v>
      </c>
      <c r="Z16" s="827"/>
    </row>
    <row r="17" spans="1:26" ht="15" x14ac:dyDescent="0.2">
      <c r="A17" s="434" t="s">
        <v>32</v>
      </c>
      <c r="B17" s="435">
        <v>155</v>
      </c>
      <c r="C17" s="435">
        <v>9</v>
      </c>
      <c r="D17" s="435">
        <v>0</v>
      </c>
      <c r="E17" s="436">
        <v>0</v>
      </c>
      <c r="F17" s="437">
        <v>155</v>
      </c>
      <c r="G17" s="436">
        <v>9</v>
      </c>
      <c r="H17" s="438">
        <v>164</v>
      </c>
      <c r="I17" s="435">
        <v>0</v>
      </c>
      <c r="J17" s="435">
        <v>1</v>
      </c>
      <c r="K17" s="435">
        <v>81</v>
      </c>
      <c r="L17" s="435">
        <v>6</v>
      </c>
      <c r="M17" s="435">
        <v>43</v>
      </c>
      <c r="N17" s="435">
        <v>3</v>
      </c>
      <c r="O17" s="435">
        <v>1</v>
      </c>
      <c r="P17" s="435">
        <v>1</v>
      </c>
      <c r="Q17" s="435">
        <v>0</v>
      </c>
      <c r="R17" s="436">
        <v>0</v>
      </c>
      <c r="S17" s="437">
        <v>125</v>
      </c>
      <c r="T17" s="436">
        <v>11</v>
      </c>
      <c r="U17" s="438">
        <v>136</v>
      </c>
      <c r="V17" s="437">
        <v>0</v>
      </c>
      <c r="W17" s="436">
        <v>0</v>
      </c>
      <c r="X17" s="438">
        <v>0</v>
      </c>
      <c r="Y17" s="830">
        <v>300</v>
      </c>
      <c r="Z17" s="827"/>
    </row>
    <row r="18" spans="1:26" ht="15" x14ac:dyDescent="0.2">
      <c r="A18" s="434" t="s">
        <v>33</v>
      </c>
      <c r="B18" s="435">
        <v>0</v>
      </c>
      <c r="C18" s="435">
        <v>0</v>
      </c>
      <c r="D18" s="435">
        <v>0</v>
      </c>
      <c r="E18" s="436">
        <v>0</v>
      </c>
      <c r="F18" s="437">
        <v>0</v>
      </c>
      <c r="G18" s="436">
        <v>0</v>
      </c>
      <c r="H18" s="438">
        <v>0</v>
      </c>
      <c r="I18" s="435">
        <v>0</v>
      </c>
      <c r="J18" s="435">
        <v>0</v>
      </c>
      <c r="K18" s="435">
        <v>17</v>
      </c>
      <c r="L18" s="435">
        <v>0</v>
      </c>
      <c r="M18" s="435">
        <v>68</v>
      </c>
      <c r="N18" s="435">
        <v>0</v>
      </c>
      <c r="O18" s="435">
        <v>269</v>
      </c>
      <c r="P18" s="435">
        <v>0</v>
      </c>
      <c r="Q18" s="435">
        <v>0</v>
      </c>
      <c r="R18" s="436">
        <v>0</v>
      </c>
      <c r="S18" s="437">
        <v>354</v>
      </c>
      <c r="T18" s="436">
        <v>0</v>
      </c>
      <c r="U18" s="438">
        <v>354</v>
      </c>
      <c r="V18" s="437">
        <v>0</v>
      </c>
      <c r="W18" s="436">
        <v>0</v>
      </c>
      <c r="X18" s="438">
        <v>0</v>
      </c>
      <c r="Y18" s="830">
        <v>354</v>
      </c>
      <c r="Z18" s="827"/>
    </row>
    <row r="19" spans="1:26" ht="15" x14ac:dyDescent="0.2">
      <c r="A19" s="434" t="s">
        <v>34</v>
      </c>
      <c r="B19" s="435">
        <v>0</v>
      </c>
      <c r="C19" s="435">
        <v>0</v>
      </c>
      <c r="D19" s="435">
        <v>0</v>
      </c>
      <c r="E19" s="436">
        <v>0</v>
      </c>
      <c r="F19" s="437">
        <v>0</v>
      </c>
      <c r="G19" s="436">
        <v>0</v>
      </c>
      <c r="H19" s="438">
        <v>0</v>
      </c>
      <c r="I19" s="435">
        <v>0</v>
      </c>
      <c r="J19" s="435">
        <v>0</v>
      </c>
      <c r="K19" s="435">
        <v>322</v>
      </c>
      <c r="L19" s="435">
        <v>0</v>
      </c>
      <c r="M19" s="435">
        <v>82</v>
      </c>
      <c r="N19" s="435">
        <v>0</v>
      </c>
      <c r="O19" s="435">
        <v>0</v>
      </c>
      <c r="P19" s="435">
        <v>0</v>
      </c>
      <c r="Q19" s="435">
        <v>0</v>
      </c>
      <c r="R19" s="436">
        <v>0</v>
      </c>
      <c r="S19" s="437">
        <v>404</v>
      </c>
      <c r="T19" s="436">
        <v>0</v>
      </c>
      <c r="U19" s="438">
        <v>404</v>
      </c>
      <c r="V19" s="437">
        <v>0</v>
      </c>
      <c r="W19" s="436">
        <v>0</v>
      </c>
      <c r="X19" s="438">
        <v>0</v>
      </c>
      <c r="Y19" s="830">
        <v>404</v>
      </c>
      <c r="Z19" s="827"/>
    </row>
    <row r="20" spans="1:26" ht="15" x14ac:dyDescent="0.2">
      <c r="A20" s="434" t="s">
        <v>35</v>
      </c>
      <c r="B20" s="435">
        <v>0</v>
      </c>
      <c r="C20" s="435">
        <v>0</v>
      </c>
      <c r="D20" s="435">
        <v>0</v>
      </c>
      <c r="E20" s="436">
        <v>0</v>
      </c>
      <c r="F20" s="437">
        <v>0</v>
      </c>
      <c r="G20" s="436">
        <v>0</v>
      </c>
      <c r="H20" s="438">
        <v>0</v>
      </c>
      <c r="I20" s="435">
        <v>0</v>
      </c>
      <c r="J20" s="435">
        <v>0</v>
      </c>
      <c r="K20" s="435">
        <v>372</v>
      </c>
      <c r="L20" s="435">
        <v>0</v>
      </c>
      <c r="M20" s="435">
        <v>0</v>
      </c>
      <c r="N20" s="435">
        <v>0</v>
      </c>
      <c r="O20" s="435">
        <v>0</v>
      </c>
      <c r="P20" s="435">
        <v>0</v>
      </c>
      <c r="Q20" s="435">
        <v>0</v>
      </c>
      <c r="R20" s="436">
        <v>0</v>
      </c>
      <c r="S20" s="437">
        <v>372</v>
      </c>
      <c r="T20" s="436">
        <v>0</v>
      </c>
      <c r="U20" s="438">
        <v>372</v>
      </c>
      <c r="V20" s="437">
        <v>0</v>
      </c>
      <c r="W20" s="436">
        <v>0</v>
      </c>
      <c r="X20" s="438">
        <v>0</v>
      </c>
      <c r="Y20" s="830">
        <v>372</v>
      </c>
      <c r="Z20" s="827"/>
    </row>
    <row r="21" spans="1:26" ht="15" x14ac:dyDescent="0.2">
      <c r="A21" s="434" t="s">
        <v>36</v>
      </c>
      <c r="B21" s="435">
        <v>120</v>
      </c>
      <c r="C21" s="435">
        <v>7</v>
      </c>
      <c r="D21" s="435">
        <v>1</v>
      </c>
      <c r="E21" s="436">
        <v>0</v>
      </c>
      <c r="F21" s="437">
        <v>121</v>
      </c>
      <c r="G21" s="436">
        <v>7</v>
      </c>
      <c r="H21" s="438">
        <v>128</v>
      </c>
      <c r="I21" s="435">
        <v>2</v>
      </c>
      <c r="J21" s="435">
        <v>0</v>
      </c>
      <c r="K21" s="435">
        <v>93</v>
      </c>
      <c r="L21" s="435">
        <v>2</v>
      </c>
      <c r="M21" s="435">
        <v>24</v>
      </c>
      <c r="N21" s="435">
        <v>1</v>
      </c>
      <c r="O21" s="435">
        <v>1</v>
      </c>
      <c r="P21" s="435">
        <v>0</v>
      </c>
      <c r="Q21" s="435">
        <v>0</v>
      </c>
      <c r="R21" s="436">
        <v>0</v>
      </c>
      <c r="S21" s="437">
        <v>120</v>
      </c>
      <c r="T21" s="436">
        <v>3</v>
      </c>
      <c r="U21" s="438">
        <v>123</v>
      </c>
      <c r="V21" s="437">
        <v>0</v>
      </c>
      <c r="W21" s="436">
        <v>0</v>
      </c>
      <c r="X21" s="438">
        <v>0</v>
      </c>
      <c r="Y21" s="830">
        <v>251</v>
      </c>
      <c r="Z21" s="827"/>
    </row>
    <row r="22" spans="1:26" ht="15" x14ac:dyDescent="0.2">
      <c r="A22" s="434" t="s">
        <v>37</v>
      </c>
      <c r="B22" s="435">
        <v>0</v>
      </c>
      <c r="C22" s="435">
        <v>0</v>
      </c>
      <c r="D22" s="435">
        <v>0</v>
      </c>
      <c r="E22" s="436">
        <v>0</v>
      </c>
      <c r="F22" s="437">
        <v>0</v>
      </c>
      <c r="G22" s="436">
        <v>0</v>
      </c>
      <c r="H22" s="438">
        <v>0</v>
      </c>
      <c r="I22" s="435">
        <v>0</v>
      </c>
      <c r="J22" s="435">
        <v>14</v>
      </c>
      <c r="K22" s="435">
        <v>86</v>
      </c>
      <c r="L22" s="435">
        <v>106</v>
      </c>
      <c r="M22" s="435">
        <v>0</v>
      </c>
      <c r="N22" s="435">
        <v>50</v>
      </c>
      <c r="O22" s="435">
        <v>0</v>
      </c>
      <c r="P22" s="435">
        <v>29</v>
      </c>
      <c r="Q22" s="435">
        <v>0</v>
      </c>
      <c r="R22" s="436">
        <v>0</v>
      </c>
      <c r="S22" s="437">
        <v>86</v>
      </c>
      <c r="T22" s="436">
        <v>199</v>
      </c>
      <c r="U22" s="438">
        <v>285</v>
      </c>
      <c r="V22" s="437">
        <v>31</v>
      </c>
      <c r="W22" s="436">
        <v>0</v>
      </c>
      <c r="X22" s="438">
        <v>31</v>
      </c>
      <c r="Y22" s="830">
        <v>316</v>
      </c>
      <c r="Z22" s="827"/>
    </row>
    <row r="23" spans="1:26" ht="15" x14ac:dyDescent="0.2">
      <c r="A23" s="434" t="s">
        <v>38</v>
      </c>
      <c r="B23" s="435">
        <v>0</v>
      </c>
      <c r="C23" s="435">
        <v>0</v>
      </c>
      <c r="D23" s="435">
        <v>0</v>
      </c>
      <c r="E23" s="436">
        <v>0</v>
      </c>
      <c r="F23" s="437">
        <v>0</v>
      </c>
      <c r="G23" s="436">
        <v>0</v>
      </c>
      <c r="H23" s="438">
        <v>0</v>
      </c>
      <c r="I23" s="435">
        <v>0</v>
      </c>
      <c r="J23" s="435">
        <v>0</v>
      </c>
      <c r="K23" s="435">
        <v>34</v>
      </c>
      <c r="L23" s="435">
        <v>0</v>
      </c>
      <c r="M23" s="435">
        <v>529</v>
      </c>
      <c r="N23" s="435">
        <v>0</v>
      </c>
      <c r="O23" s="435">
        <v>0</v>
      </c>
      <c r="P23" s="435">
        <v>0</v>
      </c>
      <c r="Q23" s="435">
        <v>0</v>
      </c>
      <c r="R23" s="436">
        <v>0</v>
      </c>
      <c r="S23" s="437">
        <v>563</v>
      </c>
      <c r="T23" s="436">
        <v>0</v>
      </c>
      <c r="U23" s="438">
        <v>563</v>
      </c>
      <c r="V23" s="437">
        <v>0</v>
      </c>
      <c r="W23" s="436">
        <v>0</v>
      </c>
      <c r="X23" s="438">
        <v>0</v>
      </c>
      <c r="Y23" s="830">
        <v>563</v>
      </c>
      <c r="Z23" s="827"/>
    </row>
    <row r="24" spans="1:26" ht="15" x14ac:dyDescent="0.2">
      <c r="A24" s="434" t="s">
        <v>39</v>
      </c>
      <c r="B24" s="435">
        <v>278</v>
      </c>
      <c r="C24" s="435">
        <v>20</v>
      </c>
      <c r="D24" s="435">
        <v>8</v>
      </c>
      <c r="E24" s="436">
        <v>0</v>
      </c>
      <c r="F24" s="437">
        <v>286</v>
      </c>
      <c r="G24" s="436">
        <v>20</v>
      </c>
      <c r="H24" s="438">
        <v>306</v>
      </c>
      <c r="I24" s="435">
        <v>0</v>
      </c>
      <c r="J24" s="435">
        <v>0</v>
      </c>
      <c r="K24" s="435">
        <v>146</v>
      </c>
      <c r="L24" s="435">
        <v>25</v>
      </c>
      <c r="M24" s="435">
        <v>55</v>
      </c>
      <c r="N24" s="435">
        <v>2</v>
      </c>
      <c r="O24" s="435">
        <v>1</v>
      </c>
      <c r="P24" s="435">
        <v>0</v>
      </c>
      <c r="Q24" s="435">
        <v>2</v>
      </c>
      <c r="R24" s="436">
        <v>0</v>
      </c>
      <c r="S24" s="437">
        <v>204</v>
      </c>
      <c r="T24" s="436">
        <v>27</v>
      </c>
      <c r="U24" s="438">
        <v>231</v>
      </c>
      <c r="V24" s="437">
        <v>0</v>
      </c>
      <c r="W24" s="436">
        <v>0</v>
      </c>
      <c r="X24" s="438">
        <v>0</v>
      </c>
      <c r="Y24" s="830">
        <v>537</v>
      </c>
      <c r="Z24" s="827"/>
    </row>
    <row r="25" spans="1:26" ht="15" x14ac:dyDescent="0.2">
      <c r="A25" s="434" t="s">
        <v>40</v>
      </c>
      <c r="B25" s="435">
        <v>71</v>
      </c>
      <c r="C25" s="435">
        <v>6</v>
      </c>
      <c r="D25" s="435">
        <v>1</v>
      </c>
      <c r="E25" s="436">
        <v>0</v>
      </c>
      <c r="F25" s="437">
        <v>72</v>
      </c>
      <c r="G25" s="436">
        <v>6</v>
      </c>
      <c r="H25" s="438">
        <v>78</v>
      </c>
      <c r="I25" s="435">
        <v>0</v>
      </c>
      <c r="J25" s="435">
        <v>0</v>
      </c>
      <c r="K25" s="435">
        <v>800</v>
      </c>
      <c r="L25" s="435">
        <v>6</v>
      </c>
      <c r="M25" s="435">
        <v>148</v>
      </c>
      <c r="N25" s="435">
        <v>2</v>
      </c>
      <c r="O25" s="435">
        <v>0</v>
      </c>
      <c r="P25" s="435">
        <v>0</v>
      </c>
      <c r="Q25" s="435">
        <v>0</v>
      </c>
      <c r="R25" s="436">
        <v>0</v>
      </c>
      <c r="S25" s="437">
        <v>948</v>
      </c>
      <c r="T25" s="436">
        <v>8</v>
      </c>
      <c r="U25" s="438">
        <v>956</v>
      </c>
      <c r="V25" s="437">
        <v>0</v>
      </c>
      <c r="W25" s="436">
        <v>0</v>
      </c>
      <c r="X25" s="438">
        <v>0</v>
      </c>
      <c r="Y25" s="830">
        <v>1034</v>
      </c>
      <c r="Z25" s="827"/>
    </row>
    <row r="26" spans="1:26" ht="15" x14ac:dyDescent="0.2">
      <c r="A26" s="434" t="s">
        <v>41</v>
      </c>
      <c r="B26" s="435">
        <v>0</v>
      </c>
      <c r="C26" s="435">
        <v>0</v>
      </c>
      <c r="D26" s="435">
        <v>0</v>
      </c>
      <c r="E26" s="436">
        <v>0</v>
      </c>
      <c r="F26" s="437">
        <v>0</v>
      </c>
      <c r="G26" s="436">
        <v>0</v>
      </c>
      <c r="H26" s="438">
        <v>0</v>
      </c>
      <c r="I26" s="435">
        <v>0</v>
      </c>
      <c r="J26" s="435">
        <v>0</v>
      </c>
      <c r="K26" s="435">
        <v>322</v>
      </c>
      <c r="L26" s="435">
        <v>0</v>
      </c>
      <c r="M26" s="435">
        <v>410</v>
      </c>
      <c r="N26" s="435">
        <v>0</v>
      </c>
      <c r="O26" s="435">
        <v>0</v>
      </c>
      <c r="P26" s="435">
        <v>0</v>
      </c>
      <c r="Q26" s="435">
        <v>20</v>
      </c>
      <c r="R26" s="436">
        <v>0</v>
      </c>
      <c r="S26" s="437">
        <v>752</v>
      </c>
      <c r="T26" s="436">
        <v>0</v>
      </c>
      <c r="U26" s="438">
        <v>752</v>
      </c>
      <c r="V26" s="437">
        <v>0</v>
      </c>
      <c r="W26" s="436">
        <v>0</v>
      </c>
      <c r="X26" s="438">
        <v>0</v>
      </c>
      <c r="Y26" s="830">
        <v>752</v>
      </c>
      <c r="Z26" s="827"/>
    </row>
    <row r="27" spans="1:26" ht="15" x14ac:dyDescent="0.2">
      <c r="A27" s="434" t="s">
        <v>42</v>
      </c>
      <c r="B27" s="435">
        <v>121</v>
      </c>
      <c r="C27" s="435">
        <v>12</v>
      </c>
      <c r="D27" s="435">
        <v>1</v>
      </c>
      <c r="E27" s="436">
        <v>0</v>
      </c>
      <c r="F27" s="437">
        <v>122</v>
      </c>
      <c r="G27" s="436">
        <v>12</v>
      </c>
      <c r="H27" s="438">
        <v>134</v>
      </c>
      <c r="I27" s="435">
        <v>1</v>
      </c>
      <c r="J27" s="435">
        <v>1</v>
      </c>
      <c r="K27" s="435">
        <v>85</v>
      </c>
      <c r="L27" s="435">
        <v>7</v>
      </c>
      <c r="M27" s="435">
        <v>964</v>
      </c>
      <c r="N27" s="435">
        <v>0</v>
      </c>
      <c r="O27" s="435">
        <v>35</v>
      </c>
      <c r="P27" s="435">
        <v>0</v>
      </c>
      <c r="Q27" s="435">
        <v>1</v>
      </c>
      <c r="R27" s="436">
        <v>0</v>
      </c>
      <c r="S27" s="437">
        <v>1086</v>
      </c>
      <c r="T27" s="436">
        <v>8</v>
      </c>
      <c r="U27" s="438">
        <v>1094</v>
      </c>
      <c r="V27" s="437">
        <v>0</v>
      </c>
      <c r="W27" s="436">
        <v>0</v>
      </c>
      <c r="X27" s="438">
        <v>0</v>
      </c>
      <c r="Y27" s="830">
        <v>1228</v>
      </c>
      <c r="Z27" s="827"/>
    </row>
    <row r="28" spans="1:26" ht="15" x14ac:dyDescent="0.2">
      <c r="A28" s="434" t="s">
        <v>43</v>
      </c>
      <c r="B28" s="435">
        <v>273</v>
      </c>
      <c r="C28" s="435">
        <v>28</v>
      </c>
      <c r="D28" s="435">
        <v>0</v>
      </c>
      <c r="E28" s="436">
        <v>1</v>
      </c>
      <c r="F28" s="437">
        <v>273</v>
      </c>
      <c r="G28" s="436">
        <v>29</v>
      </c>
      <c r="H28" s="438">
        <v>302</v>
      </c>
      <c r="I28" s="435">
        <v>26</v>
      </c>
      <c r="J28" s="435">
        <v>0</v>
      </c>
      <c r="K28" s="435">
        <v>370</v>
      </c>
      <c r="L28" s="435">
        <v>20</v>
      </c>
      <c r="M28" s="435">
        <v>325</v>
      </c>
      <c r="N28" s="435">
        <v>5</v>
      </c>
      <c r="O28" s="435">
        <v>8</v>
      </c>
      <c r="P28" s="435">
        <v>0</v>
      </c>
      <c r="Q28" s="435">
        <v>0</v>
      </c>
      <c r="R28" s="436">
        <v>0</v>
      </c>
      <c r="S28" s="437">
        <v>729</v>
      </c>
      <c r="T28" s="436">
        <v>25</v>
      </c>
      <c r="U28" s="438">
        <v>754</v>
      </c>
      <c r="V28" s="437">
        <v>0</v>
      </c>
      <c r="W28" s="436">
        <v>0</v>
      </c>
      <c r="X28" s="438">
        <v>0</v>
      </c>
      <c r="Y28" s="830">
        <v>1056</v>
      </c>
      <c r="Z28" s="827"/>
    </row>
    <row r="29" spans="1:26" ht="15" x14ac:dyDescent="0.2">
      <c r="A29" s="434" t="s">
        <v>44</v>
      </c>
      <c r="B29" s="435">
        <v>207</v>
      </c>
      <c r="C29" s="435">
        <v>19</v>
      </c>
      <c r="D29" s="435">
        <v>1</v>
      </c>
      <c r="E29" s="436">
        <v>0</v>
      </c>
      <c r="F29" s="437">
        <v>208</v>
      </c>
      <c r="G29" s="436">
        <v>19</v>
      </c>
      <c r="H29" s="438">
        <v>227</v>
      </c>
      <c r="I29" s="435">
        <v>0</v>
      </c>
      <c r="J29" s="435">
        <v>27</v>
      </c>
      <c r="K29" s="435">
        <v>246</v>
      </c>
      <c r="L29" s="435">
        <v>162</v>
      </c>
      <c r="M29" s="435">
        <v>88</v>
      </c>
      <c r="N29" s="435">
        <v>5</v>
      </c>
      <c r="O29" s="435">
        <v>1</v>
      </c>
      <c r="P29" s="435">
        <v>0</v>
      </c>
      <c r="Q29" s="435">
        <v>0</v>
      </c>
      <c r="R29" s="436">
        <v>0</v>
      </c>
      <c r="S29" s="437">
        <v>335</v>
      </c>
      <c r="T29" s="436">
        <v>194</v>
      </c>
      <c r="U29" s="438">
        <v>529</v>
      </c>
      <c r="V29" s="437">
        <v>0</v>
      </c>
      <c r="W29" s="436">
        <v>0</v>
      </c>
      <c r="X29" s="438">
        <v>0</v>
      </c>
      <c r="Y29" s="830">
        <v>756</v>
      </c>
      <c r="Z29" s="827"/>
    </row>
    <row r="30" spans="1:26" ht="15" x14ac:dyDescent="0.2">
      <c r="A30" s="434" t="s">
        <v>45</v>
      </c>
      <c r="B30" s="435">
        <v>0</v>
      </c>
      <c r="C30" s="435">
        <v>0</v>
      </c>
      <c r="D30" s="435">
        <v>0</v>
      </c>
      <c r="E30" s="436">
        <v>0</v>
      </c>
      <c r="F30" s="437">
        <v>0</v>
      </c>
      <c r="G30" s="436">
        <v>0</v>
      </c>
      <c r="H30" s="438">
        <v>0</v>
      </c>
      <c r="I30" s="435">
        <v>28</v>
      </c>
      <c r="J30" s="435">
        <v>0</v>
      </c>
      <c r="K30" s="435">
        <v>130</v>
      </c>
      <c r="L30" s="435">
        <v>0</v>
      </c>
      <c r="M30" s="435">
        <v>814</v>
      </c>
      <c r="N30" s="435">
        <v>0</v>
      </c>
      <c r="O30" s="435">
        <v>0</v>
      </c>
      <c r="P30" s="435">
        <v>0</v>
      </c>
      <c r="Q30" s="435">
        <v>0</v>
      </c>
      <c r="R30" s="436">
        <v>0</v>
      </c>
      <c r="S30" s="437">
        <v>972</v>
      </c>
      <c r="T30" s="436">
        <v>0</v>
      </c>
      <c r="U30" s="438">
        <v>972</v>
      </c>
      <c r="V30" s="437">
        <v>0</v>
      </c>
      <c r="W30" s="436">
        <v>0</v>
      </c>
      <c r="X30" s="438">
        <v>0</v>
      </c>
      <c r="Y30" s="830">
        <v>972</v>
      </c>
      <c r="Z30" s="827"/>
    </row>
    <row r="31" spans="1:26" ht="15" x14ac:dyDescent="0.2">
      <c r="A31" s="434" t="s">
        <v>46</v>
      </c>
      <c r="B31" s="435">
        <v>0</v>
      </c>
      <c r="C31" s="435">
        <v>0</v>
      </c>
      <c r="D31" s="435">
        <v>0</v>
      </c>
      <c r="E31" s="436">
        <v>0</v>
      </c>
      <c r="F31" s="437">
        <v>0</v>
      </c>
      <c r="G31" s="436">
        <v>0</v>
      </c>
      <c r="H31" s="438">
        <v>0</v>
      </c>
      <c r="I31" s="435">
        <v>91</v>
      </c>
      <c r="J31" s="435">
        <v>0</v>
      </c>
      <c r="K31" s="435">
        <v>761</v>
      </c>
      <c r="L31" s="435">
        <v>0</v>
      </c>
      <c r="M31" s="435">
        <v>0</v>
      </c>
      <c r="N31" s="435">
        <v>0</v>
      </c>
      <c r="O31" s="435">
        <v>0</v>
      </c>
      <c r="P31" s="435">
        <v>0</v>
      </c>
      <c r="Q31" s="435">
        <v>0</v>
      </c>
      <c r="R31" s="436">
        <v>0</v>
      </c>
      <c r="S31" s="437">
        <v>852</v>
      </c>
      <c r="T31" s="436">
        <v>0</v>
      </c>
      <c r="U31" s="438">
        <v>852</v>
      </c>
      <c r="V31" s="437">
        <v>0</v>
      </c>
      <c r="W31" s="436">
        <v>0</v>
      </c>
      <c r="X31" s="438">
        <v>0</v>
      </c>
      <c r="Y31" s="830">
        <v>852</v>
      </c>
      <c r="Z31" s="827"/>
    </row>
    <row r="32" spans="1:26" ht="15" x14ac:dyDescent="0.2">
      <c r="A32" s="434" t="s">
        <v>47</v>
      </c>
      <c r="B32" s="435">
        <v>0</v>
      </c>
      <c r="C32" s="435">
        <v>0</v>
      </c>
      <c r="D32" s="435">
        <v>0</v>
      </c>
      <c r="E32" s="436">
        <v>0</v>
      </c>
      <c r="F32" s="437">
        <v>0</v>
      </c>
      <c r="G32" s="436">
        <v>0</v>
      </c>
      <c r="H32" s="438">
        <v>0</v>
      </c>
      <c r="I32" s="435">
        <v>0</v>
      </c>
      <c r="J32" s="435">
        <v>0</v>
      </c>
      <c r="K32" s="435">
        <v>75</v>
      </c>
      <c r="L32" s="435">
        <v>0</v>
      </c>
      <c r="M32" s="435">
        <v>459</v>
      </c>
      <c r="N32" s="435">
        <v>0</v>
      </c>
      <c r="O32" s="435">
        <v>0</v>
      </c>
      <c r="P32" s="435">
        <v>0</v>
      </c>
      <c r="Q32" s="435">
        <v>0</v>
      </c>
      <c r="R32" s="436">
        <v>0</v>
      </c>
      <c r="S32" s="437">
        <v>534</v>
      </c>
      <c r="T32" s="436">
        <v>0</v>
      </c>
      <c r="U32" s="438">
        <v>534</v>
      </c>
      <c r="V32" s="437">
        <v>0</v>
      </c>
      <c r="W32" s="436">
        <v>0</v>
      </c>
      <c r="X32" s="438">
        <v>0</v>
      </c>
      <c r="Y32" s="830">
        <v>534</v>
      </c>
      <c r="Z32" s="827"/>
    </row>
    <row r="33" spans="1:26" ht="15" x14ac:dyDescent="0.2">
      <c r="A33" s="434" t="s">
        <v>48</v>
      </c>
      <c r="B33" s="435">
        <v>0</v>
      </c>
      <c r="C33" s="435">
        <v>0</v>
      </c>
      <c r="D33" s="435">
        <v>0</v>
      </c>
      <c r="E33" s="436">
        <v>0</v>
      </c>
      <c r="F33" s="437">
        <v>0</v>
      </c>
      <c r="G33" s="436">
        <v>0</v>
      </c>
      <c r="H33" s="438">
        <v>0</v>
      </c>
      <c r="I33" s="435">
        <v>0</v>
      </c>
      <c r="J33" s="435">
        <v>0</v>
      </c>
      <c r="K33" s="435">
        <v>382</v>
      </c>
      <c r="L33" s="435">
        <v>0</v>
      </c>
      <c r="M33" s="435">
        <v>252</v>
      </c>
      <c r="N33" s="435">
        <v>0</v>
      </c>
      <c r="O33" s="435">
        <v>0</v>
      </c>
      <c r="P33" s="435">
        <v>0</v>
      </c>
      <c r="Q33" s="435">
        <v>0</v>
      </c>
      <c r="R33" s="436">
        <v>0</v>
      </c>
      <c r="S33" s="437">
        <v>634</v>
      </c>
      <c r="T33" s="436">
        <v>0</v>
      </c>
      <c r="U33" s="438">
        <v>634</v>
      </c>
      <c r="V33" s="437">
        <v>0</v>
      </c>
      <c r="W33" s="436">
        <v>0</v>
      </c>
      <c r="X33" s="438">
        <v>0</v>
      </c>
      <c r="Y33" s="830">
        <v>634</v>
      </c>
      <c r="Z33" s="827"/>
    </row>
    <row r="34" spans="1:26" ht="15" x14ac:dyDescent="0.2">
      <c r="A34" s="434" t="s">
        <v>49</v>
      </c>
      <c r="B34" s="435">
        <v>0</v>
      </c>
      <c r="C34" s="435">
        <v>1</v>
      </c>
      <c r="D34" s="435">
        <v>0</v>
      </c>
      <c r="E34" s="436">
        <v>0</v>
      </c>
      <c r="F34" s="437">
        <v>0</v>
      </c>
      <c r="G34" s="436">
        <v>1</v>
      </c>
      <c r="H34" s="438">
        <v>1</v>
      </c>
      <c r="I34" s="435">
        <v>0</v>
      </c>
      <c r="J34" s="435">
        <v>30</v>
      </c>
      <c r="K34" s="435">
        <v>0</v>
      </c>
      <c r="L34" s="435">
        <v>318</v>
      </c>
      <c r="M34" s="435">
        <v>0</v>
      </c>
      <c r="N34" s="435">
        <v>387</v>
      </c>
      <c r="O34" s="435">
        <v>0</v>
      </c>
      <c r="P34" s="435">
        <v>6</v>
      </c>
      <c r="Q34" s="435">
        <v>0</v>
      </c>
      <c r="R34" s="436">
        <v>2</v>
      </c>
      <c r="S34" s="437">
        <v>0</v>
      </c>
      <c r="T34" s="436">
        <v>743</v>
      </c>
      <c r="U34" s="438">
        <v>743</v>
      </c>
      <c r="V34" s="437">
        <v>0</v>
      </c>
      <c r="W34" s="436">
        <v>0</v>
      </c>
      <c r="X34" s="438">
        <v>0</v>
      </c>
      <c r="Y34" s="830">
        <v>744</v>
      </c>
      <c r="Z34" s="827"/>
    </row>
    <row r="35" spans="1:26" ht="15" x14ac:dyDescent="0.2">
      <c r="A35" s="434" t="s">
        <v>50</v>
      </c>
      <c r="B35" s="435">
        <v>59</v>
      </c>
      <c r="C35" s="435">
        <v>8</v>
      </c>
      <c r="D35" s="435">
        <v>0</v>
      </c>
      <c r="E35" s="436">
        <v>0</v>
      </c>
      <c r="F35" s="437">
        <v>59</v>
      </c>
      <c r="G35" s="436">
        <v>8</v>
      </c>
      <c r="H35" s="438">
        <v>67</v>
      </c>
      <c r="I35" s="435">
        <v>0</v>
      </c>
      <c r="J35" s="435">
        <v>0</v>
      </c>
      <c r="K35" s="435">
        <v>59</v>
      </c>
      <c r="L35" s="435">
        <v>2</v>
      </c>
      <c r="M35" s="435">
        <v>14</v>
      </c>
      <c r="N35" s="435">
        <v>5</v>
      </c>
      <c r="O35" s="435">
        <v>0</v>
      </c>
      <c r="P35" s="435">
        <v>0</v>
      </c>
      <c r="Q35" s="435">
        <v>0</v>
      </c>
      <c r="R35" s="436">
        <v>0</v>
      </c>
      <c r="S35" s="437">
        <v>73</v>
      </c>
      <c r="T35" s="436">
        <v>7</v>
      </c>
      <c r="U35" s="438">
        <v>80</v>
      </c>
      <c r="V35" s="437">
        <v>0</v>
      </c>
      <c r="W35" s="436">
        <v>0</v>
      </c>
      <c r="X35" s="438">
        <v>0</v>
      </c>
      <c r="Y35" s="830">
        <v>147</v>
      </c>
      <c r="Z35" s="827"/>
    </row>
    <row r="36" spans="1:26" ht="15" x14ac:dyDescent="0.2">
      <c r="A36" s="434" t="s">
        <v>51</v>
      </c>
      <c r="B36" s="435">
        <v>0</v>
      </c>
      <c r="C36" s="435">
        <v>0</v>
      </c>
      <c r="D36" s="435">
        <v>0</v>
      </c>
      <c r="E36" s="436">
        <v>0</v>
      </c>
      <c r="F36" s="437">
        <v>0</v>
      </c>
      <c r="G36" s="436">
        <v>0</v>
      </c>
      <c r="H36" s="438">
        <v>0</v>
      </c>
      <c r="I36" s="435">
        <v>0</v>
      </c>
      <c r="J36" s="435">
        <v>0</v>
      </c>
      <c r="K36" s="435">
        <v>25</v>
      </c>
      <c r="L36" s="435">
        <v>0</v>
      </c>
      <c r="M36" s="435">
        <v>345</v>
      </c>
      <c r="N36" s="435">
        <v>0</v>
      </c>
      <c r="O36" s="435">
        <v>600</v>
      </c>
      <c r="P36" s="435">
        <v>0</v>
      </c>
      <c r="Q36" s="435">
        <v>0</v>
      </c>
      <c r="R36" s="436">
        <v>0</v>
      </c>
      <c r="S36" s="437">
        <v>970</v>
      </c>
      <c r="T36" s="436">
        <v>0</v>
      </c>
      <c r="U36" s="438">
        <v>970</v>
      </c>
      <c r="V36" s="437">
        <v>0</v>
      </c>
      <c r="W36" s="436">
        <v>0</v>
      </c>
      <c r="X36" s="438">
        <v>0</v>
      </c>
      <c r="Y36" s="830">
        <v>970</v>
      </c>
      <c r="Z36" s="827"/>
    </row>
    <row r="37" spans="1:26" ht="15" x14ac:dyDescent="0.2">
      <c r="A37" s="434" t="s">
        <v>52</v>
      </c>
      <c r="B37" s="435">
        <v>0</v>
      </c>
      <c r="C37" s="435">
        <v>0</v>
      </c>
      <c r="D37" s="435">
        <v>0</v>
      </c>
      <c r="E37" s="436">
        <v>0</v>
      </c>
      <c r="F37" s="437">
        <v>0</v>
      </c>
      <c r="G37" s="436">
        <v>0</v>
      </c>
      <c r="H37" s="438">
        <v>0</v>
      </c>
      <c r="I37" s="435">
        <v>0</v>
      </c>
      <c r="J37" s="435">
        <v>0</v>
      </c>
      <c r="K37" s="435">
        <v>56</v>
      </c>
      <c r="L37" s="435">
        <v>0</v>
      </c>
      <c r="M37" s="435">
        <v>945</v>
      </c>
      <c r="N37" s="435">
        <v>0</v>
      </c>
      <c r="O37" s="435">
        <v>0</v>
      </c>
      <c r="P37" s="435">
        <v>0</v>
      </c>
      <c r="Q37" s="435">
        <v>0</v>
      </c>
      <c r="R37" s="436">
        <v>0</v>
      </c>
      <c r="S37" s="437">
        <v>1001</v>
      </c>
      <c r="T37" s="436">
        <v>0</v>
      </c>
      <c r="U37" s="438">
        <v>1001</v>
      </c>
      <c r="V37" s="437">
        <v>0</v>
      </c>
      <c r="W37" s="436">
        <v>0</v>
      </c>
      <c r="X37" s="438">
        <v>0</v>
      </c>
      <c r="Y37" s="830">
        <v>1001</v>
      </c>
      <c r="Z37" s="827"/>
    </row>
    <row r="38" spans="1:26" ht="15" x14ac:dyDescent="0.2">
      <c r="A38" s="434" t="s">
        <v>53</v>
      </c>
      <c r="B38" s="435">
        <v>0</v>
      </c>
      <c r="C38" s="435">
        <v>0</v>
      </c>
      <c r="D38" s="435">
        <v>0</v>
      </c>
      <c r="E38" s="436">
        <v>0</v>
      </c>
      <c r="F38" s="437">
        <v>0</v>
      </c>
      <c r="G38" s="436">
        <v>0</v>
      </c>
      <c r="H38" s="438">
        <v>0</v>
      </c>
      <c r="I38" s="435">
        <v>95</v>
      </c>
      <c r="J38" s="435">
        <v>0</v>
      </c>
      <c r="K38" s="435">
        <v>490</v>
      </c>
      <c r="L38" s="435">
        <v>0</v>
      </c>
      <c r="M38" s="435">
        <v>0</v>
      </c>
      <c r="N38" s="435">
        <v>0</v>
      </c>
      <c r="O38" s="435">
        <v>0</v>
      </c>
      <c r="P38" s="435">
        <v>0</v>
      </c>
      <c r="Q38" s="435">
        <v>36</v>
      </c>
      <c r="R38" s="436">
        <v>0</v>
      </c>
      <c r="S38" s="437">
        <v>621</v>
      </c>
      <c r="T38" s="436">
        <v>0</v>
      </c>
      <c r="U38" s="438">
        <v>621</v>
      </c>
      <c r="V38" s="437">
        <v>0</v>
      </c>
      <c r="W38" s="436">
        <v>0</v>
      </c>
      <c r="X38" s="438">
        <v>0</v>
      </c>
      <c r="Y38" s="830">
        <v>621</v>
      </c>
      <c r="Z38" s="827"/>
    </row>
    <row r="39" spans="1:26" ht="15" x14ac:dyDescent="0.2">
      <c r="A39" s="434" t="s">
        <v>54</v>
      </c>
      <c r="B39" s="435">
        <v>7</v>
      </c>
      <c r="C39" s="435">
        <v>0</v>
      </c>
      <c r="D39" s="435">
        <v>0</v>
      </c>
      <c r="E39" s="436">
        <v>0</v>
      </c>
      <c r="F39" s="437">
        <v>7</v>
      </c>
      <c r="G39" s="436">
        <v>0</v>
      </c>
      <c r="H39" s="438">
        <v>7</v>
      </c>
      <c r="I39" s="435">
        <v>0</v>
      </c>
      <c r="J39" s="435">
        <v>0</v>
      </c>
      <c r="K39" s="435">
        <v>62</v>
      </c>
      <c r="L39" s="435">
        <v>0</v>
      </c>
      <c r="M39" s="435">
        <v>133</v>
      </c>
      <c r="N39" s="435">
        <v>0</v>
      </c>
      <c r="O39" s="435">
        <v>0</v>
      </c>
      <c r="P39" s="435">
        <v>0</v>
      </c>
      <c r="Q39" s="435">
        <v>0</v>
      </c>
      <c r="R39" s="436">
        <v>0</v>
      </c>
      <c r="S39" s="437">
        <v>195</v>
      </c>
      <c r="T39" s="436">
        <v>0</v>
      </c>
      <c r="U39" s="438">
        <v>195</v>
      </c>
      <c r="V39" s="437">
        <v>0</v>
      </c>
      <c r="W39" s="436">
        <v>0</v>
      </c>
      <c r="X39" s="438">
        <v>0</v>
      </c>
      <c r="Y39" s="830">
        <v>202</v>
      </c>
      <c r="Z39" s="827"/>
    </row>
    <row r="40" spans="1:26" ht="15" x14ac:dyDescent="0.2">
      <c r="A40" s="439" t="s">
        <v>55</v>
      </c>
      <c r="B40" s="435">
        <v>1789</v>
      </c>
      <c r="C40" s="435">
        <v>143</v>
      </c>
      <c r="D40" s="435">
        <v>23</v>
      </c>
      <c r="E40" s="436">
        <v>2</v>
      </c>
      <c r="F40" s="437">
        <v>1812</v>
      </c>
      <c r="G40" s="436">
        <v>145</v>
      </c>
      <c r="H40" s="438">
        <v>1957</v>
      </c>
      <c r="I40" s="435">
        <v>433</v>
      </c>
      <c r="J40" s="435">
        <v>75</v>
      </c>
      <c r="K40" s="435">
        <v>6922</v>
      </c>
      <c r="L40" s="435">
        <v>694</v>
      </c>
      <c r="M40" s="435">
        <v>9153</v>
      </c>
      <c r="N40" s="435">
        <v>467</v>
      </c>
      <c r="O40" s="435">
        <v>1018</v>
      </c>
      <c r="P40" s="435">
        <v>37</v>
      </c>
      <c r="Q40" s="435">
        <v>91</v>
      </c>
      <c r="R40" s="436">
        <v>2</v>
      </c>
      <c r="S40" s="437">
        <v>17617</v>
      </c>
      <c r="T40" s="436">
        <v>1275</v>
      </c>
      <c r="U40" s="438">
        <v>18892</v>
      </c>
      <c r="V40" s="437">
        <v>49</v>
      </c>
      <c r="W40" s="436">
        <v>5</v>
      </c>
      <c r="X40" s="438">
        <v>54</v>
      </c>
      <c r="Y40" s="830">
        <v>20903</v>
      </c>
      <c r="Z40" s="827"/>
    </row>
    <row r="41" spans="1:26" ht="15.75" thickBot="1" x14ac:dyDescent="0.25">
      <c r="A41" s="440" t="s">
        <v>56</v>
      </c>
      <c r="B41" s="836">
        <v>1932</v>
      </c>
      <c r="C41" s="837"/>
      <c r="D41" s="838">
        <v>25</v>
      </c>
      <c r="E41" s="839"/>
      <c r="F41" s="840">
        <v>1957</v>
      </c>
      <c r="G41" s="839"/>
      <c r="H41" s="568">
        <v>1957</v>
      </c>
      <c r="I41" s="836">
        <v>508</v>
      </c>
      <c r="J41" s="837"/>
      <c r="K41" s="836">
        <v>7616</v>
      </c>
      <c r="L41" s="837"/>
      <c r="M41" s="836">
        <v>9620</v>
      </c>
      <c r="N41" s="837"/>
      <c r="O41" s="836">
        <v>1055</v>
      </c>
      <c r="P41" s="837"/>
      <c r="Q41" s="838">
        <v>93</v>
      </c>
      <c r="R41" s="839"/>
      <c r="S41" s="840">
        <v>18892</v>
      </c>
      <c r="T41" s="839"/>
      <c r="U41" s="568">
        <v>18892</v>
      </c>
      <c r="V41" s="840">
        <v>54</v>
      </c>
      <c r="W41" s="839"/>
      <c r="X41" s="568">
        <v>54</v>
      </c>
      <c r="Y41" s="838">
        <v>20903</v>
      </c>
      <c r="Z41" s="839"/>
    </row>
    <row r="42" spans="1:26" ht="13.5" thickTop="1" x14ac:dyDescent="0.2"/>
  </sheetData>
  <mergeCells count="66">
    <mergeCell ref="B41:C41"/>
    <mergeCell ref="D41:E41"/>
    <mergeCell ref="F41:G41"/>
    <mergeCell ref="I41:J41"/>
    <mergeCell ref="K41:L41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</mergeCells>
  <pageMargins left="0.7" right="0.7" top="0.78740157499999996" bottom="0.78740157499999996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Z42"/>
  <sheetViews>
    <sheetView workbookViewId="0">
      <selection activeCell="AD13" sqref="AD13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818" t="s">
        <v>321</v>
      </c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  <c r="Z1" s="570"/>
    </row>
    <row r="2" spans="1:26" ht="15.75" thickTop="1" x14ac:dyDescent="0.2">
      <c r="A2" s="847" t="s">
        <v>4</v>
      </c>
      <c r="B2" s="848" t="s">
        <v>0</v>
      </c>
      <c r="C2" s="824"/>
      <c r="D2" s="824"/>
      <c r="E2" s="824"/>
      <c r="F2" s="824"/>
      <c r="G2" s="824"/>
      <c r="H2" s="825"/>
      <c r="I2" s="823" t="s">
        <v>1</v>
      </c>
      <c r="J2" s="824"/>
      <c r="K2" s="824"/>
      <c r="L2" s="824"/>
      <c r="M2" s="824"/>
      <c r="N2" s="824"/>
      <c r="O2" s="824"/>
      <c r="P2" s="824"/>
      <c r="Q2" s="824"/>
      <c r="R2" s="824"/>
      <c r="S2" s="824"/>
      <c r="T2" s="824"/>
      <c r="U2" s="825"/>
      <c r="V2" s="823" t="s">
        <v>2</v>
      </c>
      <c r="W2" s="824"/>
      <c r="X2" s="825"/>
      <c r="Y2" s="849" t="s">
        <v>66</v>
      </c>
      <c r="Z2" s="850"/>
    </row>
    <row r="3" spans="1:26" ht="15" x14ac:dyDescent="0.2">
      <c r="A3" s="847"/>
      <c r="B3" s="855" t="s">
        <v>5</v>
      </c>
      <c r="C3" s="832"/>
      <c r="D3" s="833" t="s">
        <v>6</v>
      </c>
      <c r="E3" s="827"/>
      <c r="F3" s="826" t="s">
        <v>7</v>
      </c>
      <c r="G3" s="827"/>
      <c r="H3" s="856" t="s">
        <v>8</v>
      </c>
      <c r="I3" s="834" t="s">
        <v>9</v>
      </c>
      <c r="J3" s="835"/>
      <c r="K3" s="834" t="s">
        <v>10</v>
      </c>
      <c r="L3" s="835"/>
      <c r="M3" s="834" t="s">
        <v>11</v>
      </c>
      <c r="N3" s="835"/>
      <c r="O3" s="834" t="s">
        <v>12</v>
      </c>
      <c r="P3" s="835"/>
      <c r="Q3" s="833" t="s">
        <v>6</v>
      </c>
      <c r="R3" s="827"/>
      <c r="S3" s="826" t="s">
        <v>13</v>
      </c>
      <c r="T3" s="827"/>
      <c r="U3" s="856" t="s">
        <v>14</v>
      </c>
      <c r="V3" s="828" t="s">
        <v>15</v>
      </c>
      <c r="W3" s="829"/>
      <c r="X3" s="856" t="s">
        <v>16</v>
      </c>
      <c r="Y3" s="851"/>
      <c r="Z3" s="852"/>
    </row>
    <row r="4" spans="1:26" x14ac:dyDescent="0.2">
      <c r="A4" s="847"/>
      <c r="B4" s="461" t="s">
        <v>18</v>
      </c>
      <c r="C4" s="429" t="s">
        <v>19</v>
      </c>
      <c r="D4" s="429" t="s">
        <v>18</v>
      </c>
      <c r="E4" s="430" t="s">
        <v>19</v>
      </c>
      <c r="F4" s="431" t="s">
        <v>18</v>
      </c>
      <c r="G4" s="430" t="s">
        <v>19</v>
      </c>
      <c r="H4" s="822"/>
      <c r="I4" s="429" t="s">
        <v>18</v>
      </c>
      <c r="J4" s="432" t="s">
        <v>19</v>
      </c>
      <c r="K4" s="429" t="s">
        <v>18</v>
      </c>
      <c r="L4" s="429" t="s">
        <v>19</v>
      </c>
      <c r="M4" s="429" t="s">
        <v>18</v>
      </c>
      <c r="N4" s="429" t="s">
        <v>19</v>
      </c>
      <c r="O4" s="429" t="s">
        <v>18</v>
      </c>
      <c r="P4" s="429" t="s">
        <v>19</v>
      </c>
      <c r="Q4" s="429" t="s">
        <v>18</v>
      </c>
      <c r="R4" s="430" t="s">
        <v>19</v>
      </c>
      <c r="S4" s="431" t="s">
        <v>18</v>
      </c>
      <c r="T4" s="430" t="s">
        <v>19</v>
      </c>
      <c r="U4" s="822"/>
      <c r="V4" s="433" t="s">
        <v>18</v>
      </c>
      <c r="W4" s="430" t="s">
        <v>19</v>
      </c>
      <c r="X4" s="822"/>
      <c r="Y4" s="853"/>
      <c r="Z4" s="854"/>
    </row>
    <row r="5" spans="1:26" ht="15" x14ac:dyDescent="0.2">
      <c r="A5" s="462" t="s">
        <v>20</v>
      </c>
      <c r="B5" s="435">
        <v>0</v>
      </c>
      <c r="C5" s="435">
        <v>0</v>
      </c>
      <c r="D5" s="435">
        <v>0</v>
      </c>
      <c r="E5" s="436">
        <v>0</v>
      </c>
      <c r="F5" s="437">
        <v>0</v>
      </c>
      <c r="G5" s="436">
        <v>0</v>
      </c>
      <c r="H5" s="438">
        <v>0</v>
      </c>
      <c r="I5" s="435">
        <v>0</v>
      </c>
      <c r="J5" s="435">
        <v>0</v>
      </c>
      <c r="K5" s="435">
        <v>37</v>
      </c>
      <c r="L5" s="435">
        <v>0</v>
      </c>
      <c r="M5" s="435">
        <v>586</v>
      </c>
      <c r="N5" s="435">
        <v>0</v>
      </c>
      <c r="O5" s="435">
        <v>0</v>
      </c>
      <c r="P5" s="435">
        <v>0</v>
      </c>
      <c r="Q5" s="435">
        <v>0</v>
      </c>
      <c r="R5" s="436">
        <v>0</v>
      </c>
      <c r="S5" s="437">
        <v>623</v>
      </c>
      <c r="T5" s="436">
        <v>0</v>
      </c>
      <c r="U5" s="438">
        <v>623</v>
      </c>
      <c r="V5" s="437">
        <v>0</v>
      </c>
      <c r="W5" s="436">
        <v>0</v>
      </c>
      <c r="X5" s="438">
        <v>0</v>
      </c>
      <c r="Y5" s="830">
        <v>623</v>
      </c>
      <c r="Z5" s="827"/>
    </row>
    <row r="6" spans="1:26" ht="15" x14ac:dyDescent="0.2">
      <c r="A6" s="434" t="s">
        <v>21</v>
      </c>
      <c r="B6" s="435">
        <v>168</v>
      </c>
      <c r="C6" s="435">
        <v>11</v>
      </c>
      <c r="D6" s="435">
        <v>5</v>
      </c>
      <c r="E6" s="436">
        <v>1</v>
      </c>
      <c r="F6" s="437">
        <v>173</v>
      </c>
      <c r="G6" s="436">
        <v>12</v>
      </c>
      <c r="H6" s="438">
        <v>185</v>
      </c>
      <c r="I6" s="435">
        <v>4</v>
      </c>
      <c r="J6" s="435">
        <v>0</v>
      </c>
      <c r="K6" s="435">
        <v>151</v>
      </c>
      <c r="L6" s="435">
        <v>14</v>
      </c>
      <c r="M6" s="435">
        <v>98</v>
      </c>
      <c r="N6" s="435">
        <v>6</v>
      </c>
      <c r="O6" s="435">
        <v>4</v>
      </c>
      <c r="P6" s="435">
        <v>0</v>
      </c>
      <c r="Q6" s="435">
        <v>2</v>
      </c>
      <c r="R6" s="436">
        <v>0</v>
      </c>
      <c r="S6" s="437">
        <v>259</v>
      </c>
      <c r="T6" s="436">
        <v>20</v>
      </c>
      <c r="U6" s="438">
        <v>279</v>
      </c>
      <c r="V6" s="437">
        <v>19</v>
      </c>
      <c r="W6" s="436">
        <v>5</v>
      </c>
      <c r="X6" s="438">
        <v>24</v>
      </c>
      <c r="Y6" s="830">
        <v>488</v>
      </c>
      <c r="Z6" s="827"/>
    </row>
    <row r="7" spans="1:26" ht="15" x14ac:dyDescent="0.2">
      <c r="A7" s="434" t="s">
        <v>22</v>
      </c>
      <c r="B7" s="435">
        <v>22</v>
      </c>
      <c r="C7" s="435">
        <v>0</v>
      </c>
      <c r="D7" s="435">
        <v>1</v>
      </c>
      <c r="E7" s="436">
        <v>0</v>
      </c>
      <c r="F7" s="437">
        <v>23</v>
      </c>
      <c r="G7" s="436">
        <v>0</v>
      </c>
      <c r="H7" s="438">
        <v>23</v>
      </c>
      <c r="I7" s="435">
        <v>61</v>
      </c>
      <c r="J7" s="435">
        <v>0</v>
      </c>
      <c r="K7" s="435">
        <v>2</v>
      </c>
      <c r="L7" s="435">
        <v>0</v>
      </c>
      <c r="M7" s="435">
        <v>113</v>
      </c>
      <c r="N7" s="435">
        <v>0</v>
      </c>
      <c r="O7" s="435">
        <v>0</v>
      </c>
      <c r="P7" s="435">
        <v>0</v>
      </c>
      <c r="Q7" s="435">
        <v>0</v>
      </c>
      <c r="R7" s="436">
        <v>0</v>
      </c>
      <c r="S7" s="437">
        <v>176</v>
      </c>
      <c r="T7" s="436">
        <v>0</v>
      </c>
      <c r="U7" s="438">
        <v>176</v>
      </c>
      <c r="V7" s="437">
        <v>0</v>
      </c>
      <c r="W7" s="436">
        <v>0</v>
      </c>
      <c r="X7" s="438">
        <v>0</v>
      </c>
      <c r="Y7" s="830">
        <v>199</v>
      </c>
      <c r="Z7" s="827"/>
    </row>
    <row r="8" spans="1:26" ht="15" x14ac:dyDescent="0.2">
      <c r="A8" s="434" t="s">
        <v>23</v>
      </c>
      <c r="B8" s="435">
        <v>75</v>
      </c>
      <c r="C8" s="435">
        <v>5</v>
      </c>
      <c r="D8" s="435">
        <v>0</v>
      </c>
      <c r="E8" s="436">
        <v>0</v>
      </c>
      <c r="F8" s="437">
        <v>75</v>
      </c>
      <c r="G8" s="436">
        <v>5</v>
      </c>
      <c r="H8" s="438">
        <v>80</v>
      </c>
      <c r="I8" s="435">
        <v>0</v>
      </c>
      <c r="J8" s="435">
        <v>0</v>
      </c>
      <c r="K8" s="435">
        <v>125</v>
      </c>
      <c r="L8" s="435">
        <v>12</v>
      </c>
      <c r="M8" s="435">
        <v>21</v>
      </c>
      <c r="N8" s="435">
        <v>1</v>
      </c>
      <c r="O8" s="435">
        <v>0</v>
      </c>
      <c r="P8" s="435">
        <v>0</v>
      </c>
      <c r="Q8" s="435">
        <v>0</v>
      </c>
      <c r="R8" s="436">
        <v>0</v>
      </c>
      <c r="S8" s="437">
        <v>146</v>
      </c>
      <c r="T8" s="436">
        <v>13</v>
      </c>
      <c r="U8" s="438">
        <v>159</v>
      </c>
      <c r="V8" s="437">
        <v>0</v>
      </c>
      <c r="W8" s="436">
        <v>0</v>
      </c>
      <c r="X8" s="438">
        <v>0</v>
      </c>
      <c r="Y8" s="830">
        <v>239</v>
      </c>
      <c r="Z8" s="827"/>
    </row>
    <row r="9" spans="1:26" ht="15" x14ac:dyDescent="0.2">
      <c r="A9" s="434" t="s">
        <v>24</v>
      </c>
      <c r="B9" s="435">
        <v>0</v>
      </c>
      <c r="C9" s="435">
        <v>0</v>
      </c>
      <c r="D9" s="435">
        <v>0</v>
      </c>
      <c r="E9" s="436">
        <v>0</v>
      </c>
      <c r="F9" s="437">
        <v>0</v>
      </c>
      <c r="G9" s="436">
        <v>0</v>
      </c>
      <c r="H9" s="438">
        <v>0</v>
      </c>
      <c r="I9" s="435">
        <v>0</v>
      </c>
      <c r="J9" s="435">
        <v>0</v>
      </c>
      <c r="K9" s="435">
        <v>167</v>
      </c>
      <c r="L9" s="435">
        <v>0</v>
      </c>
      <c r="M9" s="435">
        <v>662</v>
      </c>
      <c r="N9" s="435">
        <v>0</v>
      </c>
      <c r="O9" s="435">
        <v>0</v>
      </c>
      <c r="P9" s="435">
        <v>0</v>
      </c>
      <c r="Q9" s="435">
        <v>29</v>
      </c>
      <c r="R9" s="436">
        <v>0</v>
      </c>
      <c r="S9" s="437">
        <v>858</v>
      </c>
      <c r="T9" s="436">
        <v>0</v>
      </c>
      <c r="U9" s="438">
        <v>858</v>
      </c>
      <c r="V9" s="437">
        <v>0</v>
      </c>
      <c r="W9" s="436">
        <v>0</v>
      </c>
      <c r="X9" s="438">
        <v>0</v>
      </c>
      <c r="Y9" s="830">
        <v>858</v>
      </c>
      <c r="Z9" s="827"/>
    </row>
    <row r="10" spans="1:26" ht="15" x14ac:dyDescent="0.2">
      <c r="A10" s="434" t="s">
        <v>25</v>
      </c>
      <c r="B10" s="435">
        <v>0</v>
      </c>
      <c r="C10" s="435">
        <v>0</v>
      </c>
      <c r="D10" s="435">
        <v>0</v>
      </c>
      <c r="E10" s="436">
        <v>0</v>
      </c>
      <c r="F10" s="437">
        <v>0</v>
      </c>
      <c r="G10" s="436">
        <v>0</v>
      </c>
      <c r="H10" s="438">
        <v>0</v>
      </c>
      <c r="I10" s="435">
        <v>0</v>
      </c>
      <c r="J10" s="435">
        <v>0</v>
      </c>
      <c r="K10" s="435">
        <v>0</v>
      </c>
      <c r="L10" s="435">
        <v>0</v>
      </c>
      <c r="M10" s="435">
        <v>740</v>
      </c>
      <c r="N10" s="435">
        <v>0</v>
      </c>
      <c r="O10" s="435">
        <v>3</v>
      </c>
      <c r="P10" s="435">
        <v>0</v>
      </c>
      <c r="Q10" s="435">
        <v>0</v>
      </c>
      <c r="R10" s="436">
        <v>0</v>
      </c>
      <c r="S10" s="437">
        <v>743</v>
      </c>
      <c r="T10" s="436">
        <v>0</v>
      </c>
      <c r="U10" s="438">
        <v>743</v>
      </c>
      <c r="V10" s="437">
        <v>0</v>
      </c>
      <c r="W10" s="436">
        <v>0</v>
      </c>
      <c r="X10" s="438">
        <v>0</v>
      </c>
      <c r="Y10" s="830">
        <v>743</v>
      </c>
      <c r="Z10" s="827"/>
    </row>
    <row r="11" spans="1:26" ht="15" x14ac:dyDescent="0.2">
      <c r="A11" s="434" t="s">
        <v>26</v>
      </c>
      <c r="B11" s="435">
        <v>137</v>
      </c>
      <c r="C11" s="435">
        <v>9</v>
      </c>
      <c r="D11" s="435">
        <v>4</v>
      </c>
      <c r="E11" s="436">
        <v>0</v>
      </c>
      <c r="F11" s="437">
        <v>141</v>
      </c>
      <c r="G11" s="436">
        <v>9</v>
      </c>
      <c r="H11" s="438">
        <v>150</v>
      </c>
      <c r="I11" s="435">
        <v>124</v>
      </c>
      <c r="J11" s="435">
        <v>2</v>
      </c>
      <c r="K11" s="435">
        <v>45</v>
      </c>
      <c r="L11" s="435">
        <v>5</v>
      </c>
      <c r="M11" s="435">
        <v>37</v>
      </c>
      <c r="N11" s="435">
        <v>2</v>
      </c>
      <c r="O11" s="435">
        <v>0</v>
      </c>
      <c r="P11" s="435">
        <v>0</v>
      </c>
      <c r="Q11" s="435">
        <v>0</v>
      </c>
      <c r="R11" s="436">
        <v>0</v>
      </c>
      <c r="S11" s="437">
        <v>206</v>
      </c>
      <c r="T11" s="436">
        <v>9</v>
      </c>
      <c r="U11" s="438">
        <v>215</v>
      </c>
      <c r="V11" s="437">
        <v>0</v>
      </c>
      <c r="W11" s="436">
        <v>0</v>
      </c>
      <c r="X11" s="438">
        <v>0</v>
      </c>
      <c r="Y11" s="830">
        <v>365</v>
      </c>
      <c r="Z11" s="827"/>
    </row>
    <row r="12" spans="1:26" ht="15" x14ac:dyDescent="0.2">
      <c r="A12" s="434" t="s">
        <v>27</v>
      </c>
      <c r="B12" s="435">
        <v>0</v>
      </c>
      <c r="C12" s="435">
        <v>0</v>
      </c>
      <c r="D12" s="435">
        <v>0</v>
      </c>
      <c r="E12" s="436">
        <v>0</v>
      </c>
      <c r="F12" s="437">
        <v>0</v>
      </c>
      <c r="G12" s="436">
        <v>0</v>
      </c>
      <c r="H12" s="438">
        <v>0</v>
      </c>
      <c r="I12" s="435">
        <v>0</v>
      </c>
      <c r="J12" s="435">
        <v>0</v>
      </c>
      <c r="K12" s="435">
        <v>216</v>
      </c>
      <c r="L12" s="435">
        <v>0</v>
      </c>
      <c r="M12" s="435">
        <v>566</v>
      </c>
      <c r="N12" s="435">
        <v>0</v>
      </c>
      <c r="O12" s="435">
        <v>0</v>
      </c>
      <c r="P12" s="435">
        <v>0</v>
      </c>
      <c r="Q12" s="435">
        <v>0</v>
      </c>
      <c r="R12" s="436">
        <v>0</v>
      </c>
      <c r="S12" s="437">
        <v>782</v>
      </c>
      <c r="T12" s="436">
        <v>0</v>
      </c>
      <c r="U12" s="438">
        <v>782</v>
      </c>
      <c r="V12" s="437">
        <v>0</v>
      </c>
      <c r="W12" s="436">
        <v>0</v>
      </c>
      <c r="X12" s="438">
        <v>0</v>
      </c>
      <c r="Y12" s="830">
        <v>782</v>
      </c>
      <c r="Z12" s="827"/>
    </row>
    <row r="13" spans="1:26" ht="15" x14ac:dyDescent="0.2">
      <c r="A13" s="434" t="s">
        <v>28</v>
      </c>
      <c r="B13" s="435">
        <v>0</v>
      </c>
      <c r="C13" s="435">
        <v>0</v>
      </c>
      <c r="D13" s="435">
        <v>0</v>
      </c>
      <c r="E13" s="436">
        <v>0</v>
      </c>
      <c r="F13" s="437">
        <v>0</v>
      </c>
      <c r="G13" s="436">
        <v>0</v>
      </c>
      <c r="H13" s="438">
        <v>0</v>
      </c>
      <c r="I13" s="435">
        <v>0</v>
      </c>
      <c r="J13" s="435">
        <v>0</v>
      </c>
      <c r="K13" s="435">
        <v>57</v>
      </c>
      <c r="L13" s="435">
        <v>0</v>
      </c>
      <c r="M13" s="435">
        <v>42</v>
      </c>
      <c r="N13" s="435">
        <v>0</v>
      </c>
      <c r="O13" s="435">
        <v>88</v>
      </c>
      <c r="P13" s="435">
        <v>0</v>
      </c>
      <c r="Q13" s="435">
        <v>0</v>
      </c>
      <c r="R13" s="436">
        <v>0</v>
      </c>
      <c r="S13" s="437">
        <v>187</v>
      </c>
      <c r="T13" s="436">
        <v>0</v>
      </c>
      <c r="U13" s="438">
        <v>187</v>
      </c>
      <c r="V13" s="437">
        <v>0</v>
      </c>
      <c r="W13" s="436">
        <v>0</v>
      </c>
      <c r="X13" s="438">
        <v>0</v>
      </c>
      <c r="Y13" s="830">
        <v>187</v>
      </c>
      <c r="Z13" s="827"/>
    </row>
    <row r="14" spans="1:26" ht="15" x14ac:dyDescent="0.2">
      <c r="A14" s="434" t="s">
        <v>29</v>
      </c>
      <c r="B14" s="435">
        <v>0</v>
      </c>
      <c r="C14" s="435">
        <v>0</v>
      </c>
      <c r="D14" s="435">
        <v>0</v>
      </c>
      <c r="E14" s="436">
        <v>0</v>
      </c>
      <c r="F14" s="437">
        <v>0</v>
      </c>
      <c r="G14" s="436">
        <v>0</v>
      </c>
      <c r="H14" s="438">
        <v>0</v>
      </c>
      <c r="I14" s="435">
        <v>0</v>
      </c>
      <c r="J14" s="435">
        <v>0</v>
      </c>
      <c r="K14" s="435">
        <v>53</v>
      </c>
      <c r="L14" s="435">
        <v>0</v>
      </c>
      <c r="M14" s="435">
        <v>514</v>
      </c>
      <c r="N14" s="435">
        <v>0</v>
      </c>
      <c r="O14" s="435">
        <v>0</v>
      </c>
      <c r="P14" s="435">
        <v>0</v>
      </c>
      <c r="Q14" s="435">
        <v>0</v>
      </c>
      <c r="R14" s="436">
        <v>0</v>
      </c>
      <c r="S14" s="437">
        <v>567</v>
      </c>
      <c r="T14" s="436">
        <v>0</v>
      </c>
      <c r="U14" s="438">
        <v>567</v>
      </c>
      <c r="V14" s="437">
        <v>0</v>
      </c>
      <c r="W14" s="436">
        <v>0</v>
      </c>
      <c r="X14" s="438">
        <v>0</v>
      </c>
      <c r="Y14" s="830">
        <v>567</v>
      </c>
      <c r="Z14" s="827"/>
    </row>
    <row r="15" spans="1:26" ht="15" x14ac:dyDescent="0.2">
      <c r="A15" s="434" t="s">
        <v>30</v>
      </c>
      <c r="B15" s="435">
        <v>0</v>
      </c>
      <c r="C15" s="435">
        <v>0</v>
      </c>
      <c r="D15" s="435">
        <v>0</v>
      </c>
      <c r="E15" s="436">
        <v>0</v>
      </c>
      <c r="F15" s="437">
        <v>0</v>
      </c>
      <c r="G15" s="436">
        <v>0</v>
      </c>
      <c r="H15" s="438">
        <v>0</v>
      </c>
      <c r="I15" s="435">
        <v>0</v>
      </c>
      <c r="J15" s="435">
        <v>0</v>
      </c>
      <c r="K15" s="435">
        <v>938</v>
      </c>
      <c r="L15" s="435">
        <v>0</v>
      </c>
      <c r="M15" s="435">
        <v>0</v>
      </c>
      <c r="N15" s="435">
        <v>0</v>
      </c>
      <c r="O15" s="435">
        <v>0</v>
      </c>
      <c r="P15" s="435">
        <v>0</v>
      </c>
      <c r="Q15" s="435">
        <v>0</v>
      </c>
      <c r="R15" s="436">
        <v>0</v>
      </c>
      <c r="S15" s="437">
        <v>938</v>
      </c>
      <c r="T15" s="436">
        <v>0</v>
      </c>
      <c r="U15" s="438">
        <v>938</v>
      </c>
      <c r="V15" s="437">
        <v>0</v>
      </c>
      <c r="W15" s="436">
        <v>0</v>
      </c>
      <c r="X15" s="438">
        <v>0</v>
      </c>
      <c r="Y15" s="830">
        <v>938</v>
      </c>
      <c r="Z15" s="827"/>
    </row>
    <row r="16" spans="1:26" ht="15" x14ac:dyDescent="0.2">
      <c r="A16" s="434" t="s">
        <v>31</v>
      </c>
      <c r="B16" s="435">
        <v>102</v>
      </c>
      <c r="C16" s="435">
        <v>6</v>
      </c>
      <c r="D16" s="435">
        <v>0</v>
      </c>
      <c r="E16" s="436">
        <v>0</v>
      </c>
      <c r="F16" s="437">
        <v>102</v>
      </c>
      <c r="G16" s="436">
        <v>6</v>
      </c>
      <c r="H16" s="438">
        <v>108</v>
      </c>
      <c r="I16" s="435">
        <v>0</v>
      </c>
      <c r="J16" s="435">
        <v>0</v>
      </c>
      <c r="K16" s="435">
        <v>118</v>
      </c>
      <c r="L16" s="435">
        <v>4</v>
      </c>
      <c r="M16" s="435">
        <v>78</v>
      </c>
      <c r="N16" s="435">
        <v>0</v>
      </c>
      <c r="O16" s="435">
        <v>1</v>
      </c>
      <c r="P16" s="435">
        <v>0</v>
      </c>
      <c r="Q16" s="435">
        <v>0</v>
      </c>
      <c r="R16" s="436">
        <v>0</v>
      </c>
      <c r="S16" s="437">
        <v>197</v>
      </c>
      <c r="T16" s="436">
        <v>4</v>
      </c>
      <c r="U16" s="438">
        <v>201</v>
      </c>
      <c r="V16" s="437">
        <v>0</v>
      </c>
      <c r="W16" s="436">
        <v>0</v>
      </c>
      <c r="X16" s="438">
        <v>0</v>
      </c>
      <c r="Y16" s="830">
        <v>309</v>
      </c>
      <c r="Z16" s="827"/>
    </row>
    <row r="17" spans="1:26" ht="15" x14ac:dyDescent="0.2">
      <c r="A17" s="434" t="s">
        <v>32</v>
      </c>
      <c r="B17" s="435">
        <v>158</v>
      </c>
      <c r="C17" s="435">
        <v>9</v>
      </c>
      <c r="D17" s="435">
        <v>0</v>
      </c>
      <c r="E17" s="436">
        <v>0</v>
      </c>
      <c r="F17" s="437">
        <v>158</v>
      </c>
      <c r="G17" s="436">
        <v>9</v>
      </c>
      <c r="H17" s="438">
        <v>167</v>
      </c>
      <c r="I17" s="435">
        <v>0</v>
      </c>
      <c r="J17" s="435">
        <v>1</v>
      </c>
      <c r="K17" s="435">
        <v>88</v>
      </c>
      <c r="L17" s="435">
        <v>8</v>
      </c>
      <c r="M17" s="435">
        <v>42</v>
      </c>
      <c r="N17" s="435">
        <v>2</v>
      </c>
      <c r="O17" s="435">
        <v>0</v>
      </c>
      <c r="P17" s="435">
        <v>0</v>
      </c>
      <c r="Q17" s="435">
        <v>0</v>
      </c>
      <c r="R17" s="436">
        <v>0</v>
      </c>
      <c r="S17" s="437">
        <v>130</v>
      </c>
      <c r="T17" s="436">
        <v>11</v>
      </c>
      <c r="U17" s="438">
        <v>141</v>
      </c>
      <c r="V17" s="437">
        <v>0</v>
      </c>
      <c r="W17" s="436">
        <v>0</v>
      </c>
      <c r="X17" s="438">
        <v>0</v>
      </c>
      <c r="Y17" s="830">
        <v>308</v>
      </c>
      <c r="Z17" s="827"/>
    </row>
    <row r="18" spans="1:26" ht="15" x14ac:dyDescent="0.2">
      <c r="A18" s="434" t="s">
        <v>33</v>
      </c>
      <c r="B18" s="435">
        <v>0</v>
      </c>
      <c r="C18" s="435">
        <v>0</v>
      </c>
      <c r="D18" s="435">
        <v>0</v>
      </c>
      <c r="E18" s="436">
        <v>0</v>
      </c>
      <c r="F18" s="437">
        <v>0</v>
      </c>
      <c r="G18" s="436">
        <v>0</v>
      </c>
      <c r="H18" s="438">
        <v>0</v>
      </c>
      <c r="I18" s="435">
        <v>0</v>
      </c>
      <c r="J18" s="435">
        <v>0</v>
      </c>
      <c r="K18" s="435">
        <v>17</v>
      </c>
      <c r="L18" s="435">
        <v>0</v>
      </c>
      <c r="M18" s="435">
        <v>69</v>
      </c>
      <c r="N18" s="435">
        <v>0</v>
      </c>
      <c r="O18" s="435">
        <v>274</v>
      </c>
      <c r="P18" s="435">
        <v>0</v>
      </c>
      <c r="Q18" s="435">
        <v>0</v>
      </c>
      <c r="R18" s="436">
        <v>0</v>
      </c>
      <c r="S18" s="437">
        <v>360</v>
      </c>
      <c r="T18" s="436">
        <v>0</v>
      </c>
      <c r="U18" s="438">
        <v>360</v>
      </c>
      <c r="V18" s="437">
        <v>0</v>
      </c>
      <c r="W18" s="436">
        <v>0</v>
      </c>
      <c r="X18" s="438">
        <v>0</v>
      </c>
      <c r="Y18" s="830">
        <v>360</v>
      </c>
      <c r="Z18" s="827"/>
    </row>
    <row r="19" spans="1:26" ht="15" x14ac:dyDescent="0.2">
      <c r="A19" s="434" t="s">
        <v>34</v>
      </c>
      <c r="B19" s="435">
        <v>0</v>
      </c>
      <c r="C19" s="435">
        <v>0</v>
      </c>
      <c r="D19" s="435">
        <v>0</v>
      </c>
      <c r="E19" s="436">
        <v>0</v>
      </c>
      <c r="F19" s="437">
        <v>0</v>
      </c>
      <c r="G19" s="436">
        <v>0</v>
      </c>
      <c r="H19" s="438">
        <v>0</v>
      </c>
      <c r="I19" s="435">
        <v>0</v>
      </c>
      <c r="J19" s="435">
        <v>0</v>
      </c>
      <c r="K19" s="435">
        <v>329</v>
      </c>
      <c r="L19" s="435">
        <v>0</v>
      </c>
      <c r="M19" s="435">
        <v>81</v>
      </c>
      <c r="N19" s="435">
        <v>0</v>
      </c>
      <c r="O19" s="435">
        <v>0</v>
      </c>
      <c r="P19" s="435">
        <v>0</v>
      </c>
      <c r="Q19" s="435">
        <v>0</v>
      </c>
      <c r="R19" s="436">
        <v>0</v>
      </c>
      <c r="S19" s="437">
        <v>410</v>
      </c>
      <c r="T19" s="436">
        <v>0</v>
      </c>
      <c r="U19" s="438">
        <v>410</v>
      </c>
      <c r="V19" s="437">
        <v>0</v>
      </c>
      <c r="W19" s="436">
        <v>0</v>
      </c>
      <c r="X19" s="438">
        <v>0</v>
      </c>
      <c r="Y19" s="830">
        <v>410</v>
      </c>
      <c r="Z19" s="827"/>
    </row>
    <row r="20" spans="1:26" ht="15" x14ac:dyDescent="0.2">
      <c r="A20" s="434" t="s">
        <v>35</v>
      </c>
      <c r="B20" s="435">
        <v>0</v>
      </c>
      <c r="C20" s="435">
        <v>0</v>
      </c>
      <c r="D20" s="435">
        <v>0</v>
      </c>
      <c r="E20" s="436">
        <v>0</v>
      </c>
      <c r="F20" s="437">
        <v>0</v>
      </c>
      <c r="G20" s="436">
        <v>0</v>
      </c>
      <c r="H20" s="438">
        <v>0</v>
      </c>
      <c r="I20" s="435">
        <v>0</v>
      </c>
      <c r="J20" s="435">
        <v>0</v>
      </c>
      <c r="K20" s="435">
        <v>372</v>
      </c>
      <c r="L20" s="435">
        <v>0</v>
      </c>
      <c r="M20" s="435">
        <v>0</v>
      </c>
      <c r="N20" s="435">
        <v>0</v>
      </c>
      <c r="O20" s="435">
        <v>0</v>
      </c>
      <c r="P20" s="435">
        <v>0</v>
      </c>
      <c r="Q20" s="435">
        <v>0</v>
      </c>
      <c r="R20" s="436">
        <v>0</v>
      </c>
      <c r="S20" s="437">
        <v>372</v>
      </c>
      <c r="T20" s="436">
        <v>0</v>
      </c>
      <c r="U20" s="438">
        <v>372</v>
      </c>
      <c r="V20" s="437">
        <v>0</v>
      </c>
      <c r="W20" s="436">
        <v>0</v>
      </c>
      <c r="X20" s="438">
        <v>0</v>
      </c>
      <c r="Y20" s="830">
        <v>372</v>
      </c>
      <c r="Z20" s="827"/>
    </row>
    <row r="21" spans="1:26" ht="15" x14ac:dyDescent="0.2">
      <c r="A21" s="434" t="s">
        <v>36</v>
      </c>
      <c r="B21" s="435">
        <v>118</v>
      </c>
      <c r="C21" s="435">
        <v>7</v>
      </c>
      <c r="D21" s="435">
        <v>0</v>
      </c>
      <c r="E21" s="436">
        <v>0</v>
      </c>
      <c r="F21" s="437">
        <v>118</v>
      </c>
      <c r="G21" s="436">
        <v>7</v>
      </c>
      <c r="H21" s="438">
        <v>125</v>
      </c>
      <c r="I21" s="435">
        <v>2</v>
      </c>
      <c r="J21" s="435">
        <v>0</v>
      </c>
      <c r="K21" s="435">
        <v>94</v>
      </c>
      <c r="L21" s="435">
        <v>4</v>
      </c>
      <c r="M21" s="435">
        <v>26</v>
      </c>
      <c r="N21" s="435">
        <v>0</v>
      </c>
      <c r="O21" s="435">
        <v>1</v>
      </c>
      <c r="P21" s="435">
        <v>0</v>
      </c>
      <c r="Q21" s="435">
        <v>0</v>
      </c>
      <c r="R21" s="436">
        <v>0</v>
      </c>
      <c r="S21" s="437">
        <v>123</v>
      </c>
      <c r="T21" s="436">
        <v>4</v>
      </c>
      <c r="U21" s="438">
        <v>127</v>
      </c>
      <c r="V21" s="437">
        <v>0</v>
      </c>
      <c r="W21" s="436">
        <v>0</v>
      </c>
      <c r="X21" s="438">
        <v>0</v>
      </c>
      <c r="Y21" s="830">
        <v>252</v>
      </c>
      <c r="Z21" s="827"/>
    </row>
    <row r="22" spans="1:26" ht="15" x14ac:dyDescent="0.2">
      <c r="A22" s="434" t="s">
        <v>37</v>
      </c>
      <c r="B22" s="435">
        <v>0</v>
      </c>
      <c r="C22" s="435">
        <v>0</v>
      </c>
      <c r="D22" s="435">
        <v>0</v>
      </c>
      <c r="E22" s="436">
        <v>0</v>
      </c>
      <c r="F22" s="437">
        <v>0</v>
      </c>
      <c r="G22" s="436">
        <v>0</v>
      </c>
      <c r="H22" s="438">
        <v>0</v>
      </c>
      <c r="I22" s="435">
        <v>0</v>
      </c>
      <c r="J22" s="435">
        <v>14</v>
      </c>
      <c r="K22" s="435">
        <v>86</v>
      </c>
      <c r="L22" s="435">
        <v>107</v>
      </c>
      <c r="M22" s="435">
        <v>0</v>
      </c>
      <c r="N22" s="435">
        <v>50</v>
      </c>
      <c r="O22" s="435">
        <v>0</v>
      </c>
      <c r="P22" s="435">
        <v>30</v>
      </c>
      <c r="Q22" s="435">
        <v>0</v>
      </c>
      <c r="R22" s="436">
        <v>0</v>
      </c>
      <c r="S22" s="437">
        <v>86</v>
      </c>
      <c r="T22" s="436">
        <v>201</v>
      </c>
      <c r="U22" s="438">
        <v>287</v>
      </c>
      <c r="V22" s="437">
        <v>31</v>
      </c>
      <c r="W22" s="436">
        <v>0</v>
      </c>
      <c r="X22" s="438">
        <v>31</v>
      </c>
      <c r="Y22" s="830">
        <v>318</v>
      </c>
      <c r="Z22" s="827"/>
    </row>
    <row r="23" spans="1:26" ht="15" x14ac:dyDescent="0.2">
      <c r="A23" s="434" t="s">
        <v>38</v>
      </c>
      <c r="B23" s="435">
        <v>0</v>
      </c>
      <c r="C23" s="435">
        <v>0</v>
      </c>
      <c r="D23" s="435">
        <v>0</v>
      </c>
      <c r="E23" s="436">
        <v>0</v>
      </c>
      <c r="F23" s="437">
        <v>0</v>
      </c>
      <c r="G23" s="436">
        <v>0</v>
      </c>
      <c r="H23" s="438">
        <v>0</v>
      </c>
      <c r="I23" s="435">
        <v>0</v>
      </c>
      <c r="J23" s="435">
        <v>0</v>
      </c>
      <c r="K23" s="435">
        <v>32</v>
      </c>
      <c r="L23" s="435">
        <v>0</v>
      </c>
      <c r="M23" s="435">
        <v>533</v>
      </c>
      <c r="N23" s="435">
        <v>0</v>
      </c>
      <c r="O23" s="435">
        <v>0</v>
      </c>
      <c r="P23" s="435">
        <v>0</v>
      </c>
      <c r="Q23" s="435">
        <v>0</v>
      </c>
      <c r="R23" s="436">
        <v>0</v>
      </c>
      <c r="S23" s="437">
        <v>565</v>
      </c>
      <c r="T23" s="436">
        <v>0</v>
      </c>
      <c r="U23" s="438">
        <v>565</v>
      </c>
      <c r="V23" s="437">
        <v>0</v>
      </c>
      <c r="W23" s="436">
        <v>0</v>
      </c>
      <c r="X23" s="438">
        <v>0</v>
      </c>
      <c r="Y23" s="830">
        <v>565</v>
      </c>
      <c r="Z23" s="827"/>
    </row>
    <row r="24" spans="1:26" ht="15" x14ac:dyDescent="0.2">
      <c r="A24" s="434" t="s">
        <v>39</v>
      </c>
      <c r="B24" s="435">
        <v>278</v>
      </c>
      <c r="C24" s="435">
        <v>21</v>
      </c>
      <c r="D24" s="435">
        <v>8</v>
      </c>
      <c r="E24" s="436">
        <v>0</v>
      </c>
      <c r="F24" s="437">
        <v>286</v>
      </c>
      <c r="G24" s="436">
        <v>21</v>
      </c>
      <c r="H24" s="438">
        <v>307</v>
      </c>
      <c r="I24" s="435">
        <v>0</v>
      </c>
      <c r="J24" s="435">
        <v>0</v>
      </c>
      <c r="K24" s="435">
        <v>139</v>
      </c>
      <c r="L24" s="435">
        <v>24</v>
      </c>
      <c r="M24" s="435">
        <v>48</v>
      </c>
      <c r="N24" s="435">
        <v>2</v>
      </c>
      <c r="O24" s="435">
        <v>2</v>
      </c>
      <c r="P24" s="435">
        <v>0</v>
      </c>
      <c r="Q24" s="435">
        <v>0</v>
      </c>
      <c r="R24" s="436">
        <v>0</v>
      </c>
      <c r="S24" s="437">
        <v>189</v>
      </c>
      <c r="T24" s="436">
        <v>26</v>
      </c>
      <c r="U24" s="438">
        <v>215</v>
      </c>
      <c r="V24" s="437">
        <v>0</v>
      </c>
      <c r="W24" s="436">
        <v>0</v>
      </c>
      <c r="X24" s="438">
        <v>0</v>
      </c>
      <c r="Y24" s="830">
        <v>522</v>
      </c>
      <c r="Z24" s="827"/>
    </row>
    <row r="25" spans="1:26" ht="15" x14ac:dyDescent="0.2">
      <c r="A25" s="434" t="s">
        <v>40</v>
      </c>
      <c r="B25" s="435">
        <v>73</v>
      </c>
      <c r="C25" s="435">
        <v>6</v>
      </c>
      <c r="D25" s="435">
        <v>1</v>
      </c>
      <c r="E25" s="436">
        <v>0</v>
      </c>
      <c r="F25" s="437">
        <v>74</v>
      </c>
      <c r="G25" s="436">
        <v>6</v>
      </c>
      <c r="H25" s="438">
        <v>80</v>
      </c>
      <c r="I25" s="435">
        <v>0</v>
      </c>
      <c r="J25" s="435">
        <v>0</v>
      </c>
      <c r="K25" s="435">
        <v>798</v>
      </c>
      <c r="L25" s="435">
        <v>4</v>
      </c>
      <c r="M25" s="435">
        <v>144</v>
      </c>
      <c r="N25" s="435">
        <v>1</v>
      </c>
      <c r="O25" s="435">
        <v>0</v>
      </c>
      <c r="P25" s="435">
        <v>0</v>
      </c>
      <c r="Q25" s="435">
        <v>0</v>
      </c>
      <c r="R25" s="436">
        <v>0</v>
      </c>
      <c r="S25" s="437">
        <v>942</v>
      </c>
      <c r="T25" s="436">
        <v>5</v>
      </c>
      <c r="U25" s="438">
        <v>947</v>
      </c>
      <c r="V25" s="437">
        <v>0</v>
      </c>
      <c r="W25" s="436">
        <v>0</v>
      </c>
      <c r="X25" s="438">
        <v>0</v>
      </c>
      <c r="Y25" s="830">
        <v>1027</v>
      </c>
      <c r="Z25" s="827"/>
    </row>
    <row r="26" spans="1:26" ht="15" x14ac:dyDescent="0.2">
      <c r="A26" s="434" t="s">
        <v>41</v>
      </c>
      <c r="B26" s="435">
        <v>0</v>
      </c>
      <c r="C26" s="435">
        <v>0</v>
      </c>
      <c r="D26" s="435">
        <v>0</v>
      </c>
      <c r="E26" s="436">
        <v>0</v>
      </c>
      <c r="F26" s="437">
        <v>0</v>
      </c>
      <c r="G26" s="436">
        <v>0</v>
      </c>
      <c r="H26" s="438">
        <v>0</v>
      </c>
      <c r="I26" s="435">
        <v>0</v>
      </c>
      <c r="J26" s="435">
        <v>0</v>
      </c>
      <c r="K26" s="435">
        <v>327</v>
      </c>
      <c r="L26" s="435">
        <v>0</v>
      </c>
      <c r="M26" s="435">
        <v>403</v>
      </c>
      <c r="N26" s="435">
        <v>0</v>
      </c>
      <c r="O26" s="435">
        <v>0</v>
      </c>
      <c r="P26" s="435">
        <v>0</v>
      </c>
      <c r="Q26" s="435">
        <v>20</v>
      </c>
      <c r="R26" s="436">
        <v>0</v>
      </c>
      <c r="S26" s="437">
        <v>750</v>
      </c>
      <c r="T26" s="436">
        <v>0</v>
      </c>
      <c r="U26" s="438">
        <v>750</v>
      </c>
      <c r="V26" s="437">
        <v>0</v>
      </c>
      <c r="W26" s="436">
        <v>0</v>
      </c>
      <c r="X26" s="438">
        <v>0</v>
      </c>
      <c r="Y26" s="830">
        <v>750</v>
      </c>
      <c r="Z26" s="827"/>
    </row>
    <row r="27" spans="1:26" ht="15" x14ac:dyDescent="0.2">
      <c r="A27" s="434" t="s">
        <v>42</v>
      </c>
      <c r="B27" s="435">
        <v>118</v>
      </c>
      <c r="C27" s="435">
        <v>12</v>
      </c>
      <c r="D27" s="435">
        <v>1</v>
      </c>
      <c r="E27" s="436">
        <v>0</v>
      </c>
      <c r="F27" s="437">
        <v>119</v>
      </c>
      <c r="G27" s="436">
        <v>12</v>
      </c>
      <c r="H27" s="438">
        <v>131</v>
      </c>
      <c r="I27" s="435">
        <v>1</v>
      </c>
      <c r="J27" s="435">
        <v>1</v>
      </c>
      <c r="K27" s="435">
        <v>88</v>
      </c>
      <c r="L27" s="435">
        <v>6</v>
      </c>
      <c r="M27" s="435">
        <v>965</v>
      </c>
      <c r="N27" s="435">
        <v>0</v>
      </c>
      <c r="O27" s="435">
        <v>36</v>
      </c>
      <c r="P27" s="435">
        <v>0</v>
      </c>
      <c r="Q27" s="435">
        <v>1</v>
      </c>
      <c r="R27" s="436">
        <v>0</v>
      </c>
      <c r="S27" s="437">
        <v>1091</v>
      </c>
      <c r="T27" s="436">
        <v>7</v>
      </c>
      <c r="U27" s="438">
        <v>1098</v>
      </c>
      <c r="V27" s="437">
        <v>0</v>
      </c>
      <c r="W27" s="436">
        <v>0</v>
      </c>
      <c r="X27" s="438">
        <v>0</v>
      </c>
      <c r="Y27" s="830">
        <v>1229</v>
      </c>
      <c r="Z27" s="827"/>
    </row>
    <row r="28" spans="1:26" ht="15" x14ac:dyDescent="0.2">
      <c r="A28" s="434" t="s">
        <v>43</v>
      </c>
      <c r="B28" s="435">
        <v>266</v>
      </c>
      <c r="C28" s="435">
        <v>31</v>
      </c>
      <c r="D28" s="435">
        <v>0</v>
      </c>
      <c r="E28" s="436">
        <v>1</v>
      </c>
      <c r="F28" s="437">
        <v>266</v>
      </c>
      <c r="G28" s="436">
        <v>32</v>
      </c>
      <c r="H28" s="438">
        <v>298</v>
      </c>
      <c r="I28" s="435">
        <v>25</v>
      </c>
      <c r="J28" s="435">
        <v>0</v>
      </c>
      <c r="K28" s="435">
        <v>351</v>
      </c>
      <c r="L28" s="435">
        <v>19</v>
      </c>
      <c r="M28" s="435">
        <v>325</v>
      </c>
      <c r="N28" s="435">
        <v>5</v>
      </c>
      <c r="O28" s="435">
        <v>8</v>
      </c>
      <c r="P28" s="435">
        <v>0</v>
      </c>
      <c r="Q28" s="435">
        <v>0</v>
      </c>
      <c r="R28" s="436">
        <v>0</v>
      </c>
      <c r="S28" s="437">
        <v>709</v>
      </c>
      <c r="T28" s="436">
        <v>24</v>
      </c>
      <c r="U28" s="438">
        <v>733</v>
      </c>
      <c r="V28" s="437">
        <v>0</v>
      </c>
      <c r="W28" s="436">
        <v>0</v>
      </c>
      <c r="X28" s="438">
        <v>0</v>
      </c>
      <c r="Y28" s="830">
        <v>1031</v>
      </c>
      <c r="Z28" s="827"/>
    </row>
    <row r="29" spans="1:26" ht="15" x14ac:dyDescent="0.2">
      <c r="A29" s="434" t="s">
        <v>44</v>
      </c>
      <c r="B29" s="435">
        <v>207</v>
      </c>
      <c r="C29" s="435">
        <v>15</v>
      </c>
      <c r="D29" s="435">
        <v>1</v>
      </c>
      <c r="E29" s="436">
        <v>0</v>
      </c>
      <c r="F29" s="437">
        <v>208</v>
      </c>
      <c r="G29" s="436">
        <v>15</v>
      </c>
      <c r="H29" s="438">
        <v>223</v>
      </c>
      <c r="I29" s="435">
        <v>0</v>
      </c>
      <c r="J29" s="435">
        <v>27</v>
      </c>
      <c r="K29" s="435">
        <v>253</v>
      </c>
      <c r="L29" s="435">
        <v>164</v>
      </c>
      <c r="M29" s="435">
        <v>92</v>
      </c>
      <c r="N29" s="435">
        <v>4</v>
      </c>
      <c r="O29" s="435">
        <v>1</v>
      </c>
      <c r="P29" s="435">
        <v>0</v>
      </c>
      <c r="Q29" s="435">
        <v>0</v>
      </c>
      <c r="R29" s="436">
        <v>0</v>
      </c>
      <c r="S29" s="437">
        <v>346</v>
      </c>
      <c r="T29" s="436">
        <v>195</v>
      </c>
      <c r="U29" s="438">
        <v>541</v>
      </c>
      <c r="V29" s="437">
        <v>0</v>
      </c>
      <c r="W29" s="436">
        <v>0</v>
      </c>
      <c r="X29" s="438">
        <v>0</v>
      </c>
      <c r="Y29" s="830">
        <v>764</v>
      </c>
      <c r="Z29" s="827"/>
    </row>
    <row r="30" spans="1:26" ht="15" x14ac:dyDescent="0.2">
      <c r="A30" s="434" t="s">
        <v>45</v>
      </c>
      <c r="B30" s="435">
        <v>0</v>
      </c>
      <c r="C30" s="435">
        <v>0</v>
      </c>
      <c r="D30" s="435">
        <v>0</v>
      </c>
      <c r="E30" s="436">
        <v>0</v>
      </c>
      <c r="F30" s="437">
        <v>0</v>
      </c>
      <c r="G30" s="436">
        <v>0</v>
      </c>
      <c r="H30" s="438">
        <v>0</v>
      </c>
      <c r="I30" s="435">
        <v>28</v>
      </c>
      <c r="J30" s="435">
        <v>0</v>
      </c>
      <c r="K30" s="435">
        <v>128</v>
      </c>
      <c r="L30" s="435">
        <v>0</v>
      </c>
      <c r="M30" s="435">
        <v>819</v>
      </c>
      <c r="N30" s="435">
        <v>0</v>
      </c>
      <c r="O30" s="435">
        <v>0</v>
      </c>
      <c r="P30" s="435">
        <v>0</v>
      </c>
      <c r="Q30" s="435">
        <v>0</v>
      </c>
      <c r="R30" s="436">
        <v>0</v>
      </c>
      <c r="S30" s="437">
        <v>975</v>
      </c>
      <c r="T30" s="436">
        <v>0</v>
      </c>
      <c r="U30" s="438">
        <v>975</v>
      </c>
      <c r="V30" s="437">
        <v>0</v>
      </c>
      <c r="W30" s="436">
        <v>0</v>
      </c>
      <c r="X30" s="438">
        <v>0</v>
      </c>
      <c r="Y30" s="830">
        <v>975</v>
      </c>
      <c r="Z30" s="827"/>
    </row>
    <row r="31" spans="1:26" ht="15" x14ac:dyDescent="0.2">
      <c r="A31" s="434" t="s">
        <v>46</v>
      </c>
      <c r="B31" s="435">
        <v>0</v>
      </c>
      <c r="C31" s="435">
        <v>0</v>
      </c>
      <c r="D31" s="435">
        <v>0</v>
      </c>
      <c r="E31" s="436">
        <v>0</v>
      </c>
      <c r="F31" s="437">
        <v>0</v>
      </c>
      <c r="G31" s="436">
        <v>0</v>
      </c>
      <c r="H31" s="438">
        <v>0</v>
      </c>
      <c r="I31" s="435">
        <v>91</v>
      </c>
      <c r="J31" s="435">
        <v>0</v>
      </c>
      <c r="K31" s="435">
        <v>765</v>
      </c>
      <c r="L31" s="435">
        <v>0</v>
      </c>
      <c r="M31" s="435">
        <v>0</v>
      </c>
      <c r="N31" s="435">
        <v>0</v>
      </c>
      <c r="O31" s="435">
        <v>0</v>
      </c>
      <c r="P31" s="435">
        <v>0</v>
      </c>
      <c r="Q31" s="435">
        <v>0</v>
      </c>
      <c r="R31" s="436">
        <v>0</v>
      </c>
      <c r="S31" s="437">
        <v>856</v>
      </c>
      <c r="T31" s="436">
        <v>0</v>
      </c>
      <c r="U31" s="438">
        <v>856</v>
      </c>
      <c r="V31" s="437">
        <v>0</v>
      </c>
      <c r="W31" s="436">
        <v>0</v>
      </c>
      <c r="X31" s="438">
        <v>0</v>
      </c>
      <c r="Y31" s="830">
        <v>856</v>
      </c>
      <c r="Z31" s="827"/>
    </row>
    <row r="32" spans="1:26" ht="15" x14ac:dyDescent="0.2">
      <c r="A32" s="434" t="s">
        <v>47</v>
      </c>
      <c r="B32" s="435">
        <v>0</v>
      </c>
      <c r="C32" s="435">
        <v>0</v>
      </c>
      <c r="D32" s="435">
        <v>0</v>
      </c>
      <c r="E32" s="436">
        <v>0</v>
      </c>
      <c r="F32" s="437">
        <v>0</v>
      </c>
      <c r="G32" s="436">
        <v>0</v>
      </c>
      <c r="H32" s="438">
        <v>0</v>
      </c>
      <c r="I32" s="435">
        <v>0</v>
      </c>
      <c r="J32" s="435">
        <v>0</v>
      </c>
      <c r="K32" s="435">
        <v>75</v>
      </c>
      <c r="L32" s="435">
        <v>0</v>
      </c>
      <c r="M32" s="435">
        <v>456</v>
      </c>
      <c r="N32" s="435">
        <v>0</v>
      </c>
      <c r="O32" s="435">
        <v>0</v>
      </c>
      <c r="P32" s="435">
        <v>0</v>
      </c>
      <c r="Q32" s="435">
        <v>0</v>
      </c>
      <c r="R32" s="436">
        <v>0</v>
      </c>
      <c r="S32" s="437">
        <v>531</v>
      </c>
      <c r="T32" s="436">
        <v>0</v>
      </c>
      <c r="U32" s="438">
        <v>531</v>
      </c>
      <c r="V32" s="437">
        <v>0</v>
      </c>
      <c r="W32" s="436">
        <v>0</v>
      </c>
      <c r="X32" s="438">
        <v>0</v>
      </c>
      <c r="Y32" s="830">
        <v>531</v>
      </c>
      <c r="Z32" s="827"/>
    </row>
    <row r="33" spans="1:26" ht="15" x14ac:dyDescent="0.2">
      <c r="A33" s="434" t="s">
        <v>48</v>
      </c>
      <c r="B33" s="435">
        <v>0</v>
      </c>
      <c r="C33" s="435">
        <v>0</v>
      </c>
      <c r="D33" s="435">
        <v>0</v>
      </c>
      <c r="E33" s="436">
        <v>0</v>
      </c>
      <c r="F33" s="437">
        <v>0</v>
      </c>
      <c r="G33" s="436">
        <v>0</v>
      </c>
      <c r="H33" s="438">
        <v>0</v>
      </c>
      <c r="I33" s="435">
        <v>0</v>
      </c>
      <c r="J33" s="435">
        <v>0</v>
      </c>
      <c r="K33" s="435">
        <v>379</v>
      </c>
      <c r="L33" s="435">
        <v>0</v>
      </c>
      <c r="M33" s="435">
        <v>252</v>
      </c>
      <c r="N33" s="435">
        <v>0</v>
      </c>
      <c r="O33" s="435">
        <v>0</v>
      </c>
      <c r="P33" s="435">
        <v>0</v>
      </c>
      <c r="Q33" s="435">
        <v>0</v>
      </c>
      <c r="R33" s="436">
        <v>0</v>
      </c>
      <c r="S33" s="437">
        <v>631</v>
      </c>
      <c r="T33" s="436">
        <v>0</v>
      </c>
      <c r="U33" s="438">
        <v>631</v>
      </c>
      <c r="V33" s="437">
        <v>0</v>
      </c>
      <c r="W33" s="436">
        <v>0</v>
      </c>
      <c r="X33" s="438">
        <v>0</v>
      </c>
      <c r="Y33" s="830">
        <v>631</v>
      </c>
      <c r="Z33" s="827"/>
    </row>
    <row r="34" spans="1:26" ht="15" x14ac:dyDescent="0.2">
      <c r="A34" s="434" t="s">
        <v>49</v>
      </c>
      <c r="B34" s="435">
        <v>0</v>
      </c>
      <c r="C34" s="435">
        <v>1</v>
      </c>
      <c r="D34" s="435">
        <v>0</v>
      </c>
      <c r="E34" s="436">
        <v>0</v>
      </c>
      <c r="F34" s="437">
        <v>0</v>
      </c>
      <c r="G34" s="436">
        <v>1</v>
      </c>
      <c r="H34" s="438">
        <v>1</v>
      </c>
      <c r="I34" s="435">
        <v>0</v>
      </c>
      <c r="J34" s="435">
        <v>31</v>
      </c>
      <c r="K34" s="435">
        <v>0</v>
      </c>
      <c r="L34" s="435">
        <v>323</v>
      </c>
      <c r="M34" s="435">
        <v>0</v>
      </c>
      <c r="N34" s="435">
        <v>391</v>
      </c>
      <c r="O34" s="435">
        <v>0</v>
      </c>
      <c r="P34" s="435">
        <v>7</v>
      </c>
      <c r="Q34" s="435">
        <v>0</v>
      </c>
      <c r="R34" s="436">
        <v>2</v>
      </c>
      <c r="S34" s="437">
        <v>0</v>
      </c>
      <c r="T34" s="436">
        <v>754</v>
      </c>
      <c r="U34" s="438">
        <v>754</v>
      </c>
      <c r="V34" s="437">
        <v>0</v>
      </c>
      <c r="W34" s="436">
        <v>0</v>
      </c>
      <c r="X34" s="438">
        <v>0</v>
      </c>
      <c r="Y34" s="830">
        <v>755</v>
      </c>
      <c r="Z34" s="827"/>
    </row>
    <row r="35" spans="1:26" ht="15" x14ac:dyDescent="0.2">
      <c r="A35" s="434" t="s">
        <v>50</v>
      </c>
      <c r="B35" s="435">
        <v>60</v>
      </c>
      <c r="C35" s="435">
        <v>7</v>
      </c>
      <c r="D35" s="435">
        <v>0</v>
      </c>
      <c r="E35" s="436">
        <v>0</v>
      </c>
      <c r="F35" s="437">
        <v>60</v>
      </c>
      <c r="G35" s="436">
        <v>7</v>
      </c>
      <c r="H35" s="438">
        <v>67</v>
      </c>
      <c r="I35" s="435">
        <v>0</v>
      </c>
      <c r="J35" s="435">
        <v>0</v>
      </c>
      <c r="K35" s="435">
        <v>60</v>
      </c>
      <c r="L35" s="435">
        <v>3</v>
      </c>
      <c r="M35" s="435">
        <v>18</v>
      </c>
      <c r="N35" s="435">
        <v>5</v>
      </c>
      <c r="O35" s="435">
        <v>0</v>
      </c>
      <c r="P35" s="435">
        <v>0</v>
      </c>
      <c r="Q35" s="435">
        <v>0</v>
      </c>
      <c r="R35" s="436">
        <v>0</v>
      </c>
      <c r="S35" s="437">
        <v>78</v>
      </c>
      <c r="T35" s="436">
        <v>8</v>
      </c>
      <c r="U35" s="438">
        <v>86</v>
      </c>
      <c r="V35" s="437">
        <v>0</v>
      </c>
      <c r="W35" s="436">
        <v>0</v>
      </c>
      <c r="X35" s="438">
        <v>0</v>
      </c>
      <c r="Y35" s="830">
        <v>153</v>
      </c>
      <c r="Z35" s="827"/>
    </row>
    <row r="36" spans="1:26" ht="15" x14ac:dyDescent="0.2">
      <c r="A36" s="434" t="s">
        <v>51</v>
      </c>
      <c r="B36" s="435">
        <v>0</v>
      </c>
      <c r="C36" s="435">
        <v>0</v>
      </c>
      <c r="D36" s="435">
        <v>0</v>
      </c>
      <c r="E36" s="436">
        <v>0</v>
      </c>
      <c r="F36" s="437">
        <v>0</v>
      </c>
      <c r="G36" s="436">
        <v>0</v>
      </c>
      <c r="H36" s="438">
        <v>0</v>
      </c>
      <c r="I36" s="435">
        <v>0</v>
      </c>
      <c r="J36" s="435">
        <v>0</v>
      </c>
      <c r="K36" s="435">
        <v>24</v>
      </c>
      <c r="L36" s="435">
        <v>0</v>
      </c>
      <c r="M36" s="435">
        <v>344</v>
      </c>
      <c r="N36" s="435">
        <v>0</v>
      </c>
      <c r="O36" s="435">
        <v>601</v>
      </c>
      <c r="P36" s="435">
        <v>0</v>
      </c>
      <c r="Q36" s="435">
        <v>0</v>
      </c>
      <c r="R36" s="436">
        <v>0</v>
      </c>
      <c r="S36" s="437">
        <v>969</v>
      </c>
      <c r="T36" s="436">
        <v>0</v>
      </c>
      <c r="U36" s="438">
        <v>969</v>
      </c>
      <c r="V36" s="437">
        <v>0</v>
      </c>
      <c r="W36" s="436">
        <v>0</v>
      </c>
      <c r="X36" s="438">
        <v>0</v>
      </c>
      <c r="Y36" s="830">
        <v>969</v>
      </c>
      <c r="Z36" s="827"/>
    </row>
    <row r="37" spans="1:26" ht="15" x14ac:dyDescent="0.2">
      <c r="A37" s="434" t="s">
        <v>52</v>
      </c>
      <c r="B37" s="435">
        <v>0</v>
      </c>
      <c r="C37" s="435">
        <v>0</v>
      </c>
      <c r="D37" s="435">
        <v>0</v>
      </c>
      <c r="E37" s="436">
        <v>0</v>
      </c>
      <c r="F37" s="437">
        <v>0</v>
      </c>
      <c r="G37" s="436">
        <v>0</v>
      </c>
      <c r="H37" s="438">
        <v>0</v>
      </c>
      <c r="I37" s="435">
        <v>0</v>
      </c>
      <c r="J37" s="435">
        <v>0</v>
      </c>
      <c r="K37" s="435">
        <v>55</v>
      </c>
      <c r="L37" s="435">
        <v>0</v>
      </c>
      <c r="M37" s="435">
        <v>945</v>
      </c>
      <c r="N37" s="435">
        <v>0</v>
      </c>
      <c r="O37" s="435">
        <v>0</v>
      </c>
      <c r="P37" s="435">
        <v>0</v>
      </c>
      <c r="Q37" s="435">
        <v>0</v>
      </c>
      <c r="R37" s="436">
        <v>0</v>
      </c>
      <c r="S37" s="437">
        <v>1000</v>
      </c>
      <c r="T37" s="436">
        <v>0</v>
      </c>
      <c r="U37" s="438">
        <v>1000</v>
      </c>
      <c r="V37" s="437">
        <v>0</v>
      </c>
      <c r="W37" s="436">
        <v>0</v>
      </c>
      <c r="X37" s="438">
        <v>0</v>
      </c>
      <c r="Y37" s="830">
        <v>1000</v>
      </c>
      <c r="Z37" s="827"/>
    </row>
    <row r="38" spans="1:26" ht="15" x14ac:dyDescent="0.2">
      <c r="A38" s="434" t="s">
        <v>53</v>
      </c>
      <c r="B38" s="435">
        <v>0</v>
      </c>
      <c r="C38" s="435">
        <v>0</v>
      </c>
      <c r="D38" s="435">
        <v>0</v>
      </c>
      <c r="E38" s="436">
        <v>0</v>
      </c>
      <c r="F38" s="437">
        <v>0</v>
      </c>
      <c r="G38" s="436">
        <v>0</v>
      </c>
      <c r="H38" s="438">
        <v>0</v>
      </c>
      <c r="I38" s="435">
        <v>95</v>
      </c>
      <c r="J38" s="435">
        <v>0</v>
      </c>
      <c r="K38" s="435">
        <v>491</v>
      </c>
      <c r="L38" s="435">
        <v>0</v>
      </c>
      <c r="M38" s="435">
        <v>0</v>
      </c>
      <c r="N38" s="435">
        <v>0</v>
      </c>
      <c r="O38" s="435">
        <v>0</v>
      </c>
      <c r="P38" s="435">
        <v>0</v>
      </c>
      <c r="Q38" s="435">
        <v>39</v>
      </c>
      <c r="R38" s="436">
        <v>0</v>
      </c>
      <c r="S38" s="437">
        <v>625</v>
      </c>
      <c r="T38" s="436">
        <v>0</v>
      </c>
      <c r="U38" s="438">
        <v>625</v>
      </c>
      <c r="V38" s="437">
        <v>0</v>
      </c>
      <c r="W38" s="436">
        <v>0</v>
      </c>
      <c r="X38" s="438">
        <v>0</v>
      </c>
      <c r="Y38" s="830">
        <v>625</v>
      </c>
      <c r="Z38" s="827"/>
    </row>
    <row r="39" spans="1:26" ht="15" x14ac:dyDescent="0.2">
      <c r="A39" s="434" t="s">
        <v>54</v>
      </c>
      <c r="B39" s="435">
        <v>8</v>
      </c>
      <c r="C39" s="435">
        <v>0</v>
      </c>
      <c r="D39" s="435">
        <v>2</v>
      </c>
      <c r="E39" s="436">
        <v>0</v>
      </c>
      <c r="F39" s="437">
        <v>10</v>
      </c>
      <c r="G39" s="436">
        <v>0</v>
      </c>
      <c r="H39" s="438">
        <v>10</v>
      </c>
      <c r="I39" s="435">
        <v>0</v>
      </c>
      <c r="J39" s="435">
        <v>0</v>
      </c>
      <c r="K39" s="435">
        <v>60</v>
      </c>
      <c r="L39" s="435">
        <v>0</v>
      </c>
      <c r="M39" s="435">
        <v>131</v>
      </c>
      <c r="N39" s="435">
        <v>0</v>
      </c>
      <c r="O39" s="435">
        <v>0</v>
      </c>
      <c r="P39" s="435">
        <v>0</v>
      </c>
      <c r="Q39" s="435">
        <v>0</v>
      </c>
      <c r="R39" s="436">
        <v>0</v>
      </c>
      <c r="S39" s="437">
        <v>191</v>
      </c>
      <c r="T39" s="436">
        <v>0</v>
      </c>
      <c r="U39" s="438">
        <v>191</v>
      </c>
      <c r="V39" s="437">
        <v>0</v>
      </c>
      <c r="W39" s="436">
        <v>0</v>
      </c>
      <c r="X39" s="438">
        <v>0</v>
      </c>
      <c r="Y39" s="830">
        <v>201</v>
      </c>
      <c r="Z39" s="827"/>
    </row>
    <row r="40" spans="1:26" ht="15" x14ac:dyDescent="0.2">
      <c r="A40" s="439" t="s">
        <v>55</v>
      </c>
      <c r="B40" s="435">
        <v>1790</v>
      </c>
      <c r="C40" s="435">
        <v>140</v>
      </c>
      <c r="D40" s="435">
        <v>23</v>
      </c>
      <c r="E40" s="436">
        <v>2</v>
      </c>
      <c r="F40" s="437">
        <v>1813</v>
      </c>
      <c r="G40" s="436">
        <v>142</v>
      </c>
      <c r="H40" s="438">
        <v>1955</v>
      </c>
      <c r="I40" s="435">
        <v>431</v>
      </c>
      <c r="J40" s="435">
        <v>76</v>
      </c>
      <c r="K40" s="435">
        <v>6920</v>
      </c>
      <c r="L40" s="435">
        <v>697</v>
      </c>
      <c r="M40" s="435">
        <v>9150</v>
      </c>
      <c r="N40" s="435">
        <v>469</v>
      </c>
      <c r="O40" s="435">
        <v>1019</v>
      </c>
      <c r="P40" s="435">
        <v>37</v>
      </c>
      <c r="Q40" s="435">
        <v>91</v>
      </c>
      <c r="R40" s="436">
        <v>2</v>
      </c>
      <c r="S40" s="437">
        <v>17611</v>
      </c>
      <c r="T40" s="436">
        <v>1281</v>
      </c>
      <c r="U40" s="438">
        <v>18892</v>
      </c>
      <c r="V40" s="437">
        <v>50</v>
      </c>
      <c r="W40" s="436">
        <v>5</v>
      </c>
      <c r="X40" s="438">
        <v>55</v>
      </c>
      <c r="Y40" s="830">
        <v>20902</v>
      </c>
      <c r="Z40" s="827"/>
    </row>
    <row r="41" spans="1:26" ht="15.75" thickBot="1" x14ac:dyDescent="0.25">
      <c r="A41" s="440" t="s">
        <v>56</v>
      </c>
      <c r="B41" s="836">
        <v>1930</v>
      </c>
      <c r="C41" s="837"/>
      <c r="D41" s="838">
        <v>25</v>
      </c>
      <c r="E41" s="839"/>
      <c r="F41" s="840">
        <v>1955</v>
      </c>
      <c r="G41" s="839"/>
      <c r="H41" s="571">
        <v>1955</v>
      </c>
      <c r="I41" s="836">
        <v>507</v>
      </c>
      <c r="J41" s="837"/>
      <c r="K41" s="836">
        <v>7617</v>
      </c>
      <c r="L41" s="837"/>
      <c r="M41" s="836">
        <v>9619</v>
      </c>
      <c r="N41" s="837"/>
      <c r="O41" s="836">
        <v>1056</v>
      </c>
      <c r="P41" s="837"/>
      <c r="Q41" s="838">
        <v>93</v>
      </c>
      <c r="R41" s="839"/>
      <c r="S41" s="840">
        <v>18892</v>
      </c>
      <c r="T41" s="839"/>
      <c r="U41" s="571">
        <v>18892</v>
      </c>
      <c r="V41" s="840">
        <v>55</v>
      </c>
      <c r="W41" s="839"/>
      <c r="X41" s="571">
        <v>55</v>
      </c>
      <c r="Y41" s="838">
        <v>20902</v>
      </c>
      <c r="Z41" s="839"/>
    </row>
    <row r="42" spans="1:26" ht="13.5" thickTop="1" x14ac:dyDescent="0.2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Z42"/>
  <sheetViews>
    <sheetView workbookViewId="0">
      <selection activeCell="AE22" sqref="AE22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818" t="s">
        <v>320</v>
      </c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  <c r="Z1" s="570"/>
    </row>
    <row r="2" spans="1:26" ht="15.75" thickTop="1" x14ac:dyDescent="0.2">
      <c r="A2" s="847" t="s">
        <v>4</v>
      </c>
      <c r="B2" s="848" t="s">
        <v>0</v>
      </c>
      <c r="C2" s="824"/>
      <c r="D2" s="824"/>
      <c r="E2" s="824"/>
      <c r="F2" s="824"/>
      <c r="G2" s="824"/>
      <c r="H2" s="825"/>
      <c r="I2" s="823" t="s">
        <v>1</v>
      </c>
      <c r="J2" s="824"/>
      <c r="K2" s="824"/>
      <c r="L2" s="824"/>
      <c r="M2" s="824"/>
      <c r="N2" s="824"/>
      <c r="O2" s="824"/>
      <c r="P2" s="824"/>
      <c r="Q2" s="824"/>
      <c r="R2" s="824"/>
      <c r="S2" s="824"/>
      <c r="T2" s="824"/>
      <c r="U2" s="825"/>
      <c r="V2" s="823" t="s">
        <v>2</v>
      </c>
      <c r="W2" s="824"/>
      <c r="X2" s="825"/>
      <c r="Y2" s="849" t="s">
        <v>66</v>
      </c>
      <c r="Z2" s="850"/>
    </row>
    <row r="3" spans="1:26" ht="15" x14ac:dyDescent="0.2">
      <c r="A3" s="847"/>
      <c r="B3" s="855" t="s">
        <v>5</v>
      </c>
      <c r="C3" s="832"/>
      <c r="D3" s="833" t="s">
        <v>6</v>
      </c>
      <c r="E3" s="827"/>
      <c r="F3" s="826" t="s">
        <v>7</v>
      </c>
      <c r="G3" s="827"/>
      <c r="H3" s="856" t="s">
        <v>8</v>
      </c>
      <c r="I3" s="834" t="s">
        <v>9</v>
      </c>
      <c r="J3" s="835"/>
      <c r="K3" s="834" t="s">
        <v>10</v>
      </c>
      <c r="L3" s="835"/>
      <c r="M3" s="834" t="s">
        <v>11</v>
      </c>
      <c r="N3" s="835"/>
      <c r="O3" s="834" t="s">
        <v>12</v>
      </c>
      <c r="P3" s="835"/>
      <c r="Q3" s="833" t="s">
        <v>6</v>
      </c>
      <c r="R3" s="827"/>
      <c r="S3" s="826" t="s">
        <v>13</v>
      </c>
      <c r="T3" s="827"/>
      <c r="U3" s="856" t="s">
        <v>14</v>
      </c>
      <c r="V3" s="828" t="s">
        <v>15</v>
      </c>
      <c r="W3" s="829"/>
      <c r="X3" s="856" t="s">
        <v>16</v>
      </c>
      <c r="Y3" s="851"/>
      <c r="Z3" s="852"/>
    </row>
    <row r="4" spans="1:26" x14ac:dyDescent="0.2">
      <c r="A4" s="847"/>
      <c r="B4" s="461" t="s">
        <v>18</v>
      </c>
      <c r="C4" s="429" t="s">
        <v>19</v>
      </c>
      <c r="D4" s="429" t="s">
        <v>18</v>
      </c>
      <c r="E4" s="430" t="s">
        <v>19</v>
      </c>
      <c r="F4" s="431" t="s">
        <v>18</v>
      </c>
      <c r="G4" s="430" t="s">
        <v>19</v>
      </c>
      <c r="H4" s="822"/>
      <c r="I4" s="429" t="s">
        <v>18</v>
      </c>
      <c r="J4" s="432" t="s">
        <v>19</v>
      </c>
      <c r="K4" s="429" t="s">
        <v>18</v>
      </c>
      <c r="L4" s="429" t="s">
        <v>19</v>
      </c>
      <c r="M4" s="429" t="s">
        <v>18</v>
      </c>
      <c r="N4" s="429" t="s">
        <v>19</v>
      </c>
      <c r="O4" s="429" t="s">
        <v>18</v>
      </c>
      <c r="P4" s="429" t="s">
        <v>19</v>
      </c>
      <c r="Q4" s="429" t="s">
        <v>18</v>
      </c>
      <c r="R4" s="430" t="s">
        <v>19</v>
      </c>
      <c r="S4" s="431" t="s">
        <v>18</v>
      </c>
      <c r="T4" s="430" t="s">
        <v>19</v>
      </c>
      <c r="U4" s="822"/>
      <c r="V4" s="433" t="s">
        <v>18</v>
      </c>
      <c r="W4" s="430" t="s">
        <v>19</v>
      </c>
      <c r="X4" s="822"/>
      <c r="Y4" s="853"/>
      <c r="Z4" s="854"/>
    </row>
    <row r="5" spans="1:26" ht="15" x14ac:dyDescent="0.2">
      <c r="A5" s="462" t="s">
        <v>20</v>
      </c>
      <c r="B5" s="435">
        <v>0</v>
      </c>
      <c r="C5" s="435">
        <v>0</v>
      </c>
      <c r="D5" s="435">
        <v>0</v>
      </c>
      <c r="E5" s="436">
        <v>0</v>
      </c>
      <c r="F5" s="437">
        <v>0</v>
      </c>
      <c r="G5" s="436">
        <v>0</v>
      </c>
      <c r="H5" s="438">
        <v>0</v>
      </c>
      <c r="I5" s="435">
        <v>0</v>
      </c>
      <c r="J5" s="435">
        <v>0</v>
      </c>
      <c r="K5" s="435">
        <v>37</v>
      </c>
      <c r="L5" s="435">
        <v>0</v>
      </c>
      <c r="M5" s="435">
        <v>582</v>
      </c>
      <c r="N5" s="435">
        <v>0</v>
      </c>
      <c r="O5" s="435">
        <v>0</v>
      </c>
      <c r="P5" s="435">
        <v>0</v>
      </c>
      <c r="Q5" s="435">
        <v>0</v>
      </c>
      <c r="R5" s="436">
        <v>0</v>
      </c>
      <c r="S5" s="437">
        <v>619</v>
      </c>
      <c r="T5" s="436">
        <v>0</v>
      </c>
      <c r="U5" s="438">
        <v>619</v>
      </c>
      <c r="V5" s="437">
        <v>0</v>
      </c>
      <c r="W5" s="436">
        <v>0</v>
      </c>
      <c r="X5" s="438">
        <v>0</v>
      </c>
      <c r="Y5" s="830">
        <v>619</v>
      </c>
      <c r="Z5" s="827"/>
    </row>
    <row r="6" spans="1:26" ht="15" x14ac:dyDescent="0.2">
      <c r="A6" s="434" t="s">
        <v>21</v>
      </c>
      <c r="B6" s="435">
        <v>174</v>
      </c>
      <c r="C6" s="435">
        <v>11</v>
      </c>
      <c r="D6" s="435">
        <v>5</v>
      </c>
      <c r="E6" s="436">
        <v>1</v>
      </c>
      <c r="F6" s="437">
        <v>179</v>
      </c>
      <c r="G6" s="436">
        <v>12</v>
      </c>
      <c r="H6" s="438">
        <v>191</v>
      </c>
      <c r="I6" s="435">
        <v>4</v>
      </c>
      <c r="J6" s="435">
        <v>0</v>
      </c>
      <c r="K6" s="435">
        <v>159</v>
      </c>
      <c r="L6" s="435">
        <v>14</v>
      </c>
      <c r="M6" s="435">
        <v>103</v>
      </c>
      <c r="N6" s="435">
        <v>6</v>
      </c>
      <c r="O6" s="435">
        <v>5</v>
      </c>
      <c r="P6" s="435">
        <v>0</v>
      </c>
      <c r="Q6" s="435">
        <v>2</v>
      </c>
      <c r="R6" s="436">
        <v>0</v>
      </c>
      <c r="S6" s="437">
        <v>273</v>
      </c>
      <c r="T6" s="436">
        <v>20</v>
      </c>
      <c r="U6" s="438">
        <v>293</v>
      </c>
      <c r="V6" s="437">
        <v>19</v>
      </c>
      <c r="W6" s="436">
        <v>5</v>
      </c>
      <c r="X6" s="438">
        <v>24</v>
      </c>
      <c r="Y6" s="830">
        <v>508</v>
      </c>
      <c r="Z6" s="827"/>
    </row>
    <row r="7" spans="1:26" ht="15" x14ac:dyDescent="0.2">
      <c r="A7" s="434" t="s">
        <v>22</v>
      </c>
      <c r="B7" s="435">
        <v>22</v>
      </c>
      <c r="C7" s="435">
        <v>0</v>
      </c>
      <c r="D7" s="435">
        <v>1</v>
      </c>
      <c r="E7" s="436">
        <v>0</v>
      </c>
      <c r="F7" s="437">
        <v>23</v>
      </c>
      <c r="G7" s="436">
        <v>0</v>
      </c>
      <c r="H7" s="438">
        <v>23</v>
      </c>
      <c r="I7" s="435">
        <v>61</v>
      </c>
      <c r="J7" s="435">
        <v>0</v>
      </c>
      <c r="K7" s="435">
        <v>2</v>
      </c>
      <c r="L7" s="435">
        <v>0</v>
      </c>
      <c r="M7" s="435">
        <v>113</v>
      </c>
      <c r="N7" s="435">
        <v>0</v>
      </c>
      <c r="O7" s="435">
        <v>0</v>
      </c>
      <c r="P7" s="435">
        <v>0</v>
      </c>
      <c r="Q7" s="435">
        <v>0</v>
      </c>
      <c r="R7" s="436">
        <v>0</v>
      </c>
      <c r="S7" s="437">
        <v>176</v>
      </c>
      <c r="T7" s="436">
        <v>0</v>
      </c>
      <c r="U7" s="438">
        <v>176</v>
      </c>
      <c r="V7" s="437">
        <v>0</v>
      </c>
      <c r="W7" s="436">
        <v>0</v>
      </c>
      <c r="X7" s="438">
        <v>0</v>
      </c>
      <c r="Y7" s="830">
        <v>199</v>
      </c>
      <c r="Z7" s="827"/>
    </row>
    <row r="8" spans="1:26" ht="15" x14ac:dyDescent="0.2">
      <c r="A8" s="434" t="s">
        <v>23</v>
      </c>
      <c r="B8" s="435">
        <v>77</v>
      </c>
      <c r="C8" s="435">
        <v>6</v>
      </c>
      <c r="D8" s="435">
        <v>0</v>
      </c>
      <c r="E8" s="436">
        <v>0</v>
      </c>
      <c r="F8" s="437">
        <v>77</v>
      </c>
      <c r="G8" s="436">
        <v>6</v>
      </c>
      <c r="H8" s="438">
        <v>83</v>
      </c>
      <c r="I8" s="435">
        <v>0</v>
      </c>
      <c r="J8" s="435">
        <v>0</v>
      </c>
      <c r="K8" s="435">
        <v>129</v>
      </c>
      <c r="L8" s="435">
        <v>12</v>
      </c>
      <c r="M8" s="435">
        <v>21</v>
      </c>
      <c r="N8" s="435">
        <v>1</v>
      </c>
      <c r="O8" s="435">
        <v>0</v>
      </c>
      <c r="P8" s="435">
        <v>0</v>
      </c>
      <c r="Q8" s="435">
        <v>0</v>
      </c>
      <c r="R8" s="436">
        <v>0</v>
      </c>
      <c r="S8" s="437">
        <v>150</v>
      </c>
      <c r="T8" s="436">
        <v>13</v>
      </c>
      <c r="U8" s="438">
        <v>163</v>
      </c>
      <c r="V8" s="437">
        <v>0</v>
      </c>
      <c r="W8" s="436">
        <v>0</v>
      </c>
      <c r="X8" s="438">
        <v>0</v>
      </c>
      <c r="Y8" s="830">
        <v>246</v>
      </c>
      <c r="Z8" s="827"/>
    </row>
    <row r="9" spans="1:26" ht="15" x14ac:dyDescent="0.2">
      <c r="A9" s="434" t="s">
        <v>24</v>
      </c>
      <c r="B9" s="435">
        <v>0</v>
      </c>
      <c r="C9" s="435">
        <v>0</v>
      </c>
      <c r="D9" s="435">
        <v>0</v>
      </c>
      <c r="E9" s="436">
        <v>0</v>
      </c>
      <c r="F9" s="437">
        <v>0</v>
      </c>
      <c r="G9" s="436">
        <v>0</v>
      </c>
      <c r="H9" s="438">
        <v>0</v>
      </c>
      <c r="I9" s="435">
        <v>0</v>
      </c>
      <c r="J9" s="435">
        <v>0</v>
      </c>
      <c r="K9" s="435">
        <v>167</v>
      </c>
      <c r="L9" s="435">
        <v>0</v>
      </c>
      <c r="M9" s="435">
        <v>657</v>
      </c>
      <c r="N9" s="435">
        <v>0</v>
      </c>
      <c r="O9" s="435">
        <v>0</v>
      </c>
      <c r="P9" s="435">
        <v>0</v>
      </c>
      <c r="Q9" s="435">
        <v>29</v>
      </c>
      <c r="R9" s="436">
        <v>0</v>
      </c>
      <c r="S9" s="437">
        <v>853</v>
      </c>
      <c r="T9" s="436">
        <v>0</v>
      </c>
      <c r="U9" s="438">
        <v>853</v>
      </c>
      <c r="V9" s="437">
        <v>0</v>
      </c>
      <c r="W9" s="436">
        <v>0</v>
      </c>
      <c r="X9" s="438">
        <v>0</v>
      </c>
      <c r="Y9" s="830">
        <v>853</v>
      </c>
      <c r="Z9" s="827"/>
    </row>
    <row r="10" spans="1:26" ht="15" x14ac:dyDescent="0.2">
      <c r="A10" s="434" t="s">
        <v>25</v>
      </c>
      <c r="B10" s="435">
        <v>0</v>
      </c>
      <c r="C10" s="435">
        <v>0</v>
      </c>
      <c r="D10" s="435">
        <v>0</v>
      </c>
      <c r="E10" s="436">
        <v>0</v>
      </c>
      <c r="F10" s="437">
        <v>0</v>
      </c>
      <c r="G10" s="436">
        <v>0</v>
      </c>
      <c r="H10" s="438">
        <v>0</v>
      </c>
      <c r="I10" s="435">
        <v>0</v>
      </c>
      <c r="J10" s="435">
        <v>0</v>
      </c>
      <c r="K10" s="435">
        <v>0</v>
      </c>
      <c r="L10" s="435">
        <v>0</v>
      </c>
      <c r="M10" s="435">
        <v>738</v>
      </c>
      <c r="N10" s="435">
        <v>0</v>
      </c>
      <c r="O10" s="435">
        <v>3</v>
      </c>
      <c r="P10" s="435">
        <v>0</v>
      </c>
      <c r="Q10" s="435">
        <v>0</v>
      </c>
      <c r="R10" s="436">
        <v>0</v>
      </c>
      <c r="S10" s="437">
        <v>741</v>
      </c>
      <c r="T10" s="436">
        <v>0</v>
      </c>
      <c r="U10" s="438">
        <v>741</v>
      </c>
      <c r="V10" s="437">
        <v>0</v>
      </c>
      <c r="W10" s="436">
        <v>0</v>
      </c>
      <c r="X10" s="438">
        <v>0</v>
      </c>
      <c r="Y10" s="830">
        <v>741</v>
      </c>
      <c r="Z10" s="827"/>
    </row>
    <row r="11" spans="1:26" ht="15" x14ac:dyDescent="0.2">
      <c r="A11" s="434" t="s">
        <v>26</v>
      </c>
      <c r="B11" s="435">
        <v>137</v>
      </c>
      <c r="C11" s="435">
        <v>10</v>
      </c>
      <c r="D11" s="435">
        <v>4</v>
      </c>
      <c r="E11" s="436">
        <v>0</v>
      </c>
      <c r="F11" s="437">
        <v>141</v>
      </c>
      <c r="G11" s="436">
        <v>10</v>
      </c>
      <c r="H11" s="438">
        <v>151</v>
      </c>
      <c r="I11" s="435">
        <v>125</v>
      </c>
      <c r="J11" s="435">
        <v>3</v>
      </c>
      <c r="K11" s="435">
        <v>46</v>
      </c>
      <c r="L11" s="435">
        <v>5</v>
      </c>
      <c r="M11" s="435">
        <v>39</v>
      </c>
      <c r="N11" s="435">
        <v>2</v>
      </c>
      <c r="O11" s="435">
        <v>0</v>
      </c>
      <c r="P11" s="435">
        <v>0</v>
      </c>
      <c r="Q11" s="435">
        <v>0</v>
      </c>
      <c r="R11" s="436">
        <v>0</v>
      </c>
      <c r="S11" s="437">
        <v>210</v>
      </c>
      <c r="T11" s="436">
        <v>10</v>
      </c>
      <c r="U11" s="438">
        <v>220</v>
      </c>
      <c r="V11" s="437">
        <v>0</v>
      </c>
      <c r="W11" s="436">
        <v>0</v>
      </c>
      <c r="X11" s="438">
        <v>0</v>
      </c>
      <c r="Y11" s="830">
        <v>371</v>
      </c>
      <c r="Z11" s="827"/>
    </row>
    <row r="12" spans="1:26" ht="15" x14ac:dyDescent="0.2">
      <c r="A12" s="434" t="s">
        <v>27</v>
      </c>
      <c r="B12" s="435">
        <v>0</v>
      </c>
      <c r="C12" s="435">
        <v>0</v>
      </c>
      <c r="D12" s="435">
        <v>0</v>
      </c>
      <c r="E12" s="436">
        <v>0</v>
      </c>
      <c r="F12" s="437">
        <v>0</v>
      </c>
      <c r="G12" s="436">
        <v>0</v>
      </c>
      <c r="H12" s="438">
        <v>0</v>
      </c>
      <c r="I12" s="435">
        <v>0</v>
      </c>
      <c r="J12" s="435">
        <v>0</v>
      </c>
      <c r="K12" s="435">
        <v>216</v>
      </c>
      <c r="L12" s="435">
        <v>0</v>
      </c>
      <c r="M12" s="435">
        <v>566</v>
      </c>
      <c r="N12" s="435">
        <v>0</v>
      </c>
      <c r="O12" s="435">
        <v>0</v>
      </c>
      <c r="P12" s="435">
        <v>0</v>
      </c>
      <c r="Q12" s="435">
        <v>0</v>
      </c>
      <c r="R12" s="436">
        <v>0</v>
      </c>
      <c r="S12" s="437">
        <v>782</v>
      </c>
      <c r="T12" s="436">
        <v>0</v>
      </c>
      <c r="U12" s="438">
        <v>782</v>
      </c>
      <c r="V12" s="437">
        <v>0</v>
      </c>
      <c r="W12" s="436">
        <v>0</v>
      </c>
      <c r="X12" s="438">
        <v>0</v>
      </c>
      <c r="Y12" s="830">
        <v>782</v>
      </c>
      <c r="Z12" s="827"/>
    </row>
    <row r="13" spans="1:26" ht="15" x14ac:dyDescent="0.2">
      <c r="A13" s="434" t="s">
        <v>28</v>
      </c>
      <c r="B13" s="435">
        <v>0</v>
      </c>
      <c r="C13" s="435">
        <v>0</v>
      </c>
      <c r="D13" s="435">
        <v>0</v>
      </c>
      <c r="E13" s="436">
        <v>0</v>
      </c>
      <c r="F13" s="437">
        <v>0</v>
      </c>
      <c r="G13" s="436">
        <v>0</v>
      </c>
      <c r="H13" s="438">
        <v>0</v>
      </c>
      <c r="I13" s="435">
        <v>0</v>
      </c>
      <c r="J13" s="435">
        <v>0</v>
      </c>
      <c r="K13" s="435">
        <v>57</v>
      </c>
      <c r="L13" s="435">
        <v>0</v>
      </c>
      <c r="M13" s="435">
        <v>42</v>
      </c>
      <c r="N13" s="435">
        <v>0</v>
      </c>
      <c r="O13" s="435">
        <v>88</v>
      </c>
      <c r="P13" s="435">
        <v>0</v>
      </c>
      <c r="Q13" s="435">
        <v>0</v>
      </c>
      <c r="R13" s="436">
        <v>0</v>
      </c>
      <c r="S13" s="437">
        <v>187</v>
      </c>
      <c r="T13" s="436">
        <v>0</v>
      </c>
      <c r="U13" s="438">
        <v>187</v>
      </c>
      <c r="V13" s="437">
        <v>0</v>
      </c>
      <c r="W13" s="436">
        <v>0</v>
      </c>
      <c r="X13" s="438">
        <v>0</v>
      </c>
      <c r="Y13" s="830">
        <v>187</v>
      </c>
      <c r="Z13" s="827"/>
    </row>
    <row r="14" spans="1:26" ht="15" x14ac:dyDescent="0.2">
      <c r="A14" s="434" t="s">
        <v>29</v>
      </c>
      <c r="B14" s="435">
        <v>0</v>
      </c>
      <c r="C14" s="435">
        <v>0</v>
      </c>
      <c r="D14" s="435">
        <v>0</v>
      </c>
      <c r="E14" s="436">
        <v>0</v>
      </c>
      <c r="F14" s="437">
        <v>0</v>
      </c>
      <c r="G14" s="436">
        <v>0</v>
      </c>
      <c r="H14" s="438">
        <v>0</v>
      </c>
      <c r="I14" s="435">
        <v>0</v>
      </c>
      <c r="J14" s="435">
        <v>0</v>
      </c>
      <c r="K14" s="435">
        <v>53</v>
      </c>
      <c r="L14" s="435">
        <v>0</v>
      </c>
      <c r="M14" s="435">
        <v>513</v>
      </c>
      <c r="N14" s="435">
        <v>0</v>
      </c>
      <c r="O14" s="435">
        <v>0</v>
      </c>
      <c r="P14" s="435">
        <v>0</v>
      </c>
      <c r="Q14" s="435">
        <v>0</v>
      </c>
      <c r="R14" s="436">
        <v>0</v>
      </c>
      <c r="S14" s="437">
        <v>566</v>
      </c>
      <c r="T14" s="436">
        <v>0</v>
      </c>
      <c r="U14" s="438">
        <v>566</v>
      </c>
      <c r="V14" s="437">
        <v>0</v>
      </c>
      <c r="W14" s="436">
        <v>0</v>
      </c>
      <c r="X14" s="438">
        <v>0</v>
      </c>
      <c r="Y14" s="830">
        <v>566</v>
      </c>
      <c r="Z14" s="827"/>
    </row>
    <row r="15" spans="1:26" ht="15" x14ac:dyDescent="0.2">
      <c r="A15" s="434" t="s">
        <v>30</v>
      </c>
      <c r="B15" s="435">
        <v>0</v>
      </c>
      <c r="C15" s="435">
        <v>0</v>
      </c>
      <c r="D15" s="435">
        <v>0</v>
      </c>
      <c r="E15" s="436">
        <v>0</v>
      </c>
      <c r="F15" s="437">
        <v>0</v>
      </c>
      <c r="G15" s="436">
        <v>0</v>
      </c>
      <c r="H15" s="438">
        <v>0</v>
      </c>
      <c r="I15" s="435">
        <v>0</v>
      </c>
      <c r="J15" s="435">
        <v>0</v>
      </c>
      <c r="K15" s="435">
        <v>931</v>
      </c>
      <c r="L15" s="435">
        <v>0</v>
      </c>
      <c r="M15" s="435">
        <v>1</v>
      </c>
      <c r="N15" s="435">
        <v>0</v>
      </c>
      <c r="O15" s="435">
        <v>0</v>
      </c>
      <c r="P15" s="435">
        <v>0</v>
      </c>
      <c r="Q15" s="435">
        <v>0</v>
      </c>
      <c r="R15" s="436">
        <v>0</v>
      </c>
      <c r="S15" s="437">
        <v>932</v>
      </c>
      <c r="T15" s="436">
        <v>0</v>
      </c>
      <c r="U15" s="438">
        <v>932</v>
      </c>
      <c r="V15" s="437">
        <v>0</v>
      </c>
      <c r="W15" s="436">
        <v>0</v>
      </c>
      <c r="X15" s="438">
        <v>0</v>
      </c>
      <c r="Y15" s="830">
        <v>932</v>
      </c>
      <c r="Z15" s="827"/>
    </row>
    <row r="16" spans="1:26" ht="15" x14ac:dyDescent="0.2">
      <c r="A16" s="434" t="s">
        <v>31</v>
      </c>
      <c r="B16" s="435">
        <v>105</v>
      </c>
      <c r="C16" s="435">
        <v>6</v>
      </c>
      <c r="D16" s="435">
        <v>0</v>
      </c>
      <c r="E16" s="436">
        <v>0</v>
      </c>
      <c r="F16" s="437">
        <v>105</v>
      </c>
      <c r="G16" s="436">
        <v>6</v>
      </c>
      <c r="H16" s="438">
        <v>111</v>
      </c>
      <c r="I16" s="435">
        <v>0</v>
      </c>
      <c r="J16" s="435">
        <v>0</v>
      </c>
      <c r="K16" s="435">
        <v>119</v>
      </c>
      <c r="L16" s="435">
        <v>4</v>
      </c>
      <c r="M16" s="435">
        <v>79</v>
      </c>
      <c r="N16" s="435">
        <v>0</v>
      </c>
      <c r="O16" s="435">
        <v>1</v>
      </c>
      <c r="P16" s="435">
        <v>0</v>
      </c>
      <c r="Q16" s="435">
        <v>0</v>
      </c>
      <c r="R16" s="436">
        <v>0</v>
      </c>
      <c r="S16" s="437">
        <v>199</v>
      </c>
      <c r="T16" s="436">
        <v>4</v>
      </c>
      <c r="U16" s="438">
        <v>203</v>
      </c>
      <c r="V16" s="437">
        <v>0</v>
      </c>
      <c r="W16" s="436">
        <v>0</v>
      </c>
      <c r="X16" s="438">
        <v>0</v>
      </c>
      <c r="Y16" s="830">
        <v>314</v>
      </c>
      <c r="Z16" s="827"/>
    </row>
    <row r="17" spans="1:26" ht="15" x14ac:dyDescent="0.2">
      <c r="A17" s="434" t="s">
        <v>32</v>
      </c>
      <c r="B17" s="435">
        <v>158</v>
      </c>
      <c r="C17" s="435">
        <v>9</v>
      </c>
      <c r="D17" s="435">
        <v>0</v>
      </c>
      <c r="E17" s="436">
        <v>0</v>
      </c>
      <c r="F17" s="437">
        <v>158</v>
      </c>
      <c r="G17" s="436">
        <v>9</v>
      </c>
      <c r="H17" s="438">
        <v>167</v>
      </c>
      <c r="I17" s="435">
        <v>0</v>
      </c>
      <c r="J17" s="435">
        <v>1</v>
      </c>
      <c r="K17" s="435">
        <v>93</v>
      </c>
      <c r="L17" s="435">
        <v>8</v>
      </c>
      <c r="M17" s="435">
        <v>44</v>
      </c>
      <c r="N17" s="435">
        <v>1</v>
      </c>
      <c r="O17" s="435">
        <v>0</v>
      </c>
      <c r="P17" s="435">
        <v>0</v>
      </c>
      <c r="Q17" s="435">
        <v>0</v>
      </c>
      <c r="R17" s="436">
        <v>0</v>
      </c>
      <c r="S17" s="437">
        <v>137</v>
      </c>
      <c r="T17" s="436">
        <v>10</v>
      </c>
      <c r="U17" s="438">
        <v>147</v>
      </c>
      <c r="V17" s="437">
        <v>0</v>
      </c>
      <c r="W17" s="436">
        <v>0</v>
      </c>
      <c r="X17" s="438">
        <v>0</v>
      </c>
      <c r="Y17" s="830">
        <v>314</v>
      </c>
      <c r="Z17" s="827"/>
    </row>
    <row r="18" spans="1:26" ht="15" x14ac:dyDescent="0.2">
      <c r="A18" s="434" t="s">
        <v>33</v>
      </c>
      <c r="B18" s="435">
        <v>0</v>
      </c>
      <c r="C18" s="435">
        <v>0</v>
      </c>
      <c r="D18" s="435">
        <v>0</v>
      </c>
      <c r="E18" s="436">
        <v>0</v>
      </c>
      <c r="F18" s="437">
        <v>0</v>
      </c>
      <c r="G18" s="436">
        <v>0</v>
      </c>
      <c r="H18" s="438">
        <v>0</v>
      </c>
      <c r="I18" s="435">
        <v>0</v>
      </c>
      <c r="J18" s="435">
        <v>0</v>
      </c>
      <c r="K18" s="435">
        <v>17</v>
      </c>
      <c r="L18" s="435">
        <v>0</v>
      </c>
      <c r="M18" s="435">
        <v>69</v>
      </c>
      <c r="N18" s="435">
        <v>0</v>
      </c>
      <c r="O18" s="435">
        <v>273</v>
      </c>
      <c r="P18" s="435">
        <v>0</v>
      </c>
      <c r="Q18" s="435">
        <v>0</v>
      </c>
      <c r="R18" s="436">
        <v>0</v>
      </c>
      <c r="S18" s="437">
        <v>359</v>
      </c>
      <c r="T18" s="436">
        <v>0</v>
      </c>
      <c r="U18" s="438">
        <v>359</v>
      </c>
      <c r="V18" s="437">
        <v>0</v>
      </c>
      <c r="W18" s="436">
        <v>0</v>
      </c>
      <c r="X18" s="438">
        <v>0</v>
      </c>
      <c r="Y18" s="830">
        <v>359</v>
      </c>
      <c r="Z18" s="827"/>
    </row>
    <row r="19" spans="1:26" ht="15" x14ac:dyDescent="0.2">
      <c r="A19" s="434" t="s">
        <v>34</v>
      </c>
      <c r="B19" s="435">
        <v>0</v>
      </c>
      <c r="C19" s="435">
        <v>0</v>
      </c>
      <c r="D19" s="435">
        <v>0</v>
      </c>
      <c r="E19" s="436">
        <v>0</v>
      </c>
      <c r="F19" s="437">
        <v>0</v>
      </c>
      <c r="G19" s="436">
        <v>0</v>
      </c>
      <c r="H19" s="438">
        <v>0</v>
      </c>
      <c r="I19" s="435">
        <v>0</v>
      </c>
      <c r="J19" s="435">
        <v>0</v>
      </c>
      <c r="K19" s="435">
        <v>329</v>
      </c>
      <c r="L19" s="435">
        <v>0</v>
      </c>
      <c r="M19" s="435">
        <v>81</v>
      </c>
      <c r="N19" s="435">
        <v>0</v>
      </c>
      <c r="O19" s="435">
        <v>0</v>
      </c>
      <c r="P19" s="435">
        <v>0</v>
      </c>
      <c r="Q19" s="435">
        <v>0</v>
      </c>
      <c r="R19" s="436">
        <v>0</v>
      </c>
      <c r="S19" s="437">
        <v>410</v>
      </c>
      <c r="T19" s="436">
        <v>0</v>
      </c>
      <c r="U19" s="438">
        <v>410</v>
      </c>
      <c r="V19" s="437">
        <v>0</v>
      </c>
      <c r="W19" s="436">
        <v>0</v>
      </c>
      <c r="X19" s="438">
        <v>0</v>
      </c>
      <c r="Y19" s="830">
        <v>410</v>
      </c>
      <c r="Z19" s="827"/>
    </row>
    <row r="20" spans="1:26" ht="15" x14ac:dyDescent="0.2">
      <c r="A20" s="434" t="s">
        <v>35</v>
      </c>
      <c r="B20" s="435">
        <v>0</v>
      </c>
      <c r="C20" s="435">
        <v>0</v>
      </c>
      <c r="D20" s="435">
        <v>0</v>
      </c>
      <c r="E20" s="436">
        <v>0</v>
      </c>
      <c r="F20" s="437">
        <v>0</v>
      </c>
      <c r="G20" s="436">
        <v>0</v>
      </c>
      <c r="H20" s="438">
        <v>0</v>
      </c>
      <c r="I20" s="435">
        <v>0</v>
      </c>
      <c r="J20" s="435">
        <v>0</v>
      </c>
      <c r="K20" s="435">
        <v>372</v>
      </c>
      <c r="L20" s="435">
        <v>0</v>
      </c>
      <c r="M20" s="435">
        <v>0</v>
      </c>
      <c r="N20" s="435">
        <v>0</v>
      </c>
      <c r="O20" s="435">
        <v>0</v>
      </c>
      <c r="P20" s="435">
        <v>0</v>
      </c>
      <c r="Q20" s="435">
        <v>0</v>
      </c>
      <c r="R20" s="436">
        <v>0</v>
      </c>
      <c r="S20" s="437">
        <v>372</v>
      </c>
      <c r="T20" s="436">
        <v>0</v>
      </c>
      <c r="U20" s="438">
        <v>372</v>
      </c>
      <c r="V20" s="437">
        <v>0</v>
      </c>
      <c r="W20" s="436">
        <v>0</v>
      </c>
      <c r="X20" s="438">
        <v>0</v>
      </c>
      <c r="Y20" s="830">
        <v>372</v>
      </c>
      <c r="Z20" s="827"/>
    </row>
    <row r="21" spans="1:26" ht="15" x14ac:dyDescent="0.2">
      <c r="A21" s="434" t="s">
        <v>36</v>
      </c>
      <c r="B21" s="435">
        <v>116</v>
      </c>
      <c r="C21" s="435">
        <v>8</v>
      </c>
      <c r="D21" s="435">
        <v>0</v>
      </c>
      <c r="E21" s="436">
        <v>0</v>
      </c>
      <c r="F21" s="437">
        <v>116</v>
      </c>
      <c r="G21" s="436">
        <v>8</v>
      </c>
      <c r="H21" s="438">
        <v>124</v>
      </c>
      <c r="I21" s="435">
        <v>2</v>
      </c>
      <c r="J21" s="435">
        <v>0</v>
      </c>
      <c r="K21" s="435">
        <v>96</v>
      </c>
      <c r="L21" s="435">
        <v>4</v>
      </c>
      <c r="M21" s="435">
        <v>26</v>
      </c>
      <c r="N21" s="435">
        <v>0</v>
      </c>
      <c r="O21" s="435">
        <v>2</v>
      </c>
      <c r="P21" s="435">
        <v>0</v>
      </c>
      <c r="Q21" s="435">
        <v>0</v>
      </c>
      <c r="R21" s="436">
        <v>0</v>
      </c>
      <c r="S21" s="437">
        <v>126</v>
      </c>
      <c r="T21" s="436">
        <v>4</v>
      </c>
      <c r="U21" s="438">
        <v>130</v>
      </c>
      <c r="V21" s="437">
        <v>0</v>
      </c>
      <c r="W21" s="436">
        <v>0</v>
      </c>
      <c r="X21" s="438">
        <v>0</v>
      </c>
      <c r="Y21" s="830">
        <v>254</v>
      </c>
      <c r="Z21" s="827"/>
    </row>
    <row r="22" spans="1:26" ht="15" x14ac:dyDescent="0.2">
      <c r="A22" s="434" t="s">
        <v>37</v>
      </c>
      <c r="B22" s="435">
        <v>0</v>
      </c>
      <c r="C22" s="435">
        <v>0</v>
      </c>
      <c r="D22" s="435">
        <v>0</v>
      </c>
      <c r="E22" s="436">
        <v>0</v>
      </c>
      <c r="F22" s="437">
        <v>0</v>
      </c>
      <c r="G22" s="436">
        <v>0</v>
      </c>
      <c r="H22" s="438">
        <v>0</v>
      </c>
      <c r="I22" s="435">
        <v>0</v>
      </c>
      <c r="J22" s="435">
        <v>14</v>
      </c>
      <c r="K22" s="435">
        <v>86</v>
      </c>
      <c r="L22" s="435">
        <v>106</v>
      </c>
      <c r="M22" s="435">
        <v>0</v>
      </c>
      <c r="N22" s="435">
        <v>51</v>
      </c>
      <c r="O22" s="435">
        <v>0</v>
      </c>
      <c r="P22" s="435">
        <v>29</v>
      </c>
      <c r="Q22" s="435">
        <v>0</v>
      </c>
      <c r="R22" s="436">
        <v>0</v>
      </c>
      <c r="S22" s="437">
        <v>86</v>
      </c>
      <c r="T22" s="436">
        <v>200</v>
      </c>
      <c r="U22" s="438">
        <v>286</v>
      </c>
      <c r="V22" s="437">
        <v>31</v>
      </c>
      <c r="W22" s="436">
        <v>0</v>
      </c>
      <c r="X22" s="438">
        <v>31</v>
      </c>
      <c r="Y22" s="830">
        <v>317</v>
      </c>
      <c r="Z22" s="827"/>
    </row>
    <row r="23" spans="1:26" ht="15" x14ac:dyDescent="0.2">
      <c r="A23" s="434" t="s">
        <v>38</v>
      </c>
      <c r="B23" s="435">
        <v>0</v>
      </c>
      <c r="C23" s="435">
        <v>0</v>
      </c>
      <c r="D23" s="435">
        <v>0</v>
      </c>
      <c r="E23" s="436">
        <v>0</v>
      </c>
      <c r="F23" s="437">
        <v>0</v>
      </c>
      <c r="G23" s="436">
        <v>0</v>
      </c>
      <c r="H23" s="438">
        <v>0</v>
      </c>
      <c r="I23" s="435">
        <v>0</v>
      </c>
      <c r="J23" s="435">
        <v>0</v>
      </c>
      <c r="K23" s="435">
        <v>31</v>
      </c>
      <c r="L23" s="435">
        <v>0</v>
      </c>
      <c r="M23" s="435">
        <v>531</v>
      </c>
      <c r="N23" s="435">
        <v>0</v>
      </c>
      <c r="O23" s="435">
        <v>0</v>
      </c>
      <c r="P23" s="435">
        <v>0</v>
      </c>
      <c r="Q23" s="435">
        <v>0</v>
      </c>
      <c r="R23" s="436">
        <v>0</v>
      </c>
      <c r="S23" s="437">
        <v>562</v>
      </c>
      <c r="T23" s="436">
        <v>0</v>
      </c>
      <c r="U23" s="438">
        <v>562</v>
      </c>
      <c r="V23" s="437">
        <v>0</v>
      </c>
      <c r="W23" s="436">
        <v>0</v>
      </c>
      <c r="X23" s="438">
        <v>0</v>
      </c>
      <c r="Y23" s="830">
        <v>562</v>
      </c>
      <c r="Z23" s="827"/>
    </row>
    <row r="24" spans="1:26" ht="15" x14ac:dyDescent="0.2">
      <c r="A24" s="434" t="s">
        <v>39</v>
      </c>
      <c r="B24" s="435">
        <v>285</v>
      </c>
      <c r="C24" s="435">
        <v>21</v>
      </c>
      <c r="D24" s="435">
        <v>7</v>
      </c>
      <c r="E24" s="436">
        <v>0</v>
      </c>
      <c r="F24" s="437">
        <v>292</v>
      </c>
      <c r="G24" s="436">
        <v>21</v>
      </c>
      <c r="H24" s="438">
        <v>313</v>
      </c>
      <c r="I24" s="435">
        <v>0</v>
      </c>
      <c r="J24" s="435">
        <v>0</v>
      </c>
      <c r="K24" s="435">
        <v>141</v>
      </c>
      <c r="L24" s="435">
        <v>26</v>
      </c>
      <c r="M24" s="435">
        <v>54</v>
      </c>
      <c r="N24" s="435">
        <v>2</v>
      </c>
      <c r="O24" s="435">
        <v>2</v>
      </c>
      <c r="P24" s="435">
        <v>0</v>
      </c>
      <c r="Q24" s="435">
        <v>0</v>
      </c>
      <c r="R24" s="436">
        <v>0</v>
      </c>
      <c r="S24" s="437">
        <v>197</v>
      </c>
      <c r="T24" s="436">
        <v>28</v>
      </c>
      <c r="U24" s="438">
        <v>225</v>
      </c>
      <c r="V24" s="437">
        <v>0</v>
      </c>
      <c r="W24" s="436">
        <v>0</v>
      </c>
      <c r="X24" s="438">
        <v>0</v>
      </c>
      <c r="Y24" s="830">
        <v>538</v>
      </c>
      <c r="Z24" s="827"/>
    </row>
    <row r="25" spans="1:26" ht="15" x14ac:dyDescent="0.2">
      <c r="A25" s="434" t="s">
        <v>40</v>
      </c>
      <c r="B25" s="435">
        <v>72</v>
      </c>
      <c r="C25" s="435">
        <v>6</v>
      </c>
      <c r="D25" s="435">
        <v>1</v>
      </c>
      <c r="E25" s="436">
        <v>0</v>
      </c>
      <c r="F25" s="437">
        <v>73</v>
      </c>
      <c r="G25" s="436">
        <v>6</v>
      </c>
      <c r="H25" s="438">
        <v>79</v>
      </c>
      <c r="I25" s="435">
        <v>0</v>
      </c>
      <c r="J25" s="435">
        <v>0</v>
      </c>
      <c r="K25" s="435">
        <v>795</v>
      </c>
      <c r="L25" s="435">
        <v>5</v>
      </c>
      <c r="M25" s="435">
        <v>144</v>
      </c>
      <c r="N25" s="435">
        <v>1</v>
      </c>
      <c r="O25" s="435">
        <v>0</v>
      </c>
      <c r="P25" s="435">
        <v>0</v>
      </c>
      <c r="Q25" s="435">
        <v>0</v>
      </c>
      <c r="R25" s="436">
        <v>0</v>
      </c>
      <c r="S25" s="437">
        <v>939</v>
      </c>
      <c r="T25" s="436">
        <v>6</v>
      </c>
      <c r="U25" s="438">
        <v>945</v>
      </c>
      <c r="V25" s="437">
        <v>0</v>
      </c>
      <c r="W25" s="436">
        <v>0</v>
      </c>
      <c r="X25" s="438">
        <v>0</v>
      </c>
      <c r="Y25" s="830">
        <v>1024</v>
      </c>
      <c r="Z25" s="827"/>
    </row>
    <row r="26" spans="1:26" ht="15" x14ac:dyDescent="0.2">
      <c r="A26" s="434" t="s">
        <v>41</v>
      </c>
      <c r="B26" s="435">
        <v>0</v>
      </c>
      <c r="C26" s="435">
        <v>0</v>
      </c>
      <c r="D26" s="435">
        <v>0</v>
      </c>
      <c r="E26" s="436">
        <v>0</v>
      </c>
      <c r="F26" s="437">
        <v>0</v>
      </c>
      <c r="G26" s="436">
        <v>0</v>
      </c>
      <c r="H26" s="438">
        <v>0</v>
      </c>
      <c r="I26" s="435">
        <v>0</v>
      </c>
      <c r="J26" s="435">
        <v>0</v>
      </c>
      <c r="K26" s="435">
        <v>327</v>
      </c>
      <c r="L26" s="435">
        <v>0</v>
      </c>
      <c r="M26" s="435">
        <v>402</v>
      </c>
      <c r="N26" s="435">
        <v>0</v>
      </c>
      <c r="O26" s="435">
        <v>0</v>
      </c>
      <c r="P26" s="435">
        <v>0</v>
      </c>
      <c r="Q26" s="435">
        <v>20</v>
      </c>
      <c r="R26" s="436">
        <v>0</v>
      </c>
      <c r="S26" s="437">
        <v>749</v>
      </c>
      <c r="T26" s="436">
        <v>0</v>
      </c>
      <c r="U26" s="438">
        <v>749</v>
      </c>
      <c r="V26" s="437">
        <v>0</v>
      </c>
      <c r="W26" s="436">
        <v>0</v>
      </c>
      <c r="X26" s="438">
        <v>0</v>
      </c>
      <c r="Y26" s="830">
        <v>749</v>
      </c>
      <c r="Z26" s="827"/>
    </row>
    <row r="27" spans="1:26" ht="15" x14ac:dyDescent="0.2">
      <c r="A27" s="434" t="s">
        <v>42</v>
      </c>
      <c r="B27" s="435">
        <v>120</v>
      </c>
      <c r="C27" s="435">
        <v>11</v>
      </c>
      <c r="D27" s="435">
        <v>1</v>
      </c>
      <c r="E27" s="436">
        <v>0</v>
      </c>
      <c r="F27" s="437">
        <v>121</v>
      </c>
      <c r="G27" s="436">
        <v>11</v>
      </c>
      <c r="H27" s="438">
        <v>132</v>
      </c>
      <c r="I27" s="435">
        <v>1</v>
      </c>
      <c r="J27" s="435">
        <v>1</v>
      </c>
      <c r="K27" s="435">
        <v>88</v>
      </c>
      <c r="L27" s="435">
        <v>6</v>
      </c>
      <c r="M27" s="435">
        <v>961</v>
      </c>
      <c r="N27" s="435">
        <v>0</v>
      </c>
      <c r="O27" s="435">
        <v>36</v>
      </c>
      <c r="P27" s="435">
        <v>0</v>
      </c>
      <c r="Q27" s="435">
        <v>1</v>
      </c>
      <c r="R27" s="436">
        <v>0</v>
      </c>
      <c r="S27" s="437">
        <v>1087</v>
      </c>
      <c r="T27" s="436">
        <v>7</v>
      </c>
      <c r="U27" s="438">
        <v>1094</v>
      </c>
      <c r="V27" s="437">
        <v>0</v>
      </c>
      <c r="W27" s="436">
        <v>0</v>
      </c>
      <c r="X27" s="438">
        <v>0</v>
      </c>
      <c r="Y27" s="830">
        <v>1226</v>
      </c>
      <c r="Z27" s="827"/>
    </row>
    <row r="28" spans="1:26" ht="15" x14ac:dyDescent="0.2">
      <c r="A28" s="434" t="s">
        <v>43</v>
      </c>
      <c r="B28" s="435">
        <v>268</v>
      </c>
      <c r="C28" s="435">
        <v>31</v>
      </c>
      <c r="D28" s="435">
        <v>0</v>
      </c>
      <c r="E28" s="436">
        <v>1</v>
      </c>
      <c r="F28" s="437">
        <v>268</v>
      </c>
      <c r="G28" s="436">
        <v>32</v>
      </c>
      <c r="H28" s="438">
        <v>300</v>
      </c>
      <c r="I28" s="435">
        <v>25</v>
      </c>
      <c r="J28" s="435">
        <v>0</v>
      </c>
      <c r="K28" s="435">
        <v>354</v>
      </c>
      <c r="L28" s="435">
        <v>18</v>
      </c>
      <c r="M28" s="435">
        <v>329</v>
      </c>
      <c r="N28" s="435">
        <v>5</v>
      </c>
      <c r="O28" s="435">
        <v>8</v>
      </c>
      <c r="P28" s="435">
        <v>0</v>
      </c>
      <c r="Q28" s="435">
        <v>0</v>
      </c>
      <c r="R28" s="436">
        <v>0</v>
      </c>
      <c r="S28" s="437">
        <v>716</v>
      </c>
      <c r="T28" s="436">
        <v>23</v>
      </c>
      <c r="U28" s="438">
        <v>739</v>
      </c>
      <c r="V28" s="437">
        <v>0</v>
      </c>
      <c r="W28" s="436">
        <v>0</v>
      </c>
      <c r="X28" s="438">
        <v>0</v>
      </c>
      <c r="Y28" s="830">
        <v>1039</v>
      </c>
      <c r="Z28" s="827"/>
    </row>
    <row r="29" spans="1:26" ht="15" x14ac:dyDescent="0.2">
      <c r="A29" s="434" t="s">
        <v>44</v>
      </c>
      <c r="B29" s="435">
        <v>208</v>
      </c>
      <c r="C29" s="435">
        <v>15</v>
      </c>
      <c r="D29" s="435">
        <v>1</v>
      </c>
      <c r="E29" s="436">
        <v>0</v>
      </c>
      <c r="F29" s="437">
        <v>209</v>
      </c>
      <c r="G29" s="436">
        <v>15</v>
      </c>
      <c r="H29" s="438">
        <v>224</v>
      </c>
      <c r="I29" s="435">
        <v>0</v>
      </c>
      <c r="J29" s="435">
        <v>27</v>
      </c>
      <c r="K29" s="435">
        <v>251</v>
      </c>
      <c r="L29" s="435">
        <v>164</v>
      </c>
      <c r="M29" s="435">
        <v>90</v>
      </c>
      <c r="N29" s="435">
        <v>5</v>
      </c>
      <c r="O29" s="435">
        <v>1</v>
      </c>
      <c r="P29" s="435">
        <v>0</v>
      </c>
      <c r="Q29" s="435">
        <v>0</v>
      </c>
      <c r="R29" s="436">
        <v>0</v>
      </c>
      <c r="S29" s="437">
        <v>342</v>
      </c>
      <c r="T29" s="436">
        <v>196</v>
      </c>
      <c r="U29" s="438">
        <v>538</v>
      </c>
      <c r="V29" s="437">
        <v>0</v>
      </c>
      <c r="W29" s="436">
        <v>0</v>
      </c>
      <c r="X29" s="438">
        <v>0</v>
      </c>
      <c r="Y29" s="830">
        <v>762</v>
      </c>
      <c r="Z29" s="827"/>
    </row>
    <row r="30" spans="1:26" ht="15" x14ac:dyDescent="0.2">
      <c r="A30" s="434" t="s">
        <v>45</v>
      </c>
      <c r="B30" s="435">
        <v>0</v>
      </c>
      <c r="C30" s="435">
        <v>0</v>
      </c>
      <c r="D30" s="435">
        <v>0</v>
      </c>
      <c r="E30" s="436">
        <v>0</v>
      </c>
      <c r="F30" s="437">
        <v>0</v>
      </c>
      <c r="G30" s="436">
        <v>0</v>
      </c>
      <c r="H30" s="438">
        <v>0</v>
      </c>
      <c r="I30" s="435">
        <v>28</v>
      </c>
      <c r="J30" s="435">
        <v>0</v>
      </c>
      <c r="K30" s="435">
        <v>128</v>
      </c>
      <c r="L30" s="435">
        <v>0</v>
      </c>
      <c r="M30" s="435">
        <v>817</v>
      </c>
      <c r="N30" s="435">
        <v>0</v>
      </c>
      <c r="O30" s="435">
        <v>0</v>
      </c>
      <c r="P30" s="435">
        <v>0</v>
      </c>
      <c r="Q30" s="435">
        <v>0</v>
      </c>
      <c r="R30" s="436">
        <v>0</v>
      </c>
      <c r="S30" s="437">
        <v>973</v>
      </c>
      <c r="T30" s="436">
        <v>0</v>
      </c>
      <c r="U30" s="438">
        <v>973</v>
      </c>
      <c r="V30" s="437">
        <v>0</v>
      </c>
      <c r="W30" s="436">
        <v>0</v>
      </c>
      <c r="X30" s="438">
        <v>0</v>
      </c>
      <c r="Y30" s="830">
        <v>973</v>
      </c>
      <c r="Z30" s="827"/>
    </row>
    <row r="31" spans="1:26" ht="15" x14ac:dyDescent="0.2">
      <c r="A31" s="434" t="s">
        <v>46</v>
      </c>
      <c r="B31" s="435">
        <v>0</v>
      </c>
      <c r="C31" s="435">
        <v>0</v>
      </c>
      <c r="D31" s="435">
        <v>0</v>
      </c>
      <c r="E31" s="436">
        <v>0</v>
      </c>
      <c r="F31" s="437">
        <v>0</v>
      </c>
      <c r="G31" s="436">
        <v>0</v>
      </c>
      <c r="H31" s="438">
        <v>0</v>
      </c>
      <c r="I31" s="435">
        <v>90</v>
      </c>
      <c r="J31" s="435">
        <v>0</v>
      </c>
      <c r="K31" s="435">
        <v>764</v>
      </c>
      <c r="L31" s="435">
        <v>0</v>
      </c>
      <c r="M31" s="435">
        <v>0</v>
      </c>
      <c r="N31" s="435">
        <v>0</v>
      </c>
      <c r="O31" s="435">
        <v>0</v>
      </c>
      <c r="P31" s="435">
        <v>0</v>
      </c>
      <c r="Q31" s="435">
        <v>0</v>
      </c>
      <c r="R31" s="436">
        <v>0</v>
      </c>
      <c r="S31" s="437">
        <v>854</v>
      </c>
      <c r="T31" s="436">
        <v>0</v>
      </c>
      <c r="U31" s="438">
        <v>854</v>
      </c>
      <c r="V31" s="437">
        <v>0</v>
      </c>
      <c r="W31" s="436">
        <v>0</v>
      </c>
      <c r="X31" s="438">
        <v>0</v>
      </c>
      <c r="Y31" s="830">
        <v>854</v>
      </c>
      <c r="Z31" s="827"/>
    </row>
    <row r="32" spans="1:26" ht="15" x14ac:dyDescent="0.2">
      <c r="A32" s="434" t="s">
        <v>47</v>
      </c>
      <c r="B32" s="435">
        <v>0</v>
      </c>
      <c r="C32" s="435">
        <v>0</v>
      </c>
      <c r="D32" s="435">
        <v>0</v>
      </c>
      <c r="E32" s="436">
        <v>0</v>
      </c>
      <c r="F32" s="437">
        <v>0</v>
      </c>
      <c r="G32" s="436">
        <v>0</v>
      </c>
      <c r="H32" s="438">
        <v>0</v>
      </c>
      <c r="I32" s="435">
        <v>0</v>
      </c>
      <c r="J32" s="435">
        <v>0</v>
      </c>
      <c r="K32" s="435">
        <v>74</v>
      </c>
      <c r="L32" s="435">
        <v>0</v>
      </c>
      <c r="M32" s="435">
        <v>455</v>
      </c>
      <c r="N32" s="435">
        <v>0</v>
      </c>
      <c r="O32" s="435">
        <v>0</v>
      </c>
      <c r="P32" s="435">
        <v>0</v>
      </c>
      <c r="Q32" s="435">
        <v>0</v>
      </c>
      <c r="R32" s="436">
        <v>0</v>
      </c>
      <c r="S32" s="437">
        <v>529</v>
      </c>
      <c r="T32" s="436">
        <v>0</v>
      </c>
      <c r="U32" s="438">
        <v>529</v>
      </c>
      <c r="V32" s="437">
        <v>0</v>
      </c>
      <c r="W32" s="436">
        <v>0</v>
      </c>
      <c r="X32" s="438">
        <v>0</v>
      </c>
      <c r="Y32" s="830">
        <v>529</v>
      </c>
      <c r="Z32" s="827"/>
    </row>
    <row r="33" spans="1:26" ht="15" x14ac:dyDescent="0.2">
      <c r="A33" s="434" t="s">
        <v>48</v>
      </c>
      <c r="B33" s="435">
        <v>0</v>
      </c>
      <c r="C33" s="435">
        <v>0</v>
      </c>
      <c r="D33" s="435">
        <v>0</v>
      </c>
      <c r="E33" s="436">
        <v>0</v>
      </c>
      <c r="F33" s="437">
        <v>0</v>
      </c>
      <c r="G33" s="436">
        <v>0</v>
      </c>
      <c r="H33" s="438">
        <v>0</v>
      </c>
      <c r="I33" s="435">
        <v>0</v>
      </c>
      <c r="J33" s="435">
        <v>0</v>
      </c>
      <c r="K33" s="435">
        <v>377</v>
      </c>
      <c r="L33" s="435">
        <v>0</v>
      </c>
      <c r="M33" s="435">
        <v>252</v>
      </c>
      <c r="N33" s="435">
        <v>0</v>
      </c>
      <c r="O33" s="435">
        <v>0</v>
      </c>
      <c r="P33" s="435">
        <v>0</v>
      </c>
      <c r="Q33" s="435">
        <v>0</v>
      </c>
      <c r="R33" s="436">
        <v>0</v>
      </c>
      <c r="S33" s="437">
        <v>629</v>
      </c>
      <c r="T33" s="436">
        <v>0</v>
      </c>
      <c r="U33" s="438">
        <v>629</v>
      </c>
      <c r="V33" s="437">
        <v>0</v>
      </c>
      <c r="W33" s="436">
        <v>0</v>
      </c>
      <c r="X33" s="438">
        <v>0</v>
      </c>
      <c r="Y33" s="830">
        <v>629</v>
      </c>
      <c r="Z33" s="827"/>
    </row>
    <row r="34" spans="1:26" ht="15" x14ac:dyDescent="0.2">
      <c r="A34" s="434" t="s">
        <v>49</v>
      </c>
      <c r="B34" s="435">
        <v>0</v>
      </c>
      <c r="C34" s="435">
        <v>1</v>
      </c>
      <c r="D34" s="435">
        <v>0</v>
      </c>
      <c r="E34" s="436">
        <v>0</v>
      </c>
      <c r="F34" s="437">
        <v>0</v>
      </c>
      <c r="G34" s="436">
        <v>1</v>
      </c>
      <c r="H34" s="438">
        <v>1</v>
      </c>
      <c r="I34" s="435">
        <v>0</v>
      </c>
      <c r="J34" s="435">
        <v>31</v>
      </c>
      <c r="K34" s="435">
        <v>0</v>
      </c>
      <c r="L34" s="435">
        <v>323</v>
      </c>
      <c r="M34" s="435">
        <v>0</v>
      </c>
      <c r="N34" s="435">
        <v>391</v>
      </c>
      <c r="O34" s="435">
        <v>0</v>
      </c>
      <c r="P34" s="435">
        <v>7</v>
      </c>
      <c r="Q34" s="435">
        <v>0</v>
      </c>
      <c r="R34" s="436">
        <v>2</v>
      </c>
      <c r="S34" s="437">
        <v>0</v>
      </c>
      <c r="T34" s="436">
        <v>754</v>
      </c>
      <c r="U34" s="438">
        <v>754</v>
      </c>
      <c r="V34" s="437">
        <v>0</v>
      </c>
      <c r="W34" s="436">
        <v>0</v>
      </c>
      <c r="X34" s="438">
        <v>0</v>
      </c>
      <c r="Y34" s="830">
        <v>755</v>
      </c>
      <c r="Z34" s="827"/>
    </row>
    <row r="35" spans="1:26" ht="15" x14ac:dyDescent="0.2">
      <c r="A35" s="434" t="s">
        <v>50</v>
      </c>
      <c r="B35" s="435">
        <v>60</v>
      </c>
      <c r="C35" s="435">
        <v>7</v>
      </c>
      <c r="D35" s="435">
        <v>0</v>
      </c>
      <c r="E35" s="436">
        <v>0</v>
      </c>
      <c r="F35" s="437">
        <v>60</v>
      </c>
      <c r="G35" s="436">
        <v>7</v>
      </c>
      <c r="H35" s="438">
        <v>67</v>
      </c>
      <c r="I35" s="435">
        <v>0</v>
      </c>
      <c r="J35" s="435">
        <v>0</v>
      </c>
      <c r="K35" s="435">
        <v>60</v>
      </c>
      <c r="L35" s="435">
        <v>3</v>
      </c>
      <c r="M35" s="435">
        <v>19</v>
      </c>
      <c r="N35" s="435">
        <v>5</v>
      </c>
      <c r="O35" s="435">
        <v>0</v>
      </c>
      <c r="P35" s="435">
        <v>0</v>
      </c>
      <c r="Q35" s="435">
        <v>0</v>
      </c>
      <c r="R35" s="436">
        <v>0</v>
      </c>
      <c r="S35" s="437">
        <v>79</v>
      </c>
      <c r="T35" s="436">
        <v>8</v>
      </c>
      <c r="U35" s="438">
        <v>87</v>
      </c>
      <c r="V35" s="437">
        <v>0</v>
      </c>
      <c r="W35" s="436">
        <v>0</v>
      </c>
      <c r="X35" s="438">
        <v>0</v>
      </c>
      <c r="Y35" s="830">
        <v>154</v>
      </c>
      <c r="Z35" s="827"/>
    </row>
    <row r="36" spans="1:26" ht="15" x14ac:dyDescent="0.2">
      <c r="A36" s="434" t="s">
        <v>51</v>
      </c>
      <c r="B36" s="435">
        <v>0</v>
      </c>
      <c r="C36" s="435">
        <v>0</v>
      </c>
      <c r="D36" s="435">
        <v>0</v>
      </c>
      <c r="E36" s="436">
        <v>0</v>
      </c>
      <c r="F36" s="437">
        <v>0</v>
      </c>
      <c r="G36" s="436">
        <v>0</v>
      </c>
      <c r="H36" s="438">
        <v>0</v>
      </c>
      <c r="I36" s="435">
        <v>0</v>
      </c>
      <c r="J36" s="435">
        <v>0</v>
      </c>
      <c r="K36" s="435">
        <v>24</v>
      </c>
      <c r="L36" s="435">
        <v>0</v>
      </c>
      <c r="M36" s="435">
        <v>343</v>
      </c>
      <c r="N36" s="435">
        <v>0</v>
      </c>
      <c r="O36" s="435">
        <v>601</v>
      </c>
      <c r="P36" s="435">
        <v>0</v>
      </c>
      <c r="Q36" s="435">
        <v>0</v>
      </c>
      <c r="R36" s="436">
        <v>0</v>
      </c>
      <c r="S36" s="437">
        <v>968</v>
      </c>
      <c r="T36" s="436">
        <v>0</v>
      </c>
      <c r="U36" s="438">
        <v>968</v>
      </c>
      <c r="V36" s="437">
        <v>0</v>
      </c>
      <c r="W36" s="436">
        <v>0</v>
      </c>
      <c r="X36" s="438">
        <v>0</v>
      </c>
      <c r="Y36" s="830">
        <v>968</v>
      </c>
      <c r="Z36" s="827"/>
    </row>
    <row r="37" spans="1:26" ht="15" x14ac:dyDescent="0.2">
      <c r="A37" s="434" t="s">
        <v>52</v>
      </c>
      <c r="B37" s="435">
        <v>0</v>
      </c>
      <c r="C37" s="435">
        <v>0</v>
      </c>
      <c r="D37" s="435">
        <v>0</v>
      </c>
      <c r="E37" s="436">
        <v>0</v>
      </c>
      <c r="F37" s="437">
        <v>0</v>
      </c>
      <c r="G37" s="436">
        <v>0</v>
      </c>
      <c r="H37" s="438">
        <v>0</v>
      </c>
      <c r="I37" s="435">
        <v>0</v>
      </c>
      <c r="J37" s="435">
        <v>0</v>
      </c>
      <c r="K37" s="435">
        <v>56</v>
      </c>
      <c r="L37" s="435">
        <v>0</v>
      </c>
      <c r="M37" s="435">
        <v>944</v>
      </c>
      <c r="N37" s="435">
        <v>0</v>
      </c>
      <c r="O37" s="435">
        <v>0</v>
      </c>
      <c r="P37" s="435">
        <v>0</v>
      </c>
      <c r="Q37" s="435">
        <v>0</v>
      </c>
      <c r="R37" s="436">
        <v>0</v>
      </c>
      <c r="S37" s="437">
        <v>1000</v>
      </c>
      <c r="T37" s="436">
        <v>0</v>
      </c>
      <c r="U37" s="438">
        <v>1000</v>
      </c>
      <c r="V37" s="437">
        <v>0</v>
      </c>
      <c r="W37" s="436">
        <v>0</v>
      </c>
      <c r="X37" s="438">
        <v>0</v>
      </c>
      <c r="Y37" s="830">
        <v>1000</v>
      </c>
      <c r="Z37" s="827"/>
    </row>
    <row r="38" spans="1:26" ht="15" x14ac:dyDescent="0.2">
      <c r="A38" s="434" t="s">
        <v>53</v>
      </c>
      <c r="B38" s="435">
        <v>0</v>
      </c>
      <c r="C38" s="435">
        <v>0</v>
      </c>
      <c r="D38" s="435">
        <v>0</v>
      </c>
      <c r="E38" s="436">
        <v>0</v>
      </c>
      <c r="F38" s="437">
        <v>0</v>
      </c>
      <c r="G38" s="436">
        <v>0</v>
      </c>
      <c r="H38" s="438">
        <v>0</v>
      </c>
      <c r="I38" s="435">
        <v>95</v>
      </c>
      <c r="J38" s="435">
        <v>0</v>
      </c>
      <c r="K38" s="435">
        <v>489</v>
      </c>
      <c r="L38" s="435">
        <v>0</v>
      </c>
      <c r="M38" s="435">
        <v>0</v>
      </c>
      <c r="N38" s="435">
        <v>0</v>
      </c>
      <c r="O38" s="435">
        <v>0</v>
      </c>
      <c r="P38" s="435">
        <v>0</v>
      </c>
      <c r="Q38" s="435">
        <v>39</v>
      </c>
      <c r="R38" s="436">
        <v>0</v>
      </c>
      <c r="S38" s="437">
        <v>623</v>
      </c>
      <c r="T38" s="436">
        <v>0</v>
      </c>
      <c r="U38" s="438">
        <v>623</v>
      </c>
      <c r="V38" s="437">
        <v>0</v>
      </c>
      <c r="W38" s="436">
        <v>0</v>
      </c>
      <c r="X38" s="438">
        <v>0</v>
      </c>
      <c r="Y38" s="830">
        <v>623</v>
      </c>
      <c r="Z38" s="827"/>
    </row>
    <row r="39" spans="1:26" ht="15" x14ac:dyDescent="0.2">
      <c r="A39" s="434" t="s">
        <v>54</v>
      </c>
      <c r="B39" s="435">
        <v>8</v>
      </c>
      <c r="C39" s="435">
        <v>0</v>
      </c>
      <c r="D39" s="435">
        <v>2</v>
      </c>
      <c r="E39" s="436">
        <v>0</v>
      </c>
      <c r="F39" s="437">
        <v>10</v>
      </c>
      <c r="G39" s="436">
        <v>0</v>
      </c>
      <c r="H39" s="438">
        <v>10</v>
      </c>
      <c r="I39" s="435">
        <v>0</v>
      </c>
      <c r="J39" s="435">
        <v>0</v>
      </c>
      <c r="K39" s="435">
        <v>61</v>
      </c>
      <c r="L39" s="435">
        <v>0</v>
      </c>
      <c r="M39" s="435">
        <v>130</v>
      </c>
      <c r="N39" s="435">
        <v>0</v>
      </c>
      <c r="O39" s="435">
        <v>0</v>
      </c>
      <c r="P39" s="435">
        <v>0</v>
      </c>
      <c r="Q39" s="435">
        <v>0</v>
      </c>
      <c r="R39" s="436">
        <v>0</v>
      </c>
      <c r="S39" s="437">
        <v>191</v>
      </c>
      <c r="T39" s="436">
        <v>0</v>
      </c>
      <c r="U39" s="438">
        <v>191</v>
      </c>
      <c r="V39" s="437">
        <v>0</v>
      </c>
      <c r="W39" s="436">
        <v>0</v>
      </c>
      <c r="X39" s="438">
        <v>0</v>
      </c>
      <c r="Y39" s="830">
        <v>201</v>
      </c>
      <c r="Z39" s="827"/>
    </row>
    <row r="40" spans="1:26" ht="15" x14ac:dyDescent="0.2">
      <c r="A40" s="439" t="s">
        <v>55</v>
      </c>
      <c r="B40" s="435">
        <v>1810</v>
      </c>
      <c r="C40" s="435">
        <v>142</v>
      </c>
      <c r="D40" s="435">
        <v>22</v>
      </c>
      <c r="E40" s="436">
        <v>2</v>
      </c>
      <c r="F40" s="437">
        <v>1832</v>
      </c>
      <c r="G40" s="436">
        <v>144</v>
      </c>
      <c r="H40" s="438">
        <v>1976</v>
      </c>
      <c r="I40" s="435">
        <v>431</v>
      </c>
      <c r="J40" s="435">
        <v>77</v>
      </c>
      <c r="K40" s="435">
        <v>6929</v>
      </c>
      <c r="L40" s="435">
        <v>698</v>
      </c>
      <c r="M40" s="435">
        <v>9145</v>
      </c>
      <c r="N40" s="435">
        <v>470</v>
      </c>
      <c r="O40" s="435">
        <v>1020</v>
      </c>
      <c r="P40" s="435">
        <v>36</v>
      </c>
      <c r="Q40" s="435">
        <v>91</v>
      </c>
      <c r="R40" s="436">
        <v>2</v>
      </c>
      <c r="S40" s="437">
        <v>17616</v>
      </c>
      <c r="T40" s="436">
        <v>1283</v>
      </c>
      <c r="U40" s="438">
        <v>18899</v>
      </c>
      <c r="V40" s="437">
        <v>50</v>
      </c>
      <c r="W40" s="436">
        <v>5</v>
      </c>
      <c r="X40" s="438">
        <v>55</v>
      </c>
      <c r="Y40" s="830">
        <v>20930</v>
      </c>
      <c r="Z40" s="827"/>
    </row>
    <row r="41" spans="1:26" ht="15.75" thickBot="1" x14ac:dyDescent="0.25">
      <c r="A41" s="440" t="s">
        <v>56</v>
      </c>
      <c r="B41" s="836">
        <v>1952</v>
      </c>
      <c r="C41" s="837"/>
      <c r="D41" s="838">
        <v>24</v>
      </c>
      <c r="E41" s="839"/>
      <c r="F41" s="840">
        <v>1976</v>
      </c>
      <c r="G41" s="839"/>
      <c r="H41" s="571">
        <v>1976</v>
      </c>
      <c r="I41" s="836">
        <v>508</v>
      </c>
      <c r="J41" s="837"/>
      <c r="K41" s="836">
        <v>7627</v>
      </c>
      <c r="L41" s="837"/>
      <c r="M41" s="836">
        <v>9615</v>
      </c>
      <c r="N41" s="837"/>
      <c r="O41" s="836">
        <v>1056</v>
      </c>
      <c r="P41" s="837"/>
      <c r="Q41" s="838">
        <v>93</v>
      </c>
      <c r="R41" s="839"/>
      <c r="S41" s="840">
        <v>18899</v>
      </c>
      <c r="T41" s="839"/>
      <c r="U41" s="571">
        <v>18899</v>
      </c>
      <c r="V41" s="840">
        <v>55</v>
      </c>
      <c r="W41" s="839"/>
      <c r="X41" s="571">
        <v>55</v>
      </c>
      <c r="Y41" s="838">
        <v>20930</v>
      </c>
      <c r="Z41" s="839"/>
    </row>
    <row r="42" spans="1:26" ht="13.5" thickTop="1" x14ac:dyDescent="0.2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Z42"/>
  <sheetViews>
    <sheetView workbookViewId="0">
      <selection activeCell="AC13" sqref="AC13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818" t="s">
        <v>322</v>
      </c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  <c r="Z1" s="573"/>
    </row>
    <row r="2" spans="1:26" ht="15.75" thickTop="1" x14ac:dyDescent="0.2">
      <c r="A2" s="847" t="s">
        <v>4</v>
      </c>
      <c r="B2" s="848" t="s">
        <v>0</v>
      </c>
      <c r="C2" s="824"/>
      <c r="D2" s="824"/>
      <c r="E2" s="824"/>
      <c r="F2" s="824"/>
      <c r="G2" s="824"/>
      <c r="H2" s="825"/>
      <c r="I2" s="823" t="s">
        <v>1</v>
      </c>
      <c r="J2" s="824"/>
      <c r="K2" s="824"/>
      <c r="L2" s="824"/>
      <c r="M2" s="824"/>
      <c r="N2" s="824"/>
      <c r="O2" s="824"/>
      <c r="P2" s="824"/>
      <c r="Q2" s="824"/>
      <c r="R2" s="824"/>
      <c r="S2" s="824"/>
      <c r="T2" s="824"/>
      <c r="U2" s="825"/>
      <c r="V2" s="823" t="s">
        <v>2</v>
      </c>
      <c r="W2" s="824"/>
      <c r="X2" s="825"/>
      <c r="Y2" s="849" t="s">
        <v>66</v>
      </c>
      <c r="Z2" s="850"/>
    </row>
    <row r="3" spans="1:26" ht="15" x14ac:dyDescent="0.2">
      <c r="A3" s="847"/>
      <c r="B3" s="855" t="s">
        <v>5</v>
      </c>
      <c r="C3" s="832"/>
      <c r="D3" s="833" t="s">
        <v>6</v>
      </c>
      <c r="E3" s="827"/>
      <c r="F3" s="826" t="s">
        <v>7</v>
      </c>
      <c r="G3" s="827"/>
      <c r="H3" s="856" t="s">
        <v>8</v>
      </c>
      <c r="I3" s="834" t="s">
        <v>9</v>
      </c>
      <c r="J3" s="835"/>
      <c r="K3" s="834" t="s">
        <v>10</v>
      </c>
      <c r="L3" s="835"/>
      <c r="M3" s="834" t="s">
        <v>11</v>
      </c>
      <c r="N3" s="835"/>
      <c r="O3" s="834" t="s">
        <v>12</v>
      </c>
      <c r="P3" s="835"/>
      <c r="Q3" s="833" t="s">
        <v>6</v>
      </c>
      <c r="R3" s="827"/>
      <c r="S3" s="826" t="s">
        <v>13</v>
      </c>
      <c r="T3" s="827"/>
      <c r="U3" s="856" t="s">
        <v>14</v>
      </c>
      <c r="V3" s="828" t="s">
        <v>15</v>
      </c>
      <c r="W3" s="829"/>
      <c r="X3" s="856" t="s">
        <v>16</v>
      </c>
      <c r="Y3" s="851"/>
      <c r="Z3" s="852"/>
    </row>
    <row r="4" spans="1:26" x14ac:dyDescent="0.2">
      <c r="A4" s="847"/>
      <c r="B4" s="461" t="s">
        <v>18</v>
      </c>
      <c r="C4" s="429" t="s">
        <v>19</v>
      </c>
      <c r="D4" s="429" t="s">
        <v>18</v>
      </c>
      <c r="E4" s="430" t="s">
        <v>19</v>
      </c>
      <c r="F4" s="431" t="s">
        <v>18</v>
      </c>
      <c r="G4" s="430" t="s">
        <v>19</v>
      </c>
      <c r="H4" s="822"/>
      <c r="I4" s="429" t="s">
        <v>18</v>
      </c>
      <c r="J4" s="432" t="s">
        <v>19</v>
      </c>
      <c r="K4" s="429" t="s">
        <v>18</v>
      </c>
      <c r="L4" s="429" t="s">
        <v>19</v>
      </c>
      <c r="M4" s="429" t="s">
        <v>18</v>
      </c>
      <c r="N4" s="429" t="s">
        <v>19</v>
      </c>
      <c r="O4" s="429" t="s">
        <v>18</v>
      </c>
      <c r="P4" s="429" t="s">
        <v>19</v>
      </c>
      <c r="Q4" s="429" t="s">
        <v>18</v>
      </c>
      <c r="R4" s="430" t="s">
        <v>19</v>
      </c>
      <c r="S4" s="431" t="s">
        <v>18</v>
      </c>
      <c r="T4" s="430" t="s">
        <v>19</v>
      </c>
      <c r="U4" s="822"/>
      <c r="V4" s="433" t="s">
        <v>18</v>
      </c>
      <c r="W4" s="430" t="s">
        <v>19</v>
      </c>
      <c r="X4" s="822"/>
      <c r="Y4" s="853"/>
      <c r="Z4" s="854"/>
    </row>
    <row r="5" spans="1:26" ht="15" x14ac:dyDescent="0.2">
      <c r="A5" s="462" t="s">
        <v>20</v>
      </c>
      <c r="B5" s="435">
        <v>0</v>
      </c>
      <c r="C5" s="435">
        <v>0</v>
      </c>
      <c r="D5" s="435">
        <v>0</v>
      </c>
      <c r="E5" s="436">
        <v>0</v>
      </c>
      <c r="F5" s="437">
        <v>0</v>
      </c>
      <c r="G5" s="436">
        <v>0</v>
      </c>
      <c r="H5" s="438">
        <v>0</v>
      </c>
      <c r="I5" s="435">
        <v>0</v>
      </c>
      <c r="J5" s="435">
        <v>0</v>
      </c>
      <c r="K5" s="435">
        <v>37</v>
      </c>
      <c r="L5" s="435">
        <v>0</v>
      </c>
      <c r="M5" s="435">
        <v>582</v>
      </c>
      <c r="N5" s="435">
        <v>0</v>
      </c>
      <c r="O5" s="435">
        <v>0</v>
      </c>
      <c r="P5" s="435">
        <v>0</v>
      </c>
      <c r="Q5" s="435">
        <v>0</v>
      </c>
      <c r="R5" s="436">
        <v>0</v>
      </c>
      <c r="S5" s="437">
        <v>619</v>
      </c>
      <c r="T5" s="436">
        <v>0</v>
      </c>
      <c r="U5" s="438">
        <v>619</v>
      </c>
      <c r="V5" s="437">
        <v>0</v>
      </c>
      <c r="W5" s="436">
        <v>0</v>
      </c>
      <c r="X5" s="438">
        <v>0</v>
      </c>
      <c r="Y5" s="830">
        <v>619</v>
      </c>
      <c r="Z5" s="827"/>
    </row>
    <row r="6" spans="1:26" ht="15" x14ac:dyDescent="0.2">
      <c r="A6" s="434" t="s">
        <v>21</v>
      </c>
      <c r="B6" s="435">
        <v>175</v>
      </c>
      <c r="C6" s="435">
        <v>11</v>
      </c>
      <c r="D6" s="435">
        <v>5</v>
      </c>
      <c r="E6" s="436">
        <v>1</v>
      </c>
      <c r="F6" s="437">
        <v>180</v>
      </c>
      <c r="G6" s="436">
        <v>12</v>
      </c>
      <c r="H6" s="438">
        <v>192</v>
      </c>
      <c r="I6" s="435">
        <v>4</v>
      </c>
      <c r="J6" s="435">
        <v>0</v>
      </c>
      <c r="K6" s="435">
        <v>159</v>
      </c>
      <c r="L6" s="435">
        <v>14</v>
      </c>
      <c r="M6" s="435">
        <v>102</v>
      </c>
      <c r="N6" s="435">
        <v>6</v>
      </c>
      <c r="O6" s="435">
        <v>5</v>
      </c>
      <c r="P6" s="435">
        <v>0</v>
      </c>
      <c r="Q6" s="435">
        <v>3</v>
      </c>
      <c r="R6" s="436">
        <v>0</v>
      </c>
      <c r="S6" s="437">
        <v>273</v>
      </c>
      <c r="T6" s="436">
        <v>20</v>
      </c>
      <c r="U6" s="438">
        <v>293</v>
      </c>
      <c r="V6" s="437">
        <v>19</v>
      </c>
      <c r="W6" s="436">
        <v>5</v>
      </c>
      <c r="X6" s="438">
        <v>24</v>
      </c>
      <c r="Y6" s="830">
        <v>509</v>
      </c>
      <c r="Z6" s="827"/>
    </row>
    <row r="7" spans="1:26" ht="15" x14ac:dyDescent="0.2">
      <c r="A7" s="434" t="s">
        <v>22</v>
      </c>
      <c r="B7" s="435">
        <v>22</v>
      </c>
      <c r="C7" s="435">
        <v>0</v>
      </c>
      <c r="D7" s="435">
        <v>1</v>
      </c>
      <c r="E7" s="436">
        <v>0</v>
      </c>
      <c r="F7" s="437">
        <v>23</v>
      </c>
      <c r="G7" s="436">
        <v>0</v>
      </c>
      <c r="H7" s="438">
        <v>23</v>
      </c>
      <c r="I7" s="435">
        <v>61</v>
      </c>
      <c r="J7" s="435">
        <v>0</v>
      </c>
      <c r="K7" s="435">
        <v>2</v>
      </c>
      <c r="L7" s="435">
        <v>0</v>
      </c>
      <c r="M7" s="435">
        <v>113</v>
      </c>
      <c r="N7" s="435">
        <v>0</v>
      </c>
      <c r="O7" s="435">
        <v>0</v>
      </c>
      <c r="P7" s="435">
        <v>0</v>
      </c>
      <c r="Q7" s="435">
        <v>0</v>
      </c>
      <c r="R7" s="436">
        <v>0</v>
      </c>
      <c r="S7" s="437">
        <v>176</v>
      </c>
      <c r="T7" s="436">
        <v>0</v>
      </c>
      <c r="U7" s="438">
        <v>176</v>
      </c>
      <c r="V7" s="437">
        <v>0</v>
      </c>
      <c r="W7" s="436">
        <v>0</v>
      </c>
      <c r="X7" s="438">
        <v>0</v>
      </c>
      <c r="Y7" s="830">
        <v>199</v>
      </c>
      <c r="Z7" s="827"/>
    </row>
    <row r="8" spans="1:26" ht="15" x14ac:dyDescent="0.2">
      <c r="A8" s="434" t="s">
        <v>23</v>
      </c>
      <c r="B8" s="435">
        <v>79</v>
      </c>
      <c r="C8" s="435">
        <v>6</v>
      </c>
      <c r="D8" s="435">
        <v>0</v>
      </c>
      <c r="E8" s="436">
        <v>0</v>
      </c>
      <c r="F8" s="437">
        <v>79</v>
      </c>
      <c r="G8" s="436">
        <v>6</v>
      </c>
      <c r="H8" s="438">
        <v>85</v>
      </c>
      <c r="I8" s="435">
        <v>0</v>
      </c>
      <c r="J8" s="435">
        <v>0</v>
      </c>
      <c r="K8" s="435">
        <v>129</v>
      </c>
      <c r="L8" s="435">
        <v>12</v>
      </c>
      <c r="M8" s="435">
        <v>21</v>
      </c>
      <c r="N8" s="435">
        <v>1</v>
      </c>
      <c r="O8" s="435">
        <v>0</v>
      </c>
      <c r="P8" s="435">
        <v>0</v>
      </c>
      <c r="Q8" s="435">
        <v>0</v>
      </c>
      <c r="R8" s="436">
        <v>0</v>
      </c>
      <c r="S8" s="437">
        <v>150</v>
      </c>
      <c r="T8" s="436">
        <v>13</v>
      </c>
      <c r="U8" s="438">
        <v>163</v>
      </c>
      <c r="V8" s="437">
        <v>0</v>
      </c>
      <c r="W8" s="436">
        <v>0</v>
      </c>
      <c r="X8" s="438">
        <v>0</v>
      </c>
      <c r="Y8" s="830">
        <v>248</v>
      </c>
      <c r="Z8" s="827"/>
    </row>
    <row r="9" spans="1:26" ht="15" x14ac:dyDescent="0.2">
      <c r="A9" s="434" t="s">
        <v>24</v>
      </c>
      <c r="B9" s="435">
        <v>0</v>
      </c>
      <c r="C9" s="435">
        <v>0</v>
      </c>
      <c r="D9" s="435">
        <v>0</v>
      </c>
      <c r="E9" s="436">
        <v>0</v>
      </c>
      <c r="F9" s="437">
        <v>0</v>
      </c>
      <c r="G9" s="436">
        <v>0</v>
      </c>
      <c r="H9" s="438">
        <v>0</v>
      </c>
      <c r="I9" s="435">
        <v>0</v>
      </c>
      <c r="J9" s="435">
        <v>0</v>
      </c>
      <c r="K9" s="435">
        <v>174</v>
      </c>
      <c r="L9" s="435">
        <v>0</v>
      </c>
      <c r="M9" s="435">
        <v>657</v>
      </c>
      <c r="N9" s="435">
        <v>0</v>
      </c>
      <c r="O9" s="435">
        <v>0</v>
      </c>
      <c r="P9" s="435">
        <v>0</v>
      </c>
      <c r="Q9" s="435">
        <v>29</v>
      </c>
      <c r="R9" s="436">
        <v>0</v>
      </c>
      <c r="S9" s="437">
        <v>860</v>
      </c>
      <c r="T9" s="436">
        <v>0</v>
      </c>
      <c r="U9" s="438">
        <v>860</v>
      </c>
      <c r="V9" s="437">
        <v>0</v>
      </c>
      <c r="W9" s="436">
        <v>0</v>
      </c>
      <c r="X9" s="438">
        <v>0</v>
      </c>
      <c r="Y9" s="830">
        <v>860</v>
      </c>
      <c r="Z9" s="827"/>
    </row>
    <row r="10" spans="1:26" ht="15" x14ac:dyDescent="0.2">
      <c r="A10" s="434" t="s">
        <v>25</v>
      </c>
      <c r="B10" s="435">
        <v>0</v>
      </c>
      <c r="C10" s="435">
        <v>0</v>
      </c>
      <c r="D10" s="435">
        <v>0</v>
      </c>
      <c r="E10" s="436">
        <v>0</v>
      </c>
      <c r="F10" s="437">
        <v>0</v>
      </c>
      <c r="G10" s="436">
        <v>0</v>
      </c>
      <c r="H10" s="438">
        <v>0</v>
      </c>
      <c r="I10" s="435">
        <v>0</v>
      </c>
      <c r="J10" s="435">
        <v>0</v>
      </c>
      <c r="K10" s="435">
        <v>0</v>
      </c>
      <c r="L10" s="435">
        <v>0</v>
      </c>
      <c r="M10" s="435">
        <v>737</v>
      </c>
      <c r="N10" s="435">
        <v>0</v>
      </c>
      <c r="O10" s="435">
        <v>3</v>
      </c>
      <c r="P10" s="435">
        <v>0</v>
      </c>
      <c r="Q10" s="435">
        <v>0</v>
      </c>
      <c r="R10" s="436">
        <v>0</v>
      </c>
      <c r="S10" s="437">
        <v>740</v>
      </c>
      <c r="T10" s="436">
        <v>0</v>
      </c>
      <c r="U10" s="438">
        <v>740</v>
      </c>
      <c r="V10" s="437">
        <v>0</v>
      </c>
      <c r="W10" s="436">
        <v>0</v>
      </c>
      <c r="X10" s="438">
        <v>0</v>
      </c>
      <c r="Y10" s="830">
        <v>740</v>
      </c>
      <c r="Z10" s="827"/>
    </row>
    <row r="11" spans="1:26" ht="15" x14ac:dyDescent="0.2">
      <c r="A11" s="434" t="s">
        <v>26</v>
      </c>
      <c r="B11" s="435">
        <v>139</v>
      </c>
      <c r="C11" s="435">
        <v>10</v>
      </c>
      <c r="D11" s="435">
        <v>4</v>
      </c>
      <c r="E11" s="436">
        <v>0</v>
      </c>
      <c r="F11" s="437">
        <v>143</v>
      </c>
      <c r="G11" s="436">
        <v>10</v>
      </c>
      <c r="H11" s="438">
        <v>153</v>
      </c>
      <c r="I11" s="435">
        <v>125</v>
      </c>
      <c r="J11" s="435">
        <v>3</v>
      </c>
      <c r="K11" s="435">
        <v>45</v>
      </c>
      <c r="L11" s="435">
        <v>5</v>
      </c>
      <c r="M11" s="435">
        <v>39</v>
      </c>
      <c r="N11" s="435">
        <v>2</v>
      </c>
      <c r="O11" s="435">
        <v>0</v>
      </c>
      <c r="P11" s="435">
        <v>0</v>
      </c>
      <c r="Q11" s="435">
        <v>0</v>
      </c>
      <c r="R11" s="436">
        <v>0</v>
      </c>
      <c r="S11" s="437">
        <v>209</v>
      </c>
      <c r="T11" s="436">
        <v>10</v>
      </c>
      <c r="U11" s="438">
        <v>219</v>
      </c>
      <c r="V11" s="437">
        <v>0</v>
      </c>
      <c r="W11" s="436">
        <v>0</v>
      </c>
      <c r="X11" s="438">
        <v>0</v>
      </c>
      <c r="Y11" s="830">
        <v>372</v>
      </c>
      <c r="Z11" s="827"/>
    </row>
    <row r="12" spans="1:26" ht="15" x14ac:dyDescent="0.2">
      <c r="A12" s="434" t="s">
        <v>27</v>
      </c>
      <c r="B12" s="435">
        <v>0</v>
      </c>
      <c r="C12" s="435">
        <v>0</v>
      </c>
      <c r="D12" s="435">
        <v>0</v>
      </c>
      <c r="E12" s="436">
        <v>0</v>
      </c>
      <c r="F12" s="437">
        <v>0</v>
      </c>
      <c r="G12" s="436">
        <v>0</v>
      </c>
      <c r="H12" s="438">
        <v>0</v>
      </c>
      <c r="I12" s="435">
        <v>0</v>
      </c>
      <c r="J12" s="435">
        <v>0</v>
      </c>
      <c r="K12" s="435">
        <v>216</v>
      </c>
      <c r="L12" s="435">
        <v>0</v>
      </c>
      <c r="M12" s="435">
        <v>564</v>
      </c>
      <c r="N12" s="435">
        <v>0</v>
      </c>
      <c r="O12" s="435">
        <v>0</v>
      </c>
      <c r="P12" s="435">
        <v>0</v>
      </c>
      <c r="Q12" s="435">
        <v>0</v>
      </c>
      <c r="R12" s="436">
        <v>0</v>
      </c>
      <c r="S12" s="437">
        <v>780</v>
      </c>
      <c r="T12" s="436">
        <v>0</v>
      </c>
      <c r="U12" s="438">
        <v>780</v>
      </c>
      <c r="V12" s="437">
        <v>0</v>
      </c>
      <c r="W12" s="436">
        <v>0</v>
      </c>
      <c r="X12" s="438">
        <v>0</v>
      </c>
      <c r="Y12" s="830">
        <v>780</v>
      </c>
      <c r="Z12" s="827"/>
    </row>
    <row r="13" spans="1:26" ht="15" x14ac:dyDescent="0.2">
      <c r="A13" s="434" t="s">
        <v>28</v>
      </c>
      <c r="B13" s="435">
        <v>0</v>
      </c>
      <c r="C13" s="435">
        <v>0</v>
      </c>
      <c r="D13" s="435">
        <v>0</v>
      </c>
      <c r="E13" s="436">
        <v>0</v>
      </c>
      <c r="F13" s="437">
        <v>0</v>
      </c>
      <c r="G13" s="436">
        <v>0</v>
      </c>
      <c r="H13" s="438">
        <v>0</v>
      </c>
      <c r="I13" s="435">
        <v>0</v>
      </c>
      <c r="J13" s="435">
        <v>0</v>
      </c>
      <c r="K13" s="435">
        <v>55</v>
      </c>
      <c r="L13" s="435">
        <v>0</v>
      </c>
      <c r="M13" s="435">
        <v>43</v>
      </c>
      <c r="N13" s="435">
        <v>0</v>
      </c>
      <c r="O13" s="435">
        <v>88</v>
      </c>
      <c r="P13" s="435">
        <v>0</v>
      </c>
      <c r="Q13" s="435">
        <v>0</v>
      </c>
      <c r="R13" s="436">
        <v>0</v>
      </c>
      <c r="S13" s="437">
        <v>186</v>
      </c>
      <c r="T13" s="436">
        <v>0</v>
      </c>
      <c r="U13" s="438">
        <v>186</v>
      </c>
      <c r="V13" s="437">
        <v>0</v>
      </c>
      <c r="W13" s="436">
        <v>0</v>
      </c>
      <c r="X13" s="438">
        <v>0</v>
      </c>
      <c r="Y13" s="830">
        <v>186</v>
      </c>
      <c r="Z13" s="827"/>
    </row>
    <row r="14" spans="1:26" ht="15" x14ac:dyDescent="0.2">
      <c r="A14" s="434" t="s">
        <v>29</v>
      </c>
      <c r="B14" s="435">
        <v>0</v>
      </c>
      <c r="C14" s="435">
        <v>0</v>
      </c>
      <c r="D14" s="435">
        <v>0</v>
      </c>
      <c r="E14" s="436">
        <v>0</v>
      </c>
      <c r="F14" s="437">
        <v>0</v>
      </c>
      <c r="G14" s="436">
        <v>0</v>
      </c>
      <c r="H14" s="438">
        <v>0</v>
      </c>
      <c r="I14" s="435">
        <v>0</v>
      </c>
      <c r="J14" s="435">
        <v>0</v>
      </c>
      <c r="K14" s="435">
        <v>53</v>
      </c>
      <c r="L14" s="435">
        <v>0</v>
      </c>
      <c r="M14" s="435">
        <v>512</v>
      </c>
      <c r="N14" s="435">
        <v>0</v>
      </c>
      <c r="O14" s="435">
        <v>0</v>
      </c>
      <c r="P14" s="435">
        <v>0</v>
      </c>
      <c r="Q14" s="435">
        <v>0</v>
      </c>
      <c r="R14" s="436">
        <v>0</v>
      </c>
      <c r="S14" s="437">
        <v>565</v>
      </c>
      <c r="T14" s="436">
        <v>0</v>
      </c>
      <c r="U14" s="438">
        <v>565</v>
      </c>
      <c r="V14" s="437">
        <v>0</v>
      </c>
      <c r="W14" s="436">
        <v>0</v>
      </c>
      <c r="X14" s="438">
        <v>0</v>
      </c>
      <c r="Y14" s="830">
        <v>565</v>
      </c>
      <c r="Z14" s="827"/>
    </row>
    <row r="15" spans="1:26" ht="15" x14ac:dyDescent="0.2">
      <c r="A15" s="434" t="s">
        <v>30</v>
      </c>
      <c r="B15" s="435">
        <v>0</v>
      </c>
      <c r="C15" s="435">
        <v>0</v>
      </c>
      <c r="D15" s="435">
        <v>0</v>
      </c>
      <c r="E15" s="436">
        <v>0</v>
      </c>
      <c r="F15" s="437">
        <v>0</v>
      </c>
      <c r="G15" s="436">
        <v>0</v>
      </c>
      <c r="H15" s="438">
        <v>0</v>
      </c>
      <c r="I15" s="435">
        <v>0</v>
      </c>
      <c r="J15" s="435">
        <v>0</v>
      </c>
      <c r="K15" s="435">
        <v>930</v>
      </c>
      <c r="L15" s="435">
        <v>0</v>
      </c>
      <c r="M15" s="435">
        <v>1</v>
      </c>
      <c r="N15" s="435">
        <v>0</v>
      </c>
      <c r="O15" s="435">
        <v>0</v>
      </c>
      <c r="P15" s="435">
        <v>0</v>
      </c>
      <c r="Q15" s="435">
        <v>0</v>
      </c>
      <c r="R15" s="436">
        <v>0</v>
      </c>
      <c r="S15" s="437">
        <v>931</v>
      </c>
      <c r="T15" s="436">
        <v>0</v>
      </c>
      <c r="U15" s="438">
        <v>931</v>
      </c>
      <c r="V15" s="437">
        <v>0</v>
      </c>
      <c r="W15" s="436">
        <v>0</v>
      </c>
      <c r="X15" s="438">
        <v>0</v>
      </c>
      <c r="Y15" s="830">
        <v>931</v>
      </c>
      <c r="Z15" s="827"/>
    </row>
    <row r="16" spans="1:26" ht="15" x14ac:dyDescent="0.2">
      <c r="A16" s="434" t="s">
        <v>31</v>
      </c>
      <c r="B16" s="435">
        <v>105</v>
      </c>
      <c r="C16" s="435">
        <v>6</v>
      </c>
      <c r="D16" s="435">
        <v>0</v>
      </c>
      <c r="E16" s="436">
        <v>0</v>
      </c>
      <c r="F16" s="437">
        <v>105</v>
      </c>
      <c r="G16" s="436">
        <v>6</v>
      </c>
      <c r="H16" s="438">
        <v>111</v>
      </c>
      <c r="I16" s="435">
        <v>0</v>
      </c>
      <c r="J16" s="435">
        <v>0</v>
      </c>
      <c r="K16" s="435">
        <v>119</v>
      </c>
      <c r="L16" s="435">
        <v>4</v>
      </c>
      <c r="M16" s="435">
        <v>79</v>
      </c>
      <c r="N16" s="435">
        <v>0</v>
      </c>
      <c r="O16" s="435">
        <v>1</v>
      </c>
      <c r="P16" s="435">
        <v>0</v>
      </c>
      <c r="Q16" s="435">
        <v>0</v>
      </c>
      <c r="R16" s="436">
        <v>0</v>
      </c>
      <c r="S16" s="437">
        <v>199</v>
      </c>
      <c r="T16" s="436">
        <v>4</v>
      </c>
      <c r="U16" s="438">
        <v>203</v>
      </c>
      <c r="V16" s="437">
        <v>0</v>
      </c>
      <c r="W16" s="436">
        <v>0</v>
      </c>
      <c r="X16" s="438">
        <v>0</v>
      </c>
      <c r="Y16" s="830">
        <v>314</v>
      </c>
      <c r="Z16" s="827"/>
    </row>
    <row r="17" spans="1:26" ht="15" x14ac:dyDescent="0.2">
      <c r="A17" s="434" t="s">
        <v>32</v>
      </c>
      <c r="B17" s="435">
        <v>155</v>
      </c>
      <c r="C17" s="435">
        <v>9</v>
      </c>
      <c r="D17" s="435">
        <v>0</v>
      </c>
      <c r="E17" s="436">
        <v>0</v>
      </c>
      <c r="F17" s="437">
        <v>155</v>
      </c>
      <c r="G17" s="436">
        <v>9</v>
      </c>
      <c r="H17" s="438">
        <v>164</v>
      </c>
      <c r="I17" s="435">
        <v>0</v>
      </c>
      <c r="J17" s="435">
        <v>1</v>
      </c>
      <c r="K17" s="435">
        <v>93</v>
      </c>
      <c r="L17" s="435">
        <v>8</v>
      </c>
      <c r="M17" s="435">
        <v>47</v>
      </c>
      <c r="N17" s="435">
        <v>1</v>
      </c>
      <c r="O17" s="435">
        <v>0</v>
      </c>
      <c r="P17" s="435">
        <v>0</v>
      </c>
      <c r="Q17" s="435">
        <v>0</v>
      </c>
      <c r="R17" s="436">
        <v>0</v>
      </c>
      <c r="S17" s="437">
        <v>140</v>
      </c>
      <c r="T17" s="436">
        <v>10</v>
      </c>
      <c r="U17" s="438">
        <v>150</v>
      </c>
      <c r="V17" s="437">
        <v>0</v>
      </c>
      <c r="W17" s="436">
        <v>0</v>
      </c>
      <c r="X17" s="438">
        <v>0</v>
      </c>
      <c r="Y17" s="830">
        <v>314</v>
      </c>
      <c r="Z17" s="827"/>
    </row>
    <row r="18" spans="1:26" ht="15" x14ac:dyDescent="0.2">
      <c r="A18" s="434" t="s">
        <v>33</v>
      </c>
      <c r="B18" s="435">
        <v>0</v>
      </c>
      <c r="C18" s="435">
        <v>0</v>
      </c>
      <c r="D18" s="435">
        <v>0</v>
      </c>
      <c r="E18" s="436">
        <v>0</v>
      </c>
      <c r="F18" s="437">
        <v>0</v>
      </c>
      <c r="G18" s="436">
        <v>0</v>
      </c>
      <c r="H18" s="438">
        <v>0</v>
      </c>
      <c r="I18" s="435">
        <v>0</v>
      </c>
      <c r="J18" s="435">
        <v>0</v>
      </c>
      <c r="K18" s="435">
        <v>17</v>
      </c>
      <c r="L18" s="435">
        <v>0</v>
      </c>
      <c r="M18" s="435">
        <v>69</v>
      </c>
      <c r="N18" s="435">
        <v>0</v>
      </c>
      <c r="O18" s="435">
        <v>273</v>
      </c>
      <c r="P18" s="435">
        <v>0</v>
      </c>
      <c r="Q18" s="435">
        <v>0</v>
      </c>
      <c r="R18" s="436">
        <v>0</v>
      </c>
      <c r="S18" s="437">
        <v>359</v>
      </c>
      <c r="T18" s="436">
        <v>0</v>
      </c>
      <c r="U18" s="438">
        <v>359</v>
      </c>
      <c r="V18" s="437">
        <v>0</v>
      </c>
      <c r="W18" s="436">
        <v>0</v>
      </c>
      <c r="X18" s="438">
        <v>0</v>
      </c>
      <c r="Y18" s="830">
        <v>359</v>
      </c>
      <c r="Z18" s="827"/>
    </row>
    <row r="19" spans="1:26" ht="15" x14ac:dyDescent="0.2">
      <c r="A19" s="434" t="s">
        <v>34</v>
      </c>
      <c r="B19" s="435">
        <v>0</v>
      </c>
      <c r="C19" s="435">
        <v>0</v>
      </c>
      <c r="D19" s="435">
        <v>0</v>
      </c>
      <c r="E19" s="436">
        <v>0</v>
      </c>
      <c r="F19" s="437">
        <v>0</v>
      </c>
      <c r="G19" s="436">
        <v>0</v>
      </c>
      <c r="H19" s="438">
        <v>0</v>
      </c>
      <c r="I19" s="435">
        <v>0</v>
      </c>
      <c r="J19" s="435">
        <v>0</v>
      </c>
      <c r="K19" s="435">
        <v>329</v>
      </c>
      <c r="L19" s="435">
        <v>0</v>
      </c>
      <c r="M19" s="435">
        <v>81</v>
      </c>
      <c r="N19" s="435">
        <v>0</v>
      </c>
      <c r="O19" s="435">
        <v>0</v>
      </c>
      <c r="P19" s="435">
        <v>0</v>
      </c>
      <c r="Q19" s="435">
        <v>0</v>
      </c>
      <c r="R19" s="436">
        <v>0</v>
      </c>
      <c r="S19" s="437">
        <v>410</v>
      </c>
      <c r="T19" s="436">
        <v>0</v>
      </c>
      <c r="U19" s="438">
        <v>410</v>
      </c>
      <c r="V19" s="437">
        <v>0</v>
      </c>
      <c r="W19" s="436">
        <v>0</v>
      </c>
      <c r="X19" s="438">
        <v>0</v>
      </c>
      <c r="Y19" s="830">
        <v>410</v>
      </c>
      <c r="Z19" s="827"/>
    </row>
    <row r="20" spans="1:26" ht="15" x14ac:dyDescent="0.2">
      <c r="A20" s="434" t="s">
        <v>35</v>
      </c>
      <c r="B20" s="435">
        <v>0</v>
      </c>
      <c r="C20" s="435">
        <v>0</v>
      </c>
      <c r="D20" s="435">
        <v>0</v>
      </c>
      <c r="E20" s="436">
        <v>0</v>
      </c>
      <c r="F20" s="437">
        <v>0</v>
      </c>
      <c r="G20" s="436">
        <v>0</v>
      </c>
      <c r="H20" s="438">
        <v>0</v>
      </c>
      <c r="I20" s="435">
        <v>1</v>
      </c>
      <c r="J20" s="435">
        <v>0</v>
      </c>
      <c r="K20" s="435">
        <v>366</v>
      </c>
      <c r="L20" s="435">
        <v>0</v>
      </c>
      <c r="M20" s="435">
        <v>0</v>
      </c>
      <c r="N20" s="435">
        <v>0</v>
      </c>
      <c r="O20" s="435">
        <v>0</v>
      </c>
      <c r="P20" s="435">
        <v>0</v>
      </c>
      <c r="Q20" s="435">
        <v>0</v>
      </c>
      <c r="R20" s="436">
        <v>0</v>
      </c>
      <c r="S20" s="437">
        <v>367</v>
      </c>
      <c r="T20" s="436">
        <v>0</v>
      </c>
      <c r="U20" s="438">
        <v>367</v>
      </c>
      <c r="V20" s="437">
        <v>0</v>
      </c>
      <c r="W20" s="436">
        <v>0</v>
      </c>
      <c r="X20" s="438">
        <v>0</v>
      </c>
      <c r="Y20" s="830">
        <v>367</v>
      </c>
      <c r="Z20" s="827"/>
    </row>
    <row r="21" spans="1:26" ht="15" x14ac:dyDescent="0.2">
      <c r="A21" s="434" t="s">
        <v>36</v>
      </c>
      <c r="B21" s="435">
        <v>114</v>
      </c>
      <c r="C21" s="435">
        <v>8</v>
      </c>
      <c r="D21" s="435">
        <v>0</v>
      </c>
      <c r="E21" s="436">
        <v>0</v>
      </c>
      <c r="F21" s="437">
        <v>114</v>
      </c>
      <c r="G21" s="436">
        <v>8</v>
      </c>
      <c r="H21" s="438">
        <v>122</v>
      </c>
      <c r="I21" s="435">
        <v>2</v>
      </c>
      <c r="J21" s="435">
        <v>0</v>
      </c>
      <c r="K21" s="435">
        <v>98</v>
      </c>
      <c r="L21" s="435">
        <v>4</v>
      </c>
      <c r="M21" s="435">
        <v>28</v>
      </c>
      <c r="N21" s="435">
        <v>0</v>
      </c>
      <c r="O21" s="435">
        <v>2</v>
      </c>
      <c r="P21" s="435">
        <v>0</v>
      </c>
      <c r="Q21" s="435">
        <v>0</v>
      </c>
      <c r="R21" s="436">
        <v>0</v>
      </c>
      <c r="S21" s="437">
        <v>130</v>
      </c>
      <c r="T21" s="436">
        <v>4</v>
      </c>
      <c r="U21" s="438">
        <v>134</v>
      </c>
      <c r="V21" s="437">
        <v>0</v>
      </c>
      <c r="W21" s="436">
        <v>0</v>
      </c>
      <c r="X21" s="438">
        <v>0</v>
      </c>
      <c r="Y21" s="830">
        <v>256</v>
      </c>
      <c r="Z21" s="827"/>
    </row>
    <row r="22" spans="1:26" ht="15" x14ac:dyDescent="0.2">
      <c r="A22" s="434" t="s">
        <v>37</v>
      </c>
      <c r="B22" s="435">
        <v>0</v>
      </c>
      <c r="C22" s="435">
        <v>0</v>
      </c>
      <c r="D22" s="435">
        <v>0</v>
      </c>
      <c r="E22" s="436">
        <v>0</v>
      </c>
      <c r="F22" s="437">
        <v>0</v>
      </c>
      <c r="G22" s="436">
        <v>0</v>
      </c>
      <c r="H22" s="438">
        <v>0</v>
      </c>
      <c r="I22" s="435">
        <v>0</v>
      </c>
      <c r="J22" s="435">
        <v>15</v>
      </c>
      <c r="K22" s="435">
        <v>87</v>
      </c>
      <c r="L22" s="435">
        <v>106</v>
      </c>
      <c r="M22" s="435">
        <v>0</v>
      </c>
      <c r="N22" s="435">
        <v>51</v>
      </c>
      <c r="O22" s="435">
        <v>0</v>
      </c>
      <c r="P22" s="435">
        <v>29</v>
      </c>
      <c r="Q22" s="435">
        <v>0</v>
      </c>
      <c r="R22" s="436">
        <v>0</v>
      </c>
      <c r="S22" s="437">
        <v>87</v>
      </c>
      <c r="T22" s="436">
        <v>201</v>
      </c>
      <c r="U22" s="438">
        <v>288</v>
      </c>
      <c r="V22" s="437">
        <v>31</v>
      </c>
      <c r="W22" s="436">
        <v>0</v>
      </c>
      <c r="X22" s="438">
        <v>31</v>
      </c>
      <c r="Y22" s="830">
        <v>319</v>
      </c>
      <c r="Z22" s="827"/>
    </row>
    <row r="23" spans="1:26" ht="15" x14ac:dyDescent="0.2">
      <c r="A23" s="434" t="s">
        <v>38</v>
      </c>
      <c r="B23" s="435">
        <v>0</v>
      </c>
      <c r="C23" s="435">
        <v>0</v>
      </c>
      <c r="D23" s="435">
        <v>0</v>
      </c>
      <c r="E23" s="436">
        <v>0</v>
      </c>
      <c r="F23" s="437">
        <v>0</v>
      </c>
      <c r="G23" s="436">
        <v>0</v>
      </c>
      <c r="H23" s="438">
        <v>0</v>
      </c>
      <c r="I23" s="435">
        <v>0</v>
      </c>
      <c r="J23" s="435">
        <v>0</v>
      </c>
      <c r="K23" s="435">
        <v>31</v>
      </c>
      <c r="L23" s="435">
        <v>0</v>
      </c>
      <c r="M23" s="435">
        <v>530</v>
      </c>
      <c r="N23" s="435">
        <v>0</v>
      </c>
      <c r="O23" s="435">
        <v>0</v>
      </c>
      <c r="P23" s="435">
        <v>0</v>
      </c>
      <c r="Q23" s="435">
        <v>0</v>
      </c>
      <c r="R23" s="436">
        <v>0</v>
      </c>
      <c r="S23" s="437">
        <v>561</v>
      </c>
      <c r="T23" s="436">
        <v>0</v>
      </c>
      <c r="U23" s="438">
        <v>561</v>
      </c>
      <c r="V23" s="437">
        <v>0</v>
      </c>
      <c r="W23" s="436">
        <v>0</v>
      </c>
      <c r="X23" s="438">
        <v>0</v>
      </c>
      <c r="Y23" s="830">
        <v>561</v>
      </c>
      <c r="Z23" s="827"/>
    </row>
    <row r="24" spans="1:26" ht="15" x14ac:dyDescent="0.2">
      <c r="A24" s="434" t="s">
        <v>39</v>
      </c>
      <c r="B24" s="435">
        <v>283</v>
      </c>
      <c r="C24" s="435">
        <v>21</v>
      </c>
      <c r="D24" s="435">
        <v>7</v>
      </c>
      <c r="E24" s="436">
        <v>0</v>
      </c>
      <c r="F24" s="437">
        <v>290</v>
      </c>
      <c r="G24" s="436">
        <v>21</v>
      </c>
      <c r="H24" s="438">
        <v>311</v>
      </c>
      <c r="I24" s="435">
        <v>1</v>
      </c>
      <c r="J24" s="435">
        <v>0</v>
      </c>
      <c r="K24" s="435">
        <v>139</v>
      </c>
      <c r="L24" s="435">
        <v>25</v>
      </c>
      <c r="M24" s="435">
        <v>54</v>
      </c>
      <c r="N24" s="435">
        <v>1</v>
      </c>
      <c r="O24" s="435">
        <v>2</v>
      </c>
      <c r="P24" s="435">
        <v>0</v>
      </c>
      <c r="Q24" s="435">
        <v>0</v>
      </c>
      <c r="R24" s="436">
        <v>0</v>
      </c>
      <c r="S24" s="437">
        <v>196</v>
      </c>
      <c r="T24" s="436">
        <v>26</v>
      </c>
      <c r="U24" s="438">
        <v>222</v>
      </c>
      <c r="V24" s="437">
        <v>0</v>
      </c>
      <c r="W24" s="436">
        <v>0</v>
      </c>
      <c r="X24" s="438">
        <v>0</v>
      </c>
      <c r="Y24" s="830">
        <v>533</v>
      </c>
      <c r="Z24" s="827"/>
    </row>
    <row r="25" spans="1:26" ht="15" x14ac:dyDescent="0.2">
      <c r="A25" s="434" t="s">
        <v>40</v>
      </c>
      <c r="B25" s="435">
        <v>71</v>
      </c>
      <c r="C25" s="435">
        <v>6</v>
      </c>
      <c r="D25" s="435">
        <v>1</v>
      </c>
      <c r="E25" s="436">
        <v>0</v>
      </c>
      <c r="F25" s="437">
        <v>72</v>
      </c>
      <c r="G25" s="436">
        <v>6</v>
      </c>
      <c r="H25" s="438">
        <v>78</v>
      </c>
      <c r="I25" s="435">
        <v>0</v>
      </c>
      <c r="J25" s="435">
        <v>0</v>
      </c>
      <c r="K25" s="435">
        <v>783</v>
      </c>
      <c r="L25" s="435">
        <v>5</v>
      </c>
      <c r="M25" s="435">
        <v>145</v>
      </c>
      <c r="N25" s="435">
        <v>1</v>
      </c>
      <c r="O25" s="435">
        <v>0</v>
      </c>
      <c r="P25" s="435">
        <v>0</v>
      </c>
      <c r="Q25" s="435">
        <v>0</v>
      </c>
      <c r="R25" s="436">
        <v>0</v>
      </c>
      <c r="S25" s="437">
        <v>928</v>
      </c>
      <c r="T25" s="436">
        <v>6</v>
      </c>
      <c r="U25" s="438">
        <v>934</v>
      </c>
      <c r="V25" s="437">
        <v>0</v>
      </c>
      <c r="W25" s="436">
        <v>0</v>
      </c>
      <c r="X25" s="438">
        <v>0</v>
      </c>
      <c r="Y25" s="830">
        <v>1012</v>
      </c>
      <c r="Z25" s="827"/>
    </row>
    <row r="26" spans="1:26" ht="15" x14ac:dyDescent="0.2">
      <c r="A26" s="434" t="s">
        <v>41</v>
      </c>
      <c r="B26" s="435">
        <v>0</v>
      </c>
      <c r="C26" s="435">
        <v>0</v>
      </c>
      <c r="D26" s="435">
        <v>0</v>
      </c>
      <c r="E26" s="436">
        <v>0</v>
      </c>
      <c r="F26" s="437">
        <v>0</v>
      </c>
      <c r="G26" s="436">
        <v>0</v>
      </c>
      <c r="H26" s="438">
        <v>0</v>
      </c>
      <c r="I26" s="435">
        <v>0</v>
      </c>
      <c r="J26" s="435">
        <v>0</v>
      </c>
      <c r="K26" s="435">
        <v>327</v>
      </c>
      <c r="L26" s="435">
        <v>0</v>
      </c>
      <c r="M26" s="435">
        <v>401</v>
      </c>
      <c r="N26" s="435">
        <v>0</v>
      </c>
      <c r="O26" s="435">
        <v>0</v>
      </c>
      <c r="P26" s="435">
        <v>0</v>
      </c>
      <c r="Q26" s="435">
        <v>20</v>
      </c>
      <c r="R26" s="436">
        <v>0</v>
      </c>
      <c r="S26" s="437">
        <v>748</v>
      </c>
      <c r="T26" s="436">
        <v>0</v>
      </c>
      <c r="U26" s="438">
        <v>748</v>
      </c>
      <c r="V26" s="437">
        <v>0</v>
      </c>
      <c r="W26" s="436">
        <v>0</v>
      </c>
      <c r="X26" s="438">
        <v>0</v>
      </c>
      <c r="Y26" s="830">
        <v>748</v>
      </c>
      <c r="Z26" s="827"/>
    </row>
    <row r="27" spans="1:26" ht="15" x14ac:dyDescent="0.2">
      <c r="A27" s="434" t="s">
        <v>42</v>
      </c>
      <c r="B27" s="435">
        <v>118</v>
      </c>
      <c r="C27" s="435">
        <v>11</v>
      </c>
      <c r="D27" s="435">
        <v>1</v>
      </c>
      <c r="E27" s="436">
        <v>0</v>
      </c>
      <c r="F27" s="437">
        <v>119</v>
      </c>
      <c r="G27" s="436">
        <v>11</v>
      </c>
      <c r="H27" s="438">
        <v>130</v>
      </c>
      <c r="I27" s="435">
        <v>1</v>
      </c>
      <c r="J27" s="435">
        <v>1</v>
      </c>
      <c r="K27" s="435">
        <v>89</v>
      </c>
      <c r="L27" s="435">
        <v>6</v>
      </c>
      <c r="M27" s="435">
        <v>962</v>
      </c>
      <c r="N27" s="435">
        <v>0</v>
      </c>
      <c r="O27" s="435">
        <v>36</v>
      </c>
      <c r="P27" s="435">
        <v>0</v>
      </c>
      <c r="Q27" s="435">
        <v>1</v>
      </c>
      <c r="R27" s="436">
        <v>0</v>
      </c>
      <c r="S27" s="437">
        <v>1089</v>
      </c>
      <c r="T27" s="436">
        <v>7</v>
      </c>
      <c r="U27" s="438">
        <v>1096</v>
      </c>
      <c r="V27" s="437">
        <v>0</v>
      </c>
      <c r="W27" s="436">
        <v>0</v>
      </c>
      <c r="X27" s="438">
        <v>0</v>
      </c>
      <c r="Y27" s="830">
        <v>1226</v>
      </c>
      <c r="Z27" s="827"/>
    </row>
    <row r="28" spans="1:26" ht="15" x14ac:dyDescent="0.2">
      <c r="A28" s="434" t="s">
        <v>43</v>
      </c>
      <c r="B28" s="435">
        <v>268</v>
      </c>
      <c r="C28" s="435">
        <v>31</v>
      </c>
      <c r="D28" s="435">
        <v>0</v>
      </c>
      <c r="E28" s="436">
        <v>1</v>
      </c>
      <c r="F28" s="437">
        <v>268</v>
      </c>
      <c r="G28" s="436">
        <v>32</v>
      </c>
      <c r="H28" s="438">
        <v>300</v>
      </c>
      <c r="I28" s="435">
        <v>25</v>
      </c>
      <c r="J28" s="435">
        <v>0</v>
      </c>
      <c r="K28" s="435">
        <v>359</v>
      </c>
      <c r="L28" s="435">
        <v>18</v>
      </c>
      <c r="M28" s="435">
        <v>327</v>
      </c>
      <c r="N28" s="435">
        <v>6</v>
      </c>
      <c r="O28" s="435">
        <v>9</v>
      </c>
      <c r="P28" s="435">
        <v>0</v>
      </c>
      <c r="Q28" s="435">
        <v>0</v>
      </c>
      <c r="R28" s="436">
        <v>0</v>
      </c>
      <c r="S28" s="437">
        <v>720</v>
      </c>
      <c r="T28" s="436">
        <v>24</v>
      </c>
      <c r="U28" s="438">
        <v>744</v>
      </c>
      <c r="V28" s="437">
        <v>0</v>
      </c>
      <c r="W28" s="436">
        <v>0</v>
      </c>
      <c r="X28" s="438">
        <v>0</v>
      </c>
      <c r="Y28" s="830">
        <v>1044</v>
      </c>
      <c r="Z28" s="827"/>
    </row>
    <row r="29" spans="1:26" ht="15" x14ac:dyDescent="0.2">
      <c r="A29" s="434" t="s">
        <v>44</v>
      </c>
      <c r="B29" s="435">
        <v>209</v>
      </c>
      <c r="C29" s="435">
        <v>15</v>
      </c>
      <c r="D29" s="435">
        <v>1</v>
      </c>
      <c r="E29" s="436">
        <v>0</v>
      </c>
      <c r="F29" s="437">
        <v>210</v>
      </c>
      <c r="G29" s="436">
        <v>15</v>
      </c>
      <c r="H29" s="438">
        <v>225</v>
      </c>
      <c r="I29" s="435">
        <v>0</v>
      </c>
      <c r="J29" s="435">
        <v>27</v>
      </c>
      <c r="K29" s="435">
        <v>254</v>
      </c>
      <c r="L29" s="435">
        <v>164</v>
      </c>
      <c r="M29" s="435">
        <v>92</v>
      </c>
      <c r="N29" s="435">
        <v>5</v>
      </c>
      <c r="O29" s="435">
        <v>1</v>
      </c>
      <c r="P29" s="435">
        <v>0</v>
      </c>
      <c r="Q29" s="435">
        <v>0</v>
      </c>
      <c r="R29" s="436">
        <v>0</v>
      </c>
      <c r="S29" s="437">
        <v>347</v>
      </c>
      <c r="T29" s="436">
        <v>196</v>
      </c>
      <c r="U29" s="438">
        <v>543</v>
      </c>
      <c r="V29" s="437">
        <v>0</v>
      </c>
      <c r="W29" s="436">
        <v>0</v>
      </c>
      <c r="X29" s="438">
        <v>0</v>
      </c>
      <c r="Y29" s="830">
        <v>768</v>
      </c>
      <c r="Z29" s="827"/>
    </row>
    <row r="30" spans="1:26" ht="15" x14ac:dyDescent="0.2">
      <c r="A30" s="434" t="s">
        <v>45</v>
      </c>
      <c r="B30" s="435">
        <v>0</v>
      </c>
      <c r="C30" s="435">
        <v>0</v>
      </c>
      <c r="D30" s="435">
        <v>0</v>
      </c>
      <c r="E30" s="436">
        <v>0</v>
      </c>
      <c r="F30" s="437">
        <v>0</v>
      </c>
      <c r="G30" s="436">
        <v>0</v>
      </c>
      <c r="H30" s="438">
        <v>0</v>
      </c>
      <c r="I30" s="435">
        <v>28</v>
      </c>
      <c r="J30" s="435">
        <v>0</v>
      </c>
      <c r="K30" s="435">
        <v>128</v>
      </c>
      <c r="L30" s="435">
        <v>0</v>
      </c>
      <c r="M30" s="435">
        <v>816</v>
      </c>
      <c r="N30" s="435">
        <v>0</v>
      </c>
      <c r="O30" s="435">
        <v>0</v>
      </c>
      <c r="P30" s="435">
        <v>0</v>
      </c>
      <c r="Q30" s="435">
        <v>0</v>
      </c>
      <c r="R30" s="436">
        <v>0</v>
      </c>
      <c r="S30" s="437">
        <v>972</v>
      </c>
      <c r="T30" s="436">
        <v>0</v>
      </c>
      <c r="U30" s="438">
        <v>972</v>
      </c>
      <c r="V30" s="437">
        <v>0</v>
      </c>
      <c r="W30" s="436">
        <v>0</v>
      </c>
      <c r="X30" s="438">
        <v>0</v>
      </c>
      <c r="Y30" s="830">
        <v>972</v>
      </c>
      <c r="Z30" s="827"/>
    </row>
    <row r="31" spans="1:26" ht="15" x14ac:dyDescent="0.2">
      <c r="A31" s="434" t="s">
        <v>46</v>
      </c>
      <c r="B31" s="435">
        <v>0</v>
      </c>
      <c r="C31" s="435">
        <v>0</v>
      </c>
      <c r="D31" s="435">
        <v>0</v>
      </c>
      <c r="E31" s="436">
        <v>0</v>
      </c>
      <c r="F31" s="437">
        <v>0</v>
      </c>
      <c r="G31" s="436">
        <v>0</v>
      </c>
      <c r="H31" s="438">
        <v>0</v>
      </c>
      <c r="I31" s="435">
        <v>88</v>
      </c>
      <c r="J31" s="435">
        <v>0</v>
      </c>
      <c r="K31" s="435">
        <v>746</v>
      </c>
      <c r="L31" s="435">
        <v>0</v>
      </c>
      <c r="M31" s="435">
        <v>0</v>
      </c>
      <c r="N31" s="435">
        <v>0</v>
      </c>
      <c r="O31" s="435">
        <v>0</v>
      </c>
      <c r="P31" s="435">
        <v>0</v>
      </c>
      <c r="Q31" s="435">
        <v>0</v>
      </c>
      <c r="R31" s="436">
        <v>0</v>
      </c>
      <c r="S31" s="437">
        <v>834</v>
      </c>
      <c r="T31" s="436">
        <v>0</v>
      </c>
      <c r="U31" s="438">
        <v>834</v>
      </c>
      <c r="V31" s="437">
        <v>0</v>
      </c>
      <c r="W31" s="436">
        <v>0</v>
      </c>
      <c r="X31" s="438">
        <v>0</v>
      </c>
      <c r="Y31" s="830">
        <v>834</v>
      </c>
      <c r="Z31" s="827"/>
    </row>
    <row r="32" spans="1:26" ht="15" x14ac:dyDescent="0.2">
      <c r="A32" s="434" t="s">
        <v>47</v>
      </c>
      <c r="B32" s="435">
        <v>0</v>
      </c>
      <c r="C32" s="435">
        <v>0</v>
      </c>
      <c r="D32" s="435">
        <v>0</v>
      </c>
      <c r="E32" s="436">
        <v>0</v>
      </c>
      <c r="F32" s="437">
        <v>0</v>
      </c>
      <c r="G32" s="436">
        <v>0</v>
      </c>
      <c r="H32" s="438">
        <v>0</v>
      </c>
      <c r="I32" s="435">
        <v>2</v>
      </c>
      <c r="J32" s="435">
        <v>0</v>
      </c>
      <c r="K32" s="435">
        <v>75</v>
      </c>
      <c r="L32" s="435">
        <v>0</v>
      </c>
      <c r="M32" s="435">
        <v>452</v>
      </c>
      <c r="N32" s="435">
        <v>0</v>
      </c>
      <c r="O32" s="435">
        <v>0</v>
      </c>
      <c r="P32" s="435">
        <v>0</v>
      </c>
      <c r="Q32" s="435">
        <v>0</v>
      </c>
      <c r="R32" s="436">
        <v>0</v>
      </c>
      <c r="S32" s="437">
        <v>529</v>
      </c>
      <c r="T32" s="436">
        <v>0</v>
      </c>
      <c r="U32" s="438">
        <v>529</v>
      </c>
      <c r="V32" s="437">
        <v>0</v>
      </c>
      <c r="W32" s="436">
        <v>0</v>
      </c>
      <c r="X32" s="438">
        <v>0</v>
      </c>
      <c r="Y32" s="830">
        <v>529</v>
      </c>
      <c r="Z32" s="827"/>
    </row>
    <row r="33" spans="1:26" ht="15" x14ac:dyDescent="0.2">
      <c r="A33" s="434" t="s">
        <v>48</v>
      </c>
      <c r="B33" s="435">
        <v>0</v>
      </c>
      <c r="C33" s="435">
        <v>0</v>
      </c>
      <c r="D33" s="435">
        <v>0</v>
      </c>
      <c r="E33" s="436">
        <v>0</v>
      </c>
      <c r="F33" s="437">
        <v>0</v>
      </c>
      <c r="G33" s="436">
        <v>0</v>
      </c>
      <c r="H33" s="438">
        <v>0</v>
      </c>
      <c r="I33" s="435">
        <v>0</v>
      </c>
      <c r="J33" s="435">
        <v>0</v>
      </c>
      <c r="K33" s="435">
        <v>377</v>
      </c>
      <c r="L33" s="435">
        <v>0</v>
      </c>
      <c r="M33" s="435">
        <v>252</v>
      </c>
      <c r="N33" s="435">
        <v>0</v>
      </c>
      <c r="O33" s="435">
        <v>0</v>
      </c>
      <c r="P33" s="435">
        <v>0</v>
      </c>
      <c r="Q33" s="435">
        <v>0</v>
      </c>
      <c r="R33" s="436">
        <v>0</v>
      </c>
      <c r="S33" s="437">
        <v>629</v>
      </c>
      <c r="T33" s="436">
        <v>0</v>
      </c>
      <c r="U33" s="438">
        <v>629</v>
      </c>
      <c r="V33" s="437">
        <v>0</v>
      </c>
      <c r="W33" s="436">
        <v>0</v>
      </c>
      <c r="X33" s="438">
        <v>0</v>
      </c>
      <c r="Y33" s="830">
        <v>629</v>
      </c>
      <c r="Z33" s="827"/>
    </row>
    <row r="34" spans="1:26" ht="15" x14ac:dyDescent="0.2">
      <c r="A34" s="434" t="s">
        <v>49</v>
      </c>
      <c r="B34" s="435">
        <v>0</v>
      </c>
      <c r="C34" s="435">
        <v>1</v>
      </c>
      <c r="D34" s="435">
        <v>0</v>
      </c>
      <c r="E34" s="436">
        <v>0</v>
      </c>
      <c r="F34" s="437">
        <v>0</v>
      </c>
      <c r="G34" s="436">
        <v>1</v>
      </c>
      <c r="H34" s="438">
        <v>1</v>
      </c>
      <c r="I34" s="435">
        <v>0</v>
      </c>
      <c r="J34" s="435">
        <v>31</v>
      </c>
      <c r="K34" s="435">
        <v>0</v>
      </c>
      <c r="L34" s="435">
        <v>326</v>
      </c>
      <c r="M34" s="435">
        <v>0</v>
      </c>
      <c r="N34" s="435">
        <v>387</v>
      </c>
      <c r="O34" s="435">
        <v>0</v>
      </c>
      <c r="P34" s="435">
        <v>7</v>
      </c>
      <c r="Q34" s="435">
        <v>0</v>
      </c>
      <c r="R34" s="436">
        <v>2</v>
      </c>
      <c r="S34" s="437">
        <v>0</v>
      </c>
      <c r="T34" s="436">
        <v>753</v>
      </c>
      <c r="U34" s="438">
        <v>753</v>
      </c>
      <c r="V34" s="437">
        <v>0</v>
      </c>
      <c r="W34" s="436">
        <v>0</v>
      </c>
      <c r="X34" s="438">
        <v>0</v>
      </c>
      <c r="Y34" s="830">
        <v>754</v>
      </c>
      <c r="Z34" s="827"/>
    </row>
    <row r="35" spans="1:26" ht="15" x14ac:dyDescent="0.2">
      <c r="A35" s="434" t="s">
        <v>50</v>
      </c>
      <c r="B35" s="435">
        <v>60</v>
      </c>
      <c r="C35" s="435">
        <v>7</v>
      </c>
      <c r="D35" s="435">
        <v>0</v>
      </c>
      <c r="E35" s="436">
        <v>0</v>
      </c>
      <c r="F35" s="437">
        <v>60</v>
      </c>
      <c r="G35" s="436">
        <v>7</v>
      </c>
      <c r="H35" s="438">
        <v>67</v>
      </c>
      <c r="I35" s="435">
        <v>0</v>
      </c>
      <c r="J35" s="435">
        <v>0</v>
      </c>
      <c r="K35" s="435">
        <v>60</v>
      </c>
      <c r="L35" s="435">
        <v>3</v>
      </c>
      <c r="M35" s="435">
        <v>19</v>
      </c>
      <c r="N35" s="435">
        <v>5</v>
      </c>
      <c r="O35" s="435">
        <v>0</v>
      </c>
      <c r="P35" s="435">
        <v>0</v>
      </c>
      <c r="Q35" s="435">
        <v>0</v>
      </c>
      <c r="R35" s="436">
        <v>0</v>
      </c>
      <c r="S35" s="437">
        <v>79</v>
      </c>
      <c r="T35" s="436">
        <v>8</v>
      </c>
      <c r="U35" s="438">
        <v>87</v>
      </c>
      <c r="V35" s="437">
        <v>0</v>
      </c>
      <c r="W35" s="436">
        <v>0</v>
      </c>
      <c r="X35" s="438">
        <v>0</v>
      </c>
      <c r="Y35" s="830">
        <v>154</v>
      </c>
      <c r="Z35" s="827"/>
    </row>
    <row r="36" spans="1:26" ht="15" x14ac:dyDescent="0.2">
      <c r="A36" s="434" t="s">
        <v>51</v>
      </c>
      <c r="B36" s="435">
        <v>0</v>
      </c>
      <c r="C36" s="435">
        <v>0</v>
      </c>
      <c r="D36" s="435">
        <v>0</v>
      </c>
      <c r="E36" s="436">
        <v>0</v>
      </c>
      <c r="F36" s="437">
        <v>0</v>
      </c>
      <c r="G36" s="436">
        <v>0</v>
      </c>
      <c r="H36" s="438">
        <v>0</v>
      </c>
      <c r="I36" s="435">
        <v>0</v>
      </c>
      <c r="J36" s="435">
        <v>0</v>
      </c>
      <c r="K36" s="435">
        <v>24</v>
      </c>
      <c r="L36" s="435">
        <v>0</v>
      </c>
      <c r="M36" s="435">
        <v>343</v>
      </c>
      <c r="N36" s="435">
        <v>0</v>
      </c>
      <c r="O36" s="435">
        <v>600</v>
      </c>
      <c r="P36" s="435">
        <v>0</v>
      </c>
      <c r="Q36" s="435">
        <v>0</v>
      </c>
      <c r="R36" s="436">
        <v>0</v>
      </c>
      <c r="S36" s="437">
        <v>967</v>
      </c>
      <c r="T36" s="436">
        <v>0</v>
      </c>
      <c r="U36" s="438">
        <v>967</v>
      </c>
      <c r="V36" s="437">
        <v>0</v>
      </c>
      <c r="W36" s="436">
        <v>0</v>
      </c>
      <c r="X36" s="438">
        <v>0</v>
      </c>
      <c r="Y36" s="830">
        <v>967</v>
      </c>
      <c r="Z36" s="827"/>
    </row>
    <row r="37" spans="1:26" ht="15" x14ac:dyDescent="0.2">
      <c r="A37" s="434" t="s">
        <v>52</v>
      </c>
      <c r="B37" s="435">
        <v>0</v>
      </c>
      <c r="C37" s="435">
        <v>0</v>
      </c>
      <c r="D37" s="435">
        <v>0</v>
      </c>
      <c r="E37" s="436">
        <v>0</v>
      </c>
      <c r="F37" s="437">
        <v>0</v>
      </c>
      <c r="G37" s="436">
        <v>0</v>
      </c>
      <c r="H37" s="438">
        <v>0</v>
      </c>
      <c r="I37" s="435">
        <v>0</v>
      </c>
      <c r="J37" s="435">
        <v>0</v>
      </c>
      <c r="K37" s="435">
        <v>56</v>
      </c>
      <c r="L37" s="435">
        <v>0</v>
      </c>
      <c r="M37" s="435">
        <v>941</v>
      </c>
      <c r="N37" s="435">
        <v>0</v>
      </c>
      <c r="O37" s="435">
        <v>0</v>
      </c>
      <c r="P37" s="435">
        <v>0</v>
      </c>
      <c r="Q37" s="435">
        <v>0</v>
      </c>
      <c r="R37" s="436">
        <v>0</v>
      </c>
      <c r="S37" s="437">
        <v>997</v>
      </c>
      <c r="T37" s="436">
        <v>0</v>
      </c>
      <c r="U37" s="438">
        <v>997</v>
      </c>
      <c r="V37" s="437">
        <v>0</v>
      </c>
      <c r="W37" s="436">
        <v>0</v>
      </c>
      <c r="X37" s="438">
        <v>0</v>
      </c>
      <c r="Y37" s="830">
        <v>997</v>
      </c>
      <c r="Z37" s="827"/>
    </row>
    <row r="38" spans="1:26" ht="15" x14ac:dyDescent="0.2">
      <c r="A38" s="434" t="s">
        <v>53</v>
      </c>
      <c r="B38" s="435">
        <v>0</v>
      </c>
      <c r="C38" s="435">
        <v>0</v>
      </c>
      <c r="D38" s="435">
        <v>0</v>
      </c>
      <c r="E38" s="436">
        <v>0</v>
      </c>
      <c r="F38" s="437">
        <v>0</v>
      </c>
      <c r="G38" s="436">
        <v>0</v>
      </c>
      <c r="H38" s="438">
        <v>0</v>
      </c>
      <c r="I38" s="435">
        <v>95</v>
      </c>
      <c r="J38" s="435">
        <v>0</v>
      </c>
      <c r="K38" s="435">
        <v>487</v>
      </c>
      <c r="L38" s="435">
        <v>0</v>
      </c>
      <c r="M38" s="435">
        <v>0</v>
      </c>
      <c r="N38" s="435">
        <v>0</v>
      </c>
      <c r="O38" s="435">
        <v>0</v>
      </c>
      <c r="P38" s="435">
        <v>0</v>
      </c>
      <c r="Q38" s="435">
        <v>39</v>
      </c>
      <c r="R38" s="436">
        <v>0</v>
      </c>
      <c r="S38" s="437">
        <v>621</v>
      </c>
      <c r="T38" s="436">
        <v>0</v>
      </c>
      <c r="U38" s="438">
        <v>621</v>
      </c>
      <c r="V38" s="437">
        <v>0</v>
      </c>
      <c r="W38" s="436">
        <v>0</v>
      </c>
      <c r="X38" s="438">
        <v>0</v>
      </c>
      <c r="Y38" s="830">
        <v>621</v>
      </c>
      <c r="Z38" s="827"/>
    </row>
    <row r="39" spans="1:26" ht="15" x14ac:dyDescent="0.2">
      <c r="A39" s="434" t="s">
        <v>54</v>
      </c>
      <c r="B39" s="435">
        <v>8</v>
      </c>
      <c r="C39" s="435">
        <v>0</v>
      </c>
      <c r="D39" s="435">
        <v>2</v>
      </c>
      <c r="E39" s="436">
        <v>0</v>
      </c>
      <c r="F39" s="437">
        <v>10</v>
      </c>
      <c r="G39" s="436">
        <v>0</v>
      </c>
      <c r="H39" s="438">
        <v>10</v>
      </c>
      <c r="I39" s="435">
        <v>0</v>
      </c>
      <c r="J39" s="435">
        <v>0</v>
      </c>
      <c r="K39" s="435">
        <v>61</v>
      </c>
      <c r="L39" s="435">
        <v>0</v>
      </c>
      <c r="M39" s="435">
        <v>130</v>
      </c>
      <c r="N39" s="435">
        <v>0</v>
      </c>
      <c r="O39" s="435">
        <v>0</v>
      </c>
      <c r="P39" s="435">
        <v>0</v>
      </c>
      <c r="Q39" s="435">
        <v>0</v>
      </c>
      <c r="R39" s="436">
        <v>0</v>
      </c>
      <c r="S39" s="437">
        <v>191</v>
      </c>
      <c r="T39" s="436">
        <v>0</v>
      </c>
      <c r="U39" s="438">
        <v>191</v>
      </c>
      <c r="V39" s="437">
        <v>0</v>
      </c>
      <c r="W39" s="436">
        <v>0</v>
      </c>
      <c r="X39" s="438">
        <v>0</v>
      </c>
      <c r="Y39" s="830">
        <v>201</v>
      </c>
      <c r="Z39" s="827"/>
    </row>
    <row r="40" spans="1:26" ht="15" x14ac:dyDescent="0.2">
      <c r="A40" s="439" t="s">
        <v>55</v>
      </c>
      <c r="B40" s="435">
        <v>1806</v>
      </c>
      <c r="C40" s="435">
        <v>142</v>
      </c>
      <c r="D40" s="435">
        <v>22</v>
      </c>
      <c r="E40" s="436">
        <v>2</v>
      </c>
      <c r="F40" s="437">
        <v>1828</v>
      </c>
      <c r="G40" s="436">
        <v>144</v>
      </c>
      <c r="H40" s="438">
        <v>1972</v>
      </c>
      <c r="I40" s="435">
        <v>433</v>
      </c>
      <c r="J40" s="435">
        <v>78</v>
      </c>
      <c r="K40" s="435">
        <v>6905</v>
      </c>
      <c r="L40" s="435">
        <v>700</v>
      </c>
      <c r="M40" s="435">
        <v>9139</v>
      </c>
      <c r="N40" s="435">
        <v>466</v>
      </c>
      <c r="O40" s="435">
        <v>1020</v>
      </c>
      <c r="P40" s="435">
        <v>36</v>
      </c>
      <c r="Q40" s="435">
        <v>92</v>
      </c>
      <c r="R40" s="436">
        <v>2</v>
      </c>
      <c r="S40" s="437">
        <v>17589</v>
      </c>
      <c r="T40" s="436">
        <v>1282</v>
      </c>
      <c r="U40" s="438">
        <v>18871</v>
      </c>
      <c r="V40" s="437">
        <v>50</v>
      </c>
      <c r="W40" s="436">
        <v>5</v>
      </c>
      <c r="X40" s="438">
        <v>55</v>
      </c>
      <c r="Y40" s="830">
        <v>20898</v>
      </c>
      <c r="Z40" s="827"/>
    </row>
    <row r="41" spans="1:26" ht="15.75" thickBot="1" x14ac:dyDescent="0.25">
      <c r="A41" s="440" t="s">
        <v>56</v>
      </c>
      <c r="B41" s="836">
        <v>1948</v>
      </c>
      <c r="C41" s="837"/>
      <c r="D41" s="838">
        <v>24</v>
      </c>
      <c r="E41" s="839"/>
      <c r="F41" s="840">
        <v>1972</v>
      </c>
      <c r="G41" s="839"/>
      <c r="H41" s="572">
        <v>1972</v>
      </c>
      <c r="I41" s="836">
        <v>511</v>
      </c>
      <c r="J41" s="837"/>
      <c r="K41" s="836">
        <v>7605</v>
      </c>
      <c r="L41" s="837"/>
      <c r="M41" s="836">
        <v>9605</v>
      </c>
      <c r="N41" s="837"/>
      <c r="O41" s="836">
        <v>1056</v>
      </c>
      <c r="P41" s="837"/>
      <c r="Q41" s="838">
        <v>94</v>
      </c>
      <c r="R41" s="839"/>
      <c r="S41" s="840">
        <v>18871</v>
      </c>
      <c r="T41" s="839"/>
      <c r="U41" s="572">
        <v>18871</v>
      </c>
      <c r="V41" s="840">
        <v>55</v>
      </c>
      <c r="W41" s="839"/>
      <c r="X41" s="572">
        <v>55</v>
      </c>
      <c r="Y41" s="838">
        <v>20898</v>
      </c>
      <c r="Z41" s="839"/>
    </row>
    <row r="42" spans="1:26" ht="13.5" thickTop="1" x14ac:dyDescent="0.2"/>
  </sheetData>
  <mergeCells count="66">
    <mergeCell ref="B41:C41"/>
    <mergeCell ref="D41:E41"/>
    <mergeCell ref="F41:G41"/>
    <mergeCell ref="I41:J41"/>
    <mergeCell ref="K41:L41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</mergeCells>
  <pageMargins left="0.7" right="0.7" top="0.78740157499999996" bottom="0.78740157499999996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Z42"/>
  <sheetViews>
    <sheetView workbookViewId="0">
      <selection activeCell="AE21" sqref="AE21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818" t="s">
        <v>323</v>
      </c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  <c r="Z1" s="574"/>
    </row>
    <row r="2" spans="1:26" ht="15.75" thickTop="1" x14ac:dyDescent="0.2">
      <c r="A2" s="847" t="s">
        <v>4</v>
      </c>
      <c r="B2" s="848" t="s">
        <v>0</v>
      </c>
      <c r="C2" s="824"/>
      <c r="D2" s="824"/>
      <c r="E2" s="824"/>
      <c r="F2" s="824"/>
      <c r="G2" s="824"/>
      <c r="H2" s="825"/>
      <c r="I2" s="823" t="s">
        <v>1</v>
      </c>
      <c r="J2" s="824"/>
      <c r="K2" s="824"/>
      <c r="L2" s="824"/>
      <c r="M2" s="824"/>
      <c r="N2" s="824"/>
      <c r="O2" s="824"/>
      <c r="P2" s="824"/>
      <c r="Q2" s="824"/>
      <c r="R2" s="824"/>
      <c r="S2" s="824"/>
      <c r="T2" s="824"/>
      <c r="U2" s="825"/>
      <c r="V2" s="823" t="s">
        <v>2</v>
      </c>
      <c r="W2" s="824"/>
      <c r="X2" s="825"/>
      <c r="Y2" s="849" t="s">
        <v>66</v>
      </c>
      <c r="Z2" s="850"/>
    </row>
    <row r="3" spans="1:26" ht="15" x14ac:dyDescent="0.2">
      <c r="A3" s="847"/>
      <c r="B3" s="855" t="s">
        <v>5</v>
      </c>
      <c r="C3" s="832"/>
      <c r="D3" s="833" t="s">
        <v>6</v>
      </c>
      <c r="E3" s="827"/>
      <c r="F3" s="826" t="s">
        <v>7</v>
      </c>
      <c r="G3" s="827"/>
      <c r="H3" s="856" t="s">
        <v>8</v>
      </c>
      <c r="I3" s="834" t="s">
        <v>9</v>
      </c>
      <c r="J3" s="835"/>
      <c r="K3" s="834" t="s">
        <v>10</v>
      </c>
      <c r="L3" s="835"/>
      <c r="M3" s="834" t="s">
        <v>11</v>
      </c>
      <c r="N3" s="835"/>
      <c r="O3" s="834" t="s">
        <v>12</v>
      </c>
      <c r="P3" s="835"/>
      <c r="Q3" s="833" t="s">
        <v>6</v>
      </c>
      <c r="R3" s="827"/>
      <c r="S3" s="826" t="s">
        <v>13</v>
      </c>
      <c r="T3" s="827"/>
      <c r="U3" s="856" t="s">
        <v>14</v>
      </c>
      <c r="V3" s="828" t="s">
        <v>15</v>
      </c>
      <c r="W3" s="829"/>
      <c r="X3" s="856" t="s">
        <v>16</v>
      </c>
      <c r="Y3" s="851"/>
      <c r="Z3" s="852"/>
    </row>
    <row r="4" spans="1:26" x14ac:dyDescent="0.2">
      <c r="A4" s="847"/>
      <c r="B4" s="461" t="s">
        <v>18</v>
      </c>
      <c r="C4" s="429" t="s">
        <v>19</v>
      </c>
      <c r="D4" s="429" t="s">
        <v>18</v>
      </c>
      <c r="E4" s="430" t="s">
        <v>19</v>
      </c>
      <c r="F4" s="431" t="s">
        <v>18</v>
      </c>
      <c r="G4" s="430" t="s">
        <v>19</v>
      </c>
      <c r="H4" s="822"/>
      <c r="I4" s="429" t="s">
        <v>18</v>
      </c>
      <c r="J4" s="432" t="s">
        <v>19</v>
      </c>
      <c r="K4" s="429" t="s">
        <v>18</v>
      </c>
      <c r="L4" s="429" t="s">
        <v>19</v>
      </c>
      <c r="M4" s="429" t="s">
        <v>18</v>
      </c>
      <c r="N4" s="429" t="s">
        <v>19</v>
      </c>
      <c r="O4" s="429" t="s">
        <v>18</v>
      </c>
      <c r="P4" s="429" t="s">
        <v>19</v>
      </c>
      <c r="Q4" s="429" t="s">
        <v>18</v>
      </c>
      <c r="R4" s="430" t="s">
        <v>19</v>
      </c>
      <c r="S4" s="431" t="s">
        <v>18</v>
      </c>
      <c r="T4" s="430" t="s">
        <v>19</v>
      </c>
      <c r="U4" s="822"/>
      <c r="V4" s="433" t="s">
        <v>18</v>
      </c>
      <c r="W4" s="430" t="s">
        <v>19</v>
      </c>
      <c r="X4" s="822"/>
      <c r="Y4" s="853"/>
      <c r="Z4" s="854"/>
    </row>
    <row r="5" spans="1:26" ht="15" x14ac:dyDescent="0.2">
      <c r="A5" s="462" t="s">
        <v>20</v>
      </c>
      <c r="B5" s="435">
        <v>0</v>
      </c>
      <c r="C5" s="435">
        <v>0</v>
      </c>
      <c r="D5" s="435">
        <v>0</v>
      </c>
      <c r="E5" s="436">
        <v>0</v>
      </c>
      <c r="F5" s="437">
        <v>0</v>
      </c>
      <c r="G5" s="436">
        <v>0</v>
      </c>
      <c r="H5" s="438">
        <v>0</v>
      </c>
      <c r="I5" s="435">
        <v>0</v>
      </c>
      <c r="J5" s="435">
        <v>0</v>
      </c>
      <c r="K5" s="435">
        <v>36</v>
      </c>
      <c r="L5" s="435">
        <v>0</v>
      </c>
      <c r="M5" s="435">
        <v>589</v>
      </c>
      <c r="N5" s="435">
        <v>0</v>
      </c>
      <c r="O5" s="435">
        <v>0</v>
      </c>
      <c r="P5" s="435">
        <v>0</v>
      </c>
      <c r="Q5" s="435">
        <v>0</v>
      </c>
      <c r="R5" s="436">
        <v>0</v>
      </c>
      <c r="S5" s="437">
        <v>625</v>
      </c>
      <c r="T5" s="436">
        <v>0</v>
      </c>
      <c r="U5" s="438">
        <v>625</v>
      </c>
      <c r="V5" s="437">
        <v>0</v>
      </c>
      <c r="W5" s="436">
        <v>0</v>
      </c>
      <c r="X5" s="438">
        <v>0</v>
      </c>
      <c r="Y5" s="830">
        <v>625</v>
      </c>
      <c r="Z5" s="827"/>
    </row>
    <row r="6" spans="1:26" ht="15" x14ac:dyDescent="0.2">
      <c r="A6" s="434" t="s">
        <v>21</v>
      </c>
      <c r="B6" s="435">
        <v>175</v>
      </c>
      <c r="C6" s="435">
        <v>13</v>
      </c>
      <c r="D6" s="435">
        <v>5</v>
      </c>
      <c r="E6" s="436">
        <v>1</v>
      </c>
      <c r="F6" s="437">
        <v>180</v>
      </c>
      <c r="G6" s="436">
        <v>14</v>
      </c>
      <c r="H6" s="438">
        <v>194</v>
      </c>
      <c r="I6" s="435">
        <v>1</v>
      </c>
      <c r="J6" s="435">
        <v>0</v>
      </c>
      <c r="K6" s="435">
        <v>148</v>
      </c>
      <c r="L6" s="435">
        <v>11</v>
      </c>
      <c r="M6" s="435">
        <v>93</v>
      </c>
      <c r="N6" s="435">
        <v>5</v>
      </c>
      <c r="O6" s="435">
        <v>5</v>
      </c>
      <c r="P6" s="435">
        <v>0</v>
      </c>
      <c r="Q6" s="435">
        <v>4</v>
      </c>
      <c r="R6" s="436">
        <v>0</v>
      </c>
      <c r="S6" s="437">
        <v>251</v>
      </c>
      <c r="T6" s="436">
        <v>16</v>
      </c>
      <c r="U6" s="438">
        <v>267</v>
      </c>
      <c r="V6" s="437">
        <v>19</v>
      </c>
      <c r="W6" s="436">
        <v>5</v>
      </c>
      <c r="X6" s="438">
        <v>24</v>
      </c>
      <c r="Y6" s="830">
        <v>485</v>
      </c>
      <c r="Z6" s="827"/>
    </row>
    <row r="7" spans="1:26" ht="15" x14ac:dyDescent="0.2">
      <c r="A7" s="434" t="s">
        <v>22</v>
      </c>
      <c r="B7" s="435">
        <v>22</v>
      </c>
      <c r="C7" s="435">
        <v>0</v>
      </c>
      <c r="D7" s="435">
        <v>1</v>
      </c>
      <c r="E7" s="436">
        <v>0</v>
      </c>
      <c r="F7" s="437">
        <v>23</v>
      </c>
      <c r="G7" s="436">
        <v>0</v>
      </c>
      <c r="H7" s="438">
        <v>23</v>
      </c>
      <c r="I7" s="435">
        <v>61</v>
      </c>
      <c r="J7" s="435">
        <v>0</v>
      </c>
      <c r="K7" s="435">
        <v>2</v>
      </c>
      <c r="L7" s="435">
        <v>0</v>
      </c>
      <c r="M7" s="435">
        <v>115</v>
      </c>
      <c r="N7" s="435">
        <v>1</v>
      </c>
      <c r="O7" s="435">
        <v>0</v>
      </c>
      <c r="P7" s="435">
        <v>0</v>
      </c>
      <c r="Q7" s="435">
        <v>0</v>
      </c>
      <c r="R7" s="436">
        <v>0</v>
      </c>
      <c r="S7" s="437">
        <v>178</v>
      </c>
      <c r="T7" s="436">
        <v>1</v>
      </c>
      <c r="U7" s="438">
        <v>179</v>
      </c>
      <c r="V7" s="437">
        <v>0</v>
      </c>
      <c r="W7" s="436">
        <v>0</v>
      </c>
      <c r="X7" s="438">
        <v>0</v>
      </c>
      <c r="Y7" s="830">
        <v>202</v>
      </c>
      <c r="Z7" s="827"/>
    </row>
    <row r="8" spans="1:26" ht="15" x14ac:dyDescent="0.2">
      <c r="A8" s="434" t="s">
        <v>23</v>
      </c>
      <c r="B8" s="435">
        <v>79</v>
      </c>
      <c r="C8" s="435">
        <v>6</v>
      </c>
      <c r="D8" s="435">
        <v>0</v>
      </c>
      <c r="E8" s="436">
        <v>0</v>
      </c>
      <c r="F8" s="437">
        <v>79</v>
      </c>
      <c r="G8" s="436">
        <v>6</v>
      </c>
      <c r="H8" s="438">
        <v>85</v>
      </c>
      <c r="I8" s="435">
        <v>0</v>
      </c>
      <c r="J8" s="435">
        <v>0</v>
      </c>
      <c r="K8" s="435">
        <v>130</v>
      </c>
      <c r="L8" s="435">
        <v>12</v>
      </c>
      <c r="M8" s="435">
        <v>21</v>
      </c>
      <c r="N8" s="435">
        <v>1</v>
      </c>
      <c r="O8" s="435">
        <v>0</v>
      </c>
      <c r="P8" s="435">
        <v>0</v>
      </c>
      <c r="Q8" s="435">
        <v>0</v>
      </c>
      <c r="R8" s="436">
        <v>0</v>
      </c>
      <c r="S8" s="437">
        <v>151</v>
      </c>
      <c r="T8" s="436">
        <v>13</v>
      </c>
      <c r="U8" s="438">
        <v>164</v>
      </c>
      <c r="V8" s="437">
        <v>0</v>
      </c>
      <c r="W8" s="436">
        <v>0</v>
      </c>
      <c r="X8" s="438">
        <v>0</v>
      </c>
      <c r="Y8" s="830">
        <v>249</v>
      </c>
      <c r="Z8" s="827"/>
    </row>
    <row r="9" spans="1:26" ht="15" x14ac:dyDescent="0.2">
      <c r="A9" s="434" t="s">
        <v>24</v>
      </c>
      <c r="B9" s="435">
        <v>0</v>
      </c>
      <c r="C9" s="435">
        <v>0</v>
      </c>
      <c r="D9" s="435">
        <v>0</v>
      </c>
      <c r="E9" s="436">
        <v>0</v>
      </c>
      <c r="F9" s="437">
        <v>0</v>
      </c>
      <c r="G9" s="436">
        <v>0</v>
      </c>
      <c r="H9" s="438">
        <v>0</v>
      </c>
      <c r="I9" s="435">
        <v>1</v>
      </c>
      <c r="J9" s="435">
        <v>0</v>
      </c>
      <c r="K9" s="435">
        <v>175</v>
      </c>
      <c r="L9" s="435">
        <v>0</v>
      </c>
      <c r="M9" s="435">
        <v>654</v>
      </c>
      <c r="N9" s="435">
        <v>0</v>
      </c>
      <c r="O9" s="435">
        <v>0</v>
      </c>
      <c r="P9" s="435">
        <v>0</v>
      </c>
      <c r="Q9" s="435">
        <v>29</v>
      </c>
      <c r="R9" s="436">
        <v>0</v>
      </c>
      <c r="S9" s="437">
        <v>859</v>
      </c>
      <c r="T9" s="436">
        <v>0</v>
      </c>
      <c r="U9" s="438">
        <v>859</v>
      </c>
      <c r="V9" s="437">
        <v>0</v>
      </c>
      <c r="W9" s="436">
        <v>0</v>
      </c>
      <c r="X9" s="438">
        <v>0</v>
      </c>
      <c r="Y9" s="830">
        <v>859</v>
      </c>
      <c r="Z9" s="827"/>
    </row>
    <row r="10" spans="1:26" ht="15" x14ac:dyDescent="0.2">
      <c r="A10" s="434" t="s">
        <v>25</v>
      </c>
      <c r="B10" s="435">
        <v>0</v>
      </c>
      <c r="C10" s="435">
        <v>0</v>
      </c>
      <c r="D10" s="435">
        <v>0</v>
      </c>
      <c r="E10" s="436">
        <v>0</v>
      </c>
      <c r="F10" s="437">
        <v>0</v>
      </c>
      <c r="G10" s="436">
        <v>0</v>
      </c>
      <c r="H10" s="438">
        <v>0</v>
      </c>
      <c r="I10" s="435">
        <v>0</v>
      </c>
      <c r="J10" s="435">
        <v>0</v>
      </c>
      <c r="K10" s="435">
        <v>0</v>
      </c>
      <c r="L10" s="435">
        <v>0</v>
      </c>
      <c r="M10" s="435">
        <v>737</v>
      </c>
      <c r="N10" s="435">
        <v>0</v>
      </c>
      <c r="O10" s="435">
        <v>3</v>
      </c>
      <c r="P10" s="435">
        <v>0</v>
      </c>
      <c r="Q10" s="435">
        <v>0</v>
      </c>
      <c r="R10" s="436">
        <v>0</v>
      </c>
      <c r="S10" s="437">
        <v>740</v>
      </c>
      <c r="T10" s="436">
        <v>0</v>
      </c>
      <c r="U10" s="438">
        <v>740</v>
      </c>
      <c r="V10" s="437">
        <v>0</v>
      </c>
      <c r="W10" s="436">
        <v>0</v>
      </c>
      <c r="X10" s="438">
        <v>0</v>
      </c>
      <c r="Y10" s="830">
        <v>740</v>
      </c>
      <c r="Z10" s="827"/>
    </row>
    <row r="11" spans="1:26" ht="15" x14ac:dyDescent="0.2">
      <c r="A11" s="434" t="s">
        <v>26</v>
      </c>
      <c r="B11" s="435">
        <v>135</v>
      </c>
      <c r="C11" s="435">
        <v>10</v>
      </c>
      <c r="D11" s="435">
        <v>4</v>
      </c>
      <c r="E11" s="436">
        <v>0</v>
      </c>
      <c r="F11" s="437">
        <v>139</v>
      </c>
      <c r="G11" s="436">
        <v>10</v>
      </c>
      <c r="H11" s="438">
        <v>149</v>
      </c>
      <c r="I11" s="435">
        <v>125</v>
      </c>
      <c r="J11" s="435">
        <v>4</v>
      </c>
      <c r="K11" s="435">
        <v>45</v>
      </c>
      <c r="L11" s="435">
        <v>6</v>
      </c>
      <c r="M11" s="435">
        <v>36</v>
      </c>
      <c r="N11" s="435">
        <v>2</v>
      </c>
      <c r="O11" s="435">
        <v>0</v>
      </c>
      <c r="P11" s="435">
        <v>0</v>
      </c>
      <c r="Q11" s="435">
        <v>0</v>
      </c>
      <c r="R11" s="436">
        <v>0</v>
      </c>
      <c r="S11" s="437">
        <v>206</v>
      </c>
      <c r="T11" s="436">
        <v>12</v>
      </c>
      <c r="U11" s="438">
        <v>218</v>
      </c>
      <c r="V11" s="437">
        <v>0</v>
      </c>
      <c r="W11" s="436">
        <v>0</v>
      </c>
      <c r="X11" s="438">
        <v>0</v>
      </c>
      <c r="Y11" s="830">
        <v>367</v>
      </c>
      <c r="Z11" s="827"/>
    </row>
    <row r="12" spans="1:26" ht="15" x14ac:dyDescent="0.2">
      <c r="A12" s="434" t="s">
        <v>27</v>
      </c>
      <c r="B12" s="435">
        <v>0</v>
      </c>
      <c r="C12" s="435">
        <v>0</v>
      </c>
      <c r="D12" s="435">
        <v>0</v>
      </c>
      <c r="E12" s="436">
        <v>0</v>
      </c>
      <c r="F12" s="437">
        <v>0</v>
      </c>
      <c r="G12" s="436">
        <v>0</v>
      </c>
      <c r="H12" s="438">
        <v>0</v>
      </c>
      <c r="I12" s="435">
        <v>0</v>
      </c>
      <c r="J12" s="435">
        <v>0</v>
      </c>
      <c r="K12" s="435">
        <v>218</v>
      </c>
      <c r="L12" s="435">
        <v>0</v>
      </c>
      <c r="M12" s="435">
        <v>564</v>
      </c>
      <c r="N12" s="435">
        <v>0</v>
      </c>
      <c r="O12" s="435">
        <v>0</v>
      </c>
      <c r="P12" s="435">
        <v>0</v>
      </c>
      <c r="Q12" s="435">
        <v>0</v>
      </c>
      <c r="R12" s="436">
        <v>0</v>
      </c>
      <c r="S12" s="437">
        <v>782</v>
      </c>
      <c r="T12" s="436">
        <v>0</v>
      </c>
      <c r="U12" s="438">
        <v>782</v>
      </c>
      <c r="V12" s="437">
        <v>0</v>
      </c>
      <c r="W12" s="436">
        <v>0</v>
      </c>
      <c r="X12" s="438">
        <v>0</v>
      </c>
      <c r="Y12" s="830">
        <v>782</v>
      </c>
      <c r="Z12" s="827"/>
    </row>
    <row r="13" spans="1:26" ht="15" x14ac:dyDescent="0.2">
      <c r="A13" s="434" t="s">
        <v>28</v>
      </c>
      <c r="B13" s="435">
        <v>0</v>
      </c>
      <c r="C13" s="435">
        <v>0</v>
      </c>
      <c r="D13" s="435">
        <v>0</v>
      </c>
      <c r="E13" s="436">
        <v>0</v>
      </c>
      <c r="F13" s="437">
        <v>0</v>
      </c>
      <c r="G13" s="436">
        <v>0</v>
      </c>
      <c r="H13" s="438">
        <v>0</v>
      </c>
      <c r="I13" s="435">
        <v>0</v>
      </c>
      <c r="J13" s="435">
        <v>0</v>
      </c>
      <c r="K13" s="435">
        <v>54</v>
      </c>
      <c r="L13" s="435">
        <v>0</v>
      </c>
      <c r="M13" s="435">
        <v>44</v>
      </c>
      <c r="N13" s="435">
        <v>0</v>
      </c>
      <c r="O13" s="435">
        <v>87</v>
      </c>
      <c r="P13" s="435">
        <v>0</v>
      </c>
      <c r="Q13" s="435">
        <v>0</v>
      </c>
      <c r="R13" s="436">
        <v>0</v>
      </c>
      <c r="S13" s="437">
        <v>185</v>
      </c>
      <c r="T13" s="436">
        <v>0</v>
      </c>
      <c r="U13" s="438">
        <v>185</v>
      </c>
      <c r="V13" s="437">
        <v>0</v>
      </c>
      <c r="W13" s="436">
        <v>0</v>
      </c>
      <c r="X13" s="438">
        <v>0</v>
      </c>
      <c r="Y13" s="830">
        <v>185</v>
      </c>
      <c r="Z13" s="827"/>
    </row>
    <row r="14" spans="1:26" ht="15" x14ac:dyDescent="0.2">
      <c r="A14" s="434" t="s">
        <v>29</v>
      </c>
      <c r="B14" s="435">
        <v>0</v>
      </c>
      <c r="C14" s="435">
        <v>0</v>
      </c>
      <c r="D14" s="435">
        <v>0</v>
      </c>
      <c r="E14" s="436">
        <v>0</v>
      </c>
      <c r="F14" s="437">
        <v>0</v>
      </c>
      <c r="G14" s="436">
        <v>0</v>
      </c>
      <c r="H14" s="438">
        <v>0</v>
      </c>
      <c r="I14" s="435">
        <v>0</v>
      </c>
      <c r="J14" s="435">
        <v>0</v>
      </c>
      <c r="K14" s="435">
        <v>54</v>
      </c>
      <c r="L14" s="435">
        <v>0</v>
      </c>
      <c r="M14" s="435">
        <v>514</v>
      </c>
      <c r="N14" s="435">
        <v>0</v>
      </c>
      <c r="O14" s="435">
        <v>0</v>
      </c>
      <c r="P14" s="435">
        <v>0</v>
      </c>
      <c r="Q14" s="435">
        <v>0</v>
      </c>
      <c r="R14" s="436">
        <v>0</v>
      </c>
      <c r="S14" s="437">
        <v>568</v>
      </c>
      <c r="T14" s="436">
        <v>0</v>
      </c>
      <c r="U14" s="438">
        <v>568</v>
      </c>
      <c r="V14" s="437">
        <v>0</v>
      </c>
      <c r="W14" s="436">
        <v>0</v>
      </c>
      <c r="X14" s="438">
        <v>0</v>
      </c>
      <c r="Y14" s="830">
        <v>568</v>
      </c>
      <c r="Z14" s="827"/>
    </row>
    <row r="15" spans="1:26" ht="15" x14ac:dyDescent="0.2">
      <c r="A15" s="434" t="s">
        <v>30</v>
      </c>
      <c r="B15" s="435">
        <v>0</v>
      </c>
      <c r="C15" s="435">
        <v>0</v>
      </c>
      <c r="D15" s="435">
        <v>0</v>
      </c>
      <c r="E15" s="436">
        <v>0</v>
      </c>
      <c r="F15" s="437">
        <v>0</v>
      </c>
      <c r="G15" s="436">
        <v>0</v>
      </c>
      <c r="H15" s="438">
        <v>0</v>
      </c>
      <c r="I15" s="435">
        <v>0</v>
      </c>
      <c r="J15" s="435">
        <v>0</v>
      </c>
      <c r="K15" s="435">
        <v>941</v>
      </c>
      <c r="L15" s="435">
        <v>0</v>
      </c>
      <c r="M15" s="435">
        <v>1</v>
      </c>
      <c r="N15" s="435">
        <v>0</v>
      </c>
      <c r="O15" s="435">
        <v>0</v>
      </c>
      <c r="P15" s="435">
        <v>0</v>
      </c>
      <c r="Q15" s="435">
        <v>0</v>
      </c>
      <c r="R15" s="436">
        <v>0</v>
      </c>
      <c r="S15" s="437">
        <v>942</v>
      </c>
      <c r="T15" s="436">
        <v>0</v>
      </c>
      <c r="U15" s="438">
        <v>942</v>
      </c>
      <c r="V15" s="437">
        <v>0</v>
      </c>
      <c r="W15" s="436">
        <v>0</v>
      </c>
      <c r="X15" s="438">
        <v>0</v>
      </c>
      <c r="Y15" s="830">
        <v>942</v>
      </c>
      <c r="Z15" s="827"/>
    </row>
    <row r="16" spans="1:26" ht="15" x14ac:dyDescent="0.2">
      <c r="A16" s="434" t="s">
        <v>31</v>
      </c>
      <c r="B16" s="435">
        <v>104</v>
      </c>
      <c r="C16" s="435">
        <v>7</v>
      </c>
      <c r="D16" s="435">
        <v>0</v>
      </c>
      <c r="E16" s="436">
        <v>0</v>
      </c>
      <c r="F16" s="437">
        <v>104</v>
      </c>
      <c r="G16" s="436">
        <v>7</v>
      </c>
      <c r="H16" s="438">
        <v>111</v>
      </c>
      <c r="I16" s="435">
        <v>0</v>
      </c>
      <c r="J16" s="435">
        <v>0</v>
      </c>
      <c r="K16" s="435">
        <v>117</v>
      </c>
      <c r="L16" s="435">
        <v>3</v>
      </c>
      <c r="M16" s="435">
        <v>78</v>
      </c>
      <c r="N16" s="435">
        <v>0</v>
      </c>
      <c r="O16" s="435">
        <v>1</v>
      </c>
      <c r="P16" s="435">
        <v>0</v>
      </c>
      <c r="Q16" s="435">
        <v>0</v>
      </c>
      <c r="R16" s="436">
        <v>0</v>
      </c>
      <c r="S16" s="437">
        <v>196</v>
      </c>
      <c r="T16" s="436">
        <v>3</v>
      </c>
      <c r="U16" s="438">
        <v>199</v>
      </c>
      <c r="V16" s="437">
        <v>0</v>
      </c>
      <c r="W16" s="436">
        <v>0</v>
      </c>
      <c r="X16" s="438">
        <v>0</v>
      </c>
      <c r="Y16" s="830">
        <v>310</v>
      </c>
      <c r="Z16" s="827"/>
    </row>
    <row r="17" spans="1:26" ht="15" x14ac:dyDescent="0.2">
      <c r="A17" s="434" t="s">
        <v>32</v>
      </c>
      <c r="B17" s="435">
        <v>155</v>
      </c>
      <c r="C17" s="435">
        <v>10</v>
      </c>
      <c r="D17" s="435">
        <v>0</v>
      </c>
      <c r="E17" s="436">
        <v>0</v>
      </c>
      <c r="F17" s="437">
        <v>155</v>
      </c>
      <c r="G17" s="436">
        <v>10</v>
      </c>
      <c r="H17" s="438">
        <v>165</v>
      </c>
      <c r="I17" s="435">
        <v>0</v>
      </c>
      <c r="J17" s="435">
        <v>1</v>
      </c>
      <c r="K17" s="435">
        <v>88</v>
      </c>
      <c r="L17" s="435">
        <v>9</v>
      </c>
      <c r="M17" s="435">
        <v>41</v>
      </c>
      <c r="N17" s="435">
        <v>1</v>
      </c>
      <c r="O17" s="435">
        <v>0</v>
      </c>
      <c r="P17" s="435">
        <v>0</v>
      </c>
      <c r="Q17" s="435">
        <v>0</v>
      </c>
      <c r="R17" s="436">
        <v>0</v>
      </c>
      <c r="S17" s="437">
        <v>129</v>
      </c>
      <c r="T17" s="436">
        <v>11</v>
      </c>
      <c r="U17" s="438">
        <v>140</v>
      </c>
      <c r="V17" s="437">
        <v>0</v>
      </c>
      <c r="W17" s="436">
        <v>0</v>
      </c>
      <c r="X17" s="438">
        <v>0</v>
      </c>
      <c r="Y17" s="830">
        <v>305</v>
      </c>
      <c r="Z17" s="827"/>
    </row>
    <row r="18" spans="1:26" ht="15" x14ac:dyDescent="0.2">
      <c r="A18" s="434" t="s">
        <v>33</v>
      </c>
      <c r="B18" s="435">
        <v>0</v>
      </c>
      <c r="C18" s="435">
        <v>0</v>
      </c>
      <c r="D18" s="435">
        <v>0</v>
      </c>
      <c r="E18" s="436">
        <v>0</v>
      </c>
      <c r="F18" s="437">
        <v>0</v>
      </c>
      <c r="G18" s="436">
        <v>0</v>
      </c>
      <c r="H18" s="438">
        <v>0</v>
      </c>
      <c r="I18" s="435">
        <v>0</v>
      </c>
      <c r="J18" s="435">
        <v>0</v>
      </c>
      <c r="K18" s="435">
        <v>16</v>
      </c>
      <c r="L18" s="435">
        <v>0</v>
      </c>
      <c r="M18" s="435">
        <v>68</v>
      </c>
      <c r="N18" s="435">
        <v>0</v>
      </c>
      <c r="O18" s="435">
        <v>273</v>
      </c>
      <c r="P18" s="435">
        <v>0</v>
      </c>
      <c r="Q18" s="435">
        <v>0</v>
      </c>
      <c r="R18" s="436">
        <v>0</v>
      </c>
      <c r="S18" s="437">
        <v>357</v>
      </c>
      <c r="T18" s="436">
        <v>0</v>
      </c>
      <c r="U18" s="438">
        <v>357</v>
      </c>
      <c r="V18" s="437">
        <v>0</v>
      </c>
      <c r="W18" s="436">
        <v>0</v>
      </c>
      <c r="X18" s="438">
        <v>0</v>
      </c>
      <c r="Y18" s="830">
        <v>357</v>
      </c>
      <c r="Z18" s="827"/>
    </row>
    <row r="19" spans="1:26" ht="15" x14ac:dyDescent="0.2">
      <c r="A19" s="434" t="s">
        <v>34</v>
      </c>
      <c r="B19" s="435">
        <v>0</v>
      </c>
      <c r="C19" s="435">
        <v>0</v>
      </c>
      <c r="D19" s="435">
        <v>0</v>
      </c>
      <c r="E19" s="436">
        <v>0</v>
      </c>
      <c r="F19" s="437">
        <v>0</v>
      </c>
      <c r="G19" s="436">
        <v>0</v>
      </c>
      <c r="H19" s="438">
        <v>0</v>
      </c>
      <c r="I19" s="435">
        <v>1</v>
      </c>
      <c r="J19" s="435">
        <v>0</v>
      </c>
      <c r="K19" s="435">
        <v>333</v>
      </c>
      <c r="L19" s="435">
        <v>0</v>
      </c>
      <c r="M19" s="435">
        <v>82</v>
      </c>
      <c r="N19" s="435">
        <v>0</v>
      </c>
      <c r="O19" s="435">
        <v>0</v>
      </c>
      <c r="P19" s="435">
        <v>0</v>
      </c>
      <c r="Q19" s="435">
        <v>0</v>
      </c>
      <c r="R19" s="436">
        <v>0</v>
      </c>
      <c r="S19" s="437">
        <v>416</v>
      </c>
      <c r="T19" s="436">
        <v>0</v>
      </c>
      <c r="U19" s="438">
        <v>416</v>
      </c>
      <c r="V19" s="437">
        <v>0</v>
      </c>
      <c r="W19" s="436">
        <v>0</v>
      </c>
      <c r="X19" s="438">
        <v>0</v>
      </c>
      <c r="Y19" s="830">
        <v>416</v>
      </c>
      <c r="Z19" s="827"/>
    </row>
    <row r="20" spans="1:26" ht="15" x14ac:dyDescent="0.2">
      <c r="A20" s="434" t="s">
        <v>35</v>
      </c>
      <c r="B20" s="435">
        <v>0</v>
      </c>
      <c r="C20" s="435">
        <v>0</v>
      </c>
      <c r="D20" s="435">
        <v>0</v>
      </c>
      <c r="E20" s="436">
        <v>0</v>
      </c>
      <c r="F20" s="437">
        <v>0</v>
      </c>
      <c r="G20" s="436">
        <v>0</v>
      </c>
      <c r="H20" s="438">
        <v>0</v>
      </c>
      <c r="I20" s="435">
        <v>1</v>
      </c>
      <c r="J20" s="435">
        <v>0</v>
      </c>
      <c r="K20" s="435">
        <v>363</v>
      </c>
      <c r="L20" s="435">
        <v>0</v>
      </c>
      <c r="M20" s="435">
        <v>1</v>
      </c>
      <c r="N20" s="435">
        <v>0</v>
      </c>
      <c r="O20" s="435">
        <v>0</v>
      </c>
      <c r="P20" s="435">
        <v>0</v>
      </c>
      <c r="Q20" s="435">
        <v>0</v>
      </c>
      <c r="R20" s="436">
        <v>0</v>
      </c>
      <c r="S20" s="437">
        <v>365</v>
      </c>
      <c r="T20" s="436">
        <v>0</v>
      </c>
      <c r="U20" s="438">
        <v>365</v>
      </c>
      <c r="V20" s="437">
        <v>0</v>
      </c>
      <c r="W20" s="436">
        <v>0</v>
      </c>
      <c r="X20" s="438">
        <v>0</v>
      </c>
      <c r="Y20" s="830">
        <v>365</v>
      </c>
      <c r="Z20" s="827"/>
    </row>
    <row r="21" spans="1:26" ht="15" x14ac:dyDescent="0.2">
      <c r="A21" s="434" t="s">
        <v>36</v>
      </c>
      <c r="B21" s="435">
        <v>114</v>
      </c>
      <c r="C21" s="435">
        <v>7</v>
      </c>
      <c r="D21" s="435">
        <v>0</v>
      </c>
      <c r="E21" s="436">
        <v>0</v>
      </c>
      <c r="F21" s="437">
        <v>114</v>
      </c>
      <c r="G21" s="436">
        <v>7</v>
      </c>
      <c r="H21" s="438">
        <v>121</v>
      </c>
      <c r="I21" s="435">
        <v>1</v>
      </c>
      <c r="J21" s="435">
        <v>0</v>
      </c>
      <c r="K21" s="435">
        <v>97</v>
      </c>
      <c r="L21" s="435">
        <v>3</v>
      </c>
      <c r="M21" s="435">
        <v>20</v>
      </c>
      <c r="N21" s="435">
        <v>0</v>
      </c>
      <c r="O21" s="435">
        <v>1</v>
      </c>
      <c r="P21" s="435">
        <v>0</v>
      </c>
      <c r="Q21" s="435">
        <v>1</v>
      </c>
      <c r="R21" s="436">
        <v>0</v>
      </c>
      <c r="S21" s="437">
        <v>120</v>
      </c>
      <c r="T21" s="436">
        <v>3</v>
      </c>
      <c r="U21" s="438">
        <v>123</v>
      </c>
      <c r="V21" s="437">
        <v>0</v>
      </c>
      <c r="W21" s="436">
        <v>0</v>
      </c>
      <c r="X21" s="438">
        <v>0</v>
      </c>
      <c r="Y21" s="830">
        <v>244</v>
      </c>
      <c r="Z21" s="827"/>
    </row>
    <row r="22" spans="1:26" ht="15" x14ac:dyDescent="0.2">
      <c r="A22" s="434" t="s">
        <v>37</v>
      </c>
      <c r="B22" s="435">
        <v>0</v>
      </c>
      <c r="C22" s="435">
        <v>0</v>
      </c>
      <c r="D22" s="435">
        <v>0</v>
      </c>
      <c r="E22" s="436">
        <v>0</v>
      </c>
      <c r="F22" s="437">
        <v>0</v>
      </c>
      <c r="G22" s="436">
        <v>0</v>
      </c>
      <c r="H22" s="438">
        <v>0</v>
      </c>
      <c r="I22" s="435">
        <v>0</v>
      </c>
      <c r="J22" s="435">
        <v>15</v>
      </c>
      <c r="K22" s="435">
        <v>87</v>
      </c>
      <c r="L22" s="435">
        <v>107</v>
      </c>
      <c r="M22" s="435">
        <v>0</v>
      </c>
      <c r="N22" s="435">
        <v>51</v>
      </c>
      <c r="O22" s="435">
        <v>0</v>
      </c>
      <c r="P22" s="435">
        <v>29</v>
      </c>
      <c r="Q22" s="435">
        <v>0</v>
      </c>
      <c r="R22" s="436">
        <v>0</v>
      </c>
      <c r="S22" s="437">
        <v>87</v>
      </c>
      <c r="T22" s="436">
        <v>202</v>
      </c>
      <c r="U22" s="438">
        <v>289</v>
      </c>
      <c r="V22" s="437">
        <v>31</v>
      </c>
      <c r="W22" s="436">
        <v>0</v>
      </c>
      <c r="X22" s="438">
        <v>31</v>
      </c>
      <c r="Y22" s="830">
        <v>320</v>
      </c>
      <c r="Z22" s="827"/>
    </row>
    <row r="23" spans="1:26" ht="15" x14ac:dyDescent="0.2">
      <c r="A23" s="434" t="s">
        <v>38</v>
      </c>
      <c r="B23" s="435">
        <v>0</v>
      </c>
      <c r="C23" s="435">
        <v>0</v>
      </c>
      <c r="D23" s="435">
        <v>0</v>
      </c>
      <c r="E23" s="436">
        <v>0</v>
      </c>
      <c r="F23" s="437">
        <v>0</v>
      </c>
      <c r="G23" s="436">
        <v>0</v>
      </c>
      <c r="H23" s="438">
        <v>0</v>
      </c>
      <c r="I23" s="435">
        <v>0</v>
      </c>
      <c r="J23" s="435">
        <v>0</v>
      </c>
      <c r="K23" s="435">
        <v>32</v>
      </c>
      <c r="L23" s="435">
        <v>0</v>
      </c>
      <c r="M23" s="435">
        <v>533</v>
      </c>
      <c r="N23" s="435">
        <v>0</v>
      </c>
      <c r="O23" s="435">
        <v>0</v>
      </c>
      <c r="P23" s="435">
        <v>0</v>
      </c>
      <c r="Q23" s="435">
        <v>0</v>
      </c>
      <c r="R23" s="436">
        <v>0</v>
      </c>
      <c r="S23" s="437">
        <v>565</v>
      </c>
      <c r="T23" s="436">
        <v>0</v>
      </c>
      <c r="U23" s="438">
        <v>565</v>
      </c>
      <c r="V23" s="437">
        <v>0</v>
      </c>
      <c r="W23" s="436">
        <v>0</v>
      </c>
      <c r="X23" s="438">
        <v>0</v>
      </c>
      <c r="Y23" s="830">
        <v>565</v>
      </c>
      <c r="Z23" s="827"/>
    </row>
    <row r="24" spans="1:26" ht="15" x14ac:dyDescent="0.2">
      <c r="A24" s="434" t="s">
        <v>39</v>
      </c>
      <c r="B24" s="435">
        <v>279</v>
      </c>
      <c r="C24" s="435">
        <v>22</v>
      </c>
      <c r="D24" s="435">
        <v>6</v>
      </c>
      <c r="E24" s="436">
        <v>0</v>
      </c>
      <c r="F24" s="437">
        <v>285</v>
      </c>
      <c r="G24" s="436">
        <v>22</v>
      </c>
      <c r="H24" s="438">
        <v>307</v>
      </c>
      <c r="I24" s="435">
        <v>1</v>
      </c>
      <c r="J24" s="435">
        <v>0</v>
      </c>
      <c r="K24" s="435">
        <v>134</v>
      </c>
      <c r="L24" s="435">
        <v>25</v>
      </c>
      <c r="M24" s="435">
        <v>50</v>
      </c>
      <c r="N24" s="435">
        <v>1</v>
      </c>
      <c r="O24" s="435">
        <v>2</v>
      </c>
      <c r="P24" s="435">
        <v>0</v>
      </c>
      <c r="Q24" s="435">
        <v>0</v>
      </c>
      <c r="R24" s="436">
        <v>0</v>
      </c>
      <c r="S24" s="437">
        <v>187</v>
      </c>
      <c r="T24" s="436">
        <v>26</v>
      </c>
      <c r="U24" s="438">
        <v>213</v>
      </c>
      <c r="V24" s="437">
        <v>0</v>
      </c>
      <c r="W24" s="436">
        <v>0</v>
      </c>
      <c r="X24" s="438">
        <v>0</v>
      </c>
      <c r="Y24" s="830">
        <v>520</v>
      </c>
      <c r="Z24" s="827"/>
    </row>
    <row r="25" spans="1:26" ht="15" x14ac:dyDescent="0.2">
      <c r="A25" s="434" t="s">
        <v>40</v>
      </c>
      <c r="B25" s="435">
        <v>69</v>
      </c>
      <c r="C25" s="435">
        <v>6</v>
      </c>
      <c r="D25" s="435">
        <v>1</v>
      </c>
      <c r="E25" s="436">
        <v>0</v>
      </c>
      <c r="F25" s="437">
        <v>70</v>
      </c>
      <c r="G25" s="436">
        <v>6</v>
      </c>
      <c r="H25" s="438">
        <v>76</v>
      </c>
      <c r="I25" s="435">
        <v>0</v>
      </c>
      <c r="J25" s="435">
        <v>0</v>
      </c>
      <c r="K25" s="435">
        <v>794</v>
      </c>
      <c r="L25" s="435">
        <v>5</v>
      </c>
      <c r="M25" s="435">
        <v>151</v>
      </c>
      <c r="N25" s="435">
        <v>1</v>
      </c>
      <c r="O25" s="435">
        <v>0</v>
      </c>
      <c r="P25" s="435">
        <v>0</v>
      </c>
      <c r="Q25" s="435">
        <v>0</v>
      </c>
      <c r="R25" s="436">
        <v>0</v>
      </c>
      <c r="S25" s="437">
        <v>945</v>
      </c>
      <c r="T25" s="436">
        <v>6</v>
      </c>
      <c r="U25" s="438">
        <v>951</v>
      </c>
      <c r="V25" s="437">
        <v>0</v>
      </c>
      <c r="W25" s="436">
        <v>0</v>
      </c>
      <c r="X25" s="438">
        <v>0</v>
      </c>
      <c r="Y25" s="830">
        <v>1027</v>
      </c>
      <c r="Z25" s="827"/>
    </row>
    <row r="26" spans="1:26" ht="15" x14ac:dyDescent="0.2">
      <c r="A26" s="434" t="s">
        <v>41</v>
      </c>
      <c r="B26" s="435">
        <v>0</v>
      </c>
      <c r="C26" s="435">
        <v>0</v>
      </c>
      <c r="D26" s="435">
        <v>0</v>
      </c>
      <c r="E26" s="436">
        <v>0</v>
      </c>
      <c r="F26" s="437">
        <v>0</v>
      </c>
      <c r="G26" s="436">
        <v>0</v>
      </c>
      <c r="H26" s="438">
        <v>0</v>
      </c>
      <c r="I26" s="435">
        <v>0</v>
      </c>
      <c r="J26" s="435">
        <v>0</v>
      </c>
      <c r="K26" s="435">
        <v>326</v>
      </c>
      <c r="L26" s="435">
        <v>0</v>
      </c>
      <c r="M26" s="435">
        <v>399</v>
      </c>
      <c r="N26" s="435">
        <v>0</v>
      </c>
      <c r="O26" s="435">
        <v>0</v>
      </c>
      <c r="P26" s="435">
        <v>0</v>
      </c>
      <c r="Q26" s="435">
        <v>19</v>
      </c>
      <c r="R26" s="436">
        <v>0</v>
      </c>
      <c r="S26" s="437">
        <v>744</v>
      </c>
      <c r="T26" s="436">
        <v>0</v>
      </c>
      <c r="U26" s="438">
        <v>744</v>
      </c>
      <c r="V26" s="437">
        <v>0</v>
      </c>
      <c r="W26" s="436">
        <v>0</v>
      </c>
      <c r="X26" s="438">
        <v>0</v>
      </c>
      <c r="Y26" s="830">
        <v>744</v>
      </c>
      <c r="Z26" s="827"/>
    </row>
    <row r="27" spans="1:26" ht="15" x14ac:dyDescent="0.2">
      <c r="A27" s="434" t="s">
        <v>42</v>
      </c>
      <c r="B27" s="435">
        <v>121</v>
      </c>
      <c r="C27" s="435">
        <v>10</v>
      </c>
      <c r="D27" s="435">
        <v>1</v>
      </c>
      <c r="E27" s="436">
        <v>0</v>
      </c>
      <c r="F27" s="437">
        <v>122</v>
      </c>
      <c r="G27" s="436">
        <v>10</v>
      </c>
      <c r="H27" s="438">
        <v>132</v>
      </c>
      <c r="I27" s="435">
        <v>1</v>
      </c>
      <c r="J27" s="435">
        <v>1</v>
      </c>
      <c r="K27" s="435">
        <v>88</v>
      </c>
      <c r="L27" s="435">
        <v>6</v>
      </c>
      <c r="M27" s="435">
        <v>966</v>
      </c>
      <c r="N27" s="435">
        <v>0</v>
      </c>
      <c r="O27" s="435">
        <v>37</v>
      </c>
      <c r="P27" s="435">
        <v>0</v>
      </c>
      <c r="Q27" s="435">
        <v>1</v>
      </c>
      <c r="R27" s="436">
        <v>0</v>
      </c>
      <c r="S27" s="437">
        <v>1093</v>
      </c>
      <c r="T27" s="436">
        <v>7</v>
      </c>
      <c r="U27" s="438">
        <v>1100</v>
      </c>
      <c r="V27" s="437">
        <v>0</v>
      </c>
      <c r="W27" s="436">
        <v>0</v>
      </c>
      <c r="X27" s="438">
        <v>0</v>
      </c>
      <c r="Y27" s="830">
        <v>1232</v>
      </c>
      <c r="Z27" s="827"/>
    </row>
    <row r="28" spans="1:26" ht="15" x14ac:dyDescent="0.2">
      <c r="A28" s="434" t="s">
        <v>43</v>
      </c>
      <c r="B28" s="435">
        <v>271</v>
      </c>
      <c r="C28" s="435">
        <v>27</v>
      </c>
      <c r="D28" s="435">
        <v>0</v>
      </c>
      <c r="E28" s="436">
        <v>1</v>
      </c>
      <c r="F28" s="437">
        <v>271</v>
      </c>
      <c r="G28" s="436">
        <v>28</v>
      </c>
      <c r="H28" s="438">
        <v>299</v>
      </c>
      <c r="I28" s="435">
        <v>25</v>
      </c>
      <c r="J28" s="435">
        <v>0</v>
      </c>
      <c r="K28" s="435">
        <v>364</v>
      </c>
      <c r="L28" s="435">
        <v>17</v>
      </c>
      <c r="M28" s="435">
        <v>317</v>
      </c>
      <c r="N28" s="435">
        <v>6</v>
      </c>
      <c r="O28" s="435">
        <v>7</v>
      </c>
      <c r="P28" s="435">
        <v>0</v>
      </c>
      <c r="Q28" s="435">
        <v>0</v>
      </c>
      <c r="R28" s="436">
        <v>0</v>
      </c>
      <c r="S28" s="437">
        <v>713</v>
      </c>
      <c r="T28" s="436">
        <v>23</v>
      </c>
      <c r="U28" s="438">
        <v>736</v>
      </c>
      <c r="V28" s="437">
        <v>0</v>
      </c>
      <c r="W28" s="436">
        <v>0</v>
      </c>
      <c r="X28" s="438">
        <v>0</v>
      </c>
      <c r="Y28" s="830">
        <v>1035</v>
      </c>
      <c r="Z28" s="827"/>
    </row>
    <row r="29" spans="1:26" ht="15" x14ac:dyDescent="0.2">
      <c r="A29" s="434" t="s">
        <v>44</v>
      </c>
      <c r="B29" s="435">
        <v>202</v>
      </c>
      <c r="C29" s="435">
        <v>16</v>
      </c>
      <c r="D29" s="435">
        <v>1</v>
      </c>
      <c r="E29" s="436">
        <v>0</v>
      </c>
      <c r="F29" s="437">
        <v>203</v>
      </c>
      <c r="G29" s="436">
        <v>16</v>
      </c>
      <c r="H29" s="438">
        <v>219</v>
      </c>
      <c r="I29" s="435">
        <v>0</v>
      </c>
      <c r="J29" s="435">
        <v>25</v>
      </c>
      <c r="K29" s="435">
        <v>240</v>
      </c>
      <c r="L29" s="435">
        <v>166</v>
      </c>
      <c r="M29" s="435">
        <v>88</v>
      </c>
      <c r="N29" s="435">
        <v>5</v>
      </c>
      <c r="O29" s="435">
        <v>2</v>
      </c>
      <c r="P29" s="435">
        <v>0</v>
      </c>
      <c r="Q29" s="435">
        <v>0</v>
      </c>
      <c r="R29" s="436">
        <v>0</v>
      </c>
      <c r="S29" s="437">
        <v>330</v>
      </c>
      <c r="T29" s="436">
        <v>196</v>
      </c>
      <c r="U29" s="438">
        <v>526</v>
      </c>
      <c r="V29" s="437">
        <v>0</v>
      </c>
      <c r="W29" s="436">
        <v>0</v>
      </c>
      <c r="X29" s="438">
        <v>0</v>
      </c>
      <c r="Y29" s="830">
        <v>745</v>
      </c>
      <c r="Z29" s="827"/>
    </row>
    <row r="30" spans="1:26" ht="15" x14ac:dyDescent="0.2">
      <c r="A30" s="434" t="s">
        <v>45</v>
      </c>
      <c r="B30" s="435">
        <v>0</v>
      </c>
      <c r="C30" s="435">
        <v>0</v>
      </c>
      <c r="D30" s="435">
        <v>0</v>
      </c>
      <c r="E30" s="436">
        <v>0</v>
      </c>
      <c r="F30" s="437">
        <v>0</v>
      </c>
      <c r="G30" s="436">
        <v>0</v>
      </c>
      <c r="H30" s="438">
        <v>0</v>
      </c>
      <c r="I30" s="435">
        <v>28</v>
      </c>
      <c r="J30" s="435">
        <v>0</v>
      </c>
      <c r="K30" s="435">
        <v>126</v>
      </c>
      <c r="L30" s="435">
        <v>0</v>
      </c>
      <c r="M30" s="435">
        <v>826</v>
      </c>
      <c r="N30" s="435">
        <v>0</v>
      </c>
      <c r="O30" s="435">
        <v>0</v>
      </c>
      <c r="P30" s="435">
        <v>0</v>
      </c>
      <c r="Q30" s="435">
        <v>0</v>
      </c>
      <c r="R30" s="436">
        <v>0</v>
      </c>
      <c r="S30" s="437">
        <v>980</v>
      </c>
      <c r="T30" s="436">
        <v>0</v>
      </c>
      <c r="U30" s="438">
        <v>980</v>
      </c>
      <c r="V30" s="437">
        <v>0</v>
      </c>
      <c r="W30" s="436">
        <v>0</v>
      </c>
      <c r="X30" s="438">
        <v>0</v>
      </c>
      <c r="Y30" s="830">
        <v>980</v>
      </c>
      <c r="Z30" s="827"/>
    </row>
    <row r="31" spans="1:26" ht="15" x14ac:dyDescent="0.2">
      <c r="A31" s="434" t="s">
        <v>46</v>
      </c>
      <c r="B31" s="435">
        <v>0</v>
      </c>
      <c r="C31" s="435">
        <v>0</v>
      </c>
      <c r="D31" s="435">
        <v>0</v>
      </c>
      <c r="E31" s="436">
        <v>0</v>
      </c>
      <c r="F31" s="437">
        <v>0</v>
      </c>
      <c r="G31" s="436">
        <v>0</v>
      </c>
      <c r="H31" s="438">
        <v>0</v>
      </c>
      <c r="I31" s="435">
        <v>91</v>
      </c>
      <c r="J31" s="435">
        <v>0</v>
      </c>
      <c r="K31" s="435">
        <v>736</v>
      </c>
      <c r="L31" s="435">
        <v>0</v>
      </c>
      <c r="M31" s="435">
        <v>1</v>
      </c>
      <c r="N31" s="435">
        <v>0</v>
      </c>
      <c r="O31" s="435">
        <v>0</v>
      </c>
      <c r="P31" s="435">
        <v>0</v>
      </c>
      <c r="Q31" s="435">
        <v>0</v>
      </c>
      <c r="R31" s="436">
        <v>0</v>
      </c>
      <c r="S31" s="437">
        <v>828</v>
      </c>
      <c r="T31" s="436">
        <v>0</v>
      </c>
      <c r="U31" s="438">
        <v>828</v>
      </c>
      <c r="V31" s="437">
        <v>0</v>
      </c>
      <c r="W31" s="436">
        <v>0</v>
      </c>
      <c r="X31" s="438">
        <v>0</v>
      </c>
      <c r="Y31" s="830">
        <v>828</v>
      </c>
      <c r="Z31" s="827"/>
    </row>
    <row r="32" spans="1:26" ht="15" x14ac:dyDescent="0.2">
      <c r="A32" s="434" t="s">
        <v>47</v>
      </c>
      <c r="B32" s="435">
        <v>0</v>
      </c>
      <c r="C32" s="435">
        <v>0</v>
      </c>
      <c r="D32" s="435">
        <v>0</v>
      </c>
      <c r="E32" s="436">
        <v>0</v>
      </c>
      <c r="F32" s="437">
        <v>0</v>
      </c>
      <c r="G32" s="436">
        <v>0</v>
      </c>
      <c r="H32" s="438">
        <v>0</v>
      </c>
      <c r="I32" s="435">
        <v>1</v>
      </c>
      <c r="J32" s="435">
        <v>0</v>
      </c>
      <c r="K32" s="435">
        <v>74</v>
      </c>
      <c r="L32" s="435">
        <v>0</v>
      </c>
      <c r="M32" s="435">
        <v>457</v>
      </c>
      <c r="N32" s="435">
        <v>0</v>
      </c>
      <c r="O32" s="435">
        <v>0</v>
      </c>
      <c r="P32" s="435">
        <v>0</v>
      </c>
      <c r="Q32" s="435">
        <v>0</v>
      </c>
      <c r="R32" s="436">
        <v>0</v>
      </c>
      <c r="S32" s="437">
        <v>532</v>
      </c>
      <c r="T32" s="436">
        <v>0</v>
      </c>
      <c r="U32" s="438">
        <v>532</v>
      </c>
      <c r="V32" s="437">
        <v>0</v>
      </c>
      <c r="W32" s="436">
        <v>0</v>
      </c>
      <c r="X32" s="438">
        <v>0</v>
      </c>
      <c r="Y32" s="830">
        <v>532</v>
      </c>
      <c r="Z32" s="827"/>
    </row>
    <row r="33" spans="1:26" ht="15" x14ac:dyDescent="0.2">
      <c r="A33" s="434" t="s">
        <v>48</v>
      </c>
      <c r="B33" s="435">
        <v>0</v>
      </c>
      <c r="C33" s="435">
        <v>0</v>
      </c>
      <c r="D33" s="435">
        <v>0</v>
      </c>
      <c r="E33" s="436">
        <v>0</v>
      </c>
      <c r="F33" s="437">
        <v>0</v>
      </c>
      <c r="G33" s="436">
        <v>0</v>
      </c>
      <c r="H33" s="438">
        <v>0</v>
      </c>
      <c r="I33" s="435">
        <v>0</v>
      </c>
      <c r="J33" s="435">
        <v>0</v>
      </c>
      <c r="K33" s="435">
        <v>378</v>
      </c>
      <c r="L33" s="435">
        <v>0</v>
      </c>
      <c r="M33" s="435">
        <v>258</v>
      </c>
      <c r="N33" s="435">
        <v>0</v>
      </c>
      <c r="O33" s="435">
        <v>0</v>
      </c>
      <c r="P33" s="435">
        <v>0</v>
      </c>
      <c r="Q33" s="435">
        <v>0</v>
      </c>
      <c r="R33" s="436">
        <v>0</v>
      </c>
      <c r="S33" s="437">
        <v>636</v>
      </c>
      <c r="T33" s="436">
        <v>0</v>
      </c>
      <c r="U33" s="438">
        <v>636</v>
      </c>
      <c r="V33" s="437">
        <v>0</v>
      </c>
      <c r="W33" s="436">
        <v>0</v>
      </c>
      <c r="X33" s="438">
        <v>0</v>
      </c>
      <c r="Y33" s="830">
        <v>636</v>
      </c>
      <c r="Z33" s="827"/>
    </row>
    <row r="34" spans="1:26" ht="15" x14ac:dyDescent="0.2">
      <c r="A34" s="434" t="s">
        <v>49</v>
      </c>
      <c r="B34" s="435">
        <v>0</v>
      </c>
      <c r="C34" s="435">
        <v>1</v>
      </c>
      <c r="D34" s="435">
        <v>0</v>
      </c>
      <c r="E34" s="436">
        <v>0</v>
      </c>
      <c r="F34" s="437">
        <v>0</v>
      </c>
      <c r="G34" s="436">
        <v>1</v>
      </c>
      <c r="H34" s="438">
        <v>1</v>
      </c>
      <c r="I34" s="435">
        <v>0</v>
      </c>
      <c r="J34" s="435">
        <v>31</v>
      </c>
      <c r="K34" s="435">
        <v>0</v>
      </c>
      <c r="L34" s="435">
        <v>325</v>
      </c>
      <c r="M34" s="435">
        <v>0</v>
      </c>
      <c r="N34" s="435">
        <v>387</v>
      </c>
      <c r="O34" s="435">
        <v>0</v>
      </c>
      <c r="P34" s="435">
        <v>7</v>
      </c>
      <c r="Q34" s="435">
        <v>0</v>
      </c>
      <c r="R34" s="436">
        <v>2</v>
      </c>
      <c r="S34" s="437">
        <v>0</v>
      </c>
      <c r="T34" s="436">
        <v>752</v>
      </c>
      <c r="U34" s="438">
        <v>752</v>
      </c>
      <c r="V34" s="437">
        <v>0</v>
      </c>
      <c r="W34" s="436">
        <v>0</v>
      </c>
      <c r="X34" s="438">
        <v>0</v>
      </c>
      <c r="Y34" s="830">
        <v>753</v>
      </c>
      <c r="Z34" s="827"/>
    </row>
    <row r="35" spans="1:26" ht="15" x14ac:dyDescent="0.2">
      <c r="A35" s="434" t="s">
        <v>50</v>
      </c>
      <c r="B35" s="435">
        <v>61</v>
      </c>
      <c r="C35" s="435">
        <v>6</v>
      </c>
      <c r="D35" s="435">
        <v>0</v>
      </c>
      <c r="E35" s="436">
        <v>0</v>
      </c>
      <c r="F35" s="437">
        <v>61</v>
      </c>
      <c r="G35" s="436">
        <v>6</v>
      </c>
      <c r="H35" s="438">
        <v>67</v>
      </c>
      <c r="I35" s="435">
        <v>0</v>
      </c>
      <c r="J35" s="435">
        <v>0</v>
      </c>
      <c r="K35" s="435">
        <v>56</v>
      </c>
      <c r="L35" s="435">
        <v>4</v>
      </c>
      <c r="M35" s="435">
        <v>14</v>
      </c>
      <c r="N35" s="435">
        <v>5</v>
      </c>
      <c r="O35" s="435">
        <v>0</v>
      </c>
      <c r="P35" s="435">
        <v>0</v>
      </c>
      <c r="Q35" s="435">
        <v>0</v>
      </c>
      <c r="R35" s="436">
        <v>0</v>
      </c>
      <c r="S35" s="437">
        <v>70</v>
      </c>
      <c r="T35" s="436">
        <v>9</v>
      </c>
      <c r="U35" s="438">
        <v>79</v>
      </c>
      <c r="V35" s="437">
        <v>0</v>
      </c>
      <c r="W35" s="436">
        <v>0</v>
      </c>
      <c r="X35" s="438">
        <v>0</v>
      </c>
      <c r="Y35" s="830">
        <v>146</v>
      </c>
      <c r="Z35" s="827"/>
    </row>
    <row r="36" spans="1:26" ht="15" x14ac:dyDescent="0.2">
      <c r="A36" s="434" t="s">
        <v>51</v>
      </c>
      <c r="B36" s="435">
        <v>0</v>
      </c>
      <c r="C36" s="435">
        <v>0</v>
      </c>
      <c r="D36" s="435">
        <v>0</v>
      </c>
      <c r="E36" s="436">
        <v>0</v>
      </c>
      <c r="F36" s="437">
        <v>0</v>
      </c>
      <c r="G36" s="436">
        <v>0</v>
      </c>
      <c r="H36" s="438">
        <v>0</v>
      </c>
      <c r="I36" s="435">
        <v>0</v>
      </c>
      <c r="J36" s="435">
        <v>0</v>
      </c>
      <c r="K36" s="435">
        <v>22</v>
      </c>
      <c r="L36" s="435">
        <v>0</v>
      </c>
      <c r="M36" s="435">
        <v>343</v>
      </c>
      <c r="N36" s="435">
        <v>0</v>
      </c>
      <c r="O36" s="435">
        <v>600</v>
      </c>
      <c r="P36" s="435">
        <v>0</v>
      </c>
      <c r="Q36" s="435">
        <v>0</v>
      </c>
      <c r="R36" s="436">
        <v>0</v>
      </c>
      <c r="S36" s="437">
        <v>965</v>
      </c>
      <c r="T36" s="436">
        <v>0</v>
      </c>
      <c r="U36" s="438">
        <v>965</v>
      </c>
      <c r="V36" s="437">
        <v>0</v>
      </c>
      <c r="W36" s="436">
        <v>0</v>
      </c>
      <c r="X36" s="438">
        <v>0</v>
      </c>
      <c r="Y36" s="830">
        <v>965</v>
      </c>
      <c r="Z36" s="827"/>
    </row>
    <row r="37" spans="1:26" ht="15" x14ac:dyDescent="0.2">
      <c r="A37" s="434" t="s">
        <v>52</v>
      </c>
      <c r="B37" s="435">
        <v>0</v>
      </c>
      <c r="C37" s="435">
        <v>0</v>
      </c>
      <c r="D37" s="435">
        <v>0</v>
      </c>
      <c r="E37" s="436">
        <v>0</v>
      </c>
      <c r="F37" s="437">
        <v>0</v>
      </c>
      <c r="G37" s="436">
        <v>0</v>
      </c>
      <c r="H37" s="438">
        <v>0</v>
      </c>
      <c r="I37" s="435">
        <v>0</v>
      </c>
      <c r="J37" s="435">
        <v>0</v>
      </c>
      <c r="K37" s="435">
        <v>58</v>
      </c>
      <c r="L37" s="435">
        <v>0</v>
      </c>
      <c r="M37" s="435">
        <v>948</v>
      </c>
      <c r="N37" s="435">
        <v>0</v>
      </c>
      <c r="O37" s="435">
        <v>0</v>
      </c>
      <c r="P37" s="435">
        <v>0</v>
      </c>
      <c r="Q37" s="435">
        <v>0</v>
      </c>
      <c r="R37" s="436">
        <v>0</v>
      </c>
      <c r="S37" s="437">
        <v>1006</v>
      </c>
      <c r="T37" s="436">
        <v>0</v>
      </c>
      <c r="U37" s="438">
        <v>1006</v>
      </c>
      <c r="V37" s="437">
        <v>0</v>
      </c>
      <c r="W37" s="436">
        <v>0</v>
      </c>
      <c r="X37" s="438">
        <v>0</v>
      </c>
      <c r="Y37" s="830">
        <v>1006</v>
      </c>
      <c r="Z37" s="827"/>
    </row>
    <row r="38" spans="1:26" ht="15" x14ac:dyDescent="0.2">
      <c r="A38" s="434" t="s">
        <v>53</v>
      </c>
      <c r="B38" s="435">
        <v>0</v>
      </c>
      <c r="C38" s="435">
        <v>0</v>
      </c>
      <c r="D38" s="435">
        <v>0</v>
      </c>
      <c r="E38" s="436">
        <v>0</v>
      </c>
      <c r="F38" s="437">
        <v>0</v>
      </c>
      <c r="G38" s="436">
        <v>0</v>
      </c>
      <c r="H38" s="438">
        <v>0</v>
      </c>
      <c r="I38" s="435">
        <v>99</v>
      </c>
      <c r="J38" s="435">
        <v>0</v>
      </c>
      <c r="K38" s="435">
        <v>491</v>
      </c>
      <c r="L38" s="435">
        <v>0</v>
      </c>
      <c r="M38" s="435">
        <v>0</v>
      </c>
      <c r="N38" s="435">
        <v>0</v>
      </c>
      <c r="O38" s="435">
        <v>0</v>
      </c>
      <c r="P38" s="435">
        <v>0</v>
      </c>
      <c r="Q38" s="435">
        <v>38</v>
      </c>
      <c r="R38" s="436">
        <v>0</v>
      </c>
      <c r="S38" s="437">
        <v>628</v>
      </c>
      <c r="T38" s="436">
        <v>0</v>
      </c>
      <c r="U38" s="438">
        <v>628</v>
      </c>
      <c r="V38" s="437">
        <v>0</v>
      </c>
      <c r="W38" s="436">
        <v>0</v>
      </c>
      <c r="X38" s="438">
        <v>0</v>
      </c>
      <c r="Y38" s="830">
        <v>628</v>
      </c>
      <c r="Z38" s="827"/>
    </row>
    <row r="39" spans="1:26" ht="15" x14ac:dyDescent="0.2">
      <c r="A39" s="434" t="s">
        <v>54</v>
      </c>
      <c r="B39" s="435">
        <v>9</v>
      </c>
      <c r="C39" s="435">
        <v>0</v>
      </c>
      <c r="D39" s="435">
        <v>1</v>
      </c>
      <c r="E39" s="436">
        <v>0</v>
      </c>
      <c r="F39" s="437">
        <v>10</v>
      </c>
      <c r="G39" s="436">
        <v>0</v>
      </c>
      <c r="H39" s="438">
        <v>10</v>
      </c>
      <c r="I39" s="435">
        <v>0</v>
      </c>
      <c r="J39" s="435">
        <v>0</v>
      </c>
      <c r="K39" s="435">
        <v>64</v>
      </c>
      <c r="L39" s="435">
        <v>0</v>
      </c>
      <c r="M39" s="435">
        <v>133</v>
      </c>
      <c r="N39" s="435">
        <v>0</v>
      </c>
      <c r="O39" s="435">
        <v>0</v>
      </c>
      <c r="P39" s="435">
        <v>0</v>
      </c>
      <c r="Q39" s="435">
        <v>0</v>
      </c>
      <c r="R39" s="436">
        <v>0</v>
      </c>
      <c r="S39" s="437">
        <v>197</v>
      </c>
      <c r="T39" s="436">
        <v>0</v>
      </c>
      <c r="U39" s="438">
        <v>197</v>
      </c>
      <c r="V39" s="437">
        <v>0</v>
      </c>
      <c r="W39" s="436">
        <v>0</v>
      </c>
      <c r="X39" s="438">
        <v>0</v>
      </c>
      <c r="Y39" s="830">
        <v>207</v>
      </c>
      <c r="Z39" s="827"/>
    </row>
    <row r="40" spans="1:26" ht="15" x14ac:dyDescent="0.2">
      <c r="A40" s="439" t="s">
        <v>55</v>
      </c>
      <c r="B40" s="435">
        <v>1796</v>
      </c>
      <c r="C40" s="435">
        <v>141</v>
      </c>
      <c r="D40" s="435">
        <v>20</v>
      </c>
      <c r="E40" s="436">
        <v>2</v>
      </c>
      <c r="F40" s="437">
        <v>1816</v>
      </c>
      <c r="G40" s="436">
        <v>143</v>
      </c>
      <c r="H40" s="438">
        <v>1959</v>
      </c>
      <c r="I40" s="435">
        <v>437</v>
      </c>
      <c r="J40" s="435">
        <v>77</v>
      </c>
      <c r="K40" s="435">
        <v>6887</v>
      </c>
      <c r="L40" s="435">
        <v>699</v>
      </c>
      <c r="M40" s="435">
        <v>9142</v>
      </c>
      <c r="N40" s="435">
        <v>466</v>
      </c>
      <c r="O40" s="435">
        <v>1018</v>
      </c>
      <c r="P40" s="435">
        <v>36</v>
      </c>
      <c r="Q40" s="435">
        <v>92</v>
      </c>
      <c r="R40" s="436">
        <v>2</v>
      </c>
      <c r="S40" s="437">
        <v>17576</v>
      </c>
      <c r="T40" s="436">
        <v>1280</v>
      </c>
      <c r="U40" s="438">
        <v>18856</v>
      </c>
      <c r="V40" s="437">
        <v>50</v>
      </c>
      <c r="W40" s="436">
        <v>5</v>
      </c>
      <c r="X40" s="438">
        <v>55</v>
      </c>
      <c r="Y40" s="830">
        <v>20870</v>
      </c>
      <c r="Z40" s="827"/>
    </row>
    <row r="41" spans="1:26" ht="15.75" thickBot="1" x14ac:dyDescent="0.25">
      <c r="A41" s="440" t="s">
        <v>56</v>
      </c>
      <c r="B41" s="836">
        <v>1937</v>
      </c>
      <c r="C41" s="837"/>
      <c r="D41" s="838">
        <v>22</v>
      </c>
      <c r="E41" s="839"/>
      <c r="F41" s="840">
        <v>1959</v>
      </c>
      <c r="G41" s="839"/>
      <c r="H41" s="575">
        <v>1959</v>
      </c>
      <c r="I41" s="836">
        <v>514</v>
      </c>
      <c r="J41" s="837"/>
      <c r="K41" s="836">
        <v>7586</v>
      </c>
      <c r="L41" s="837"/>
      <c r="M41" s="836">
        <v>9608</v>
      </c>
      <c r="N41" s="837"/>
      <c r="O41" s="836">
        <v>1054</v>
      </c>
      <c r="P41" s="837"/>
      <c r="Q41" s="838">
        <v>94</v>
      </c>
      <c r="R41" s="839"/>
      <c r="S41" s="840">
        <v>18856</v>
      </c>
      <c r="T41" s="839"/>
      <c r="U41" s="575">
        <v>18856</v>
      </c>
      <c r="V41" s="840">
        <v>55</v>
      </c>
      <c r="W41" s="839"/>
      <c r="X41" s="575">
        <v>55</v>
      </c>
      <c r="Y41" s="838">
        <v>20870</v>
      </c>
      <c r="Z41" s="839"/>
    </row>
    <row r="42" spans="1:26" ht="13.5" thickTop="1" x14ac:dyDescent="0.2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Z42"/>
  <sheetViews>
    <sheetView workbookViewId="0">
      <selection activeCell="AB30" sqref="AB30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818" t="s">
        <v>324</v>
      </c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  <c r="Z1" s="577"/>
    </row>
    <row r="2" spans="1:26" ht="15.75" thickTop="1" x14ac:dyDescent="0.2">
      <c r="A2" s="847" t="s">
        <v>4</v>
      </c>
      <c r="B2" s="848" t="s">
        <v>0</v>
      </c>
      <c r="C2" s="824"/>
      <c r="D2" s="824"/>
      <c r="E2" s="824"/>
      <c r="F2" s="824"/>
      <c r="G2" s="824"/>
      <c r="H2" s="825"/>
      <c r="I2" s="823" t="s">
        <v>1</v>
      </c>
      <c r="J2" s="824"/>
      <c r="K2" s="824"/>
      <c r="L2" s="824"/>
      <c r="M2" s="824"/>
      <c r="N2" s="824"/>
      <c r="O2" s="824"/>
      <c r="P2" s="824"/>
      <c r="Q2" s="824"/>
      <c r="R2" s="824"/>
      <c r="S2" s="824"/>
      <c r="T2" s="824"/>
      <c r="U2" s="825"/>
      <c r="V2" s="823" t="s">
        <v>2</v>
      </c>
      <c r="W2" s="824"/>
      <c r="X2" s="825"/>
      <c r="Y2" s="849" t="s">
        <v>66</v>
      </c>
      <c r="Z2" s="850"/>
    </row>
    <row r="3" spans="1:26" ht="15" x14ac:dyDescent="0.2">
      <c r="A3" s="847"/>
      <c r="B3" s="855" t="s">
        <v>5</v>
      </c>
      <c r="C3" s="832"/>
      <c r="D3" s="833" t="s">
        <v>6</v>
      </c>
      <c r="E3" s="827"/>
      <c r="F3" s="826" t="s">
        <v>7</v>
      </c>
      <c r="G3" s="827"/>
      <c r="H3" s="856" t="s">
        <v>8</v>
      </c>
      <c r="I3" s="834" t="s">
        <v>9</v>
      </c>
      <c r="J3" s="835"/>
      <c r="K3" s="834" t="s">
        <v>10</v>
      </c>
      <c r="L3" s="835"/>
      <c r="M3" s="834" t="s">
        <v>11</v>
      </c>
      <c r="N3" s="835"/>
      <c r="O3" s="834" t="s">
        <v>12</v>
      </c>
      <c r="P3" s="835"/>
      <c r="Q3" s="833" t="s">
        <v>6</v>
      </c>
      <c r="R3" s="827"/>
      <c r="S3" s="826" t="s">
        <v>13</v>
      </c>
      <c r="T3" s="827"/>
      <c r="U3" s="856" t="s">
        <v>14</v>
      </c>
      <c r="V3" s="828" t="s">
        <v>15</v>
      </c>
      <c r="W3" s="829"/>
      <c r="X3" s="856" t="s">
        <v>16</v>
      </c>
      <c r="Y3" s="851"/>
      <c r="Z3" s="852"/>
    </row>
    <row r="4" spans="1:26" x14ac:dyDescent="0.2">
      <c r="A4" s="847"/>
      <c r="B4" s="461" t="s">
        <v>18</v>
      </c>
      <c r="C4" s="429" t="s">
        <v>19</v>
      </c>
      <c r="D4" s="429" t="s">
        <v>18</v>
      </c>
      <c r="E4" s="430" t="s">
        <v>19</v>
      </c>
      <c r="F4" s="431" t="s">
        <v>18</v>
      </c>
      <c r="G4" s="430" t="s">
        <v>19</v>
      </c>
      <c r="H4" s="822"/>
      <c r="I4" s="429" t="s">
        <v>18</v>
      </c>
      <c r="J4" s="432" t="s">
        <v>19</v>
      </c>
      <c r="K4" s="429" t="s">
        <v>18</v>
      </c>
      <c r="L4" s="429" t="s">
        <v>19</v>
      </c>
      <c r="M4" s="429" t="s">
        <v>18</v>
      </c>
      <c r="N4" s="429" t="s">
        <v>19</v>
      </c>
      <c r="O4" s="429" t="s">
        <v>18</v>
      </c>
      <c r="P4" s="429" t="s">
        <v>19</v>
      </c>
      <c r="Q4" s="429" t="s">
        <v>18</v>
      </c>
      <c r="R4" s="430" t="s">
        <v>19</v>
      </c>
      <c r="S4" s="431" t="s">
        <v>18</v>
      </c>
      <c r="T4" s="430" t="s">
        <v>19</v>
      </c>
      <c r="U4" s="822"/>
      <c r="V4" s="433" t="s">
        <v>18</v>
      </c>
      <c r="W4" s="430" t="s">
        <v>19</v>
      </c>
      <c r="X4" s="822"/>
      <c r="Y4" s="853"/>
      <c r="Z4" s="854"/>
    </row>
    <row r="5" spans="1:26" ht="15" x14ac:dyDescent="0.2">
      <c r="A5" s="462" t="s">
        <v>20</v>
      </c>
      <c r="B5" s="435">
        <v>0</v>
      </c>
      <c r="C5" s="435">
        <v>0</v>
      </c>
      <c r="D5" s="435">
        <v>0</v>
      </c>
      <c r="E5" s="436">
        <v>0</v>
      </c>
      <c r="F5" s="437">
        <v>0</v>
      </c>
      <c r="G5" s="436">
        <v>0</v>
      </c>
      <c r="H5" s="438">
        <v>0</v>
      </c>
      <c r="I5" s="435">
        <v>0</v>
      </c>
      <c r="J5" s="435">
        <v>0</v>
      </c>
      <c r="K5" s="435">
        <v>36</v>
      </c>
      <c r="L5" s="435">
        <v>0</v>
      </c>
      <c r="M5" s="435">
        <v>588</v>
      </c>
      <c r="N5" s="435">
        <v>0</v>
      </c>
      <c r="O5" s="435">
        <v>0</v>
      </c>
      <c r="P5" s="435">
        <v>0</v>
      </c>
      <c r="Q5" s="435">
        <v>0</v>
      </c>
      <c r="R5" s="436">
        <v>0</v>
      </c>
      <c r="S5" s="437">
        <v>624</v>
      </c>
      <c r="T5" s="436">
        <v>0</v>
      </c>
      <c r="U5" s="438">
        <v>624</v>
      </c>
      <c r="V5" s="437">
        <v>0</v>
      </c>
      <c r="W5" s="436">
        <v>0</v>
      </c>
      <c r="X5" s="438">
        <v>0</v>
      </c>
      <c r="Y5" s="830">
        <v>624</v>
      </c>
      <c r="Z5" s="827"/>
    </row>
    <row r="6" spans="1:26" ht="15" x14ac:dyDescent="0.2">
      <c r="A6" s="434" t="s">
        <v>21</v>
      </c>
      <c r="B6" s="435">
        <v>175</v>
      </c>
      <c r="C6" s="435">
        <v>12</v>
      </c>
      <c r="D6" s="435">
        <v>5</v>
      </c>
      <c r="E6" s="436">
        <v>1</v>
      </c>
      <c r="F6" s="437">
        <v>180</v>
      </c>
      <c r="G6" s="436">
        <v>13</v>
      </c>
      <c r="H6" s="438">
        <v>193</v>
      </c>
      <c r="I6" s="435">
        <v>1</v>
      </c>
      <c r="J6" s="435">
        <v>0</v>
      </c>
      <c r="K6" s="435">
        <v>151</v>
      </c>
      <c r="L6" s="435">
        <v>11</v>
      </c>
      <c r="M6" s="435">
        <v>93</v>
      </c>
      <c r="N6" s="435">
        <v>5</v>
      </c>
      <c r="O6" s="435">
        <v>5</v>
      </c>
      <c r="P6" s="435">
        <v>0</v>
      </c>
      <c r="Q6" s="435">
        <v>4</v>
      </c>
      <c r="R6" s="436">
        <v>0</v>
      </c>
      <c r="S6" s="437">
        <v>254</v>
      </c>
      <c r="T6" s="436">
        <v>16</v>
      </c>
      <c r="U6" s="438">
        <v>270</v>
      </c>
      <c r="V6" s="437">
        <v>19</v>
      </c>
      <c r="W6" s="436">
        <v>5</v>
      </c>
      <c r="X6" s="438">
        <v>24</v>
      </c>
      <c r="Y6" s="830">
        <v>487</v>
      </c>
      <c r="Z6" s="827"/>
    </row>
    <row r="7" spans="1:26" ht="15" x14ac:dyDescent="0.2">
      <c r="A7" s="434" t="s">
        <v>22</v>
      </c>
      <c r="B7" s="435">
        <v>23</v>
      </c>
      <c r="C7" s="435">
        <v>0</v>
      </c>
      <c r="D7" s="435">
        <v>1</v>
      </c>
      <c r="E7" s="436">
        <v>0</v>
      </c>
      <c r="F7" s="437">
        <v>24</v>
      </c>
      <c r="G7" s="436">
        <v>0</v>
      </c>
      <c r="H7" s="438">
        <v>24</v>
      </c>
      <c r="I7" s="435">
        <v>61</v>
      </c>
      <c r="J7" s="435">
        <v>0</v>
      </c>
      <c r="K7" s="435">
        <v>2</v>
      </c>
      <c r="L7" s="435">
        <v>0</v>
      </c>
      <c r="M7" s="435">
        <v>115</v>
      </c>
      <c r="N7" s="435">
        <v>1</v>
      </c>
      <c r="O7" s="435">
        <v>0</v>
      </c>
      <c r="P7" s="435">
        <v>0</v>
      </c>
      <c r="Q7" s="435">
        <v>0</v>
      </c>
      <c r="R7" s="436">
        <v>0</v>
      </c>
      <c r="S7" s="437">
        <v>178</v>
      </c>
      <c r="T7" s="436">
        <v>1</v>
      </c>
      <c r="U7" s="438">
        <v>179</v>
      </c>
      <c r="V7" s="437">
        <v>0</v>
      </c>
      <c r="W7" s="436">
        <v>0</v>
      </c>
      <c r="X7" s="438">
        <v>0</v>
      </c>
      <c r="Y7" s="830">
        <v>203</v>
      </c>
      <c r="Z7" s="827"/>
    </row>
    <row r="8" spans="1:26" ht="15" x14ac:dyDescent="0.2">
      <c r="A8" s="434" t="s">
        <v>23</v>
      </c>
      <c r="B8" s="435">
        <v>79</v>
      </c>
      <c r="C8" s="435">
        <v>6</v>
      </c>
      <c r="D8" s="435">
        <v>0</v>
      </c>
      <c r="E8" s="436">
        <v>0</v>
      </c>
      <c r="F8" s="437">
        <v>79</v>
      </c>
      <c r="G8" s="436">
        <v>6</v>
      </c>
      <c r="H8" s="438">
        <v>85</v>
      </c>
      <c r="I8" s="435">
        <v>0</v>
      </c>
      <c r="J8" s="435">
        <v>0</v>
      </c>
      <c r="K8" s="435">
        <v>128</v>
      </c>
      <c r="L8" s="435">
        <v>12</v>
      </c>
      <c r="M8" s="435">
        <v>21</v>
      </c>
      <c r="N8" s="435">
        <v>1</v>
      </c>
      <c r="O8" s="435">
        <v>0</v>
      </c>
      <c r="P8" s="435">
        <v>0</v>
      </c>
      <c r="Q8" s="435">
        <v>0</v>
      </c>
      <c r="R8" s="436">
        <v>0</v>
      </c>
      <c r="S8" s="437">
        <v>149</v>
      </c>
      <c r="T8" s="436">
        <v>13</v>
      </c>
      <c r="U8" s="438">
        <v>162</v>
      </c>
      <c r="V8" s="437">
        <v>0</v>
      </c>
      <c r="W8" s="436">
        <v>0</v>
      </c>
      <c r="X8" s="438">
        <v>0</v>
      </c>
      <c r="Y8" s="830">
        <v>247</v>
      </c>
      <c r="Z8" s="827"/>
    </row>
    <row r="9" spans="1:26" ht="15" x14ac:dyDescent="0.2">
      <c r="A9" s="434" t="s">
        <v>24</v>
      </c>
      <c r="B9" s="435">
        <v>0</v>
      </c>
      <c r="C9" s="435">
        <v>0</v>
      </c>
      <c r="D9" s="435">
        <v>0</v>
      </c>
      <c r="E9" s="436">
        <v>0</v>
      </c>
      <c r="F9" s="437">
        <v>0</v>
      </c>
      <c r="G9" s="436">
        <v>0</v>
      </c>
      <c r="H9" s="438">
        <v>0</v>
      </c>
      <c r="I9" s="435">
        <v>1</v>
      </c>
      <c r="J9" s="435">
        <v>0</v>
      </c>
      <c r="K9" s="435">
        <v>176</v>
      </c>
      <c r="L9" s="435">
        <v>0</v>
      </c>
      <c r="M9" s="435">
        <v>654</v>
      </c>
      <c r="N9" s="435">
        <v>0</v>
      </c>
      <c r="O9" s="435">
        <v>0</v>
      </c>
      <c r="P9" s="435">
        <v>0</v>
      </c>
      <c r="Q9" s="435">
        <v>29</v>
      </c>
      <c r="R9" s="436">
        <v>0</v>
      </c>
      <c r="S9" s="437">
        <v>860</v>
      </c>
      <c r="T9" s="436">
        <v>0</v>
      </c>
      <c r="U9" s="438">
        <v>860</v>
      </c>
      <c r="V9" s="437">
        <v>0</v>
      </c>
      <c r="W9" s="436">
        <v>0</v>
      </c>
      <c r="X9" s="438">
        <v>0</v>
      </c>
      <c r="Y9" s="830">
        <v>860</v>
      </c>
      <c r="Z9" s="827"/>
    </row>
    <row r="10" spans="1:26" ht="15" x14ac:dyDescent="0.2">
      <c r="A10" s="434" t="s">
        <v>25</v>
      </c>
      <c r="B10" s="435">
        <v>0</v>
      </c>
      <c r="C10" s="435">
        <v>0</v>
      </c>
      <c r="D10" s="435">
        <v>0</v>
      </c>
      <c r="E10" s="436">
        <v>0</v>
      </c>
      <c r="F10" s="437">
        <v>0</v>
      </c>
      <c r="G10" s="436">
        <v>0</v>
      </c>
      <c r="H10" s="438">
        <v>0</v>
      </c>
      <c r="I10" s="435">
        <v>0</v>
      </c>
      <c r="J10" s="435">
        <v>0</v>
      </c>
      <c r="K10" s="435">
        <v>0</v>
      </c>
      <c r="L10" s="435">
        <v>0</v>
      </c>
      <c r="M10" s="435">
        <v>736</v>
      </c>
      <c r="N10" s="435">
        <v>0</v>
      </c>
      <c r="O10" s="435">
        <v>3</v>
      </c>
      <c r="P10" s="435">
        <v>0</v>
      </c>
      <c r="Q10" s="435">
        <v>0</v>
      </c>
      <c r="R10" s="436">
        <v>0</v>
      </c>
      <c r="S10" s="437">
        <v>739</v>
      </c>
      <c r="T10" s="436">
        <v>0</v>
      </c>
      <c r="U10" s="438">
        <v>739</v>
      </c>
      <c r="V10" s="437">
        <v>0</v>
      </c>
      <c r="W10" s="436">
        <v>0</v>
      </c>
      <c r="X10" s="438">
        <v>0</v>
      </c>
      <c r="Y10" s="830">
        <v>739</v>
      </c>
      <c r="Z10" s="827"/>
    </row>
    <row r="11" spans="1:26" ht="15" x14ac:dyDescent="0.2">
      <c r="A11" s="434" t="s">
        <v>26</v>
      </c>
      <c r="B11" s="435">
        <v>134</v>
      </c>
      <c r="C11" s="435">
        <v>10</v>
      </c>
      <c r="D11" s="435">
        <v>4</v>
      </c>
      <c r="E11" s="436">
        <v>0</v>
      </c>
      <c r="F11" s="437">
        <v>138</v>
      </c>
      <c r="G11" s="436">
        <v>10</v>
      </c>
      <c r="H11" s="438">
        <v>148</v>
      </c>
      <c r="I11" s="435">
        <v>126</v>
      </c>
      <c r="J11" s="435">
        <v>4</v>
      </c>
      <c r="K11" s="435">
        <v>36</v>
      </c>
      <c r="L11" s="435">
        <v>6</v>
      </c>
      <c r="M11" s="435">
        <v>36</v>
      </c>
      <c r="N11" s="435">
        <v>2</v>
      </c>
      <c r="O11" s="435">
        <v>0</v>
      </c>
      <c r="P11" s="435">
        <v>0</v>
      </c>
      <c r="Q11" s="435">
        <v>1</v>
      </c>
      <c r="R11" s="436">
        <v>0</v>
      </c>
      <c r="S11" s="437">
        <v>199</v>
      </c>
      <c r="T11" s="436">
        <v>12</v>
      </c>
      <c r="U11" s="438">
        <v>211</v>
      </c>
      <c r="V11" s="437">
        <v>0</v>
      </c>
      <c r="W11" s="436">
        <v>0</v>
      </c>
      <c r="X11" s="438">
        <v>0</v>
      </c>
      <c r="Y11" s="830">
        <v>359</v>
      </c>
      <c r="Z11" s="827"/>
    </row>
    <row r="12" spans="1:26" ht="15" x14ac:dyDescent="0.2">
      <c r="A12" s="434" t="s">
        <v>27</v>
      </c>
      <c r="B12" s="435">
        <v>0</v>
      </c>
      <c r="C12" s="435">
        <v>0</v>
      </c>
      <c r="D12" s="435">
        <v>0</v>
      </c>
      <c r="E12" s="436">
        <v>0</v>
      </c>
      <c r="F12" s="437">
        <v>0</v>
      </c>
      <c r="G12" s="436">
        <v>0</v>
      </c>
      <c r="H12" s="438">
        <v>0</v>
      </c>
      <c r="I12" s="435">
        <v>0</v>
      </c>
      <c r="J12" s="435">
        <v>0</v>
      </c>
      <c r="K12" s="435">
        <v>217</v>
      </c>
      <c r="L12" s="435">
        <v>0</v>
      </c>
      <c r="M12" s="435">
        <v>562</v>
      </c>
      <c r="N12" s="435">
        <v>0</v>
      </c>
      <c r="O12" s="435">
        <v>0</v>
      </c>
      <c r="P12" s="435">
        <v>0</v>
      </c>
      <c r="Q12" s="435">
        <v>0</v>
      </c>
      <c r="R12" s="436">
        <v>0</v>
      </c>
      <c r="S12" s="437">
        <v>779</v>
      </c>
      <c r="T12" s="436">
        <v>0</v>
      </c>
      <c r="U12" s="438">
        <v>779</v>
      </c>
      <c r="V12" s="437">
        <v>0</v>
      </c>
      <c r="W12" s="436">
        <v>0</v>
      </c>
      <c r="X12" s="438">
        <v>0</v>
      </c>
      <c r="Y12" s="830">
        <v>779</v>
      </c>
      <c r="Z12" s="827"/>
    </row>
    <row r="13" spans="1:26" ht="15" x14ac:dyDescent="0.2">
      <c r="A13" s="434" t="s">
        <v>28</v>
      </c>
      <c r="B13" s="435">
        <v>0</v>
      </c>
      <c r="C13" s="435">
        <v>0</v>
      </c>
      <c r="D13" s="435">
        <v>0</v>
      </c>
      <c r="E13" s="436">
        <v>0</v>
      </c>
      <c r="F13" s="437">
        <v>0</v>
      </c>
      <c r="G13" s="436">
        <v>0</v>
      </c>
      <c r="H13" s="438">
        <v>0</v>
      </c>
      <c r="I13" s="435">
        <v>0</v>
      </c>
      <c r="J13" s="435">
        <v>0</v>
      </c>
      <c r="K13" s="435">
        <v>54</v>
      </c>
      <c r="L13" s="435">
        <v>0</v>
      </c>
      <c r="M13" s="435">
        <v>44</v>
      </c>
      <c r="N13" s="435">
        <v>0</v>
      </c>
      <c r="O13" s="435">
        <v>86</v>
      </c>
      <c r="P13" s="435">
        <v>0</v>
      </c>
      <c r="Q13" s="435">
        <v>0</v>
      </c>
      <c r="R13" s="436">
        <v>0</v>
      </c>
      <c r="S13" s="437">
        <v>184</v>
      </c>
      <c r="T13" s="436">
        <v>0</v>
      </c>
      <c r="U13" s="438">
        <v>184</v>
      </c>
      <c r="V13" s="437">
        <v>0</v>
      </c>
      <c r="W13" s="436">
        <v>0</v>
      </c>
      <c r="X13" s="438">
        <v>0</v>
      </c>
      <c r="Y13" s="830">
        <v>184</v>
      </c>
      <c r="Z13" s="827"/>
    </row>
    <row r="14" spans="1:26" ht="15" x14ac:dyDescent="0.2">
      <c r="A14" s="434" t="s">
        <v>29</v>
      </c>
      <c r="B14" s="435">
        <v>0</v>
      </c>
      <c r="C14" s="435">
        <v>0</v>
      </c>
      <c r="D14" s="435">
        <v>0</v>
      </c>
      <c r="E14" s="436">
        <v>0</v>
      </c>
      <c r="F14" s="437">
        <v>0</v>
      </c>
      <c r="G14" s="436">
        <v>0</v>
      </c>
      <c r="H14" s="438">
        <v>0</v>
      </c>
      <c r="I14" s="435">
        <v>0</v>
      </c>
      <c r="J14" s="435">
        <v>0</v>
      </c>
      <c r="K14" s="435">
        <v>54</v>
      </c>
      <c r="L14" s="435">
        <v>0</v>
      </c>
      <c r="M14" s="435">
        <v>514</v>
      </c>
      <c r="N14" s="435">
        <v>0</v>
      </c>
      <c r="O14" s="435">
        <v>0</v>
      </c>
      <c r="P14" s="435">
        <v>0</v>
      </c>
      <c r="Q14" s="435">
        <v>0</v>
      </c>
      <c r="R14" s="436">
        <v>0</v>
      </c>
      <c r="S14" s="437">
        <v>568</v>
      </c>
      <c r="T14" s="436">
        <v>0</v>
      </c>
      <c r="U14" s="438">
        <v>568</v>
      </c>
      <c r="V14" s="437">
        <v>0</v>
      </c>
      <c r="W14" s="436">
        <v>0</v>
      </c>
      <c r="X14" s="438">
        <v>0</v>
      </c>
      <c r="Y14" s="830">
        <v>568</v>
      </c>
      <c r="Z14" s="827"/>
    </row>
    <row r="15" spans="1:26" ht="15" x14ac:dyDescent="0.2">
      <c r="A15" s="434" t="s">
        <v>30</v>
      </c>
      <c r="B15" s="435">
        <v>0</v>
      </c>
      <c r="C15" s="435">
        <v>0</v>
      </c>
      <c r="D15" s="435">
        <v>0</v>
      </c>
      <c r="E15" s="436">
        <v>0</v>
      </c>
      <c r="F15" s="437">
        <v>0</v>
      </c>
      <c r="G15" s="436">
        <v>0</v>
      </c>
      <c r="H15" s="438">
        <v>0</v>
      </c>
      <c r="I15" s="435">
        <v>0</v>
      </c>
      <c r="J15" s="435">
        <v>0</v>
      </c>
      <c r="K15" s="435">
        <v>936</v>
      </c>
      <c r="L15" s="435">
        <v>0</v>
      </c>
      <c r="M15" s="435">
        <v>3</v>
      </c>
      <c r="N15" s="435">
        <v>0</v>
      </c>
      <c r="O15" s="435">
        <v>0</v>
      </c>
      <c r="P15" s="435">
        <v>0</v>
      </c>
      <c r="Q15" s="435">
        <v>0</v>
      </c>
      <c r="R15" s="436">
        <v>0</v>
      </c>
      <c r="S15" s="437">
        <v>939</v>
      </c>
      <c r="T15" s="436">
        <v>0</v>
      </c>
      <c r="U15" s="438">
        <v>939</v>
      </c>
      <c r="V15" s="437">
        <v>0</v>
      </c>
      <c r="W15" s="436">
        <v>0</v>
      </c>
      <c r="X15" s="438">
        <v>0</v>
      </c>
      <c r="Y15" s="830">
        <v>939</v>
      </c>
      <c r="Z15" s="827"/>
    </row>
    <row r="16" spans="1:26" ht="15" x14ac:dyDescent="0.2">
      <c r="A16" s="434" t="s">
        <v>31</v>
      </c>
      <c r="B16" s="435">
        <v>106</v>
      </c>
      <c r="C16" s="435">
        <v>7</v>
      </c>
      <c r="D16" s="435">
        <v>0</v>
      </c>
      <c r="E16" s="436">
        <v>0</v>
      </c>
      <c r="F16" s="437">
        <v>106</v>
      </c>
      <c r="G16" s="436">
        <v>7</v>
      </c>
      <c r="H16" s="438">
        <v>113</v>
      </c>
      <c r="I16" s="435">
        <v>0</v>
      </c>
      <c r="J16" s="435">
        <v>0</v>
      </c>
      <c r="K16" s="435">
        <v>119</v>
      </c>
      <c r="L16" s="435">
        <v>3</v>
      </c>
      <c r="M16" s="435">
        <v>78</v>
      </c>
      <c r="N16" s="435">
        <v>0</v>
      </c>
      <c r="O16" s="435">
        <v>1</v>
      </c>
      <c r="P16" s="435">
        <v>0</v>
      </c>
      <c r="Q16" s="435">
        <v>0</v>
      </c>
      <c r="R16" s="436">
        <v>0</v>
      </c>
      <c r="S16" s="437">
        <v>198</v>
      </c>
      <c r="T16" s="436">
        <v>3</v>
      </c>
      <c r="U16" s="438">
        <v>201</v>
      </c>
      <c r="V16" s="437">
        <v>0</v>
      </c>
      <c r="W16" s="436">
        <v>0</v>
      </c>
      <c r="X16" s="438">
        <v>0</v>
      </c>
      <c r="Y16" s="830">
        <v>314</v>
      </c>
      <c r="Z16" s="827"/>
    </row>
    <row r="17" spans="1:26" ht="15" x14ac:dyDescent="0.2">
      <c r="A17" s="434" t="s">
        <v>32</v>
      </c>
      <c r="B17" s="435">
        <v>157</v>
      </c>
      <c r="C17" s="435">
        <v>11</v>
      </c>
      <c r="D17" s="435">
        <v>0</v>
      </c>
      <c r="E17" s="436">
        <v>0</v>
      </c>
      <c r="F17" s="437">
        <v>157</v>
      </c>
      <c r="G17" s="436">
        <v>11</v>
      </c>
      <c r="H17" s="438">
        <v>168</v>
      </c>
      <c r="I17" s="435">
        <v>0</v>
      </c>
      <c r="J17" s="435">
        <v>1</v>
      </c>
      <c r="K17" s="435">
        <v>88</v>
      </c>
      <c r="L17" s="435">
        <v>9</v>
      </c>
      <c r="M17" s="435">
        <v>41</v>
      </c>
      <c r="N17" s="435">
        <v>1</v>
      </c>
      <c r="O17" s="435">
        <v>0</v>
      </c>
      <c r="P17" s="435">
        <v>0</v>
      </c>
      <c r="Q17" s="435">
        <v>0</v>
      </c>
      <c r="R17" s="436">
        <v>0</v>
      </c>
      <c r="S17" s="437">
        <v>129</v>
      </c>
      <c r="T17" s="436">
        <v>11</v>
      </c>
      <c r="U17" s="438">
        <v>140</v>
      </c>
      <c r="V17" s="437">
        <v>0</v>
      </c>
      <c r="W17" s="436">
        <v>0</v>
      </c>
      <c r="X17" s="438">
        <v>0</v>
      </c>
      <c r="Y17" s="830">
        <v>308</v>
      </c>
      <c r="Z17" s="827"/>
    </row>
    <row r="18" spans="1:26" ht="15" x14ac:dyDescent="0.2">
      <c r="A18" s="434" t="s">
        <v>33</v>
      </c>
      <c r="B18" s="435">
        <v>0</v>
      </c>
      <c r="C18" s="435">
        <v>0</v>
      </c>
      <c r="D18" s="435">
        <v>0</v>
      </c>
      <c r="E18" s="436">
        <v>0</v>
      </c>
      <c r="F18" s="437">
        <v>0</v>
      </c>
      <c r="G18" s="436">
        <v>0</v>
      </c>
      <c r="H18" s="438">
        <v>0</v>
      </c>
      <c r="I18" s="435">
        <v>0</v>
      </c>
      <c r="J18" s="435">
        <v>0</v>
      </c>
      <c r="K18" s="435">
        <v>16</v>
      </c>
      <c r="L18" s="435">
        <v>0</v>
      </c>
      <c r="M18" s="435">
        <v>68</v>
      </c>
      <c r="N18" s="435">
        <v>0</v>
      </c>
      <c r="O18" s="435">
        <v>273</v>
      </c>
      <c r="P18" s="435">
        <v>0</v>
      </c>
      <c r="Q18" s="435">
        <v>0</v>
      </c>
      <c r="R18" s="436">
        <v>0</v>
      </c>
      <c r="S18" s="437">
        <v>357</v>
      </c>
      <c r="T18" s="436">
        <v>0</v>
      </c>
      <c r="U18" s="438">
        <v>357</v>
      </c>
      <c r="V18" s="437">
        <v>0</v>
      </c>
      <c r="W18" s="436">
        <v>0</v>
      </c>
      <c r="X18" s="438">
        <v>0</v>
      </c>
      <c r="Y18" s="830">
        <v>357</v>
      </c>
      <c r="Z18" s="827"/>
    </row>
    <row r="19" spans="1:26" ht="15" x14ac:dyDescent="0.2">
      <c r="A19" s="434" t="s">
        <v>34</v>
      </c>
      <c r="B19" s="435">
        <v>0</v>
      </c>
      <c r="C19" s="435">
        <v>0</v>
      </c>
      <c r="D19" s="435">
        <v>0</v>
      </c>
      <c r="E19" s="436">
        <v>0</v>
      </c>
      <c r="F19" s="437">
        <v>0</v>
      </c>
      <c r="G19" s="436">
        <v>0</v>
      </c>
      <c r="H19" s="438">
        <v>0</v>
      </c>
      <c r="I19" s="435">
        <v>1</v>
      </c>
      <c r="J19" s="435">
        <v>0</v>
      </c>
      <c r="K19" s="435">
        <v>333</v>
      </c>
      <c r="L19" s="435">
        <v>0</v>
      </c>
      <c r="M19" s="435">
        <v>82</v>
      </c>
      <c r="N19" s="435">
        <v>0</v>
      </c>
      <c r="O19" s="435">
        <v>0</v>
      </c>
      <c r="P19" s="435">
        <v>0</v>
      </c>
      <c r="Q19" s="435">
        <v>0</v>
      </c>
      <c r="R19" s="436">
        <v>0</v>
      </c>
      <c r="S19" s="437">
        <v>416</v>
      </c>
      <c r="T19" s="436">
        <v>0</v>
      </c>
      <c r="U19" s="438">
        <v>416</v>
      </c>
      <c r="V19" s="437">
        <v>0</v>
      </c>
      <c r="W19" s="436">
        <v>0</v>
      </c>
      <c r="X19" s="438">
        <v>0</v>
      </c>
      <c r="Y19" s="830">
        <v>416</v>
      </c>
      <c r="Z19" s="827"/>
    </row>
    <row r="20" spans="1:26" ht="15" x14ac:dyDescent="0.2">
      <c r="A20" s="434" t="s">
        <v>35</v>
      </c>
      <c r="B20" s="435">
        <v>0</v>
      </c>
      <c r="C20" s="435">
        <v>0</v>
      </c>
      <c r="D20" s="435">
        <v>0</v>
      </c>
      <c r="E20" s="436">
        <v>0</v>
      </c>
      <c r="F20" s="437">
        <v>0</v>
      </c>
      <c r="G20" s="436">
        <v>0</v>
      </c>
      <c r="H20" s="438">
        <v>0</v>
      </c>
      <c r="I20" s="435">
        <v>0</v>
      </c>
      <c r="J20" s="435">
        <v>0</v>
      </c>
      <c r="K20" s="435">
        <v>374</v>
      </c>
      <c r="L20" s="435">
        <v>0</v>
      </c>
      <c r="M20" s="435">
        <v>0</v>
      </c>
      <c r="N20" s="435">
        <v>0</v>
      </c>
      <c r="O20" s="435">
        <v>0</v>
      </c>
      <c r="P20" s="435">
        <v>0</v>
      </c>
      <c r="Q20" s="435">
        <v>0</v>
      </c>
      <c r="R20" s="436">
        <v>0</v>
      </c>
      <c r="S20" s="437">
        <v>374</v>
      </c>
      <c r="T20" s="436">
        <v>0</v>
      </c>
      <c r="U20" s="438">
        <v>374</v>
      </c>
      <c r="V20" s="437">
        <v>0</v>
      </c>
      <c r="W20" s="436">
        <v>0</v>
      </c>
      <c r="X20" s="438">
        <v>0</v>
      </c>
      <c r="Y20" s="830">
        <v>374</v>
      </c>
      <c r="Z20" s="827"/>
    </row>
    <row r="21" spans="1:26" ht="15" x14ac:dyDescent="0.2">
      <c r="A21" s="434" t="s">
        <v>36</v>
      </c>
      <c r="B21" s="435">
        <v>114</v>
      </c>
      <c r="C21" s="435">
        <v>7</v>
      </c>
      <c r="D21" s="435">
        <v>0</v>
      </c>
      <c r="E21" s="436">
        <v>0</v>
      </c>
      <c r="F21" s="437">
        <v>114</v>
      </c>
      <c r="G21" s="436">
        <v>7</v>
      </c>
      <c r="H21" s="438">
        <v>121</v>
      </c>
      <c r="I21" s="435">
        <v>1</v>
      </c>
      <c r="J21" s="435">
        <v>0</v>
      </c>
      <c r="K21" s="435">
        <v>98</v>
      </c>
      <c r="L21" s="435">
        <v>3</v>
      </c>
      <c r="M21" s="435">
        <v>21</v>
      </c>
      <c r="N21" s="435">
        <v>0</v>
      </c>
      <c r="O21" s="435">
        <v>1</v>
      </c>
      <c r="P21" s="435">
        <v>0</v>
      </c>
      <c r="Q21" s="435">
        <v>1</v>
      </c>
      <c r="R21" s="436">
        <v>0</v>
      </c>
      <c r="S21" s="437">
        <v>122</v>
      </c>
      <c r="T21" s="436">
        <v>3</v>
      </c>
      <c r="U21" s="438">
        <v>125</v>
      </c>
      <c r="V21" s="437">
        <v>0</v>
      </c>
      <c r="W21" s="436">
        <v>0</v>
      </c>
      <c r="X21" s="438">
        <v>0</v>
      </c>
      <c r="Y21" s="830">
        <v>246</v>
      </c>
      <c r="Z21" s="827"/>
    </row>
    <row r="22" spans="1:26" ht="15" x14ac:dyDescent="0.2">
      <c r="A22" s="434" t="s">
        <v>37</v>
      </c>
      <c r="B22" s="435">
        <v>0</v>
      </c>
      <c r="C22" s="435">
        <v>0</v>
      </c>
      <c r="D22" s="435">
        <v>0</v>
      </c>
      <c r="E22" s="436">
        <v>0</v>
      </c>
      <c r="F22" s="437">
        <v>0</v>
      </c>
      <c r="G22" s="436">
        <v>0</v>
      </c>
      <c r="H22" s="438">
        <v>0</v>
      </c>
      <c r="I22" s="435">
        <v>0</v>
      </c>
      <c r="J22" s="435">
        <v>15</v>
      </c>
      <c r="K22" s="435">
        <v>87</v>
      </c>
      <c r="L22" s="435">
        <v>108</v>
      </c>
      <c r="M22" s="435">
        <v>0</v>
      </c>
      <c r="N22" s="435">
        <v>51</v>
      </c>
      <c r="O22" s="435">
        <v>0</v>
      </c>
      <c r="P22" s="435">
        <v>29</v>
      </c>
      <c r="Q22" s="435">
        <v>0</v>
      </c>
      <c r="R22" s="436">
        <v>0</v>
      </c>
      <c r="S22" s="437">
        <v>87</v>
      </c>
      <c r="T22" s="436">
        <v>203</v>
      </c>
      <c r="U22" s="438">
        <v>290</v>
      </c>
      <c r="V22" s="437">
        <v>31</v>
      </c>
      <c r="W22" s="436">
        <v>0</v>
      </c>
      <c r="X22" s="438">
        <v>31</v>
      </c>
      <c r="Y22" s="830">
        <v>321</v>
      </c>
      <c r="Z22" s="827"/>
    </row>
    <row r="23" spans="1:26" ht="15" x14ac:dyDescent="0.2">
      <c r="A23" s="434" t="s">
        <v>38</v>
      </c>
      <c r="B23" s="435">
        <v>0</v>
      </c>
      <c r="C23" s="435">
        <v>0</v>
      </c>
      <c r="D23" s="435">
        <v>0</v>
      </c>
      <c r="E23" s="436">
        <v>0</v>
      </c>
      <c r="F23" s="437">
        <v>0</v>
      </c>
      <c r="G23" s="436">
        <v>0</v>
      </c>
      <c r="H23" s="438">
        <v>0</v>
      </c>
      <c r="I23" s="435">
        <v>0</v>
      </c>
      <c r="J23" s="435">
        <v>0</v>
      </c>
      <c r="K23" s="435">
        <v>32</v>
      </c>
      <c r="L23" s="435">
        <v>0</v>
      </c>
      <c r="M23" s="435">
        <v>533</v>
      </c>
      <c r="N23" s="435">
        <v>0</v>
      </c>
      <c r="O23" s="435">
        <v>0</v>
      </c>
      <c r="P23" s="435">
        <v>0</v>
      </c>
      <c r="Q23" s="435">
        <v>0</v>
      </c>
      <c r="R23" s="436">
        <v>0</v>
      </c>
      <c r="S23" s="437">
        <v>565</v>
      </c>
      <c r="T23" s="436">
        <v>0</v>
      </c>
      <c r="U23" s="438">
        <v>565</v>
      </c>
      <c r="V23" s="437">
        <v>0</v>
      </c>
      <c r="W23" s="436">
        <v>0</v>
      </c>
      <c r="X23" s="438">
        <v>0</v>
      </c>
      <c r="Y23" s="830">
        <v>565</v>
      </c>
      <c r="Z23" s="827"/>
    </row>
    <row r="24" spans="1:26" ht="15" x14ac:dyDescent="0.2">
      <c r="A24" s="434" t="s">
        <v>39</v>
      </c>
      <c r="B24" s="435">
        <v>276</v>
      </c>
      <c r="C24" s="435">
        <v>22</v>
      </c>
      <c r="D24" s="435">
        <v>6</v>
      </c>
      <c r="E24" s="436">
        <v>0</v>
      </c>
      <c r="F24" s="437">
        <v>282</v>
      </c>
      <c r="G24" s="436">
        <v>22</v>
      </c>
      <c r="H24" s="438">
        <v>304</v>
      </c>
      <c r="I24" s="435">
        <v>1</v>
      </c>
      <c r="J24" s="435">
        <v>0</v>
      </c>
      <c r="K24" s="435">
        <v>134</v>
      </c>
      <c r="L24" s="435">
        <v>25</v>
      </c>
      <c r="M24" s="435">
        <v>53</v>
      </c>
      <c r="N24" s="435">
        <v>1</v>
      </c>
      <c r="O24" s="435">
        <v>3</v>
      </c>
      <c r="P24" s="435">
        <v>0</v>
      </c>
      <c r="Q24" s="435">
        <v>0</v>
      </c>
      <c r="R24" s="436">
        <v>0</v>
      </c>
      <c r="S24" s="437">
        <v>191</v>
      </c>
      <c r="T24" s="436">
        <v>26</v>
      </c>
      <c r="U24" s="438">
        <v>217</v>
      </c>
      <c r="V24" s="437">
        <v>0</v>
      </c>
      <c r="W24" s="436">
        <v>0</v>
      </c>
      <c r="X24" s="438">
        <v>0</v>
      </c>
      <c r="Y24" s="830">
        <v>521</v>
      </c>
      <c r="Z24" s="827"/>
    </row>
    <row r="25" spans="1:26" ht="15" x14ac:dyDescent="0.2">
      <c r="A25" s="434" t="s">
        <v>40</v>
      </c>
      <c r="B25" s="435">
        <v>70</v>
      </c>
      <c r="C25" s="435">
        <v>6</v>
      </c>
      <c r="D25" s="435">
        <v>1</v>
      </c>
      <c r="E25" s="436">
        <v>0</v>
      </c>
      <c r="F25" s="437">
        <v>71</v>
      </c>
      <c r="G25" s="436">
        <v>6</v>
      </c>
      <c r="H25" s="438">
        <v>77</v>
      </c>
      <c r="I25" s="435">
        <v>0</v>
      </c>
      <c r="J25" s="435">
        <v>0</v>
      </c>
      <c r="K25" s="435">
        <v>793</v>
      </c>
      <c r="L25" s="435">
        <v>6</v>
      </c>
      <c r="M25" s="435">
        <v>152</v>
      </c>
      <c r="N25" s="435">
        <v>1</v>
      </c>
      <c r="O25" s="435">
        <v>0</v>
      </c>
      <c r="P25" s="435">
        <v>0</v>
      </c>
      <c r="Q25" s="435">
        <v>0</v>
      </c>
      <c r="R25" s="436">
        <v>0</v>
      </c>
      <c r="S25" s="437">
        <v>945</v>
      </c>
      <c r="T25" s="436">
        <v>7</v>
      </c>
      <c r="U25" s="438">
        <v>952</v>
      </c>
      <c r="V25" s="437">
        <v>0</v>
      </c>
      <c r="W25" s="436">
        <v>0</v>
      </c>
      <c r="X25" s="438">
        <v>0</v>
      </c>
      <c r="Y25" s="830">
        <v>1029</v>
      </c>
      <c r="Z25" s="827"/>
    </row>
    <row r="26" spans="1:26" ht="15" x14ac:dyDescent="0.2">
      <c r="A26" s="434" t="s">
        <v>41</v>
      </c>
      <c r="B26" s="435">
        <v>0</v>
      </c>
      <c r="C26" s="435">
        <v>0</v>
      </c>
      <c r="D26" s="435">
        <v>0</v>
      </c>
      <c r="E26" s="436">
        <v>0</v>
      </c>
      <c r="F26" s="437">
        <v>0</v>
      </c>
      <c r="G26" s="436">
        <v>0</v>
      </c>
      <c r="H26" s="438">
        <v>0</v>
      </c>
      <c r="I26" s="435">
        <v>1</v>
      </c>
      <c r="J26" s="435">
        <v>0</v>
      </c>
      <c r="K26" s="435">
        <v>324</v>
      </c>
      <c r="L26" s="435">
        <v>0</v>
      </c>
      <c r="M26" s="435">
        <v>399</v>
      </c>
      <c r="N26" s="435">
        <v>0</v>
      </c>
      <c r="O26" s="435">
        <v>0</v>
      </c>
      <c r="P26" s="435">
        <v>0</v>
      </c>
      <c r="Q26" s="435">
        <v>19</v>
      </c>
      <c r="R26" s="436">
        <v>0</v>
      </c>
      <c r="S26" s="437">
        <v>743</v>
      </c>
      <c r="T26" s="436">
        <v>0</v>
      </c>
      <c r="U26" s="438">
        <v>743</v>
      </c>
      <c r="V26" s="437">
        <v>0</v>
      </c>
      <c r="W26" s="436">
        <v>0</v>
      </c>
      <c r="X26" s="438">
        <v>0</v>
      </c>
      <c r="Y26" s="830">
        <v>743</v>
      </c>
      <c r="Z26" s="827"/>
    </row>
    <row r="27" spans="1:26" ht="15" x14ac:dyDescent="0.2">
      <c r="A27" s="434" t="s">
        <v>42</v>
      </c>
      <c r="B27" s="435">
        <v>120</v>
      </c>
      <c r="C27" s="435">
        <v>10</v>
      </c>
      <c r="D27" s="435">
        <v>1</v>
      </c>
      <c r="E27" s="436">
        <v>0</v>
      </c>
      <c r="F27" s="437">
        <v>121</v>
      </c>
      <c r="G27" s="436">
        <v>10</v>
      </c>
      <c r="H27" s="438">
        <v>131</v>
      </c>
      <c r="I27" s="435">
        <v>1</v>
      </c>
      <c r="J27" s="435">
        <v>1</v>
      </c>
      <c r="K27" s="435">
        <v>91</v>
      </c>
      <c r="L27" s="435">
        <v>6</v>
      </c>
      <c r="M27" s="435">
        <v>965</v>
      </c>
      <c r="N27" s="435">
        <v>0</v>
      </c>
      <c r="O27" s="435">
        <v>37</v>
      </c>
      <c r="P27" s="435">
        <v>0</v>
      </c>
      <c r="Q27" s="435">
        <v>1</v>
      </c>
      <c r="R27" s="436">
        <v>0</v>
      </c>
      <c r="S27" s="437">
        <v>1095</v>
      </c>
      <c r="T27" s="436">
        <v>7</v>
      </c>
      <c r="U27" s="438">
        <v>1102</v>
      </c>
      <c r="V27" s="437">
        <v>0</v>
      </c>
      <c r="W27" s="436">
        <v>0</v>
      </c>
      <c r="X27" s="438">
        <v>0</v>
      </c>
      <c r="Y27" s="830">
        <v>1233</v>
      </c>
      <c r="Z27" s="827"/>
    </row>
    <row r="28" spans="1:26" ht="15" x14ac:dyDescent="0.2">
      <c r="A28" s="434" t="s">
        <v>43</v>
      </c>
      <c r="B28" s="435">
        <v>269</v>
      </c>
      <c r="C28" s="435">
        <v>27</v>
      </c>
      <c r="D28" s="435">
        <v>0</v>
      </c>
      <c r="E28" s="436">
        <v>1</v>
      </c>
      <c r="F28" s="437">
        <v>269</v>
      </c>
      <c r="G28" s="436">
        <v>28</v>
      </c>
      <c r="H28" s="438">
        <v>297</v>
      </c>
      <c r="I28" s="435">
        <v>24</v>
      </c>
      <c r="J28" s="435">
        <v>0</v>
      </c>
      <c r="K28" s="435">
        <v>364</v>
      </c>
      <c r="L28" s="435">
        <v>18</v>
      </c>
      <c r="M28" s="435">
        <v>317</v>
      </c>
      <c r="N28" s="435">
        <v>6</v>
      </c>
      <c r="O28" s="435">
        <v>7</v>
      </c>
      <c r="P28" s="435">
        <v>0</v>
      </c>
      <c r="Q28" s="435">
        <v>0</v>
      </c>
      <c r="R28" s="436">
        <v>0</v>
      </c>
      <c r="S28" s="437">
        <v>712</v>
      </c>
      <c r="T28" s="436">
        <v>24</v>
      </c>
      <c r="U28" s="438">
        <v>736</v>
      </c>
      <c r="V28" s="437">
        <v>0</v>
      </c>
      <c r="W28" s="436">
        <v>0</v>
      </c>
      <c r="X28" s="438">
        <v>0</v>
      </c>
      <c r="Y28" s="830">
        <v>1033</v>
      </c>
      <c r="Z28" s="827"/>
    </row>
    <row r="29" spans="1:26" ht="15" x14ac:dyDescent="0.2">
      <c r="A29" s="434" t="s">
        <v>44</v>
      </c>
      <c r="B29" s="435">
        <v>206</v>
      </c>
      <c r="C29" s="435">
        <v>18</v>
      </c>
      <c r="D29" s="435">
        <v>1</v>
      </c>
      <c r="E29" s="436">
        <v>0</v>
      </c>
      <c r="F29" s="437">
        <v>207</v>
      </c>
      <c r="G29" s="436">
        <v>18</v>
      </c>
      <c r="H29" s="438">
        <v>225</v>
      </c>
      <c r="I29" s="435">
        <v>0</v>
      </c>
      <c r="J29" s="435">
        <v>25</v>
      </c>
      <c r="K29" s="435">
        <v>245</v>
      </c>
      <c r="L29" s="435">
        <v>165</v>
      </c>
      <c r="M29" s="435">
        <v>87</v>
      </c>
      <c r="N29" s="435">
        <v>5</v>
      </c>
      <c r="O29" s="435">
        <v>2</v>
      </c>
      <c r="P29" s="435">
        <v>0</v>
      </c>
      <c r="Q29" s="435">
        <v>0</v>
      </c>
      <c r="R29" s="436">
        <v>0</v>
      </c>
      <c r="S29" s="437">
        <v>334</v>
      </c>
      <c r="T29" s="436">
        <v>195</v>
      </c>
      <c r="U29" s="438">
        <v>529</v>
      </c>
      <c r="V29" s="437">
        <v>0</v>
      </c>
      <c r="W29" s="436">
        <v>0</v>
      </c>
      <c r="X29" s="438">
        <v>0</v>
      </c>
      <c r="Y29" s="830">
        <v>754</v>
      </c>
      <c r="Z29" s="827"/>
    </row>
    <row r="30" spans="1:26" ht="15" x14ac:dyDescent="0.2">
      <c r="A30" s="434" t="s">
        <v>45</v>
      </c>
      <c r="B30" s="435">
        <v>0</v>
      </c>
      <c r="C30" s="435">
        <v>0</v>
      </c>
      <c r="D30" s="435">
        <v>0</v>
      </c>
      <c r="E30" s="436">
        <v>0</v>
      </c>
      <c r="F30" s="437">
        <v>0</v>
      </c>
      <c r="G30" s="436">
        <v>0</v>
      </c>
      <c r="H30" s="438">
        <v>0</v>
      </c>
      <c r="I30" s="435">
        <v>28</v>
      </c>
      <c r="J30" s="435">
        <v>0</v>
      </c>
      <c r="K30" s="435">
        <v>126</v>
      </c>
      <c r="L30" s="435">
        <v>0</v>
      </c>
      <c r="M30" s="435">
        <v>826</v>
      </c>
      <c r="N30" s="435">
        <v>0</v>
      </c>
      <c r="O30" s="435">
        <v>0</v>
      </c>
      <c r="P30" s="435">
        <v>0</v>
      </c>
      <c r="Q30" s="435">
        <v>0</v>
      </c>
      <c r="R30" s="436">
        <v>0</v>
      </c>
      <c r="S30" s="437">
        <v>980</v>
      </c>
      <c r="T30" s="436">
        <v>0</v>
      </c>
      <c r="U30" s="438">
        <v>980</v>
      </c>
      <c r="V30" s="437">
        <v>0</v>
      </c>
      <c r="W30" s="436">
        <v>0</v>
      </c>
      <c r="X30" s="438">
        <v>0</v>
      </c>
      <c r="Y30" s="830">
        <v>980</v>
      </c>
      <c r="Z30" s="827"/>
    </row>
    <row r="31" spans="1:26" ht="15" x14ac:dyDescent="0.2">
      <c r="A31" s="434" t="s">
        <v>46</v>
      </c>
      <c r="B31" s="435">
        <v>0</v>
      </c>
      <c r="C31" s="435">
        <v>0</v>
      </c>
      <c r="D31" s="435">
        <v>0</v>
      </c>
      <c r="E31" s="436">
        <v>0</v>
      </c>
      <c r="F31" s="437">
        <v>0</v>
      </c>
      <c r="G31" s="436">
        <v>0</v>
      </c>
      <c r="H31" s="438">
        <v>0</v>
      </c>
      <c r="I31" s="435">
        <v>91</v>
      </c>
      <c r="J31" s="435">
        <v>0</v>
      </c>
      <c r="K31" s="435">
        <v>735</v>
      </c>
      <c r="L31" s="435">
        <v>0</v>
      </c>
      <c r="M31" s="435">
        <v>1</v>
      </c>
      <c r="N31" s="435">
        <v>0</v>
      </c>
      <c r="O31" s="435">
        <v>0</v>
      </c>
      <c r="P31" s="435">
        <v>0</v>
      </c>
      <c r="Q31" s="435">
        <v>0</v>
      </c>
      <c r="R31" s="436">
        <v>0</v>
      </c>
      <c r="S31" s="437">
        <v>827</v>
      </c>
      <c r="T31" s="436">
        <v>0</v>
      </c>
      <c r="U31" s="438">
        <v>827</v>
      </c>
      <c r="V31" s="437">
        <v>0</v>
      </c>
      <c r="W31" s="436">
        <v>0</v>
      </c>
      <c r="X31" s="438">
        <v>0</v>
      </c>
      <c r="Y31" s="830">
        <v>827</v>
      </c>
      <c r="Z31" s="827"/>
    </row>
    <row r="32" spans="1:26" ht="15" x14ac:dyDescent="0.2">
      <c r="A32" s="434" t="s">
        <v>47</v>
      </c>
      <c r="B32" s="435">
        <v>0</v>
      </c>
      <c r="C32" s="435">
        <v>0</v>
      </c>
      <c r="D32" s="435">
        <v>0</v>
      </c>
      <c r="E32" s="436">
        <v>0</v>
      </c>
      <c r="F32" s="437">
        <v>0</v>
      </c>
      <c r="G32" s="436">
        <v>0</v>
      </c>
      <c r="H32" s="438">
        <v>0</v>
      </c>
      <c r="I32" s="435">
        <v>1</v>
      </c>
      <c r="J32" s="435">
        <v>0</v>
      </c>
      <c r="K32" s="435">
        <v>75</v>
      </c>
      <c r="L32" s="435">
        <v>0</v>
      </c>
      <c r="M32" s="435">
        <v>455</v>
      </c>
      <c r="N32" s="435">
        <v>0</v>
      </c>
      <c r="O32" s="435">
        <v>0</v>
      </c>
      <c r="P32" s="435">
        <v>0</v>
      </c>
      <c r="Q32" s="435">
        <v>0</v>
      </c>
      <c r="R32" s="436">
        <v>0</v>
      </c>
      <c r="S32" s="437">
        <v>531</v>
      </c>
      <c r="T32" s="436">
        <v>0</v>
      </c>
      <c r="U32" s="438">
        <v>531</v>
      </c>
      <c r="V32" s="437">
        <v>0</v>
      </c>
      <c r="W32" s="436">
        <v>0</v>
      </c>
      <c r="X32" s="438">
        <v>0</v>
      </c>
      <c r="Y32" s="830">
        <v>531</v>
      </c>
      <c r="Z32" s="827"/>
    </row>
    <row r="33" spans="1:26" ht="15" x14ac:dyDescent="0.2">
      <c r="A33" s="434" t="s">
        <v>48</v>
      </c>
      <c r="B33" s="435">
        <v>0</v>
      </c>
      <c r="C33" s="435">
        <v>0</v>
      </c>
      <c r="D33" s="435">
        <v>0</v>
      </c>
      <c r="E33" s="436">
        <v>0</v>
      </c>
      <c r="F33" s="437">
        <v>0</v>
      </c>
      <c r="G33" s="436">
        <v>0</v>
      </c>
      <c r="H33" s="438">
        <v>0</v>
      </c>
      <c r="I33" s="435">
        <v>0</v>
      </c>
      <c r="J33" s="435">
        <v>0</v>
      </c>
      <c r="K33" s="435">
        <v>378</v>
      </c>
      <c r="L33" s="435">
        <v>0</v>
      </c>
      <c r="M33" s="435">
        <v>258</v>
      </c>
      <c r="N33" s="435">
        <v>0</v>
      </c>
      <c r="O33" s="435">
        <v>0</v>
      </c>
      <c r="P33" s="435">
        <v>0</v>
      </c>
      <c r="Q33" s="435">
        <v>0</v>
      </c>
      <c r="R33" s="436">
        <v>0</v>
      </c>
      <c r="S33" s="437">
        <v>636</v>
      </c>
      <c r="T33" s="436">
        <v>0</v>
      </c>
      <c r="U33" s="438">
        <v>636</v>
      </c>
      <c r="V33" s="437">
        <v>0</v>
      </c>
      <c r="W33" s="436">
        <v>0</v>
      </c>
      <c r="X33" s="438">
        <v>0</v>
      </c>
      <c r="Y33" s="830">
        <v>636</v>
      </c>
      <c r="Z33" s="827"/>
    </row>
    <row r="34" spans="1:26" ht="15" x14ac:dyDescent="0.2">
      <c r="A34" s="434" t="s">
        <v>49</v>
      </c>
      <c r="B34" s="435">
        <v>0</v>
      </c>
      <c r="C34" s="435">
        <v>1</v>
      </c>
      <c r="D34" s="435">
        <v>0</v>
      </c>
      <c r="E34" s="436">
        <v>0</v>
      </c>
      <c r="F34" s="437">
        <v>0</v>
      </c>
      <c r="G34" s="436">
        <v>1</v>
      </c>
      <c r="H34" s="438">
        <v>1</v>
      </c>
      <c r="I34" s="435">
        <v>0</v>
      </c>
      <c r="J34" s="435">
        <v>31</v>
      </c>
      <c r="K34" s="435">
        <v>0</v>
      </c>
      <c r="L34" s="435">
        <v>324</v>
      </c>
      <c r="M34" s="435">
        <v>0</v>
      </c>
      <c r="N34" s="435">
        <v>387</v>
      </c>
      <c r="O34" s="435">
        <v>0</v>
      </c>
      <c r="P34" s="435">
        <v>7</v>
      </c>
      <c r="Q34" s="435">
        <v>0</v>
      </c>
      <c r="R34" s="436">
        <v>2</v>
      </c>
      <c r="S34" s="437">
        <v>0</v>
      </c>
      <c r="T34" s="436">
        <v>751</v>
      </c>
      <c r="U34" s="438">
        <v>751</v>
      </c>
      <c r="V34" s="437">
        <v>0</v>
      </c>
      <c r="W34" s="436">
        <v>0</v>
      </c>
      <c r="X34" s="438">
        <v>0</v>
      </c>
      <c r="Y34" s="830">
        <v>752</v>
      </c>
      <c r="Z34" s="827"/>
    </row>
    <row r="35" spans="1:26" ht="15" x14ac:dyDescent="0.2">
      <c r="A35" s="434" t="s">
        <v>50</v>
      </c>
      <c r="B35" s="435">
        <v>63</v>
      </c>
      <c r="C35" s="435">
        <v>6</v>
      </c>
      <c r="D35" s="435">
        <v>0</v>
      </c>
      <c r="E35" s="436">
        <v>0</v>
      </c>
      <c r="F35" s="437">
        <v>63</v>
      </c>
      <c r="G35" s="436">
        <v>6</v>
      </c>
      <c r="H35" s="438">
        <v>69</v>
      </c>
      <c r="I35" s="435">
        <v>0</v>
      </c>
      <c r="J35" s="435">
        <v>0</v>
      </c>
      <c r="K35" s="435">
        <v>56</v>
      </c>
      <c r="L35" s="435">
        <v>4</v>
      </c>
      <c r="M35" s="435">
        <v>14</v>
      </c>
      <c r="N35" s="435">
        <v>5</v>
      </c>
      <c r="O35" s="435">
        <v>0</v>
      </c>
      <c r="P35" s="435">
        <v>0</v>
      </c>
      <c r="Q35" s="435">
        <v>0</v>
      </c>
      <c r="R35" s="436">
        <v>0</v>
      </c>
      <c r="S35" s="437">
        <v>70</v>
      </c>
      <c r="T35" s="436">
        <v>9</v>
      </c>
      <c r="U35" s="438">
        <v>79</v>
      </c>
      <c r="V35" s="437">
        <v>0</v>
      </c>
      <c r="W35" s="436">
        <v>0</v>
      </c>
      <c r="X35" s="438">
        <v>0</v>
      </c>
      <c r="Y35" s="830">
        <v>148</v>
      </c>
      <c r="Z35" s="827"/>
    </row>
    <row r="36" spans="1:26" ht="15" x14ac:dyDescent="0.2">
      <c r="A36" s="434" t="s">
        <v>51</v>
      </c>
      <c r="B36" s="435">
        <v>0</v>
      </c>
      <c r="C36" s="435">
        <v>0</v>
      </c>
      <c r="D36" s="435">
        <v>0</v>
      </c>
      <c r="E36" s="436">
        <v>0</v>
      </c>
      <c r="F36" s="437">
        <v>0</v>
      </c>
      <c r="G36" s="436">
        <v>0</v>
      </c>
      <c r="H36" s="438">
        <v>0</v>
      </c>
      <c r="I36" s="435">
        <v>0</v>
      </c>
      <c r="J36" s="435">
        <v>0</v>
      </c>
      <c r="K36" s="435">
        <v>22</v>
      </c>
      <c r="L36" s="435">
        <v>0</v>
      </c>
      <c r="M36" s="435">
        <v>343</v>
      </c>
      <c r="N36" s="435">
        <v>0</v>
      </c>
      <c r="O36" s="435">
        <v>600</v>
      </c>
      <c r="P36" s="435">
        <v>0</v>
      </c>
      <c r="Q36" s="435">
        <v>0</v>
      </c>
      <c r="R36" s="436">
        <v>0</v>
      </c>
      <c r="S36" s="437">
        <v>965</v>
      </c>
      <c r="T36" s="436">
        <v>0</v>
      </c>
      <c r="U36" s="438">
        <v>965</v>
      </c>
      <c r="V36" s="437">
        <v>0</v>
      </c>
      <c r="W36" s="436">
        <v>0</v>
      </c>
      <c r="X36" s="438">
        <v>0</v>
      </c>
      <c r="Y36" s="830">
        <v>965</v>
      </c>
      <c r="Z36" s="827"/>
    </row>
    <row r="37" spans="1:26" ht="15" x14ac:dyDescent="0.2">
      <c r="A37" s="434" t="s">
        <v>52</v>
      </c>
      <c r="B37" s="435">
        <v>0</v>
      </c>
      <c r="C37" s="435">
        <v>0</v>
      </c>
      <c r="D37" s="435">
        <v>0</v>
      </c>
      <c r="E37" s="436">
        <v>0</v>
      </c>
      <c r="F37" s="437">
        <v>0</v>
      </c>
      <c r="G37" s="436">
        <v>0</v>
      </c>
      <c r="H37" s="438">
        <v>0</v>
      </c>
      <c r="I37" s="435">
        <v>0</v>
      </c>
      <c r="J37" s="435">
        <v>0</v>
      </c>
      <c r="K37" s="435">
        <v>58</v>
      </c>
      <c r="L37" s="435">
        <v>0</v>
      </c>
      <c r="M37" s="435">
        <v>948</v>
      </c>
      <c r="N37" s="435">
        <v>0</v>
      </c>
      <c r="O37" s="435">
        <v>0</v>
      </c>
      <c r="P37" s="435">
        <v>0</v>
      </c>
      <c r="Q37" s="435">
        <v>0</v>
      </c>
      <c r="R37" s="436">
        <v>0</v>
      </c>
      <c r="S37" s="437">
        <v>1006</v>
      </c>
      <c r="T37" s="436">
        <v>0</v>
      </c>
      <c r="U37" s="438">
        <v>1006</v>
      </c>
      <c r="V37" s="437">
        <v>0</v>
      </c>
      <c r="W37" s="436">
        <v>0</v>
      </c>
      <c r="X37" s="438">
        <v>0</v>
      </c>
      <c r="Y37" s="830">
        <v>1006</v>
      </c>
      <c r="Z37" s="827"/>
    </row>
    <row r="38" spans="1:26" ht="15" x14ac:dyDescent="0.2">
      <c r="A38" s="434" t="s">
        <v>53</v>
      </c>
      <c r="B38" s="435">
        <v>0</v>
      </c>
      <c r="C38" s="435">
        <v>0</v>
      </c>
      <c r="D38" s="435">
        <v>0</v>
      </c>
      <c r="E38" s="436">
        <v>0</v>
      </c>
      <c r="F38" s="437">
        <v>0</v>
      </c>
      <c r="G38" s="436">
        <v>0</v>
      </c>
      <c r="H38" s="438">
        <v>0</v>
      </c>
      <c r="I38" s="435">
        <v>99</v>
      </c>
      <c r="J38" s="435">
        <v>0</v>
      </c>
      <c r="K38" s="435">
        <v>489</v>
      </c>
      <c r="L38" s="435">
        <v>0</v>
      </c>
      <c r="M38" s="435">
        <v>0</v>
      </c>
      <c r="N38" s="435">
        <v>0</v>
      </c>
      <c r="O38" s="435">
        <v>0</v>
      </c>
      <c r="P38" s="435">
        <v>0</v>
      </c>
      <c r="Q38" s="435">
        <v>37</v>
      </c>
      <c r="R38" s="436">
        <v>0</v>
      </c>
      <c r="S38" s="437">
        <v>625</v>
      </c>
      <c r="T38" s="436">
        <v>0</v>
      </c>
      <c r="U38" s="438">
        <v>625</v>
      </c>
      <c r="V38" s="437">
        <v>0</v>
      </c>
      <c r="W38" s="436">
        <v>0</v>
      </c>
      <c r="X38" s="438">
        <v>0</v>
      </c>
      <c r="Y38" s="830">
        <v>625</v>
      </c>
      <c r="Z38" s="827"/>
    </row>
    <row r="39" spans="1:26" ht="15" x14ac:dyDescent="0.2">
      <c r="A39" s="434" t="s">
        <v>54</v>
      </c>
      <c r="B39" s="435">
        <v>9</v>
      </c>
      <c r="C39" s="435">
        <v>0</v>
      </c>
      <c r="D39" s="435">
        <v>1</v>
      </c>
      <c r="E39" s="436">
        <v>0</v>
      </c>
      <c r="F39" s="437">
        <v>10</v>
      </c>
      <c r="G39" s="436">
        <v>0</v>
      </c>
      <c r="H39" s="438">
        <v>10</v>
      </c>
      <c r="I39" s="435">
        <v>0</v>
      </c>
      <c r="J39" s="435">
        <v>0</v>
      </c>
      <c r="K39" s="435">
        <v>64</v>
      </c>
      <c r="L39" s="435">
        <v>0</v>
      </c>
      <c r="M39" s="435">
        <v>132</v>
      </c>
      <c r="N39" s="435">
        <v>0</v>
      </c>
      <c r="O39" s="435">
        <v>0</v>
      </c>
      <c r="P39" s="435">
        <v>0</v>
      </c>
      <c r="Q39" s="435">
        <v>0</v>
      </c>
      <c r="R39" s="436">
        <v>0</v>
      </c>
      <c r="S39" s="437">
        <v>196</v>
      </c>
      <c r="T39" s="436">
        <v>0</v>
      </c>
      <c r="U39" s="438">
        <v>196</v>
      </c>
      <c r="V39" s="437">
        <v>0</v>
      </c>
      <c r="W39" s="436">
        <v>0</v>
      </c>
      <c r="X39" s="438">
        <v>0</v>
      </c>
      <c r="Y39" s="830">
        <v>206</v>
      </c>
      <c r="Z39" s="827"/>
    </row>
    <row r="40" spans="1:26" ht="15" x14ac:dyDescent="0.2">
      <c r="A40" s="439" t="s">
        <v>55</v>
      </c>
      <c r="B40" s="435">
        <v>1801</v>
      </c>
      <c r="C40" s="435">
        <v>143</v>
      </c>
      <c r="D40" s="435">
        <v>20</v>
      </c>
      <c r="E40" s="436">
        <v>2</v>
      </c>
      <c r="F40" s="437">
        <v>1821</v>
      </c>
      <c r="G40" s="436">
        <v>145</v>
      </c>
      <c r="H40" s="438">
        <v>1966</v>
      </c>
      <c r="I40" s="435">
        <v>437</v>
      </c>
      <c r="J40" s="435">
        <v>77</v>
      </c>
      <c r="K40" s="435">
        <v>6891</v>
      </c>
      <c r="L40" s="435">
        <v>700</v>
      </c>
      <c r="M40" s="435">
        <v>9139</v>
      </c>
      <c r="N40" s="435">
        <v>466</v>
      </c>
      <c r="O40" s="435">
        <v>1018</v>
      </c>
      <c r="P40" s="435">
        <v>36</v>
      </c>
      <c r="Q40" s="435">
        <v>92</v>
      </c>
      <c r="R40" s="436">
        <v>2</v>
      </c>
      <c r="S40" s="437">
        <v>17577</v>
      </c>
      <c r="T40" s="436">
        <v>1281</v>
      </c>
      <c r="U40" s="438">
        <v>18858</v>
      </c>
      <c r="V40" s="437">
        <v>50</v>
      </c>
      <c r="W40" s="436">
        <v>5</v>
      </c>
      <c r="X40" s="438">
        <v>55</v>
      </c>
      <c r="Y40" s="830">
        <v>20879</v>
      </c>
      <c r="Z40" s="827"/>
    </row>
    <row r="41" spans="1:26" ht="15.75" thickBot="1" x14ac:dyDescent="0.25">
      <c r="A41" s="440" t="s">
        <v>56</v>
      </c>
      <c r="B41" s="836">
        <v>1944</v>
      </c>
      <c r="C41" s="837"/>
      <c r="D41" s="838">
        <v>22</v>
      </c>
      <c r="E41" s="839"/>
      <c r="F41" s="840">
        <v>1966</v>
      </c>
      <c r="G41" s="839"/>
      <c r="H41" s="576">
        <v>1966</v>
      </c>
      <c r="I41" s="836">
        <v>514</v>
      </c>
      <c r="J41" s="837"/>
      <c r="K41" s="836">
        <v>7591</v>
      </c>
      <c r="L41" s="837"/>
      <c r="M41" s="836">
        <v>9605</v>
      </c>
      <c r="N41" s="837"/>
      <c r="O41" s="836">
        <v>1054</v>
      </c>
      <c r="P41" s="837"/>
      <c r="Q41" s="838">
        <v>94</v>
      </c>
      <c r="R41" s="839"/>
      <c r="S41" s="840">
        <v>18858</v>
      </c>
      <c r="T41" s="839"/>
      <c r="U41" s="576">
        <v>18858</v>
      </c>
      <c r="V41" s="840">
        <v>55</v>
      </c>
      <c r="W41" s="839"/>
      <c r="X41" s="576">
        <v>55</v>
      </c>
      <c r="Y41" s="838">
        <v>20879</v>
      </c>
      <c r="Z41" s="839"/>
    </row>
    <row r="42" spans="1:26" ht="13.5" thickTop="1" x14ac:dyDescent="0.2"/>
  </sheetData>
  <mergeCells count="66">
    <mergeCell ref="B41:C41"/>
    <mergeCell ref="D41:E41"/>
    <mergeCell ref="F41:G41"/>
    <mergeCell ref="I41:J41"/>
    <mergeCell ref="K41:L41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</mergeCells>
  <pageMargins left="0.7" right="0.7" top="0.78740157499999996" bottom="0.78740157499999996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Z42"/>
  <sheetViews>
    <sheetView workbookViewId="0">
      <selection activeCell="AD11" sqref="AD11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818" t="s">
        <v>325</v>
      </c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  <c r="Z1" s="578"/>
    </row>
    <row r="2" spans="1:26" ht="15.75" thickTop="1" x14ac:dyDescent="0.2">
      <c r="A2" s="847" t="s">
        <v>4</v>
      </c>
      <c r="B2" s="848" t="s">
        <v>0</v>
      </c>
      <c r="C2" s="824"/>
      <c r="D2" s="824"/>
      <c r="E2" s="824"/>
      <c r="F2" s="824"/>
      <c r="G2" s="824"/>
      <c r="H2" s="825"/>
      <c r="I2" s="823" t="s">
        <v>1</v>
      </c>
      <c r="J2" s="824"/>
      <c r="K2" s="824"/>
      <c r="L2" s="824"/>
      <c r="M2" s="824"/>
      <c r="N2" s="824"/>
      <c r="O2" s="824"/>
      <c r="P2" s="824"/>
      <c r="Q2" s="824"/>
      <c r="R2" s="824"/>
      <c r="S2" s="824"/>
      <c r="T2" s="824"/>
      <c r="U2" s="825"/>
      <c r="V2" s="823" t="s">
        <v>2</v>
      </c>
      <c r="W2" s="824"/>
      <c r="X2" s="825"/>
      <c r="Y2" s="849" t="s">
        <v>66</v>
      </c>
      <c r="Z2" s="850"/>
    </row>
    <row r="3" spans="1:26" ht="15" x14ac:dyDescent="0.2">
      <c r="A3" s="847"/>
      <c r="B3" s="855" t="s">
        <v>5</v>
      </c>
      <c r="C3" s="832"/>
      <c r="D3" s="833" t="s">
        <v>6</v>
      </c>
      <c r="E3" s="827"/>
      <c r="F3" s="826" t="s">
        <v>7</v>
      </c>
      <c r="G3" s="827"/>
      <c r="H3" s="856" t="s">
        <v>8</v>
      </c>
      <c r="I3" s="834" t="s">
        <v>9</v>
      </c>
      <c r="J3" s="835"/>
      <c r="K3" s="834" t="s">
        <v>10</v>
      </c>
      <c r="L3" s="835"/>
      <c r="M3" s="834" t="s">
        <v>11</v>
      </c>
      <c r="N3" s="835"/>
      <c r="O3" s="834" t="s">
        <v>12</v>
      </c>
      <c r="P3" s="835"/>
      <c r="Q3" s="833" t="s">
        <v>6</v>
      </c>
      <c r="R3" s="827"/>
      <c r="S3" s="826" t="s">
        <v>13</v>
      </c>
      <c r="T3" s="827"/>
      <c r="U3" s="856" t="s">
        <v>14</v>
      </c>
      <c r="V3" s="828" t="s">
        <v>15</v>
      </c>
      <c r="W3" s="829"/>
      <c r="X3" s="856" t="s">
        <v>16</v>
      </c>
      <c r="Y3" s="851"/>
      <c r="Z3" s="852"/>
    </row>
    <row r="4" spans="1:26" x14ac:dyDescent="0.2">
      <c r="A4" s="847"/>
      <c r="B4" s="461" t="s">
        <v>18</v>
      </c>
      <c r="C4" s="429" t="s">
        <v>19</v>
      </c>
      <c r="D4" s="429" t="s">
        <v>18</v>
      </c>
      <c r="E4" s="430" t="s">
        <v>19</v>
      </c>
      <c r="F4" s="431" t="s">
        <v>18</v>
      </c>
      <c r="G4" s="430" t="s">
        <v>19</v>
      </c>
      <c r="H4" s="822"/>
      <c r="I4" s="429" t="s">
        <v>18</v>
      </c>
      <c r="J4" s="432" t="s">
        <v>19</v>
      </c>
      <c r="K4" s="429" t="s">
        <v>18</v>
      </c>
      <c r="L4" s="429" t="s">
        <v>19</v>
      </c>
      <c r="M4" s="429" t="s">
        <v>18</v>
      </c>
      <c r="N4" s="429" t="s">
        <v>19</v>
      </c>
      <c r="O4" s="429" t="s">
        <v>18</v>
      </c>
      <c r="P4" s="429" t="s">
        <v>19</v>
      </c>
      <c r="Q4" s="429" t="s">
        <v>18</v>
      </c>
      <c r="R4" s="430" t="s">
        <v>19</v>
      </c>
      <c r="S4" s="431" t="s">
        <v>18</v>
      </c>
      <c r="T4" s="430" t="s">
        <v>19</v>
      </c>
      <c r="U4" s="822"/>
      <c r="V4" s="433" t="s">
        <v>18</v>
      </c>
      <c r="W4" s="430" t="s">
        <v>19</v>
      </c>
      <c r="X4" s="822"/>
      <c r="Y4" s="853"/>
      <c r="Z4" s="854"/>
    </row>
    <row r="5" spans="1:26" ht="15" x14ac:dyDescent="0.2">
      <c r="A5" s="462" t="s">
        <v>20</v>
      </c>
      <c r="B5" s="435">
        <v>0</v>
      </c>
      <c r="C5" s="435">
        <v>0</v>
      </c>
      <c r="D5" s="435">
        <v>0</v>
      </c>
      <c r="E5" s="436">
        <v>0</v>
      </c>
      <c r="F5" s="437">
        <v>0</v>
      </c>
      <c r="G5" s="436">
        <v>0</v>
      </c>
      <c r="H5" s="438">
        <v>0</v>
      </c>
      <c r="I5" s="435">
        <v>0</v>
      </c>
      <c r="J5" s="435">
        <v>0</v>
      </c>
      <c r="K5" s="435">
        <v>37</v>
      </c>
      <c r="L5" s="435">
        <v>0</v>
      </c>
      <c r="M5" s="435">
        <v>598</v>
      </c>
      <c r="N5" s="435">
        <v>0</v>
      </c>
      <c r="O5" s="435">
        <v>0</v>
      </c>
      <c r="P5" s="435">
        <v>0</v>
      </c>
      <c r="Q5" s="435">
        <v>0</v>
      </c>
      <c r="R5" s="436">
        <v>0</v>
      </c>
      <c r="S5" s="437">
        <v>635</v>
      </c>
      <c r="T5" s="436">
        <v>0</v>
      </c>
      <c r="U5" s="438">
        <v>635</v>
      </c>
      <c r="V5" s="437">
        <v>0</v>
      </c>
      <c r="W5" s="436">
        <v>0</v>
      </c>
      <c r="X5" s="438">
        <v>0</v>
      </c>
      <c r="Y5" s="830">
        <v>635</v>
      </c>
      <c r="Z5" s="827"/>
    </row>
    <row r="6" spans="1:26" ht="15" x14ac:dyDescent="0.2">
      <c r="A6" s="434" t="s">
        <v>21</v>
      </c>
      <c r="B6" s="435">
        <v>175</v>
      </c>
      <c r="C6" s="435">
        <v>13</v>
      </c>
      <c r="D6" s="435">
        <v>5</v>
      </c>
      <c r="E6" s="436">
        <v>1</v>
      </c>
      <c r="F6" s="437">
        <v>180</v>
      </c>
      <c r="G6" s="436">
        <v>14</v>
      </c>
      <c r="H6" s="438">
        <v>194</v>
      </c>
      <c r="I6" s="435">
        <v>1</v>
      </c>
      <c r="J6" s="435">
        <v>0</v>
      </c>
      <c r="K6" s="435">
        <v>146</v>
      </c>
      <c r="L6" s="435">
        <v>6</v>
      </c>
      <c r="M6" s="435">
        <v>72</v>
      </c>
      <c r="N6" s="435">
        <v>6</v>
      </c>
      <c r="O6" s="435">
        <v>6</v>
      </c>
      <c r="P6" s="435">
        <v>0</v>
      </c>
      <c r="Q6" s="435">
        <v>3</v>
      </c>
      <c r="R6" s="436">
        <v>0</v>
      </c>
      <c r="S6" s="437">
        <v>228</v>
      </c>
      <c r="T6" s="436">
        <v>12</v>
      </c>
      <c r="U6" s="438">
        <v>240</v>
      </c>
      <c r="V6" s="437">
        <v>19</v>
      </c>
      <c r="W6" s="436">
        <v>5</v>
      </c>
      <c r="X6" s="438">
        <v>24</v>
      </c>
      <c r="Y6" s="830">
        <v>458</v>
      </c>
      <c r="Z6" s="827"/>
    </row>
    <row r="7" spans="1:26" ht="15" x14ac:dyDescent="0.2">
      <c r="A7" s="434" t="s">
        <v>22</v>
      </c>
      <c r="B7" s="435">
        <v>22</v>
      </c>
      <c r="C7" s="435">
        <v>0</v>
      </c>
      <c r="D7" s="435">
        <v>1</v>
      </c>
      <c r="E7" s="436">
        <v>0</v>
      </c>
      <c r="F7" s="437">
        <v>23</v>
      </c>
      <c r="G7" s="436">
        <v>0</v>
      </c>
      <c r="H7" s="438">
        <v>23</v>
      </c>
      <c r="I7" s="435">
        <v>63</v>
      </c>
      <c r="J7" s="435">
        <v>0</v>
      </c>
      <c r="K7" s="435">
        <v>0</v>
      </c>
      <c r="L7" s="435">
        <v>0</v>
      </c>
      <c r="M7" s="435">
        <v>116</v>
      </c>
      <c r="N7" s="435">
        <v>0</v>
      </c>
      <c r="O7" s="435">
        <v>0</v>
      </c>
      <c r="P7" s="435">
        <v>0</v>
      </c>
      <c r="Q7" s="435">
        <v>0</v>
      </c>
      <c r="R7" s="436">
        <v>0</v>
      </c>
      <c r="S7" s="437">
        <v>179</v>
      </c>
      <c r="T7" s="436">
        <v>0</v>
      </c>
      <c r="U7" s="438">
        <v>179</v>
      </c>
      <c r="V7" s="437">
        <v>0</v>
      </c>
      <c r="W7" s="436">
        <v>0</v>
      </c>
      <c r="X7" s="438">
        <v>0</v>
      </c>
      <c r="Y7" s="830">
        <v>202</v>
      </c>
      <c r="Z7" s="827"/>
    </row>
    <row r="8" spans="1:26" ht="15" x14ac:dyDescent="0.2">
      <c r="A8" s="434" t="s">
        <v>23</v>
      </c>
      <c r="B8" s="435">
        <v>77</v>
      </c>
      <c r="C8" s="435">
        <v>6</v>
      </c>
      <c r="D8" s="435">
        <v>0</v>
      </c>
      <c r="E8" s="436">
        <v>0</v>
      </c>
      <c r="F8" s="437">
        <v>77</v>
      </c>
      <c r="G8" s="436">
        <v>6</v>
      </c>
      <c r="H8" s="438">
        <v>83</v>
      </c>
      <c r="I8" s="435">
        <v>1</v>
      </c>
      <c r="J8" s="435">
        <v>0</v>
      </c>
      <c r="K8" s="435">
        <v>120</v>
      </c>
      <c r="L8" s="435">
        <v>14</v>
      </c>
      <c r="M8" s="435">
        <v>8</v>
      </c>
      <c r="N8" s="435">
        <v>0</v>
      </c>
      <c r="O8" s="435">
        <v>0</v>
      </c>
      <c r="P8" s="435">
        <v>0</v>
      </c>
      <c r="Q8" s="435">
        <v>0</v>
      </c>
      <c r="R8" s="436">
        <v>0</v>
      </c>
      <c r="S8" s="437">
        <v>129</v>
      </c>
      <c r="T8" s="436">
        <v>14</v>
      </c>
      <c r="U8" s="438">
        <v>143</v>
      </c>
      <c r="V8" s="437">
        <v>0</v>
      </c>
      <c r="W8" s="436">
        <v>0</v>
      </c>
      <c r="X8" s="438">
        <v>0</v>
      </c>
      <c r="Y8" s="830">
        <v>226</v>
      </c>
      <c r="Z8" s="827"/>
    </row>
    <row r="9" spans="1:26" ht="15" x14ac:dyDescent="0.2">
      <c r="A9" s="434" t="s">
        <v>24</v>
      </c>
      <c r="B9" s="435">
        <v>0</v>
      </c>
      <c r="C9" s="435">
        <v>0</v>
      </c>
      <c r="D9" s="435">
        <v>0</v>
      </c>
      <c r="E9" s="436">
        <v>0</v>
      </c>
      <c r="F9" s="437">
        <v>0</v>
      </c>
      <c r="G9" s="436">
        <v>0</v>
      </c>
      <c r="H9" s="438">
        <v>0</v>
      </c>
      <c r="I9" s="435">
        <v>0</v>
      </c>
      <c r="J9" s="435">
        <v>0</v>
      </c>
      <c r="K9" s="435">
        <v>179</v>
      </c>
      <c r="L9" s="435">
        <v>0</v>
      </c>
      <c r="M9" s="435">
        <v>659</v>
      </c>
      <c r="N9" s="435">
        <v>0</v>
      </c>
      <c r="O9" s="435">
        <v>0</v>
      </c>
      <c r="P9" s="435">
        <v>0</v>
      </c>
      <c r="Q9" s="435">
        <v>29</v>
      </c>
      <c r="R9" s="436">
        <v>0</v>
      </c>
      <c r="S9" s="437">
        <v>867</v>
      </c>
      <c r="T9" s="436">
        <v>0</v>
      </c>
      <c r="U9" s="438">
        <v>867</v>
      </c>
      <c r="V9" s="437">
        <v>0</v>
      </c>
      <c r="W9" s="436">
        <v>0</v>
      </c>
      <c r="X9" s="438">
        <v>0</v>
      </c>
      <c r="Y9" s="830">
        <v>867</v>
      </c>
      <c r="Z9" s="827"/>
    </row>
    <row r="10" spans="1:26" ht="15" x14ac:dyDescent="0.2">
      <c r="A10" s="434" t="s">
        <v>25</v>
      </c>
      <c r="B10" s="435">
        <v>0</v>
      </c>
      <c r="C10" s="435">
        <v>0</v>
      </c>
      <c r="D10" s="435">
        <v>0</v>
      </c>
      <c r="E10" s="436">
        <v>0</v>
      </c>
      <c r="F10" s="437">
        <v>0</v>
      </c>
      <c r="G10" s="436">
        <v>0</v>
      </c>
      <c r="H10" s="438">
        <v>0</v>
      </c>
      <c r="I10" s="435">
        <v>0</v>
      </c>
      <c r="J10" s="435">
        <v>0</v>
      </c>
      <c r="K10" s="435">
        <v>1</v>
      </c>
      <c r="L10" s="435">
        <v>0</v>
      </c>
      <c r="M10" s="435">
        <v>747</v>
      </c>
      <c r="N10" s="435">
        <v>0</v>
      </c>
      <c r="O10" s="435">
        <v>3</v>
      </c>
      <c r="P10" s="435">
        <v>0</v>
      </c>
      <c r="Q10" s="435">
        <v>0</v>
      </c>
      <c r="R10" s="436">
        <v>0</v>
      </c>
      <c r="S10" s="437">
        <v>751</v>
      </c>
      <c r="T10" s="436">
        <v>0</v>
      </c>
      <c r="U10" s="438">
        <v>751</v>
      </c>
      <c r="V10" s="437">
        <v>0</v>
      </c>
      <c r="W10" s="436">
        <v>0</v>
      </c>
      <c r="X10" s="438">
        <v>0</v>
      </c>
      <c r="Y10" s="830">
        <v>751</v>
      </c>
      <c r="Z10" s="827"/>
    </row>
    <row r="11" spans="1:26" ht="15" x14ac:dyDescent="0.2">
      <c r="A11" s="434" t="s">
        <v>26</v>
      </c>
      <c r="B11" s="435">
        <v>134</v>
      </c>
      <c r="C11" s="435">
        <v>10</v>
      </c>
      <c r="D11" s="435">
        <v>3</v>
      </c>
      <c r="E11" s="436">
        <v>0</v>
      </c>
      <c r="F11" s="437">
        <v>137</v>
      </c>
      <c r="G11" s="436">
        <v>10</v>
      </c>
      <c r="H11" s="438">
        <v>147</v>
      </c>
      <c r="I11" s="435">
        <v>124</v>
      </c>
      <c r="J11" s="435">
        <v>3</v>
      </c>
      <c r="K11" s="435">
        <v>35</v>
      </c>
      <c r="L11" s="435">
        <v>4</v>
      </c>
      <c r="M11" s="435">
        <v>29</v>
      </c>
      <c r="N11" s="435">
        <v>3</v>
      </c>
      <c r="O11" s="435">
        <v>0</v>
      </c>
      <c r="P11" s="435">
        <v>0</v>
      </c>
      <c r="Q11" s="435">
        <v>1</v>
      </c>
      <c r="R11" s="436">
        <v>0</v>
      </c>
      <c r="S11" s="437">
        <v>189</v>
      </c>
      <c r="T11" s="436">
        <v>10</v>
      </c>
      <c r="U11" s="438">
        <v>199</v>
      </c>
      <c r="V11" s="437">
        <v>0</v>
      </c>
      <c r="W11" s="436">
        <v>0</v>
      </c>
      <c r="X11" s="438">
        <v>0</v>
      </c>
      <c r="Y11" s="830">
        <v>346</v>
      </c>
      <c r="Z11" s="827"/>
    </row>
    <row r="12" spans="1:26" ht="15" x14ac:dyDescent="0.2">
      <c r="A12" s="434" t="s">
        <v>27</v>
      </c>
      <c r="B12" s="435">
        <v>0</v>
      </c>
      <c r="C12" s="435">
        <v>0</v>
      </c>
      <c r="D12" s="435">
        <v>0</v>
      </c>
      <c r="E12" s="436">
        <v>0</v>
      </c>
      <c r="F12" s="437">
        <v>0</v>
      </c>
      <c r="G12" s="436">
        <v>0</v>
      </c>
      <c r="H12" s="438">
        <v>0</v>
      </c>
      <c r="I12" s="435">
        <v>0</v>
      </c>
      <c r="J12" s="435">
        <v>0</v>
      </c>
      <c r="K12" s="435">
        <v>221</v>
      </c>
      <c r="L12" s="435">
        <v>0</v>
      </c>
      <c r="M12" s="435">
        <v>565</v>
      </c>
      <c r="N12" s="435">
        <v>0</v>
      </c>
      <c r="O12" s="435">
        <v>0</v>
      </c>
      <c r="P12" s="435">
        <v>0</v>
      </c>
      <c r="Q12" s="435">
        <v>0</v>
      </c>
      <c r="R12" s="436">
        <v>0</v>
      </c>
      <c r="S12" s="437">
        <v>786</v>
      </c>
      <c r="T12" s="436">
        <v>0</v>
      </c>
      <c r="U12" s="438">
        <v>786</v>
      </c>
      <c r="V12" s="437">
        <v>0</v>
      </c>
      <c r="W12" s="436">
        <v>0</v>
      </c>
      <c r="X12" s="438">
        <v>0</v>
      </c>
      <c r="Y12" s="830">
        <v>786</v>
      </c>
      <c r="Z12" s="827"/>
    </row>
    <row r="13" spans="1:26" ht="15" x14ac:dyDescent="0.2">
      <c r="A13" s="434" t="s">
        <v>28</v>
      </c>
      <c r="B13" s="435">
        <v>0</v>
      </c>
      <c r="C13" s="435">
        <v>0</v>
      </c>
      <c r="D13" s="435">
        <v>0</v>
      </c>
      <c r="E13" s="436">
        <v>0</v>
      </c>
      <c r="F13" s="437">
        <v>0</v>
      </c>
      <c r="G13" s="436">
        <v>0</v>
      </c>
      <c r="H13" s="438">
        <v>0</v>
      </c>
      <c r="I13" s="435">
        <v>0</v>
      </c>
      <c r="J13" s="435">
        <v>0</v>
      </c>
      <c r="K13" s="435">
        <v>54</v>
      </c>
      <c r="L13" s="435">
        <v>0</v>
      </c>
      <c r="M13" s="435">
        <v>45</v>
      </c>
      <c r="N13" s="435">
        <v>0</v>
      </c>
      <c r="O13" s="435">
        <v>88</v>
      </c>
      <c r="P13" s="435">
        <v>0</v>
      </c>
      <c r="Q13" s="435">
        <v>0</v>
      </c>
      <c r="R13" s="436">
        <v>0</v>
      </c>
      <c r="S13" s="437">
        <v>187</v>
      </c>
      <c r="T13" s="436">
        <v>0</v>
      </c>
      <c r="U13" s="438">
        <v>187</v>
      </c>
      <c r="V13" s="437">
        <v>0</v>
      </c>
      <c r="W13" s="436">
        <v>0</v>
      </c>
      <c r="X13" s="438">
        <v>0</v>
      </c>
      <c r="Y13" s="830">
        <v>187</v>
      </c>
      <c r="Z13" s="827"/>
    </row>
    <row r="14" spans="1:26" ht="15" x14ac:dyDescent="0.2">
      <c r="A14" s="434" t="s">
        <v>29</v>
      </c>
      <c r="B14" s="435">
        <v>0</v>
      </c>
      <c r="C14" s="435">
        <v>0</v>
      </c>
      <c r="D14" s="435">
        <v>0</v>
      </c>
      <c r="E14" s="436">
        <v>0</v>
      </c>
      <c r="F14" s="437">
        <v>0</v>
      </c>
      <c r="G14" s="436">
        <v>0</v>
      </c>
      <c r="H14" s="438">
        <v>0</v>
      </c>
      <c r="I14" s="435">
        <v>0</v>
      </c>
      <c r="J14" s="435">
        <v>0</v>
      </c>
      <c r="K14" s="435">
        <v>53</v>
      </c>
      <c r="L14" s="435">
        <v>0</v>
      </c>
      <c r="M14" s="435">
        <v>519</v>
      </c>
      <c r="N14" s="435">
        <v>0</v>
      </c>
      <c r="O14" s="435">
        <v>0</v>
      </c>
      <c r="P14" s="435">
        <v>0</v>
      </c>
      <c r="Q14" s="435">
        <v>0</v>
      </c>
      <c r="R14" s="436">
        <v>0</v>
      </c>
      <c r="S14" s="437">
        <v>572</v>
      </c>
      <c r="T14" s="436">
        <v>0</v>
      </c>
      <c r="U14" s="438">
        <v>572</v>
      </c>
      <c r="V14" s="437">
        <v>0</v>
      </c>
      <c r="W14" s="436">
        <v>0</v>
      </c>
      <c r="X14" s="438">
        <v>0</v>
      </c>
      <c r="Y14" s="830">
        <v>572</v>
      </c>
      <c r="Z14" s="827"/>
    </row>
    <row r="15" spans="1:26" ht="15" x14ac:dyDescent="0.2">
      <c r="A15" s="434" t="s">
        <v>30</v>
      </c>
      <c r="B15" s="435">
        <v>0</v>
      </c>
      <c r="C15" s="435">
        <v>0</v>
      </c>
      <c r="D15" s="435">
        <v>0</v>
      </c>
      <c r="E15" s="436">
        <v>0</v>
      </c>
      <c r="F15" s="437">
        <v>0</v>
      </c>
      <c r="G15" s="436">
        <v>0</v>
      </c>
      <c r="H15" s="438">
        <v>0</v>
      </c>
      <c r="I15" s="435">
        <v>0</v>
      </c>
      <c r="J15" s="435">
        <v>0</v>
      </c>
      <c r="K15" s="435">
        <v>937</v>
      </c>
      <c r="L15" s="435">
        <v>0</v>
      </c>
      <c r="M15" s="435">
        <v>2</v>
      </c>
      <c r="N15" s="435">
        <v>0</v>
      </c>
      <c r="O15" s="435">
        <v>0</v>
      </c>
      <c r="P15" s="435">
        <v>0</v>
      </c>
      <c r="Q15" s="435">
        <v>0</v>
      </c>
      <c r="R15" s="436">
        <v>0</v>
      </c>
      <c r="S15" s="437">
        <v>939</v>
      </c>
      <c r="T15" s="436">
        <v>0</v>
      </c>
      <c r="U15" s="438">
        <v>939</v>
      </c>
      <c r="V15" s="437">
        <v>0</v>
      </c>
      <c r="W15" s="436">
        <v>0</v>
      </c>
      <c r="X15" s="438">
        <v>0</v>
      </c>
      <c r="Y15" s="830">
        <v>939</v>
      </c>
      <c r="Z15" s="827"/>
    </row>
    <row r="16" spans="1:26" ht="15" x14ac:dyDescent="0.2">
      <c r="A16" s="434" t="s">
        <v>31</v>
      </c>
      <c r="B16" s="435">
        <v>104</v>
      </c>
      <c r="C16" s="435">
        <v>6</v>
      </c>
      <c r="D16" s="435">
        <v>0</v>
      </c>
      <c r="E16" s="436">
        <v>0</v>
      </c>
      <c r="F16" s="437">
        <v>104</v>
      </c>
      <c r="G16" s="436">
        <v>6</v>
      </c>
      <c r="H16" s="438">
        <v>110</v>
      </c>
      <c r="I16" s="435">
        <v>0</v>
      </c>
      <c r="J16" s="435">
        <v>0</v>
      </c>
      <c r="K16" s="435">
        <v>117</v>
      </c>
      <c r="L16" s="435">
        <v>1</v>
      </c>
      <c r="M16" s="435">
        <v>71</v>
      </c>
      <c r="N16" s="435">
        <v>0</v>
      </c>
      <c r="O16" s="435">
        <v>1</v>
      </c>
      <c r="P16" s="435">
        <v>0</v>
      </c>
      <c r="Q16" s="435">
        <v>0</v>
      </c>
      <c r="R16" s="436">
        <v>0</v>
      </c>
      <c r="S16" s="437">
        <v>189</v>
      </c>
      <c r="T16" s="436">
        <v>1</v>
      </c>
      <c r="U16" s="438">
        <v>190</v>
      </c>
      <c r="V16" s="437">
        <v>0</v>
      </c>
      <c r="W16" s="436">
        <v>0</v>
      </c>
      <c r="X16" s="438">
        <v>0</v>
      </c>
      <c r="Y16" s="830">
        <v>300</v>
      </c>
      <c r="Z16" s="827"/>
    </row>
    <row r="17" spans="1:26" ht="15" x14ac:dyDescent="0.2">
      <c r="A17" s="434" t="s">
        <v>32</v>
      </c>
      <c r="B17" s="435">
        <v>157</v>
      </c>
      <c r="C17" s="435">
        <v>11</v>
      </c>
      <c r="D17" s="435">
        <v>0</v>
      </c>
      <c r="E17" s="436">
        <v>0</v>
      </c>
      <c r="F17" s="437">
        <v>157</v>
      </c>
      <c r="G17" s="436">
        <v>11</v>
      </c>
      <c r="H17" s="438">
        <v>168</v>
      </c>
      <c r="I17" s="435">
        <v>0</v>
      </c>
      <c r="J17" s="435">
        <v>1</v>
      </c>
      <c r="K17" s="435">
        <v>95</v>
      </c>
      <c r="L17" s="435">
        <v>8</v>
      </c>
      <c r="M17" s="435">
        <v>39</v>
      </c>
      <c r="N17" s="435">
        <v>0</v>
      </c>
      <c r="O17" s="435">
        <v>0</v>
      </c>
      <c r="P17" s="435">
        <v>0</v>
      </c>
      <c r="Q17" s="435">
        <v>0</v>
      </c>
      <c r="R17" s="436">
        <v>0</v>
      </c>
      <c r="S17" s="437">
        <v>134</v>
      </c>
      <c r="T17" s="436">
        <v>9</v>
      </c>
      <c r="U17" s="438">
        <v>143</v>
      </c>
      <c r="V17" s="437">
        <v>0</v>
      </c>
      <c r="W17" s="436">
        <v>0</v>
      </c>
      <c r="X17" s="438">
        <v>0</v>
      </c>
      <c r="Y17" s="830">
        <v>311</v>
      </c>
      <c r="Z17" s="827"/>
    </row>
    <row r="18" spans="1:26" ht="15" x14ac:dyDescent="0.2">
      <c r="A18" s="434" t="s">
        <v>33</v>
      </c>
      <c r="B18" s="435">
        <v>0</v>
      </c>
      <c r="C18" s="435">
        <v>0</v>
      </c>
      <c r="D18" s="435">
        <v>0</v>
      </c>
      <c r="E18" s="436">
        <v>0</v>
      </c>
      <c r="F18" s="437">
        <v>0</v>
      </c>
      <c r="G18" s="436">
        <v>0</v>
      </c>
      <c r="H18" s="438">
        <v>0</v>
      </c>
      <c r="I18" s="435">
        <v>0</v>
      </c>
      <c r="J18" s="435">
        <v>0</v>
      </c>
      <c r="K18" s="435">
        <v>16</v>
      </c>
      <c r="L18" s="435">
        <v>0</v>
      </c>
      <c r="M18" s="435">
        <v>68</v>
      </c>
      <c r="N18" s="435">
        <v>0</v>
      </c>
      <c r="O18" s="435">
        <v>276</v>
      </c>
      <c r="P18" s="435">
        <v>0</v>
      </c>
      <c r="Q18" s="435">
        <v>0</v>
      </c>
      <c r="R18" s="436">
        <v>0</v>
      </c>
      <c r="S18" s="437">
        <v>360</v>
      </c>
      <c r="T18" s="436">
        <v>0</v>
      </c>
      <c r="U18" s="438">
        <v>360</v>
      </c>
      <c r="V18" s="437">
        <v>0</v>
      </c>
      <c r="W18" s="436">
        <v>0</v>
      </c>
      <c r="X18" s="438">
        <v>0</v>
      </c>
      <c r="Y18" s="830">
        <v>360</v>
      </c>
      <c r="Z18" s="827"/>
    </row>
    <row r="19" spans="1:26" ht="15" x14ac:dyDescent="0.2">
      <c r="A19" s="434" t="s">
        <v>34</v>
      </c>
      <c r="B19" s="435">
        <v>0</v>
      </c>
      <c r="C19" s="435">
        <v>0</v>
      </c>
      <c r="D19" s="435">
        <v>0</v>
      </c>
      <c r="E19" s="436">
        <v>0</v>
      </c>
      <c r="F19" s="437">
        <v>0</v>
      </c>
      <c r="G19" s="436">
        <v>0</v>
      </c>
      <c r="H19" s="438">
        <v>0</v>
      </c>
      <c r="I19" s="435">
        <v>0</v>
      </c>
      <c r="J19" s="435">
        <v>0</v>
      </c>
      <c r="K19" s="435">
        <v>342</v>
      </c>
      <c r="L19" s="435">
        <v>0</v>
      </c>
      <c r="M19" s="435">
        <v>81</v>
      </c>
      <c r="N19" s="435">
        <v>0</v>
      </c>
      <c r="O19" s="435">
        <v>0</v>
      </c>
      <c r="P19" s="435">
        <v>0</v>
      </c>
      <c r="Q19" s="435">
        <v>0</v>
      </c>
      <c r="R19" s="436">
        <v>0</v>
      </c>
      <c r="S19" s="437">
        <v>423</v>
      </c>
      <c r="T19" s="436">
        <v>0</v>
      </c>
      <c r="U19" s="438">
        <v>423</v>
      </c>
      <c r="V19" s="437">
        <v>0</v>
      </c>
      <c r="W19" s="436">
        <v>0</v>
      </c>
      <c r="X19" s="438">
        <v>0</v>
      </c>
      <c r="Y19" s="830">
        <v>423</v>
      </c>
      <c r="Z19" s="827"/>
    </row>
    <row r="20" spans="1:26" ht="15" x14ac:dyDescent="0.2">
      <c r="A20" s="434" t="s">
        <v>35</v>
      </c>
      <c r="B20" s="435">
        <v>0</v>
      </c>
      <c r="C20" s="435">
        <v>0</v>
      </c>
      <c r="D20" s="435">
        <v>0</v>
      </c>
      <c r="E20" s="436">
        <v>0</v>
      </c>
      <c r="F20" s="437">
        <v>0</v>
      </c>
      <c r="G20" s="436">
        <v>0</v>
      </c>
      <c r="H20" s="438">
        <v>0</v>
      </c>
      <c r="I20" s="435">
        <v>0</v>
      </c>
      <c r="J20" s="435">
        <v>0</v>
      </c>
      <c r="K20" s="435">
        <v>374</v>
      </c>
      <c r="L20" s="435">
        <v>0</v>
      </c>
      <c r="M20" s="435">
        <v>0</v>
      </c>
      <c r="N20" s="435">
        <v>0</v>
      </c>
      <c r="O20" s="435">
        <v>0</v>
      </c>
      <c r="P20" s="435">
        <v>0</v>
      </c>
      <c r="Q20" s="435">
        <v>0</v>
      </c>
      <c r="R20" s="436">
        <v>0</v>
      </c>
      <c r="S20" s="437">
        <v>374</v>
      </c>
      <c r="T20" s="436">
        <v>0</v>
      </c>
      <c r="U20" s="438">
        <v>374</v>
      </c>
      <c r="V20" s="437">
        <v>0</v>
      </c>
      <c r="W20" s="436">
        <v>0</v>
      </c>
      <c r="X20" s="438">
        <v>0</v>
      </c>
      <c r="Y20" s="830">
        <v>374</v>
      </c>
      <c r="Z20" s="827"/>
    </row>
    <row r="21" spans="1:26" ht="15" x14ac:dyDescent="0.2">
      <c r="A21" s="434" t="s">
        <v>36</v>
      </c>
      <c r="B21" s="435">
        <v>112</v>
      </c>
      <c r="C21" s="435">
        <v>7</v>
      </c>
      <c r="D21" s="435">
        <v>1</v>
      </c>
      <c r="E21" s="436">
        <v>0</v>
      </c>
      <c r="F21" s="437">
        <v>113</v>
      </c>
      <c r="G21" s="436">
        <v>7</v>
      </c>
      <c r="H21" s="438">
        <v>120</v>
      </c>
      <c r="I21" s="435">
        <v>1</v>
      </c>
      <c r="J21" s="435">
        <v>0</v>
      </c>
      <c r="K21" s="435">
        <v>97</v>
      </c>
      <c r="L21" s="435">
        <v>0</v>
      </c>
      <c r="M21" s="435">
        <v>17</v>
      </c>
      <c r="N21" s="435">
        <v>0</v>
      </c>
      <c r="O21" s="435">
        <v>1</v>
      </c>
      <c r="P21" s="435">
        <v>0</v>
      </c>
      <c r="Q21" s="435">
        <v>1</v>
      </c>
      <c r="R21" s="436">
        <v>0</v>
      </c>
      <c r="S21" s="437">
        <v>117</v>
      </c>
      <c r="T21" s="436">
        <v>0</v>
      </c>
      <c r="U21" s="438">
        <v>117</v>
      </c>
      <c r="V21" s="437">
        <v>0</v>
      </c>
      <c r="W21" s="436">
        <v>0</v>
      </c>
      <c r="X21" s="438">
        <v>0</v>
      </c>
      <c r="Y21" s="830">
        <v>237</v>
      </c>
      <c r="Z21" s="827"/>
    </row>
    <row r="22" spans="1:26" ht="15" x14ac:dyDescent="0.2">
      <c r="A22" s="434" t="s">
        <v>37</v>
      </c>
      <c r="B22" s="435">
        <v>0</v>
      </c>
      <c r="C22" s="435">
        <v>0</v>
      </c>
      <c r="D22" s="435">
        <v>0</v>
      </c>
      <c r="E22" s="436">
        <v>0</v>
      </c>
      <c r="F22" s="437">
        <v>0</v>
      </c>
      <c r="G22" s="436">
        <v>0</v>
      </c>
      <c r="H22" s="438">
        <v>0</v>
      </c>
      <c r="I22" s="435">
        <v>0</v>
      </c>
      <c r="J22" s="435">
        <v>15</v>
      </c>
      <c r="K22" s="435">
        <v>86</v>
      </c>
      <c r="L22" s="435">
        <v>110</v>
      </c>
      <c r="M22" s="435">
        <v>0</v>
      </c>
      <c r="N22" s="435">
        <v>51</v>
      </c>
      <c r="O22" s="435">
        <v>0</v>
      </c>
      <c r="P22" s="435">
        <v>29</v>
      </c>
      <c r="Q22" s="435">
        <v>0</v>
      </c>
      <c r="R22" s="436">
        <v>0</v>
      </c>
      <c r="S22" s="437">
        <v>86</v>
      </c>
      <c r="T22" s="436">
        <v>205</v>
      </c>
      <c r="U22" s="438">
        <v>291</v>
      </c>
      <c r="V22" s="437">
        <v>31</v>
      </c>
      <c r="W22" s="436">
        <v>0</v>
      </c>
      <c r="X22" s="438">
        <v>31</v>
      </c>
      <c r="Y22" s="830">
        <v>322</v>
      </c>
      <c r="Z22" s="827"/>
    </row>
    <row r="23" spans="1:26" ht="15" x14ac:dyDescent="0.2">
      <c r="A23" s="434" t="s">
        <v>38</v>
      </c>
      <c r="B23" s="435">
        <v>0</v>
      </c>
      <c r="C23" s="435">
        <v>0</v>
      </c>
      <c r="D23" s="435">
        <v>0</v>
      </c>
      <c r="E23" s="436">
        <v>0</v>
      </c>
      <c r="F23" s="437">
        <v>0</v>
      </c>
      <c r="G23" s="436">
        <v>0</v>
      </c>
      <c r="H23" s="438">
        <v>0</v>
      </c>
      <c r="I23" s="435">
        <v>0</v>
      </c>
      <c r="J23" s="435">
        <v>0</v>
      </c>
      <c r="K23" s="435">
        <v>31</v>
      </c>
      <c r="L23" s="435">
        <v>0</v>
      </c>
      <c r="M23" s="435">
        <v>537</v>
      </c>
      <c r="N23" s="435">
        <v>0</v>
      </c>
      <c r="O23" s="435">
        <v>0</v>
      </c>
      <c r="P23" s="435">
        <v>0</v>
      </c>
      <c r="Q23" s="435">
        <v>0</v>
      </c>
      <c r="R23" s="436">
        <v>0</v>
      </c>
      <c r="S23" s="437">
        <v>568</v>
      </c>
      <c r="T23" s="436">
        <v>0</v>
      </c>
      <c r="U23" s="438">
        <v>568</v>
      </c>
      <c r="V23" s="437">
        <v>0</v>
      </c>
      <c r="W23" s="436">
        <v>0</v>
      </c>
      <c r="X23" s="438">
        <v>0</v>
      </c>
      <c r="Y23" s="830">
        <v>568</v>
      </c>
      <c r="Z23" s="827"/>
    </row>
    <row r="24" spans="1:26" ht="15" x14ac:dyDescent="0.2">
      <c r="A24" s="434" t="s">
        <v>39</v>
      </c>
      <c r="B24" s="435">
        <v>272</v>
      </c>
      <c r="C24" s="435">
        <v>21</v>
      </c>
      <c r="D24" s="435">
        <v>5</v>
      </c>
      <c r="E24" s="436">
        <v>0</v>
      </c>
      <c r="F24" s="437">
        <v>277</v>
      </c>
      <c r="G24" s="436">
        <v>21</v>
      </c>
      <c r="H24" s="438">
        <v>298</v>
      </c>
      <c r="I24" s="435">
        <v>1</v>
      </c>
      <c r="J24" s="435">
        <v>0</v>
      </c>
      <c r="K24" s="435">
        <v>131</v>
      </c>
      <c r="L24" s="435">
        <v>24</v>
      </c>
      <c r="M24" s="435">
        <v>41</v>
      </c>
      <c r="N24" s="435">
        <v>0</v>
      </c>
      <c r="O24" s="435">
        <v>1</v>
      </c>
      <c r="P24" s="435">
        <v>0</v>
      </c>
      <c r="Q24" s="435">
        <v>2</v>
      </c>
      <c r="R24" s="436">
        <v>0</v>
      </c>
      <c r="S24" s="437">
        <v>176</v>
      </c>
      <c r="T24" s="436">
        <v>24</v>
      </c>
      <c r="U24" s="438">
        <v>200</v>
      </c>
      <c r="V24" s="437">
        <v>0</v>
      </c>
      <c r="W24" s="436">
        <v>0</v>
      </c>
      <c r="X24" s="438">
        <v>0</v>
      </c>
      <c r="Y24" s="830">
        <v>498</v>
      </c>
      <c r="Z24" s="827"/>
    </row>
    <row r="25" spans="1:26" ht="15" x14ac:dyDescent="0.2">
      <c r="A25" s="434" t="s">
        <v>40</v>
      </c>
      <c r="B25" s="435">
        <v>72</v>
      </c>
      <c r="C25" s="435">
        <v>5</v>
      </c>
      <c r="D25" s="435">
        <v>0</v>
      </c>
      <c r="E25" s="436">
        <v>0</v>
      </c>
      <c r="F25" s="437">
        <v>72</v>
      </c>
      <c r="G25" s="436">
        <v>5</v>
      </c>
      <c r="H25" s="438">
        <v>77</v>
      </c>
      <c r="I25" s="435">
        <v>0</v>
      </c>
      <c r="J25" s="435">
        <v>0</v>
      </c>
      <c r="K25" s="435">
        <v>799</v>
      </c>
      <c r="L25" s="435">
        <v>2</v>
      </c>
      <c r="M25" s="435">
        <v>152</v>
      </c>
      <c r="N25" s="435">
        <v>1</v>
      </c>
      <c r="O25" s="435">
        <v>0</v>
      </c>
      <c r="P25" s="435">
        <v>0</v>
      </c>
      <c r="Q25" s="435">
        <v>0</v>
      </c>
      <c r="R25" s="436">
        <v>0</v>
      </c>
      <c r="S25" s="437">
        <v>951</v>
      </c>
      <c r="T25" s="436">
        <v>3</v>
      </c>
      <c r="U25" s="438">
        <v>954</v>
      </c>
      <c r="V25" s="437">
        <v>0</v>
      </c>
      <c r="W25" s="436">
        <v>0</v>
      </c>
      <c r="X25" s="438">
        <v>0</v>
      </c>
      <c r="Y25" s="830">
        <v>1031</v>
      </c>
      <c r="Z25" s="827"/>
    </row>
    <row r="26" spans="1:26" ht="15" x14ac:dyDescent="0.2">
      <c r="A26" s="434" t="s">
        <v>41</v>
      </c>
      <c r="B26" s="435">
        <v>0</v>
      </c>
      <c r="C26" s="435">
        <v>0</v>
      </c>
      <c r="D26" s="435">
        <v>0</v>
      </c>
      <c r="E26" s="436">
        <v>0</v>
      </c>
      <c r="F26" s="437">
        <v>0</v>
      </c>
      <c r="G26" s="436">
        <v>0</v>
      </c>
      <c r="H26" s="438">
        <v>0</v>
      </c>
      <c r="I26" s="435">
        <v>0</v>
      </c>
      <c r="J26" s="435">
        <v>0</v>
      </c>
      <c r="K26" s="435">
        <v>320</v>
      </c>
      <c r="L26" s="435">
        <v>0</v>
      </c>
      <c r="M26" s="435">
        <v>393</v>
      </c>
      <c r="N26" s="435">
        <v>0</v>
      </c>
      <c r="O26" s="435">
        <v>0</v>
      </c>
      <c r="P26" s="435">
        <v>0</v>
      </c>
      <c r="Q26" s="435">
        <v>19</v>
      </c>
      <c r="R26" s="436">
        <v>0</v>
      </c>
      <c r="S26" s="437">
        <v>732</v>
      </c>
      <c r="T26" s="436">
        <v>0</v>
      </c>
      <c r="U26" s="438">
        <v>732</v>
      </c>
      <c r="V26" s="437">
        <v>0</v>
      </c>
      <c r="W26" s="436">
        <v>0</v>
      </c>
      <c r="X26" s="438">
        <v>0</v>
      </c>
      <c r="Y26" s="830">
        <v>732</v>
      </c>
      <c r="Z26" s="827"/>
    </row>
    <row r="27" spans="1:26" ht="15" x14ac:dyDescent="0.2">
      <c r="A27" s="434" t="s">
        <v>42</v>
      </c>
      <c r="B27" s="435">
        <v>115</v>
      </c>
      <c r="C27" s="435">
        <v>10</v>
      </c>
      <c r="D27" s="435">
        <v>1</v>
      </c>
      <c r="E27" s="436">
        <v>0</v>
      </c>
      <c r="F27" s="437">
        <v>116</v>
      </c>
      <c r="G27" s="436">
        <v>10</v>
      </c>
      <c r="H27" s="438">
        <v>126</v>
      </c>
      <c r="I27" s="435">
        <v>1</v>
      </c>
      <c r="J27" s="435">
        <v>1</v>
      </c>
      <c r="K27" s="435">
        <v>88</v>
      </c>
      <c r="L27" s="435">
        <v>5</v>
      </c>
      <c r="M27" s="435">
        <v>978</v>
      </c>
      <c r="N27" s="435">
        <v>0</v>
      </c>
      <c r="O27" s="435">
        <v>38</v>
      </c>
      <c r="P27" s="435">
        <v>0</v>
      </c>
      <c r="Q27" s="435">
        <v>0</v>
      </c>
      <c r="R27" s="436">
        <v>0</v>
      </c>
      <c r="S27" s="437">
        <v>1105</v>
      </c>
      <c r="T27" s="436">
        <v>6</v>
      </c>
      <c r="U27" s="438">
        <v>1111</v>
      </c>
      <c r="V27" s="437">
        <v>0</v>
      </c>
      <c r="W27" s="436">
        <v>0</v>
      </c>
      <c r="X27" s="438">
        <v>0</v>
      </c>
      <c r="Y27" s="830">
        <v>1237</v>
      </c>
      <c r="Z27" s="827"/>
    </row>
    <row r="28" spans="1:26" ht="15" x14ac:dyDescent="0.2">
      <c r="A28" s="434" t="s">
        <v>43</v>
      </c>
      <c r="B28" s="435">
        <v>276</v>
      </c>
      <c r="C28" s="435">
        <v>27</v>
      </c>
      <c r="D28" s="435">
        <v>0</v>
      </c>
      <c r="E28" s="436">
        <v>1</v>
      </c>
      <c r="F28" s="437">
        <v>276</v>
      </c>
      <c r="G28" s="436">
        <v>28</v>
      </c>
      <c r="H28" s="438">
        <v>304</v>
      </c>
      <c r="I28" s="435">
        <v>25</v>
      </c>
      <c r="J28" s="435">
        <v>0</v>
      </c>
      <c r="K28" s="435">
        <v>353</v>
      </c>
      <c r="L28" s="435">
        <v>14</v>
      </c>
      <c r="M28" s="435">
        <v>285</v>
      </c>
      <c r="N28" s="435">
        <v>5</v>
      </c>
      <c r="O28" s="435">
        <v>4</v>
      </c>
      <c r="P28" s="435">
        <v>0</v>
      </c>
      <c r="Q28" s="435">
        <v>0</v>
      </c>
      <c r="R28" s="436">
        <v>0</v>
      </c>
      <c r="S28" s="437">
        <v>667</v>
      </c>
      <c r="T28" s="436">
        <v>19</v>
      </c>
      <c r="U28" s="438">
        <v>686</v>
      </c>
      <c r="V28" s="437">
        <v>0</v>
      </c>
      <c r="W28" s="436">
        <v>0</v>
      </c>
      <c r="X28" s="438">
        <v>0</v>
      </c>
      <c r="Y28" s="830">
        <v>990</v>
      </c>
      <c r="Z28" s="827"/>
    </row>
    <row r="29" spans="1:26" ht="15" x14ac:dyDescent="0.2">
      <c r="A29" s="434" t="s">
        <v>44</v>
      </c>
      <c r="B29" s="435">
        <v>202</v>
      </c>
      <c r="C29" s="435">
        <v>18</v>
      </c>
      <c r="D29" s="435">
        <v>1</v>
      </c>
      <c r="E29" s="436">
        <v>0</v>
      </c>
      <c r="F29" s="437">
        <v>203</v>
      </c>
      <c r="G29" s="436">
        <v>18</v>
      </c>
      <c r="H29" s="438">
        <v>221</v>
      </c>
      <c r="I29" s="435">
        <v>0</v>
      </c>
      <c r="J29" s="435">
        <v>26</v>
      </c>
      <c r="K29" s="435">
        <v>241</v>
      </c>
      <c r="L29" s="435">
        <v>166</v>
      </c>
      <c r="M29" s="435">
        <v>96</v>
      </c>
      <c r="N29" s="435">
        <v>4</v>
      </c>
      <c r="O29" s="435">
        <v>1</v>
      </c>
      <c r="P29" s="435">
        <v>0</v>
      </c>
      <c r="Q29" s="435">
        <v>0</v>
      </c>
      <c r="R29" s="436">
        <v>0</v>
      </c>
      <c r="S29" s="437">
        <v>338</v>
      </c>
      <c r="T29" s="436">
        <v>196</v>
      </c>
      <c r="U29" s="438">
        <v>534</v>
      </c>
      <c r="V29" s="437">
        <v>0</v>
      </c>
      <c r="W29" s="436">
        <v>0</v>
      </c>
      <c r="X29" s="438">
        <v>0</v>
      </c>
      <c r="Y29" s="830">
        <v>755</v>
      </c>
      <c r="Z29" s="827"/>
    </row>
    <row r="30" spans="1:26" ht="15" x14ac:dyDescent="0.2">
      <c r="A30" s="434" t="s">
        <v>45</v>
      </c>
      <c r="B30" s="435">
        <v>0</v>
      </c>
      <c r="C30" s="435">
        <v>0</v>
      </c>
      <c r="D30" s="435">
        <v>0</v>
      </c>
      <c r="E30" s="436">
        <v>0</v>
      </c>
      <c r="F30" s="437">
        <v>0</v>
      </c>
      <c r="G30" s="436">
        <v>0</v>
      </c>
      <c r="H30" s="438">
        <v>0</v>
      </c>
      <c r="I30" s="435">
        <v>26</v>
      </c>
      <c r="J30" s="435">
        <v>0</v>
      </c>
      <c r="K30" s="435">
        <v>127</v>
      </c>
      <c r="L30" s="435">
        <v>0</v>
      </c>
      <c r="M30" s="435">
        <v>838</v>
      </c>
      <c r="N30" s="435">
        <v>0</v>
      </c>
      <c r="O30" s="435">
        <v>0</v>
      </c>
      <c r="P30" s="435">
        <v>0</v>
      </c>
      <c r="Q30" s="435">
        <v>0</v>
      </c>
      <c r="R30" s="436">
        <v>0</v>
      </c>
      <c r="S30" s="437">
        <v>991</v>
      </c>
      <c r="T30" s="436">
        <v>0</v>
      </c>
      <c r="U30" s="438">
        <v>991</v>
      </c>
      <c r="V30" s="437">
        <v>0</v>
      </c>
      <c r="W30" s="436">
        <v>0</v>
      </c>
      <c r="X30" s="438">
        <v>0</v>
      </c>
      <c r="Y30" s="830">
        <v>991</v>
      </c>
      <c r="Z30" s="827"/>
    </row>
    <row r="31" spans="1:26" ht="15" x14ac:dyDescent="0.2">
      <c r="A31" s="434" t="s">
        <v>46</v>
      </c>
      <c r="B31" s="435">
        <v>0</v>
      </c>
      <c r="C31" s="435">
        <v>0</v>
      </c>
      <c r="D31" s="435">
        <v>0</v>
      </c>
      <c r="E31" s="436">
        <v>0</v>
      </c>
      <c r="F31" s="437">
        <v>0</v>
      </c>
      <c r="G31" s="436">
        <v>0</v>
      </c>
      <c r="H31" s="438">
        <v>0</v>
      </c>
      <c r="I31" s="435">
        <v>92</v>
      </c>
      <c r="J31" s="435">
        <v>0</v>
      </c>
      <c r="K31" s="435">
        <v>743</v>
      </c>
      <c r="L31" s="435">
        <v>0</v>
      </c>
      <c r="M31" s="435">
        <v>0</v>
      </c>
      <c r="N31" s="435">
        <v>0</v>
      </c>
      <c r="O31" s="435">
        <v>0</v>
      </c>
      <c r="P31" s="435">
        <v>0</v>
      </c>
      <c r="Q31" s="435">
        <v>0</v>
      </c>
      <c r="R31" s="436">
        <v>0</v>
      </c>
      <c r="S31" s="437">
        <v>835</v>
      </c>
      <c r="T31" s="436">
        <v>0</v>
      </c>
      <c r="U31" s="438">
        <v>835</v>
      </c>
      <c r="V31" s="437">
        <v>0</v>
      </c>
      <c r="W31" s="436">
        <v>0</v>
      </c>
      <c r="X31" s="438">
        <v>0</v>
      </c>
      <c r="Y31" s="830">
        <v>835</v>
      </c>
      <c r="Z31" s="827"/>
    </row>
    <row r="32" spans="1:26" ht="15" x14ac:dyDescent="0.2">
      <c r="A32" s="434" t="s">
        <v>47</v>
      </c>
      <c r="B32" s="435">
        <v>0</v>
      </c>
      <c r="C32" s="435">
        <v>0</v>
      </c>
      <c r="D32" s="435">
        <v>0</v>
      </c>
      <c r="E32" s="436">
        <v>0</v>
      </c>
      <c r="F32" s="437">
        <v>0</v>
      </c>
      <c r="G32" s="436">
        <v>0</v>
      </c>
      <c r="H32" s="438">
        <v>0</v>
      </c>
      <c r="I32" s="435">
        <v>0</v>
      </c>
      <c r="J32" s="435">
        <v>0</v>
      </c>
      <c r="K32" s="435">
        <v>76</v>
      </c>
      <c r="L32" s="435">
        <v>0</v>
      </c>
      <c r="M32" s="435">
        <v>466</v>
      </c>
      <c r="N32" s="435">
        <v>0</v>
      </c>
      <c r="O32" s="435">
        <v>0</v>
      </c>
      <c r="P32" s="435">
        <v>0</v>
      </c>
      <c r="Q32" s="435">
        <v>0</v>
      </c>
      <c r="R32" s="436">
        <v>0</v>
      </c>
      <c r="S32" s="437">
        <v>542</v>
      </c>
      <c r="T32" s="436">
        <v>0</v>
      </c>
      <c r="U32" s="438">
        <v>542</v>
      </c>
      <c r="V32" s="437">
        <v>0</v>
      </c>
      <c r="W32" s="436">
        <v>0</v>
      </c>
      <c r="X32" s="438">
        <v>0</v>
      </c>
      <c r="Y32" s="830">
        <v>542</v>
      </c>
      <c r="Z32" s="827"/>
    </row>
    <row r="33" spans="1:26" ht="15" x14ac:dyDescent="0.2">
      <c r="A33" s="434" t="s">
        <v>48</v>
      </c>
      <c r="B33" s="435">
        <v>0</v>
      </c>
      <c r="C33" s="435">
        <v>0</v>
      </c>
      <c r="D33" s="435">
        <v>0</v>
      </c>
      <c r="E33" s="436">
        <v>0</v>
      </c>
      <c r="F33" s="437">
        <v>0</v>
      </c>
      <c r="G33" s="436">
        <v>0</v>
      </c>
      <c r="H33" s="438">
        <v>0</v>
      </c>
      <c r="I33" s="435">
        <v>0</v>
      </c>
      <c r="J33" s="435">
        <v>0</v>
      </c>
      <c r="K33" s="435">
        <v>384</v>
      </c>
      <c r="L33" s="435">
        <v>0</v>
      </c>
      <c r="M33" s="435">
        <v>262</v>
      </c>
      <c r="N33" s="435">
        <v>0</v>
      </c>
      <c r="O33" s="435">
        <v>0</v>
      </c>
      <c r="P33" s="435">
        <v>0</v>
      </c>
      <c r="Q33" s="435">
        <v>0</v>
      </c>
      <c r="R33" s="436">
        <v>0</v>
      </c>
      <c r="S33" s="437">
        <v>646</v>
      </c>
      <c r="T33" s="436">
        <v>0</v>
      </c>
      <c r="U33" s="438">
        <v>646</v>
      </c>
      <c r="V33" s="437">
        <v>0</v>
      </c>
      <c r="W33" s="436">
        <v>0</v>
      </c>
      <c r="X33" s="438">
        <v>0</v>
      </c>
      <c r="Y33" s="830">
        <v>646</v>
      </c>
      <c r="Z33" s="827"/>
    </row>
    <row r="34" spans="1:26" ht="15" x14ac:dyDescent="0.2">
      <c r="A34" s="434" t="s">
        <v>49</v>
      </c>
      <c r="B34" s="435">
        <v>0</v>
      </c>
      <c r="C34" s="435">
        <v>1</v>
      </c>
      <c r="D34" s="435">
        <v>0</v>
      </c>
      <c r="E34" s="436">
        <v>0</v>
      </c>
      <c r="F34" s="437">
        <v>0</v>
      </c>
      <c r="G34" s="436">
        <v>1</v>
      </c>
      <c r="H34" s="438">
        <v>1</v>
      </c>
      <c r="I34" s="435">
        <v>0</v>
      </c>
      <c r="J34" s="435">
        <v>32</v>
      </c>
      <c r="K34" s="435">
        <v>0</v>
      </c>
      <c r="L34" s="435">
        <v>340</v>
      </c>
      <c r="M34" s="435">
        <v>0</v>
      </c>
      <c r="N34" s="435">
        <v>393</v>
      </c>
      <c r="O34" s="435">
        <v>0</v>
      </c>
      <c r="P34" s="435">
        <v>7</v>
      </c>
      <c r="Q34" s="435">
        <v>0</v>
      </c>
      <c r="R34" s="436">
        <v>2</v>
      </c>
      <c r="S34" s="437">
        <v>0</v>
      </c>
      <c r="T34" s="436">
        <v>774</v>
      </c>
      <c r="U34" s="438">
        <v>774</v>
      </c>
      <c r="V34" s="437">
        <v>0</v>
      </c>
      <c r="W34" s="436">
        <v>0</v>
      </c>
      <c r="X34" s="438">
        <v>0</v>
      </c>
      <c r="Y34" s="830">
        <v>775</v>
      </c>
      <c r="Z34" s="827"/>
    </row>
    <row r="35" spans="1:26" ht="15" x14ac:dyDescent="0.2">
      <c r="A35" s="434" t="s">
        <v>50</v>
      </c>
      <c r="B35" s="435">
        <v>62</v>
      </c>
      <c r="C35" s="435">
        <v>5</v>
      </c>
      <c r="D35" s="435">
        <v>0</v>
      </c>
      <c r="E35" s="436">
        <v>0</v>
      </c>
      <c r="F35" s="437">
        <v>62</v>
      </c>
      <c r="G35" s="436">
        <v>5</v>
      </c>
      <c r="H35" s="438">
        <v>67</v>
      </c>
      <c r="I35" s="435">
        <v>0</v>
      </c>
      <c r="J35" s="435">
        <v>0</v>
      </c>
      <c r="K35" s="435">
        <v>54</v>
      </c>
      <c r="L35" s="435">
        <v>4</v>
      </c>
      <c r="M35" s="435">
        <v>11</v>
      </c>
      <c r="N35" s="435">
        <v>6</v>
      </c>
      <c r="O35" s="435">
        <v>0</v>
      </c>
      <c r="P35" s="435">
        <v>0</v>
      </c>
      <c r="Q35" s="435">
        <v>0</v>
      </c>
      <c r="R35" s="436">
        <v>0</v>
      </c>
      <c r="S35" s="437">
        <v>65</v>
      </c>
      <c r="T35" s="436">
        <v>10</v>
      </c>
      <c r="U35" s="438">
        <v>75</v>
      </c>
      <c r="V35" s="437">
        <v>0</v>
      </c>
      <c r="W35" s="436">
        <v>0</v>
      </c>
      <c r="X35" s="438">
        <v>0</v>
      </c>
      <c r="Y35" s="830">
        <v>142</v>
      </c>
      <c r="Z35" s="827"/>
    </row>
    <row r="36" spans="1:26" ht="15" x14ac:dyDescent="0.2">
      <c r="A36" s="434" t="s">
        <v>51</v>
      </c>
      <c r="B36" s="435">
        <v>0</v>
      </c>
      <c r="C36" s="435">
        <v>0</v>
      </c>
      <c r="D36" s="435">
        <v>0</v>
      </c>
      <c r="E36" s="436">
        <v>0</v>
      </c>
      <c r="F36" s="437">
        <v>0</v>
      </c>
      <c r="G36" s="436">
        <v>0</v>
      </c>
      <c r="H36" s="438">
        <v>0</v>
      </c>
      <c r="I36" s="435">
        <v>0</v>
      </c>
      <c r="J36" s="435">
        <v>0</v>
      </c>
      <c r="K36" s="435">
        <v>22</v>
      </c>
      <c r="L36" s="435">
        <v>0</v>
      </c>
      <c r="M36" s="435">
        <v>348</v>
      </c>
      <c r="N36" s="435">
        <v>0</v>
      </c>
      <c r="O36" s="435">
        <v>601</v>
      </c>
      <c r="P36" s="435">
        <v>0</v>
      </c>
      <c r="Q36" s="435">
        <v>0</v>
      </c>
      <c r="R36" s="436">
        <v>0</v>
      </c>
      <c r="S36" s="437">
        <v>971</v>
      </c>
      <c r="T36" s="436">
        <v>0</v>
      </c>
      <c r="U36" s="438">
        <v>971</v>
      </c>
      <c r="V36" s="437">
        <v>0</v>
      </c>
      <c r="W36" s="436">
        <v>0</v>
      </c>
      <c r="X36" s="438">
        <v>0</v>
      </c>
      <c r="Y36" s="830">
        <v>971</v>
      </c>
      <c r="Z36" s="827"/>
    </row>
    <row r="37" spans="1:26" ht="15" x14ac:dyDescent="0.2">
      <c r="A37" s="434" t="s">
        <v>52</v>
      </c>
      <c r="B37" s="435">
        <v>0</v>
      </c>
      <c r="C37" s="435">
        <v>0</v>
      </c>
      <c r="D37" s="435">
        <v>0</v>
      </c>
      <c r="E37" s="436">
        <v>0</v>
      </c>
      <c r="F37" s="437">
        <v>0</v>
      </c>
      <c r="G37" s="436">
        <v>0</v>
      </c>
      <c r="H37" s="438">
        <v>0</v>
      </c>
      <c r="I37" s="435">
        <v>0</v>
      </c>
      <c r="J37" s="435">
        <v>0</v>
      </c>
      <c r="K37" s="435">
        <v>57</v>
      </c>
      <c r="L37" s="435">
        <v>0</v>
      </c>
      <c r="M37" s="435">
        <v>963</v>
      </c>
      <c r="N37" s="435">
        <v>0</v>
      </c>
      <c r="O37" s="435">
        <v>0</v>
      </c>
      <c r="P37" s="435">
        <v>0</v>
      </c>
      <c r="Q37" s="435">
        <v>0</v>
      </c>
      <c r="R37" s="436">
        <v>0</v>
      </c>
      <c r="S37" s="437">
        <v>1020</v>
      </c>
      <c r="T37" s="436">
        <v>0</v>
      </c>
      <c r="U37" s="438">
        <v>1020</v>
      </c>
      <c r="V37" s="437">
        <v>0</v>
      </c>
      <c r="W37" s="436">
        <v>0</v>
      </c>
      <c r="X37" s="438">
        <v>0</v>
      </c>
      <c r="Y37" s="830">
        <v>1020</v>
      </c>
      <c r="Z37" s="827"/>
    </row>
    <row r="38" spans="1:26" ht="15" x14ac:dyDescent="0.2">
      <c r="A38" s="434" t="s">
        <v>53</v>
      </c>
      <c r="B38" s="435">
        <v>0</v>
      </c>
      <c r="C38" s="435">
        <v>0</v>
      </c>
      <c r="D38" s="435">
        <v>0</v>
      </c>
      <c r="E38" s="436">
        <v>0</v>
      </c>
      <c r="F38" s="437">
        <v>0</v>
      </c>
      <c r="G38" s="436">
        <v>0</v>
      </c>
      <c r="H38" s="438">
        <v>0</v>
      </c>
      <c r="I38" s="435">
        <v>98</v>
      </c>
      <c r="J38" s="435">
        <v>0</v>
      </c>
      <c r="K38" s="435">
        <v>490</v>
      </c>
      <c r="L38" s="435">
        <v>0</v>
      </c>
      <c r="M38" s="435">
        <v>0</v>
      </c>
      <c r="N38" s="435">
        <v>0</v>
      </c>
      <c r="O38" s="435">
        <v>0</v>
      </c>
      <c r="P38" s="435">
        <v>0</v>
      </c>
      <c r="Q38" s="435">
        <v>36</v>
      </c>
      <c r="R38" s="436">
        <v>0</v>
      </c>
      <c r="S38" s="437">
        <v>624</v>
      </c>
      <c r="T38" s="436">
        <v>0</v>
      </c>
      <c r="U38" s="438">
        <v>624</v>
      </c>
      <c r="V38" s="437">
        <v>0</v>
      </c>
      <c r="W38" s="436">
        <v>0</v>
      </c>
      <c r="X38" s="438">
        <v>0</v>
      </c>
      <c r="Y38" s="830">
        <v>624</v>
      </c>
      <c r="Z38" s="827"/>
    </row>
    <row r="39" spans="1:26" ht="15" x14ac:dyDescent="0.2">
      <c r="A39" s="434" t="s">
        <v>54</v>
      </c>
      <c r="B39" s="435">
        <v>9</v>
      </c>
      <c r="C39" s="435">
        <v>0</v>
      </c>
      <c r="D39" s="435">
        <v>0</v>
      </c>
      <c r="E39" s="436">
        <v>0</v>
      </c>
      <c r="F39" s="437">
        <v>9</v>
      </c>
      <c r="G39" s="436">
        <v>0</v>
      </c>
      <c r="H39" s="438">
        <v>9</v>
      </c>
      <c r="I39" s="435">
        <v>0</v>
      </c>
      <c r="J39" s="435">
        <v>0</v>
      </c>
      <c r="K39" s="435">
        <v>66</v>
      </c>
      <c r="L39" s="435">
        <v>0</v>
      </c>
      <c r="M39" s="435">
        <v>130</v>
      </c>
      <c r="N39" s="435">
        <v>0</v>
      </c>
      <c r="O39" s="435">
        <v>0</v>
      </c>
      <c r="P39" s="435">
        <v>0</v>
      </c>
      <c r="Q39" s="435">
        <v>0</v>
      </c>
      <c r="R39" s="436">
        <v>0</v>
      </c>
      <c r="S39" s="437">
        <v>196</v>
      </c>
      <c r="T39" s="436">
        <v>0</v>
      </c>
      <c r="U39" s="438">
        <v>196</v>
      </c>
      <c r="V39" s="437">
        <v>0</v>
      </c>
      <c r="W39" s="436">
        <v>0</v>
      </c>
      <c r="X39" s="438">
        <v>0</v>
      </c>
      <c r="Y39" s="830">
        <v>205</v>
      </c>
      <c r="Z39" s="827"/>
    </row>
    <row r="40" spans="1:26" ht="15" x14ac:dyDescent="0.2">
      <c r="A40" s="439" t="s">
        <v>55</v>
      </c>
      <c r="B40" s="435">
        <v>1789</v>
      </c>
      <c r="C40" s="435">
        <v>140</v>
      </c>
      <c r="D40" s="435">
        <v>17</v>
      </c>
      <c r="E40" s="436">
        <v>2</v>
      </c>
      <c r="F40" s="437">
        <v>1806</v>
      </c>
      <c r="G40" s="436">
        <v>142</v>
      </c>
      <c r="H40" s="438">
        <v>1948</v>
      </c>
      <c r="I40" s="435">
        <v>433</v>
      </c>
      <c r="J40" s="435">
        <v>78</v>
      </c>
      <c r="K40" s="435">
        <v>6892</v>
      </c>
      <c r="L40" s="435">
        <v>698</v>
      </c>
      <c r="M40" s="435">
        <v>9136</v>
      </c>
      <c r="N40" s="435">
        <v>469</v>
      </c>
      <c r="O40" s="435">
        <v>1020</v>
      </c>
      <c r="P40" s="435">
        <v>36</v>
      </c>
      <c r="Q40" s="435">
        <v>91</v>
      </c>
      <c r="R40" s="436">
        <v>2</v>
      </c>
      <c r="S40" s="437">
        <v>17572</v>
      </c>
      <c r="T40" s="436">
        <v>1283</v>
      </c>
      <c r="U40" s="438">
        <v>18855</v>
      </c>
      <c r="V40" s="437">
        <v>50</v>
      </c>
      <c r="W40" s="436">
        <v>5</v>
      </c>
      <c r="X40" s="438">
        <v>55</v>
      </c>
      <c r="Y40" s="830">
        <v>20858</v>
      </c>
      <c r="Z40" s="827"/>
    </row>
    <row r="41" spans="1:26" ht="15.75" thickBot="1" x14ac:dyDescent="0.25">
      <c r="A41" s="440" t="s">
        <v>56</v>
      </c>
      <c r="B41" s="836">
        <v>1929</v>
      </c>
      <c r="C41" s="837"/>
      <c r="D41" s="838">
        <v>19</v>
      </c>
      <c r="E41" s="839"/>
      <c r="F41" s="840">
        <v>1948</v>
      </c>
      <c r="G41" s="839"/>
      <c r="H41" s="579">
        <v>1948</v>
      </c>
      <c r="I41" s="836">
        <v>511</v>
      </c>
      <c r="J41" s="837"/>
      <c r="K41" s="836">
        <v>7590</v>
      </c>
      <c r="L41" s="837"/>
      <c r="M41" s="836">
        <v>9605</v>
      </c>
      <c r="N41" s="837"/>
      <c r="O41" s="836">
        <v>1056</v>
      </c>
      <c r="P41" s="837"/>
      <c r="Q41" s="838">
        <v>93</v>
      </c>
      <c r="R41" s="839"/>
      <c r="S41" s="840">
        <v>18855</v>
      </c>
      <c r="T41" s="839"/>
      <c r="U41" s="579">
        <v>18855</v>
      </c>
      <c r="V41" s="840">
        <v>55</v>
      </c>
      <c r="W41" s="839"/>
      <c r="X41" s="579">
        <v>55</v>
      </c>
      <c r="Y41" s="838">
        <v>20858</v>
      </c>
      <c r="Z41" s="839"/>
    </row>
    <row r="42" spans="1:26" ht="13.5" thickTop="1" x14ac:dyDescent="0.2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Z43"/>
  <sheetViews>
    <sheetView workbookViewId="0">
      <selection activeCell="AF25" sqref="AF25"/>
    </sheetView>
  </sheetViews>
  <sheetFormatPr defaultColWidth="9.140625" defaultRowHeight="15" x14ac:dyDescent="0.25"/>
  <cols>
    <col min="1" max="1" width="17.5703125" style="581" customWidth="1"/>
    <col min="2" max="7" width="4.5703125" style="581" customWidth="1"/>
    <col min="8" max="8" width="7" style="581" customWidth="1"/>
    <col min="9" max="18" width="4.5703125" style="581" customWidth="1"/>
    <col min="19" max="19" width="5.28515625" style="581" bestFit="1" customWidth="1"/>
    <col min="20" max="20" width="4.5703125" style="581" customWidth="1"/>
    <col min="21" max="21" width="8.5703125" style="581" customWidth="1"/>
    <col min="22" max="23" width="4.5703125" style="581" customWidth="1"/>
    <col min="24" max="24" width="7.5703125" style="581" customWidth="1"/>
    <col min="25" max="25" width="7" style="581" customWidth="1"/>
    <col min="26" max="26" width="0.140625" style="581" customWidth="1"/>
    <col min="27" max="27" width="0" style="581" hidden="1" customWidth="1"/>
    <col min="28" max="28" width="1.140625" style="581" customWidth="1"/>
    <col min="29" max="16384" width="9.140625" style="581"/>
  </cols>
  <sheetData>
    <row r="1" spans="1:26" ht="15.75" thickBot="1" x14ac:dyDescent="0.3">
      <c r="A1" s="818" t="s">
        <v>326</v>
      </c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</row>
    <row r="2" spans="1:26" ht="16.5" thickTop="1" thickBot="1" x14ac:dyDescent="0.3">
      <c r="A2" s="820" t="s">
        <v>4</v>
      </c>
      <c r="B2" s="823" t="s">
        <v>0</v>
      </c>
      <c r="C2" s="824"/>
      <c r="D2" s="824"/>
      <c r="E2" s="824"/>
      <c r="F2" s="824"/>
      <c r="G2" s="824"/>
      <c r="H2" s="825"/>
      <c r="I2" s="823" t="s">
        <v>1</v>
      </c>
      <c r="J2" s="824"/>
      <c r="K2" s="824"/>
      <c r="L2" s="824"/>
      <c r="M2" s="824"/>
      <c r="N2" s="824"/>
      <c r="O2" s="824"/>
      <c r="P2" s="824"/>
      <c r="Q2" s="824"/>
      <c r="R2" s="824"/>
      <c r="S2" s="824"/>
      <c r="T2" s="824"/>
      <c r="U2" s="825"/>
      <c r="V2" s="823" t="s">
        <v>2</v>
      </c>
      <c r="W2" s="824"/>
      <c r="X2" s="825"/>
      <c r="Y2" s="820" t="s">
        <v>66</v>
      </c>
      <c r="Z2" s="820"/>
    </row>
    <row r="3" spans="1:26" ht="16.5" thickTop="1" x14ac:dyDescent="0.25">
      <c r="A3" s="821"/>
      <c r="B3" s="831" t="s">
        <v>5</v>
      </c>
      <c r="C3" s="832"/>
      <c r="D3" s="833" t="s">
        <v>6</v>
      </c>
      <c r="E3" s="827"/>
      <c r="F3" s="826" t="s">
        <v>7</v>
      </c>
      <c r="G3" s="827"/>
      <c r="H3" s="820" t="s">
        <v>8</v>
      </c>
      <c r="I3" s="834" t="s">
        <v>9</v>
      </c>
      <c r="J3" s="835"/>
      <c r="K3" s="834" t="s">
        <v>10</v>
      </c>
      <c r="L3" s="835"/>
      <c r="M3" s="834" t="s">
        <v>11</v>
      </c>
      <c r="N3" s="835"/>
      <c r="O3" s="834" t="s">
        <v>12</v>
      </c>
      <c r="P3" s="835"/>
      <c r="Q3" s="833" t="s">
        <v>6</v>
      </c>
      <c r="R3" s="827"/>
      <c r="S3" s="826" t="s">
        <v>13</v>
      </c>
      <c r="T3" s="827"/>
      <c r="U3" s="820" t="s">
        <v>14</v>
      </c>
      <c r="V3" s="828" t="s">
        <v>15</v>
      </c>
      <c r="W3" s="829"/>
      <c r="X3" s="820" t="s">
        <v>16</v>
      </c>
      <c r="Y3" s="821" t="s">
        <v>17</v>
      </c>
      <c r="Z3" s="821"/>
    </row>
    <row r="4" spans="1:26" x14ac:dyDescent="0.25">
      <c r="A4" s="822"/>
      <c r="B4" s="429" t="s">
        <v>18</v>
      </c>
      <c r="C4" s="429" t="s">
        <v>19</v>
      </c>
      <c r="D4" s="429" t="s">
        <v>18</v>
      </c>
      <c r="E4" s="430" t="s">
        <v>19</v>
      </c>
      <c r="F4" s="431" t="s">
        <v>18</v>
      </c>
      <c r="G4" s="430" t="s">
        <v>19</v>
      </c>
      <c r="H4" s="821" t="s">
        <v>73</v>
      </c>
      <c r="I4" s="429" t="s">
        <v>18</v>
      </c>
      <c r="J4" s="432" t="s">
        <v>19</v>
      </c>
      <c r="K4" s="429" t="s">
        <v>18</v>
      </c>
      <c r="L4" s="429" t="s">
        <v>19</v>
      </c>
      <c r="M4" s="429" t="s">
        <v>18</v>
      </c>
      <c r="N4" s="429" t="s">
        <v>19</v>
      </c>
      <c r="O4" s="429" t="s">
        <v>18</v>
      </c>
      <c r="P4" s="429" t="s">
        <v>19</v>
      </c>
      <c r="Q4" s="429" t="s">
        <v>18</v>
      </c>
      <c r="R4" s="430" t="s">
        <v>19</v>
      </c>
      <c r="S4" s="431" t="s">
        <v>18</v>
      </c>
      <c r="T4" s="430" t="s">
        <v>19</v>
      </c>
      <c r="U4" s="821" t="s">
        <v>73</v>
      </c>
      <c r="V4" s="433" t="s">
        <v>18</v>
      </c>
      <c r="W4" s="430" t="s">
        <v>19</v>
      </c>
      <c r="X4" s="821" t="s">
        <v>73</v>
      </c>
      <c r="Y4" s="822" t="s">
        <v>73</v>
      </c>
      <c r="Z4" s="822"/>
    </row>
    <row r="5" spans="1:26" x14ac:dyDescent="0.25">
      <c r="A5" s="434" t="s">
        <v>20</v>
      </c>
      <c r="B5" s="435">
        <v>0</v>
      </c>
      <c r="C5" s="435">
        <v>0</v>
      </c>
      <c r="D5" s="435">
        <v>0</v>
      </c>
      <c r="E5" s="436">
        <v>0</v>
      </c>
      <c r="F5" s="437">
        <v>0</v>
      </c>
      <c r="G5" s="436">
        <v>0</v>
      </c>
      <c r="H5" s="438">
        <v>0</v>
      </c>
      <c r="I5" s="435">
        <v>0</v>
      </c>
      <c r="J5" s="435">
        <v>0</v>
      </c>
      <c r="K5" s="435">
        <v>37</v>
      </c>
      <c r="L5" s="435">
        <v>0</v>
      </c>
      <c r="M5" s="435">
        <v>598</v>
      </c>
      <c r="N5" s="435">
        <v>0</v>
      </c>
      <c r="O5" s="435">
        <v>0</v>
      </c>
      <c r="P5" s="435">
        <v>0</v>
      </c>
      <c r="Q5" s="435">
        <v>0</v>
      </c>
      <c r="R5" s="436">
        <v>0</v>
      </c>
      <c r="S5" s="437">
        <v>635</v>
      </c>
      <c r="T5" s="436">
        <v>0</v>
      </c>
      <c r="U5" s="438">
        <v>635</v>
      </c>
      <c r="V5" s="437">
        <v>0</v>
      </c>
      <c r="W5" s="436">
        <v>0</v>
      </c>
      <c r="X5" s="438">
        <v>0</v>
      </c>
      <c r="Y5" s="830">
        <v>635</v>
      </c>
      <c r="Z5" s="827"/>
    </row>
    <row r="6" spans="1:26" x14ac:dyDescent="0.25">
      <c r="A6" s="434" t="s">
        <v>21</v>
      </c>
      <c r="B6" s="435">
        <v>176</v>
      </c>
      <c r="C6" s="435">
        <v>14</v>
      </c>
      <c r="D6" s="435">
        <v>5</v>
      </c>
      <c r="E6" s="436">
        <v>1</v>
      </c>
      <c r="F6" s="437">
        <v>181</v>
      </c>
      <c r="G6" s="436">
        <v>15</v>
      </c>
      <c r="H6" s="438">
        <v>196</v>
      </c>
      <c r="I6" s="435">
        <v>0</v>
      </c>
      <c r="J6" s="435">
        <v>0</v>
      </c>
      <c r="K6" s="435">
        <v>147</v>
      </c>
      <c r="L6" s="435">
        <v>6</v>
      </c>
      <c r="M6" s="435">
        <v>73</v>
      </c>
      <c r="N6" s="435">
        <v>7</v>
      </c>
      <c r="O6" s="435">
        <v>6</v>
      </c>
      <c r="P6" s="435">
        <v>0</v>
      </c>
      <c r="Q6" s="435">
        <v>3</v>
      </c>
      <c r="R6" s="436">
        <v>0</v>
      </c>
      <c r="S6" s="437">
        <v>229</v>
      </c>
      <c r="T6" s="436">
        <v>13</v>
      </c>
      <c r="U6" s="438">
        <v>242</v>
      </c>
      <c r="V6" s="437">
        <v>20</v>
      </c>
      <c r="W6" s="436">
        <v>5</v>
      </c>
      <c r="X6" s="438">
        <v>25</v>
      </c>
      <c r="Y6" s="830">
        <v>463</v>
      </c>
      <c r="Z6" s="827"/>
    </row>
    <row r="7" spans="1:26" x14ac:dyDescent="0.25">
      <c r="A7" s="434" t="s">
        <v>22</v>
      </c>
      <c r="B7" s="435">
        <v>21</v>
      </c>
      <c r="C7" s="435">
        <v>0</v>
      </c>
      <c r="D7" s="435">
        <v>1</v>
      </c>
      <c r="E7" s="436">
        <v>0</v>
      </c>
      <c r="F7" s="437">
        <v>22</v>
      </c>
      <c r="G7" s="436">
        <v>0</v>
      </c>
      <c r="H7" s="438">
        <v>22</v>
      </c>
      <c r="I7" s="435">
        <v>64</v>
      </c>
      <c r="J7" s="435">
        <v>0</v>
      </c>
      <c r="K7" s="435">
        <v>0</v>
      </c>
      <c r="L7" s="435">
        <v>0</v>
      </c>
      <c r="M7" s="435">
        <v>114</v>
      </c>
      <c r="N7" s="435">
        <v>0</v>
      </c>
      <c r="O7" s="435">
        <v>0</v>
      </c>
      <c r="P7" s="435">
        <v>0</v>
      </c>
      <c r="Q7" s="435">
        <v>0</v>
      </c>
      <c r="R7" s="436">
        <v>0</v>
      </c>
      <c r="S7" s="437">
        <v>178</v>
      </c>
      <c r="T7" s="436">
        <v>0</v>
      </c>
      <c r="U7" s="438">
        <v>178</v>
      </c>
      <c r="V7" s="437">
        <v>0</v>
      </c>
      <c r="W7" s="436">
        <v>0</v>
      </c>
      <c r="X7" s="438">
        <v>0</v>
      </c>
      <c r="Y7" s="830">
        <v>200</v>
      </c>
      <c r="Z7" s="827"/>
    </row>
    <row r="8" spans="1:26" x14ac:dyDescent="0.25">
      <c r="A8" s="434" t="s">
        <v>23</v>
      </c>
      <c r="B8" s="435">
        <v>78</v>
      </c>
      <c r="C8" s="435">
        <v>6</v>
      </c>
      <c r="D8" s="435">
        <v>0</v>
      </c>
      <c r="E8" s="436">
        <v>0</v>
      </c>
      <c r="F8" s="437">
        <v>78</v>
      </c>
      <c r="G8" s="436">
        <v>6</v>
      </c>
      <c r="H8" s="438">
        <v>84</v>
      </c>
      <c r="I8" s="435">
        <v>1</v>
      </c>
      <c r="J8" s="435">
        <v>0</v>
      </c>
      <c r="K8" s="435">
        <v>121</v>
      </c>
      <c r="L8" s="435">
        <v>14</v>
      </c>
      <c r="M8" s="435">
        <v>7</v>
      </c>
      <c r="N8" s="435">
        <v>0</v>
      </c>
      <c r="O8" s="435">
        <v>0</v>
      </c>
      <c r="P8" s="435">
        <v>0</v>
      </c>
      <c r="Q8" s="435">
        <v>0</v>
      </c>
      <c r="R8" s="436">
        <v>0</v>
      </c>
      <c r="S8" s="437">
        <v>129</v>
      </c>
      <c r="T8" s="436">
        <v>14</v>
      </c>
      <c r="U8" s="438">
        <v>143</v>
      </c>
      <c r="V8" s="437">
        <v>0</v>
      </c>
      <c r="W8" s="436">
        <v>0</v>
      </c>
      <c r="X8" s="438">
        <v>0</v>
      </c>
      <c r="Y8" s="830">
        <v>227</v>
      </c>
      <c r="Z8" s="827"/>
    </row>
    <row r="9" spans="1:26" x14ac:dyDescent="0.25">
      <c r="A9" s="434" t="s">
        <v>24</v>
      </c>
      <c r="B9" s="435">
        <v>0</v>
      </c>
      <c r="C9" s="435">
        <v>0</v>
      </c>
      <c r="D9" s="435">
        <v>0</v>
      </c>
      <c r="E9" s="436">
        <v>0</v>
      </c>
      <c r="F9" s="437">
        <v>0</v>
      </c>
      <c r="G9" s="436">
        <v>0</v>
      </c>
      <c r="H9" s="438">
        <v>0</v>
      </c>
      <c r="I9" s="435">
        <v>0</v>
      </c>
      <c r="J9" s="435">
        <v>0</v>
      </c>
      <c r="K9" s="435">
        <v>177</v>
      </c>
      <c r="L9" s="435">
        <v>0</v>
      </c>
      <c r="M9" s="435">
        <v>656</v>
      </c>
      <c r="N9" s="435">
        <v>0</v>
      </c>
      <c r="O9" s="435">
        <v>0</v>
      </c>
      <c r="P9" s="435">
        <v>0</v>
      </c>
      <c r="Q9" s="435">
        <v>29</v>
      </c>
      <c r="R9" s="436">
        <v>0</v>
      </c>
      <c r="S9" s="437">
        <v>862</v>
      </c>
      <c r="T9" s="436">
        <v>0</v>
      </c>
      <c r="U9" s="438">
        <v>862</v>
      </c>
      <c r="V9" s="437">
        <v>0</v>
      </c>
      <c r="W9" s="436">
        <v>0</v>
      </c>
      <c r="X9" s="438">
        <v>0</v>
      </c>
      <c r="Y9" s="830">
        <v>862</v>
      </c>
      <c r="Z9" s="827"/>
    </row>
    <row r="10" spans="1:26" x14ac:dyDescent="0.25">
      <c r="A10" s="434" t="s">
        <v>25</v>
      </c>
      <c r="B10" s="435">
        <v>0</v>
      </c>
      <c r="C10" s="435">
        <v>0</v>
      </c>
      <c r="D10" s="435">
        <v>0</v>
      </c>
      <c r="E10" s="436">
        <v>0</v>
      </c>
      <c r="F10" s="437">
        <v>0</v>
      </c>
      <c r="G10" s="436">
        <v>0</v>
      </c>
      <c r="H10" s="438">
        <v>0</v>
      </c>
      <c r="I10" s="435">
        <v>0</v>
      </c>
      <c r="J10" s="435">
        <v>0</v>
      </c>
      <c r="K10" s="435">
        <v>1</v>
      </c>
      <c r="L10" s="435">
        <v>0</v>
      </c>
      <c r="M10" s="435">
        <v>745</v>
      </c>
      <c r="N10" s="435">
        <v>0</v>
      </c>
      <c r="O10" s="435">
        <v>3</v>
      </c>
      <c r="P10" s="435">
        <v>0</v>
      </c>
      <c r="Q10" s="435">
        <v>0</v>
      </c>
      <c r="R10" s="436">
        <v>0</v>
      </c>
      <c r="S10" s="437">
        <v>749</v>
      </c>
      <c r="T10" s="436">
        <v>0</v>
      </c>
      <c r="U10" s="438">
        <v>749</v>
      </c>
      <c r="V10" s="437">
        <v>0</v>
      </c>
      <c r="W10" s="436">
        <v>0</v>
      </c>
      <c r="X10" s="438">
        <v>0</v>
      </c>
      <c r="Y10" s="830">
        <v>749</v>
      </c>
      <c r="Z10" s="827"/>
    </row>
    <row r="11" spans="1:26" x14ac:dyDescent="0.25">
      <c r="A11" s="434" t="s">
        <v>26</v>
      </c>
      <c r="B11" s="435">
        <v>134</v>
      </c>
      <c r="C11" s="435">
        <v>10</v>
      </c>
      <c r="D11" s="435">
        <v>3</v>
      </c>
      <c r="E11" s="436">
        <v>0</v>
      </c>
      <c r="F11" s="437">
        <v>137</v>
      </c>
      <c r="G11" s="436">
        <v>10</v>
      </c>
      <c r="H11" s="438">
        <v>147</v>
      </c>
      <c r="I11" s="435">
        <v>124</v>
      </c>
      <c r="J11" s="435">
        <v>3</v>
      </c>
      <c r="K11" s="435">
        <v>32</v>
      </c>
      <c r="L11" s="435">
        <v>4</v>
      </c>
      <c r="M11" s="435">
        <v>31</v>
      </c>
      <c r="N11" s="435">
        <v>3</v>
      </c>
      <c r="O11" s="435">
        <v>0</v>
      </c>
      <c r="P11" s="435">
        <v>0</v>
      </c>
      <c r="Q11" s="435">
        <v>1</v>
      </c>
      <c r="R11" s="436">
        <v>0</v>
      </c>
      <c r="S11" s="437">
        <v>188</v>
      </c>
      <c r="T11" s="436">
        <v>10</v>
      </c>
      <c r="U11" s="438">
        <v>198</v>
      </c>
      <c r="V11" s="437">
        <v>0</v>
      </c>
      <c r="W11" s="436">
        <v>0</v>
      </c>
      <c r="X11" s="438">
        <v>0</v>
      </c>
      <c r="Y11" s="830">
        <v>345</v>
      </c>
      <c r="Z11" s="827"/>
    </row>
    <row r="12" spans="1:26" x14ac:dyDescent="0.25">
      <c r="A12" s="434" t="s">
        <v>27</v>
      </c>
      <c r="B12" s="435">
        <v>0</v>
      </c>
      <c r="C12" s="435">
        <v>0</v>
      </c>
      <c r="D12" s="435">
        <v>0</v>
      </c>
      <c r="E12" s="436">
        <v>0</v>
      </c>
      <c r="F12" s="437">
        <v>0</v>
      </c>
      <c r="G12" s="436">
        <v>0</v>
      </c>
      <c r="H12" s="438">
        <v>0</v>
      </c>
      <c r="I12" s="435">
        <v>0</v>
      </c>
      <c r="J12" s="435">
        <v>0</v>
      </c>
      <c r="K12" s="435">
        <v>220</v>
      </c>
      <c r="L12" s="435">
        <v>0</v>
      </c>
      <c r="M12" s="435">
        <v>563</v>
      </c>
      <c r="N12" s="435">
        <v>0</v>
      </c>
      <c r="O12" s="435">
        <v>0</v>
      </c>
      <c r="P12" s="435">
        <v>0</v>
      </c>
      <c r="Q12" s="435">
        <v>0</v>
      </c>
      <c r="R12" s="436">
        <v>0</v>
      </c>
      <c r="S12" s="437">
        <v>783</v>
      </c>
      <c r="T12" s="436">
        <v>0</v>
      </c>
      <c r="U12" s="438">
        <v>783</v>
      </c>
      <c r="V12" s="437">
        <v>0</v>
      </c>
      <c r="W12" s="436">
        <v>0</v>
      </c>
      <c r="X12" s="438">
        <v>0</v>
      </c>
      <c r="Y12" s="830">
        <v>783</v>
      </c>
      <c r="Z12" s="827"/>
    </row>
    <row r="13" spans="1:26" x14ac:dyDescent="0.25">
      <c r="A13" s="434" t="s">
        <v>28</v>
      </c>
      <c r="B13" s="435">
        <v>0</v>
      </c>
      <c r="C13" s="435">
        <v>0</v>
      </c>
      <c r="D13" s="435">
        <v>0</v>
      </c>
      <c r="E13" s="436">
        <v>0</v>
      </c>
      <c r="F13" s="437">
        <v>0</v>
      </c>
      <c r="G13" s="436">
        <v>0</v>
      </c>
      <c r="H13" s="438">
        <v>0</v>
      </c>
      <c r="I13" s="435">
        <v>0</v>
      </c>
      <c r="J13" s="435">
        <v>0</v>
      </c>
      <c r="K13" s="435">
        <v>53</v>
      </c>
      <c r="L13" s="435">
        <v>0</v>
      </c>
      <c r="M13" s="435">
        <v>45</v>
      </c>
      <c r="N13" s="435">
        <v>0</v>
      </c>
      <c r="O13" s="435">
        <v>88</v>
      </c>
      <c r="P13" s="435">
        <v>0</v>
      </c>
      <c r="Q13" s="435">
        <v>0</v>
      </c>
      <c r="R13" s="436">
        <v>0</v>
      </c>
      <c r="S13" s="437">
        <v>186</v>
      </c>
      <c r="T13" s="436">
        <v>0</v>
      </c>
      <c r="U13" s="438">
        <v>186</v>
      </c>
      <c r="V13" s="437">
        <v>0</v>
      </c>
      <c r="W13" s="436">
        <v>0</v>
      </c>
      <c r="X13" s="438">
        <v>0</v>
      </c>
      <c r="Y13" s="830">
        <v>186</v>
      </c>
      <c r="Z13" s="827"/>
    </row>
    <row r="14" spans="1:26" x14ac:dyDescent="0.25">
      <c r="A14" s="434" t="s">
        <v>29</v>
      </c>
      <c r="B14" s="435">
        <v>0</v>
      </c>
      <c r="C14" s="435">
        <v>0</v>
      </c>
      <c r="D14" s="435">
        <v>0</v>
      </c>
      <c r="E14" s="436">
        <v>0</v>
      </c>
      <c r="F14" s="437">
        <v>0</v>
      </c>
      <c r="G14" s="436">
        <v>0</v>
      </c>
      <c r="H14" s="438">
        <v>0</v>
      </c>
      <c r="I14" s="435">
        <v>0</v>
      </c>
      <c r="J14" s="435">
        <v>0</v>
      </c>
      <c r="K14" s="435">
        <v>53</v>
      </c>
      <c r="L14" s="435">
        <v>0</v>
      </c>
      <c r="M14" s="435">
        <v>519</v>
      </c>
      <c r="N14" s="435">
        <v>0</v>
      </c>
      <c r="O14" s="435">
        <v>0</v>
      </c>
      <c r="P14" s="435">
        <v>0</v>
      </c>
      <c r="Q14" s="435">
        <v>0</v>
      </c>
      <c r="R14" s="436">
        <v>0</v>
      </c>
      <c r="S14" s="437">
        <v>572</v>
      </c>
      <c r="T14" s="436">
        <v>0</v>
      </c>
      <c r="U14" s="438">
        <v>572</v>
      </c>
      <c r="V14" s="437">
        <v>0</v>
      </c>
      <c r="W14" s="436">
        <v>0</v>
      </c>
      <c r="X14" s="438">
        <v>0</v>
      </c>
      <c r="Y14" s="830">
        <v>572</v>
      </c>
      <c r="Z14" s="827"/>
    </row>
    <row r="15" spans="1:26" x14ac:dyDescent="0.25">
      <c r="A15" s="434" t="s">
        <v>30</v>
      </c>
      <c r="B15" s="435">
        <v>0</v>
      </c>
      <c r="C15" s="435">
        <v>0</v>
      </c>
      <c r="D15" s="435">
        <v>0</v>
      </c>
      <c r="E15" s="436">
        <v>0</v>
      </c>
      <c r="F15" s="437">
        <v>0</v>
      </c>
      <c r="G15" s="436">
        <v>0</v>
      </c>
      <c r="H15" s="438">
        <v>0</v>
      </c>
      <c r="I15" s="435">
        <v>0</v>
      </c>
      <c r="J15" s="435">
        <v>0</v>
      </c>
      <c r="K15" s="435">
        <v>933</v>
      </c>
      <c r="L15" s="435">
        <v>0</v>
      </c>
      <c r="M15" s="435">
        <v>2</v>
      </c>
      <c r="N15" s="435">
        <v>0</v>
      </c>
      <c r="O15" s="435">
        <v>0</v>
      </c>
      <c r="P15" s="435">
        <v>0</v>
      </c>
      <c r="Q15" s="435">
        <v>0</v>
      </c>
      <c r="R15" s="436">
        <v>0</v>
      </c>
      <c r="S15" s="437">
        <v>935</v>
      </c>
      <c r="T15" s="436">
        <v>0</v>
      </c>
      <c r="U15" s="438">
        <v>935</v>
      </c>
      <c r="V15" s="437">
        <v>0</v>
      </c>
      <c r="W15" s="436">
        <v>0</v>
      </c>
      <c r="X15" s="438">
        <v>0</v>
      </c>
      <c r="Y15" s="830">
        <v>935</v>
      </c>
      <c r="Z15" s="827"/>
    </row>
    <row r="16" spans="1:26" x14ac:dyDescent="0.25">
      <c r="A16" s="434" t="s">
        <v>31</v>
      </c>
      <c r="B16" s="435">
        <v>106</v>
      </c>
      <c r="C16" s="435">
        <v>6</v>
      </c>
      <c r="D16" s="435">
        <v>0</v>
      </c>
      <c r="E16" s="436">
        <v>0</v>
      </c>
      <c r="F16" s="437">
        <v>106</v>
      </c>
      <c r="G16" s="436">
        <v>6</v>
      </c>
      <c r="H16" s="438">
        <v>112</v>
      </c>
      <c r="I16" s="435">
        <v>0</v>
      </c>
      <c r="J16" s="435">
        <v>0</v>
      </c>
      <c r="K16" s="435">
        <v>118</v>
      </c>
      <c r="L16" s="435">
        <v>1</v>
      </c>
      <c r="M16" s="435">
        <v>71</v>
      </c>
      <c r="N16" s="435">
        <v>0</v>
      </c>
      <c r="O16" s="435">
        <v>1</v>
      </c>
      <c r="P16" s="435">
        <v>0</v>
      </c>
      <c r="Q16" s="435">
        <v>0</v>
      </c>
      <c r="R16" s="436">
        <v>0</v>
      </c>
      <c r="S16" s="437">
        <v>190</v>
      </c>
      <c r="T16" s="436">
        <v>1</v>
      </c>
      <c r="U16" s="438">
        <v>191</v>
      </c>
      <c r="V16" s="437">
        <v>0</v>
      </c>
      <c r="W16" s="436">
        <v>0</v>
      </c>
      <c r="X16" s="438">
        <v>0</v>
      </c>
      <c r="Y16" s="830">
        <v>303</v>
      </c>
      <c r="Z16" s="827"/>
    </row>
    <row r="17" spans="1:26" x14ac:dyDescent="0.25">
      <c r="A17" s="434" t="s">
        <v>32</v>
      </c>
      <c r="B17" s="435">
        <v>156</v>
      </c>
      <c r="C17" s="435">
        <v>11</v>
      </c>
      <c r="D17" s="435">
        <v>0</v>
      </c>
      <c r="E17" s="436">
        <v>0</v>
      </c>
      <c r="F17" s="437">
        <v>156</v>
      </c>
      <c r="G17" s="436">
        <v>11</v>
      </c>
      <c r="H17" s="438">
        <v>167</v>
      </c>
      <c r="I17" s="435">
        <v>0</v>
      </c>
      <c r="J17" s="435">
        <v>1</v>
      </c>
      <c r="K17" s="435">
        <v>97</v>
      </c>
      <c r="L17" s="435">
        <v>10</v>
      </c>
      <c r="M17" s="435">
        <v>40</v>
      </c>
      <c r="N17" s="435">
        <v>0</v>
      </c>
      <c r="O17" s="435">
        <v>0</v>
      </c>
      <c r="P17" s="435">
        <v>0</v>
      </c>
      <c r="Q17" s="435">
        <v>0</v>
      </c>
      <c r="R17" s="436">
        <v>0</v>
      </c>
      <c r="S17" s="437">
        <v>137</v>
      </c>
      <c r="T17" s="436">
        <v>11</v>
      </c>
      <c r="U17" s="438">
        <v>148</v>
      </c>
      <c r="V17" s="437">
        <v>0</v>
      </c>
      <c r="W17" s="436">
        <v>0</v>
      </c>
      <c r="X17" s="438">
        <v>0</v>
      </c>
      <c r="Y17" s="830">
        <v>315</v>
      </c>
      <c r="Z17" s="827"/>
    </row>
    <row r="18" spans="1:26" x14ac:dyDescent="0.25">
      <c r="A18" s="434" t="s">
        <v>33</v>
      </c>
      <c r="B18" s="435">
        <v>0</v>
      </c>
      <c r="C18" s="435">
        <v>0</v>
      </c>
      <c r="D18" s="435">
        <v>0</v>
      </c>
      <c r="E18" s="436">
        <v>0</v>
      </c>
      <c r="F18" s="437">
        <v>0</v>
      </c>
      <c r="G18" s="436">
        <v>0</v>
      </c>
      <c r="H18" s="438">
        <v>0</v>
      </c>
      <c r="I18" s="435">
        <v>0</v>
      </c>
      <c r="J18" s="435">
        <v>0</v>
      </c>
      <c r="K18" s="435">
        <v>17</v>
      </c>
      <c r="L18" s="435">
        <v>0</v>
      </c>
      <c r="M18" s="435">
        <v>70</v>
      </c>
      <c r="N18" s="435">
        <v>0</v>
      </c>
      <c r="O18" s="435">
        <v>273</v>
      </c>
      <c r="P18" s="435">
        <v>0</v>
      </c>
      <c r="Q18" s="435">
        <v>0</v>
      </c>
      <c r="R18" s="436">
        <v>0</v>
      </c>
      <c r="S18" s="437">
        <v>360</v>
      </c>
      <c r="T18" s="436">
        <v>0</v>
      </c>
      <c r="U18" s="438">
        <v>360</v>
      </c>
      <c r="V18" s="437">
        <v>0</v>
      </c>
      <c r="W18" s="436">
        <v>0</v>
      </c>
      <c r="X18" s="438">
        <v>0</v>
      </c>
      <c r="Y18" s="830">
        <v>360</v>
      </c>
      <c r="Z18" s="827"/>
    </row>
    <row r="19" spans="1:26" x14ac:dyDescent="0.25">
      <c r="A19" s="434" t="s">
        <v>34</v>
      </c>
      <c r="B19" s="435">
        <v>0</v>
      </c>
      <c r="C19" s="435">
        <v>0</v>
      </c>
      <c r="D19" s="435">
        <v>0</v>
      </c>
      <c r="E19" s="436">
        <v>0</v>
      </c>
      <c r="F19" s="437">
        <v>0</v>
      </c>
      <c r="G19" s="436">
        <v>0</v>
      </c>
      <c r="H19" s="438">
        <v>0</v>
      </c>
      <c r="I19" s="435">
        <v>0</v>
      </c>
      <c r="J19" s="435">
        <v>0</v>
      </c>
      <c r="K19" s="435">
        <v>342</v>
      </c>
      <c r="L19" s="435">
        <v>0</v>
      </c>
      <c r="M19" s="435">
        <v>81</v>
      </c>
      <c r="N19" s="435">
        <v>0</v>
      </c>
      <c r="O19" s="435">
        <v>0</v>
      </c>
      <c r="P19" s="435">
        <v>0</v>
      </c>
      <c r="Q19" s="435">
        <v>0</v>
      </c>
      <c r="R19" s="436">
        <v>0</v>
      </c>
      <c r="S19" s="437">
        <v>423</v>
      </c>
      <c r="T19" s="436">
        <v>0</v>
      </c>
      <c r="U19" s="438">
        <v>423</v>
      </c>
      <c r="V19" s="437">
        <v>0</v>
      </c>
      <c r="W19" s="436">
        <v>0</v>
      </c>
      <c r="X19" s="438">
        <v>0</v>
      </c>
      <c r="Y19" s="830">
        <v>423</v>
      </c>
      <c r="Z19" s="827"/>
    </row>
    <row r="20" spans="1:26" x14ac:dyDescent="0.25">
      <c r="A20" s="434" t="s">
        <v>35</v>
      </c>
      <c r="B20" s="435">
        <v>0</v>
      </c>
      <c r="C20" s="435">
        <v>0</v>
      </c>
      <c r="D20" s="435">
        <v>0</v>
      </c>
      <c r="E20" s="436">
        <v>0</v>
      </c>
      <c r="F20" s="437">
        <v>0</v>
      </c>
      <c r="G20" s="436">
        <v>0</v>
      </c>
      <c r="H20" s="438">
        <v>0</v>
      </c>
      <c r="I20" s="435">
        <v>0</v>
      </c>
      <c r="J20" s="435">
        <v>0</v>
      </c>
      <c r="K20" s="435">
        <v>379</v>
      </c>
      <c r="L20" s="435">
        <v>0</v>
      </c>
      <c r="M20" s="435">
        <v>0</v>
      </c>
      <c r="N20" s="435">
        <v>0</v>
      </c>
      <c r="O20" s="435">
        <v>0</v>
      </c>
      <c r="P20" s="435">
        <v>0</v>
      </c>
      <c r="Q20" s="435">
        <v>0</v>
      </c>
      <c r="R20" s="436">
        <v>0</v>
      </c>
      <c r="S20" s="437">
        <v>379</v>
      </c>
      <c r="T20" s="436">
        <v>0</v>
      </c>
      <c r="U20" s="438">
        <v>379</v>
      </c>
      <c r="V20" s="437">
        <v>0</v>
      </c>
      <c r="W20" s="436">
        <v>0</v>
      </c>
      <c r="X20" s="438">
        <v>0</v>
      </c>
      <c r="Y20" s="830">
        <v>379</v>
      </c>
      <c r="Z20" s="827"/>
    </row>
    <row r="21" spans="1:26" x14ac:dyDescent="0.25">
      <c r="A21" s="434" t="s">
        <v>36</v>
      </c>
      <c r="B21" s="435">
        <v>113</v>
      </c>
      <c r="C21" s="435">
        <v>7</v>
      </c>
      <c r="D21" s="435">
        <v>1</v>
      </c>
      <c r="E21" s="436">
        <v>0</v>
      </c>
      <c r="F21" s="437">
        <v>114</v>
      </c>
      <c r="G21" s="436">
        <v>7</v>
      </c>
      <c r="H21" s="438">
        <v>121</v>
      </c>
      <c r="I21" s="435">
        <v>1</v>
      </c>
      <c r="J21" s="435">
        <v>0</v>
      </c>
      <c r="K21" s="435">
        <v>97</v>
      </c>
      <c r="L21" s="435">
        <v>0</v>
      </c>
      <c r="M21" s="435">
        <v>18</v>
      </c>
      <c r="N21" s="435">
        <v>0</v>
      </c>
      <c r="O21" s="435">
        <v>1</v>
      </c>
      <c r="P21" s="435">
        <v>0</v>
      </c>
      <c r="Q21" s="435">
        <v>1</v>
      </c>
      <c r="R21" s="436">
        <v>0</v>
      </c>
      <c r="S21" s="437">
        <v>118</v>
      </c>
      <c r="T21" s="436">
        <v>0</v>
      </c>
      <c r="U21" s="438">
        <v>118</v>
      </c>
      <c r="V21" s="437">
        <v>0</v>
      </c>
      <c r="W21" s="436">
        <v>0</v>
      </c>
      <c r="X21" s="438">
        <v>0</v>
      </c>
      <c r="Y21" s="830">
        <v>239</v>
      </c>
      <c r="Z21" s="827"/>
    </row>
    <row r="22" spans="1:26" x14ac:dyDescent="0.25">
      <c r="A22" s="434" t="s">
        <v>37</v>
      </c>
      <c r="B22" s="435">
        <v>0</v>
      </c>
      <c r="C22" s="435">
        <v>0</v>
      </c>
      <c r="D22" s="435">
        <v>0</v>
      </c>
      <c r="E22" s="436">
        <v>0</v>
      </c>
      <c r="F22" s="437">
        <v>0</v>
      </c>
      <c r="G22" s="436">
        <v>0</v>
      </c>
      <c r="H22" s="438">
        <v>0</v>
      </c>
      <c r="I22" s="435">
        <v>0</v>
      </c>
      <c r="J22" s="435">
        <v>15</v>
      </c>
      <c r="K22" s="435">
        <v>86</v>
      </c>
      <c r="L22" s="435">
        <v>110</v>
      </c>
      <c r="M22" s="435">
        <v>0</v>
      </c>
      <c r="N22" s="435">
        <v>51</v>
      </c>
      <c r="O22" s="435">
        <v>0</v>
      </c>
      <c r="P22" s="435">
        <v>29</v>
      </c>
      <c r="Q22" s="435">
        <v>0</v>
      </c>
      <c r="R22" s="436">
        <v>0</v>
      </c>
      <c r="S22" s="437">
        <v>86</v>
      </c>
      <c r="T22" s="436">
        <v>205</v>
      </c>
      <c r="U22" s="438">
        <v>291</v>
      </c>
      <c r="V22" s="437">
        <v>31</v>
      </c>
      <c r="W22" s="436">
        <v>0</v>
      </c>
      <c r="X22" s="438">
        <v>31</v>
      </c>
      <c r="Y22" s="830">
        <v>322</v>
      </c>
      <c r="Z22" s="827"/>
    </row>
    <row r="23" spans="1:26" x14ac:dyDescent="0.25">
      <c r="A23" s="434" t="s">
        <v>38</v>
      </c>
      <c r="B23" s="435">
        <v>0</v>
      </c>
      <c r="C23" s="435">
        <v>0</v>
      </c>
      <c r="D23" s="435">
        <v>0</v>
      </c>
      <c r="E23" s="436">
        <v>0</v>
      </c>
      <c r="F23" s="437">
        <v>0</v>
      </c>
      <c r="G23" s="436">
        <v>0</v>
      </c>
      <c r="H23" s="438">
        <v>0</v>
      </c>
      <c r="I23" s="435">
        <v>0</v>
      </c>
      <c r="J23" s="435">
        <v>0</v>
      </c>
      <c r="K23" s="435">
        <v>31</v>
      </c>
      <c r="L23" s="435">
        <v>0</v>
      </c>
      <c r="M23" s="435">
        <v>536</v>
      </c>
      <c r="N23" s="435">
        <v>0</v>
      </c>
      <c r="O23" s="435">
        <v>0</v>
      </c>
      <c r="P23" s="435">
        <v>0</v>
      </c>
      <c r="Q23" s="435">
        <v>0</v>
      </c>
      <c r="R23" s="436">
        <v>0</v>
      </c>
      <c r="S23" s="437">
        <v>567</v>
      </c>
      <c r="T23" s="436">
        <v>0</v>
      </c>
      <c r="U23" s="438">
        <v>567</v>
      </c>
      <c r="V23" s="437">
        <v>0</v>
      </c>
      <c r="W23" s="436">
        <v>0</v>
      </c>
      <c r="X23" s="438">
        <v>0</v>
      </c>
      <c r="Y23" s="830">
        <v>567</v>
      </c>
      <c r="Z23" s="827"/>
    </row>
    <row r="24" spans="1:26" x14ac:dyDescent="0.25">
      <c r="A24" s="434" t="s">
        <v>39</v>
      </c>
      <c r="B24" s="435">
        <v>277</v>
      </c>
      <c r="C24" s="435">
        <v>21</v>
      </c>
      <c r="D24" s="435">
        <v>4</v>
      </c>
      <c r="E24" s="436">
        <v>0</v>
      </c>
      <c r="F24" s="437">
        <v>281</v>
      </c>
      <c r="G24" s="436">
        <v>21</v>
      </c>
      <c r="H24" s="438">
        <v>302</v>
      </c>
      <c r="I24" s="435">
        <v>1</v>
      </c>
      <c r="J24" s="435">
        <v>0</v>
      </c>
      <c r="K24" s="435">
        <v>135</v>
      </c>
      <c r="L24" s="435">
        <v>24</v>
      </c>
      <c r="M24" s="435">
        <v>43</v>
      </c>
      <c r="N24" s="435">
        <v>0</v>
      </c>
      <c r="O24" s="435">
        <v>1</v>
      </c>
      <c r="P24" s="435">
        <v>0</v>
      </c>
      <c r="Q24" s="435">
        <v>2</v>
      </c>
      <c r="R24" s="436">
        <v>0</v>
      </c>
      <c r="S24" s="437">
        <v>182</v>
      </c>
      <c r="T24" s="436">
        <v>24</v>
      </c>
      <c r="U24" s="438">
        <v>206</v>
      </c>
      <c r="V24" s="437">
        <v>0</v>
      </c>
      <c r="W24" s="436">
        <v>0</v>
      </c>
      <c r="X24" s="438">
        <v>0</v>
      </c>
      <c r="Y24" s="830">
        <v>508</v>
      </c>
      <c r="Z24" s="827"/>
    </row>
    <row r="25" spans="1:26" x14ac:dyDescent="0.25">
      <c r="A25" s="434" t="s">
        <v>40</v>
      </c>
      <c r="B25" s="435">
        <v>73</v>
      </c>
      <c r="C25" s="435">
        <v>5</v>
      </c>
      <c r="D25" s="435">
        <v>0</v>
      </c>
      <c r="E25" s="436">
        <v>0</v>
      </c>
      <c r="F25" s="437">
        <v>73</v>
      </c>
      <c r="G25" s="436">
        <v>5</v>
      </c>
      <c r="H25" s="438">
        <v>78</v>
      </c>
      <c r="I25" s="435">
        <v>0</v>
      </c>
      <c r="J25" s="435">
        <v>0</v>
      </c>
      <c r="K25" s="435">
        <v>798</v>
      </c>
      <c r="L25" s="435">
        <v>2</v>
      </c>
      <c r="M25" s="435">
        <v>153</v>
      </c>
      <c r="N25" s="435">
        <v>1</v>
      </c>
      <c r="O25" s="435">
        <v>0</v>
      </c>
      <c r="P25" s="435">
        <v>0</v>
      </c>
      <c r="Q25" s="435">
        <v>0</v>
      </c>
      <c r="R25" s="436">
        <v>0</v>
      </c>
      <c r="S25" s="437">
        <v>951</v>
      </c>
      <c r="T25" s="436">
        <v>3</v>
      </c>
      <c r="U25" s="438">
        <v>954</v>
      </c>
      <c r="V25" s="437">
        <v>0</v>
      </c>
      <c r="W25" s="436">
        <v>0</v>
      </c>
      <c r="X25" s="438">
        <v>0</v>
      </c>
      <c r="Y25" s="830">
        <v>1032</v>
      </c>
      <c r="Z25" s="827"/>
    </row>
    <row r="26" spans="1:26" x14ac:dyDescent="0.25">
      <c r="A26" s="434" t="s">
        <v>41</v>
      </c>
      <c r="B26" s="435">
        <v>0</v>
      </c>
      <c r="C26" s="435">
        <v>0</v>
      </c>
      <c r="D26" s="435">
        <v>0</v>
      </c>
      <c r="E26" s="436">
        <v>0</v>
      </c>
      <c r="F26" s="437">
        <v>0</v>
      </c>
      <c r="G26" s="436">
        <v>0</v>
      </c>
      <c r="H26" s="438">
        <v>0</v>
      </c>
      <c r="I26" s="435">
        <v>0</v>
      </c>
      <c r="J26" s="435">
        <v>0</v>
      </c>
      <c r="K26" s="435">
        <v>320</v>
      </c>
      <c r="L26" s="435">
        <v>0</v>
      </c>
      <c r="M26" s="435">
        <v>393</v>
      </c>
      <c r="N26" s="435">
        <v>0</v>
      </c>
      <c r="O26" s="435">
        <v>0</v>
      </c>
      <c r="P26" s="435">
        <v>0</v>
      </c>
      <c r="Q26" s="435">
        <v>19</v>
      </c>
      <c r="R26" s="436">
        <v>0</v>
      </c>
      <c r="S26" s="437">
        <v>732</v>
      </c>
      <c r="T26" s="436">
        <v>0</v>
      </c>
      <c r="U26" s="438">
        <v>732</v>
      </c>
      <c r="V26" s="437">
        <v>0</v>
      </c>
      <c r="W26" s="436">
        <v>0</v>
      </c>
      <c r="X26" s="438">
        <v>0</v>
      </c>
      <c r="Y26" s="830">
        <v>732</v>
      </c>
      <c r="Z26" s="827"/>
    </row>
    <row r="27" spans="1:26" x14ac:dyDescent="0.25">
      <c r="A27" s="434" t="s">
        <v>42</v>
      </c>
      <c r="B27" s="435">
        <v>117</v>
      </c>
      <c r="C27" s="435">
        <v>10</v>
      </c>
      <c r="D27" s="435">
        <v>1</v>
      </c>
      <c r="E27" s="436">
        <v>0</v>
      </c>
      <c r="F27" s="437">
        <v>118</v>
      </c>
      <c r="G27" s="436">
        <v>10</v>
      </c>
      <c r="H27" s="438">
        <v>128</v>
      </c>
      <c r="I27" s="435">
        <v>1</v>
      </c>
      <c r="J27" s="435">
        <v>1</v>
      </c>
      <c r="K27" s="435">
        <v>88</v>
      </c>
      <c r="L27" s="435">
        <v>5</v>
      </c>
      <c r="M27" s="435">
        <v>977</v>
      </c>
      <c r="N27" s="435">
        <v>0</v>
      </c>
      <c r="O27" s="435">
        <v>37</v>
      </c>
      <c r="P27" s="435">
        <v>0</v>
      </c>
      <c r="Q27" s="435">
        <v>0</v>
      </c>
      <c r="R27" s="436">
        <v>0</v>
      </c>
      <c r="S27" s="437">
        <v>1103</v>
      </c>
      <c r="T27" s="436">
        <v>6</v>
      </c>
      <c r="U27" s="438">
        <v>1109</v>
      </c>
      <c r="V27" s="437">
        <v>0</v>
      </c>
      <c r="W27" s="436">
        <v>0</v>
      </c>
      <c r="X27" s="438">
        <v>0</v>
      </c>
      <c r="Y27" s="830">
        <v>1237</v>
      </c>
      <c r="Z27" s="827"/>
    </row>
    <row r="28" spans="1:26" x14ac:dyDescent="0.25">
      <c r="A28" s="434" t="s">
        <v>43</v>
      </c>
      <c r="B28" s="435">
        <v>270</v>
      </c>
      <c r="C28" s="435">
        <v>29</v>
      </c>
      <c r="D28" s="435">
        <v>0</v>
      </c>
      <c r="E28" s="436">
        <v>1</v>
      </c>
      <c r="F28" s="437">
        <v>270</v>
      </c>
      <c r="G28" s="436">
        <v>30</v>
      </c>
      <c r="H28" s="438">
        <v>300</v>
      </c>
      <c r="I28" s="435">
        <v>25</v>
      </c>
      <c r="J28" s="435">
        <v>0</v>
      </c>
      <c r="K28" s="435">
        <v>356</v>
      </c>
      <c r="L28" s="435">
        <v>15</v>
      </c>
      <c r="M28" s="435">
        <v>290</v>
      </c>
      <c r="N28" s="435">
        <v>7</v>
      </c>
      <c r="O28" s="435">
        <v>4</v>
      </c>
      <c r="P28" s="435">
        <v>0</v>
      </c>
      <c r="Q28" s="435">
        <v>1</v>
      </c>
      <c r="R28" s="436">
        <v>0</v>
      </c>
      <c r="S28" s="437">
        <v>676</v>
      </c>
      <c r="T28" s="436">
        <v>22</v>
      </c>
      <c r="U28" s="438">
        <v>698</v>
      </c>
      <c r="V28" s="437">
        <v>0</v>
      </c>
      <c r="W28" s="436">
        <v>0</v>
      </c>
      <c r="X28" s="438">
        <v>0</v>
      </c>
      <c r="Y28" s="830">
        <v>998</v>
      </c>
      <c r="Z28" s="827"/>
    </row>
    <row r="29" spans="1:26" x14ac:dyDescent="0.25">
      <c r="A29" s="434" t="s">
        <v>44</v>
      </c>
      <c r="B29" s="435">
        <v>204</v>
      </c>
      <c r="C29" s="435">
        <v>18</v>
      </c>
      <c r="D29" s="435">
        <v>1</v>
      </c>
      <c r="E29" s="436">
        <v>0</v>
      </c>
      <c r="F29" s="437">
        <v>205</v>
      </c>
      <c r="G29" s="436">
        <v>18</v>
      </c>
      <c r="H29" s="438">
        <v>223</v>
      </c>
      <c r="I29" s="435">
        <v>0</v>
      </c>
      <c r="J29" s="435">
        <v>26</v>
      </c>
      <c r="K29" s="435">
        <v>243</v>
      </c>
      <c r="L29" s="435">
        <v>167</v>
      </c>
      <c r="M29" s="435">
        <v>98</v>
      </c>
      <c r="N29" s="435">
        <v>4</v>
      </c>
      <c r="O29" s="435">
        <v>1</v>
      </c>
      <c r="P29" s="435">
        <v>0</v>
      </c>
      <c r="Q29" s="435">
        <v>0</v>
      </c>
      <c r="R29" s="436">
        <v>0</v>
      </c>
      <c r="S29" s="437">
        <v>342</v>
      </c>
      <c r="T29" s="436">
        <v>197</v>
      </c>
      <c r="U29" s="438">
        <v>539</v>
      </c>
      <c r="V29" s="437">
        <v>0</v>
      </c>
      <c r="W29" s="436">
        <v>0</v>
      </c>
      <c r="X29" s="438">
        <v>0</v>
      </c>
      <c r="Y29" s="830">
        <v>762</v>
      </c>
      <c r="Z29" s="827"/>
    </row>
    <row r="30" spans="1:26" x14ac:dyDescent="0.25">
      <c r="A30" s="434" t="s">
        <v>45</v>
      </c>
      <c r="B30" s="435">
        <v>0</v>
      </c>
      <c r="C30" s="435">
        <v>0</v>
      </c>
      <c r="D30" s="435">
        <v>0</v>
      </c>
      <c r="E30" s="436">
        <v>0</v>
      </c>
      <c r="F30" s="437">
        <v>0</v>
      </c>
      <c r="G30" s="436">
        <v>0</v>
      </c>
      <c r="H30" s="438">
        <v>0</v>
      </c>
      <c r="I30" s="435">
        <v>26</v>
      </c>
      <c r="J30" s="435">
        <v>0</v>
      </c>
      <c r="K30" s="435">
        <v>126</v>
      </c>
      <c r="L30" s="435">
        <v>0</v>
      </c>
      <c r="M30" s="435">
        <v>835</v>
      </c>
      <c r="N30" s="435">
        <v>0</v>
      </c>
      <c r="O30" s="435">
        <v>0</v>
      </c>
      <c r="P30" s="435">
        <v>0</v>
      </c>
      <c r="Q30" s="435">
        <v>0</v>
      </c>
      <c r="R30" s="436">
        <v>0</v>
      </c>
      <c r="S30" s="437">
        <v>987</v>
      </c>
      <c r="T30" s="436">
        <v>0</v>
      </c>
      <c r="U30" s="438">
        <v>987</v>
      </c>
      <c r="V30" s="437">
        <v>0</v>
      </c>
      <c r="W30" s="436">
        <v>0</v>
      </c>
      <c r="X30" s="438">
        <v>0</v>
      </c>
      <c r="Y30" s="830">
        <v>987</v>
      </c>
      <c r="Z30" s="827"/>
    </row>
    <row r="31" spans="1:26" x14ac:dyDescent="0.25">
      <c r="A31" s="434" t="s">
        <v>46</v>
      </c>
      <c r="B31" s="435">
        <v>0</v>
      </c>
      <c r="C31" s="435">
        <v>0</v>
      </c>
      <c r="D31" s="435">
        <v>0</v>
      </c>
      <c r="E31" s="436">
        <v>0</v>
      </c>
      <c r="F31" s="437">
        <v>0</v>
      </c>
      <c r="G31" s="436">
        <v>0</v>
      </c>
      <c r="H31" s="438">
        <v>0</v>
      </c>
      <c r="I31" s="435">
        <v>92</v>
      </c>
      <c r="J31" s="435">
        <v>0</v>
      </c>
      <c r="K31" s="435">
        <v>742</v>
      </c>
      <c r="L31" s="435">
        <v>0</v>
      </c>
      <c r="M31" s="435">
        <v>0</v>
      </c>
      <c r="N31" s="435">
        <v>0</v>
      </c>
      <c r="O31" s="435">
        <v>0</v>
      </c>
      <c r="P31" s="435">
        <v>0</v>
      </c>
      <c r="Q31" s="435">
        <v>0</v>
      </c>
      <c r="R31" s="436">
        <v>0</v>
      </c>
      <c r="S31" s="437">
        <v>834</v>
      </c>
      <c r="T31" s="436">
        <v>0</v>
      </c>
      <c r="U31" s="438">
        <v>834</v>
      </c>
      <c r="V31" s="437">
        <v>0</v>
      </c>
      <c r="W31" s="436">
        <v>0</v>
      </c>
      <c r="X31" s="438">
        <v>0</v>
      </c>
      <c r="Y31" s="830">
        <v>834</v>
      </c>
      <c r="Z31" s="827"/>
    </row>
    <row r="32" spans="1:26" x14ac:dyDescent="0.25">
      <c r="A32" s="434" t="s">
        <v>47</v>
      </c>
      <c r="B32" s="435">
        <v>0</v>
      </c>
      <c r="C32" s="435">
        <v>0</v>
      </c>
      <c r="D32" s="435">
        <v>0</v>
      </c>
      <c r="E32" s="436">
        <v>0</v>
      </c>
      <c r="F32" s="437">
        <v>0</v>
      </c>
      <c r="G32" s="436">
        <v>0</v>
      </c>
      <c r="H32" s="438">
        <v>0</v>
      </c>
      <c r="I32" s="435">
        <v>0</v>
      </c>
      <c r="J32" s="435">
        <v>0</v>
      </c>
      <c r="K32" s="435">
        <v>76</v>
      </c>
      <c r="L32" s="435">
        <v>0</v>
      </c>
      <c r="M32" s="435">
        <v>466</v>
      </c>
      <c r="N32" s="435">
        <v>0</v>
      </c>
      <c r="O32" s="435">
        <v>0</v>
      </c>
      <c r="P32" s="435">
        <v>0</v>
      </c>
      <c r="Q32" s="435">
        <v>0</v>
      </c>
      <c r="R32" s="436">
        <v>0</v>
      </c>
      <c r="S32" s="437">
        <v>542</v>
      </c>
      <c r="T32" s="436">
        <v>0</v>
      </c>
      <c r="U32" s="438">
        <v>542</v>
      </c>
      <c r="V32" s="437">
        <v>0</v>
      </c>
      <c r="W32" s="436">
        <v>0</v>
      </c>
      <c r="X32" s="438">
        <v>0</v>
      </c>
      <c r="Y32" s="830">
        <v>542</v>
      </c>
      <c r="Z32" s="827"/>
    </row>
    <row r="33" spans="1:26" x14ac:dyDescent="0.25">
      <c r="A33" s="434" t="s">
        <v>48</v>
      </c>
      <c r="B33" s="435">
        <v>0</v>
      </c>
      <c r="C33" s="435">
        <v>0</v>
      </c>
      <c r="D33" s="435">
        <v>0</v>
      </c>
      <c r="E33" s="436">
        <v>0</v>
      </c>
      <c r="F33" s="437">
        <v>0</v>
      </c>
      <c r="G33" s="436">
        <v>0</v>
      </c>
      <c r="H33" s="438">
        <v>0</v>
      </c>
      <c r="I33" s="435">
        <v>0</v>
      </c>
      <c r="J33" s="435">
        <v>0</v>
      </c>
      <c r="K33" s="435">
        <v>381</v>
      </c>
      <c r="L33" s="435">
        <v>0</v>
      </c>
      <c r="M33" s="435">
        <v>262</v>
      </c>
      <c r="N33" s="435">
        <v>0</v>
      </c>
      <c r="O33" s="435">
        <v>0</v>
      </c>
      <c r="P33" s="435">
        <v>0</v>
      </c>
      <c r="Q33" s="435">
        <v>0</v>
      </c>
      <c r="R33" s="436">
        <v>0</v>
      </c>
      <c r="S33" s="437">
        <v>643</v>
      </c>
      <c r="T33" s="436">
        <v>0</v>
      </c>
      <c r="U33" s="438">
        <v>643</v>
      </c>
      <c r="V33" s="437">
        <v>0</v>
      </c>
      <c r="W33" s="436">
        <v>0</v>
      </c>
      <c r="X33" s="438">
        <v>0</v>
      </c>
      <c r="Y33" s="830">
        <v>643</v>
      </c>
      <c r="Z33" s="827"/>
    </row>
    <row r="34" spans="1:26" x14ac:dyDescent="0.25">
      <c r="A34" s="434" t="s">
        <v>49</v>
      </c>
      <c r="B34" s="435">
        <v>0</v>
      </c>
      <c r="C34" s="435">
        <v>1</v>
      </c>
      <c r="D34" s="435">
        <v>0</v>
      </c>
      <c r="E34" s="436">
        <v>0</v>
      </c>
      <c r="F34" s="437">
        <v>0</v>
      </c>
      <c r="G34" s="436">
        <v>1</v>
      </c>
      <c r="H34" s="438">
        <v>1</v>
      </c>
      <c r="I34" s="435">
        <v>0</v>
      </c>
      <c r="J34" s="435">
        <v>32</v>
      </c>
      <c r="K34" s="435">
        <v>0</v>
      </c>
      <c r="L34" s="435">
        <v>339</v>
      </c>
      <c r="M34" s="435">
        <v>0</v>
      </c>
      <c r="N34" s="435">
        <v>392</v>
      </c>
      <c r="O34" s="435">
        <v>0</v>
      </c>
      <c r="P34" s="435">
        <v>7</v>
      </c>
      <c r="Q34" s="435">
        <v>0</v>
      </c>
      <c r="R34" s="436">
        <v>2</v>
      </c>
      <c r="S34" s="437">
        <v>0</v>
      </c>
      <c r="T34" s="436">
        <v>772</v>
      </c>
      <c r="U34" s="438">
        <v>772</v>
      </c>
      <c r="V34" s="437">
        <v>0</v>
      </c>
      <c r="W34" s="436">
        <v>0</v>
      </c>
      <c r="X34" s="438">
        <v>0</v>
      </c>
      <c r="Y34" s="830">
        <v>773</v>
      </c>
      <c r="Z34" s="827"/>
    </row>
    <row r="35" spans="1:26" x14ac:dyDescent="0.25">
      <c r="A35" s="434" t="s">
        <v>50</v>
      </c>
      <c r="B35" s="435">
        <v>61</v>
      </c>
      <c r="C35" s="435">
        <v>5</v>
      </c>
      <c r="D35" s="435">
        <v>0</v>
      </c>
      <c r="E35" s="436">
        <v>0</v>
      </c>
      <c r="F35" s="437">
        <v>61</v>
      </c>
      <c r="G35" s="436">
        <v>5</v>
      </c>
      <c r="H35" s="438">
        <v>66</v>
      </c>
      <c r="I35" s="435">
        <v>0</v>
      </c>
      <c r="J35" s="435">
        <v>0</v>
      </c>
      <c r="K35" s="435">
        <v>54</v>
      </c>
      <c r="L35" s="435">
        <v>3</v>
      </c>
      <c r="M35" s="435">
        <v>10</v>
      </c>
      <c r="N35" s="435">
        <v>6</v>
      </c>
      <c r="O35" s="435">
        <v>0</v>
      </c>
      <c r="P35" s="435">
        <v>0</v>
      </c>
      <c r="Q35" s="435">
        <v>0</v>
      </c>
      <c r="R35" s="436">
        <v>0</v>
      </c>
      <c r="S35" s="437">
        <v>64</v>
      </c>
      <c r="T35" s="436">
        <v>9</v>
      </c>
      <c r="U35" s="438">
        <v>73</v>
      </c>
      <c r="V35" s="437">
        <v>0</v>
      </c>
      <c r="W35" s="436">
        <v>0</v>
      </c>
      <c r="X35" s="438">
        <v>0</v>
      </c>
      <c r="Y35" s="830">
        <v>139</v>
      </c>
      <c r="Z35" s="827"/>
    </row>
    <row r="36" spans="1:26" x14ac:dyDescent="0.25">
      <c r="A36" s="434" t="s">
        <v>51</v>
      </c>
      <c r="B36" s="435">
        <v>0</v>
      </c>
      <c r="C36" s="435">
        <v>0</v>
      </c>
      <c r="D36" s="435">
        <v>0</v>
      </c>
      <c r="E36" s="436">
        <v>0</v>
      </c>
      <c r="F36" s="437">
        <v>0</v>
      </c>
      <c r="G36" s="436">
        <v>0</v>
      </c>
      <c r="H36" s="438">
        <v>0</v>
      </c>
      <c r="I36" s="435">
        <v>0</v>
      </c>
      <c r="J36" s="435">
        <v>0</v>
      </c>
      <c r="K36" s="435">
        <v>22</v>
      </c>
      <c r="L36" s="435">
        <v>0</v>
      </c>
      <c r="M36" s="435">
        <v>348</v>
      </c>
      <c r="N36" s="435">
        <v>0</v>
      </c>
      <c r="O36" s="435">
        <v>601</v>
      </c>
      <c r="P36" s="435">
        <v>0</v>
      </c>
      <c r="Q36" s="435">
        <v>0</v>
      </c>
      <c r="R36" s="436">
        <v>0</v>
      </c>
      <c r="S36" s="437">
        <v>971</v>
      </c>
      <c r="T36" s="436">
        <v>0</v>
      </c>
      <c r="U36" s="438">
        <v>971</v>
      </c>
      <c r="V36" s="437">
        <v>0</v>
      </c>
      <c r="W36" s="436">
        <v>0</v>
      </c>
      <c r="X36" s="438">
        <v>0</v>
      </c>
      <c r="Y36" s="830">
        <v>971</v>
      </c>
      <c r="Z36" s="827"/>
    </row>
    <row r="37" spans="1:26" x14ac:dyDescent="0.25">
      <c r="A37" s="434" t="s">
        <v>52</v>
      </c>
      <c r="B37" s="435">
        <v>0</v>
      </c>
      <c r="C37" s="435">
        <v>0</v>
      </c>
      <c r="D37" s="435">
        <v>0</v>
      </c>
      <c r="E37" s="436">
        <v>0</v>
      </c>
      <c r="F37" s="437">
        <v>0</v>
      </c>
      <c r="G37" s="436">
        <v>0</v>
      </c>
      <c r="H37" s="438">
        <v>0</v>
      </c>
      <c r="I37" s="435">
        <v>0</v>
      </c>
      <c r="J37" s="435">
        <v>0</v>
      </c>
      <c r="K37" s="435">
        <v>56</v>
      </c>
      <c r="L37" s="435">
        <v>0</v>
      </c>
      <c r="M37" s="435">
        <v>960</v>
      </c>
      <c r="N37" s="435">
        <v>0</v>
      </c>
      <c r="O37" s="435">
        <v>0</v>
      </c>
      <c r="P37" s="435">
        <v>0</v>
      </c>
      <c r="Q37" s="435">
        <v>0</v>
      </c>
      <c r="R37" s="436">
        <v>0</v>
      </c>
      <c r="S37" s="437">
        <v>1016</v>
      </c>
      <c r="T37" s="436">
        <v>0</v>
      </c>
      <c r="U37" s="438">
        <v>1016</v>
      </c>
      <c r="V37" s="437">
        <v>0</v>
      </c>
      <c r="W37" s="436">
        <v>0</v>
      </c>
      <c r="X37" s="438">
        <v>0</v>
      </c>
      <c r="Y37" s="830">
        <v>1016</v>
      </c>
      <c r="Z37" s="827"/>
    </row>
    <row r="38" spans="1:26" x14ac:dyDescent="0.25">
      <c r="A38" s="434" t="s">
        <v>53</v>
      </c>
      <c r="B38" s="435">
        <v>0</v>
      </c>
      <c r="C38" s="435">
        <v>0</v>
      </c>
      <c r="D38" s="435">
        <v>0</v>
      </c>
      <c r="E38" s="436">
        <v>0</v>
      </c>
      <c r="F38" s="437">
        <v>0</v>
      </c>
      <c r="G38" s="436">
        <v>0</v>
      </c>
      <c r="H38" s="438">
        <v>0</v>
      </c>
      <c r="I38" s="435">
        <v>98</v>
      </c>
      <c r="J38" s="435">
        <v>0</v>
      </c>
      <c r="K38" s="435">
        <v>489</v>
      </c>
      <c r="L38" s="435">
        <v>0</v>
      </c>
      <c r="M38" s="435">
        <v>0</v>
      </c>
      <c r="N38" s="435">
        <v>0</v>
      </c>
      <c r="O38" s="435">
        <v>0</v>
      </c>
      <c r="P38" s="435">
        <v>0</v>
      </c>
      <c r="Q38" s="435">
        <v>35</v>
      </c>
      <c r="R38" s="436">
        <v>0</v>
      </c>
      <c r="S38" s="437">
        <v>622</v>
      </c>
      <c r="T38" s="436">
        <v>0</v>
      </c>
      <c r="U38" s="438">
        <v>622</v>
      </c>
      <c r="V38" s="437">
        <v>0</v>
      </c>
      <c r="W38" s="436">
        <v>0</v>
      </c>
      <c r="X38" s="438">
        <v>0</v>
      </c>
      <c r="Y38" s="830">
        <v>622</v>
      </c>
      <c r="Z38" s="827"/>
    </row>
    <row r="39" spans="1:26" x14ac:dyDescent="0.25">
      <c r="A39" s="434" t="s">
        <v>54</v>
      </c>
      <c r="B39" s="435">
        <v>9</v>
      </c>
      <c r="C39" s="435">
        <v>0</v>
      </c>
      <c r="D39" s="435">
        <v>0</v>
      </c>
      <c r="E39" s="436">
        <v>0</v>
      </c>
      <c r="F39" s="437">
        <v>9</v>
      </c>
      <c r="G39" s="436">
        <v>0</v>
      </c>
      <c r="H39" s="438">
        <v>9</v>
      </c>
      <c r="I39" s="435">
        <v>0</v>
      </c>
      <c r="J39" s="435">
        <v>0</v>
      </c>
      <c r="K39" s="435">
        <v>66</v>
      </c>
      <c r="L39" s="435">
        <v>0</v>
      </c>
      <c r="M39" s="435">
        <v>130</v>
      </c>
      <c r="N39" s="435">
        <v>0</v>
      </c>
      <c r="O39" s="435">
        <v>0</v>
      </c>
      <c r="P39" s="435">
        <v>0</v>
      </c>
      <c r="Q39" s="435">
        <v>0</v>
      </c>
      <c r="R39" s="436">
        <v>0</v>
      </c>
      <c r="S39" s="437">
        <v>196</v>
      </c>
      <c r="T39" s="436">
        <v>0</v>
      </c>
      <c r="U39" s="438">
        <v>196</v>
      </c>
      <c r="V39" s="437">
        <v>0</v>
      </c>
      <c r="W39" s="436">
        <v>0</v>
      </c>
      <c r="X39" s="438">
        <v>0</v>
      </c>
      <c r="Y39" s="830">
        <v>205</v>
      </c>
      <c r="Z39" s="827"/>
    </row>
    <row r="40" spans="1:26" x14ac:dyDescent="0.25">
      <c r="A40" s="439" t="s">
        <v>55</v>
      </c>
      <c r="B40" s="435">
        <v>1795</v>
      </c>
      <c r="C40" s="435">
        <v>143</v>
      </c>
      <c r="D40" s="435">
        <v>16</v>
      </c>
      <c r="E40" s="436">
        <v>2</v>
      </c>
      <c r="F40" s="437">
        <v>1811</v>
      </c>
      <c r="G40" s="436">
        <v>145</v>
      </c>
      <c r="H40" s="438">
        <v>1956</v>
      </c>
      <c r="I40" s="435">
        <v>433</v>
      </c>
      <c r="J40" s="435">
        <v>78</v>
      </c>
      <c r="K40" s="435">
        <v>6893</v>
      </c>
      <c r="L40" s="435">
        <v>700</v>
      </c>
      <c r="M40" s="435">
        <v>9134</v>
      </c>
      <c r="N40" s="435">
        <v>471</v>
      </c>
      <c r="O40" s="435">
        <v>1016</v>
      </c>
      <c r="P40" s="435">
        <v>36</v>
      </c>
      <c r="Q40" s="435">
        <v>91</v>
      </c>
      <c r="R40" s="436">
        <v>2</v>
      </c>
      <c r="S40" s="437">
        <v>17567</v>
      </c>
      <c r="T40" s="436">
        <v>1287</v>
      </c>
      <c r="U40" s="438">
        <v>18854</v>
      </c>
      <c r="V40" s="437">
        <v>51</v>
      </c>
      <c r="W40" s="436">
        <v>5</v>
      </c>
      <c r="X40" s="438">
        <v>56</v>
      </c>
      <c r="Y40" s="830">
        <v>20866</v>
      </c>
      <c r="Z40" s="827"/>
    </row>
    <row r="41" spans="1:26" ht="15.75" thickBot="1" x14ac:dyDescent="0.3">
      <c r="A41" s="440" t="s">
        <v>56</v>
      </c>
      <c r="B41" s="836">
        <v>1938</v>
      </c>
      <c r="C41" s="837"/>
      <c r="D41" s="838">
        <v>18</v>
      </c>
      <c r="E41" s="839"/>
      <c r="F41" s="840">
        <v>1956</v>
      </c>
      <c r="G41" s="839"/>
      <c r="H41" s="580">
        <v>1956</v>
      </c>
      <c r="I41" s="836">
        <v>511</v>
      </c>
      <c r="J41" s="837"/>
      <c r="K41" s="836">
        <v>7593</v>
      </c>
      <c r="L41" s="837"/>
      <c r="M41" s="836">
        <v>9605</v>
      </c>
      <c r="N41" s="837"/>
      <c r="O41" s="836">
        <v>1052</v>
      </c>
      <c r="P41" s="837"/>
      <c r="Q41" s="838">
        <v>93</v>
      </c>
      <c r="R41" s="839"/>
      <c r="S41" s="840">
        <v>18854</v>
      </c>
      <c r="T41" s="839"/>
      <c r="U41" s="580">
        <v>18854</v>
      </c>
      <c r="V41" s="840">
        <v>56</v>
      </c>
      <c r="W41" s="839"/>
      <c r="X41" s="580">
        <v>56</v>
      </c>
      <c r="Y41" s="838">
        <v>20866</v>
      </c>
      <c r="Z41" s="839"/>
    </row>
    <row r="42" spans="1:26" ht="15.75" hidden="1" thickTop="1" x14ac:dyDescent="0.25"/>
    <row r="43" spans="1:26" ht="15.75" thickTop="1" x14ac:dyDescent="0.25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</row>
  </sheetData>
  <mergeCells count="67">
    <mergeCell ref="B41:C41"/>
    <mergeCell ref="D41:E41"/>
    <mergeCell ref="F41:G41"/>
    <mergeCell ref="I41:J41"/>
    <mergeCell ref="K41:L41"/>
    <mergeCell ref="M41:N41"/>
    <mergeCell ref="Y35:Z35"/>
    <mergeCell ref="Y36:Z36"/>
    <mergeCell ref="Y37:Z37"/>
    <mergeCell ref="Y38:Z38"/>
    <mergeCell ref="Y39:Z39"/>
    <mergeCell ref="Y40:Z40"/>
    <mergeCell ref="O41:P41"/>
    <mergeCell ref="Q41:R41"/>
    <mergeCell ref="S41:T41"/>
    <mergeCell ref="V41:W41"/>
    <mergeCell ref="Y41:Z41"/>
    <mergeCell ref="Y34:Z34"/>
    <mergeCell ref="Y23:Z23"/>
    <mergeCell ref="Y24:Z24"/>
    <mergeCell ref="Y25:Z25"/>
    <mergeCell ref="Y26:Z26"/>
    <mergeCell ref="Y27:Z27"/>
    <mergeCell ref="Y28:Z28"/>
    <mergeCell ref="Y29:Z29"/>
    <mergeCell ref="Y30:Z30"/>
    <mergeCell ref="Y31:Z31"/>
    <mergeCell ref="Y32:Z32"/>
    <mergeCell ref="Y33:Z33"/>
    <mergeCell ref="Y22:Z22"/>
    <mergeCell ref="Y11:Z11"/>
    <mergeCell ref="Y12:Z12"/>
    <mergeCell ref="Y13:Z13"/>
    <mergeCell ref="Y14:Z14"/>
    <mergeCell ref="Y15:Z15"/>
    <mergeCell ref="Y16:Z16"/>
    <mergeCell ref="Y17:Z17"/>
    <mergeCell ref="Y18:Z18"/>
    <mergeCell ref="Y19:Z19"/>
    <mergeCell ref="Y20:Z20"/>
    <mergeCell ref="Y21:Z21"/>
    <mergeCell ref="Y10:Z10"/>
    <mergeCell ref="Z2:Z4"/>
    <mergeCell ref="B3:C3"/>
    <mergeCell ref="D3:E3"/>
    <mergeCell ref="F3:G3"/>
    <mergeCell ref="H3:H4"/>
    <mergeCell ref="I3:J3"/>
    <mergeCell ref="K3:L3"/>
    <mergeCell ref="M3:N3"/>
    <mergeCell ref="O3:P3"/>
    <mergeCell ref="Q3:R3"/>
    <mergeCell ref="Y5:Z5"/>
    <mergeCell ref="Y6:Z6"/>
    <mergeCell ref="Y7:Z7"/>
    <mergeCell ref="Y8:Z8"/>
    <mergeCell ref="Y9:Z9"/>
    <mergeCell ref="A1:Y1"/>
    <mergeCell ref="A2:A4"/>
    <mergeCell ref="B2:H2"/>
    <mergeCell ref="I2:U2"/>
    <mergeCell ref="V2:X2"/>
    <mergeCell ref="Y2:Y4"/>
    <mergeCell ref="S3:T3"/>
    <mergeCell ref="U3:U4"/>
    <mergeCell ref="V3:W3"/>
    <mergeCell ref="X3:X4"/>
  </mergeCells>
  <pageMargins left="0.7" right="0.7" top="0.78740157499999996" bottom="0.78740157499999996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Z42"/>
  <sheetViews>
    <sheetView workbookViewId="0">
      <selection activeCell="AE19" sqref="AE19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570312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818" t="s">
        <v>327</v>
      </c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  <c r="Z1" s="582"/>
    </row>
    <row r="2" spans="1:26" ht="16.5" thickTop="1" thickBot="1" x14ac:dyDescent="0.25">
      <c r="A2" s="820" t="s">
        <v>4</v>
      </c>
      <c r="B2" s="823" t="s">
        <v>0</v>
      </c>
      <c r="C2" s="824"/>
      <c r="D2" s="824"/>
      <c r="E2" s="824"/>
      <c r="F2" s="824"/>
      <c r="G2" s="824"/>
      <c r="H2" s="825"/>
      <c r="I2" s="823" t="s">
        <v>1</v>
      </c>
      <c r="J2" s="824"/>
      <c r="K2" s="824"/>
      <c r="L2" s="824"/>
      <c r="M2" s="824"/>
      <c r="N2" s="824"/>
      <c r="O2" s="824"/>
      <c r="P2" s="824"/>
      <c r="Q2" s="824"/>
      <c r="R2" s="824"/>
      <c r="S2" s="824"/>
      <c r="T2" s="824"/>
      <c r="U2" s="825"/>
      <c r="V2" s="823" t="s">
        <v>2</v>
      </c>
      <c r="W2" s="824"/>
      <c r="X2" s="825"/>
      <c r="Y2" s="820" t="s">
        <v>66</v>
      </c>
      <c r="Z2" s="820"/>
    </row>
    <row r="3" spans="1:26" ht="15.75" thickTop="1" x14ac:dyDescent="0.2">
      <c r="A3" s="821"/>
      <c r="B3" s="831" t="s">
        <v>5</v>
      </c>
      <c r="C3" s="832"/>
      <c r="D3" s="833" t="s">
        <v>6</v>
      </c>
      <c r="E3" s="827"/>
      <c r="F3" s="826" t="s">
        <v>7</v>
      </c>
      <c r="G3" s="827"/>
      <c r="H3" s="820" t="s">
        <v>8</v>
      </c>
      <c r="I3" s="834" t="s">
        <v>9</v>
      </c>
      <c r="J3" s="835"/>
      <c r="K3" s="834" t="s">
        <v>10</v>
      </c>
      <c r="L3" s="835"/>
      <c r="M3" s="834" t="s">
        <v>11</v>
      </c>
      <c r="N3" s="835"/>
      <c r="O3" s="834" t="s">
        <v>12</v>
      </c>
      <c r="P3" s="835"/>
      <c r="Q3" s="833" t="s">
        <v>6</v>
      </c>
      <c r="R3" s="827"/>
      <c r="S3" s="826" t="s">
        <v>13</v>
      </c>
      <c r="T3" s="827"/>
      <c r="U3" s="820" t="s">
        <v>14</v>
      </c>
      <c r="V3" s="828" t="s">
        <v>15</v>
      </c>
      <c r="W3" s="829"/>
      <c r="X3" s="820" t="s">
        <v>16</v>
      </c>
      <c r="Y3" s="821" t="s">
        <v>17</v>
      </c>
      <c r="Z3" s="821"/>
    </row>
    <row r="4" spans="1:26" x14ac:dyDescent="0.2">
      <c r="A4" s="822"/>
      <c r="B4" s="429" t="s">
        <v>18</v>
      </c>
      <c r="C4" s="429" t="s">
        <v>19</v>
      </c>
      <c r="D4" s="429" t="s">
        <v>18</v>
      </c>
      <c r="E4" s="430" t="s">
        <v>19</v>
      </c>
      <c r="F4" s="431" t="s">
        <v>18</v>
      </c>
      <c r="G4" s="430" t="s">
        <v>19</v>
      </c>
      <c r="H4" s="821" t="s">
        <v>73</v>
      </c>
      <c r="I4" s="429" t="s">
        <v>18</v>
      </c>
      <c r="J4" s="432" t="s">
        <v>19</v>
      </c>
      <c r="K4" s="429" t="s">
        <v>18</v>
      </c>
      <c r="L4" s="429" t="s">
        <v>19</v>
      </c>
      <c r="M4" s="429" t="s">
        <v>18</v>
      </c>
      <c r="N4" s="429" t="s">
        <v>19</v>
      </c>
      <c r="O4" s="429" t="s">
        <v>18</v>
      </c>
      <c r="P4" s="429" t="s">
        <v>19</v>
      </c>
      <c r="Q4" s="429" t="s">
        <v>18</v>
      </c>
      <c r="R4" s="430" t="s">
        <v>19</v>
      </c>
      <c r="S4" s="431" t="s">
        <v>18</v>
      </c>
      <c r="T4" s="430" t="s">
        <v>19</v>
      </c>
      <c r="U4" s="821" t="s">
        <v>73</v>
      </c>
      <c r="V4" s="433" t="s">
        <v>18</v>
      </c>
      <c r="W4" s="430" t="s">
        <v>19</v>
      </c>
      <c r="X4" s="821" t="s">
        <v>73</v>
      </c>
      <c r="Y4" s="822" t="s">
        <v>73</v>
      </c>
      <c r="Z4" s="822"/>
    </row>
    <row r="5" spans="1:26" ht="15" x14ac:dyDescent="0.2">
      <c r="A5" s="434" t="s">
        <v>20</v>
      </c>
      <c r="B5" s="435">
        <v>0</v>
      </c>
      <c r="C5" s="435">
        <v>0</v>
      </c>
      <c r="D5" s="435">
        <v>0</v>
      </c>
      <c r="E5" s="436">
        <v>0</v>
      </c>
      <c r="F5" s="437">
        <v>0</v>
      </c>
      <c r="G5" s="436">
        <v>0</v>
      </c>
      <c r="H5" s="438">
        <v>0</v>
      </c>
      <c r="I5" s="435">
        <v>0</v>
      </c>
      <c r="J5" s="435">
        <v>0</v>
      </c>
      <c r="K5" s="435">
        <v>37</v>
      </c>
      <c r="L5" s="435">
        <v>0</v>
      </c>
      <c r="M5" s="435">
        <v>597</v>
      </c>
      <c r="N5" s="435">
        <v>0</v>
      </c>
      <c r="O5" s="435">
        <v>1</v>
      </c>
      <c r="P5" s="435">
        <v>0</v>
      </c>
      <c r="Q5" s="435">
        <v>0</v>
      </c>
      <c r="R5" s="436">
        <v>0</v>
      </c>
      <c r="S5" s="437">
        <v>635</v>
      </c>
      <c r="T5" s="436">
        <v>0</v>
      </c>
      <c r="U5" s="438">
        <v>635</v>
      </c>
      <c r="V5" s="437">
        <v>0</v>
      </c>
      <c r="W5" s="436">
        <v>0</v>
      </c>
      <c r="X5" s="438">
        <v>0</v>
      </c>
      <c r="Y5" s="830">
        <v>635</v>
      </c>
      <c r="Z5" s="827"/>
    </row>
    <row r="6" spans="1:26" ht="15" x14ac:dyDescent="0.2">
      <c r="A6" s="434" t="s">
        <v>21</v>
      </c>
      <c r="B6" s="435">
        <v>176</v>
      </c>
      <c r="C6" s="435">
        <v>14</v>
      </c>
      <c r="D6" s="435">
        <v>5</v>
      </c>
      <c r="E6" s="436">
        <v>1</v>
      </c>
      <c r="F6" s="437">
        <v>181</v>
      </c>
      <c r="G6" s="436">
        <v>15</v>
      </c>
      <c r="H6" s="438">
        <v>196</v>
      </c>
      <c r="I6" s="435">
        <v>0</v>
      </c>
      <c r="J6" s="435">
        <v>0</v>
      </c>
      <c r="K6" s="435">
        <v>148</v>
      </c>
      <c r="L6" s="435">
        <v>6</v>
      </c>
      <c r="M6" s="435">
        <v>75</v>
      </c>
      <c r="N6" s="435">
        <v>7</v>
      </c>
      <c r="O6" s="435">
        <v>5</v>
      </c>
      <c r="P6" s="435">
        <v>0</v>
      </c>
      <c r="Q6" s="435">
        <v>3</v>
      </c>
      <c r="R6" s="436">
        <v>0</v>
      </c>
      <c r="S6" s="437">
        <v>231</v>
      </c>
      <c r="T6" s="436">
        <v>13</v>
      </c>
      <c r="U6" s="438">
        <v>244</v>
      </c>
      <c r="V6" s="437">
        <v>20</v>
      </c>
      <c r="W6" s="436">
        <v>5</v>
      </c>
      <c r="X6" s="438">
        <v>25</v>
      </c>
      <c r="Y6" s="830">
        <v>465</v>
      </c>
      <c r="Z6" s="827"/>
    </row>
    <row r="7" spans="1:26" ht="15" x14ac:dyDescent="0.2">
      <c r="A7" s="434" t="s">
        <v>22</v>
      </c>
      <c r="B7" s="435">
        <v>21</v>
      </c>
      <c r="C7" s="435">
        <v>0</v>
      </c>
      <c r="D7" s="435">
        <v>1</v>
      </c>
      <c r="E7" s="436">
        <v>0</v>
      </c>
      <c r="F7" s="437">
        <v>22</v>
      </c>
      <c r="G7" s="436">
        <v>0</v>
      </c>
      <c r="H7" s="438">
        <v>22</v>
      </c>
      <c r="I7" s="435">
        <v>64</v>
      </c>
      <c r="J7" s="435">
        <v>0</v>
      </c>
      <c r="K7" s="435">
        <v>0</v>
      </c>
      <c r="L7" s="435">
        <v>0</v>
      </c>
      <c r="M7" s="435">
        <v>114</v>
      </c>
      <c r="N7" s="435">
        <v>0</v>
      </c>
      <c r="O7" s="435">
        <v>0</v>
      </c>
      <c r="P7" s="435">
        <v>0</v>
      </c>
      <c r="Q7" s="435">
        <v>0</v>
      </c>
      <c r="R7" s="436">
        <v>0</v>
      </c>
      <c r="S7" s="437">
        <v>178</v>
      </c>
      <c r="T7" s="436">
        <v>0</v>
      </c>
      <c r="U7" s="438">
        <v>178</v>
      </c>
      <c r="V7" s="437">
        <v>0</v>
      </c>
      <c r="W7" s="436">
        <v>0</v>
      </c>
      <c r="X7" s="438">
        <v>0</v>
      </c>
      <c r="Y7" s="830">
        <v>200</v>
      </c>
      <c r="Z7" s="827"/>
    </row>
    <row r="8" spans="1:26" ht="15" x14ac:dyDescent="0.2">
      <c r="A8" s="434" t="s">
        <v>23</v>
      </c>
      <c r="B8" s="435">
        <v>79</v>
      </c>
      <c r="C8" s="435">
        <v>6</v>
      </c>
      <c r="D8" s="435">
        <v>0</v>
      </c>
      <c r="E8" s="436">
        <v>0</v>
      </c>
      <c r="F8" s="437">
        <v>79</v>
      </c>
      <c r="G8" s="436">
        <v>6</v>
      </c>
      <c r="H8" s="438">
        <v>85</v>
      </c>
      <c r="I8" s="435">
        <v>1</v>
      </c>
      <c r="J8" s="435">
        <v>0</v>
      </c>
      <c r="K8" s="435">
        <v>122</v>
      </c>
      <c r="L8" s="435">
        <v>14</v>
      </c>
      <c r="M8" s="435">
        <v>7</v>
      </c>
      <c r="N8" s="435">
        <v>0</v>
      </c>
      <c r="O8" s="435">
        <v>0</v>
      </c>
      <c r="P8" s="435">
        <v>0</v>
      </c>
      <c r="Q8" s="435">
        <v>0</v>
      </c>
      <c r="R8" s="436">
        <v>0</v>
      </c>
      <c r="S8" s="437">
        <v>130</v>
      </c>
      <c r="T8" s="436">
        <v>14</v>
      </c>
      <c r="U8" s="438">
        <v>144</v>
      </c>
      <c r="V8" s="437">
        <v>0</v>
      </c>
      <c r="W8" s="436">
        <v>0</v>
      </c>
      <c r="X8" s="438">
        <v>0</v>
      </c>
      <c r="Y8" s="830">
        <v>229</v>
      </c>
      <c r="Z8" s="827"/>
    </row>
    <row r="9" spans="1:26" ht="15" x14ac:dyDescent="0.2">
      <c r="A9" s="434" t="s">
        <v>24</v>
      </c>
      <c r="B9" s="435">
        <v>0</v>
      </c>
      <c r="C9" s="435">
        <v>0</v>
      </c>
      <c r="D9" s="435">
        <v>0</v>
      </c>
      <c r="E9" s="436">
        <v>0</v>
      </c>
      <c r="F9" s="437">
        <v>0</v>
      </c>
      <c r="G9" s="436">
        <v>0</v>
      </c>
      <c r="H9" s="438">
        <v>0</v>
      </c>
      <c r="I9" s="435">
        <v>0</v>
      </c>
      <c r="J9" s="435">
        <v>0</v>
      </c>
      <c r="K9" s="435">
        <v>180</v>
      </c>
      <c r="L9" s="435">
        <v>0</v>
      </c>
      <c r="M9" s="435">
        <v>658</v>
      </c>
      <c r="N9" s="435">
        <v>0</v>
      </c>
      <c r="O9" s="435">
        <v>0</v>
      </c>
      <c r="P9" s="435">
        <v>0</v>
      </c>
      <c r="Q9" s="435">
        <v>29</v>
      </c>
      <c r="R9" s="436">
        <v>0</v>
      </c>
      <c r="S9" s="437">
        <v>867</v>
      </c>
      <c r="T9" s="436">
        <v>0</v>
      </c>
      <c r="U9" s="438">
        <v>867</v>
      </c>
      <c r="V9" s="437">
        <v>0</v>
      </c>
      <c r="W9" s="436">
        <v>0</v>
      </c>
      <c r="X9" s="438">
        <v>0</v>
      </c>
      <c r="Y9" s="830">
        <v>867</v>
      </c>
      <c r="Z9" s="827"/>
    </row>
    <row r="10" spans="1:26" ht="15" x14ac:dyDescent="0.2">
      <c r="A10" s="434" t="s">
        <v>25</v>
      </c>
      <c r="B10" s="435">
        <v>0</v>
      </c>
      <c r="C10" s="435">
        <v>0</v>
      </c>
      <c r="D10" s="435">
        <v>0</v>
      </c>
      <c r="E10" s="436">
        <v>0</v>
      </c>
      <c r="F10" s="437">
        <v>0</v>
      </c>
      <c r="G10" s="436">
        <v>0</v>
      </c>
      <c r="H10" s="438">
        <v>0</v>
      </c>
      <c r="I10" s="435">
        <v>0</v>
      </c>
      <c r="J10" s="435">
        <v>0</v>
      </c>
      <c r="K10" s="435">
        <v>2</v>
      </c>
      <c r="L10" s="435">
        <v>0</v>
      </c>
      <c r="M10" s="435">
        <v>743</v>
      </c>
      <c r="N10" s="435">
        <v>0</v>
      </c>
      <c r="O10" s="435">
        <v>3</v>
      </c>
      <c r="P10" s="435">
        <v>0</v>
      </c>
      <c r="Q10" s="435">
        <v>0</v>
      </c>
      <c r="R10" s="436">
        <v>0</v>
      </c>
      <c r="S10" s="437">
        <v>748</v>
      </c>
      <c r="T10" s="436">
        <v>0</v>
      </c>
      <c r="U10" s="438">
        <v>748</v>
      </c>
      <c r="V10" s="437">
        <v>0</v>
      </c>
      <c r="W10" s="436">
        <v>0</v>
      </c>
      <c r="X10" s="438">
        <v>0</v>
      </c>
      <c r="Y10" s="830">
        <v>748</v>
      </c>
      <c r="Z10" s="827"/>
    </row>
    <row r="11" spans="1:26" ht="15" x14ac:dyDescent="0.2">
      <c r="A11" s="434" t="s">
        <v>26</v>
      </c>
      <c r="B11" s="435">
        <v>131</v>
      </c>
      <c r="C11" s="435">
        <v>10</v>
      </c>
      <c r="D11" s="435">
        <v>3</v>
      </c>
      <c r="E11" s="436">
        <v>0</v>
      </c>
      <c r="F11" s="437">
        <v>134</v>
      </c>
      <c r="G11" s="436">
        <v>10</v>
      </c>
      <c r="H11" s="438">
        <v>144</v>
      </c>
      <c r="I11" s="435">
        <v>125</v>
      </c>
      <c r="J11" s="435">
        <v>3</v>
      </c>
      <c r="K11" s="435">
        <v>34</v>
      </c>
      <c r="L11" s="435">
        <v>4</v>
      </c>
      <c r="M11" s="435">
        <v>33</v>
      </c>
      <c r="N11" s="435">
        <v>3</v>
      </c>
      <c r="O11" s="435">
        <v>0</v>
      </c>
      <c r="P11" s="435">
        <v>0</v>
      </c>
      <c r="Q11" s="435">
        <v>1</v>
      </c>
      <c r="R11" s="436">
        <v>0</v>
      </c>
      <c r="S11" s="437">
        <v>193</v>
      </c>
      <c r="T11" s="436">
        <v>10</v>
      </c>
      <c r="U11" s="438">
        <v>203</v>
      </c>
      <c r="V11" s="437">
        <v>0</v>
      </c>
      <c r="W11" s="436">
        <v>0</v>
      </c>
      <c r="X11" s="438">
        <v>0</v>
      </c>
      <c r="Y11" s="830">
        <v>347</v>
      </c>
      <c r="Z11" s="827"/>
    </row>
    <row r="12" spans="1:26" ht="15" x14ac:dyDescent="0.2">
      <c r="A12" s="434" t="s">
        <v>27</v>
      </c>
      <c r="B12" s="435">
        <v>0</v>
      </c>
      <c r="C12" s="435">
        <v>0</v>
      </c>
      <c r="D12" s="435">
        <v>0</v>
      </c>
      <c r="E12" s="436">
        <v>0</v>
      </c>
      <c r="F12" s="437">
        <v>0</v>
      </c>
      <c r="G12" s="436">
        <v>0</v>
      </c>
      <c r="H12" s="438">
        <v>0</v>
      </c>
      <c r="I12" s="435">
        <v>0</v>
      </c>
      <c r="J12" s="435">
        <v>0</v>
      </c>
      <c r="K12" s="435">
        <v>219</v>
      </c>
      <c r="L12" s="435">
        <v>0</v>
      </c>
      <c r="M12" s="435">
        <v>562</v>
      </c>
      <c r="N12" s="435">
        <v>0</v>
      </c>
      <c r="O12" s="435">
        <v>0</v>
      </c>
      <c r="P12" s="435">
        <v>0</v>
      </c>
      <c r="Q12" s="435">
        <v>0</v>
      </c>
      <c r="R12" s="436">
        <v>0</v>
      </c>
      <c r="S12" s="437">
        <v>781</v>
      </c>
      <c r="T12" s="436">
        <v>0</v>
      </c>
      <c r="U12" s="438">
        <v>781</v>
      </c>
      <c r="V12" s="437">
        <v>0</v>
      </c>
      <c r="W12" s="436">
        <v>0</v>
      </c>
      <c r="X12" s="438">
        <v>0</v>
      </c>
      <c r="Y12" s="830">
        <v>781</v>
      </c>
      <c r="Z12" s="827"/>
    </row>
    <row r="13" spans="1:26" ht="15" x14ac:dyDescent="0.2">
      <c r="A13" s="434" t="s">
        <v>28</v>
      </c>
      <c r="B13" s="435">
        <v>0</v>
      </c>
      <c r="C13" s="435">
        <v>0</v>
      </c>
      <c r="D13" s="435">
        <v>0</v>
      </c>
      <c r="E13" s="436">
        <v>0</v>
      </c>
      <c r="F13" s="437">
        <v>0</v>
      </c>
      <c r="G13" s="436">
        <v>0</v>
      </c>
      <c r="H13" s="438">
        <v>0</v>
      </c>
      <c r="I13" s="435">
        <v>0</v>
      </c>
      <c r="J13" s="435">
        <v>0</v>
      </c>
      <c r="K13" s="435">
        <v>55</v>
      </c>
      <c r="L13" s="435">
        <v>0</v>
      </c>
      <c r="M13" s="435">
        <v>44</v>
      </c>
      <c r="N13" s="435">
        <v>0</v>
      </c>
      <c r="O13" s="435">
        <v>89</v>
      </c>
      <c r="P13" s="435">
        <v>0</v>
      </c>
      <c r="Q13" s="435">
        <v>0</v>
      </c>
      <c r="R13" s="436">
        <v>0</v>
      </c>
      <c r="S13" s="437">
        <v>188</v>
      </c>
      <c r="T13" s="436">
        <v>0</v>
      </c>
      <c r="U13" s="438">
        <v>188</v>
      </c>
      <c r="V13" s="437">
        <v>0</v>
      </c>
      <c r="W13" s="436">
        <v>0</v>
      </c>
      <c r="X13" s="438">
        <v>0</v>
      </c>
      <c r="Y13" s="830">
        <v>188</v>
      </c>
      <c r="Z13" s="827"/>
    </row>
    <row r="14" spans="1:26" ht="15" x14ac:dyDescent="0.2">
      <c r="A14" s="434" t="s">
        <v>29</v>
      </c>
      <c r="B14" s="435">
        <v>0</v>
      </c>
      <c r="C14" s="435">
        <v>0</v>
      </c>
      <c r="D14" s="435">
        <v>0</v>
      </c>
      <c r="E14" s="436">
        <v>0</v>
      </c>
      <c r="F14" s="437">
        <v>0</v>
      </c>
      <c r="G14" s="436">
        <v>0</v>
      </c>
      <c r="H14" s="438">
        <v>0</v>
      </c>
      <c r="I14" s="435">
        <v>0</v>
      </c>
      <c r="J14" s="435">
        <v>0</v>
      </c>
      <c r="K14" s="435">
        <v>52</v>
      </c>
      <c r="L14" s="435">
        <v>0</v>
      </c>
      <c r="M14" s="435">
        <v>520</v>
      </c>
      <c r="N14" s="435">
        <v>0</v>
      </c>
      <c r="O14" s="435">
        <v>0</v>
      </c>
      <c r="P14" s="435">
        <v>0</v>
      </c>
      <c r="Q14" s="435">
        <v>0</v>
      </c>
      <c r="R14" s="436">
        <v>0</v>
      </c>
      <c r="S14" s="437">
        <v>572</v>
      </c>
      <c r="T14" s="436">
        <v>0</v>
      </c>
      <c r="U14" s="438">
        <v>572</v>
      </c>
      <c r="V14" s="437">
        <v>0</v>
      </c>
      <c r="W14" s="436">
        <v>0</v>
      </c>
      <c r="X14" s="438">
        <v>0</v>
      </c>
      <c r="Y14" s="830">
        <v>572</v>
      </c>
      <c r="Z14" s="827"/>
    </row>
    <row r="15" spans="1:26" ht="15" x14ac:dyDescent="0.2">
      <c r="A15" s="434" t="s">
        <v>30</v>
      </c>
      <c r="B15" s="435">
        <v>0</v>
      </c>
      <c r="C15" s="435">
        <v>0</v>
      </c>
      <c r="D15" s="435">
        <v>0</v>
      </c>
      <c r="E15" s="436">
        <v>0</v>
      </c>
      <c r="F15" s="437">
        <v>0</v>
      </c>
      <c r="G15" s="436">
        <v>0</v>
      </c>
      <c r="H15" s="438">
        <v>0</v>
      </c>
      <c r="I15" s="435">
        <v>0</v>
      </c>
      <c r="J15" s="435">
        <v>0</v>
      </c>
      <c r="K15" s="435">
        <v>931</v>
      </c>
      <c r="L15" s="435">
        <v>0</v>
      </c>
      <c r="M15" s="435">
        <v>3</v>
      </c>
      <c r="N15" s="435">
        <v>0</v>
      </c>
      <c r="O15" s="435">
        <v>0</v>
      </c>
      <c r="P15" s="435">
        <v>0</v>
      </c>
      <c r="Q15" s="435">
        <v>0</v>
      </c>
      <c r="R15" s="436">
        <v>0</v>
      </c>
      <c r="S15" s="437">
        <v>934</v>
      </c>
      <c r="T15" s="436">
        <v>0</v>
      </c>
      <c r="U15" s="438">
        <v>934</v>
      </c>
      <c r="V15" s="437">
        <v>0</v>
      </c>
      <c r="W15" s="436">
        <v>0</v>
      </c>
      <c r="X15" s="438">
        <v>0</v>
      </c>
      <c r="Y15" s="830">
        <v>934</v>
      </c>
      <c r="Z15" s="827"/>
    </row>
    <row r="16" spans="1:26" ht="15" x14ac:dyDescent="0.2">
      <c r="A16" s="434" t="s">
        <v>31</v>
      </c>
      <c r="B16" s="435">
        <v>108</v>
      </c>
      <c r="C16" s="435">
        <v>6</v>
      </c>
      <c r="D16" s="435">
        <v>0</v>
      </c>
      <c r="E16" s="436">
        <v>0</v>
      </c>
      <c r="F16" s="437">
        <v>108</v>
      </c>
      <c r="G16" s="436">
        <v>6</v>
      </c>
      <c r="H16" s="438">
        <v>114</v>
      </c>
      <c r="I16" s="435">
        <v>0</v>
      </c>
      <c r="J16" s="435">
        <v>0</v>
      </c>
      <c r="K16" s="435">
        <v>118</v>
      </c>
      <c r="L16" s="435">
        <v>1</v>
      </c>
      <c r="M16" s="435">
        <v>72</v>
      </c>
      <c r="N16" s="435">
        <v>0</v>
      </c>
      <c r="O16" s="435">
        <v>1</v>
      </c>
      <c r="P16" s="435">
        <v>0</v>
      </c>
      <c r="Q16" s="435">
        <v>0</v>
      </c>
      <c r="R16" s="436">
        <v>0</v>
      </c>
      <c r="S16" s="437">
        <v>191</v>
      </c>
      <c r="T16" s="436">
        <v>1</v>
      </c>
      <c r="U16" s="438">
        <v>192</v>
      </c>
      <c r="V16" s="437">
        <v>0</v>
      </c>
      <c r="W16" s="436">
        <v>0</v>
      </c>
      <c r="X16" s="438">
        <v>0</v>
      </c>
      <c r="Y16" s="830">
        <v>306</v>
      </c>
      <c r="Z16" s="827"/>
    </row>
    <row r="17" spans="1:26" ht="15" x14ac:dyDescent="0.2">
      <c r="A17" s="434" t="s">
        <v>32</v>
      </c>
      <c r="B17" s="435">
        <v>156</v>
      </c>
      <c r="C17" s="435">
        <v>10</v>
      </c>
      <c r="D17" s="435">
        <v>0</v>
      </c>
      <c r="E17" s="436">
        <v>0</v>
      </c>
      <c r="F17" s="437">
        <v>156</v>
      </c>
      <c r="G17" s="436">
        <v>10</v>
      </c>
      <c r="H17" s="438">
        <v>166</v>
      </c>
      <c r="I17" s="435">
        <v>0</v>
      </c>
      <c r="J17" s="435">
        <v>1</v>
      </c>
      <c r="K17" s="435">
        <v>97</v>
      </c>
      <c r="L17" s="435">
        <v>10</v>
      </c>
      <c r="M17" s="435">
        <v>40</v>
      </c>
      <c r="N17" s="435">
        <v>0</v>
      </c>
      <c r="O17" s="435">
        <v>0</v>
      </c>
      <c r="P17" s="435">
        <v>0</v>
      </c>
      <c r="Q17" s="435">
        <v>0</v>
      </c>
      <c r="R17" s="436">
        <v>0</v>
      </c>
      <c r="S17" s="437">
        <v>137</v>
      </c>
      <c r="T17" s="436">
        <v>11</v>
      </c>
      <c r="U17" s="438">
        <v>148</v>
      </c>
      <c r="V17" s="437">
        <v>0</v>
      </c>
      <c r="W17" s="436">
        <v>0</v>
      </c>
      <c r="X17" s="438">
        <v>0</v>
      </c>
      <c r="Y17" s="830">
        <v>314</v>
      </c>
      <c r="Z17" s="827"/>
    </row>
    <row r="18" spans="1:26" ht="15" x14ac:dyDescent="0.2">
      <c r="A18" s="434" t="s">
        <v>33</v>
      </c>
      <c r="B18" s="435">
        <v>0</v>
      </c>
      <c r="C18" s="435">
        <v>0</v>
      </c>
      <c r="D18" s="435">
        <v>0</v>
      </c>
      <c r="E18" s="436">
        <v>0</v>
      </c>
      <c r="F18" s="437">
        <v>0</v>
      </c>
      <c r="G18" s="436">
        <v>0</v>
      </c>
      <c r="H18" s="438">
        <v>0</v>
      </c>
      <c r="I18" s="435">
        <v>0</v>
      </c>
      <c r="J18" s="435">
        <v>0</v>
      </c>
      <c r="K18" s="435">
        <v>17</v>
      </c>
      <c r="L18" s="435">
        <v>0</v>
      </c>
      <c r="M18" s="435">
        <v>70</v>
      </c>
      <c r="N18" s="435">
        <v>0</v>
      </c>
      <c r="O18" s="435">
        <v>273</v>
      </c>
      <c r="P18" s="435">
        <v>0</v>
      </c>
      <c r="Q18" s="435">
        <v>0</v>
      </c>
      <c r="R18" s="436">
        <v>0</v>
      </c>
      <c r="S18" s="437">
        <v>360</v>
      </c>
      <c r="T18" s="436">
        <v>0</v>
      </c>
      <c r="U18" s="438">
        <v>360</v>
      </c>
      <c r="V18" s="437">
        <v>0</v>
      </c>
      <c r="W18" s="436">
        <v>0</v>
      </c>
      <c r="X18" s="438">
        <v>0</v>
      </c>
      <c r="Y18" s="830">
        <v>360</v>
      </c>
      <c r="Z18" s="827"/>
    </row>
    <row r="19" spans="1:26" ht="15" x14ac:dyDescent="0.2">
      <c r="A19" s="434" t="s">
        <v>34</v>
      </c>
      <c r="B19" s="435">
        <v>0</v>
      </c>
      <c r="C19" s="435">
        <v>0</v>
      </c>
      <c r="D19" s="435">
        <v>0</v>
      </c>
      <c r="E19" s="436">
        <v>0</v>
      </c>
      <c r="F19" s="437">
        <v>0</v>
      </c>
      <c r="G19" s="436">
        <v>0</v>
      </c>
      <c r="H19" s="438">
        <v>0</v>
      </c>
      <c r="I19" s="435">
        <v>0</v>
      </c>
      <c r="J19" s="435">
        <v>0</v>
      </c>
      <c r="K19" s="435">
        <v>341</v>
      </c>
      <c r="L19" s="435">
        <v>0</v>
      </c>
      <c r="M19" s="435">
        <v>82</v>
      </c>
      <c r="N19" s="435">
        <v>0</v>
      </c>
      <c r="O19" s="435">
        <v>0</v>
      </c>
      <c r="P19" s="435">
        <v>0</v>
      </c>
      <c r="Q19" s="435">
        <v>0</v>
      </c>
      <c r="R19" s="436">
        <v>0</v>
      </c>
      <c r="S19" s="437">
        <v>423</v>
      </c>
      <c r="T19" s="436">
        <v>0</v>
      </c>
      <c r="U19" s="438">
        <v>423</v>
      </c>
      <c r="V19" s="437">
        <v>0</v>
      </c>
      <c r="W19" s="436">
        <v>0</v>
      </c>
      <c r="X19" s="438">
        <v>0</v>
      </c>
      <c r="Y19" s="830">
        <v>423</v>
      </c>
      <c r="Z19" s="827"/>
    </row>
    <row r="20" spans="1:26" ht="15" x14ac:dyDescent="0.2">
      <c r="A20" s="434" t="s">
        <v>35</v>
      </c>
      <c r="B20" s="435">
        <v>0</v>
      </c>
      <c r="C20" s="435">
        <v>0</v>
      </c>
      <c r="D20" s="435">
        <v>0</v>
      </c>
      <c r="E20" s="436">
        <v>0</v>
      </c>
      <c r="F20" s="437">
        <v>0</v>
      </c>
      <c r="G20" s="436">
        <v>0</v>
      </c>
      <c r="H20" s="438">
        <v>0</v>
      </c>
      <c r="I20" s="435">
        <v>0</v>
      </c>
      <c r="J20" s="435">
        <v>0</v>
      </c>
      <c r="K20" s="435">
        <v>379</v>
      </c>
      <c r="L20" s="435">
        <v>0</v>
      </c>
      <c r="M20" s="435">
        <v>0</v>
      </c>
      <c r="N20" s="435">
        <v>0</v>
      </c>
      <c r="O20" s="435">
        <v>0</v>
      </c>
      <c r="P20" s="435">
        <v>0</v>
      </c>
      <c r="Q20" s="435">
        <v>0</v>
      </c>
      <c r="R20" s="436">
        <v>0</v>
      </c>
      <c r="S20" s="437">
        <v>379</v>
      </c>
      <c r="T20" s="436">
        <v>0</v>
      </c>
      <c r="U20" s="438">
        <v>379</v>
      </c>
      <c r="V20" s="437">
        <v>0</v>
      </c>
      <c r="W20" s="436">
        <v>0</v>
      </c>
      <c r="X20" s="438">
        <v>0</v>
      </c>
      <c r="Y20" s="830">
        <v>379</v>
      </c>
      <c r="Z20" s="827"/>
    </row>
    <row r="21" spans="1:26" ht="15" x14ac:dyDescent="0.2">
      <c r="A21" s="434" t="s">
        <v>36</v>
      </c>
      <c r="B21" s="435">
        <v>114</v>
      </c>
      <c r="C21" s="435">
        <v>8</v>
      </c>
      <c r="D21" s="435">
        <v>2</v>
      </c>
      <c r="E21" s="436">
        <v>0</v>
      </c>
      <c r="F21" s="437">
        <v>116</v>
      </c>
      <c r="G21" s="436">
        <v>8</v>
      </c>
      <c r="H21" s="438">
        <v>124</v>
      </c>
      <c r="I21" s="435">
        <v>1</v>
      </c>
      <c r="J21" s="435">
        <v>0</v>
      </c>
      <c r="K21" s="435">
        <v>98</v>
      </c>
      <c r="L21" s="435">
        <v>0</v>
      </c>
      <c r="M21" s="435">
        <v>18</v>
      </c>
      <c r="N21" s="435">
        <v>0</v>
      </c>
      <c r="O21" s="435">
        <v>1</v>
      </c>
      <c r="P21" s="435">
        <v>0</v>
      </c>
      <c r="Q21" s="435">
        <v>1</v>
      </c>
      <c r="R21" s="436">
        <v>0</v>
      </c>
      <c r="S21" s="437">
        <v>119</v>
      </c>
      <c r="T21" s="436">
        <v>0</v>
      </c>
      <c r="U21" s="438">
        <v>119</v>
      </c>
      <c r="V21" s="437">
        <v>0</v>
      </c>
      <c r="W21" s="436">
        <v>0</v>
      </c>
      <c r="X21" s="438">
        <v>0</v>
      </c>
      <c r="Y21" s="830">
        <v>243</v>
      </c>
      <c r="Z21" s="827"/>
    </row>
    <row r="22" spans="1:26" ht="15" x14ac:dyDescent="0.2">
      <c r="A22" s="434" t="s">
        <v>37</v>
      </c>
      <c r="B22" s="435">
        <v>0</v>
      </c>
      <c r="C22" s="435">
        <v>0</v>
      </c>
      <c r="D22" s="435">
        <v>0</v>
      </c>
      <c r="E22" s="436">
        <v>0</v>
      </c>
      <c r="F22" s="437">
        <v>0</v>
      </c>
      <c r="G22" s="436">
        <v>0</v>
      </c>
      <c r="H22" s="438">
        <v>0</v>
      </c>
      <c r="I22" s="435">
        <v>0</v>
      </c>
      <c r="J22" s="435">
        <v>15</v>
      </c>
      <c r="K22" s="435">
        <v>86</v>
      </c>
      <c r="L22" s="435">
        <v>114</v>
      </c>
      <c r="M22" s="435">
        <v>0</v>
      </c>
      <c r="N22" s="435">
        <v>51</v>
      </c>
      <c r="O22" s="435">
        <v>0</v>
      </c>
      <c r="P22" s="435">
        <v>29</v>
      </c>
      <c r="Q22" s="435">
        <v>0</v>
      </c>
      <c r="R22" s="436">
        <v>0</v>
      </c>
      <c r="S22" s="437">
        <v>86</v>
      </c>
      <c r="T22" s="436">
        <v>209</v>
      </c>
      <c r="U22" s="438">
        <v>295</v>
      </c>
      <c r="V22" s="437">
        <v>31</v>
      </c>
      <c r="W22" s="436">
        <v>0</v>
      </c>
      <c r="X22" s="438">
        <v>31</v>
      </c>
      <c r="Y22" s="830">
        <v>326</v>
      </c>
      <c r="Z22" s="827"/>
    </row>
    <row r="23" spans="1:26" ht="15" x14ac:dyDescent="0.2">
      <c r="A23" s="434" t="s">
        <v>38</v>
      </c>
      <c r="B23" s="435">
        <v>0</v>
      </c>
      <c r="C23" s="435">
        <v>0</v>
      </c>
      <c r="D23" s="435">
        <v>0</v>
      </c>
      <c r="E23" s="436">
        <v>0</v>
      </c>
      <c r="F23" s="437">
        <v>0</v>
      </c>
      <c r="G23" s="436">
        <v>0</v>
      </c>
      <c r="H23" s="438">
        <v>0</v>
      </c>
      <c r="I23" s="435">
        <v>0</v>
      </c>
      <c r="J23" s="435">
        <v>0</v>
      </c>
      <c r="K23" s="435">
        <v>31</v>
      </c>
      <c r="L23" s="435">
        <v>0</v>
      </c>
      <c r="M23" s="435">
        <v>534</v>
      </c>
      <c r="N23" s="435">
        <v>0</v>
      </c>
      <c r="O23" s="435">
        <v>0</v>
      </c>
      <c r="P23" s="435">
        <v>0</v>
      </c>
      <c r="Q23" s="435">
        <v>0</v>
      </c>
      <c r="R23" s="436">
        <v>0</v>
      </c>
      <c r="S23" s="437">
        <v>565</v>
      </c>
      <c r="T23" s="436">
        <v>0</v>
      </c>
      <c r="U23" s="438">
        <v>565</v>
      </c>
      <c r="V23" s="437">
        <v>0</v>
      </c>
      <c r="W23" s="436">
        <v>0</v>
      </c>
      <c r="X23" s="438">
        <v>0</v>
      </c>
      <c r="Y23" s="830">
        <v>565</v>
      </c>
      <c r="Z23" s="827"/>
    </row>
    <row r="24" spans="1:26" ht="15" x14ac:dyDescent="0.2">
      <c r="A24" s="434" t="s">
        <v>39</v>
      </c>
      <c r="B24" s="435">
        <v>275</v>
      </c>
      <c r="C24" s="435">
        <v>20</v>
      </c>
      <c r="D24" s="435">
        <v>4</v>
      </c>
      <c r="E24" s="436">
        <v>0</v>
      </c>
      <c r="F24" s="437">
        <v>279</v>
      </c>
      <c r="G24" s="436">
        <v>20</v>
      </c>
      <c r="H24" s="438">
        <v>299</v>
      </c>
      <c r="I24" s="435">
        <v>1</v>
      </c>
      <c r="J24" s="435">
        <v>0</v>
      </c>
      <c r="K24" s="435">
        <v>132</v>
      </c>
      <c r="L24" s="435">
        <v>20</v>
      </c>
      <c r="M24" s="435">
        <v>43</v>
      </c>
      <c r="N24" s="435">
        <v>0</v>
      </c>
      <c r="O24" s="435">
        <v>0</v>
      </c>
      <c r="P24" s="435">
        <v>0</v>
      </c>
      <c r="Q24" s="435">
        <v>2</v>
      </c>
      <c r="R24" s="436">
        <v>0</v>
      </c>
      <c r="S24" s="437">
        <v>178</v>
      </c>
      <c r="T24" s="436">
        <v>20</v>
      </c>
      <c r="U24" s="438">
        <v>198</v>
      </c>
      <c r="V24" s="437">
        <v>0</v>
      </c>
      <c r="W24" s="436">
        <v>0</v>
      </c>
      <c r="X24" s="438">
        <v>0</v>
      </c>
      <c r="Y24" s="830">
        <v>497</v>
      </c>
      <c r="Z24" s="827"/>
    </row>
    <row r="25" spans="1:26" ht="15" x14ac:dyDescent="0.2">
      <c r="A25" s="434" t="s">
        <v>40</v>
      </c>
      <c r="B25" s="435">
        <v>73</v>
      </c>
      <c r="C25" s="435">
        <v>5</v>
      </c>
      <c r="D25" s="435">
        <v>0</v>
      </c>
      <c r="E25" s="436">
        <v>0</v>
      </c>
      <c r="F25" s="437">
        <v>73</v>
      </c>
      <c r="G25" s="436">
        <v>5</v>
      </c>
      <c r="H25" s="438">
        <v>78</v>
      </c>
      <c r="I25" s="435">
        <v>0</v>
      </c>
      <c r="J25" s="435">
        <v>0</v>
      </c>
      <c r="K25" s="435">
        <v>798</v>
      </c>
      <c r="L25" s="435">
        <v>2</v>
      </c>
      <c r="M25" s="435">
        <v>153</v>
      </c>
      <c r="N25" s="435">
        <v>1</v>
      </c>
      <c r="O25" s="435">
        <v>0</v>
      </c>
      <c r="P25" s="435">
        <v>0</v>
      </c>
      <c r="Q25" s="435">
        <v>0</v>
      </c>
      <c r="R25" s="436">
        <v>0</v>
      </c>
      <c r="S25" s="437">
        <v>951</v>
      </c>
      <c r="T25" s="436">
        <v>3</v>
      </c>
      <c r="U25" s="438">
        <v>954</v>
      </c>
      <c r="V25" s="437">
        <v>0</v>
      </c>
      <c r="W25" s="436">
        <v>0</v>
      </c>
      <c r="X25" s="438">
        <v>0</v>
      </c>
      <c r="Y25" s="830">
        <v>1032</v>
      </c>
      <c r="Z25" s="827"/>
    </row>
    <row r="26" spans="1:26" ht="15" x14ac:dyDescent="0.2">
      <c r="A26" s="434" t="s">
        <v>41</v>
      </c>
      <c r="B26" s="435">
        <v>0</v>
      </c>
      <c r="C26" s="435">
        <v>0</v>
      </c>
      <c r="D26" s="435">
        <v>0</v>
      </c>
      <c r="E26" s="436">
        <v>0</v>
      </c>
      <c r="F26" s="437">
        <v>0</v>
      </c>
      <c r="G26" s="436">
        <v>0</v>
      </c>
      <c r="H26" s="438">
        <v>0</v>
      </c>
      <c r="I26" s="435">
        <v>0</v>
      </c>
      <c r="J26" s="435">
        <v>0</v>
      </c>
      <c r="K26" s="435">
        <v>320</v>
      </c>
      <c r="L26" s="435">
        <v>0</v>
      </c>
      <c r="M26" s="435">
        <v>392</v>
      </c>
      <c r="N26" s="435">
        <v>0</v>
      </c>
      <c r="O26" s="435">
        <v>0</v>
      </c>
      <c r="P26" s="435">
        <v>0</v>
      </c>
      <c r="Q26" s="435">
        <v>19</v>
      </c>
      <c r="R26" s="436">
        <v>0</v>
      </c>
      <c r="S26" s="437">
        <v>731</v>
      </c>
      <c r="T26" s="436">
        <v>0</v>
      </c>
      <c r="U26" s="438">
        <v>731</v>
      </c>
      <c r="V26" s="437">
        <v>0</v>
      </c>
      <c r="W26" s="436">
        <v>0</v>
      </c>
      <c r="X26" s="438">
        <v>0</v>
      </c>
      <c r="Y26" s="830">
        <v>731</v>
      </c>
      <c r="Z26" s="827"/>
    </row>
    <row r="27" spans="1:26" ht="15" x14ac:dyDescent="0.2">
      <c r="A27" s="434" t="s">
        <v>42</v>
      </c>
      <c r="B27" s="435">
        <v>115</v>
      </c>
      <c r="C27" s="435">
        <v>10</v>
      </c>
      <c r="D27" s="435">
        <v>1</v>
      </c>
      <c r="E27" s="436">
        <v>0</v>
      </c>
      <c r="F27" s="437">
        <v>116</v>
      </c>
      <c r="G27" s="436">
        <v>10</v>
      </c>
      <c r="H27" s="438">
        <v>126</v>
      </c>
      <c r="I27" s="435">
        <v>1</v>
      </c>
      <c r="J27" s="435">
        <v>1</v>
      </c>
      <c r="K27" s="435">
        <v>90</v>
      </c>
      <c r="L27" s="435">
        <v>5</v>
      </c>
      <c r="M27" s="435">
        <v>976</v>
      </c>
      <c r="N27" s="435">
        <v>0</v>
      </c>
      <c r="O27" s="435">
        <v>37</v>
      </c>
      <c r="P27" s="435">
        <v>0</v>
      </c>
      <c r="Q27" s="435">
        <v>0</v>
      </c>
      <c r="R27" s="436">
        <v>0</v>
      </c>
      <c r="S27" s="437">
        <v>1104</v>
      </c>
      <c r="T27" s="436">
        <v>6</v>
      </c>
      <c r="U27" s="438">
        <v>1110</v>
      </c>
      <c r="V27" s="437">
        <v>0</v>
      </c>
      <c r="W27" s="436">
        <v>0</v>
      </c>
      <c r="X27" s="438">
        <v>0</v>
      </c>
      <c r="Y27" s="830">
        <v>1236</v>
      </c>
      <c r="Z27" s="827"/>
    </row>
    <row r="28" spans="1:26" ht="15" x14ac:dyDescent="0.2">
      <c r="A28" s="434" t="s">
        <v>43</v>
      </c>
      <c r="B28" s="435">
        <v>267</v>
      </c>
      <c r="C28" s="435">
        <v>29</v>
      </c>
      <c r="D28" s="435">
        <v>0</v>
      </c>
      <c r="E28" s="436">
        <v>1</v>
      </c>
      <c r="F28" s="437">
        <v>267</v>
      </c>
      <c r="G28" s="436">
        <v>30</v>
      </c>
      <c r="H28" s="438">
        <v>297</v>
      </c>
      <c r="I28" s="435">
        <v>25</v>
      </c>
      <c r="J28" s="435">
        <v>0</v>
      </c>
      <c r="K28" s="435">
        <v>357</v>
      </c>
      <c r="L28" s="435">
        <v>15</v>
      </c>
      <c r="M28" s="435">
        <v>292</v>
      </c>
      <c r="N28" s="435">
        <v>8</v>
      </c>
      <c r="O28" s="435">
        <v>4</v>
      </c>
      <c r="P28" s="435">
        <v>0</v>
      </c>
      <c r="Q28" s="435">
        <v>1</v>
      </c>
      <c r="R28" s="436">
        <v>0</v>
      </c>
      <c r="S28" s="437">
        <v>679</v>
      </c>
      <c r="T28" s="436">
        <v>23</v>
      </c>
      <c r="U28" s="438">
        <v>702</v>
      </c>
      <c r="V28" s="437">
        <v>0</v>
      </c>
      <c r="W28" s="436">
        <v>0</v>
      </c>
      <c r="X28" s="438">
        <v>0</v>
      </c>
      <c r="Y28" s="830">
        <v>999</v>
      </c>
      <c r="Z28" s="827"/>
    </row>
    <row r="29" spans="1:26" ht="15" x14ac:dyDescent="0.2">
      <c r="A29" s="434" t="s">
        <v>44</v>
      </c>
      <c r="B29" s="435">
        <v>206</v>
      </c>
      <c r="C29" s="435">
        <v>19</v>
      </c>
      <c r="D29" s="435">
        <v>1</v>
      </c>
      <c r="E29" s="436">
        <v>0</v>
      </c>
      <c r="F29" s="437">
        <v>207</v>
      </c>
      <c r="G29" s="436">
        <v>19</v>
      </c>
      <c r="H29" s="438">
        <v>226</v>
      </c>
      <c r="I29" s="435">
        <v>1</v>
      </c>
      <c r="J29" s="435">
        <v>26</v>
      </c>
      <c r="K29" s="435">
        <v>242</v>
      </c>
      <c r="L29" s="435">
        <v>167</v>
      </c>
      <c r="M29" s="435">
        <v>99</v>
      </c>
      <c r="N29" s="435">
        <v>4</v>
      </c>
      <c r="O29" s="435">
        <v>1</v>
      </c>
      <c r="P29" s="435">
        <v>0</v>
      </c>
      <c r="Q29" s="435">
        <v>0</v>
      </c>
      <c r="R29" s="436">
        <v>0</v>
      </c>
      <c r="S29" s="437">
        <v>343</v>
      </c>
      <c r="T29" s="436">
        <v>197</v>
      </c>
      <c r="U29" s="438">
        <v>540</v>
      </c>
      <c r="V29" s="437">
        <v>0</v>
      </c>
      <c r="W29" s="436">
        <v>0</v>
      </c>
      <c r="X29" s="438">
        <v>0</v>
      </c>
      <c r="Y29" s="830">
        <v>766</v>
      </c>
      <c r="Z29" s="827"/>
    </row>
    <row r="30" spans="1:26" ht="15" x14ac:dyDescent="0.2">
      <c r="A30" s="434" t="s">
        <v>45</v>
      </c>
      <c r="B30" s="435">
        <v>0</v>
      </c>
      <c r="C30" s="435">
        <v>0</v>
      </c>
      <c r="D30" s="435">
        <v>0</v>
      </c>
      <c r="E30" s="436">
        <v>0</v>
      </c>
      <c r="F30" s="437">
        <v>0</v>
      </c>
      <c r="G30" s="436">
        <v>0</v>
      </c>
      <c r="H30" s="438">
        <v>0</v>
      </c>
      <c r="I30" s="435">
        <v>26</v>
      </c>
      <c r="J30" s="435">
        <v>0</v>
      </c>
      <c r="K30" s="435">
        <v>126</v>
      </c>
      <c r="L30" s="435">
        <v>0</v>
      </c>
      <c r="M30" s="435">
        <v>833</v>
      </c>
      <c r="N30" s="435">
        <v>0</v>
      </c>
      <c r="O30" s="435">
        <v>0</v>
      </c>
      <c r="P30" s="435">
        <v>0</v>
      </c>
      <c r="Q30" s="435">
        <v>0</v>
      </c>
      <c r="R30" s="436">
        <v>0</v>
      </c>
      <c r="S30" s="437">
        <v>985</v>
      </c>
      <c r="T30" s="436">
        <v>0</v>
      </c>
      <c r="U30" s="438">
        <v>985</v>
      </c>
      <c r="V30" s="437">
        <v>0</v>
      </c>
      <c r="W30" s="436">
        <v>0</v>
      </c>
      <c r="X30" s="438">
        <v>0</v>
      </c>
      <c r="Y30" s="830">
        <v>985</v>
      </c>
      <c r="Z30" s="827"/>
    </row>
    <row r="31" spans="1:26" ht="15" x14ac:dyDescent="0.2">
      <c r="A31" s="434" t="s">
        <v>46</v>
      </c>
      <c r="B31" s="435">
        <v>0</v>
      </c>
      <c r="C31" s="435">
        <v>0</v>
      </c>
      <c r="D31" s="435">
        <v>0</v>
      </c>
      <c r="E31" s="436">
        <v>0</v>
      </c>
      <c r="F31" s="437">
        <v>0</v>
      </c>
      <c r="G31" s="436">
        <v>0</v>
      </c>
      <c r="H31" s="438">
        <v>0</v>
      </c>
      <c r="I31" s="435">
        <v>92</v>
      </c>
      <c r="J31" s="435">
        <v>0</v>
      </c>
      <c r="K31" s="435">
        <v>742</v>
      </c>
      <c r="L31" s="435">
        <v>0</v>
      </c>
      <c r="M31" s="435">
        <v>0</v>
      </c>
      <c r="N31" s="435">
        <v>0</v>
      </c>
      <c r="O31" s="435">
        <v>0</v>
      </c>
      <c r="P31" s="435">
        <v>0</v>
      </c>
      <c r="Q31" s="435">
        <v>0</v>
      </c>
      <c r="R31" s="436">
        <v>0</v>
      </c>
      <c r="S31" s="437">
        <v>834</v>
      </c>
      <c r="T31" s="436">
        <v>0</v>
      </c>
      <c r="U31" s="438">
        <v>834</v>
      </c>
      <c r="V31" s="437">
        <v>0</v>
      </c>
      <c r="W31" s="436">
        <v>0</v>
      </c>
      <c r="X31" s="438">
        <v>0</v>
      </c>
      <c r="Y31" s="830">
        <v>834</v>
      </c>
      <c r="Z31" s="827"/>
    </row>
    <row r="32" spans="1:26" ht="15" x14ac:dyDescent="0.2">
      <c r="A32" s="434" t="s">
        <v>47</v>
      </c>
      <c r="B32" s="435">
        <v>0</v>
      </c>
      <c r="C32" s="435">
        <v>0</v>
      </c>
      <c r="D32" s="435">
        <v>0</v>
      </c>
      <c r="E32" s="436">
        <v>0</v>
      </c>
      <c r="F32" s="437">
        <v>0</v>
      </c>
      <c r="G32" s="436">
        <v>0</v>
      </c>
      <c r="H32" s="438">
        <v>0</v>
      </c>
      <c r="I32" s="435">
        <v>0</v>
      </c>
      <c r="J32" s="435">
        <v>0</v>
      </c>
      <c r="K32" s="435">
        <v>76</v>
      </c>
      <c r="L32" s="435">
        <v>0</v>
      </c>
      <c r="M32" s="435">
        <v>465</v>
      </c>
      <c r="N32" s="435">
        <v>0</v>
      </c>
      <c r="O32" s="435">
        <v>0</v>
      </c>
      <c r="P32" s="435">
        <v>0</v>
      </c>
      <c r="Q32" s="435">
        <v>0</v>
      </c>
      <c r="R32" s="436">
        <v>0</v>
      </c>
      <c r="S32" s="437">
        <v>541</v>
      </c>
      <c r="T32" s="436">
        <v>0</v>
      </c>
      <c r="U32" s="438">
        <v>541</v>
      </c>
      <c r="V32" s="437">
        <v>0</v>
      </c>
      <c r="W32" s="436">
        <v>0</v>
      </c>
      <c r="X32" s="438">
        <v>0</v>
      </c>
      <c r="Y32" s="830">
        <v>541</v>
      </c>
      <c r="Z32" s="827"/>
    </row>
    <row r="33" spans="1:26" ht="15" x14ac:dyDescent="0.2">
      <c r="A33" s="434" t="s">
        <v>48</v>
      </c>
      <c r="B33" s="435">
        <v>0</v>
      </c>
      <c r="C33" s="435">
        <v>0</v>
      </c>
      <c r="D33" s="435">
        <v>0</v>
      </c>
      <c r="E33" s="436">
        <v>0</v>
      </c>
      <c r="F33" s="437">
        <v>0</v>
      </c>
      <c r="G33" s="436">
        <v>0</v>
      </c>
      <c r="H33" s="438">
        <v>0</v>
      </c>
      <c r="I33" s="435">
        <v>0</v>
      </c>
      <c r="J33" s="435">
        <v>0</v>
      </c>
      <c r="K33" s="435">
        <v>380</v>
      </c>
      <c r="L33" s="435">
        <v>0</v>
      </c>
      <c r="M33" s="435">
        <v>262</v>
      </c>
      <c r="N33" s="435">
        <v>0</v>
      </c>
      <c r="O33" s="435">
        <v>0</v>
      </c>
      <c r="P33" s="435">
        <v>0</v>
      </c>
      <c r="Q33" s="435">
        <v>0</v>
      </c>
      <c r="R33" s="436">
        <v>0</v>
      </c>
      <c r="S33" s="437">
        <v>642</v>
      </c>
      <c r="T33" s="436">
        <v>0</v>
      </c>
      <c r="U33" s="438">
        <v>642</v>
      </c>
      <c r="V33" s="437">
        <v>0</v>
      </c>
      <c r="W33" s="436">
        <v>0</v>
      </c>
      <c r="X33" s="438">
        <v>0</v>
      </c>
      <c r="Y33" s="830">
        <v>642</v>
      </c>
      <c r="Z33" s="827"/>
    </row>
    <row r="34" spans="1:26" ht="15" x14ac:dyDescent="0.2">
      <c r="A34" s="434" t="s">
        <v>49</v>
      </c>
      <c r="B34" s="435">
        <v>0</v>
      </c>
      <c r="C34" s="435">
        <v>1</v>
      </c>
      <c r="D34" s="435">
        <v>0</v>
      </c>
      <c r="E34" s="436">
        <v>0</v>
      </c>
      <c r="F34" s="437">
        <v>0</v>
      </c>
      <c r="G34" s="436">
        <v>1</v>
      </c>
      <c r="H34" s="438">
        <v>1</v>
      </c>
      <c r="I34" s="435">
        <v>0</v>
      </c>
      <c r="J34" s="435">
        <v>32</v>
      </c>
      <c r="K34" s="435">
        <v>0</v>
      </c>
      <c r="L34" s="435">
        <v>337</v>
      </c>
      <c r="M34" s="435">
        <v>0</v>
      </c>
      <c r="N34" s="435">
        <v>392</v>
      </c>
      <c r="O34" s="435">
        <v>0</v>
      </c>
      <c r="P34" s="435">
        <v>7</v>
      </c>
      <c r="Q34" s="435">
        <v>0</v>
      </c>
      <c r="R34" s="436">
        <v>2</v>
      </c>
      <c r="S34" s="437">
        <v>0</v>
      </c>
      <c r="T34" s="436">
        <v>770</v>
      </c>
      <c r="U34" s="438">
        <v>770</v>
      </c>
      <c r="V34" s="437">
        <v>0</v>
      </c>
      <c r="W34" s="436">
        <v>0</v>
      </c>
      <c r="X34" s="438">
        <v>0</v>
      </c>
      <c r="Y34" s="830">
        <v>771</v>
      </c>
      <c r="Z34" s="827"/>
    </row>
    <row r="35" spans="1:26" ht="15" x14ac:dyDescent="0.2">
      <c r="A35" s="434" t="s">
        <v>50</v>
      </c>
      <c r="B35" s="435">
        <v>62</v>
      </c>
      <c r="C35" s="435">
        <v>5</v>
      </c>
      <c r="D35" s="435">
        <v>0</v>
      </c>
      <c r="E35" s="436">
        <v>0</v>
      </c>
      <c r="F35" s="437">
        <v>62</v>
      </c>
      <c r="G35" s="436">
        <v>5</v>
      </c>
      <c r="H35" s="438">
        <v>67</v>
      </c>
      <c r="I35" s="435">
        <v>0</v>
      </c>
      <c r="J35" s="435">
        <v>0</v>
      </c>
      <c r="K35" s="435">
        <v>54</v>
      </c>
      <c r="L35" s="435">
        <v>3</v>
      </c>
      <c r="M35" s="435">
        <v>10</v>
      </c>
      <c r="N35" s="435">
        <v>6</v>
      </c>
      <c r="O35" s="435">
        <v>0</v>
      </c>
      <c r="P35" s="435">
        <v>0</v>
      </c>
      <c r="Q35" s="435">
        <v>0</v>
      </c>
      <c r="R35" s="436">
        <v>0</v>
      </c>
      <c r="S35" s="437">
        <v>64</v>
      </c>
      <c r="T35" s="436">
        <v>9</v>
      </c>
      <c r="U35" s="438">
        <v>73</v>
      </c>
      <c r="V35" s="437">
        <v>0</v>
      </c>
      <c r="W35" s="436">
        <v>0</v>
      </c>
      <c r="X35" s="438">
        <v>0</v>
      </c>
      <c r="Y35" s="830">
        <v>140</v>
      </c>
      <c r="Z35" s="827"/>
    </row>
    <row r="36" spans="1:26" ht="15" x14ac:dyDescent="0.2">
      <c r="A36" s="434" t="s">
        <v>51</v>
      </c>
      <c r="B36" s="435">
        <v>0</v>
      </c>
      <c r="C36" s="435">
        <v>0</v>
      </c>
      <c r="D36" s="435">
        <v>0</v>
      </c>
      <c r="E36" s="436">
        <v>0</v>
      </c>
      <c r="F36" s="437">
        <v>0</v>
      </c>
      <c r="G36" s="436">
        <v>0</v>
      </c>
      <c r="H36" s="438">
        <v>0</v>
      </c>
      <c r="I36" s="435">
        <v>0</v>
      </c>
      <c r="J36" s="435">
        <v>0</v>
      </c>
      <c r="K36" s="435">
        <v>22</v>
      </c>
      <c r="L36" s="435">
        <v>0</v>
      </c>
      <c r="M36" s="435">
        <v>348</v>
      </c>
      <c r="N36" s="435">
        <v>0</v>
      </c>
      <c r="O36" s="435">
        <v>601</v>
      </c>
      <c r="P36" s="435">
        <v>0</v>
      </c>
      <c r="Q36" s="435">
        <v>0</v>
      </c>
      <c r="R36" s="436">
        <v>0</v>
      </c>
      <c r="S36" s="437">
        <v>971</v>
      </c>
      <c r="T36" s="436">
        <v>0</v>
      </c>
      <c r="U36" s="438">
        <v>971</v>
      </c>
      <c r="V36" s="437">
        <v>0</v>
      </c>
      <c r="W36" s="436">
        <v>0</v>
      </c>
      <c r="X36" s="438">
        <v>0</v>
      </c>
      <c r="Y36" s="830">
        <v>971</v>
      </c>
      <c r="Z36" s="827"/>
    </row>
    <row r="37" spans="1:26" ht="15" x14ac:dyDescent="0.2">
      <c r="A37" s="434" t="s">
        <v>52</v>
      </c>
      <c r="B37" s="435">
        <v>0</v>
      </c>
      <c r="C37" s="435">
        <v>0</v>
      </c>
      <c r="D37" s="435">
        <v>0</v>
      </c>
      <c r="E37" s="436">
        <v>0</v>
      </c>
      <c r="F37" s="437">
        <v>0</v>
      </c>
      <c r="G37" s="436">
        <v>0</v>
      </c>
      <c r="H37" s="438">
        <v>0</v>
      </c>
      <c r="I37" s="435">
        <v>0</v>
      </c>
      <c r="J37" s="435">
        <v>0</v>
      </c>
      <c r="K37" s="435">
        <v>56</v>
      </c>
      <c r="L37" s="435">
        <v>0</v>
      </c>
      <c r="M37" s="435">
        <v>959</v>
      </c>
      <c r="N37" s="435">
        <v>0</v>
      </c>
      <c r="O37" s="435">
        <v>0</v>
      </c>
      <c r="P37" s="435">
        <v>0</v>
      </c>
      <c r="Q37" s="435">
        <v>0</v>
      </c>
      <c r="R37" s="436">
        <v>0</v>
      </c>
      <c r="S37" s="437">
        <v>1015</v>
      </c>
      <c r="T37" s="436">
        <v>0</v>
      </c>
      <c r="U37" s="438">
        <v>1015</v>
      </c>
      <c r="V37" s="437">
        <v>0</v>
      </c>
      <c r="W37" s="436">
        <v>0</v>
      </c>
      <c r="X37" s="438">
        <v>0</v>
      </c>
      <c r="Y37" s="830">
        <v>1015</v>
      </c>
      <c r="Z37" s="827"/>
    </row>
    <row r="38" spans="1:26" ht="15" x14ac:dyDescent="0.2">
      <c r="A38" s="434" t="s">
        <v>53</v>
      </c>
      <c r="B38" s="435">
        <v>0</v>
      </c>
      <c r="C38" s="435">
        <v>0</v>
      </c>
      <c r="D38" s="435">
        <v>0</v>
      </c>
      <c r="E38" s="436">
        <v>0</v>
      </c>
      <c r="F38" s="437">
        <v>0</v>
      </c>
      <c r="G38" s="436">
        <v>0</v>
      </c>
      <c r="H38" s="438">
        <v>0</v>
      </c>
      <c r="I38" s="435">
        <v>98</v>
      </c>
      <c r="J38" s="435">
        <v>0</v>
      </c>
      <c r="K38" s="435">
        <v>487</v>
      </c>
      <c r="L38" s="435">
        <v>0</v>
      </c>
      <c r="M38" s="435">
        <v>0</v>
      </c>
      <c r="N38" s="435">
        <v>0</v>
      </c>
      <c r="O38" s="435">
        <v>0</v>
      </c>
      <c r="P38" s="435">
        <v>0</v>
      </c>
      <c r="Q38" s="435">
        <v>35</v>
      </c>
      <c r="R38" s="436">
        <v>0</v>
      </c>
      <c r="S38" s="437">
        <v>620</v>
      </c>
      <c r="T38" s="436">
        <v>0</v>
      </c>
      <c r="U38" s="438">
        <v>620</v>
      </c>
      <c r="V38" s="437">
        <v>0</v>
      </c>
      <c r="W38" s="436">
        <v>0</v>
      </c>
      <c r="X38" s="438">
        <v>0</v>
      </c>
      <c r="Y38" s="830">
        <v>620</v>
      </c>
      <c r="Z38" s="827"/>
    </row>
    <row r="39" spans="1:26" ht="15" x14ac:dyDescent="0.2">
      <c r="A39" s="434" t="s">
        <v>54</v>
      </c>
      <c r="B39" s="435">
        <v>9</v>
      </c>
      <c r="C39" s="435">
        <v>0</v>
      </c>
      <c r="D39" s="435">
        <v>0</v>
      </c>
      <c r="E39" s="436">
        <v>0</v>
      </c>
      <c r="F39" s="437">
        <v>9</v>
      </c>
      <c r="G39" s="436">
        <v>0</v>
      </c>
      <c r="H39" s="438">
        <v>9</v>
      </c>
      <c r="I39" s="435">
        <v>0</v>
      </c>
      <c r="J39" s="435">
        <v>0</v>
      </c>
      <c r="K39" s="435">
        <v>66</v>
      </c>
      <c r="L39" s="435">
        <v>0</v>
      </c>
      <c r="M39" s="435">
        <v>130</v>
      </c>
      <c r="N39" s="435">
        <v>0</v>
      </c>
      <c r="O39" s="435">
        <v>0</v>
      </c>
      <c r="P39" s="435">
        <v>0</v>
      </c>
      <c r="Q39" s="435">
        <v>0</v>
      </c>
      <c r="R39" s="436">
        <v>0</v>
      </c>
      <c r="S39" s="437">
        <v>196</v>
      </c>
      <c r="T39" s="436">
        <v>0</v>
      </c>
      <c r="U39" s="438">
        <v>196</v>
      </c>
      <c r="V39" s="437">
        <v>0</v>
      </c>
      <c r="W39" s="436">
        <v>0</v>
      </c>
      <c r="X39" s="438">
        <v>0</v>
      </c>
      <c r="Y39" s="830">
        <v>205</v>
      </c>
      <c r="Z39" s="827"/>
    </row>
    <row r="40" spans="1:26" ht="15" x14ac:dyDescent="0.2">
      <c r="A40" s="439" t="s">
        <v>55</v>
      </c>
      <c r="B40" s="435">
        <v>1792</v>
      </c>
      <c r="C40" s="435">
        <v>143</v>
      </c>
      <c r="D40" s="435">
        <v>17</v>
      </c>
      <c r="E40" s="436">
        <v>2</v>
      </c>
      <c r="F40" s="437">
        <v>1809</v>
      </c>
      <c r="G40" s="436">
        <v>145</v>
      </c>
      <c r="H40" s="438">
        <v>1954</v>
      </c>
      <c r="I40" s="435">
        <v>435</v>
      </c>
      <c r="J40" s="435">
        <v>78</v>
      </c>
      <c r="K40" s="435">
        <v>6895</v>
      </c>
      <c r="L40" s="435">
        <v>698</v>
      </c>
      <c r="M40" s="435">
        <v>9134</v>
      </c>
      <c r="N40" s="435">
        <v>472</v>
      </c>
      <c r="O40" s="435">
        <v>1016</v>
      </c>
      <c r="P40" s="435">
        <v>36</v>
      </c>
      <c r="Q40" s="435">
        <v>91</v>
      </c>
      <c r="R40" s="436">
        <v>2</v>
      </c>
      <c r="S40" s="437">
        <v>17571</v>
      </c>
      <c r="T40" s="436">
        <v>1286</v>
      </c>
      <c r="U40" s="438">
        <v>18857</v>
      </c>
      <c r="V40" s="437">
        <v>51</v>
      </c>
      <c r="W40" s="436">
        <v>5</v>
      </c>
      <c r="X40" s="438">
        <v>56</v>
      </c>
      <c r="Y40" s="830">
        <v>20867</v>
      </c>
      <c r="Z40" s="827"/>
    </row>
    <row r="41" spans="1:26" ht="15.75" thickBot="1" x14ac:dyDescent="0.25">
      <c r="A41" s="440" t="s">
        <v>56</v>
      </c>
      <c r="B41" s="836">
        <v>1935</v>
      </c>
      <c r="C41" s="837"/>
      <c r="D41" s="838">
        <v>19</v>
      </c>
      <c r="E41" s="839"/>
      <c r="F41" s="840">
        <v>1954</v>
      </c>
      <c r="G41" s="839"/>
      <c r="H41" s="583">
        <v>1954</v>
      </c>
      <c r="I41" s="836">
        <v>513</v>
      </c>
      <c r="J41" s="837"/>
      <c r="K41" s="836">
        <v>7593</v>
      </c>
      <c r="L41" s="837"/>
      <c r="M41" s="836">
        <v>9606</v>
      </c>
      <c r="N41" s="837"/>
      <c r="O41" s="836">
        <v>1052</v>
      </c>
      <c r="P41" s="837"/>
      <c r="Q41" s="838">
        <v>93</v>
      </c>
      <c r="R41" s="839"/>
      <c r="S41" s="840">
        <v>18857</v>
      </c>
      <c r="T41" s="839"/>
      <c r="U41" s="583">
        <v>18857</v>
      </c>
      <c r="V41" s="840">
        <v>56</v>
      </c>
      <c r="W41" s="839"/>
      <c r="X41" s="583">
        <v>56</v>
      </c>
      <c r="Y41" s="838">
        <v>20867</v>
      </c>
      <c r="Z41" s="839"/>
    </row>
    <row r="42" spans="1:26" ht="13.5" thickTop="1" x14ac:dyDescent="0.2"/>
  </sheetData>
  <mergeCells count="67">
    <mergeCell ref="A1:Y1"/>
    <mergeCell ref="A2:A4"/>
    <mergeCell ref="B2:H2"/>
    <mergeCell ref="I2:U2"/>
    <mergeCell ref="V2:X2"/>
    <mergeCell ref="Y2:Y4"/>
    <mergeCell ref="S3:T3"/>
    <mergeCell ref="U3:U4"/>
    <mergeCell ref="V3:W3"/>
    <mergeCell ref="X3:X4"/>
    <mergeCell ref="Y10:Z10"/>
    <mergeCell ref="Z2:Z4"/>
    <mergeCell ref="B3:C3"/>
    <mergeCell ref="D3:E3"/>
    <mergeCell ref="F3:G3"/>
    <mergeCell ref="H3:H4"/>
    <mergeCell ref="I3:J3"/>
    <mergeCell ref="K3:L3"/>
    <mergeCell ref="M3:N3"/>
    <mergeCell ref="O3:P3"/>
    <mergeCell ref="Q3:R3"/>
    <mergeCell ref="Y5:Z5"/>
    <mergeCell ref="Y6:Z6"/>
    <mergeCell ref="Y7:Z7"/>
    <mergeCell ref="Y8:Z8"/>
    <mergeCell ref="Y9:Z9"/>
    <mergeCell ref="Y22:Z22"/>
    <mergeCell ref="Y11:Z11"/>
    <mergeCell ref="Y12:Z12"/>
    <mergeCell ref="Y13:Z13"/>
    <mergeCell ref="Y14:Z14"/>
    <mergeCell ref="Y15:Z15"/>
    <mergeCell ref="Y16:Z16"/>
    <mergeCell ref="Y17:Z17"/>
    <mergeCell ref="Y18:Z18"/>
    <mergeCell ref="Y19:Z19"/>
    <mergeCell ref="Y20:Z20"/>
    <mergeCell ref="Y21:Z21"/>
    <mergeCell ref="Y34:Z34"/>
    <mergeCell ref="Y23:Z23"/>
    <mergeCell ref="Y24:Z24"/>
    <mergeCell ref="Y25:Z25"/>
    <mergeCell ref="Y26:Z26"/>
    <mergeCell ref="Y27:Z27"/>
    <mergeCell ref="Y28:Z28"/>
    <mergeCell ref="Y29:Z29"/>
    <mergeCell ref="Y30:Z30"/>
    <mergeCell ref="Y31:Z31"/>
    <mergeCell ref="Y32:Z32"/>
    <mergeCell ref="Y33:Z33"/>
    <mergeCell ref="M41:N41"/>
    <mergeCell ref="Y35:Z35"/>
    <mergeCell ref="Y36:Z36"/>
    <mergeCell ref="Y37:Z37"/>
    <mergeCell ref="Y38:Z38"/>
    <mergeCell ref="Y39:Z39"/>
    <mergeCell ref="Y40:Z40"/>
    <mergeCell ref="O41:P41"/>
    <mergeCell ref="Q41:R41"/>
    <mergeCell ref="S41:T41"/>
    <mergeCell ref="V41:W41"/>
    <mergeCell ref="Y41:Z41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Z42"/>
  <sheetViews>
    <sheetView workbookViewId="0">
      <selection activeCell="AE19" sqref="AE19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570312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818" t="s">
        <v>328</v>
      </c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  <c r="Z1" s="585"/>
    </row>
    <row r="2" spans="1:26" ht="16.5" thickTop="1" thickBot="1" x14ac:dyDescent="0.25">
      <c r="A2" s="820" t="s">
        <v>4</v>
      </c>
      <c r="B2" s="823" t="s">
        <v>0</v>
      </c>
      <c r="C2" s="824"/>
      <c r="D2" s="824"/>
      <c r="E2" s="824"/>
      <c r="F2" s="824"/>
      <c r="G2" s="824"/>
      <c r="H2" s="825"/>
      <c r="I2" s="823" t="s">
        <v>1</v>
      </c>
      <c r="J2" s="824"/>
      <c r="K2" s="824"/>
      <c r="L2" s="824"/>
      <c r="M2" s="824"/>
      <c r="N2" s="824"/>
      <c r="O2" s="824"/>
      <c r="P2" s="824"/>
      <c r="Q2" s="824"/>
      <c r="R2" s="824"/>
      <c r="S2" s="824"/>
      <c r="T2" s="824"/>
      <c r="U2" s="825"/>
      <c r="V2" s="823" t="s">
        <v>2</v>
      </c>
      <c r="W2" s="824"/>
      <c r="X2" s="825"/>
      <c r="Y2" s="820" t="s">
        <v>66</v>
      </c>
      <c r="Z2" s="820"/>
    </row>
    <row r="3" spans="1:26" ht="15.75" thickTop="1" x14ac:dyDescent="0.2">
      <c r="A3" s="821"/>
      <c r="B3" s="831" t="s">
        <v>5</v>
      </c>
      <c r="C3" s="832"/>
      <c r="D3" s="833" t="s">
        <v>6</v>
      </c>
      <c r="E3" s="827"/>
      <c r="F3" s="826" t="s">
        <v>7</v>
      </c>
      <c r="G3" s="827"/>
      <c r="H3" s="820" t="s">
        <v>8</v>
      </c>
      <c r="I3" s="834" t="s">
        <v>9</v>
      </c>
      <c r="J3" s="835"/>
      <c r="K3" s="834" t="s">
        <v>10</v>
      </c>
      <c r="L3" s="835"/>
      <c r="M3" s="834" t="s">
        <v>11</v>
      </c>
      <c r="N3" s="835"/>
      <c r="O3" s="834" t="s">
        <v>12</v>
      </c>
      <c r="P3" s="835"/>
      <c r="Q3" s="833" t="s">
        <v>6</v>
      </c>
      <c r="R3" s="827"/>
      <c r="S3" s="826" t="s">
        <v>13</v>
      </c>
      <c r="T3" s="827"/>
      <c r="U3" s="820" t="s">
        <v>14</v>
      </c>
      <c r="V3" s="828" t="s">
        <v>15</v>
      </c>
      <c r="W3" s="829"/>
      <c r="X3" s="820" t="s">
        <v>16</v>
      </c>
      <c r="Y3" s="821" t="s">
        <v>17</v>
      </c>
      <c r="Z3" s="821"/>
    </row>
    <row r="4" spans="1:26" x14ac:dyDescent="0.2">
      <c r="A4" s="822"/>
      <c r="B4" s="429" t="s">
        <v>18</v>
      </c>
      <c r="C4" s="429" t="s">
        <v>19</v>
      </c>
      <c r="D4" s="429" t="s">
        <v>18</v>
      </c>
      <c r="E4" s="430" t="s">
        <v>19</v>
      </c>
      <c r="F4" s="431" t="s">
        <v>18</v>
      </c>
      <c r="G4" s="430" t="s">
        <v>19</v>
      </c>
      <c r="H4" s="821" t="s">
        <v>73</v>
      </c>
      <c r="I4" s="429" t="s">
        <v>18</v>
      </c>
      <c r="J4" s="432" t="s">
        <v>19</v>
      </c>
      <c r="K4" s="429" t="s">
        <v>18</v>
      </c>
      <c r="L4" s="429" t="s">
        <v>19</v>
      </c>
      <c r="M4" s="429" t="s">
        <v>18</v>
      </c>
      <c r="N4" s="429" t="s">
        <v>19</v>
      </c>
      <c r="O4" s="429" t="s">
        <v>18</v>
      </c>
      <c r="P4" s="429" t="s">
        <v>19</v>
      </c>
      <c r="Q4" s="429" t="s">
        <v>18</v>
      </c>
      <c r="R4" s="430" t="s">
        <v>19</v>
      </c>
      <c r="S4" s="431" t="s">
        <v>18</v>
      </c>
      <c r="T4" s="430" t="s">
        <v>19</v>
      </c>
      <c r="U4" s="821" t="s">
        <v>73</v>
      </c>
      <c r="V4" s="433" t="s">
        <v>18</v>
      </c>
      <c r="W4" s="430" t="s">
        <v>19</v>
      </c>
      <c r="X4" s="821" t="s">
        <v>73</v>
      </c>
      <c r="Y4" s="822" t="s">
        <v>73</v>
      </c>
      <c r="Z4" s="822"/>
    </row>
    <row r="5" spans="1:26" ht="12.75" customHeight="1" x14ac:dyDescent="0.2">
      <c r="A5" s="434" t="s">
        <v>20</v>
      </c>
      <c r="B5" s="435">
        <v>0</v>
      </c>
      <c r="C5" s="435">
        <v>0</v>
      </c>
      <c r="D5" s="435">
        <v>0</v>
      </c>
      <c r="E5" s="436">
        <v>0</v>
      </c>
      <c r="F5" s="437">
        <v>0</v>
      </c>
      <c r="G5" s="436">
        <v>0</v>
      </c>
      <c r="H5" s="438">
        <v>0</v>
      </c>
      <c r="I5" s="435">
        <v>0</v>
      </c>
      <c r="J5" s="435">
        <v>0</v>
      </c>
      <c r="K5" s="435">
        <v>36</v>
      </c>
      <c r="L5" s="435">
        <v>0</v>
      </c>
      <c r="M5" s="435">
        <v>603</v>
      </c>
      <c r="N5" s="435">
        <v>0</v>
      </c>
      <c r="O5" s="435">
        <v>0</v>
      </c>
      <c r="P5" s="435">
        <v>0</v>
      </c>
      <c r="Q5" s="435">
        <v>0</v>
      </c>
      <c r="R5" s="436">
        <v>0</v>
      </c>
      <c r="S5" s="437">
        <v>639</v>
      </c>
      <c r="T5" s="436">
        <v>0</v>
      </c>
      <c r="U5" s="438">
        <v>639</v>
      </c>
      <c r="V5" s="437">
        <v>0</v>
      </c>
      <c r="W5" s="436">
        <v>0</v>
      </c>
      <c r="X5" s="438">
        <v>0</v>
      </c>
      <c r="Y5" s="830">
        <v>639</v>
      </c>
      <c r="Z5" s="827"/>
    </row>
    <row r="6" spans="1:26" ht="12.75" customHeight="1" x14ac:dyDescent="0.2">
      <c r="A6" s="434" t="s">
        <v>21</v>
      </c>
      <c r="B6" s="435">
        <v>175</v>
      </c>
      <c r="C6" s="435">
        <v>15</v>
      </c>
      <c r="D6" s="435">
        <v>4</v>
      </c>
      <c r="E6" s="436">
        <v>1</v>
      </c>
      <c r="F6" s="437">
        <v>179</v>
      </c>
      <c r="G6" s="436">
        <v>16</v>
      </c>
      <c r="H6" s="438">
        <v>195</v>
      </c>
      <c r="I6" s="435">
        <v>0</v>
      </c>
      <c r="J6" s="435">
        <v>0</v>
      </c>
      <c r="K6" s="435">
        <v>135</v>
      </c>
      <c r="L6" s="435">
        <v>6</v>
      </c>
      <c r="M6" s="435">
        <v>63</v>
      </c>
      <c r="N6" s="435">
        <v>6</v>
      </c>
      <c r="O6" s="435">
        <v>5</v>
      </c>
      <c r="P6" s="435">
        <v>0</v>
      </c>
      <c r="Q6" s="435">
        <v>2</v>
      </c>
      <c r="R6" s="436">
        <v>0</v>
      </c>
      <c r="S6" s="437">
        <v>205</v>
      </c>
      <c r="T6" s="436">
        <v>12</v>
      </c>
      <c r="U6" s="438">
        <v>217</v>
      </c>
      <c r="V6" s="437">
        <v>20</v>
      </c>
      <c r="W6" s="436">
        <v>5</v>
      </c>
      <c r="X6" s="438">
        <v>25</v>
      </c>
      <c r="Y6" s="830">
        <v>437</v>
      </c>
      <c r="Z6" s="827"/>
    </row>
    <row r="7" spans="1:26" ht="12.75" customHeight="1" x14ac:dyDescent="0.2">
      <c r="A7" s="434" t="s">
        <v>22</v>
      </c>
      <c r="B7" s="435">
        <v>21</v>
      </c>
      <c r="C7" s="435">
        <v>0</v>
      </c>
      <c r="D7" s="435">
        <v>1</v>
      </c>
      <c r="E7" s="436">
        <v>0</v>
      </c>
      <c r="F7" s="437">
        <v>22</v>
      </c>
      <c r="G7" s="436">
        <v>0</v>
      </c>
      <c r="H7" s="438">
        <v>22</v>
      </c>
      <c r="I7" s="435">
        <v>66</v>
      </c>
      <c r="J7" s="435">
        <v>0</v>
      </c>
      <c r="K7" s="435">
        <v>0</v>
      </c>
      <c r="L7" s="435">
        <v>0</v>
      </c>
      <c r="M7" s="435">
        <v>114</v>
      </c>
      <c r="N7" s="435">
        <v>0</v>
      </c>
      <c r="O7" s="435">
        <v>0</v>
      </c>
      <c r="P7" s="435">
        <v>0</v>
      </c>
      <c r="Q7" s="435">
        <v>0</v>
      </c>
      <c r="R7" s="436">
        <v>0</v>
      </c>
      <c r="S7" s="437">
        <v>180</v>
      </c>
      <c r="T7" s="436">
        <v>0</v>
      </c>
      <c r="U7" s="438">
        <v>180</v>
      </c>
      <c r="V7" s="437">
        <v>0</v>
      </c>
      <c r="W7" s="436">
        <v>0</v>
      </c>
      <c r="X7" s="438">
        <v>0</v>
      </c>
      <c r="Y7" s="830">
        <v>202</v>
      </c>
      <c r="Z7" s="827"/>
    </row>
    <row r="8" spans="1:26" ht="12.75" customHeight="1" x14ac:dyDescent="0.2">
      <c r="A8" s="434" t="s">
        <v>23</v>
      </c>
      <c r="B8" s="435">
        <v>77</v>
      </c>
      <c r="C8" s="435">
        <v>6</v>
      </c>
      <c r="D8" s="435">
        <v>0</v>
      </c>
      <c r="E8" s="436">
        <v>0</v>
      </c>
      <c r="F8" s="437">
        <v>77</v>
      </c>
      <c r="G8" s="436">
        <v>6</v>
      </c>
      <c r="H8" s="438">
        <v>83</v>
      </c>
      <c r="I8" s="435">
        <v>1</v>
      </c>
      <c r="J8" s="435">
        <v>0</v>
      </c>
      <c r="K8" s="435">
        <v>110</v>
      </c>
      <c r="L8" s="435">
        <v>13</v>
      </c>
      <c r="M8" s="435">
        <v>5</v>
      </c>
      <c r="N8" s="435">
        <v>0</v>
      </c>
      <c r="O8" s="435">
        <v>0</v>
      </c>
      <c r="P8" s="435">
        <v>0</v>
      </c>
      <c r="Q8" s="435">
        <v>0</v>
      </c>
      <c r="R8" s="436">
        <v>0</v>
      </c>
      <c r="S8" s="437">
        <v>116</v>
      </c>
      <c r="T8" s="436">
        <v>13</v>
      </c>
      <c r="U8" s="438">
        <v>129</v>
      </c>
      <c r="V8" s="437">
        <v>0</v>
      </c>
      <c r="W8" s="436">
        <v>0</v>
      </c>
      <c r="X8" s="438">
        <v>0</v>
      </c>
      <c r="Y8" s="830">
        <v>212</v>
      </c>
      <c r="Z8" s="827"/>
    </row>
    <row r="9" spans="1:26" ht="12.75" customHeight="1" x14ac:dyDescent="0.2">
      <c r="A9" s="434" t="s">
        <v>24</v>
      </c>
      <c r="B9" s="435">
        <v>0</v>
      </c>
      <c r="C9" s="435">
        <v>0</v>
      </c>
      <c r="D9" s="435">
        <v>0</v>
      </c>
      <c r="E9" s="436">
        <v>0</v>
      </c>
      <c r="F9" s="437">
        <v>0</v>
      </c>
      <c r="G9" s="436">
        <v>0</v>
      </c>
      <c r="H9" s="438">
        <v>0</v>
      </c>
      <c r="I9" s="435">
        <v>0</v>
      </c>
      <c r="J9" s="435">
        <v>0</v>
      </c>
      <c r="K9" s="435">
        <v>182</v>
      </c>
      <c r="L9" s="435">
        <v>0</v>
      </c>
      <c r="M9" s="435">
        <v>658</v>
      </c>
      <c r="N9" s="435">
        <v>0</v>
      </c>
      <c r="O9" s="435">
        <v>0</v>
      </c>
      <c r="P9" s="435">
        <v>0</v>
      </c>
      <c r="Q9" s="435">
        <v>29</v>
      </c>
      <c r="R9" s="436">
        <v>0</v>
      </c>
      <c r="S9" s="437">
        <v>869</v>
      </c>
      <c r="T9" s="436">
        <v>0</v>
      </c>
      <c r="U9" s="438">
        <v>869</v>
      </c>
      <c r="V9" s="437">
        <v>0</v>
      </c>
      <c r="W9" s="436">
        <v>0</v>
      </c>
      <c r="X9" s="438">
        <v>0</v>
      </c>
      <c r="Y9" s="830">
        <v>869</v>
      </c>
      <c r="Z9" s="827"/>
    </row>
    <row r="10" spans="1:26" ht="12.75" customHeight="1" x14ac:dyDescent="0.2">
      <c r="A10" s="434" t="s">
        <v>25</v>
      </c>
      <c r="B10" s="435">
        <v>0</v>
      </c>
      <c r="C10" s="435">
        <v>0</v>
      </c>
      <c r="D10" s="435">
        <v>0</v>
      </c>
      <c r="E10" s="436">
        <v>0</v>
      </c>
      <c r="F10" s="437">
        <v>0</v>
      </c>
      <c r="G10" s="436">
        <v>0</v>
      </c>
      <c r="H10" s="438">
        <v>0</v>
      </c>
      <c r="I10" s="435">
        <v>0</v>
      </c>
      <c r="J10" s="435">
        <v>0</v>
      </c>
      <c r="K10" s="435">
        <v>1</v>
      </c>
      <c r="L10" s="435">
        <v>0</v>
      </c>
      <c r="M10" s="435">
        <v>755</v>
      </c>
      <c r="N10" s="435">
        <v>0</v>
      </c>
      <c r="O10" s="435">
        <v>3</v>
      </c>
      <c r="P10" s="435">
        <v>0</v>
      </c>
      <c r="Q10" s="435">
        <v>0</v>
      </c>
      <c r="R10" s="436">
        <v>0</v>
      </c>
      <c r="S10" s="437">
        <v>759</v>
      </c>
      <c r="T10" s="436">
        <v>0</v>
      </c>
      <c r="U10" s="438">
        <v>759</v>
      </c>
      <c r="V10" s="437">
        <v>0</v>
      </c>
      <c r="W10" s="436">
        <v>0</v>
      </c>
      <c r="X10" s="438">
        <v>0</v>
      </c>
      <c r="Y10" s="830">
        <v>759</v>
      </c>
      <c r="Z10" s="827"/>
    </row>
    <row r="11" spans="1:26" ht="12.75" customHeight="1" x14ac:dyDescent="0.2">
      <c r="A11" s="434" t="s">
        <v>26</v>
      </c>
      <c r="B11" s="435">
        <v>133</v>
      </c>
      <c r="C11" s="435">
        <v>10</v>
      </c>
      <c r="D11" s="435">
        <v>3</v>
      </c>
      <c r="E11" s="436">
        <v>0</v>
      </c>
      <c r="F11" s="437">
        <v>136</v>
      </c>
      <c r="G11" s="436">
        <v>10</v>
      </c>
      <c r="H11" s="438">
        <v>146</v>
      </c>
      <c r="I11" s="435">
        <v>124</v>
      </c>
      <c r="J11" s="435">
        <v>3</v>
      </c>
      <c r="K11" s="435">
        <v>33</v>
      </c>
      <c r="L11" s="435">
        <v>4</v>
      </c>
      <c r="M11" s="435">
        <v>28</v>
      </c>
      <c r="N11" s="435">
        <v>2</v>
      </c>
      <c r="O11" s="435">
        <v>0</v>
      </c>
      <c r="P11" s="435">
        <v>0</v>
      </c>
      <c r="Q11" s="435">
        <v>0</v>
      </c>
      <c r="R11" s="436">
        <v>0</v>
      </c>
      <c r="S11" s="437">
        <v>185</v>
      </c>
      <c r="T11" s="436">
        <v>9</v>
      </c>
      <c r="U11" s="438">
        <v>194</v>
      </c>
      <c r="V11" s="437">
        <v>0</v>
      </c>
      <c r="W11" s="436">
        <v>0</v>
      </c>
      <c r="X11" s="438">
        <v>0</v>
      </c>
      <c r="Y11" s="830">
        <v>340</v>
      </c>
      <c r="Z11" s="827"/>
    </row>
    <row r="12" spans="1:26" ht="12.75" customHeight="1" x14ac:dyDescent="0.2">
      <c r="A12" s="434" t="s">
        <v>27</v>
      </c>
      <c r="B12" s="435">
        <v>0</v>
      </c>
      <c r="C12" s="435">
        <v>0</v>
      </c>
      <c r="D12" s="435">
        <v>0</v>
      </c>
      <c r="E12" s="436">
        <v>0</v>
      </c>
      <c r="F12" s="437">
        <v>0</v>
      </c>
      <c r="G12" s="436">
        <v>0</v>
      </c>
      <c r="H12" s="438">
        <v>0</v>
      </c>
      <c r="I12" s="435">
        <v>0</v>
      </c>
      <c r="J12" s="435">
        <v>0</v>
      </c>
      <c r="K12" s="435">
        <v>223</v>
      </c>
      <c r="L12" s="435">
        <v>0</v>
      </c>
      <c r="M12" s="435">
        <v>564</v>
      </c>
      <c r="N12" s="435">
        <v>0</v>
      </c>
      <c r="O12" s="435">
        <v>0</v>
      </c>
      <c r="P12" s="435">
        <v>0</v>
      </c>
      <c r="Q12" s="435">
        <v>0</v>
      </c>
      <c r="R12" s="436">
        <v>0</v>
      </c>
      <c r="S12" s="437">
        <v>787</v>
      </c>
      <c r="T12" s="436">
        <v>0</v>
      </c>
      <c r="U12" s="438">
        <v>787</v>
      </c>
      <c r="V12" s="437">
        <v>0</v>
      </c>
      <c r="W12" s="436">
        <v>0</v>
      </c>
      <c r="X12" s="438">
        <v>0</v>
      </c>
      <c r="Y12" s="830">
        <v>787</v>
      </c>
      <c r="Z12" s="827"/>
    </row>
    <row r="13" spans="1:26" ht="12.75" customHeight="1" x14ac:dyDescent="0.2">
      <c r="A13" s="434" t="s">
        <v>28</v>
      </c>
      <c r="B13" s="435">
        <v>0</v>
      </c>
      <c r="C13" s="435">
        <v>0</v>
      </c>
      <c r="D13" s="435">
        <v>0</v>
      </c>
      <c r="E13" s="436">
        <v>0</v>
      </c>
      <c r="F13" s="437">
        <v>0</v>
      </c>
      <c r="G13" s="436">
        <v>0</v>
      </c>
      <c r="H13" s="438">
        <v>0</v>
      </c>
      <c r="I13" s="435">
        <v>0</v>
      </c>
      <c r="J13" s="435">
        <v>0</v>
      </c>
      <c r="K13" s="435">
        <v>55</v>
      </c>
      <c r="L13" s="435">
        <v>0</v>
      </c>
      <c r="M13" s="435">
        <v>44</v>
      </c>
      <c r="N13" s="435">
        <v>0</v>
      </c>
      <c r="O13" s="435">
        <v>89</v>
      </c>
      <c r="P13" s="435">
        <v>0</v>
      </c>
      <c r="Q13" s="435">
        <v>0</v>
      </c>
      <c r="R13" s="436">
        <v>0</v>
      </c>
      <c r="S13" s="437">
        <v>188</v>
      </c>
      <c r="T13" s="436">
        <v>0</v>
      </c>
      <c r="U13" s="438">
        <v>188</v>
      </c>
      <c r="V13" s="437">
        <v>0</v>
      </c>
      <c r="W13" s="436">
        <v>0</v>
      </c>
      <c r="X13" s="438">
        <v>0</v>
      </c>
      <c r="Y13" s="830">
        <v>188</v>
      </c>
      <c r="Z13" s="827"/>
    </row>
    <row r="14" spans="1:26" ht="12.75" customHeight="1" x14ac:dyDescent="0.2">
      <c r="A14" s="434" t="s">
        <v>29</v>
      </c>
      <c r="B14" s="435">
        <v>0</v>
      </c>
      <c r="C14" s="435">
        <v>0</v>
      </c>
      <c r="D14" s="435">
        <v>0</v>
      </c>
      <c r="E14" s="436">
        <v>0</v>
      </c>
      <c r="F14" s="437">
        <v>0</v>
      </c>
      <c r="G14" s="436">
        <v>0</v>
      </c>
      <c r="H14" s="438">
        <v>0</v>
      </c>
      <c r="I14" s="435">
        <v>0</v>
      </c>
      <c r="J14" s="435">
        <v>0</v>
      </c>
      <c r="K14" s="435">
        <v>52</v>
      </c>
      <c r="L14" s="435">
        <v>0</v>
      </c>
      <c r="M14" s="435">
        <v>528</v>
      </c>
      <c r="N14" s="435">
        <v>0</v>
      </c>
      <c r="O14" s="435">
        <v>0</v>
      </c>
      <c r="P14" s="435">
        <v>0</v>
      </c>
      <c r="Q14" s="435">
        <v>1</v>
      </c>
      <c r="R14" s="436">
        <v>0</v>
      </c>
      <c r="S14" s="437">
        <v>581</v>
      </c>
      <c r="T14" s="436">
        <v>0</v>
      </c>
      <c r="U14" s="438">
        <v>581</v>
      </c>
      <c r="V14" s="437">
        <v>0</v>
      </c>
      <c r="W14" s="436">
        <v>0</v>
      </c>
      <c r="X14" s="438">
        <v>0</v>
      </c>
      <c r="Y14" s="830">
        <v>581</v>
      </c>
      <c r="Z14" s="827"/>
    </row>
    <row r="15" spans="1:26" ht="12.75" customHeight="1" x14ac:dyDescent="0.2">
      <c r="A15" s="434" t="s">
        <v>30</v>
      </c>
      <c r="B15" s="435">
        <v>0</v>
      </c>
      <c r="C15" s="435">
        <v>0</v>
      </c>
      <c r="D15" s="435">
        <v>0</v>
      </c>
      <c r="E15" s="436">
        <v>0</v>
      </c>
      <c r="F15" s="437">
        <v>0</v>
      </c>
      <c r="G15" s="436">
        <v>0</v>
      </c>
      <c r="H15" s="438">
        <v>0</v>
      </c>
      <c r="I15" s="435">
        <v>1</v>
      </c>
      <c r="J15" s="435">
        <v>0</v>
      </c>
      <c r="K15" s="435">
        <v>958</v>
      </c>
      <c r="L15" s="435">
        <v>0</v>
      </c>
      <c r="M15" s="435">
        <v>1</v>
      </c>
      <c r="N15" s="435">
        <v>0</v>
      </c>
      <c r="O15" s="435">
        <v>0</v>
      </c>
      <c r="P15" s="435">
        <v>0</v>
      </c>
      <c r="Q15" s="435">
        <v>0</v>
      </c>
      <c r="R15" s="436">
        <v>0</v>
      </c>
      <c r="S15" s="437">
        <v>960</v>
      </c>
      <c r="T15" s="436">
        <v>0</v>
      </c>
      <c r="U15" s="438">
        <v>960</v>
      </c>
      <c r="V15" s="437">
        <v>0</v>
      </c>
      <c r="W15" s="436">
        <v>0</v>
      </c>
      <c r="X15" s="438">
        <v>0</v>
      </c>
      <c r="Y15" s="830">
        <v>960</v>
      </c>
      <c r="Z15" s="827"/>
    </row>
    <row r="16" spans="1:26" ht="12.75" customHeight="1" x14ac:dyDescent="0.2">
      <c r="A16" s="434" t="s">
        <v>31</v>
      </c>
      <c r="B16" s="435">
        <v>106</v>
      </c>
      <c r="C16" s="435">
        <v>6</v>
      </c>
      <c r="D16" s="435">
        <v>0</v>
      </c>
      <c r="E16" s="436">
        <v>0</v>
      </c>
      <c r="F16" s="437">
        <v>106</v>
      </c>
      <c r="G16" s="436">
        <v>6</v>
      </c>
      <c r="H16" s="438">
        <v>112</v>
      </c>
      <c r="I16" s="435">
        <v>0</v>
      </c>
      <c r="J16" s="435">
        <v>0</v>
      </c>
      <c r="K16" s="435">
        <v>112</v>
      </c>
      <c r="L16" s="435">
        <v>1</v>
      </c>
      <c r="M16" s="435">
        <v>71</v>
      </c>
      <c r="N16" s="435">
        <v>0</v>
      </c>
      <c r="O16" s="435">
        <v>0</v>
      </c>
      <c r="P16" s="435">
        <v>0</v>
      </c>
      <c r="Q16" s="435">
        <v>0</v>
      </c>
      <c r="R16" s="436">
        <v>0</v>
      </c>
      <c r="S16" s="437">
        <v>183</v>
      </c>
      <c r="T16" s="436">
        <v>1</v>
      </c>
      <c r="U16" s="438">
        <v>184</v>
      </c>
      <c r="V16" s="437">
        <v>0</v>
      </c>
      <c r="W16" s="436">
        <v>0</v>
      </c>
      <c r="X16" s="438">
        <v>0</v>
      </c>
      <c r="Y16" s="830">
        <v>296</v>
      </c>
      <c r="Z16" s="827"/>
    </row>
    <row r="17" spans="1:26" ht="12.75" customHeight="1" x14ac:dyDescent="0.2">
      <c r="A17" s="434" t="s">
        <v>32</v>
      </c>
      <c r="B17" s="435">
        <v>155</v>
      </c>
      <c r="C17" s="435">
        <v>10</v>
      </c>
      <c r="D17" s="435">
        <v>0</v>
      </c>
      <c r="E17" s="436">
        <v>0</v>
      </c>
      <c r="F17" s="437">
        <v>155</v>
      </c>
      <c r="G17" s="436">
        <v>10</v>
      </c>
      <c r="H17" s="438">
        <v>165</v>
      </c>
      <c r="I17" s="435">
        <v>0</v>
      </c>
      <c r="J17" s="435">
        <v>0</v>
      </c>
      <c r="K17" s="435">
        <v>90</v>
      </c>
      <c r="L17" s="435">
        <v>9</v>
      </c>
      <c r="M17" s="435">
        <v>24</v>
      </c>
      <c r="N17" s="435">
        <v>0</v>
      </c>
      <c r="O17" s="435">
        <v>0</v>
      </c>
      <c r="P17" s="435">
        <v>0</v>
      </c>
      <c r="Q17" s="435">
        <v>0</v>
      </c>
      <c r="R17" s="436">
        <v>0</v>
      </c>
      <c r="S17" s="437">
        <v>114</v>
      </c>
      <c r="T17" s="436">
        <v>9</v>
      </c>
      <c r="U17" s="438">
        <v>123</v>
      </c>
      <c r="V17" s="437">
        <v>0</v>
      </c>
      <c r="W17" s="436">
        <v>0</v>
      </c>
      <c r="X17" s="438">
        <v>0</v>
      </c>
      <c r="Y17" s="830">
        <v>288</v>
      </c>
      <c r="Z17" s="827"/>
    </row>
    <row r="18" spans="1:26" ht="12.75" customHeight="1" x14ac:dyDescent="0.2">
      <c r="A18" s="434" t="s">
        <v>33</v>
      </c>
      <c r="B18" s="435">
        <v>0</v>
      </c>
      <c r="C18" s="435">
        <v>0</v>
      </c>
      <c r="D18" s="435">
        <v>0</v>
      </c>
      <c r="E18" s="436">
        <v>0</v>
      </c>
      <c r="F18" s="437">
        <v>0</v>
      </c>
      <c r="G18" s="436">
        <v>0</v>
      </c>
      <c r="H18" s="438">
        <v>0</v>
      </c>
      <c r="I18" s="435">
        <v>0</v>
      </c>
      <c r="J18" s="435">
        <v>0</v>
      </c>
      <c r="K18" s="435">
        <v>17</v>
      </c>
      <c r="L18" s="435">
        <v>0</v>
      </c>
      <c r="M18" s="435">
        <v>66</v>
      </c>
      <c r="N18" s="435">
        <v>0</v>
      </c>
      <c r="O18" s="435">
        <v>273</v>
      </c>
      <c r="P18" s="435">
        <v>0</v>
      </c>
      <c r="Q18" s="435">
        <v>0</v>
      </c>
      <c r="R18" s="436">
        <v>0</v>
      </c>
      <c r="S18" s="437">
        <v>356</v>
      </c>
      <c r="T18" s="436">
        <v>0</v>
      </c>
      <c r="U18" s="438">
        <v>356</v>
      </c>
      <c r="V18" s="437">
        <v>0</v>
      </c>
      <c r="W18" s="436">
        <v>0</v>
      </c>
      <c r="X18" s="438">
        <v>0</v>
      </c>
      <c r="Y18" s="830">
        <v>356</v>
      </c>
      <c r="Z18" s="827"/>
    </row>
    <row r="19" spans="1:26" ht="12.75" customHeight="1" x14ac:dyDescent="0.2">
      <c r="A19" s="434" t="s">
        <v>34</v>
      </c>
      <c r="B19" s="435">
        <v>0</v>
      </c>
      <c r="C19" s="435">
        <v>0</v>
      </c>
      <c r="D19" s="435">
        <v>0</v>
      </c>
      <c r="E19" s="436">
        <v>0</v>
      </c>
      <c r="F19" s="437">
        <v>0</v>
      </c>
      <c r="G19" s="436">
        <v>0</v>
      </c>
      <c r="H19" s="438">
        <v>0</v>
      </c>
      <c r="I19" s="435">
        <v>0</v>
      </c>
      <c r="J19" s="435">
        <v>0</v>
      </c>
      <c r="K19" s="435">
        <v>353</v>
      </c>
      <c r="L19" s="435">
        <v>0</v>
      </c>
      <c r="M19" s="435">
        <v>83</v>
      </c>
      <c r="N19" s="435">
        <v>0</v>
      </c>
      <c r="O19" s="435">
        <v>0</v>
      </c>
      <c r="P19" s="435">
        <v>0</v>
      </c>
      <c r="Q19" s="435">
        <v>0</v>
      </c>
      <c r="R19" s="436">
        <v>0</v>
      </c>
      <c r="S19" s="437">
        <v>436</v>
      </c>
      <c r="T19" s="436">
        <v>0</v>
      </c>
      <c r="U19" s="438">
        <v>436</v>
      </c>
      <c r="V19" s="437">
        <v>0</v>
      </c>
      <c r="W19" s="436">
        <v>0</v>
      </c>
      <c r="X19" s="438">
        <v>0</v>
      </c>
      <c r="Y19" s="830">
        <v>436</v>
      </c>
      <c r="Z19" s="827"/>
    </row>
    <row r="20" spans="1:26" ht="12.75" customHeight="1" x14ac:dyDescent="0.2">
      <c r="A20" s="434" t="s">
        <v>35</v>
      </c>
      <c r="B20" s="435">
        <v>0</v>
      </c>
      <c r="C20" s="435">
        <v>0</v>
      </c>
      <c r="D20" s="435">
        <v>0</v>
      </c>
      <c r="E20" s="436">
        <v>0</v>
      </c>
      <c r="F20" s="437">
        <v>0</v>
      </c>
      <c r="G20" s="436">
        <v>0</v>
      </c>
      <c r="H20" s="438">
        <v>0</v>
      </c>
      <c r="I20" s="435">
        <v>0</v>
      </c>
      <c r="J20" s="435">
        <v>0</v>
      </c>
      <c r="K20" s="435">
        <v>379</v>
      </c>
      <c r="L20" s="435">
        <v>0</v>
      </c>
      <c r="M20" s="435">
        <v>0</v>
      </c>
      <c r="N20" s="435">
        <v>0</v>
      </c>
      <c r="O20" s="435">
        <v>0</v>
      </c>
      <c r="P20" s="435">
        <v>0</v>
      </c>
      <c r="Q20" s="435">
        <v>0</v>
      </c>
      <c r="R20" s="436">
        <v>0</v>
      </c>
      <c r="S20" s="437">
        <v>379</v>
      </c>
      <c r="T20" s="436">
        <v>0</v>
      </c>
      <c r="U20" s="438">
        <v>379</v>
      </c>
      <c r="V20" s="437">
        <v>0</v>
      </c>
      <c r="W20" s="436">
        <v>0</v>
      </c>
      <c r="X20" s="438">
        <v>0</v>
      </c>
      <c r="Y20" s="830">
        <v>379</v>
      </c>
      <c r="Z20" s="827"/>
    </row>
    <row r="21" spans="1:26" ht="12.75" customHeight="1" x14ac:dyDescent="0.2">
      <c r="A21" s="434" t="s">
        <v>36</v>
      </c>
      <c r="B21" s="435">
        <v>112</v>
      </c>
      <c r="C21" s="435">
        <v>8</v>
      </c>
      <c r="D21" s="435">
        <v>2</v>
      </c>
      <c r="E21" s="436">
        <v>0</v>
      </c>
      <c r="F21" s="437">
        <v>114</v>
      </c>
      <c r="G21" s="436">
        <v>8</v>
      </c>
      <c r="H21" s="438">
        <v>122</v>
      </c>
      <c r="I21" s="435">
        <v>0</v>
      </c>
      <c r="J21" s="435">
        <v>0</v>
      </c>
      <c r="K21" s="435">
        <v>85</v>
      </c>
      <c r="L21" s="435">
        <v>0</v>
      </c>
      <c r="M21" s="435">
        <v>8</v>
      </c>
      <c r="N21" s="435">
        <v>0</v>
      </c>
      <c r="O21" s="435">
        <v>0</v>
      </c>
      <c r="P21" s="435">
        <v>0</v>
      </c>
      <c r="Q21" s="435">
        <v>0</v>
      </c>
      <c r="R21" s="436">
        <v>0</v>
      </c>
      <c r="S21" s="437">
        <v>93</v>
      </c>
      <c r="T21" s="436">
        <v>0</v>
      </c>
      <c r="U21" s="438">
        <v>93</v>
      </c>
      <c r="V21" s="437">
        <v>0</v>
      </c>
      <c r="W21" s="436">
        <v>0</v>
      </c>
      <c r="X21" s="438">
        <v>0</v>
      </c>
      <c r="Y21" s="830">
        <v>215</v>
      </c>
      <c r="Z21" s="827"/>
    </row>
    <row r="22" spans="1:26" ht="12.75" customHeight="1" x14ac:dyDescent="0.2">
      <c r="A22" s="434" t="s">
        <v>37</v>
      </c>
      <c r="B22" s="435">
        <v>0</v>
      </c>
      <c r="C22" s="435">
        <v>0</v>
      </c>
      <c r="D22" s="435">
        <v>0</v>
      </c>
      <c r="E22" s="436">
        <v>0</v>
      </c>
      <c r="F22" s="437">
        <v>0</v>
      </c>
      <c r="G22" s="436">
        <v>0</v>
      </c>
      <c r="H22" s="438">
        <v>0</v>
      </c>
      <c r="I22" s="435">
        <v>0</v>
      </c>
      <c r="J22" s="435">
        <v>15</v>
      </c>
      <c r="K22" s="435">
        <v>86</v>
      </c>
      <c r="L22" s="435">
        <v>115</v>
      </c>
      <c r="M22" s="435">
        <v>0</v>
      </c>
      <c r="N22" s="435">
        <v>53</v>
      </c>
      <c r="O22" s="435">
        <v>0</v>
      </c>
      <c r="P22" s="435">
        <v>29</v>
      </c>
      <c r="Q22" s="435">
        <v>0</v>
      </c>
      <c r="R22" s="436">
        <v>0</v>
      </c>
      <c r="S22" s="437">
        <v>86</v>
      </c>
      <c r="T22" s="436">
        <v>212</v>
      </c>
      <c r="U22" s="438">
        <v>298</v>
      </c>
      <c r="V22" s="437">
        <v>31</v>
      </c>
      <c r="W22" s="436">
        <v>0</v>
      </c>
      <c r="X22" s="438">
        <v>31</v>
      </c>
      <c r="Y22" s="830">
        <v>329</v>
      </c>
      <c r="Z22" s="827"/>
    </row>
    <row r="23" spans="1:26" ht="12.75" customHeight="1" x14ac:dyDescent="0.2">
      <c r="A23" s="434" t="s">
        <v>38</v>
      </c>
      <c r="B23" s="435">
        <v>0</v>
      </c>
      <c r="C23" s="435">
        <v>0</v>
      </c>
      <c r="D23" s="435">
        <v>0</v>
      </c>
      <c r="E23" s="436">
        <v>0</v>
      </c>
      <c r="F23" s="437">
        <v>0</v>
      </c>
      <c r="G23" s="436">
        <v>0</v>
      </c>
      <c r="H23" s="438">
        <v>0</v>
      </c>
      <c r="I23" s="435">
        <v>0</v>
      </c>
      <c r="J23" s="435">
        <v>0</v>
      </c>
      <c r="K23" s="435">
        <v>31</v>
      </c>
      <c r="L23" s="435">
        <v>0</v>
      </c>
      <c r="M23" s="435">
        <v>552</v>
      </c>
      <c r="N23" s="435">
        <v>0</v>
      </c>
      <c r="O23" s="435">
        <v>0</v>
      </c>
      <c r="P23" s="435">
        <v>0</v>
      </c>
      <c r="Q23" s="435">
        <v>0</v>
      </c>
      <c r="R23" s="436">
        <v>0</v>
      </c>
      <c r="S23" s="437">
        <v>583</v>
      </c>
      <c r="T23" s="436">
        <v>0</v>
      </c>
      <c r="U23" s="438">
        <v>583</v>
      </c>
      <c r="V23" s="437">
        <v>0</v>
      </c>
      <c r="W23" s="436">
        <v>0</v>
      </c>
      <c r="X23" s="438">
        <v>0</v>
      </c>
      <c r="Y23" s="830">
        <v>583</v>
      </c>
      <c r="Z23" s="827"/>
    </row>
    <row r="24" spans="1:26" ht="12.75" customHeight="1" x14ac:dyDescent="0.2">
      <c r="A24" s="434" t="s">
        <v>39</v>
      </c>
      <c r="B24" s="435">
        <v>273</v>
      </c>
      <c r="C24" s="435">
        <v>18</v>
      </c>
      <c r="D24" s="435">
        <v>4</v>
      </c>
      <c r="E24" s="436">
        <v>0</v>
      </c>
      <c r="F24" s="437">
        <v>277</v>
      </c>
      <c r="G24" s="436">
        <v>18</v>
      </c>
      <c r="H24" s="438">
        <v>295</v>
      </c>
      <c r="I24" s="435">
        <v>0</v>
      </c>
      <c r="J24" s="435">
        <v>0</v>
      </c>
      <c r="K24" s="435">
        <v>124</v>
      </c>
      <c r="L24" s="435">
        <v>21</v>
      </c>
      <c r="M24" s="435">
        <v>19</v>
      </c>
      <c r="N24" s="435">
        <v>0</v>
      </c>
      <c r="O24" s="435">
        <v>0</v>
      </c>
      <c r="P24" s="435">
        <v>0</v>
      </c>
      <c r="Q24" s="435">
        <v>1</v>
      </c>
      <c r="R24" s="436">
        <v>0</v>
      </c>
      <c r="S24" s="437">
        <v>144</v>
      </c>
      <c r="T24" s="436">
        <v>21</v>
      </c>
      <c r="U24" s="438">
        <v>165</v>
      </c>
      <c r="V24" s="437">
        <v>0</v>
      </c>
      <c r="W24" s="436">
        <v>0</v>
      </c>
      <c r="X24" s="438">
        <v>0</v>
      </c>
      <c r="Y24" s="830">
        <v>460</v>
      </c>
      <c r="Z24" s="827"/>
    </row>
    <row r="25" spans="1:26" ht="12.75" customHeight="1" x14ac:dyDescent="0.2">
      <c r="A25" s="434" t="s">
        <v>40</v>
      </c>
      <c r="B25" s="435">
        <v>73</v>
      </c>
      <c r="C25" s="435">
        <v>5</v>
      </c>
      <c r="D25" s="435">
        <v>0</v>
      </c>
      <c r="E25" s="436">
        <v>0</v>
      </c>
      <c r="F25" s="437">
        <v>73</v>
      </c>
      <c r="G25" s="436">
        <v>5</v>
      </c>
      <c r="H25" s="438">
        <v>78</v>
      </c>
      <c r="I25" s="435">
        <v>0</v>
      </c>
      <c r="J25" s="435">
        <v>0</v>
      </c>
      <c r="K25" s="435">
        <v>815</v>
      </c>
      <c r="L25" s="435">
        <v>2</v>
      </c>
      <c r="M25" s="435">
        <v>148</v>
      </c>
      <c r="N25" s="435">
        <v>2</v>
      </c>
      <c r="O25" s="435">
        <v>0</v>
      </c>
      <c r="P25" s="435">
        <v>0</v>
      </c>
      <c r="Q25" s="435">
        <v>0</v>
      </c>
      <c r="R25" s="436">
        <v>0</v>
      </c>
      <c r="S25" s="437">
        <v>963</v>
      </c>
      <c r="T25" s="436">
        <v>4</v>
      </c>
      <c r="U25" s="438">
        <v>967</v>
      </c>
      <c r="V25" s="437">
        <v>0</v>
      </c>
      <c r="W25" s="436">
        <v>0</v>
      </c>
      <c r="X25" s="438">
        <v>0</v>
      </c>
      <c r="Y25" s="830">
        <v>1045</v>
      </c>
      <c r="Z25" s="827"/>
    </row>
    <row r="26" spans="1:26" ht="12.75" customHeight="1" x14ac:dyDescent="0.2">
      <c r="A26" s="434" t="s">
        <v>41</v>
      </c>
      <c r="B26" s="435">
        <v>0</v>
      </c>
      <c r="C26" s="435">
        <v>0</v>
      </c>
      <c r="D26" s="435">
        <v>0</v>
      </c>
      <c r="E26" s="436">
        <v>0</v>
      </c>
      <c r="F26" s="437">
        <v>0</v>
      </c>
      <c r="G26" s="436">
        <v>0</v>
      </c>
      <c r="H26" s="438">
        <v>0</v>
      </c>
      <c r="I26" s="435">
        <v>0</v>
      </c>
      <c r="J26" s="435">
        <v>0</v>
      </c>
      <c r="K26" s="435">
        <v>326</v>
      </c>
      <c r="L26" s="435">
        <v>0</v>
      </c>
      <c r="M26" s="435">
        <v>398</v>
      </c>
      <c r="N26" s="435">
        <v>0</v>
      </c>
      <c r="O26" s="435">
        <v>0</v>
      </c>
      <c r="P26" s="435">
        <v>0</v>
      </c>
      <c r="Q26" s="435">
        <v>20</v>
      </c>
      <c r="R26" s="436">
        <v>0</v>
      </c>
      <c r="S26" s="437">
        <v>744</v>
      </c>
      <c r="T26" s="436">
        <v>0</v>
      </c>
      <c r="U26" s="438">
        <v>744</v>
      </c>
      <c r="V26" s="437">
        <v>0</v>
      </c>
      <c r="W26" s="436">
        <v>0</v>
      </c>
      <c r="X26" s="438">
        <v>0</v>
      </c>
      <c r="Y26" s="830">
        <v>744</v>
      </c>
      <c r="Z26" s="827"/>
    </row>
    <row r="27" spans="1:26" ht="12.75" customHeight="1" x14ac:dyDescent="0.2">
      <c r="A27" s="434" t="s">
        <v>42</v>
      </c>
      <c r="B27" s="435">
        <v>112</v>
      </c>
      <c r="C27" s="435">
        <v>10</v>
      </c>
      <c r="D27" s="435">
        <v>1</v>
      </c>
      <c r="E27" s="436">
        <v>0</v>
      </c>
      <c r="F27" s="437">
        <v>113</v>
      </c>
      <c r="G27" s="436">
        <v>10</v>
      </c>
      <c r="H27" s="438">
        <v>123</v>
      </c>
      <c r="I27" s="435">
        <v>1</v>
      </c>
      <c r="J27" s="435">
        <v>1</v>
      </c>
      <c r="K27" s="435">
        <v>77</v>
      </c>
      <c r="L27" s="435">
        <v>5</v>
      </c>
      <c r="M27" s="435">
        <v>984</v>
      </c>
      <c r="N27" s="435">
        <v>0</v>
      </c>
      <c r="O27" s="435">
        <v>38</v>
      </c>
      <c r="P27" s="435">
        <v>0</v>
      </c>
      <c r="Q27" s="435">
        <v>0</v>
      </c>
      <c r="R27" s="436">
        <v>0</v>
      </c>
      <c r="S27" s="437">
        <v>1100</v>
      </c>
      <c r="T27" s="436">
        <v>6</v>
      </c>
      <c r="U27" s="438">
        <v>1106</v>
      </c>
      <c r="V27" s="437">
        <v>0</v>
      </c>
      <c r="W27" s="436">
        <v>0</v>
      </c>
      <c r="X27" s="438">
        <v>0</v>
      </c>
      <c r="Y27" s="830">
        <v>1229</v>
      </c>
      <c r="Z27" s="827"/>
    </row>
    <row r="28" spans="1:26" ht="12.75" customHeight="1" x14ac:dyDescent="0.2">
      <c r="A28" s="434" t="s">
        <v>43</v>
      </c>
      <c r="B28" s="435">
        <v>263</v>
      </c>
      <c r="C28" s="435">
        <v>28</v>
      </c>
      <c r="D28" s="435">
        <v>0</v>
      </c>
      <c r="E28" s="436">
        <v>1</v>
      </c>
      <c r="F28" s="437">
        <v>263</v>
      </c>
      <c r="G28" s="436">
        <v>29</v>
      </c>
      <c r="H28" s="438">
        <v>292</v>
      </c>
      <c r="I28" s="435">
        <v>25</v>
      </c>
      <c r="J28" s="435">
        <v>0</v>
      </c>
      <c r="K28" s="435">
        <v>355</v>
      </c>
      <c r="L28" s="435">
        <v>12</v>
      </c>
      <c r="M28" s="435">
        <v>289</v>
      </c>
      <c r="N28" s="435">
        <v>8</v>
      </c>
      <c r="O28" s="435">
        <v>2</v>
      </c>
      <c r="P28" s="435">
        <v>0</v>
      </c>
      <c r="Q28" s="435">
        <v>1</v>
      </c>
      <c r="R28" s="436">
        <v>0</v>
      </c>
      <c r="S28" s="437">
        <v>672</v>
      </c>
      <c r="T28" s="436">
        <v>20</v>
      </c>
      <c r="U28" s="438">
        <v>692</v>
      </c>
      <c r="V28" s="437">
        <v>0</v>
      </c>
      <c r="W28" s="436">
        <v>0</v>
      </c>
      <c r="X28" s="438">
        <v>0</v>
      </c>
      <c r="Y28" s="830">
        <v>984</v>
      </c>
      <c r="Z28" s="827"/>
    </row>
    <row r="29" spans="1:26" ht="12.75" customHeight="1" x14ac:dyDescent="0.2">
      <c r="A29" s="434" t="s">
        <v>44</v>
      </c>
      <c r="B29" s="435">
        <v>204</v>
      </c>
      <c r="C29" s="435">
        <v>19</v>
      </c>
      <c r="D29" s="435">
        <v>1</v>
      </c>
      <c r="E29" s="436">
        <v>0</v>
      </c>
      <c r="F29" s="437">
        <v>205</v>
      </c>
      <c r="G29" s="436">
        <v>19</v>
      </c>
      <c r="H29" s="438">
        <v>224</v>
      </c>
      <c r="I29" s="435">
        <v>1</v>
      </c>
      <c r="J29" s="435">
        <v>26</v>
      </c>
      <c r="K29" s="435">
        <v>226</v>
      </c>
      <c r="L29" s="435">
        <v>169</v>
      </c>
      <c r="M29" s="435">
        <v>88</v>
      </c>
      <c r="N29" s="435">
        <v>5</v>
      </c>
      <c r="O29" s="435">
        <v>1</v>
      </c>
      <c r="P29" s="435">
        <v>0</v>
      </c>
      <c r="Q29" s="435">
        <v>0</v>
      </c>
      <c r="R29" s="436">
        <v>0</v>
      </c>
      <c r="S29" s="437">
        <v>316</v>
      </c>
      <c r="T29" s="436">
        <v>200</v>
      </c>
      <c r="U29" s="438">
        <v>516</v>
      </c>
      <c r="V29" s="437">
        <v>0</v>
      </c>
      <c r="W29" s="436">
        <v>0</v>
      </c>
      <c r="X29" s="438">
        <v>0</v>
      </c>
      <c r="Y29" s="830">
        <v>740</v>
      </c>
      <c r="Z29" s="827"/>
    </row>
    <row r="30" spans="1:26" ht="12.75" customHeight="1" x14ac:dyDescent="0.2">
      <c r="A30" s="434" t="s">
        <v>45</v>
      </c>
      <c r="B30" s="435">
        <v>0</v>
      </c>
      <c r="C30" s="435">
        <v>0</v>
      </c>
      <c r="D30" s="435">
        <v>0</v>
      </c>
      <c r="E30" s="436">
        <v>0</v>
      </c>
      <c r="F30" s="437">
        <v>0</v>
      </c>
      <c r="G30" s="436">
        <v>0</v>
      </c>
      <c r="H30" s="438">
        <v>0</v>
      </c>
      <c r="I30" s="435">
        <v>26</v>
      </c>
      <c r="J30" s="435">
        <v>0</v>
      </c>
      <c r="K30" s="435">
        <v>127</v>
      </c>
      <c r="L30" s="435">
        <v>0</v>
      </c>
      <c r="M30" s="435">
        <v>846</v>
      </c>
      <c r="N30" s="435">
        <v>0</v>
      </c>
      <c r="O30" s="435">
        <v>0</v>
      </c>
      <c r="P30" s="435">
        <v>0</v>
      </c>
      <c r="Q30" s="435">
        <v>0</v>
      </c>
      <c r="R30" s="436">
        <v>0</v>
      </c>
      <c r="S30" s="437">
        <v>999</v>
      </c>
      <c r="T30" s="436">
        <v>0</v>
      </c>
      <c r="U30" s="438">
        <v>999</v>
      </c>
      <c r="V30" s="437">
        <v>0</v>
      </c>
      <c r="W30" s="436">
        <v>0</v>
      </c>
      <c r="X30" s="438">
        <v>0</v>
      </c>
      <c r="Y30" s="830">
        <v>999</v>
      </c>
      <c r="Z30" s="827"/>
    </row>
    <row r="31" spans="1:26" ht="12.75" customHeight="1" x14ac:dyDescent="0.2">
      <c r="A31" s="434" t="s">
        <v>46</v>
      </c>
      <c r="B31" s="435">
        <v>0</v>
      </c>
      <c r="C31" s="435">
        <v>0</v>
      </c>
      <c r="D31" s="435">
        <v>0</v>
      </c>
      <c r="E31" s="436">
        <v>0</v>
      </c>
      <c r="F31" s="437">
        <v>0</v>
      </c>
      <c r="G31" s="436">
        <v>0</v>
      </c>
      <c r="H31" s="438">
        <v>0</v>
      </c>
      <c r="I31" s="435">
        <v>92</v>
      </c>
      <c r="J31" s="435">
        <v>0</v>
      </c>
      <c r="K31" s="435">
        <v>757</v>
      </c>
      <c r="L31" s="435">
        <v>0</v>
      </c>
      <c r="M31" s="435">
        <v>0</v>
      </c>
      <c r="N31" s="435">
        <v>0</v>
      </c>
      <c r="O31" s="435">
        <v>0</v>
      </c>
      <c r="P31" s="435">
        <v>0</v>
      </c>
      <c r="Q31" s="435">
        <v>0</v>
      </c>
      <c r="R31" s="436">
        <v>0</v>
      </c>
      <c r="S31" s="437">
        <v>849</v>
      </c>
      <c r="T31" s="436">
        <v>0</v>
      </c>
      <c r="U31" s="438">
        <v>849</v>
      </c>
      <c r="V31" s="437">
        <v>0</v>
      </c>
      <c r="W31" s="436">
        <v>0</v>
      </c>
      <c r="X31" s="438">
        <v>0</v>
      </c>
      <c r="Y31" s="830">
        <v>849</v>
      </c>
      <c r="Z31" s="827"/>
    </row>
    <row r="32" spans="1:26" ht="12.75" customHeight="1" x14ac:dyDescent="0.2">
      <c r="A32" s="434" t="s">
        <v>47</v>
      </c>
      <c r="B32" s="435">
        <v>0</v>
      </c>
      <c r="C32" s="435">
        <v>0</v>
      </c>
      <c r="D32" s="435">
        <v>0</v>
      </c>
      <c r="E32" s="436">
        <v>0</v>
      </c>
      <c r="F32" s="437">
        <v>0</v>
      </c>
      <c r="G32" s="436">
        <v>0</v>
      </c>
      <c r="H32" s="438">
        <v>0</v>
      </c>
      <c r="I32" s="435">
        <v>0</v>
      </c>
      <c r="J32" s="435">
        <v>0</v>
      </c>
      <c r="K32" s="435">
        <v>76</v>
      </c>
      <c r="L32" s="435">
        <v>0</v>
      </c>
      <c r="M32" s="435">
        <v>468</v>
      </c>
      <c r="N32" s="435">
        <v>0</v>
      </c>
      <c r="O32" s="435">
        <v>0</v>
      </c>
      <c r="P32" s="435">
        <v>0</v>
      </c>
      <c r="Q32" s="435">
        <v>0</v>
      </c>
      <c r="R32" s="436">
        <v>0</v>
      </c>
      <c r="S32" s="437">
        <v>544</v>
      </c>
      <c r="T32" s="436">
        <v>0</v>
      </c>
      <c r="U32" s="438">
        <v>544</v>
      </c>
      <c r="V32" s="437">
        <v>0</v>
      </c>
      <c r="W32" s="436">
        <v>0</v>
      </c>
      <c r="X32" s="438">
        <v>0</v>
      </c>
      <c r="Y32" s="830">
        <v>544</v>
      </c>
      <c r="Z32" s="827"/>
    </row>
    <row r="33" spans="1:26" ht="12.75" customHeight="1" x14ac:dyDescent="0.2">
      <c r="A33" s="434" t="s">
        <v>48</v>
      </c>
      <c r="B33" s="435">
        <v>0</v>
      </c>
      <c r="C33" s="435">
        <v>0</v>
      </c>
      <c r="D33" s="435">
        <v>0</v>
      </c>
      <c r="E33" s="436">
        <v>0</v>
      </c>
      <c r="F33" s="437">
        <v>0</v>
      </c>
      <c r="G33" s="436">
        <v>0</v>
      </c>
      <c r="H33" s="438">
        <v>0</v>
      </c>
      <c r="I33" s="435">
        <v>0</v>
      </c>
      <c r="J33" s="435">
        <v>0</v>
      </c>
      <c r="K33" s="435">
        <v>388</v>
      </c>
      <c r="L33" s="435">
        <v>0</v>
      </c>
      <c r="M33" s="435">
        <v>273</v>
      </c>
      <c r="N33" s="435">
        <v>0</v>
      </c>
      <c r="O33" s="435">
        <v>0</v>
      </c>
      <c r="P33" s="435">
        <v>0</v>
      </c>
      <c r="Q33" s="435">
        <v>0</v>
      </c>
      <c r="R33" s="436">
        <v>0</v>
      </c>
      <c r="S33" s="437">
        <v>661</v>
      </c>
      <c r="T33" s="436">
        <v>0</v>
      </c>
      <c r="U33" s="438">
        <v>661</v>
      </c>
      <c r="V33" s="437">
        <v>0</v>
      </c>
      <c r="W33" s="436">
        <v>0</v>
      </c>
      <c r="X33" s="438">
        <v>0</v>
      </c>
      <c r="Y33" s="830">
        <v>661</v>
      </c>
      <c r="Z33" s="827"/>
    </row>
    <row r="34" spans="1:26" ht="12.75" customHeight="1" x14ac:dyDescent="0.2">
      <c r="A34" s="434" t="s">
        <v>49</v>
      </c>
      <c r="B34" s="435">
        <v>0</v>
      </c>
      <c r="C34" s="435">
        <v>1</v>
      </c>
      <c r="D34" s="435">
        <v>0</v>
      </c>
      <c r="E34" s="436">
        <v>0</v>
      </c>
      <c r="F34" s="437">
        <v>0</v>
      </c>
      <c r="G34" s="436">
        <v>1</v>
      </c>
      <c r="H34" s="438">
        <v>1</v>
      </c>
      <c r="I34" s="435">
        <v>0</v>
      </c>
      <c r="J34" s="435">
        <v>32</v>
      </c>
      <c r="K34" s="435">
        <v>0</v>
      </c>
      <c r="L34" s="435">
        <v>338</v>
      </c>
      <c r="M34" s="435">
        <v>0</v>
      </c>
      <c r="N34" s="435">
        <v>390</v>
      </c>
      <c r="O34" s="435">
        <v>0</v>
      </c>
      <c r="P34" s="435">
        <v>7</v>
      </c>
      <c r="Q34" s="435">
        <v>0</v>
      </c>
      <c r="R34" s="436">
        <v>2</v>
      </c>
      <c r="S34" s="437">
        <v>0</v>
      </c>
      <c r="T34" s="436">
        <v>769</v>
      </c>
      <c r="U34" s="438">
        <v>769</v>
      </c>
      <c r="V34" s="437">
        <v>0</v>
      </c>
      <c r="W34" s="436">
        <v>0</v>
      </c>
      <c r="X34" s="438">
        <v>0</v>
      </c>
      <c r="Y34" s="830">
        <v>770</v>
      </c>
      <c r="Z34" s="827"/>
    </row>
    <row r="35" spans="1:26" ht="12.75" customHeight="1" x14ac:dyDescent="0.2">
      <c r="A35" s="434" t="s">
        <v>50</v>
      </c>
      <c r="B35" s="435">
        <v>63</v>
      </c>
      <c r="C35" s="435">
        <v>6</v>
      </c>
      <c r="D35" s="435">
        <v>0</v>
      </c>
      <c r="E35" s="436">
        <v>0</v>
      </c>
      <c r="F35" s="437">
        <v>63</v>
      </c>
      <c r="G35" s="436">
        <v>6</v>
      </c>
      <c r="H35" s="438">
        <v>69</v>
      </c>
      <c r="I35" s="435">
        <v>0</v>
      </c>
      <c r="J35" s="435">
        <v>0</v>
      </c>
      <c r="K35" s="435">
        <v>50</v>
      </c>
      <c r="L35" s="435">
        <v>2</v>
      </c>
      <c r="M35" s="435">
        <v>6</v>
      </c>
      <c r="N35" s="435">
        <v>6</v>
      </c>
      <c r="O35" s="435">
        <v>0</v>
      </c>
      <c r="P35" s="435">
        <v>0</v>
      </c>
      <c r="Q35" s="435">
        <v>0</v>
      </c>
      <c r="R35" s="436">
        <v>0</v>
      </c>
      <c r="S35" s="437">
        <v>56</v>
      </c>
      <c r="T35" s="436">
        <v>8</v>
      </c>
      <c r="U35" s="438">
        <v>64</v>
      </c>
      <c r="V35" s="437">
        <v>0</v>
      </c>
      <c r="W35" s="436">
        <v>0</v>
      </c>
      <c r="X35" s="438">
        <v>0</v>
      </c>
      <c r="Y35" s="830">
        <v>133</v>
      </c>
      <c r="Z35" s="827"/>
    </row>
    <row r="36" spans="1:26" ht="12.75" customHeight="1" x14ac:dyDescent="0.2">
      <c r="A36" s="434" t="s">
        <v>51</v>
      </c>
      <c r="B36" s="435">
        <v>0</v>
      </c>
      <c r="C36" s="435">
        <v>0</v>
      </c>
      <c r="D36" s="435">
        <v>0</v>
      </c>
      <c r="E36" s="436">
        <v>0</v>
      </c>
      <c r="F36" s="437">
        <v>0</v>
      </c>
      <c r="G36" s="436">
        <v>0</v>
      </c>
      <c r="H36" s="438">
        <v>0</v>
      </c>
      <c r="I36" s="435">
        <v>0</v>
      </c>
      <c r="J36" s="435">
        <v>0</v>
      </c>
      <c r="K36" s="435">
        <v>27</v>
      </c>
      <c r="L36" s="435">
        <v>0</v>
      </c>
      <c r="M36" s="435">
        <v>347</v>
      </c>
      <c r="N36" s="435">
        <v>0</v>
      </c>
      <c r="O36" s="435">
        <v>604</v>
      </c>
      <c r="P36" s="435">
        <v>0</v>
      </c>
      <c r="Q36" s="435">
        <v>0</v>
      </c>
      <c r="R36" s="436">
        <v>0</v>
      </c>
      <c r="S36" s="437">
        <v>978</v>
      </c>
      <c r="T36" s="436">
        <v>0</v>
      </c>
      <c r="U36" s="438">
        <v>978</v>
      </c>
      <c r="V36" s="437">
        <v>0</v>
      </c>
      <c r="W36" s="436">
        <v>0</v>
      </c>
      <c r="X36" s="438">
        <v>0</v>
      </c>
      <c r="Y36" s="830">
        <v>978</v>
      </c>
      <c r="Z36" s="827"/>
    </row>
    <row r="37" spans="1:26" ht="12.75" customHeight="1" x14ac:dyDescent="0.2">
      <c r="A37" s="434" t="s">
        <v>52</v>
      </c>
      <c r="B37" s="435">
        <v>0</v>
      </c>
      <c r="C37" s="435">
        <v>0</v>
      </c>
      <c r="D37" s="435">
        <v>0</v>
      </c>
      <c r="E37" s="436">
        <v>0</v>
      </c>
      <c r="F37" s="437">
        <v>0</v>
      </c>
      <c r="G37" s="436">
        <v>0</v>
      </c>
      <c r="H37" s="438">
        <v>0</v>
      </c>
      <c r="I37" s="435">
        <v>0</v>
      </c>
      <c r="J37" s="435">
        <v>0</v>
      </c>
      <c r="K37" s="435">
        <v>57</v>
      </c>
      <c r="L37" s="435">
        <v>0</v>
      </c>
      <c r="M37" s="435">
        <v>970</v>
      </c>
      <c r="N37" s="435">
        <v>0</v>
      </c>
      <c r="O37" s="435">
        <v>0</v>
      </c>
      <c r="P37" s="435">
        <v>0</v>
      </c>
      <c r="Q37" s="435">
        <v>0</v>
      </c>
      <c r="R37" s="436">
        <v>0</v>
      </c>
      <c r="S37" s="437">
        <v>1027</v>
      </c>
      <c r="T37" s="436">
        <v>0</v>
      </c>
      <c r="U37" s="438">
        <v>1027</v>
      </c>
      <c r="V37" s="437">
        <v>0</v>
      </c>
      <c r="W37" s="436">
        <v>0</v>
      </c>
      <c r="X37" s="438">
        <v>0</v>
      </c>
      <c r="Y37" s="830">
        <v>1027</v>
      </c>
      <c r="Z37" s="827"/>
    </row>
    <row r="38" spans="1:26" ht="12.75" customHeight="1" x14ac:dyDescent="0.2">
      <c r="A38" s="434" t="s">
        <v>53</v>
      </c>
      <c r="B38" s="435">
        <v>0</v>
      </c>
      <c r="C38" s="435">
        <v>0</v>
      </c>
      <c r="D38" s="435">
        <v>0</v>
      </c>
      <c r="E38" s="436">
        <v>0</v>
      </c>
      <c r="F38" s="437">
        <v>0</v>
      </c>
      <c r="G38" s="436">
        <v>0</v>
      </c>
      <c r="H38" s="438">
        <v>0</v>
      </c>
      <c r="I38" s="435">
        <v>99</v>
      </c>
      <c r="J38" s="435">
        <v>0</v>
      </c>
      <c r="K38" s="435">
        <v>491</v>
      </c>
      <c r="L38" s="435">
        <v>0</v>
      </c>
      <c r="M38" s="435">
        <v>0</v>
      </c>
      <c r="N38" s="435">
        <v>0</v>
      </c>
      <c r="O38" s="435">
        <v>0</v>
      </c>
      <c r="P38" s="435">
        <v>0</v>
      </c>
      <c r="Q38" s="435">
        <v>38</v>
      </c>
      <c r="R38" s="436">
        <v>0</v>
      </c>
      <c r="S38" s="437">
        <v>628</v>
      </c>
      <c r="T38" s="436">
        <v>0</v>
      </c>
      <c r="U38" s="438">
        <v>628</v>
      </c>
      <c r="V38" s="437">
        <v>0</v>
      </c>
      <c r="W38" s="436">
        <v>0</v>
      </c>
      <c r="X38" s="438">
        <v>0</v>
      </c>
      <c r="Y38" s="830">
        <v>628</v>
      </c>
      <c r="Z38" s="827"/>
    </row>
    <row r="39" spans="1:26" ht="12.75" customHeight="1" x14ac:dyDescent="0.2">
      <c r="A39" s="434" t="s">
        <v>54</v>
      </c>
      <c r="B39" s="435">
        <v>9</v>
      </c>
      <c r="C39" s="435">
        <v>0</v>
      </c>
      <c r="D39" s="435">
        <v>0</v>
      </c>
      <c r="E39" s="436">
        <v>0</v>
      </c>
      <c r="F39" s="437">
        <v>9</v>
      </c>
      <c r="G39" s="436">
        <v>0</v>
      </c>
      <c r="H39" s="438">
        <v>9</v>
      </c>
      <c r="I39" s="435">
        <v>0</v>
      </c>
      <c r="J39" s="435">
        <v>0</v>
      </c>
      <c r="K39" s="435">
        <v>65</v>
      </c>
      <c r="L39" s="435">
        <v>0</v>
      </c>
      <c r="M39" s="435">
        <v>132</v>
      </c>
      <c r="N39" s="435">
        <v>0</v>
      </c>
      <c r="O39" s="435">
        <v>0</v>
      </c>
      <c r="P39" s="435">
        <v>0</v>
      </c>
      <c r="Q39" s="435">
        <v>0</v>
      </c>
      <c r="R39" s="436">
        <v>0</v>
      </c>
      <c r="S39" s="437">
        <v>197</v>
      </c>
      <c r="T39" s="436">
        <v>0</v>
      </c>
      <c r="U39" s="438">
        <v>197</v>
      </c>
      <c r="V39" s="437">
        <v>0</v>
      </c>
      <c r="W39" s="436">
        <v>0</v>
      </c>
      <c r="X39" s="438">
        <v>0</v>
      </c>
      <c r="Y39" s="830">
        <v>206</v>
      </c>
      <c r="Z39" s="827"/>
    </row>
    <row r="40" spans="1:26" ht="12.75" customHeight="1" x14ac:dyDescent="0.2">
      <c r="A40" s="439" t="s">
        <v>55</v>
      </c>
      <c r="B40" s="435">
        <v>1776</v>
      </c>
      <c r="C40" s="435">
        <v>142</v>
      </c>
      <c r="D40" s="435">
        <v>16</v>
      </c>
      <c r="E40" s="436">
        <v>2</v>
      </c>
      <c r="F40" s="437">
        <v>1792</v>
      </c>
      <c r="G40" s="436">
        <v>144</v>
      </c>
      <c r="H40" s="438">
        <v>1936</v>
      </c>
      <c r="I40" s="435">
        <v>436</v>
      </c>
      <c r="J40" s="435">
        <v>77</v>
      </c>
      <c r="K40" s="435">
        <v>6899</v>
      </c>
      <c r="L40" s="435">
        <v>697</v>
      </c>
      <c r="M40" s="435">
        <v>9135</v>
      </c>
      <c r="N40" s="435">
        <v>472</v>
      </c>
      <c r="O40" s="435">
        <v>1015</v>
      </c>
      <c r="P40" s="435">
        <v>36</v>
      </c>
      <c r="Q40" s="435">
        <v>92</v>
      </c>
      <c r="R40" s="436">
        <v>2</v>
      </c>
      <c r="S40" s="437">
        <v>17577</v>
      </c>
      <c r="T40" s="436">
        <v>1284</v>
      </c>
      <c r="U40" s="438">
        <v>18861</v>
      </c>
      <c r="V40" s="437">
        <v>51</v>
      </c>
      <c r="W40" s="436">
        <v>5</v>
      </c>
      <c r="X40" s="438">
        <v>56</v>
      </c>
      <c r="Y40" s="830">
        <v>20853</v>
      </c>
      <c r="Z40" s="827"/>
    </row>
    <row r="41" spans="1:26" ht="12.75" customHeight="1" thickBot="1" x14ac:dyDescent="0.25">
      <c r="A41" s="440" t="s">
        <v>56</v>
      </c>
      <c r="B41" s="836">
        <v>1918</v>
      </c>
      <c r="C41" s="837"/>
      <c r="D41" s="838">
        <v>18</v>
      </c>
      <c r="E41" s="839"/>
      <c r="F41" s="840">
        <v>1936</v>
      </c>
      <c r="G41" s="839"/>
      <c r="H41" s="584">
        <v>1936</v>
      </c>
      <c r="I41" s="836">
        <v>513</v>
      </c>
      <c r="J41" s="837"/>
      <c r="K41" s="836">
        <v>7596</v>
      </c>
      <c r="L41" s="837"/>
      <c r="M41" s="836">
        <v>9607</v>
      </c>
      <c r="N41" s="837"/>
      <c r="O41" s="836">
        <v>1051</v>
      </c>
      <c r="P41" s="837"/>
      <c r="Q41" s="838">
        <v>94</v>
      </c>
      <c r="R41" s="839"/>
      <c r="S41" s="840">
        <v>18861</v>
      </c>
      <c r="T41" s="839"/>
      <c r="U41" s="584">
        <v>18861</v>
      </c>
      <c r="V41" s="840">
        <v>56</v>
      </c>
      <c r="W41" s="839"/>
      <c r="X41" s="584">
        <v>56</v>
      </c>
      <c r="Y41" s="838">
        <v>20853</v>
      </c>
      <c r="Z41" s="839"/>
    </row>
    <row r="42" spans="1:26" ht="13.5" thickTop="1" x14ac:dyDescent="0.2"/>
  </sheetData>
  <mergeCells count="67">
    <mergeCell ref="B41:C41"/>
    <mergeCell ref="D41:E41"/>
    <mergeCell ref="F41:G41"/>
    <mergeCell ref="I41:J41"/>
    <mergeCell ref="K41:L41"/>
    <mergeCell ref="M41:N41"/>
    <mergeCell ref="Y35:Z35"/>
    <mergeCell ref="Y36:Z36"/>
    <mergeCell ref="Y37:Z37"/>
    <mergeCell ref="Y38:Z38"/>
    <mergeCell ref="Y39:Z39"/>
    <mergeCell ref="Y40:Z40"/>
    <mergeCell ref="O41:P41"/>
    <mergeCell ref="Q41:R41"/>
    <mergeCell ref="S41:T41"/>
    <mergeCell ref="V41:W41"/>
    <mergeCell ref="Y41:Z41"/>
    <mergeCell ref="Y34:Z34"/>
    <mergeCell ref="Y23:Z23"/>
    <mergeCell ref="Y24:Z24"/>
    <mergeCell ref="Y25:Z25"/>
    <mergeCell ref="Y26:Z26"/>
    <mergeCell ref="Y27:Z27"/>
    <mergeCell ref="Y28:Z28"/>
    <mergeCell ref="Y29:Z29"/>
    <mergeCell ref="Y30:Z30"/>
    <mergeCell ref="Y31:Z31"/>
    <mergeCell ref="Y32:Z32"/>
    <mergeCell ref="Y33:Z33"/>
    <mergeCell ref="Y22:Z22"/>
    <mergeCell ref="Y11:Z11"/>
    <mergeCell ref="Y12:Z12"/>
    <mergeCell ref="Y13:Z13"/>
    <mergeCell ref="Y14:Z14"/>
    <mergeCell ref="Y15:Z15"/>
    <mergeCell ref="Y16:Z16"/>
    <mergeCell ref="Y17:Z17"/>
    <mergeCell ref="Y18:Z18"/>
    <mergeCell ref="Y19:Z19"/>
    <mergeCell ref="Y20:Z20"/>
    <mergeCell ref="Y21:Z21"/>
    <mergeCell ref="Y10:Z10"/>
    <mergeCell ref="Z2:Z4"/>
    <mergeCell ref="B3:C3"/>
    <mergeCell ref="D3:E3"/>
    <mergeCell ref="F3:G3"/>
    <mergeCell ref="H3:H4"/>
    <mergeCell ref="I3:J3"/>
    <mergeCell ref="K3:L3"/>
    <mergeCell ref="M3:N3"/>
    <mergeCell ref="O3:P3"/>
    <mergeCell ref="Q3:R3"/>
    <mergeCell ref="Y5:Z5"/>
    <mergeCell ref="Y6:Z6"/>
    <mergeCell ref="Y7:Z7"/>
    <mergeCell ref="Y8:Z8"/>
    <mergeCell ref="Y9:Z9"/>
    <mergeCell ref="A1:Y1"/>
    <mergeCell ref="A2:A4"/>
    <mergeCell ref="B2:H2"/>
    <mergeCell ref="I2:U2"/>
    <mergeCell ref="V2:X2"/>
    <mergeCell ref="Y2:Y4"/>
    <mergeCell ref="S3:T3"/>
    <mergeCell ref="U3:U4"/>
    <mergeCell ref="V3:W3"/>
    <mergeCell ref="X3:X4"/>
  </mergeCells>
  <pageMargins left="0.31496062992125984" right="0.31496062992125984" top="0.39370078740157483" bottom="0.39370078740157483" header="0.31496062992125984" footer="0.31496062992125984"/>
  <pageSetup paperSize="9" orientation="landscape" r:id="rId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Z42"/>
  <sheetViews>
    <sheetView workbookViewId="0">
      <selection activeCell="AD14" sqref="AD14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818" t="s">
        <v>329</v>
      </c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  <c r="Z1" s="586"/>
    </row>
    <row r="2" spans="1:26" ht="15.75" thickTop="1" x14ac:dyDescent="0.2">
      <c r="A2" s="847" t="s">
        <v>4</v>
      </c>
      <c r="B2" s="848" t="s">
        <v>0</v>
      </c>
      <c r="C2" s="824"/>
      <c r="D2" s="824"/>
      <c r="E2" s="824"/>
      <c r="F2" s="824"/>
      <c r="G2" s="824"/>
      <c r="H2" s="825"/>
      <c r="I2" s="823" t="s">
        <v>1</v>
      </c>
      <c r="J2" s="824"/>
      <c r="K2" s="824"/>
      <c r="L2" s="824"/>
      <c r="M2" s="824"/>
      <c r="N2" s="824"/>
      <c r="O2" s="824"/>
      <c r="P2" s="824"/>
      <c r="Q2" s="824"/>
      <c r="R2" s="824"/>
      <c r="S2" s="824"/>
      <c r="T2" s="824"/>
      <c r="U2" s="825"/>
      <c r="V2" s="823" t="s">
        <v>2</v>
      </c>
      <c r="W2" s="824"/>
      <c r="X2" s="825"/>
      <c r="Y2" s="849" t="s">
        <v>66</v>
      </c>
      <c r="Z2" s="850"/>
    </row>
    <row r="3" spans="1:26" ht="15" x14ac:dyDescent="0.2">
      <c r="A3" s="847"/>
      <c r="B3" s="855" t="s">
        <v>5</v>
      </c>
      <c r="C3" s="832"/>
      <c r="D3" s="833" t="s">
        <v>6</v>
      </c>
      <c r="E3" s="827"/>
      <c r="F3" s="826" t="s">
        <v>7</v>
      </c>
      <c r="G3" s="827"/>
      <c r="H3" s="856" t="s">
        <v>8</v>
      </c>
      <c r="I3" s="834" t="s">
        <v>9</v>
      </c>
      <c r="J3" s="835"/>
      <c r="K3" s="834" t="s">
        <v>10</v>
      </c>
      <c r="L3" s="835"/>
      <c r="M3" s="834" t="s">
        <v>11</v>
      </c>
      <c r="N3" s="835"/>
      <c r="O3" s="834" t="s">
        <v>12</v>
      </c>
      <c r="P3" s="835"/>
      <c r="Q3" s="833" t="s">
        <v>6</v>
      </c>
      <c r="R3" s="827"/>
      <c r="S3" s="826" t="s">
        <v>13</v>
      </c>
      <c r="T3" s="827"/>
      <c r="U3" s="856" t="s">
        <v>14</v>
      </c>
      <c r="V3" s="828" t="s">
        <v>15</v>
      </c>
      <c r="W3" s="829"/>
      <c r="X3" s="856" t="s">
        <v>16</v>
      </c>
      <c r="Y3" s="851"/>
      <c r="Z3" s="852"/>
    </row>
    <row r="4" spans="1:26" x14ac:dyDescent="0.2">
      <c r="A4" s="847"/>
      <c r="B4" s="461" t="s">
        <v>18</v>
      </c>
      <c r="C4" s="429" t="s">
        <v>19</v>
      </c>
      <c r="D4" s="429" t="s">
        <v>18</v>
      </c>
      <c r="E4" s="430" t="s">
        <v>19</v>
      </c>
      <c r="F4" s="431" t="s">
        <v>18</v>
      </c>
      <c r="G4" s="430" t="s">
        <v>19</v>
      </c>
      <c r="H4" s="822"/>
      <c r="I4" s="429" t="s">
        <v>18</v>
      </c>
      <c r="J4" s="432" t="s">
        <v>19</v>
      </c>
      <c r="K4" s="429" t="s">
        <v>18</v>
      </c>
      <c r="L4" s="429" t="s">
        <v>19</v>
      </c>
      <c r="M4" s="429" t="s">
        <v>18</v>
      </c>
      <c r="N4" s="429" t="s">
        <v>19</v>
      </c>
      <c r="O4" s="429" t="s">
        <v>18</v>
      </c>
      <c r="P4" s="429" t="s">
        <v>19</v>
      </c>
      <c r="Q4" s="429" t="s">
        <v>18</v>
      </c>
      <c r="R4" s="430" t="s">
        <v>19</v>
      </c>
      <c r="S4" s="431" t="s">
        <v>18</v>
      </c>
      <c r="T4" s="430" t="s">
        <v>19</v>
      </c>
      <c r="U4" s="822"/>
      <c r="V4" s="433" t="s">
        <v>18</v>
      </c>
      <c r="W4" s="430" t="s">
        <v>19</v>
      </c>
      <c r="X4" s="822"/>
      <c r="Y4" s="853"/>
      <c r="Z4" s="854"/>
    </row>
    <row r="5" spans="1:26" ht="15" x14ac:dyDescent="0.2">
      <c r="A5" s="462" t="s">
        <v>20</v>
      </c>
      <c r="B5" s="435">
        <v>0</v>
      </c>
      <c r="C5" s="435">
        <v>0</v>
      </c>
      <c r="D5" s="435">
        <v>0</v>
      </c>
      <c r="E5" s="436">
        <v>0</v>
      </c>
      <c r="F5" s="437">
        <v>0</v>
      </c>
      <c r="G5" s="436">
        <v>0</v>
      </c>
      <c r="H5" s="438">
        <v>0</v>
      </c>
      <c r="I5" s="435">
        <v>0</v>
      </c>
      <c r="J5" s="435">
        <v>0</v>
      </c>
      <c r="K5" s="435">
        <v>36</v>
      </c>
      <c r="L5" s="435">
        <v>0</v>
      </c>
      <c r="M5" s="435">
        <v>600</v>
      </c>
      <c r="N5" s="435">
        <v>0</v>
      </c>
      <c r="O5" s="435">
        <v>0</v>
      </c>
      <c r="P5" s="435">
        <v>0</v>
      </c>
      <c r="Q5" s="435">
        <v>0</v>
      </c>
      <c r="R5" s="436">
        <v>0</v>
      </c>
      <c r="S5" s="437">
        <v>636</v>
      </c>
      <c r="T5" s="436">
        <v>0</v>
      </c>
      <c r="U5" s="438">
        <v>636</v>
      </c>
      <c r="V5" s="437">
        <v>0</v>
      </c>
      <c r="W5" s="436">
        <v>0</v>
      </c>
      <c r="X5" s="438">
        <v>0</v>
      </c>
      <c r="Y5" s="830">
        <v>636</v>
      </c>
      <c r="Z5" s="827"/>
    </row>
    <row r="6" spans="1:26" ht="15" x14ac:dyDescent="0.2">
      <c r="A6" s="434" t="s">
        <v>21</v>
      </c>
      <c r="B6" s="435">
        <v>180</v>
      </c>
      <c r="C6" s="435">
        <v>14</v>
      </c>
      <c r="D6" s="435">
        <v>5</v>
      </c>
      <c r="E6" s="436">
        <v>1</v>
      </c>
      <c r="F6" s="437">
        <v>185</v>
      </c>
      <c r="G6" s="436">
        <v>15</v>
      </c>
      <c r="H6" s="438">
        <v>200</v>
      </c>
      <c r="I6" s="435">
        <v>0</v>
      </c>
      <c r="J6" s="435">
        <v>0</v>
      </c>
      <c r="K6" s="435">
        <v>137</v>
      </c>
      <c r="L6" s="435">
        <v>6</v>
      </c>
      <c r="M6" s="435">
        <v>64</v>
      </c>
      <c r="N6" s="435">
        <v>6</v>
      </c>
      <c r="O6" s="435">
        <v>5</v>
      </c>
      <c r="P6" s="435">
        <v>0</v>
      </c>
      <c r="Q6" s="435">
        <v>2</v>
      </c>
      <c r="R6" s="436">
        <v>0</v>
      </c>
      <c r="S6" s="437">
        <v>208</v>
      </c>
      <c r="T6" s="436">
        <v>12</v>
      </c>
      <c r="U6" s="438">
        <v>220</v>
      </c>
      <c r="V6" s="437">
        <v>20</v>
      </c>
      <c r="W6" s="436">
        <v>5</v>
      </c>
      <c r="X6" s="438">
        <v>25</v>
      </c>
      <c r="Y6" s="830">
        <v>445</v>
      </c>
      <c r="Z6" s="827"/>
    </row>
    <row r="7" spans="1:26" ht="15" x14ac:dyDescent="0.2">
      <c r="A7" s="434" t="s">
        <v>22</v>
      </c>
      <c r="B7" s="435">
        <v>21</v>
      </c>
      <c r="C7" s="435">
        <v>0</v>
      </c>
      <c r="D7" s="435">
        <v>1</v>
      </c>
      <c r="E7" s="436">
        <v>0</v>
      </c>
      <c r="F7" s="437">
        <v>22</v>
      </c>
      <c r="G7" s="436">
        <v>0</v>
      </c>
      <c r="H7" s="438">
        <v>22</v>
      </c>
      <c r="I7" s="435">
        <v>66</v>
      </c>
      <c r="J7" s="435">
        <v>0</v>
      </c>
      <c r="K7" s="435">
        <v>0</v>
      </c>
      <c r="L7" s="435">
        <v>0</v>
      </c>
      <c r="M7" s="435">
        <v>114</v>
      </c>
      <c r="N7" s="435">
        <v>0</v>
      </c>
      <c r="O7" s="435">
        <v>0</v>
      </c>
      <c r="P7" s="435">
        <v>0</v>
      </c>
      <c r="Q7" s="435">
        <v>0</v>
      </c>
      <c r="R7" s="436">
        <v>0</v>
      </c>
      <c r="S7" s="437">
        <v>180</v>
      </c>
      <c r="T7" s="436">
        <v>0</v>
      </c>
      <c r="U7" s="438">
        <v>180</v>
      </c>
      <c r="V7" s="437">
        <v>0</v>
      </c>
      <c r="W7" s="436">
        <v>0</v>
      </c>
      <c r="X7" s="438">
        <v>0</v>
      </c>
      <c r="Y7" s="830">
        <v>202</v>
      </c>
      <c r="Z7" s="827"/>
    </row>
    <row r="8" spans="1:26" ht="15" x14ac:dyDescent="0.2">
      <c r="A8" s="434" t="s">
        <v>23</v>
      </c>
      <c r="B8" s="435">
        <v>76</v>
      </c>
      <c r="C8" s="435">
        <v>6</v>
      </c>
      <c r="D8" s="435">
        <v>0</v>
      </c>
      <c r="E8" s="436">
        <v>0</v>
      </c>
      <c r="F8" s="437">
        <v>76</v>
      </c>
      <c r="G8" s="436">
        <v>6</v>
      </c>
      <c r="H8" s="438">
        <v>82</v>
      </c>
      <c r="I8" s="435">
        <v>1</v>
      </c>
      <c r="J8" s="435">
        <v>0</v>
      </c>
      <c r="K8" s="435">
        <v>114</v>
      </c>
      <c r="L8" s="435">
        <v>13</v>
      </c>
      <c r="M8" s="435">
        <v>6</v>
      </c>
      <c r="N8" s="435">
        <v>0</v>
      </c>
      <c r="O8" s="435">
        <v>0</v>
      </c>
      <c r="P8" s="435">
        <v>0</v>
      </c>
      <c r="Q8" s="435">
        <v>0</v>
      </c>
      <c r="R8" s="436">
        <v>0</v>
      </c>
      <c r="S8" s="437">
        <v>121</v>
      </c>
      <c r="T8" s="436">
        <v>13</v>
      </c>
      <c r="U8" s="438">
        <v>134</v>
      </c>
      <c r="V8" s="437">
        <v>0</v>
      </c>
      <c r="W8" s="436">
        <v>0</v>
      </c>
      <c r="X8" s="438">
        <v>0</v>
      </c>
      <c r="Y8" s="830">
        <v>216</v>
      </c>
      <c r="Z8" s="827"/>
    </row>
    <row r="9" spans="1:26" ht="15" x14ac:dyDescent="0.2">
      <c r="A9" s="434" t="s">
        <v>24</v>
      </c>
      <c r="B9" s="435">
        <v>0</v>
      </c>
      <c r="C9" s="435">
        <v>0</v>
      </c>
      <c r="D9" s="435">
        <v>0</v>
      </c>
      <c r="E9" s="436">
        <v>0</v>
      </c>
      <c r="F9" s="437">
        <v>0</v>
      </c>
      <c r="G9" s="436">
        <v>0</v>
      </c>
      <c r="H9" s="438">
        <v>0</v>
      </c>
      <c r="I9" s="435">
        <v>0</v>
      </c>
      <c r="J9" s="435">
        <v>0</v>
      </c>
      <c r="K9" s="435">
        <v>182</v>
      </c>
      <c r="L9" s="435">
        <v>0</v>
      </c>
      <c r="M9" s="435">
        <v>656</v>
      </c>
      <c r="N9" s="435">
        <v>0</v>
      </c>
      <c r="O9" s="435">
        <v>0</v>
      </c>
      <c r="P9" s="435">
        <v>0</v>
      </c>
      <c r="Q9" s="435">
        <v>29</v>
      </c>
      <c r="R9" s="436">
        <v>0</v>
      </c>
      <c r="S9" s="437">
        <v>867</v>
      </c>
      <c r="T9" s="436">
        <v>0</v>
      </c>
      <c r="U9" s="438">
        <v>867</v>
      </c>
      <c r="V9" s="437">
        <v>0</v>
      </c>
      <c r="W9" s="436">
        <v>0</v>
      </c>
      <c r="X9" s="438">
        <v>0</v>
      </c>
      <c r="Y9" s="830">
        <v>867</v>
      </c>
      <c r="Z9" s="827"/>
    </row>
    <row r="10" spans="1:26" ht="15" x14ac:dyDescent="0.2">
      <c r="A10" s="434" t="s">
        <v>25</v>
      </c>
      <c r="B10" s="435">
        <v>0</v>
      </c>
      <c r="C10" s="435">
        <v>0</v>
      </c>
      <c r="D10" s="435">
        <v>0</v>
      </c>
      <c r="E10" s="436">
        <v>0</v>
      </c>
      <c r="F10" s="437">
        <v>0</v>
      </c>
      <c r="G10" s="436">
        <v>0</v>
      </c>
      <c r="H10" s="438">
        <v>0</v>
      </c>
      <c r="I10" s="435">
        <v>0</v>
      </c>
      <c r="J10" s="435">
        <v>0</v>
      </c>
      <c r="K10" s="435">
        <v>1</v>
      </c>
      <c r="L10" s="435">
        <v>0</v>
      </c>
      <c r="M10" s="435">
        <v>753</v>
      </c>
      <c r="N10" s="435">
        <v>0</v>
      </c>
      <c r="O10" s="435">
        <v>3</v>
      </c>
      <c r="P10" s="435">
        <v>0</v>
      </c>
      <c r="Q10" s="435">
        <v>0</v>
      </c>
      <c r="R10" s="436">
        <v>0</v>
      </c>
      <c r="S10" s="437">
        <v>757</v>
      </c>
      <c r="T10" s="436">
        <v>0</v>
      </c>
      <c r="U10" s="438">
        <v>757</v>
      </c>
      <c r="V10" s="437">
        <v>0</v>
      </c>
      <c r="W10" s="436">
        <v>0</v>
      </c>
      <c r="X10" s="438">
        <v>0</v>
      </c>
      <c r="Y10" s="830">
        <v>757</v>
      </c>
      <c r="Z10" s="827"/>
    </row>
    <row r="11" spans="1:26" ht="15" x14ac:dyDescent="0.2">
      <c r="A11" s="434" t="s">
        <v>26</v>
      </c>
      <c r="B11" s="435">
        <v>134</v>
      </c>
      <c r="C11" s="435">
        <v>10</v>
      </c>
      <c r="D11" s="435">
        <v>4</v>
      </c>
      <c r="E11" s="436">
        <v>0</v>
      </c>
      <c r="F11" s="437">
        <v>138</v>
      </c>
      <c r="G11" s="436">
        <v>10</v>
      </c>
      <c r="H11" s="438">
        <v>148</v>
      </c>
      <c r="I11" s="435">
        <v>124</v>
      </c>
      <c r="J11" s="435">
        <v>3</v>
      </c>
      <c r="K11" s="435">
        <v>27</v>
      </c>
      <c r="L11" s="435">
        <v>5</v>
      </c>
      <c r="M11" s="435">
        <v>29</v>
      </c>
      <c r="N11" s="435">
        <v>2</v>
      </c>
      <c r="O11" s="435">
        <v>0</v>
      </c>
      <c r="P11" s="435">
        <v>0</v>
      </c>
      <c r="Q11" s="435">
        <v>0</v>
      </c>
      <c r="R11" s="436">
        <v>0</v>
      </c>
      <c r="S11" s="437">
        <v>180</v>
      </c>
      <c r="T11" s="436">
        <v>10</v>
      </c>
      <c r="U11" s="438">
        <v>190</v>
      </c>
      <c r="V11" s="437">
        <v>0</v>
      </c>
      <c r="W11" s="436">
        <v>0</v>
      </c>
      <c r="X11" s="438">
        <v>0</v>
      </c>
      <c r="Y11" s="830">
        <v>338</v>
      </c>
      <c r="Z11" s="827"/>
    </row>
    <row r="12" spans="1:26" ht="15" x14ac:dyDescent="0.2">
      <c r="A12" s="434" t="s">
        <v>27</v>
      </c>
      <c r="B12" s="435">
        <v>0</v>
      </c>
      <c r="C12" s="435">
        <v>0</v>
      </c>
      <c r="D12" s="435">
        <v>0</v>
      </c>
      <c r="E12" s="436">
        <v>0</v>
      </c>
      <c r="F12" s="437">
        <v>0</v>
      </c>
      <c r="G12" s="436">
        <v>0</v>
      </c>
      <c r="H12" s="438">
        <v>0</v>
      </c>
      <c r="I12" s="435">
        <v>0</v>
      </c>
      <c r="J12" s="435">
        <v>0</v>
      </c>
      <c r="K12" s="435">
        <v>223</v>
      </c>
      <c r="L12" s="435">
        <v>0</v>
      </c>
      <c r="M12" s="435">
        <v>563</v>
      </c>
      <c r="N12" s="435">
        <v>0</v>
      </c>
      <c r="O12" s="435">
        <v>0</v>
      </c>
      <c r="P12" s="435">
        <v>0</v>
      </c>
      <c r="Q12" s="435">
        <v>0</v>
      </c>
      <c r="R12" s="436">
        <v>0</v>
      </c>
      <c r="S12" s="437">
        <v>786</v>
      </c>
      <c r="T12" s="436">
        <v>0</v>
      </c>
      <c r="U12" s="438">
        <v>786</v>
      </c>
      <c r="V12" s="437">
        <v>0</v>
      </c>
      <c r="W12" s="436">
        <v>0</v>
      </c>
      <c r="X12" s="438">
        <v>0</v>
      </c>
      <c r="Y12" s="830">
        <v>786</v>
      </c>
      <c r="Z12" s="827"/>
    </row>
    <row r="13" spans="1:26" ht="15" x14ac:dyDescent="0.2">
      <c r="A13" s="434" t="s">
        <v>28</v>
      </c>
      <c r="B13" s="435">
        <v>0</v>
      </c>
      <c r="C13" s="435">
        <v>0</v>
      </c>
      <c r="D13" s="435">
        <v>0</v>
      </c>
      <c r="E13" s="436">
        <v>0</v>
      </c>
      <c r="F13" s="437">
        <v>0</v>
      </c>
      <c r="G13" s="436">
        <v>0</v>
      </c>
      <c r="H13" s="438">
        <v>0</v>
      </c>
      <c r="I13" s="435">
        <v>0</v>
      </c>
      <c r="J13" s="435">
        <v>0</v>
      </c>
      <c r="K13" s="435">
        <v>55</v>
      </c>
      <c r="L13" s="435">
        <v>0</v>
      </c>
      <c r="M13" s="435">
        <v>44</v>
      </c>
      <c r="N13" s="435">
        <v>0</v>
      </c>
      <c r="O13" s="435">
        <v>89</v>
      </c>
      <c r="P13" s="435">
        <v>0</v>
      </c>
      <c r="Q13" s="435">
        <v>0</v>
      </c>
      <c r="R13" s="436">
        <v>0</v>
      </c>
      <c r="S13" s="437">
        <v>188</v>
      </c>
      <c r="T13" s="436">
        <v>0</v>
      </c>
      <c r="U13" s="438">
        <v>188</v>
      </c>
      <c r="V13" s="437">
        <v>0</v>
      </c>
      <c r="W13" s="436">
        <v>0</v>
      </c>
      <c r="X13" s="438">
        <v>0</v>
      </c>
      <c r="Y13" s="830">
        <v>188</v>
      </c>
      <c r="Z13" s="827"/>
    </row>
    <row r="14" spans="1:26" ht="15" x14ac:dyDescent="0.2">
      <c r="A14" s="434" t="s">
        <v>29</v>
      </c>
      <c r="B14" s="435">
        <v>0</v>
      </c>
      <c r="C14" s="435">
        <v>0</v>
      </c>
      <c r="D14" s="435">
        <v>0</v>
      </c>
      <c r="E14" s="436">
        <v>0</v>
      </c>
      <c r="F14" s="437">
        <v>0</v>
      </c>
      <c r="G14" s="436">
        <v>0</v>
      </c>
      <c r="H14" s="438">
        <v>0</v>
      </c>
      <c r="I14" s="435">
        <v>0</v>
      </c>
      <c r="J14" s="435">
        <v>0</v>
      </c>
      <c r="K14" s="435">
        <v>52</v>
      </c>
      <c r="L14" s="435">
        <v>0</v>
      </c>
      <c r="M14" s="435">
        <v>526</v>
      </c>
      <c r="N14" s="435">
        <v>0</v>
      </c>
      <c r="O14" s="435">
        <v>0</v>
      </c>
      <c r="P14" s="435">
        <v>0</v>
      </c>
      <c r="Q14" s="435">
        <v>1</v>
      </c>
      <c r="R14" s="436">
        <v>0</v>
      </c>
      <c r="S14" s="437">
        <v>579</v>
      </c>
      <c r="T14" s="436">
        <v>0</v>
      </c>
      <c r="U14" s="438">
        <v>579</v>
      </c>
      <c r="V14" s="437">
        <v>0</v>
      </c>
      <c r="W14" s="436">
        <v>0</v>
      </c>
      <c r="X14" s="438">
        <v>0</v>
      </c>
      <c r="Y14" s="830">
        <v>579</v>
      </c>
      <c r="Z14" s="827"/>
    </row>
    <row r="15" spans="1:26" ht="15" x14ac:dyDescent="0.2">
      <c r="A15" s="434" t="s">
        <v>30</v>
      </c>
      <c r="B15" s="435">
        <v>0</v>
      </c>
      <c r="C15" s="435">
        <v>0</v>
      </c>
      <c r="D15" s="435">
        <v>0</v>
      </c>
      <c r="E15" s="436">
        <v>0</v>
      </c>
      <c r="F15" s="437">
        <v>0</v>
      </c>
      <c r="G15" s="436">
        <v>0</v>
      </c>
      <c r="H15" s="438">
        <v>0</v>
      </c>
      <c r="I15" s="435">
        <v>2</v>
      </c>
      <c r="J15" s="435">
        <v>0</v>
      </c>
      <c r="K15" s="435">
        <v>951</v>
      </c>
      <c r="L15" s="435">
        <v>0</v>
      </c>
      <c r="M15" s="435">
        <v>2</v>
      </c>
      <c r="N15" s="435">
        <v>0</v>
      </c>
      <c r="O15" s="435">
        <v>0</v>
      </c>
      <c r="P15" s="435">
        <v>0</v>
      </c>
      <c r="Q15" s="435">
        <v>0</v>
      </c>
      <c r="R15" s="436">
        <v>0</v>
      </c>
      <c r="S15" s="437">
        <v>955</v>
      </c>
      <c r="T15" s="436">
        <v>0</v>
      </c>
      <c r="U15" s="438">
        <v>955</v>
      </c>
      <c r="V15" s="437">
        <v>0</v>
      </c>
      <c r="W15" s="436">
        <v>0</v>
      </c>
      <c r="X15" s="438">
        <v>0</v>
      </c>
      <c r="Y15" s="830">
        <v>955</v>
      </c>
      <c r="Z15" s="827"/>
    </row>
    <row r="16" spans="1:26" ht="15" x14ac:dyDescent="0.2">
      <c r="A16" s="434" t="s">
        <v>31</v>
      </c>
      <c r="B16" s="435">
        <v>109</v>
      </c>
      <c r="C16" s="435">
        <v>6</v>
      </c>
      <c r="D16" s="435">
        <v>0</v>
      </c>
      <c r="E16" s="436">
        <v>0</v>
      </c>
      <c r="F16" s="437">
        <v>109</v>
      </c>
      <c r="G16" s="436">
        <v>6</v>
      </c>
      <c r="H16" s="438">
        <v>115</v>
      </c>
      <c r="I16" s="435">
        <v>0</v>
      </c>
      <c r="J16" s="435">
        <v>0</v>
      </c>
      <c r="K16" s="435">
        <v>112</v>
      </c>
      <c r="L16" s="435">
        <v>1</v>
      </c>
      <c r="M16" s="435">
        <v>71</v>
      </c>
      <c r="N16" s="435">
        <v>0</v>
      </c>
      <c r="O16" s="435">
        <v>0</v>
      </c>
      <c r="P16" s="435">
        <v>0</v>
      </c>
      <c r="Q16" s="435">
        <v>0</v>
      </c>
      <c r="R16" s="436">
        <v>0</v>
      </c>
      <c r="S16" s="437">
        <v>183</v>
      </c>
      <c r="T16" s="436">
        <v>1</v>
      </c>
      <c r="U16" s="438">
        <v>184</v>
      </c>
      <c r="V16" s="437">
        <v>0</v>
      </c>
      <c r="W16" s="436">
        <v>0</v>
      </c>
      <c r="X16" s="438">
        <v>0</v>
      </c>
      <c r="Y16" s="830">
        <v>299</v>
      </c>
      <c r="Z16" s="827"/>
    </row>
    <row r="17" spans="1:26" ht="15" x14ac:dyDescent="0.2">
      <c r="A17" s="434" t="s">
        <v>32</v>
      </c>
      <c r="B17" s="435">
        <v>157</v>
      </c>
      <c r="C17" s="435">
        <v>10</v>
      </c>
      <c r="D17" s="435">
        <v>0</v>
      </c>
      <c r="E17" s="436">
        <v>0</v>
      </c>
      <c r="F17" s="437">
        <v>157</v>
      </c>
      <c r="G17" s="436">
        <v>10</v>
      </c>
      <c r="H17" s="438">
        <v>167</v>
      </c>
      <c r="I17" s="435">
        <v>0</v>
      </c>
      <c r="J17" s="435">
        <v>0</v>
      </c>
      <c r="K17" s="435">
        <v>92</v>
      </c>
      <c r="L17" s="435">
        <v>9</v>
      </c>
      <c r="M17" s="435">
        <v>27</v>
      </c>
      <c r="N17" s="435">
        <v>0</v>
      </c>
      <c r="O17" s="435">
        <v>0</v>
      </c>
      <c r="P17" s="435">
        <v>0</v>
      </c>
      <c r="Q17" s="435">
        <v>0</v>
      </c>
      <c r="R17" s="436">
        <v>0</v>
      </c>
      <c r="S17" s="437">
        <v>119</v>
      </c>
      <c r="T17" s="436">
        <v>9</v>
      </c>
      <c r="U17" s="438">
        <v>128</v>
      </c>
      <c r="V17" s="437">
        <v>0</v>
      </c>
      <c r="W17" s="436">
        <v>0</v>
      </c>
      <c r="X17" s="438">
        <v>0</v>
      </c>
      <c r="Y17" s="830">
        <v>295</v>
      </c>
      <c r="Z17" s="827"/>
    </row>
    <row r="18" spans="1:26" ht="15" x14ac:dyDescent="0.2">
      <c r="A18" s="434" t="s">
        <v>33</v>
      </c>
      <c r="B18" s="435">
        <v>0</v>
      </c>
      <c r="C18" s="435">
        <v>0</v>
      </c>
      <c r="D18" s="435">
        <v>0</v>
      </c>
      <c r="E18" s="436">
        <v>0</v>
      </c>
      <c r="F18" s="437">
        <v>0</v>
      </c>
      <c r="G18" s="436">
        <v>0</v>
      </c>
      <c r="H18" s="438">
        <v>0</v>
      </c>
      <c r="I18" s="435">
        <v>0</v>
      </c>
      <c r="J18" s="435">
        <v>0</v>
      </c>
      <c r="K18" s="435">
        <v>17</v>
      </c>
      <c r="L18" s="435">
        <v>0</v>
      </c>
      <c r="M18" s="435">
        <v>66</v>
      </c>
      <c r="N18" s="435">
        <v>0</v>
      </c>
      <c r="O18" s="435">
        <v>273</v>
      </c>
      <c r="P18" s="435">
        <v>0</v>
      </c>
      <c r="Q18" s="435">
        <v>0</v>
      </c>
      <c r="R18" s="436">
        <v>0</v>
      </c>
      <c r="S18" s="437">
        <v>356</v>
      </c>
      <c r="T18" s="436">
        <v>0</v>
      </c>
      <c r="U18" s="438">
        <v>356</v>
      </c>
      <c r="V18" s="437">
        <v>0</v>
      </c>
      <c r="W18" s="436">
        <v>0</v>
      </c>
      <c r="X18" s="438">
        <v>0</v>
      </c>
      <c r="Y18" s="830">
        <v>356</v>
      </c>
      <c r="Z18" s="827"/>
    </row>
    <row r="19" spans="1:26" ht="15" x14ac:dyDescent="0.2">
      <c r="A19" s="434" t="s">
        <v>34</v>
      </c>
      <c r="B19" s="435">
        <v>0</v>
      </c>
      <c r="C19" s="435">
        <v>0</v>
      </c>
      <c r="D19" s="435">
        <v>0</v>
      </c>
      <c r="E19" s="436">
        <v>0</v>
      </c>
      <c r="F19" s="437">
        <v>0</v>
      </c>
      <c r="G19" s="436">
        <v>0</v>
      </c>
      <c r="H19" s="438">
        <v>0</v>
      </c>
      <c r="I19" s="435">
        <v>0</v>
      </c>
      <c r="J19" s="435">
        <v>0</v>
      </c>
      <c r="K19" s="435">
        <v>352</v>
      </c>
      <c r="L19" s="435">
        <v>0</v>
      </c>
      <c r="M19" s="435">
        <v>83</v>
      </c>
      <c r="N19" s="435">
        <v>0</v>
      </c>
      <c r="O19" s="435">
        <v>0</v>
      </c>
      <c r="P19" s="435">
        <v>0</v>
      </c>
      <c r="Q19" s="435">
        <v>0</v>
      </c>
      <c r="R19" s="436">
        <v>0</v>
      </c>
      <c r="S19" s="437">
        <v>435</v>
      </c>
      <c r="T19" s="436">
        <v>0</v>
      </c>
      <c r="U19" s="438">
        <v>435</v>
      </c>
      <c r="V19" s="437">
        <v>0</v>
      </c>
      <c r="W19" s="436">
        <v>0</v>
      </c>
      <c r="X19" s="438">
        <v>0</v>
      </c>
      <c r="Y19" s="830">
        <v>435</v>
      </c>
      <c r="Z19" s="827"/>
    </row>
    <row r="20" spans="1:26" ht="15" x14ac:dyDescent="0.2">
      <c r="A20" s="434" t="s">
        <v>35</v>
      </c>
      <c r="B20" s="435">
        <v>0</v>
      </c>
      <c r="C20" s="435">
        <v>0</v>
      </c>
      <c r="D20" s="435">
        <v>0</v>
      </c>
      <c r="E20" s="436">
        <v>0</v>
      </c>
      <c r="F20" s="437">
        <v>0</v>
      </c>
      <c r="G20" s="436">
        <v>0</v>
      </c>
      <c r="H20" s="438">
        <v>0</v>
      </c>
      <c r="I20" s="435">
        <v>0</v>
      </c>
      <c r="J20" s="435">
        <v>0</v>
      </c>
      <c r="K20" s="435">
        <v>387</v>
      </c>
      <c r="L20" s="435">
        <v>0</v>
      </c>
      <c r="M20" s="435">
        <v>0</v>
      </c>
      <c r="N20" s="435">
        <v>0</v>
      </c>
      <c r="O20" s="435">
        <v>0</v>
      </c>
      <c r="P20" s="435">
        <v>0</v>
      </c>
      <c r="Q20" s="435">
        <v>0</v>
      </c>
      <c r="R20" s="436">
        <v>0</v>
      </c>
      <c r="S20" s="437">
        <v>387</v>
      </c>
      <c r="T20" s="436">
        <v>0</v>
      </c>
      <c r="U20" s="438">
        <v>387</v>
      </c>
      <c r="V20" s="437">
        <v>0</v>
      </c>
      <c r="W20" s="436">
        <v>0</v>
      </c>
      <c r="X20" s="438">
        <v>0</v>
      </c>
      <c r="Y20" s="830">
        <v>387</v>
      </c>
      <c r="Z20" s="827"/>
    </row>
    <row r="21" spans="1:26" ht="15" x14ac:dyDescent="0.2">
      <c r="A21" s="434" t="s">
        <v>36</v>
      </c>
      <c r="B21" s="435">
        <v>113</v>
      </c>
      <c r="C21" s="435">
        <v>9</v>
      </c>
      <c r="D21" s="435">
        <v>2</v>
      </c>
      <c r="E21" s="436">
        <v>0</v>
      </c>
      <c r="F21" s="437">
        <v>115</v>
      </c>
      <c r="G21" s="436">
        <v>9</v>
      </c>
      <c r="H21" s="438">
        <v>124</v>
      </c>
      <c r="I21" s="435">
        <v>0</v>
      </c>
      <c r="J21" s="435">
        <v>0</v>
      </c>
      <c r="K21" s="435">
        <v>87</v>
      </c>
      <c r="L21" s="435">
        <v>0</v>
      </c>
      <c r="M21" s="435">
        <v>9</v>
      </c>
      <c r="N21" s="435">
        <v>0</v>
      </c>
      <c r="O21" s="435">
        <v>0</v>
      </c>
      <c r="P21" s="435">
        <v>0</v>
      </c>
      <c r="Q21" s="435">
        <v>0</v>
      </c>
      <c r="R21" s="436">
        <v>0</v>
      </c>
      <c r="S21" s="437">
        <v>96</v>
      </c>
      <c r="T21" s="436">
        <v>0</v>
      </c>
      <c r="U21" s="438">
        <v>96</v>
      </c>
      <c r="V21" s="437">
        <v>0</v>
      </c>
      <c r="W21" s="436">
        <v>0</v>
      </c>
      <c r="X21" s="438">
        <v>0</v>
      </c>
      <c r="Y21" s="830">
        <v>220</v>
      </c>
      <c r="Z21" s="827"/>
    </row>
    <row r="22" spans="1:26" ht="15" x14ac:dyDescent="0.2">
      <c r="A22" s="434" t="s">
        <v>37</v>
      </c>
      <c r="B22" s="435">
        <v>0</v>
      </c>
      <c r="C22" s="435">
        <v>0</v>
      </c>
      <c r="D22" s="435">
        <v>0</v>
      </c>
      <c r="E22" s="436">
        <v>0</v>
      </c>
      <c r="F22" s="437">
        <v>0</v>
      </c>
      <c r="G22" s="436">
        <v>0</v>
      </c>
      <c r="H22" s="438">
        <v>0</v>
      </c>
      <c r="I22" s="435">
        <v>0</v>
      </c>
      <c r="J22" s="435">
        <v>15</v>
      </c>
      <c r="K22" s="435">
        <v>86</v>
      </c>
      <c r="L22" s="435">
        <v>115</v>
      </c>
      <c r="M22" s="435">
        <v>0</v>
      </c>
      <c r="N22" s="435">
        <v>53</v>
      </c>
      <c r="O22" s="435">
        <v>0</v>
      </c>
      <c r="P22" s="435">
        <v>29</v>
      </c>
      <c r="Q22" s="435">
        <v>0</v>
      </c>
      <c r="R22" s="436">
        <v>0</v>
      </c>
      <c r="S22" s="437">
        <v>86</v>
      </c>
      <c r="T22" s="436">
        <v>212</v>
      </c>
      <c r="U22" s="438">
        <v>298</v>
      </c>
      <c r="V22" s="437">
        <v>31</v>
      </c>
      <c r="W22" s="436">
        <v>0</v>
      </c>
      <c r="X22" s="438">
        <v>31</v>
      </c>
      <c r="Y22" s="830">
        <v>329</v>
      </c>
      <c r="Z22" s="827"/>
    </row>
    <row r="23" spans="1:26" ht="15" x14ac:dyDescent="0.2">
      <c r="A23" s="434" t="s">
        <v>38</v>
      </c>
      <c r="B23" s="435">
        <v>0</v>
      </c>
      <c r="C23" s="435">
        <v>0</v>
      </c>
      <c r="D23" s="435">
        <v>0</v>
      </c>
      <c r="E23" s="436">
        <v>0</v>
      </c>
      <c r="F23" s="437">
        <v>0</v>
      </c>
      <c r="G23" s="436">
        <v>0</v>
      </c>
      <c r="H23" s="438">
        <v>0</v>
      </c>
      <c r="I23" s="435">
        <v>0</v>
      </c>
      <c r="J23" s="435">
        <v>0</v>
      </c>
      <c r="K23" s="435">
        <v>31</v>
      </c>
      <c r="L23" s="435">
        <v>0</v>
      </c>
      <c r="M23" s="435">
        <v>552</v>
      </c>
      <c r="N23" s="435">
        <v>0</v>
      </c>
      <c r="O23" s="435">
        <v>0</v>
      </c>
      <c r="P23" s="435">
        <v>0</v>
      </c>
      <c r="Q23" s="435">
        <v>0</v>
      </c>
      <c r="R23" s="436">
        <v>0</v>
      </c>
      <c r="S23" s="437">
        <v>583</v>
      </c>
      <c r="T23" s="436">
        <v>0</v>
      </c>
      <c r="U23" s="438">
        <v>583</v>
      </c>
      <c r="V23" s="437">
        <v>0</v>
      </c>
      <c r="W23" s="436">
        <v>0</v>
      </c>
      <c r="X23" s="438">
        <v>0</v>
      </c>
      <c r="Y23" s="830">
        <v>583</v>
      </c>
      <c r="Z23" s="827"/>
    </row>
    <row r="24" spans="1:26" ht="15" x14ac:dyDescent="0.2">
      <c r="A24" s="434" t="s">
        <v>39</v>
      </c>
      <c r="B24" s="435">
        <v>276</v>
      </c>
      <c r="C24" s="435">
        <v>17</v>
      </c>
      <c r="D24" s="435">
        <v>4</v>
      </c>
      <c r="E24" s="436">
        <v>0</v>
      </c>
      <c r="F24" s="437">
        <v>280</v>
      </c>
      <c r="G24" s="436">
        <v>17</v>
      </c>
      <c r="H24" s="438">
        <v>297</v>
      </c>
      <c r="I24" s="435">
        <v>0</v>
      </c>
      <c r="J24" s="435">
        <v>0</v>
      </c>
      <c r="K24" s="435">
        <v>125</v>
      </c>
      <c r="L24" s="435">
        <v>23</v>
      </c>
      <c r="M24" s="435">
        <v>19</v>
      </c>
      <c r="N24" s="435">
        <v>0</v>
      </c>
      <c r="O24" s="435">
        <v>0</v>
      </c>
      <c r="P24" s="435">
        <v>0</v>
      </c>
      <c r="Q24" s="435">
        <v>2</v>
      </c>
      <c r="R24" s="436">
        <v>0</v>
      </c>
      <c r="S24" s="437">
        <v>146</v>
      </c>
      <c r="T24" s="436">
        <v>23</v>
      </c>
      <c r="U24" s="438">
        <v>169</v>
      </c>
      <c r="V24" s="437">
        <v>0</v>
      </c>
      <c r="W24" s="436">
        <v>0</v>
      </c>
      <c r="X24" s="438">
        <v>0</v>
      </c>
      <c r="Y24" s="830">
        <v>466</v>
      </c>
      <c r="Z24" s="827"/>
    </row>
    <row r="25" spans="1:26" ht="15" x14ac:dyDescent="0.2">
      <c r="A25" s="434" t="s">
        <v>40</v>
      </c>
      <c r="B25" s="435">
        <v>74</v>
      </c>
      <c r="C25" s="435">
        <v>6</v>
      </c>
      <c r="D25" s="435">
        <v>0</v>
      </c>
      <c r="E25" s="436">
        <v>0</v>
      </c>
      <c r="F25" s="437">
        <v>74</v>
      </c>
      <c r="G25" s="436">
        <v>6</v>
      </c>
      <c r="H25" s="438">
        <v>80</v>
      </c>
      <c r="I25" s="435">
        <v>0</v>
      </c>
      <c r="J25" s="435">
        <v>0</v>
      </c>
      <c r="K25" s="435">
        <v>815</v>
      </c>
      <c r="L25" s="435">
        <v>2</v>
      </c>
      <c r="M25" s="435">
        <v>148</v>
      </c>
      <c r="N25" s="435">
        <v>2</v>
      </c>
      <c r="O25" s="435">
        <v>0</v>
      </c>
      <c r="P25" s="435">
        <v>0</v>
      </c>
      <c r="Q25" s="435">
        <v>0</v>
      </c>
      <c r="R25" s="436">
        <v>0</v>
      </c>
      <c r="S25" s="437">
        <v>963</v>
      </c>
      <c r="T25" s="436">
        <v>4</v>
      </c>
      <c r="U25" s="438">
        <v>967</v>
      </c>
      <c r="V25" s="437">
        <v>0</v>
      </c>
      <c r="W25" s="436">
        <v>0</v>
      </c>
      <c r="X25" s="438">
        <v>0</v>
      </c>
      <c r="Y25" s="830">
        <v>1047</v>
      </c>
      <c r="Z25" s="827"/>
    </row>
    <row r="26" spans="1:26" ht="15" x14ac:dyDescent="0.2">
      <c r="A26" s="434" t="s">
        <v>41</v>
      </c>
      <c r="B26" s="435">
        <v>0</v>
      </c>
      <c r="C26" s="435">
        <v>0</v>
      </c>
      <c r="D26" s="435">
        <v>0</v>
      </c>
      <c r="E26" s="436">
        <v>0</v>
      </c>
      <c r="F26" s="437">
        <v>0</v>
      </c>
      <c r="G26" s="436">
        <v>0</v>
      </c>
      <c r="H26" s="438">
        <v>0</v>
      </c>
      <c r="I26" s="435">
        <v>0</v>
      </c>
      <c r="J26" s="435">
        <v>0</v>
      </c>
      <c r="K26" s="435">
        <v>325</v>
      </c>
      <c r="L26" s="435">
        <v>0</v>
      </c>
      <c r="M26" s="435">
        <v>398</v>
      </c>
      <c r="N26" s="435">
        <v>0</v>
      </c>
      <c r="O26" s="435">
        <v>0</v>
      </c>
      <c r="P26" s="435">
        <v>0</v>
      </c>
      <c r="Q26" s="435">
        <v>20</v>
      </c>
      <c r="R26" s="436">
        <v>0</v>
      </c>
      <c r="S26" s="437">
        <v>743</v>
      </c>
      <c r="T26" s="436">
        <v>0</v>
      </c>
      <c r="U26" s="438">
        <v>743</v>
      </c>
      <c r="V26" s="437">
        <v>0</v>
      </c>
      <c r="W26" s="436">
        <v>0</v>
      </c>
      <c r="X26" s="438">
        <v>0</v>
      </c>
      <c r="Y26" s="830">
        <v>743</v>
      </c>
      <c r="Z26" s="827"/>
    </row>
    <row r="27" spans="1:26" ht="15" x14ac:dyDescent="0.2">
      <c r="A27" s="434" t="s">
        <v>42</v>
      </c>
      <c r="B27" s="435">
        <v>115</v>
      </c>
      <c r="C27" s="435">
        <v>10</v>
      </c>
      <c r="D27" s="435">
        <v>1</v>
      </c>
      <c r="E27" s="436">
        <v>0</v>
      </c>
      <c r="F27" s="437">
        <v>116</v>
      </c>
      <c r="G27" s="436">
        <v>10</v>
      </c>
      <c r="H27" s="438">
        <v>126</v>
      </c>
      <c r="I27" s="435">
        <v>1</v>
      </c>
      <c r="J27" s="435">
        <v>1</v>
      </c>
      <c r="K27" s="435">
        <v>75</v>
      </c>
      <c r="L27" s="435">
        <v>5</v>
      </c>
      <c r="M27" s="435">
        <v>983</v>
      </c>
      <c r="N27" s="435">
        <v>0</v>
      </c>
      <c r="O27" s="435">
        <v>38</v>
      </c>
      <c r="P27" s="435">
        <v>0</v>
      </c>
      <c r="Q27" s="435">
        <v>0</v>
      </c>
      <c r="R27" s="436">
        <v>0</v>
      </c>
      <c r="S27" s="437">
        <v>1097</v>
      </c>
      <c r="T27" s="436">
        <v>6</v>
      </c>
      <c r="U27" s="438">
        <v>1103</v>
      </c>
      <c r="V27" s="437">
        <v>0</v>
      </c>
      <c r="W27" s="436">
        <v>0</v>
      </c>
      <c r="X27" s="438">
        <v>0</v>
      </c>
      <c r="Y27" s="830">
        <v>1229</v>
      </c>
      <c r="Z27" s="827"/>
    </row>
    <row r="28" spans="1:26" ht="15" x14ac:dyDescent="0.2">
      <c r="A28" s="434" t="s">
        <v>43</v>
      </c>
      <c r="B28" s="435">
        <v>263</v>
      </c>
      <c r="C28" s="435">
        <v>30</v>
      </c>
      <c r="D28" s="435">
        <v>0</v>
      </c>
      <c r="E28" s="436">
        <v>1</v>
      </c>
      <c r="F28" s="437">
        <v>263</v>
      </c>
      <c r="G28" s="436">
        <v>31</v>
      </c>
      <c r="H28" s="438">
        <v>294</v>
      </c>
      <c r="I28" s="435">
        <v>25</v>
      </c>
      <c r="J28" s="435">
        <v>0</v>
      </c>
      <c r="K28" s="435">
        <v>361</v>
      </c>
      <c r="L28" s="435">
        <v>13</v>
      </c>
      <c r="M28" s="435">
        <v>293</v>
      </c>
      <c r="N28" s="435">
        <v>8</v>
      </c>
      <c r="O28" s="435">
        <v>2</v>
      </c>
      <c r="P28" s="435">
        <v>0</v>
      </c>
      <c r="Q28" s="435">
        <v>1</v>
      </c>
      <c r="R28" s="436">
        <v>0</v>
      </c>
      <c r="S28" s="437">
        <v>682</v>
      </c>
      <c r="T28" s="436">
        <v>21</v>
      </c>
      <c r="U28" s="438">
        <v>703</v>
      </c>
      <c r="V28" s="437">
        <v>0</v>
      </c>
      <c r="W28" s="436">
        <v>0</v>
      </c>
      <c r="X28" s="438">
        <v>0</v>
      </c>
      <c r="Y28" s="830">
        <v>997</v>
      </c>
      <c r="Z28" s="827"/>
    </row>
    <row r="29" spans="1:26" ht="15" x14ac:dyDescent="0.2">
      <c r="A29" s="434" t="s">
        <v>44</v>
      </c>
      <c r="B29" s="435">
        <v>203</v>
      </c>
      <c r="C29" s="435">
        <v>18</v>
      </c>
      <c r="D29" s="435">
        <v>1</v>
      </c>
      <c r="E29" s="436">
        <v>0</v>
      </c>
      <c r="F29" s="437">
        <v>204</v>
      </c>
      <c r="G29" s="436">
        <v>18</v>
      </c>
      <c r="H29" s="438">
        <v>222</v>
      </c>
      <c r="I29" s="435">
        <v>2</v>
      </c>
      <c r="J29" s="435">
        <v>27</v>
      </c>
      <c r="K29" s="435">
        <v>227</v>
      </c>
      <c r="L29" s="435">
        <v>167</v>
      </c>
      <c r="M29" s="435">
        <v>92</v>
      </c>
      <c r="N29" s="435">
        <v>6</v>
      </c>
      <c r="O29" s="435">
        <v>1</v>
      </c>
      <c r="P29" s="435">
        <v>0</v>
      </c>
      <c r="Q29" s="435">
        <v>0</v>
      </c>
      <c r="R29" s="436">
        <v>0</v>
      </c>
      <c r="S29" s="437">
        <v>322</v>
      </c>
      <c r="T29" s="436">
        <v>200</v>
      </c>
      <c r="U29" s="438">
        <v>522</v>
      </c>
      <c r="V29" s="437">
        <v>0</v>
      </c>
      <c r="W29" s="436">
        <v>0</v>
      </c>
      <c r="X29" s="438">
        <v>0</v>
      </c>
      <c r="Y29" s="830">
        <v>744</v>
      </c>
      <c r="Z29" s="827"/>
    </row>
    <row r="30" spans="1:26" ht="15" x14ac:dyDescent="0.2">
      <c r="A30" s="434" t="s">
        <v>45</v>
      </c>
      <c r="B30" s="435">
        <v>0</v>
      </c>
      <c r="C30" s="435">
        <v>0</v>
      </c>
      <c r="D30" s="435">
        <v>0</v>
      </c>
      <c r="E30" s="436">
        <v>0</v>
      </c>
      <c r="F30" s="437">
        <v>0</v>
      </c>
      <c r="G30" s="436">
        <v>0</v>
      </c>
      <c r="H30" s="438">
        <v>0</v>
      </c>
      <c r="I30" s="435">
        <v>26</v>
      </c>
      <c r="J30" s="435">
        <v>0</v>
      </c>
      <c r="K30" s="435">
        <v>127</v>
      </c>
      <c r="L30" s="435">
        <v>0</v>
      </c>
      <c r="M30" s="435">
        <v>845</v>
      </c>
      <c r="N30" s="435">
        <v>0</v>
      </c>
      <c r="O30" s="435">
        <v>0</v>
      </c>
      <c r="P30" s="435">
        <v>0</v>
      </c>
      <c r="Q30" s="435">
        <v>0</v>
      </c>
      <c r="R30" s="436">
        <v>0</v>
      </c>
      <c r="S30" s="437">
        <v>998</v>
      </c>
      <c r="T30" s="436">
        <v>0</v>
      </c>
      <c r="U30" s="438">
        <v>998</v>
      </c>
      <c r="V30" s="437">
        <v>0</v>
      </c>
      <c r="W30" s="436">
        <v>0</v>
      </c>
      <c r="X30" s="438">
        <v>0</v>
      </c>
      <c r="Y30" s="830">
        <v>998</v>
      </c>
      <c r="Z30" s="827"/>
    </row>
    <row r="31" spans="1:26" ht="15" x14ac:dyDescent="0.2">
      <c r="A31" s="434" t="s">
        <v>46</v>
      </c>
      <c r="B31" s="435">
        <v>0</v>
      </c>
      <c r="C31" s="435">
        <v>0</v>
      </c>
      <c r="D31" s="435">
        <v>0</v>
      </c>
      <c r="E31" s="436">
        <v>0</v>
      </c>
      <c r="F31" s="437">
        <v>0</v>
      </c>
      <c r="G31" s="436">
        <v>0</v>
      </c>
      <c r="H31" s="438">
        <v>0</v>
      </c>
      <c r="I31" s="435">
        <v>90</v>
      </c>
      <c r="J31" s="435">
        <v>0</v>
      </c>
      <c r="K31" s="435">
        <v>754</v>
      </c>
      <c r="L31" s="435">
        <v>0</v>
      </c>
      <c r="M31" s="435">
        <v>0</v>
      </c>
      <c r="N31" s="435">
        <v>0</v>
      </c>
      <c r="O31" s="435">
        <v>0</v>
      </c>
      <c r="P31" s="435">
        <v>0</v>
      </c>
      <c r="Q31" s="435">
        <v>0</v>
      </c>
      <c r="R31" s="436">
        <v>0</v>
      </c>
      <c r="S31" s="437">
        <v>844</v>
      </c>
      <c r="T31" s="436">
        <v>0</v>
      </c>
      <c r="U31" s="438">
        <v>844</v>
      </c>
      <c r="V31" s="437">
        <v>0</v>
      </c>
      <c r="W31" s="436">
        <v>0</v>
      </c>
      <c r="X31" s="438">
        <v>0</v>
      </c>
      <c r="Y31" s="830">
        <v>844</v>
      </c>
      <c r="Z31" s="827"/>
    </row>
    <row r="32" spans="1:26" ht="15" x14ac:dyDescent="0.2">
      <c r="A32" s="434" t="s">
        <v>47</v>
      </c>
      <c r="B32" s="435">
        <v>0</v>
      </c>
      <c r="C32" s="435">
        <v>0</v>
      </c>
      <c r="D32" s="435">
        <v>0</v>
      </c>
      <c r="E32" s="436">
        <v>0</v>
      </c>
      <c r="F32" s="437">
        <v>0</v>
      </c>
      <c r="G32" s="436">
        <v>0</v>
      </c>
      <c r="H32" s="438">
        <v>0</v>
      </c>
      <c r="I32" s="435">
        <v>0</v>
      </c>
      <c r="J32" s="435">
        <v>0</v>
      </c>
      <c r="K32" s="435">
        <v>76</v>
      </c>
      <c r="L32" s="435">
        <v>0</v>
      </c>
      <c r="M32" s="435">
        <v>468</v>
      </c>
      <c r="N32" s="435">
        <v>0</v>
      </c>
      <c r="O32" s="435">
        <v>0</v>
      </c>
      <c r="P32" s="435">
        <v>0</v>
      </c>
      <c r="Q32" s="435">
        <v>0</v>
      </c>
      <c r="R32" s="436">
        <v>0</v>
      </c>
      <c r="S32" s="437">
        <v>544</v>
      </c>
      <c r="T32" s="436">
        <v>0</v>
      </c>
      <c r="U32" s="438">
        <v>544</v>
      </c>
      <c r="V32" s="437">
        <v>0</v>
      </c>
      <c r="W32" s="436">
        <v>0</v>
      </c>
      <c r="X32" s="438">
        <v>0</v>
      </c>
      <c r="Y32" s="830">
        <v>544</v>
      </c>
      <c r="Z32" s="827"/>
    </row>
    <row r="33" spans="1:26" ht="15" x14ac:dyDescent="0.2">
      <c r="A33" s="434" t="s">
        <v>48</v>
      </c>
      <c r="B33" s="435">
        <v>0</v>
      </c>
      <c r="C33" s="435">
        <v>0</v>
      </c>
      <c r="D33" s="435">
        <v>0</v>
      </c>
      <c r="E33" s="436">
        <v>0</v>
      </c>
      <c r="F33" s="437">
        <v>0</v>
      </c>
      <c r="G33" s="436">
        <v>0</v>
      </c>
      <c r="H33" s="438">
        <v>0</v>
      </c>
      <c r="I33" s="435">
        <v>0</v>
      </c>
      <c r="J33" s="435">
        <v>0</v>
      </c>
      <c r="K33" s="435">
        <v>384</v>
      </c>
      <c r="L33" s="435">
        <v>0</v>
      </c>
      <c r="M33" s="435">
        <v>270</v>
      </c>
      <c r="N33" s="435">
        <v>0</v>
      </c>
      <c r="O33" s="435">
        <v>0</v>
      </c>
      <c r="P33" s="435">
        <v>0</v>
      </c>
      <c r="Q33" s="435">
        <v>0</v>
      </c>
      <c r="R33" s="436">
        <v>0</v>
      </c>
      <c r="S33" s="437">
        <v>654</v>
      </c>
      <c r="T33" s="436">
        <v>0</v>
      </c>
      <c r="U33" s="438">
        <v>654</v>
      </c>
      <c r="V33" s="437">
        <v>0</v>
      </c>
      <c r="W33" s="436">
        <v>0</v>
      </c>
      <c r="X33" s="438">
        <v>0</v>
      </c>
      <c r="Y33" s="830">
        <v>654</v>
      </c>
      <c r="Z33" s="827"/>
    </row>
    <row r="34" spans="1:26" ht="15" x14ac:dyDescent="0.2">
      <c r="A34" s="434" t="s">
        <v>49</v>
      </c>
      <c r="B34" s="435">
        <v>0</v>
      </c>
      <c r="C34" s="435">
        <v>1</v>
      </c>
      <c r="D34" s="435">
        <v>0</v>
      </c>
      <c r="E34" s="436">
        <v>0</v>
      </c>
      <c r="F34" s="437">
        <v>0</v>
      </c>
      <c r="G34" s="436">
        <v>1</v>
      </c>
      <c r="H34" s="438">
        <v>1</v>
      </c>
      <c r="I34" s="435">
        <v>0</v>
      </c>
      <c r="J34" s="435">
        <v>32</v>
      </c>
      <c r="K34" s="435">
        <v>0</v>
      </c>
      <c r="L34" s="435">
        <v>332</v>
      </c>
      <c r="M34" s="435">
        <v>0</v>
      </c>
      <c r="N34" s="435">
        <v>389</v>
      </c>
      <c r="O34" s="435">
        <v>0</v>
      </c>
      <c r="P34" s="435">
        <v>7</v>
      </c>
      <c r="Q34" s="435">
        <v>0</v>
      </c>
      <c r="R34" s="436">
        <v>2</v>
      </c>
      <c r="S34" s="437">
        <v>0</v>
      </c>
      <c r="T34" s="436">
        <v>762</v>
      </c>
      <c r="U34" s="438">
        <v>762</v>
      </c>
      <c r="V34" s="437">
        <v>0</v>
      </c>
      <c r="W34" s="436">
        <v>0</v>
      </c>
      <c r="X34" s="438">
        <v>0</v>
      </c>
      <c r="Y34" s="830">
        <v>763</v>
      </c>
      <c r="Z34" s="827"/>
    </row>
    <row r="35" spans="1:26" ht="15" x14ac:dyDescent="0.2">
      <c r="A35" s="434" t="s">
        <v>50</v>
      </c>
      <c r="B35" s="435">
        <v>63</v>
      </c>
      <c r="C35" s="435">
        <v>6</v>
      </c>
      <c r="D35" s="435">
        <v>0</v>
      </c>
      <c r="E35" s="436">
        <v>0</v>
      </c>
      <c r="F35" s="437">
        <v>63</v>
      </c>
      <c r="G35" s="436">
        <v>6</v>
      </c>
      <c r="H35" s="438">
        <v>69</v>
      </c>
      <c r="I35" s="435">
        <v>0</v>
      </c>
      <c r="J35" s="435">
        <v>0</v>
      </c>
      <c r="K35" s="435">
        <v>50</v>
      </c>
      <c r="L35" s="435">
        <v>3</v>
      </c>
      <c r="M35" s="435">
        <v>6</v>
      </c>
      <c r="N35" s="435">
        <v>6</v>
      </c>
      <c r="O35" s="435">
        <v>0</v>
      </c>
      <c r="P35" s="435">
        <v>0</v>
      </c>
      <c r="Q35" s="435">
        <v>0</v>
      </c>
      <c r="R35" s="436">
        <v>0</v>
      </c>
      <c r="S35" s="437">
        <v>56</v>
      </c>
      <c r="T35" s="436">
        <v>9</v>
      </c>
      <c r="U35" s="438">
        <v>65</v>
      </c>
      <c r="V35" s="437">
        <v>0</v>
      </c>
      <c r="W35" s="436">
        <v>0</v>
      </c>
      <c r="X35" s="438">
        <v>0</v>
      </c>
      <c r="Y35" s="830">
        <v>134</v>
      </c>
      <c r="Z35" s="827"/>
    </row>
    <row r="36" spans="1:26" ht="15" x14ac:dyDescent="0.2">
      <c r="A36" s="434" t="s">
        <v>51</v>
      </c>
      <c r="B36" s="435">
        <v>0</v>
      </c>
      <c r="C36" s="435">
        <v>0</v>
      </c>
      <c r="D36" s="435">
        <v>0</v>
      </c>
      <c r="E36" s="436">
        <v>0</v>
      </c>
      <c r="F36" s="437">
        <v>0</v>
      </c>
      <c r="G36" s="436">
        <v>0</v>
      </c>
      <c r="H36" s="438">
        <v>0</v>
      </c>
      <c r="I36" s="435">
        <v>0</v>
      </c>
      <c r="J36" s="435">
        <v>0</v>
      </c>
      <c r="K36" s="435">
        <v>27</v>
      </c>
      <c r="L36" s="435">
        <v>0</v>
      </c>
      <c r="M36" s="435">
        <v>347</v>
      </c>
      <c r="N36" s="435">
        <v>0</v>
      </c>
      <c r="O36" s="435">
        <v>602</v>
      </c>
      <c r="P36" s="435">
        <v>0</v>
      </c>
      <c r="Q36" s="435">
        <v>0</v>
      </c>
      <c r="R36" s="436">
        <v>0</v>
      </c>
      <c r="S36" s="437">
        <v>976</v>
      </c>
      <c r="T36" s="436">
        <v>0</v>
      </c>
      <c r="U36" s="438">
        <v>976</v>
      </c>
      <c r="V36" s="437">
        <v>0</v>
      </c>
      <c r="W36" s="436">
        <v>0</v>
      </c>
      <c r="X36" s="438">
        <v>0</v>
      </c>
      <c r="Y36" s="830">
        <v>976</v>
      </c>
      <c r="Z36" s="827"/>
    </row>
    <row r="37" spans="1:26" ht="15" x14ac:dyDescent="0.2">
      <c r="A37" s="434" t="s">
        <v>52</v>
      </c>
      <c r="B37" s="435">
        <v>0</v>
      </c>
      <c r="C37" s="435">
        <v>0</v>
      </c>
      <c r="D37" s="435">
        <v>0</v>
      </c>
      <c r="E37" s="436">
        <v>0</v>
      </c>
      <c r="F37" s="437">
        <v>0</v>
      </c>
      <c r="G37" s="436">
        <v>0</v>
      </c>
      <c r="H37" s="438">
        <v>0</v>
      </c>
      <c r="I37" s="435">
        <v>0</v>
      </c>
      <c r="J37" s="435">
        <v>0</v>
      </c>
      <c r="K37" s="435">
        <v>56</v>
      </c>
      <c r="L37" s="435">
        <v>0</v>
      </c>
      <c r="M37" s="435">
        <v>966</v>
      </c>
      <c r="N37" s="435">
        <v>0</v>
      </c>
      <c r="O37" s="435">
        <v>0</v>
      </c>
      <c r="P37" s="435">
        <v>0</v>
      </c>
      <c r="Q37" s="435">
        <v>0</v>
      </c>
      <c r="R37" s="436">
        <v>0</v>
      </c>
      <c r="S37" s="437">
        <v>1022</v>
      </c>
      <c r="T37" s="436">
        <v>0</v>
      </c>
      <c r="U37" s="438">
        <v>1022</v>
      </c>
      <c r="V37" s="437">
        <v>0</v>
      </c>
      <c r="W37" s="436">
        <v>0</v>
      </c>
      <c r="X37" s="438">
        <v>0</v>
      </c>
      <c r="Y37" s="830">
        <v>1022</v>
      </c>
      <c r="Z37" s="827"/>
    </row>
    <row r="38" spans="1:26" ht="15" x14ac:dyDescent="0.2">
      <c r="A38" s="434" t="s">
        <v>53</v>
      </c>
      <c r="B38" s="435">
        <v>0</v>
      </c>
      <c r="C38" s="435">
        <v>0</v>
      </c>
      <c r="D38" s="435">
        <v>0</v>
      </c>
      <c r="E38" s="436">
        <v>0</v>
      </c>
      <c r="F38" s="437">
        <v>0</v>
      </c>
      <c r="G38" s="436">
        <v>0</v>
      </c>
      <c r="H38" s="438">
        <v>0</v>
      </c>
      <c r="I38" s="435">
        <v>98</v>
      </c>
      <c r="J38" s="435">
        <v>0</v>
      </c>
      <c r="K38" s="435">
        <v>490</v>
      </c>
      <c r="L38" s="435">
        <v>0</v>
      </c>
      <c r="M38" s="435">
        <v>0</v>
      </c>
      <c r="N38" s="435">
        <v>0</v>
      </c>
      <c r="O38" s="435">
        <v>0</v>
      </c>
      <c r="P38" s="435">
        <v>0</v>
      </c>
      <c r="Q38" s="435">
        <v>37</v>
      </c>
      <c r="R38" s="436">
        <v>0</v>
      </c>
      <c r="S38" s="437">
        <v>625</v>
      </c>
      <c r="T38" s="436">
        <v>0</v>
      </c>
      <c r="U38" s="438">
        <v>625</v>
      </c>
      <c r="V38" s="437">
        <v>0</v>
      </c>
      <c r="W38" s="436">
        <v>0</v>
      </c>
      <c r="X38" s="438">
        <v>0</v>
      </c>
      <c r="Y38" s="830">
        <v>625</v>
      </c>
      <c r="Z38" s="827"/>
    </row>
    <row r="39" spans="1:26" ht="15" x14ac:dyDescent="0.2">
      <c r="A39" s="434" t="s">
        <v>54</v>
      </c>
      <c r="B39" s="435">
        <v>9</v>
      </c>
      <c r="C39" s="435">
        <v>0</v>
      </c>
      <c r="D39" s="435">
        <v>0</v>
      </c>
      <c r="E39" s="436">
        <v>0</v>
      </c>
      <c r="F39" s="437">
        <v>9</v>
      </c>
      <c r="G39" s="436">
        <v>0</v>
      </c>
      <c r="H39" s="438">
        <v>9</v>
      </c>
      <c r="I39" s="435">
        <v>0</v>
      </c>
      <c r="J39" s="435">
        <v>0</v>
      </c>
      <c r="K39" s="435">
        <v>65</v>
      </c>
      <c r="L39" s="435">
        <v>0</v>
      </c>
      <c r="M39" s="435">
        <v>132</v>
      </c>
      <c r="N39" s="435">
        <v>0</v>
      </c>
      <c r="O39" s="435">
        <v>0</v>
      </c>
      <c r="P39" s="435">
        <v>0</v>
      </c>
      <c r="Q39" s="435">
        <v>0</v>
      </c>
      <c r="R39" s="436">
        <v>0</v>
      </c>
      <c r="S39" s="437">
        <v>197</v>
      </c>
      <c r="T39" s="436">
        <v>0</v>
      </c>
      <c r="U39" s="438">
        <v>197</v>
      </c>
      <c r="V39" s="437">
        <v>0</v>
      </c>
      <c r="W39" s="436">
        <v>0</v>
      </c>
      <c r="X39" s="438">
        <v>0</v>
      </c>
      <c r="Y39" s="830">
        <v>206</v>
      </c>
      <c r="Z39" s="827"/>
    </row>
    <row r="40" spans="1:26" ht="15" x14ac:dyDescent="0.2">
      <c r="A40" s="439" t="s">
        <v>55</v>
      </c>
      <c r="B40" s="435">
        <v>1793</v>
      </c>
      <c r="C40" s="435">
        <v>143</v>
      </c>
      <c r="D40" s="435">
        <v>18</v>
      </c>
      <c r="E40" s="436">
        <v>2</v>
      </c>
      <c r="F40" s="437">
        <v>1811</v>
      </c>
      <c r="G40" s="436">
        <v>145</v>
      </c>
      <c r="H40" s="438">
        <v>1956</v>
      </c>
      <c r="I40" s="435">
        <v>435</v>
      </c>
      <c r="J40" s="435">
        <v>78</v>
      </c>
      <c r="K40" s="435">
        <v>6899</v>
      </c>
      <c r="L40" s="435">
        <v>694</v>
      </c>
      <c r="M40" s="435">
        <v>9132</v>
      </c>
      <c r="N40" s="435">
        <v>472</v>
      </c>
      <c r="O40" s="435">
        <v>1013</v>
      </c>
      <c r="P40" s="435">
        <v>36</v>
      </c>
      <c r="Q40" s="435">
        <v>92</v>
      </c>
      <c r="R40" s="436">
        <v>2</v>
      </c>
      <c r="S40" s="437">
        <v>17571</v>
      </c>
      <c r="T40" s="436">
        <v>1282</v>
      </c>
      <c r="U40" s="438">
        <v>18853</v>
      </c>
      <c r="V40" s="437">
        <v>51</v>
      </c>
      <c r="W40" s="436">
        <v>5</v>
      </c>
      <c r="X40" s="438">
        <v>56</v>
      </c>
      <c r="Y40" s="830">
        <v>20865</v>
      </c>
      <c r="Z40" s="827"/>
    </row>
    <row r="41" spans="1:26" ht="15.75" thickBot="1" x14ac:dyDescent="0.25">
      <c r="A41" s="440" t="s">
        <v>56</v>
      </c>
      <c r="B41" s="836">
        <v>1936</v>
      </c>
      <c r="C41" s="837"/>
      <c r="D41" s="838">
        <v>20</v>
      </c>
      <c r="E41" s="839"/>
      <c r="F41" s="840">
        <v>1956</v>
      </c>
      <c r="G41" s="839"/>
      <c r="H41" s="587">
        <v>1956</v>
      </c>
      <c r="I41" s="836">
        <v>513</v>
      </c>
      <c r="J41" s="837"/>
      <c r="K41" s="836">
        <v>7593</v>
      </c>
      <c r="L41" s="837"/>
      <c r="M41" s="836">
        <v>9604</v>
      </c>
      <c r="N41" s="837"/>
      <c r="O41" s="836">
        <v>1049</v>
      </c>
      <c r="P41" s="837"/>
      <c r="Q41" s="838">
        <v>94</v>
      </c>
      <c r="R41" s="839"/>
      <c r="S41" s="840">
        <v>18853</v>
      </c>
      <c r="T41" s="839"/>
      <c r="U41" s="587">
        <v>18853</v>
      </c>
      <c r="V41" s="840">
        <v>56</v>
      </c>
      <c r="W41" s="839"/>
      <c r="X41" s="587">
        <v>56</v>
      </c>
      <c r="Y41" s="838">
        <v>20865</v>
      </c>
      <c r="Z41" s="839"/>
    </row>
    <row r="42" spans="1:26" ht="13.5" thickTop="1" x14ac:dyDescent="0.2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Z42"/>
  <sheetViews>
    <sheetView workbookViewId="0">
      <selection activeCell="AC16" sqref="AC16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818" t="s">
        <v>330</v>
      </c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  <c r="Z1" s="589"/>
    </row>
    <row r="2" spans="1:26" ht="15.75" thickTop="1" x14ac:dyDescent="0.2">
      <c r="A2" s="847" t="s">
        <v>4</v>
      </c>
      <c r="B2" s="848" t="s">
        <v>0</v>
      </c>
      <c r="C2" s="824"/>
      <c r="D2" s="824"/>
      <c r="E2" s="824"/>
      <c r="F2" s="824"/>
      <c r="G2" s="824"/>
      <c r="H2" s="825"/>
      <c r="I2" s="823" t="s">
        <v>1</v>
      </c>
      <c r="J2" s="824"/>
      <c r="K2" s="824"/>
      <c r="L2" s="824"/>
      <c r="M2" s="824"/>
      <c r="N2" s="824"/>
      <c r="O2" s="824"/>
      <c r="P2" s="824"/>
      <c r="Q2" s="824"/>
      <c r="R2" s="824"/>
      <c r="S2" s="824"/>
      <c r="T2" s="824"/>
      <c r="U2" s="825"/>
      <c r="V2" s="823" t="s">
        <v>2</v>
      </c>
      <c r="W2" s="824"/>
      <c r="X2" s="825"/>
      <c r="Y2" s="849" t="s">
        <v>66</v>
      </c>
      <c r="Z2" s="850"/>
    </row>
    <row r="3" spans="1:26" ht="15" x14ac:dyDescent="0.2">
      <c r="A3" s="847"/>
      <c r="B3" s="855" t="s">
        <v>5</v>
      </c>
      <c r="C3" s="832"/>
      <c r="D3" s="833" t="s">
        <v>6</v>
      </c>
      <c r="E3" s="827"/>
      <c r="F3" s="826" t="s">
        <v>7</v>
      </c>
      <c r="G3" s="827"/>
      <c r="H3" s="856" t="s">
        <v>8</v>
      </c>
      <c r="I3" s="834" t="s">
        <v>9</v>
      </c>
      <c r="J3" s="835"/>
      <c r="K3" s="834" t="s">
        <v>10</v>
      </c>
      <c r="L3" s="835"/>
      <c r="M3" s="834" t="s">
        <v>11</v>
      </c>
      <c r="N3" s="835"/>
      <c r="O3" s="834" t="s">
        <v>12</v>
      </c>
      <c r="P3" s="835"/>
      <c r="Q3" s="833" t="s">
        <v>6</v>
      </c>
      <c r="R3" s="827"/>
      <c r="S3" s="826" t="s">
        <v>13</v>
      </c>
      <c r="T3" s="827"/>
      <c r="U3" s="856" t="s">
        <v>14</v>
      </c>
      <c r="V3" s="828" t="s">
        <v>15</v>
      </c>
      <c r="W3" s="829"/>
      <c r="X3" s="856" t="s">
        <v>16</v>
      </c>
      <c r="Y3" s="851"/>
      <c r="Z3" s="852"/>
    </row>
    <row r="4" spans="1:26" x14ac:dyDescent="0.2">
      <c r="A4" s="847"/>
      <c r="B4" s="461" t="s">
        <v>18</v>
      </c>
      <c r="C4" s="429" t="s">
        <v>19</v>
      </c>
      <c r="D4" s="429" t="s">
        <v>18</v>
      </c>
      <c r="E4" s="430" t="s">
        <v>19</v>
      </c>
      <c r="F4" s="431" t="s">
        <v>18</v>
      </c>
      <c r="G4" s="430" t="s">
        <v>19</v>
      </c>
      <c r="H4" s="822"/>
      <c r="I4" s="429" t="s">
        <v>18</v>
      </c>
      <c r="J4" s="432" t="s">
        <v>19</v>
      </c>
      <c r="K4" s="429" t="s">
        <v>18</v>
      </c>
      <c r="L4" s="429" t="s">
        <v>19</v>
      </c>
      <c r="M4" s="429" t="s">
        <v>18</v>
      </c>
      <c r="N4" s="429" t="s">
        <v>19</v>
      </c>
      <c r="O4" s="429" t="s">
        <v>18</v>
      </c>
      <c r="P4" s="429" t="s">
        <v>19</v>
      </c>
      <c r="Q4" s="429" t="s">
        <v>18</v>
      </c>
      <c r="R4" s="430" t="s">
        <v>19</v>
      </c>
      <c r="S4" s="431" t="s">
        <v>18</v>
      </c>
      <c r="T4" s="430" t="s">
        <v>19</v>
      </c>
      <c r="U4" s="822"/>
      <c r="V4" s="433" t="s">
        <v>18</v>
      </c>
      <c r="W4" s="430" t="s">
        <v>19</v>
      </c>
      <c r="X4" s="822"/>
      <c r="Y4" s="853"/>
      <c r="Z4" s="854"/>
    </row>
    <row r="5" spans="1:26" ht="15" x14ac:dyDescent="0.2">
      <c r="A5" s="462" t="s">
        <v>20</v>
      </c>
      <c r="B5" s="435">
        <v>0</v>
      </c>
      <c r="C5" s="435">
        <v>0</v>
      </c>
      <c r="D5" s="435">
        <v>0</v>
      </c>
      <c r="E5" s="436">
        <v>0</v>
      </c>
      <c r="F5" s="437">
        <v>0</v>
      </c>
      <c r="G5" s="436">
        <v>0</v>
      </c>
      <c r="H5" s="438">
        <v>0</v>
      </c>
      <c r="I5" s="435">
        <v>0</v>
      </c>
      <c r="J5" s="435">
        <v>0</v>
      </c>
      <c r="K5" s="435">
        <v>36</v>
      </c>
      <c r="L5" s="435">
        <v>0</v>
      </c>
      <c r="M5" s="435">
        <v>599</v>
      </c>
      <c r="N5" s="435">
        <v>0</v>
      </c>
      <c r="O5" s="435">
        <v>0</v>
      </c>
      <c r="P5" s="435">
        <v>0</v>
      </c>
      <c r="Q5" s="435">
        <v>0</v>
      </c>
      <c r="R5" s="436">
        <v>0</v>
      </c>
      <c r="S5" s="437">
        <v>635</v>
      </c>
      <c r="T5" s="436">
        <v>0</v>
      </c>
      <c r="U5" s="438">
        <v>635</v>
      </c>
      <c r="V5" s="437">
        <v>0</v>
      </c>
      <c r="W5" s="436">
        <v>0</v>
      </c>
      <c r="X5" s="438">
        <v>0</v>
      </c>
      <c r="Y5" s="830">
        <v>635</v>
      </c>
      <c r="Z5" s="827"/>
    </row>
    <row r="6" spans="1:26" ht="15" x14ac:dyDescent="0.2">
      <c r="A6" s="434" t="s">
        <v>21</v>
      </c>
      <c r="B6" s="435">
        <v>178</v>
      </c>
      <c r="C6" s="435">
        <v>15</v>
      </c>
      <c r="D6" s="435">
        <v>5</v>
      </c>
      <c r="E6" s="436">
        <v>1</v>
      </c>
      <c r="F6" s="437">
        <v>183</v>
      </c>
      <c r="G6" s="436">
        <v>16</v>
      </c>
      <c r="H6" s="438">
        <v>199</v>
      </c>
      <c r="I6" s="435">
        <v>1</v>
      </c>
      <c r="J6" s="435">
        <v>0</v>
      </c>
      <c r="K6" s="435">
        <v>144</v>
      </c>
      <c r="L6" s="435">
        <v>7</v>
      </c>
      <c r="M6" s="435">
        <v>65</v>
      </c>
      <c r="N6" s="435">
        <v>6</v>
      </c>
      <c r="O6" s="435">
        <v>5</v>
      </c>
      <c r="P6" s="435">
        <v>0</v>
      </c>
      <c r="Q6" s="435">
        <v>2</v>
      </c>
      <c r="R6" s="436">
        <v>0</v>
      </c>
      <c r="S6" s="437">
        <v>217</v>
      </c>
      <c r="T6" s="436">
        <v>13</v>
      </c>
      <c r="U6" s="438">
        <v>230</v>
      </c>
      <c r="V6" s="437">
        <v>20</v>
      </c>
      <c r="W6" s="436">
        <v>5</v>
      </c>
      <c r="X6" s="438">
        <v>25</v>
      </c>
      <c r="Y6" s="830">
        <v>454</v>
      </c>
      <c r="Z6" s="827"/>
    </row>
    <row r="7" spans="1:26" ht="15" x14ac:dyDescent="0.2">
      <c r="A7" s="434" t="s">
        <v>22</v>
      </c>
      <c r="B7" s="435">
        <v>22</v>
      </c>
      <c r="C7" s="435">
        <v>0</v>
      </c>
      <c r="D7" s="435">
        <v>0</v>
      </c>
      <c r="E7" s="436">
        <v>0</v>
      </c>
      <c r="F7" s="437">
        <v>22</v>
      </c>
      <c r="G7" s="436">
        <v>0</v>
      </c>
      <c r="H7" s="438">
        <v>22</v>
      </c>
      <c r="I7" s="435">
        <v>66</v>
      </c>
      <c r="J7" s="435">
        <v>0</v>
      </c>
      <c r="K7" s="435">
        <v>0</v>
      </c>
      <c r="L7" s="435">
        <v>0</v>
      </c>
      <c r="M7" s="435">
        <v>114</v>
      </c>
      <c r="N7" s="435">
        <v>0</v>
      </c>
      <c r="O7" s="435">
        <v>0</v>
      </c>
      <c r="P7" s="435">
        <v>0</v>
      </c>
      <c r="Q7" s="435">
        <v>0</v>
      </c>
      <c r="R7" s="436">
        <v>0</v>
      </c>
      <c r="S7" s="437">
        <v>180</v>
      </c>
      <c r="T7" s="436">
        <v>0</v>
      </c>
      <c r="U7" s="438">
        <v>180</v>
      </c>
      <c r="V7" s="437">
        <v>0</v>
      </c>
      <c r="W7" s="436">
        <v>0</v>
      </c>
      <c r="X7" s="438">
        <v>0</v>
      </c>
      <c r="Y7" s="830">
        <v>202</v>
      </c>
      <c r="Z7" s="827"/>
    </row>
    <row r="8" spans="1:26" ht="15" x14ac:dyDescent="0.2">
      <c r="A8" s="434" t="s">
        <v>23</v>
      </c>
      <c r="B8" s="435">
        <v>76</v>
      </c>
      <c r="C8" s="435">
        <v>5</v>
      </c>
      <c r="D8" s="435">
        <v>0</v>
      </c>
      <c r="E8" s="436">
        <v>0</v>
      </c>
      <c r="F8" s="437">
        <v>76</v>
      </c>
      <c r="G8" s="436">
        <v>5</v>
      </c>
      <c r="H8" s="438">
        <v>81</v>
      </c>
      <c r="I8" s="435">
        <v>1</v>
      </c>
      <c r="J8" s="435">
        <v>0</v>
      </c>
      <c r="K8" s="435">
        <v>114</v>
      </c>
      <c r="L8" s="435">
        <v>13</v>
      </c>
      <c r="M8" s="435">
        <v>6</v>
      </c>
      <c r="N8" s="435">
        <v>0</v>
      </c>
      <c r="O8" s="435">
        <v>0</v>
      </c>
      <c r="P8" s="435">
        <v>0</v>
      </c>
      <c r="Q8" s="435">
        <v>0</v>
      </c>
      <c r="R8" s="436">
        <v>0</v>
      </c>
      <c r="S8" s="437">
        <v>121</v>
      </c>
      <c r="T8" s="436">
        <v>13</v>
      </c>
      <c r="U8" s="438">
        <v>134</v>
      </c>
      <c r="V8" s="437">
        <v>0</v>
      </c>
      <c r="W8" s="436">
        <v>0</v>
      </c>
      <c r="X8" s="438">
        <v>0</v>
      </c>
      <c r="Y8" s="830">
        <v>215</v>
      </c>
      <c r="Z8" s="827"/>
    </row>
    <row r="9" spans="1:26" ht="15" x14ac:dyDescent="0.2">
      <c r="A9" s="434" t="s">
        <v>24</v>
      </c>
      <c r="B9" s="435">
        <v>0</v>
      </c>
      <c r="C9" s="435">
        <v>0</v>
      </c>
      <c r="D9" s="435">
        <v>0</v>
      </c>
      <c r="E9" s="436">
        <v>0</v>
      </c>
      <c r="F9" s="437">
        <v>0</v>
      </c>
      <c r="G9" s="436">
        <v>0</v>
      </c>
      <c r="H9" s="438">
        <v>0</v>
      </c>
      <c r="I9" s="435">
        <v>0</v>
      </c>
      <c r="J9" s="435">
        <v>0</v>
      </c>
      <c r="K9" s="435">
        <v>182</v>
      </c>
      <c r="L9" s="435">
        <v>0</v>
      </c>
      <c r="M9" s="435">
        <v>656</v>
      </c>
      <c r="N9" s="435">
        <v>0</v>
      </c>
      <c r="O9" s="435">
        <v>0</v>
      </c>
      <c r="P9" s="435">
        <v>0</v>
      </c>
      <c r="Q9" s="435">
        <v>29</v>
      </c>
      <c r="R9" s="436">
        <v>0</v>
      </c>
      <c r="S9" s="437">
        <v>867</v>
      </c>
      <c r="T9" s="436">
        <v>0</v>
      </c>
      <c r="U9" s="438">
        <v>867</v>
      </c>
      <c r="V9" s="437">
        <v>0</v>
      </c>
      <c r="W9" s="436">
        <v>0</v>
      </c>
      <c r="X9" s="438">
        <v>0</v>
      </c>
      <c r="Y9" s="830">
        <v>867</v>
      </c>
      <c r="Z9" s="827"/>
    </row>
    <row r="10" spans="1:26" ht="15" x14ac:dyDescent="0.2">
      <c r="A10" s="434" t="s">
        <v>25</v>
      </c>
      <c r="B10" s="435">
        <v>0</v>
      </c>
      <c r="C10" s="435">
        <v>0</v>
      </c>
      <c r="D10" s="435">
        <v>0</v>
      </c>
      <c r="E10" s="436">
        <v>0</v>
      </c>
      <c r="F10" s="437">
        <v>0</v>
      </c>
      <c r="G10" s="436">
        <v>0</v>
      </c>
      <c r="H10" s="438">
        <v>0</v>
      </c>
      <c r="I10" s="435">
        <v>0</v>
      </c>
      <c r="J10" s="435">
        <v>0</v>
      </c>
      <c r="K10" s="435">
        <v>1</v>
      </c>
      <c r="L10" s="435">
        <v>0</v>
      </c>
      <c r="M10" s="435">
        <v>750</v>
      </c>
      <c r="N10" s="435">
        <v>0</v>
      </c>
      <c r="O10" s="435">
        <v>3</v>
      </c>
      <c r="P10" s="435">
        <v>0</v>
      </c>
      <c r="Q10" s="435">
        <v>0</v>
      </c>
      <c r="R10" s="436">
        <v>0</v>
      </c>
      <c r="S10" s="437">
        <v>754</v>
      </c>
      <c r="T10" s="436">
        <v>0</v>
      </c>
      <c r="U10" s="438">
        <v>754</v>
      </c>
      <c r="V10" s="437">
        <v>0</v>
      </c>
      <c r="W10" s="436">
        <v>0</v>
      </c>
      <c r="X10" s="438">
        <v>0</v>
      </c>
      <c r="Y10" s="830">
        <v>754</v>
      </c>
      <c r="Z10" s="827"/>
    </row>
    <row r="11" spans="1:26" ht="15" x14ac:dyDescent="0.2">
      <c r="A11" s="434" t="s">
        <v>26</v>
      </c>
      <c r="B11" s="435">
        <v>134</v>
      </c>
      <c r="C11" s="435">
        <v>10</v>
      </c>
      <c r="D11" s="435">
        <v>4</v>
      </c>
      <c r="E11" s="436">
        <v>0</v>
      </c>
      <c r="F11" s="437">
        <v>138</v>
      </c>
      <c r="G11" s="436">
        <v>10</v>
      </c>
      <c r="H11" s="438">
        <v>148</v>
      </c>
      <c r="I11" s="435">
        <v>123</v>
      </c>
      <c r="J11" s="435">
        <v>3</v>
      </c>
      <c r="K11" s="435">
        <v>28</v>
      </c>
      <c r="L11" s="435">
        <v>5</v>
      </c>
      <c r="M11" s="435">
        <v>30</v>
      </c>
      <c r="N11" s="435">
        <v>2</v>
      </c>
      <c r="O11" s="435">
        <v>0</v>
      </c>
      <c r="P11" s="435">
        <v>0</v>
      </c>
      <c r="Q11" s="435">
        <v>0</v>
      </c>
      <c r="R11" s="436">
        <v>0</v>
      </c>
      <c r="S11" s="437">
        <v>181</v>
      </c>
      <c r="T11" s="436">
        <v>10</v>
      </c>
      <c r="U11" s="438">
        <v>191</v>
      </c>
      <c r="V11" s="437">
        <v>0</v>
      </c>
      <c r="W11" s="436">
        <v>0</v>
      </c>
      <c r="X11" s="438">
        <v>0</v>
      </c>
      <c r="Y11" s="830">
        <v>339</v>
      </c>
      <c r="Z11" s="827"/>
    </row>
    <row r="12" spans="1:26" ht="15" x14ac:dyDescent="0.2">
      <c r="A12" s="434" t="s">
        <v>27</v>
      </c>
      <c r="B12" s="435">
        <v>0</v>
      </c>
      <c r="C12" s="435">
        <v>0</v>
      </c>
      <c r="D12" s="435">
        <v>0</v>
      </c>
      <c r="E12" s="436">
        <v>0</v>
      </c>
      <c r="F12" s="437">
        <v>0</v>
      </c>
      <c r="G12" s="436">
        <v>0</v>
      </c>
      <c r="H12" s="438">
        <v>0</v>
      </c>
      <c r="I12" s="435">
        <v>0</v>
      </c>
      <c r="J12" s="435">
        <v>0</v>
      </c>
      <c r="K12" s="435">
        <v>223</v>
      </c>
      <c r="L12" s="435">
        <v>0</v>
      </c>
      <c r="M12" s="435">
        <v>563</v>
      </c>
      <c r="N12" s="435">
        <v>0</v>
      </c>
      <c r="O12" s="435">
        <v>0</v>
      </c>
      <c r="P12" s="435">
        <v>0</v>
      </c>
      <c r="Q12" s="435">
        <v>0</v>
      </c>
      <c r="R12" s="436">
        <v>0</v>
      </c>
      <c r="S12" s="437">
        <v>786</v>
      </c>
      <c r="T12" s="436">
        <v>0</v>
      </c>
      <c r="U12" s="438">
        <v>786</v>
      </c>
      <c r="V12" s="437">
        <v>0</v>
      </c>
      <c r="W12" s="436">
        <v>0</v>
      </c>
      <c r="X12" s="438">
        <v>0</v>
      </c>
      <c r="Y12" s="830">
        <v>786</v>
      </c>
      <c r="Z12" s="827"/>
    </row>
    <row r="13" spans="1:26" ht="15" x14ac:dyDescent="0.2">
      <c r="A13" s="434" t="s">
        <v>28</v>
      </c>
      <c r="B13" s="435">
        <v>0</v>
      </c>
      <c r="C13" s="435">
        <v>0</v>
      </c>
      <c r="D13" s="435">
        <v>0</v>
      </c>
      <c r="E13" s="436">
        <v>0</v>
      </c>
      <c r="F13" s="437">
        <v>0</v>
      </c>
      <c r="G13" s="436">
        <v>0</v>
      </c>
      <c r="H13" s="438">
        <v>0</v>
      </c>
      <c r="I13" s="435">
        <v>0</v>
      </c>
      <c r="J13" s="435">
        <v>0</v>
      </c>
      <c r="K13" s="435">
        <v>56</v>
      </c>
      <c r="L13" s="435">
        <v>0</v>
      </c>
      <c r="M13" s="435">
        <v>44</v>
      </c>
      <c r="N13" s="435">
        <v>0</v>
      </c>
      <c r="O13" s="435">
        <v>89</v>
      </c>
      <c r="P13" s="435">
        <v>0</v>
      </c>
      <c r="Q13" s="435">
        <v>0</v>
      </c>
      <c r="R13" s="436">
        <v>0</v>
      </c>
      <c r="S13" s="437">
        <v>189</v>
      </c>
      <c r="T13" s="436">
        <v>0</v>
      </c>
      <c r="U13" s="438">
        <v>189</v>
      </c>
      <c r="V13" s="437">
        <v>0</v>
      </c>
      <c r="W13" s="436">
        <v>0</v>
      </c>
      <c r="X13" s="438">
        <v>0</v>
      </c>
      <c r="Y13" s="830">
        <v>189</v>
      </c>
      <c r="Z13" s="827"/>
    </row>
    <row r="14" spans="1:26" ht="15" x14ac:dyDescent="0.2">
      <c r="A14" s="434" t="s">
        <v>29</v>
      </c>
      <c r="B14" s="435">
        <v>0</v>
      </c>
      <c r="C14" s="435">
        <v>0</v>
      </c>
      <c r="D14" s="435">
        <v>0</v>
      </c>
      <c r="E14" s="436">
        <v>0</v>
      </c>
      <c r="F14" s="437">
        <v>0</v>
      </c>
      <c r="G14" s="436">
        <v>0</v>
      </c>
      <c r="H14" s="438">
        <v>0</v>
      </c>
      <c r="I14" s="435">
        <v>0</v>
      </c>
      <c r="J14" s="435">
        <v>0</v>
      </c>
      <c r="K14" s="435">
        <v>52</v>
      </c>
      <c r="L14" s="435">
        <v>0</v>
      </c>
      <c r="M14" s="435">
        <v>526</v>
      </c>
      <c r="N14" s="435">
        <v>0</v>
      </c>
      <c r="O14" s="435">
        <v>0</v>
      </c>
      <c r="P14" s="435">
        <v>0</v>
      </c>
      <c r="Q14" s="435">
        <v>1</v>
      </c>
      <c r="R14" s="436">
        <v>0</v>
      </c>
      <c r="S14" s="437">
        <v>579</v>
      </c>
      <c r="T14" s="436">
        <v>0</v>
      </c>
      <c r="U14" s="438">
        <v>579</v>
      </c>
      <c r="V14" s="437">
        <v>0</v>
      </c>
      <c r="W14" s="436">
        <v>0</v>
      </c>
      <c r="X14" s="438">
        <v>0</v>
      </c>
      <c r="Y14" s="830">
        <v>579</v>
      </c>
      <c r="Z14" s="827"/>
    </row>
    <row r="15" spans="1:26" ht="15" x14ac:dyDescent="0.2">
      <c r="A15" s="434" t="s">
        <v>30</v>
      </c>
      <c r="B15" s="435">
        <v>0</v>
      </c>
      <c r="C15" s="435">
        <v>0</v>
      </c>
      <c r="D15" s="435">
        <v>0</v>
      </c>
      <c r="E15" s="436">
        <v>0</v>
      </c>
      <c r="F15" s="437">
        <v>0</v>
      </c>
      <c r="G15" s="436">
        <v>0</v>
      </c>
      <c r="H15" s="438">
        <v>0</v>
      </c>
      <c r="I15" s="435">
        <v>2</v>
      </c>
      <c r="J15" s="435">
        <v>0</v>
      </c>
      <c r="K15" s="435">
        <v>950</v>
      </c>
      <c r="L15" s="435">
        <v>0</v>
      </c>
      <c r="M15" s="435">
        <v>2</v>
      </c>
      <c r="N15" s="435">
        <v>0</v>
      </c>
      <c r="O15" s="435">
        <v>0</v>
      </c>
      <c r="P15" s="435">
        <v>0</v>
      </c>
      <c r="Q15" s="435">
        <v>0</v>
      </c>
      <c r="R15" s="436">
        <v>0</v>
      </c>
      <c r="S15" s="437">
        <v>954</v>
      </c>
      <c r="T15" s="436">
        <v>0</v>
      </c>
      <c r="U15" s="438">
        <v>954</v>
      </c>
      <c r="V15" s="437">
        <v>0</v>
      </c>
      <c r="W15" s="436">
        <v>0</v>
      </c>
      <c r="X15" s="438">
        <v>0</v>
      </c>
      <c r="Y15" s="830">
        <v>954</v>
      </c>
      <c r="Z15" s="827"/>
    </row>
    <row r="16" spans="1:26" ht="15" x14ac:dyDescent="0.2">
      <c r="A16" s="434" t="s">
        <v>31</v>
      </c>
      <c r="B16" s="435">
        <v>110</v>
      </c>
      <c r="C16" s="435">
        <v>6</v>
      </c>
      <c r="D16" s="435">
        <v>0</v>
      </c>
      <c r="E16" s="436">
        <v>0</v>
      </c>
      <c r="F16" s="437">
        <v>110</v>
      </c>
      <c r="G16" s="436">
        <v>6</v>
      </c>
      <c r="H16" s="438">
        <v>116</v>
      </c>
      <c r="I16" s="435">
        <v>0</v>
      </c>
      <c r="J16" s="435">
        <v>0</v>
      </c>
      <c r="K16" s="435">
        <v>111</v>
      </c>
      <c r="L16" s="435">
        <v>1</v>
      </c>
      <c r="M16" s="435">
        <v>73</v>
      </c>
      <c r="N16" s="435">
        <v>0</v>
      </c>
      <c r="O16" s="435">
        <v>0</v>
      </c>
      <c r="P16" s="435">
        <v>0</v>
      </c>
      <c r="Q16" s="435">
        <v>0</v>
      </c>
      <c r="R16" s="436">
        <v>0</v>
      </c>
      <c r="S16" s="437">
        <v>184</v>
      </c>
      <c r="T16" s="436">
        <v>1</v>
      </c>
      <c r="U16" s="438">
        <v>185</v>
      </c>
      <c r="V16" s="437">
        <v>0</v>
      </c>
      <c r="W16" s="436">
        <v>0</v>
      </c>
      <c r="X16" s="438">
        <v>0</v>
      </c>
      <c r="Y16" s="830">
        <v>301</v>
      </c>
      <c r="Z16" s="827"/>
    </row>
    <row r="17" spans="1:26" ht="15" x14ac:dyDescent="0.2">
      <c r="A17" s="434" t="s">
        <v>32</v>
      </c>
      <c r="B17" s="435">
        <v>156</v>
      </c>
      <c r="C17" s="435">
        <v>10</v>
      </c>
      <c r="D17" s="435">
        <v>0</v>
      </c>
      <c r="E17" s="436">
        <v>0</v>
      </c>
      <c r="F17" s="437">
        <v>156</v>
      </c>
      <c r="G17" s="436">
        <v>10</v>
      </c>
      <c r="H17" s="438">
        <v>166</v>
      </c>
      <c r="I17" s="435">
        <v>0</v>
      </c>
      <c r="J17" s="435">
        <v>0</v>
      </c>
      <c r="K17" s="435">
        <v>93</v>
      </c>
      <c r="L17" s="435">
        <v>8</v>
      </c>
      <c r="M17" s="435">
        <v>28</v>
      </c>
      <c r="N17" s="435">
        <v>0</v>
      </c>
      <c r="O17" s="435">
        <v>0</v>
      </c>
      <c r="P17" s="435">
        <v>0</v>
      </c>
      <c r="Q17" s="435">
        <v>0</v>
      </c>
      <c r="R17" s="436">
        <v>0</v>
      </c>
      <c r="S17" s="437">
        <v>121</v>
      </c>
      <c r="T17" s="436">
        <v>8</v>
      </c>
      <c r="U17" s="438">
        <v>129</v>
      </c>
      <c r="V17" s="437">
        <v>0</v>
      </c>
      <c r="W17" s="436">
        <v>0</v>
      </c>
      <c r="X17" s="438">
        <v>0</v>
      </c>
      <c r="Y17" s="830">
        <v>295</v>
      </c>
      <c r="Z17" s="827"/>
    </row>
    <row r="18" spans="1:26" ht="15" x14ac:dyDescent="0.2">
      <c r="A18" s="434" t="s">
        <v>33</v>
      </c>
      <c r="B18" s="435">
        <v>0</v>
      </c>
      <c r="C18" s="435">
        <v>0</v>
      </c>
      <c r="D18" s="435">
        <v>0</v>
      </c>
      <c r="E18" s="436">
        <v>0</v>
      </c>
      <c r="F18" s="437">
        <v>0</v>
      </c>
      <c r="G18" s="436">
        <v>0</v>
      </c>
      <c r="H18" s="438">
        <v>0</v>
      </c>
      <c r="I18" s="435">
        <v>0</v>
      </c>
      <c r="J18" s="435">
        <v>0</v>
      </c>
      <c r="K18" s="435">
        <v>17</v>
      </c>
      <c r="L18" s="435">
        <v>0</v>
      </c>
      <c r="M18" s="435">
        <v>66</v>
      </c>
      <c r="N18" s="435">
        <v>0</v>
      </c>
      <c r="O18" s="435">
        <v>273</v>
      </c>
      <c r="P18" s="435">
        <v>0</v>
      </c>
      <c r="Q18" s="435">
        <v>0</v>
      </c>
      <c r="R18" s="436">
        <v>0</v>
      </c>
      <c r="S18" s="437">
        <v>356</v>
      </c>
      <c r="T18" s="436">
        <v>0</v>
      </c>
      <c r="U18" s="438">
        <v>356</v>
      </c>
      <c r="V18" s="437">
        <v>0</v>
      </c>
      <c r="W18" s="436">
        <v>0</v>
      </c>
      <c r="X18" s="438">
        <v>0</v>
      </c>
      <c r="Y18" s="830">
        <v>356</v>
      </c>
      <c r="Z18" s="827"/>
    </row>
    <row r="19" spans="1:26" ht="15" x14ac:dyDescent="0.2">
      <c r="A19" s="434" t="s">
        <v>34</v>
      </c>
      <c r="B19" s="435">
        <v>0</v>
      </c>
      <c r="C19" s="435">
        <v>0</v>
      </c>
      <c r="D19" s="435">
        <v>0</v>
      </c>
      <c r="E19" s="436">
        <v>0</v>
      </c>
      <c r="F19" s="437">
        <v>0</v>
      </c>
      <c r="G19" s="436">
        <v>0</v>
      </c>
      <c r="H19" s="438">
        <v>0</v>
      </c>
      <c r="I19" s="435">
        <v>0</v>
      </c>
      <c r="J19" s="435">
        <v>0</v>
      </c>
      <c r="K19" s="435">
        <v>351</v>
      </c>
      <c r="L19" s="435">
        <v>0</v>
      </c>
      <c r="M19" s="435">
        <v>84</v>
      </c>
      <c r="N19" s="435">
        <v>0</v>
      </c>
      <c r="O19" s="435">
        <v>0</v>
      </c>
      <c r="P19" s="435">
        <v>0</v>
      </c>
      <c r="Q19" s="435">
        <v>0</v>
      </c>
      <c r="R19" s="436">
        <v>0</v>
      </c>
      <c r="S19" s="437">
        <v>435</v>
      </c>
      <c r="T19" s="436">
        <v>0</v>
      </c>
      <c r="U19" s="438">
        <v>435</v>
      </c>
      <c r="V19" s="437">
        <v>0</v>
      </c>
      <c r="W19" s="436">
        <v>0</v>
      </c>
      <c r="X19" s="438">
        <v>0</v>
      </c>
      <c r="Y19" s="830">
        <v>435</v>
      </c>
      <c r="Z19" s="827"/>
    </row>
    <row r="20" spans="1:26" ht="15" x14ac:dyDescent="0.2">
      <c r="A20" s="434" t="s">
        <v>35</v>
      </c>
      <c r="B20" s="435">
        <v>0</v>
      </c>
      <c r="C20" s="435">
        <v>0</v>
      </c>
      <c r="D20" s="435">
        <v>0</v>
      </c>
      <c r="E20" s="436">
        <v>0</v>
      </c>
      <c r="F20" s="437">
        <v>0</v>
      </c>
      <c r="G20" s="436">
        <v>0</v>
      </c>
      <c r="H20" s="438">
        <v>0</v>
      </c>
      <c r="I20" s="435">
        <v>0</v>
      </c>
      <c r="J20" s="435">
        <v>0</v>
      </c>
      <c r="K20" s="435">
        <v>387</v>
      </c>
      <c r="L20" s="435">
        <v>0</v>
      </c>
      <c r="M20" s="435">
        <v>0</v>
      </c>
      <c r="N20" s="435">
        <v>0</v>
      </c>
      <c r="O20" s="435">
        <v>0</v>
      </c>
      <c r="P20" s="435">
        <v>0</v>
      </c>
      <c r="Q20" s="435">
        <v>0</v>
      </c>
      <c r="R20" s="436">
        <v>0</v>
      </c>
      <c r="S20" s="437">
        <v>387</v>
      </c>
      <c r="T20" s="436">
        <v>0</v>
      </c>
      <c r="U20" s="438">
        <v>387</v>
      </c>
      <c r="V20" s="437">
        <v>0</v>
      </c>
      <c r="W20" s="436">
        <v>0</v>
      </c>
      <c r="X20" s="438">
        <v>0</v>
      </c>
      <c r="Y20" s="830">
        <v>387</v>
      </c>
      <c r="Z20" s="827"/>
    </row>
    <row r="21" spans="1:26" ht="15" x14ac:dyDescent="0.2">
      <c r="A21" s="434" t="s">
        <v>36</v>
      </c>
      <c r="B21" s="435">
        <v>112</v>
      </c>
      <c r="C21" s="435">
        <v>9</v>
      </c>
      <c r="D21" s="435">
        <v>2</v>
      </c>
      <c r="E21" s="436">
        <v>0</v>
      </c>
      <c r="F21" s="437">
        <v>114</v>
      </c>
      <c r="G21" s="436">
        <v>9</v>
      </c>
      <c r="H21" s="438">
        <v>123</v>
      </c>
      <c r="I21" s="435">
        <v>0</v>
      </c>
      <c r="J21" s="435">
        <v>0</v>
      </c>
      <c r="K21" s="435">
        <v>88</v>
      </c>
      <c r="L21" s="435">
        <v>0</v>
      </c>
      <c r="M21" s="435">
        <v>10</v>
      </c>
      <c r="N21" s="435">
        <v>0</v>
      </c>
      <c r="O21" s="435">
        <v>1</v>
      </c>
      <c r="P21" s="435">
        <v>0</v>
      </c>
      <c r="Q21" s="435">
        <v>0</v>
      </c>
      <c r="R21" s="436">
        <v>0</v>
      </c>
      <c r="S21" s="437">
        <v>99</v>
      </c>
      <c r="T21" s="436">
        <v>0</v>
      </c>
      <c r="U21" s="438">
        <v>99</v>
      </c>
      <c r="V21" s="437">
        <v>0</v>
      </c>
      <c r="W21" s="436">
        <v>0</v>
      </c>
      <c r="X21" s="438">
        <v>0</v>
      </c>
      <c r="Y21" s="830">
        <v>222</v>
      </c>
      <c r="Z21" s="827"/>
    </row>
    <row r="22" spans="1:26" ht="15" x14ac:dyDescent="0.2">
      <c r="A22" s="434" t="s">
        <v>37</v>
      </c>
      <c r="B22" s="435">
        <v>0</v>
      </c>
      <c r="C22" s="435">
        <v>0</v>
      </c>
      <c r="D22" s="435">
        <v>0</v>
      </c>
      <c r="E22" s="436">
        <v>0</v>
      </c>
      <c r="F22" s="437">
        <v>0</v>
      </c>
      <c r="G22" s="436">
        <v>0</v>
      </c>
      <c r="H22" s="438">
        <v>0</v>
      </c>
      <c r="I22" s="435">
        <v>0</v>
      </c>
      <c r="J22" s="435">
        <v>15</v>
      </c>
      <c r="K22" s="435">
        <v>86</v>
      </c>
      <c r="L22" s="435">
        <v>115</v>
      </c>
      <c r="M22" s="435">
        <v>0</v>
      </c>
      <c r="N22" s="435">
        <v>53</v>
      </c>
      <c r="O22" s="435">
        <v>0</v>
      </c>
      <c r="P22" s="435">
        <v>29</v>
      </c>
      <c r="Q22" s="435">
        <v>0</v>
      </c>
      <c r="R22" s="436">
        <v>0</v>
      </c>
      <c r="S22" s="437">
        <v>86</v>
      </c>
      <c r="T22" s="436">
        <v>212</v>
      </c>
      <c r="U22" s="438">
        <v>298</v>
      </c>
      <c r="V22" s="437">
        <v>31</v>
      </c>
      <c r="W22" s="436">
        <v>0</v>
      </c>
      <c r="X22" s="438">
        <v>31</v>
      </c>
      <c r="Y22" s="830">
        <v>329</v>
      </c>
      <c r="Z22" s="827"/>
    </row>
    <row r="23" spans="1:26" ht="15" x14ac:dyDescent="0.2">
      <c r="A23" s="434" t="s">
        <v>38</v>
      </c>
      <c r="B23" s="435">
        <v>0</v>
      </c>
      <c r="C23" s="435">
        <v>0</v>
      </c>
      <c r="D23" s="435">
        <v>0</v>
      </c>
      <c r="E23" s="436">
        <v>0</v>
      </c>
      <c r="F23" s="437">
        <v>0</v>
      </c>
      <c r="G23" s="436">
        <v>0</v>
      </c>
      <c r="H23" s="438">
        <v>0</v>
      </c>
      <c r="I23" s="435">
        <v>0</v>
      </c>
      <c r="J23" s="435">
        <v>0</v>
      </c>
      <c r="K23" s="435">
        <v>31</v>
      </c>
      <c r="L23" s="435">
        <v>0</v>
      </c>
      <c r="M23" s="435">
        <v>551</v>
      </c>
      <c r="N23" s="435">
        <v>0</v>
      </c>
      <c r="O23" s="435">
        <v>0</v>
      </c>
      <c r="P23" s="435">
        <v>0</v>
      </c>
      <c r="Q23" s="435">
        <v>0</v>
      </c>
      <c r="R23" s="436">
        <v>0</v>
      </c>
      <c r="S23" s="437">
        <v>582</v>
      </c>
      <c r="T23" s="436">
        <v>0</v>
      </c>
      <c r="U23" s="438">
        <v>582</v>
      </c>
      <c r="V23" s="437">
        <v>0</v>
      </c>
      <c r="W23" s="436">
        <v>0</v>
      </c>
      <c r="X23" s="438">
        <v>0</v>
      </c>
      <c r="Y23" s="830">
        <v>582</v>
      </c>
      <c r="Z23" s="827"/>
    </row>
    <row r="24" spans="1:26" ht="15" x14ac:dyDescent="0.2">
      <c r="A24" s="434" t="s">
        <v>39</v>
      </c>
      <c r="B24" s="435">
        <v>274</v>
      </c>
      <c r="C24" s="435">
        <v>17</v>
      </c>
      <c r="D24" s="435">
        <v>4</v>
      </c>
      <c r="E24" s="436">
        <v>0</v>
      </c>
      <c r="F24" s="437">
        <v>278</v>
      </c>
      <c r="G24" s="436">
        <v>17</v>
      </c>
      <c r="H24" s="438">
        <v>295</v>
      </c>
      <c r="I24" s="435">
        <v>0</v>
      </c>
      <c r="J24" s="435">
        <v>0</v>
      </c>
      <c r="K24" s="435">
        <v>128</v>
      </c>
      <c r="L24" s="435">
        <v>23</v>
      </c>
      <c r="M24" s="435">
        <v>19</v>
      </c>
      <c r="N24" s="435">
        <v>0</v>
      </c>
      <c r="O24" s="435">
        <v>0</v>
      </c>
      <c r="P24" s="435">
        <v>0</v>
      </c>
      <c r="Q24" s="435">
        <v>2</v>
      </c>
      <c r="R24" s="436">
        <v>0</v>
      </c>
      <c r="S24" s="437">
        <v>149</v>
      </c>
      <c r="T24" s="436">
        <v>23</v>
      </c>
      <c r="U24" s="438">
        <v>172</v>
      </c>
      <c r="V24" s="437">
        <v>0</v>
      </c>
      <c r="W24" s="436">
        <v>0</v>
      </c>
      <c r="X24" s="438">
        <v>0</v>
      </c>
      <c r="Y24" s="830">
        <v>467</v>
      </c>
      <c r="Z24" s="827"/>
    </row>
    <row r="25" spans="1:26" ht="15" x14ac:dyDescent="0.2">
      <c r="A25" s="434" t="s">
        <v>40</v>
      </c>
      <c r="B25" s="435">
        <v>75</v>
      </c>
      <c r="C25" s="435">
        <v>6</v>
      </c>
      <c r="D25" s="435">
        <v>0</v>
      </c>
      <c r="E25" s="436">
        <v>0</v>
      </c>
      <c r="F25" s="437">
        <v>75</v>
      </c>
      <c r="G25" s="436">
        <v>6</v>
      </c>
      <c r="H25" s="438">
        <v>81</v>
      </c>
      <c r="I25" s="435">
        <v>0</v>
      </c>
      <c r="J25" s="435">
        <v>0</v>
      </c>
      <c r="K25" s="435">
        <v>816</v>
      </c>
      <c r="L25" s="435">
        <v>2</v>
      </c>
      <c r="M25" s="435">
        <v>148</v>
      </c>
      <c r="N25" s="435">
        <v>2</v>
      </c>
      <c r="O25" s="435">
        <v>0</v>
      </c>
      <c r="P25" s="435">
        <v>0</v>
      </c>
      <c r="Q25" s="435">
        <v>0</v>
      </c>
      <c r="R25" s="436">
        <v>0</v>
      </c>
      <c r="S25" s="437">
        <v>964</v>
      </c>
      <c r="T25" s="436">
        <v>4</v>
      </c>
      <c r="U25" s="438">
        <v>968</v>
      </c>
      <c r="V25" s="437">
        <v>0</v>
      </c>
      <c r="W25" s="436">
        <v>0</v>
      </c>
      <c r="X25" s="438">
        <v>0</v>
      </c>
      <c r="Y25" s="830">
        <v>1049</v>
      </c>
      <c r="Z25" s="827"/>
    </row>
    <row r="26" spans="1:26" ht="15" x14ac:dyDescent="0.2">
      <c r="A26" s="434" t="s">
        <v>41</v>
      </c>
      <c r="B26" s="435">
        <v>0</v>
      </c>
      <c r="C26" s="435">
        <v>0</v>
      </c>
      <c r="D26" s="435">
        <v>0</v>
      </c>
      <c r="E26" s="436">
        <v>0</v>
      </c>
      <c r="F26" s="437">
        <v>0</v>
      </c>
      <c r="G26" s="436">
        <v>0</v>
      </c>
      <c r="H26" s="438">
        <v>0</v>
      </c>
      <c r="I26" s="435">
        <v>0</v>
      </c>
      <c r="J26" s="435">
        <v>0</v>
      </c>
      <c r="K26" s="435">
        <v>325</v>
      </c>
      <c r="L26" s="435">
        <v>0</v>
      </c>
      <c r="M26" s="435">
        <v>398</v>
      </c>
      <c r="N26" s="435">
        <v>0</v>
      </c>
      <c r="O26" s="435">
        <v>0</v>
      </c>
      <c r="P26" s="435">
        <v>0</v>
      </c>
      <c r="Q26" s="435">
        <v>20</v>
      </c>
      <c r="R26" s="436">
        <v>0</v>
      </c>
      <c r="S26" s="437">
        <v>743</v>
      </c>
      <c r="T26" s="436">
        <v>0</v>
      </c>
      <c r="U26" s="438">
        <v>743</v>
      </c>
      <c r="V26" s="437">
        <v>0</v>
      </c>
      <c r="W26" s="436">
        <v>0</v>
      </c>
      <c r="X26" s="438">
        <v>0</v>
      </c>
      <c r="Y26" s="830">
        <v>743</v>
      </c>
      <c r="Z26" s="827"/>
    </row>
    <row r="27" spans="1:26" ht="15" x14ac:dyDescent="0.2">
      <c r="A27" s="434" t="s">
        <v>42</v>
      </c>
      <c r="B27" s="435">
        <v>115</v>
      </c>
      <c r="C27" s="435">
        <v>10</v>
      </c>
      <c r="D27" s="435">
        <v>1</v>
      </c>
      <c r="E27" s="436">
        <v>0</v>
      </c>
      <c r="F27" s="437">
        <v>116</v>
      </c>
      <c r="G27" s="436">
        <v>10</v>
      </c>
      <c r="H27" s="438">
        <v>126</v>
      </c>
      <c r="I27" s="435">
        <v>1</v>
      </c>
      <c r="J27" s="435">
        <v>1</v>
      </c>
      <c r="K27" s="435">
        <v>77</v>
      </c>
      <c r="L27" s="435">
        <v>5</v>
      </c>
      <c r="M27" s="435">
        <v>981</v>
      </c>
      <c r="N27" s="435">
        <v>0</v>
      </c>
      <c r="O27" s="435">
        <v>38</v>
      </c>
      <c r="P27" s="435">
        <v>0</v>
      </c>
      <c r="Q27" s="435">
        <v>0</v>
      </c>
      <c r="R27" s="436">
        <v>0</v>
      </c>
      <c r="S27" s="437">
        <v>1097</v>
      </c>
      <c r="T27" s="436">
        <v>6</v>
      </c>
      <c r="U27" s="438">
        <v>1103</v>
      </c>
      <c r="V27" s="437">
        <v>0</v>
      </c>
      <c r="W27" s="436">
        <v>0</v>
      </c>
      <c r="X27" s="438">
        <v>0</v>
      </c>
      <c r="Y27" s="830">
        <v>1229</v>
      </c>
      <c r="Z27" s="827"/>
    </row>
    <row r="28" spans="1:26" ht="15" x14ac:dyDescent="0.2">
      <c r="A28" s="434" t="s">
        <v>43</v>
      </c>
      <c r="B28" s="435">
        <v>263</v>
      </c>
      <c r="C28" s="435">
        <v>30</v>
      </c>
      <c r="D28" s="435">
        <v>0</v>
      </c>
      <c r="E28" s="436">
        <v>1</v>
      </c>
      <c r="F28" s="437">
        <v>263</v>
      </c>
      <c r="G28" s="436">
        <v>31</v>
      </c>
      <c r="H28" s="438">
        <v>294</v>
      </c>
      <c r="I28" s="435">
        <v>25</v>
      </c>
      <c r="J28" s="435">
        <v>0</v>
      </c>
      <c r="K28" s="435">
        <v>364</v>
      </c>
      <c r="L28" s="435">
        <v>12</v>
      </c>
      <c r="M28" s="435">
        <v>293</v>
      </c>
      <c r="N28" s="435">
        <v>8</v>
      </c>
      <c r="O28" s="435">
        <v>2</v>
      </c>
      <c r="P28" s="435">
        <v>0</v>
      </c>
      <c r="Q28" s="435">
        <v>1</v>
      </c>
      <c r="R28" s="436">
        <v>0</v>
      </c>
      <c r="S28" s="437">
        <v>685</v>
      </c>
      <c r="T28" s="436">
        <v>20</v>
      </c>
      <c r="U28" s="438">
        <v>705</v>
      </c>
      <c r="V28" s="437">
        <v>0</v>
      </c>
      <c r="W28" s="436">
        <v>0</v>
      </c>
      <c r="X28" s="438">
        <v>0</v>
      </c>
      <c r="Y28" s="830">
        <v>999</v>
      </c>
      <c r="Z28" s="827"/>
    </row>
    <row r="29" spans="1:26" ht="15" x14ac:dyDescent="0.2">
      <c r="A29" s="434" t="s">
        <v>44</v>
      </c>
      <c r="B29" s="435">
        <v>202</v>
      </c>
      <c r="C29" s="435">
        <v>19</v>
      </c>
      <c r="D29" s="435">
        <v>1</v>
      </c>
      <c r="E29" s="436">
        <v>0</v>
      </c>
      <c r="F29" s="437">
        <v>203</v>
      </c>
      <c r="G29" s="436">
        <v>19</v>
      </c>
      <c r="H29" s="438">
        <v>222</v>
      </c>
      <c r="I29" s="435">
        <v>2</v>
      </c>
      <c r="J29" s="435">
        <v>27</v>
      </c>
      <c r="K29" s="435">
        <v>227</v>
      </c>
      <c r="L29" s="435">
        <v>167</v>
      </c>
      <c r="M29" s="435">
        <v>93</v>
      </c>
      <c r="N29" s="435">
        <v>6</v>
      </c>
      <c r="O29" s="435">
        <v>1</v>
      </c>
      <c r="P29" s="435">
        <v>0</v>
      </c>
      <c r="Q29" s="435">
        <v>0</v>
      </c>
      <c r="R29" s="436">
        <v>0</v>
      </c>
      <c r="S29" s="437">
        <v>323</v>
      </c>
      <c r="T29" s="436">
        <v>200</v>
      </c>
      <c r="U29" s="438">
        <v>523</v>
      </c>
      <c r="V29" s="437">
        <v>0</v>
      </c>
      <c r="W29" s="436">
        <v>0</v>
      </c>
      <c r="X29" s="438">
        <v>0</v>
      </c>
      <c r="Y29" s="830">
        <v>745</v>
      </c>
      <c r="Z29" s="827"/>
    </row>
    <row r="30" spans="1:26" ht="15" x14ac:dyDescent="0.2">
      <c r="A30" s="434" t="s">
        <v>45</v>
      </c>
      <c r="B30" s="435">
        <v>0</v>
      </c>
      <c r="C30" s="435">
        <v>0</v>
      </c>
      <c r="D30" s="435">
        <v>0</v>
      </c>
      <c r="E30" s="436">
        <v>0</v>
      </c>
      <c r="F30" s="437">
        <v>0</v>
      </c>
      <c r="G30" s="436">
        <v>0</v>
      </c>
      <c r="H30" s="438">
        <v>0</v>
      </c>
      <c r="I30" s="435">
        <v>26</v>
      </c>
      <c r="J30" s="435">
        <v>0</v>
      </c>
      <c r="K30" s="435">
        <v>127</v>
      </c>
      <c r="L30" s="435">
        <v>0</v>
      </c>
      <c r="M30" s="435">
        <v>845</v>
      </c>
      <c r="N30" s="435">
        <v>0</v>
      </c>
      <c r="O30" s="435">
        <v>0</v>
      </c>
      <c r="P30" s="435">
        <v>0</v>
      </c>
      <c r="Q30" s="435">
        <v>0</v>
      </c>
      <c r="R30" s="436">
        <v>0</v>
      </c>
      <c r="S30" s="437">
        <v>998</v>
      </c>
      <c r="T30" s="436">
        <v>0</v>
      </c>
      <c r="U30" s="438">
        <v>998</v>
      </c>
      <c r="V30" s="437">
        <v>0</v>
      </c>
      <c r="W30" s="436">
        <v>0</v>
      </c>
      <c r="X30" s="438">
        <v>0</v>
      </c>
      <c r="Y30" s="830">
        <v>998</v>
      </c>
      <c r="Z30" s="827"/>
    </row>
    <row r="31" spans="1:26" ht="15" x14ac:dyDescent="0.2">
      <c r="A31" s="434" t="s">
        <v>46</v>
      </c>
      <c r="B31" s="435">
        <v>0</v>
      </c>
      <c r="C31" s="435">
        <v>0</v>
      </c>
      <c r="D31" s="435">
        <v>0</v>
      </c>
      <c r="E31" s="436">
        <v>0</v>
      </c>
      <c r="F31" s="437">
        <v>0</v>
      </c>
      <c r="G31" s="436">
        <v>0</v>
      </c>
      <c r="H31" s="438">
        <v>0</v>
      </c>
      <c r="I31" s="435">
        <v>90</v>
      </c>
      <c r="J31" s="435">
        <v>0</v>
      </c>
      <c r="K31" s="435">
        <v>754</v>
      </c>
      <c r="L31" s="435">
        <v>0</v>
      </c>
      <c r="M31" s="435">
        <v>0</v>
      </c>
      <c r="N31" s="435">
        <v>0</v>
      </c>
      <c r="O31" s="435">
        <v>0</v>
      </c>
      <c r="P31" s="435">
        <v>0</v>
      </c>
      <c r="Q31" s="435">
        <v>0</v>
      </c>
      <c r="R31" s="436">
        <v>0</v>
      </c>
      <c r="S31" s="437">
        <v>844</v>
      </c>
      <c r="T31" s="436">
        <v>0</v>
      </c>
      <c r="U31" s="438">
        <v>844</v>
      </c>
      <c r="V31" s="437">
        <v>0</v>
      </c>
      <c r="W31" s="436">
        <v>0</v>
      </c>
      <c r="X31" s="438">
        <v>0</v>
      </c>
      <c r="Y31" s="830">
        <v>844</v>
      </c>
      <c r="Z31" s="827"/>
    </row>
    <row r="32" spans="1:26" ht="15" x14ac:dyDescent="0.2">
      <c r="A32" s="434" t="s">
        <v>47</v>
      </c>
      <c r="B32" s="435">
        <v>0</v>
      </c>
      <c r="C32" s="435">
        <v>0</v>
      </c>
      <c r="D32" s="435">
        <v>0</v>
      </c>
      <c r="E32" s="436">
        <v>0</v>
      </c>
      <c r="F32" s="437">
        <v>0</v>
      </c>
      <c r="G32" s="436">
        <v>0</v>
      </c>
      <c r="H32" s="438">
        <v>0</v>
      </c>
      <c r="I32" s="435">
        <v>0</v>
      </c>
      <c r="J32" s="435">
        <v>0</v>
      </c>
      <c r="K32" s="435">
        <v>76</v>
      </c>
      <c r="L32" s="435">
        <v>0</v>
      </c>
      <c r="M32" s="435">
        <v>468</v>
      </c>
      <c r="N32" s="435">
        <v>0</v>
      </c>
      <c r="O32" s="435">
        <v>0</v>
      </c>
      <c r="P32" s="435">
        <v>0</v>
      </c>
      <c r="Q32" s="435">
        <v>0</v>
      </c>
      <c r="R32" s="436">
        <v>0</v>
      </c>
      <c r="S32" s="437">
        <v>544</v>
      </c>
      <c r="T32" s="436">
        <v>0</v>
      </c>
      <c r="U32" s="438">
        <v>544</v>
      </c>
      <c r="V32" s="437">
        <v>0</v>
      </c>
      <c r="W32" s="436">
        <v>0</v>
      </c>
      <c r="X32" s="438">
        <v>0</v>
      </c>
      <c r="Y32" s="830">
        <v>544</v>
      </c>
      <c r="Z32" s="827"/>
    </row>
    <row r="33" spans="1:26" ht="15" x14ac:dyDescent="0.2">
      <c r="A33" s="434" t="s">
        <v>48</v>
      </c>
      <c r="B33" s="435">
        <v>0</v>
      </c>
      <c r="C33" s="435">
        <v>0</v>
      </c>
      <c r="D33" s="435">
        <v>0</v>
      </c>
      <c r="E33" s="436">
        <v>0</v>
      </c>
      <c r="F33" s="437">
        <v>0</v>
      </c>
      <c r="G33" s="436">
        <v>0</v>
      </c>
      <c r="H33" s="438">
        <v>0</v>
      </c>
      <c r="I33" s="435">
        <v>0</v>
      </c>
      <c r="J33" s="435">
        <v>0</v>
      </c>
      <c r="K33" s="435">
        <v>384</v>
      </c>
      <c r="L33" s="435">
        <v>0</v>
      </c>
      <c r="M33" s="435">
        <v>270</v>
      </c>
      <c r="N33" s="435">
        <v>0</v>
      </c>
      <c r="O33" s="435">
        <v>0</v>
      </c>
      <c r="P33" s="435">
        <v>0</v>
      </c>
      <c r="Q33" s="435">
        <v>0</v>
      </c>
      <c r="R33" s="436">
        <v>0</v>
      </c>
      <c r="S33" s="437">
        <v>654</v>
      </c>
      <c r="T33" s="436">
        <v>0</v>
      </c>
      <c r="U33" s="438">
        <v>654</v>
      </c>
      <c r="V33" s="437">
        <v>0</v>
      </c>
      <c r="W33" s="436">
        <v>0</v>
      </c>
      <c r="X33" s="438">
        <v>0</v>
      </c>
      <c r="Y33" s="830">
        <v>654</v>
      </c>
      <c r="Z33" s="827"/>
    </row>
    <row r="34" spans="1:26" ht="15" x14ac:dyDescent="0.2">
      <c r="A34" s="434" t="s">
        <v>49</v>
      </c>
      <c r="B34" s="435">
        <v>0</v>
      </c>
      <c r="C34" s="435">
        <v>1</v>
      </c>
      <c r="D34" s="435">
        <v>0</v>
      </c>
      <c r="E34" s="436">
        <v>0</v>
      </c>
      <c r="F34" s="437">
        <v>0</v>
      </c>
      <c r="G34" s="436">
        <v>1</v>
      </c>
      <c r="H34" s="438">
        <v>1</v>
      </c>
      <c r="I34" s="435">
        <v>0</v>
      </c>
      <c r="J34" s="435">
        <v>32</v>
      </c>
      <c r="K34" s="435">
        <v>0</v>
      </c>
      <c r="L34" s="435">
        <v>331</v>
      </c>
      <c r="M34" s="435">
        <v>0</v>
      </c>
      <c r="N34" s="435">
        <v>389</v>
      </c>
      <c r="O34" s="435">
        <v>0</v>
      </c>
      <c r="P34" s="435">
        <v>7</v>
      </c>
      <c r="Q34" s="435">
        <v>0</v>
      </c>
      <c r="R34" s="436">
        <v>2</v>
      </c>
      <c r="S34" s="437">
        <v>0</v>
      </c>
      <c r="T34" s="436">
        <v>761</v>
      </c>
      <c r="U34" s="438">
        <v>761</v>
      </c>
      <c r="V34" s="437">
        <v>0</v>
      </c>
      <c r="W34" s="436">
        <v>0</v>
      </c>
      <c r="X34" s="438">
        <v>0</v>
      </c>
      <c r="Y34" s="830">
        <v>762</v>
      </c>
      <c r="Z34" s="827"/>
    </row>
    <row r="35" spans="1:26" ht="15" x14ac:dyDescent="0.2">
      <c r="A35" s="434" t="s">
        <v>50</v>
      </c>
      <c r="B35" s="435">
        <v>63</v>
      </c>
      <c r="C35" s="435">
        <v>6</v>
      </c>
      <c r="D35" s="435">
        <v>0</v>
      </c>
      <c r="E35" s="436">
        <v>0</v>
      </c>
      <c r="F35" s="437">
        <v>63</v>
      </c>
      <c r="G35" s="436">
        <v>6</v>
      </c>
      <c r="H35" s="438">
        <v>69</v>
      </c>
      <c r="I35" s="435">
        <v>0</v>
      </c>
      <c r="J35" s="435">
        <v>0</v>
      </c>
      <c r="K35" s="435">
        <v>50</v>
      </c>
      <c r="L35" s="435">
        <v>3</v>
      </c>
      <c r="M35" s="435">
        <v>6</v>
      </c>
      <c r="N35" s="435">
        <v>6</v>
      </c>
      <c r="O35" s="435">
        <v>0</v>
      </c>
      <c r="P35" s="435">
        <v>0</v>
      </c>
      <c r="Q35" s="435">
        <v>0</v>
      </c>
      <c r="R35" s="436">
        <v>0</v>
      </c>
      <c r="S35" s="437">
        <v>56</v>
      </c>
      <c r="T35" s="436">
        <v>9</v>
      </c>
      <c r="U35" s="438">
        <v>65</v>
      </c>
      <c r="V35" s="437">
        <v>0</v>
      </c>
      <c r="W35" s="436">
        <v>0</v>
      </c>
      <c r="X35" s="438">
        <v>0</v>
      </c>
      <c r="Y35" s="830">
        <v>134</v>
      </c>
      <c r="Z35" s="827"/>
    </row>
    <row r="36" spans="1:26" ht="15" x14ac:dyDescent="0.2">
      <c r="A36" s="434" t="s">
        <v>51</v>
      </c>
      <c r="B36" s="435">
        <v>0</v>
      </c>
      <c r="C36" s="435">
        <v>0</v>
      </c>
      <c r="D36" s="435">
        <v>0</v>
      </c>
      <c r="E36" s="436">
        <v>0</v>
      </c>
      <c r="F36" s="437">
        <v>0</v>
      </c>
      <c r="G36" s="436">
        <v>0</v>
      </c>
      <c r="H36" s="438">
        <v>0</v>
      </c>
      <c r="I36" s="435">
        <v>0</v>
      </c>
      <c r="J36" s="435">
        <v>0</v>
      </c>
      <c r="K36" s="435">
        <v>30</v>
      </c>
      <c r="L36" s="435">
        <v>0</v>
      </c>
      <c r="M36" s="435">
        <v>348</v>
      </c>
      <c r="N36" s="435">
        <v>0</v>
      </c>
      <c r="O36" s="435">
        <v>598</v>
      </c>
      <c r="P36" s="435">
        <v>0</v>
      </c>
      <c r="Q36" s="435">
        <v>0</v>
      </c>
      <c r="R36" s="436">
        <v>0</v>
      </c>
      <c r="S36" s="437">
        <v>976</v>
      </c>
      <c r="T36" s="436">
        <v>0</v>
      </c>
      <c r="U36" s="438">
        <v>976</v>
      </c>
      <c r="V36" s="437">
        <v>0</v>
      </c>
      <c r="W36" s="436">
        <v>0</v>
      </c>
      <c r="X36" s="438">
        <v>0</v>
      </c>
      <c r="Y36" s="830">
        <v>976</v>
      </c>
      <c r="Z36" s="827"/>
    </row>
    <row r="37" spans="1:26" ht="15" x14ac:dyDescent="0.2">
      <c r="A37" s="434" t="s">
        <v>52</v>
      </c>
      <c r="B37" s="435">
        <v>0</v>
      </c>
      <c r="C37" s="435">
        <v>0</v>
      </c>
      <c r="D37" s="435">
        <v>0</v>
      </c>
      <c r="E37" s="436">
        <v>0</v>
      </c>
      <c r="F37" s="437">
        <v>0</v>
      </c>
      <c r="G37" s="436">
        <v>0</v>
      </c>
      <c r="H37" s="438">
        <v>0</v>
      </c>
      <c r="I37" s="435">
        <v>0</v>
      </c>
      <c r="J37" s="435">
        <v>0</v>
      </c>
      <c r="K37" s="435">
        <v>56</v>
      </c>
      <c r="L37" s="435">
        <v>0</v>
      </c>
      <c r="M37" s="435">
        <v>966</v>
      </c>
      <c r="N37" s="435">
        <v>0</v>
      </c>
      <c r="O37" s="435">
        <v>0</v>
      </c>
      <c r="P37" s="435">
        <v>0</v>
      </c>
      <c r="Q37" s="435">
        <v>0</v>
      </c>
      <c r="R37" s="436">
        <v>0</v>
      </c>
      <c r="S37" s="437">
        <v>1022</v>
      </c>
      <c r="T37" s="436">
        <v>0</v>
      </c>
      <c r="U37" s="438">
        <v>1022</v>
      </c>
      <c r="V37" s="437">
        <v>0</v>
      </c>
      <c r="W37" s="436">
        <v>0</v>
      </c>
      <c r="X37" s="438">
        <v>0</v>
      </c>
      <c r="Y37" s="830">
        <v>1022</v>
      </c>
      <c r="Z37" s="827"/>
    </row>
    <row r="38" spans="1:26" ht="15" x14ac:dyDescent="0.2">
      <c r="A38" s="434" t="s">
        <v>53</v>
      </c>
      <c r="B38" s="435">
        <v>0</v>
      </c>
      <c r="C38" s="435">
        <v>0</v>
      </c>
      <c r="D38" s="435">
        <v>0</v>
      </c>
      <c r="E38" s="436">
        <v>0</v>
      </c>
      <c r="F38" s="437">
        <v>0</v>
      </c>
      <c r="G38" s="436">
        <v>0</v>
      </c>
      <c r="H38" s="438">
        <v>0</v>
      </c>
      <c r="I38" s="435">
        <v>97</v>
      </c>
      <c r="J38" s="435">
        <v>0</v>
      </c>
      <c r="K38" s="435">
        <v>489</v>
      </c>
      <c r="L38" s="435">
        <v>0</v>
      </c>
      <c r="M38" s="435">
        <v>0</v>
      </c>
      <c r="N38" s="435">
        <v>0</v>
      </c>
      <c r="O38" s="435">
        <v>0</v>
      </c>
      <c r="P38" s="435">
        <v>0</v>
      </c>
      <c r="Q38" s="435">
        <v>38</v>
      </c>
      <c r="R38" s="436">
        <v>0</v>
      </c>
      <c r="S38" s="437">
        <v>624</v>
      </c>
      <c r="T38" s="436">
        <v>0</v>
      </c>
      <c r="U38" s="438">
        <v>624</v>
      </c>
      <c r="V38" s="437">
        <v>0</v>
      </c>
      <c r="W38" s="436">
        <v>0</v>
      </c>
      <c r="X38" s="438">
        <v>0</v>
      </c>
      <c r="Y38" s="830">
        <v>624</v>
      </c>
      <c r="Z38" s="827"/>
    </row>
    <row r="39" spans="1:26" ht="15" x14ac:dyDescent="0.2">
      <c r="A39" s="434" t="s">
        <v>54</v>
      </c>
      <c r="B39" s="435">
        <v>9</v>
      </c>
      <c r="C39" s="435">
        <v>0</v>
      </c>
      <c r="D39" s="435">
        <v>0</v>
      </c>
      <c r="E39" s="436">
        <v>0</v>
      </c>
      <c r="F39" s="437">
        <v>9</v>
      </c>
      <c r="G39" s="436">
        <v>0</v>
      </c>
      <c r="H39" s="438">
        <v>9</v>
      </c>
      <c r="I39" s="435">
        <v>0</v>
      </c>
      <c r="J39" s="435">
        <v>0</v>
      </c>
      <c r="K39" s="435">
        <v>65</v>
      </c>
      <c r="L39" s="435">
        <v>0</v>
      </c>
      <c r="M39" s="435">
        <v>132</v>
      </c>
      <c r="N39" s="435">
        <v>0</v>
      </c>
      <c r="O39" s="435">
        <v>0</v>
      </c>
      <c r="P39" s="435">
        <v>0</v>
      </c>
      <c r="Q39" s="435">
        <v>0</v>
      </c>
      <c r="R39" s="436">
        <v>0</v>
      </c>
      <c r="S39" s="437">
        <v>197</v>
      </c>
      <c r="T39" s="436">
        <v>0</v>
      </c>
      <c r="U39" s="438">
        <v>197</v>
      </c>
      <c r="V39" s="437">
        <v>0</v>
      </c>
      <c r="W39" s="436">
        <v>0</v>
      </c>
      <c r="X39" s="438">
        <v>0</v>
      </c>
      <c r="Y39" s="830">
        <v>206</v>
      </c>
      <c r="Z39" s="827"/>
    </row>
    <row r="40" spans="1:26" ht="15" x14ac:dyDescent="0.2">
      <c r="A40" s="439" t="s">
        <v>55</v>
      </c>
      <c r="B40" s="435">
        <v>1789</v>
      </c>
      <c r="C40" s="435">
        <v>144</v>
      </c>
      <c r="D40" s="435">
        <v>17</v>
      </c>
      <c r="E40" s="436">
        <v>2</v>
      </c>
      <c r="F40" s="437">
        <v>1806</v>
      </c>
      <c r="G40" s="436">
        <v>146</v>
      </c>
      <c r="H40" s="438">
        <v>1952</v>
      </c>
      <c r="I40" s="435">
        <v>434</v>
      </c>
      <c r="J40" s="435">
        <v>78</v>
      </c>
      <c r="K40" s="435">
        <v>6918</v>
      </c>
      <c r="L40" s="435">
        <v>692</v>
      </c>
      <c r="M40" s="435">
        <v>9134</v>
      </c>
      <c r="N40" s="435">
        <v>472</v>
      </c>
      <c r="O40" s="435">
        <v>1010</v>
      </c>
      <c r="P40" s="435">
        <v>36</v>
      </c>
      <c r="Q40" s="435">
        <v>93</v>
      </c>
      <c r="R40" s="436">
        <v>2</v>
      </c>
      <c r="S40" s="437">
        <v>17589</v>
      </c>
      <c r="T40" s="436">
        <v>1280</v>
      </c>
      <c r="U40" s="438">
        <v>18869</v>
      </c>
      <c r="V40" s="437">
        <v>51</v>
      </c>
      <c r="W40" s="436">
        <v>5</v>
      </c>
      <c r="X40" s="438">
        <v>56</v>
      </c>
      <c r="Y40" s="830">
        <v>20877</v>
      </c>
      <c r="Z40" s="827"/>
    </row>
    <row r="41" spans="1:26" ht="15.75" thickBot="1" x14ac:dyDescent="0.25">
      <c r="A41" s="440" t="s">
        <v>56</v>
      </c>
      <c r="B41" s="836">
        <v>1933</v>
      </c>
      <c r="C41" s="837"/>
      <c r="D41" s="838">
        <v>19</v>
      </c>
      <c r="E41" s="839"/>
      <c r="F41" s="840">
        <v>1952</v>
      </c>
      <c r="G41" s="839"/>
      <c r="H41" s="588">
        <v>1952</v>
      </c>
      <c r="I41" s="836">
        <v>512</v>
      </c>
      <c r="J41" s="837"/>
      <c r="K41" s="836">
        <v>7610</v>
      </c>
      <c r="L41" s="837"/>
      <c r="M41" s="836">
        <v>9606</v>
      </c>
      <c r="N41" s="837"/>
      <c r="O41" s="836">
        <v>1046</v>
      </c>
      <c r="P41" s="837"/>
      <c r="Q41" s="838">
        <v>95</v>
      </c>
      <c r="R41" s="839"/>
      <c r="S41" s="840">
        <v>18869</v>
      </c>
      <c r="T41" s="839"/>
      <c r="U41" s="588">
        <v>18869</v>
      </c>
      <c r="V41" s="840">
        <v>56</v>
      </c>
      <c r="W41" s="839"/>
      <c r="X41" s="588">
        <v>56</v>
      </c>
      <c r="Y41" s="838">
        <v>20877</v>
      </c>
      <c r="Z41" s="839"/>
    </row>
    <row r="42" spans="1:26" ht="13.5" thickTop="1" x14ac:dyDescent="0.2"/>
  </sheetData>
  <mergeCells count="66">
    <mergeCell ref="B41:C41"/>
    <mergeCell ref="D41:E41"/>
    <mergeCell ref="F41:G41"/>
    <mergeCell ref="I41:J41"/>
    <mergeCell ref="K41:L41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</mergeCells>
  <pageMargins left="0.7" right="0.7" top="0.78740157499999996" bottom="0.78740157499999996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Z42"/>
  <sheetViews>
    <sheetView workbookViewId="0">
      <selection activeCell="AE18" sqref="AE18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818" t="s">
        <v>331</v>
      </c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  <c r="Z1" s="590"/>
    </row>
    <row r="2" spans="1:26" ht="15.75" thickTop="1" x14ac:dyDescent="0.2">
      <c r="A2" s="847" t="s">
        <v>4</v>
      </c>
      <c r="B2" s="848" t="s">
        <v>0</v>
      </c>
      <c r="C2" s="824"/>
      <c r="D2" s="824"/>
      <c r="E2" s="824"/>
      <c r="F2" s="824"/>
      <c r="G2" s="824"/>
      <c r="H2" s="825"/>
      <c r="I2" s="823" t="s">
        <v>1</v>
      </c>
      <c r="J2" s="824"/>
      <c r="K2" s="824"/>
      <c r="L2" s="824"/>
      <c r="M2" s="824"/>
      <c r="N2" s="824"/>
      <c r="O2" s="824"/>
      <c r="P2" s="824"/>
      <c r="Q2" s="824"/>
      <c r="R2" s="824"/>
      <c r="S2" s="824"/>
      <c r="T2" s="824"/>
      <c r="U2" s="825"/>
      <c r="V2" s="823" t="s">
        <v>2</v>
      </c>
      <c r="W2" s="824"/>
      <c r="X2" s="825"/>
      <c r="Y2" s="849" t="s">
        <v>66</v>
      </c>
      <c r="Z2" s="850"/>
    </row>
    <row r="3" spans="1:26" ht="15" x14ac:dyDescent="0.2">
      <c r="A3" s="847"/>
      <c r="B3" s="855" t="s">
        <v>5</v>
      </c>
      <c r="C3" s="832"/>
      <c r="D3" s="833" t="s">
        <v>6</v>
      </c>
      <c r="E3" s="827"/>
      <c r="F3" s="826" t="s">
        <v>7</v>
      </c>
      <c r="G3" s="827"/>
      <c r="H3" s="856" t="s">
        <v>8</v>
      </c>
      <c r="I3" s="834" t="s">
        <v>9</v>
      </c>
      <c r="J3" s="835"/>
      <c r="K3" s="834" t="s">
        <v>10</v>
      </c>
      <c r="L3" s="835"/>
      <c r="M3" s="834" t="s">
        <v>11</v>
      </c>
      <c r="N3" s="835"/>
      <c r="O3" s="834" t="s">
        <v>12</v>
      </c>
      <c r="P3" s="835"/>
      <c r="Q3" s="833" t="s">
        <v>6</v>
      </c>
      <c r="R3" s="827"/>
      <c r="S3" s="826" t="s">
        <v>13</v>
      </c>
      <c r="T3" s="827"/>
      <c r="U3" s="856" t="s">
        <v>14</v>
      </c>
      <c r="V3" s="828" t="s">
        <v>15</v>
      </c>
      <c r="W3" s="829"/>
      <c r="X3" s="856" t="s">
        <v>16</v>
      </c>
      <c r="Y3" s="851"/>
      <c r="Z3" s="852"/>
    </row>
    <row r="4" spans="1:26" x14ac:dyDescent="0.2">
      <c r="A4" s="847"/>
      <c r="B4" s="461" t="s">
        <v>18</v>
      </c>
      <c r="C4" s="429" t="s">
        <v>19</v>
      </c>
      <c r="D4" s="429" t="s">
        <v>18</v>
      </c>
      <c r="E4" s="430" t="s">
        <v>19</v>
      </c>
      <c r="F4" s="431" t="s">
        <v>18</v>
      </c>
      <c r="G4" s="430" t="s">
        <v>19</v>
      </c>
      <c r="H4" s="822"/>
      <c r="I4" s="429" t="s">
        <v>18</v>
      </c>
      <c r="J4" s="432" t="s">
        <v>19</v>
      </c>
      <c r="K4" s="429" t="s">
        <v>18</v>
      </c>
      <c r="L4" s="429" t="s">
        <v>19</v>
      </c>
      <c r="M4" s="429" t="s">
        <v>18</v>
      </c>
      <c r="N4" s="429" t="s">
        <v>19</v>
      </c>
      <c r="O4" s="429" t="s">
        <v>18</v>
      </c>
      <c r="P4" s="429" t="s">
        <v>19</v>
      </c>
      <c r="Q4" s="429" t="s">
        <v>18</v>
      </c>
      <c r="R4" s="430" t="s">
        <v>19</v>
      </c>
      <c r="S4" s="431" t="s">
        <v>18</v>
      </c>
      <c r="T4" s="430" t="s">
        <v>19</v>
      </c>
      <c r="U4" s="822"/>
      <c r="V4" s="433" t="s">
        <v>18</v>
      </c>
      <c r="W4" s="430" t="s">
        <v>19</v>
      </c>
      <c r="X4" s="822"/>
      <c r="Y4" s="853"/>
      <c r="Z4" s="854"/>
    </row>
    <row r="5" spans="1:26" ht="15" x14ac:dyDescent="0.2">
      <c r="A5" s="462" t="s">
        <v>20</v>
      </c>
      <c r="B5" s="435">
        <v>0</v>
      </c>
      <c r="C5" s="435">
        <v>0</v>
      </c>
      <c r="D5" s="435">
        <v>0</v>
      </c>
      <c r="E5" s="436">
        <v>0</v>
      </c>
      <c r="F5" s="437">
        <v>0</v>
      </c>
      <c r="G5" s="436">
        <v>0</v>
      </c>
      <c r="H5" s="438">
        <v>0</v>
      </c>
      <c r="I5" s="435">
        <v>0</v>
      </c>
      <c r="J5" s="435">
        <v>0</v>
      </c>
      <c r="K5" s="435">
        <v>37</v>
      </c>
      <c r="L5" s="435">
        <v>0</v>
      </c>
      <c r="M5" s="435">
        <v>605</v>
      </c>
      <c r="N5" s="435">
        <v>0</v>
      </c>
      <c r="O5" s="435">
        <v>0</v>
      </c>
      <c r="P5" s="435">
        <v>0</v>
      </c>
      <c r="Q5" s="435">
        <v>0</v>
      </c>
      <c r="R5" s="436">
        <v>0</v>
      </c>
      <c r="S5" s="437">
        <v>642</v>
      </c>
      <c r="T5" s="436">
        <v>0</v>
      </c>
      <c r="U5" s="438">
        <v>642</v>
      </c>
      <c r="V5" s="437">
        <v>0</v>
      </c>
      <c r="W5" s="436">
        <v>0</v>
      </c>
      <c r="X5" s="438">
        <v>0</v>
      </c>
      <c r="Y5" s="830">
        <v>642</v>
      </c>
      <c r="Z5" s="827"/>
    </row>
    <row r="6" spans="1:26" ht="15" x14ac:dyDescent="0.2">
      <c r="A6" s="434" t="s">
        <v>21</v>
      </c>
      <c r="B6" s="435">
        <v>177</v>
      </c>
      <c r="C6" s="435">
        <v>15</v>
      </c>
      <c r="D6" s="435">
        <v>5</v>
      </c>
      <c r="E6" s="436">
        <v>1</v>
      </c>
      <c r="F6" s="437">
        <v>182</v>
      </c>
      <c r="G6" s="436">
        <v>16</v>
      </c>
      <c r="H6" s="438">
        <v>198</v>
      </c>
      <c r="I6" s="435">
        <v>2</v>
      </c>
      <c r="J6" s="435">
        <v>0</v>
      </c>
      <c r="K6" s="435">
        <v>138</v>
      </c>
      <c r="L6" s="435">
        <v>7</v>
      </c>
      <c r="M6" s="435">
        <v>57</v>
      </c>
      <c r="N6" s="435">
        <v>7</v>
      </c>
      <c r="O6" s="435">
        <v>5</v>
      </c>
      <c r="P6" s="435">
        <v>0</v>
      </c>
      <c r="Q6" s="435">
        <v>1</v>
      </c>
      <c r="R6" s="436">
        <v>0</v>
      </c>
      <c r="S6" s="437">
        <v>203</v>
      </c>
      <c r="T6" s="436">
        <v>14</v>
      </c>
      <c r="U6" s="438">
        <v>217</v>
      </c>
      <c r="V6" s="437">
        <v>20</v>
      </c>
      <c r="W6" s="436">
        <v>5</v>
      </c>
      <c r="X6" s="438">
        <v>25</v>
      </c>
      <c r="Y6" s="830">
        <v>440</v>
      </c>
      <c r="Z6" s="827"/>
    </row>
    <row r="7" spans="1:26" ht="15" x14ac:dyDescent="0.2">
      <c r="A7" s="434" t="s">
        <v>22</v>
      </c>
      <c r="B7" s="435">
        <v>22</v>
      </c>
      <c r="C7" s="435">
        <v>0</v>
      </c>
      <c r="D7" s="435">
        <v>0</v>
      </c>
      <c r="E7" s="436">
        <v>0</v>
      </c>
      <c r="F7" s="437">
        <v>22</v>
      </c>
      <c r="G7" s="436">
        <v>0</v>
      </c>
      <c r="H7" s="438">
        <v>22</v>
      </c>
      <c r="I7" s="435">
        <v>65</v>
      </c>
      <c r="J7" s="435">
        <v>0</v>
      </c>
      <c r="K7" s="435">
        <v>0</v>
      </c>
      <c r="L7" s="435">
        <v>0</v>
      </c>
      <c r="M7" s="435">
        <v>115</v>
      </c>
      <c r="N7" s="435">
        <v>0</v>
      </c>
      <c r="O7" s="435">
        <v>0</v>
      </c>
      <c r="P7" s="435">
        <v>0</v>
      </c>
      <c r="Q7" s="435">
        <v>0</v>
      </c>
      <c r="R7" s="436">
        <v>0</v>
      </c>
      <c r="S7" s="437">
        <v>180</v>
      </c>
      <c r="T7" s="436">
        <v>0</v>
      </c>
      <c r="U7" s="438">
        <v>180</v>
      </c>
      <c r="V7" s="437">
        <v>0</v>
      </c>
      <c r="W7" s="436">
        <v>0</v>
      </c>
      <c r="X7" s="438">
        <v>0</v>
      </c>
      <c r="Y7" s="830">
        <v>202</v>
      </c>
      <c r="Z7" s="827"/>
    </row>
    <row r="8" spans="1:26" ht="15" x14ac:dyDescent="0.2">
      <c r="A8" s="434" t="s">
        <v>23</v>
      </c>
      <c r="B8" s="435">
        <v>76</v>
      </c>
      <c r="C8" s="435">
        <v>5</v>
      </c>
      <c r="D8" s="435">
        <v>0</v>
      </c>
      <c r="E8" s="436">
        <v>0</v>
      </c>
      <c r="F8" s="437">
        <v>76</v>
      </c>
      <c r="G8" s="436">
        <v>5</v>
      </c>
      <c r="H8" s="438">
        <v>81</v>
      </c>
      <c r="I8" s="435">
        <v>1</v>
      </c>
      <c r="J8" s="435">
        <v>0</v>
      </c>
      <c r="K8" s="435">
        <v>114</v>
      </c>
      <c r="L8" s="435">
        <v>13</v>
      </c>
      <c r="M8" s="435">
        <v>6</v>
      </c>
      <c r="N8" s="435">
        <v>0</v>
      </c>
      <c r="O8" s="435">
        <v>0</v>
      </c>
      <c r="P8" s="435">
        <v>0</v>
      </c>
      <c r="Q8" s="435">
        <v>0</v>
      </c>
      <c r="R8" s="436">
        <v>0</v>
      </c>
      <c r="S8" s="437">
        <v>121</v>
      </c>
      <c r="T8" s="436">
        <v>13</v>
      </c>
      <c r="U8" s="438">
        <v>134</v>
      </c>
      <c r="V8" s="437">
        <v>0</v>
      </c>
      <c r="W8" s="436">
        <v>0</v>
      </c>
      <c r="X8" s="438">
        <v>0</v>
      </c>
      <c r="Y8" s="830">
        <v>215</v>
      </c>
      <c r="Z8" s="827"/>
    </row>
    <row r="9" spans="1:26" ht="15" x14ac:dyDescent="0.2">
      <c r="A9" s="434" t="s">
        <v>24</v>
      </c>
      <c r="B9" s="435">
        <v>0</v>
      </c>
      <c r="C9" s="435">
        <v>0</v>
      </c>
      <c r="D9" s="435">
        <v>0</v>
      </c>
      <c r="E9" s="436">
        <v>0</v>
      </c>
      <c r="F9" s="437">
        <v>0</v>
      </c>
      <c r="G9" s="436">
        <v>0</v>
      </c>
      <c r="H9" s="438">
        <v>0</v>
      </c>
      <c r="I9" s="435">
        <v>0</v>
      </c>
      <c r="J9" s="435">
        <v>0</v>
      </c>
      <c r="K9" s="435">
        <v>189</v>
      </c>
      <c r="L9" s="435">
        <v>0</v>
      </c>
      <c r="M9" s="435">
        <v>660</v>
      </c>
      <c r="N9" s="435">
        <v>0</v>
      </c>
      <c r="O9" s="435">
        <v>0</v>
      </c>
      <c r="P9" s="435">
        <v>0</v>
      </c>
      <c r="Q9" s="435">
        <v>29</v>
      </c>
      <c r="R9" s="436">
        <v>0</v>
      </c>
      <c r="S9" s="437">
        <v>878</v>
      </c>
      <c r="T9" s="436">
        <v>0</v>
      </c>
      <c r="U9" s="438">
        <v>878</v>
      </c>
      <c r="V9" s="437">
        <v>0</v>
      </c>
      <c r="W9" s="436">
        <v>0</v>
      </c>
      <c r="X9" s="438">
        <v>0</v>
      </c>
      <c r="Y9" s="830">
        <v>878</v>
      </c>
      <c r="Z9" s="827"/>
    </row>
    <row r="10" spans="1:26" ht="15" x14ac:dyDescent="0.2">
      <c r="A10" s="434" t="s">
        <v>25</v>
      </c>
      <c r="B10" s="435">
        <v>0</v>
      </c>
      <c r="C10" s="435">
        <v>0</v>
      </c>
      <c r="D10" s="435">
        <v>0</v>
      </c>
      <c r="E10" s="436">
        <v>0</v>
      </c>
      <c r="F10" s="437">
        <v>0</v>
      </c>
      <c r="G10" s="436">
        <v>0</v>
      </c>
      <c r="H10" s="438">
        <v>0</v>
      </c>
      <c r="I10" s="435">
        <v>0</v>
      </c>
      <c r="J10" s="435">
        <v>0</v>
      </c>
      <c r="K10" s="435">
        <v>0</v>
      </c>
      <c r="L10" s="435">
        <v>0</v>
      </c>
      <c r="M10" s="435">
        <v>754</v>
      </c>
      <c r="N10" s="435">
        <v>0</v>
      </c>
      <c r="O10" s="435">
        <v>4</v>
      </c>
      <c r="P10" s="435">
        <v>0</v>
      </c>
      <c r="Q10" s="435">
        <v>0</v>
      </c>
      <c r="R10" s="436">
        <v>0</v>
      </c>
      <c r="S10" s="437">
        <v>758</v>
      </c>
      <c r="T10" s="436">
        <v>0</v>
      </c>
      <c r="U10" s="438">
        <v>758</v>
      </c>
      <c r="V10" s="437">
        <v>0</v>
      </c>
      <c r="W10" s="436">
        <v>0</v>
      </c>
      <c r="X10" s="438">
        <v>0</v>
      </c>
      <c r="Y10" s="830">
        <v>758</v>
      </c>
      <c r="Z10" s="827"/>
    </row>
    <row r="11" spans="1:26" ht="15" x14ac:dyDescent="0.2">
      <c r="A11" s="434" t="s">
        <v>26</v>
      </c>
      <c r="B11" s="435">
        <v>134</v>
      </c>
      <c r="C11" s="435">
        <v>10</v>
      </c>
      <c r="D11" s="435">
        <v>4</v>
      </c>
      <c r="E11" s="436">
        <v>0</v>
      </c>
      <c r="F11" s="437">
        <v>138</v>
      </c>
      <c r="G11" s="436">
        <v>10</v>
      </c>
      <c r="H11" s="438">
        <v>148</v>
      </c>
      <c r="I11" s="435">
        <v>126</v>
      </c>
      <c r="J11" s="435">
        <v>3</v>
      </c>
      <c r="K11" s="435">
        <v>27</v>
      </c>
      <c r="L11" s="435">
        <v>5</v>
      </c>
      <c r="M11" s="435">
        <v>25</v>
      </c>
      <c r="N11" s="435">
        <v>2</v>
      </c>
      <c r="O11" s="435">
        <v>0</v>
      </c>
      <c r="P11" s="435">
        <v>0</v>
      </c>
      <c r="Q11" s="435">
        <v>0</v>
      </c>
      <c r="R11" s="436">
        <v>0</v>
      </c>
      <c r="S11" s="437">
        <v>178</v>
      </c>
      <c r="T11" s="436">
        <v>10</v>
      </c>
      <c r="U11" s="438">
        <v>188</v>
      </c>
      <c r="V11" s="437">
        <v>0</v>
      </c>
      <c r="W11" s="436">
        <v>0</v>
      </c>
      <c r="X11" s="438">
        <v>0</v>
      </c>
      <c r="Y11" s="830">
        <v>336</v>
      </c>
      <c r="Z11" s="827"/>
    </row>
    <row r="12" spans="1:26" ht="15" x14ac:dyDescent="0.2">
      <c r="A12" s="434" t="s">
        <v>27</v>
      </c>
      <c r="B12" s="435">
        <v>0</v>
      </c>
      <c r="C12" s="435">
        <v>0</v>
      </c>
      <c r="D12" s="435">
        <v>0</v>
      </c>
      <c r="E12" s="436">
        <v>0</v>
      </c>
      <c r="F12" s="437">
        <v>0</v>
      </c>
      <c r="G12" s="436">
        <v>0</v>
      </c>
      <c r="H12" s="438">
        <v>0</v>
      </c>
      <c r="I12" s="435">
        <v>0</v>
      </c>
      <c r="J12" s="435">
        <v>0</v>
      </c>
      <c r="K12" s="435">
        <v>224</v>
      </c>
      <c r="L12" s="435">
        <v>0</v>
      </c>
      <c r="M12" s="435">
        <v>564</v>
      </c>
      <c r="N12" s="435">
        <v>0</v>
      </c>
      <c r="O12" s="435">
        <v>0</v>
      </c>
      <c r="P12" s="435">
        <v>0</v>
      </c>
      <c r="Q12" s="435">
        <v>0</v>
      </c>
      <c r="R12" s="436">
        <v>0</v>
      </c>
      <c r="S12" s="437">
        <v>788</v>
      </c>
      <c r="T12" s="436">
        <v>0</v>
      </c>
      <c r="U12" s="438">
        <v>788</v>
      </c>
      <c r="V12" s="437">
        <v>0</v>
      </c>
      <c r="W12" s="436">
        <v>0</v>
      </c>
      <c r="X12" s="438">
        <v>0</v>
      </c>
      <c r="Y12" s="830">
        <v>788</v>
      </c>
      <c r="Z12" s="827"/>
    </row>
    <row r="13" spans="1:26" ht="15" x14ac:dyDescent="0.2">
      <c r="A13" s="434" t="s">
        <v>28</v>
      </c>
      <c r="B13" s="435">
        <v>0</v>
      </c>
      <c r="C13" s="435">
        <v>0</v>
      </c>
      <c r="D13" s="435">
        <v>0</v>
      </c>
      <c r="E13" s="436">
        <v>0</v>
      </c>
      <c r="F13" s="437">
        <v>0</v>
      </c>
      <c r="G13" s="436">
        <v>0</v>
      </c>
      <c r="H13" s="438">
        <v>0</v>
      </c>
      <c r="I13" s="435">
        <v>0</v>
      </c>
      <c r="J13" s="435">
        <v>0</v>
      </c>
      <c r="K13" s="435">
        <v>55</v>
      </c>
      <c r="L13" s="435">
        <v>0</v>
      </c>
      <c r="M13" s="435">
        <v>44</v>
      </c>
      <c r="N13" s="435">
        <v>0</v>
      </c>
      <c r="O13" s="435">
        <v>89</v>
      </c>
      <c r="P13" s="435">
        <v>0</v>
      </c>
      <c r="Q13" s="435">
        <v>0</v>
      </c>
      <c r="R13" s="436">
        <v>0</v>
      </c>
      <c r="S13" s="437">
        <v>188</v>
      </c>
      <c r="T13" s="436">
        <v>0</v>
      </c>
      <c r="U13" s="438">
        <v>188</v>
      </c>
      <c r="V13" s="437">
        <v>0</v>
      </c>
      <c r="W13" s="436">
        <v>0</v>
      </c>
      <c r="X13" s="438">
        <v>0</v>
      </c>
      <c r="Y13" s="830">
        <v>188</v>
      </c>
      <c r="Z13" s="827"/>
    </row>
    <row r="14" spans="1:26" ht="15" x14ac:dyDescent="0.2">
      <c r="A14" s="434" t="s">
        <v>29</v>
      </c>
      <c r="B14" s="435">
        <v>0</v>
      </c>
      <c r="C14" s="435">
        <v>0</v>
      </c>
      <c r="D14" s="435">
        <v>0</v>
      </c>
      <c r="E14" s="436">
        <v>0</v>
      </c>
      <c r="F14" s="437">
        <v>0</v>
      </c>
      <c r="G14" s="436">
        <v>0</v>
      </c>
      <c r="H14" s="438">
        <v>0</v>
      </c>
      <c r="I14" s="435">
        <v>0</v>
      </c>
      <c r="J14" s="435">
        <v>0</v>
      </c>
      <c r="K14" s="435">
        <v>52</v>
      </c>
      <c r="L14" s="435">
        <v>0</v>
      </c>
      <c r="M14" s="435">
        <v>528</v>
      </c>
      <c r="N14" s="435">
        <v>0</v>
      </c>
      <c r="O14" s="435">
        <v>0</v>
      </c>
      <c r="P14" s="435">
        <v>0</v>
      </c>
      <c r="Q14" s="435">
        <v>0</v>
      </c>
      <c r="R14" s="436">
        <v>0</v>
      </c>
      <c r="S14" s="437">
        <v>580</v>
      </c>
      <c r="T14" s="436">
        <v>0</v>
      </c>
      <c r="U14" s="438">
        <v>580</v>
      </c>
      <c r="V14" s="437">
        <v>0</v>
      </c>
      <c r="W14" s="436">
        <v>0</v>
      </c>
      <c r="X14" s="438">
        <v>0</v>
      </c>
      <c r="Y14" s="830">
        <v>580</v>
      </c>
      <c r="Z14" s="827"/>
    </row>
    <row r="15" spans="1:26" ht="15" x14ac:dyDescent="0.2">
      <c r="A15" s="434" t="s">
        <v>30</v>
      </c>
      <c r="B15" s="435">
        <v>0</v>
      </c>
      <c r="C15" s="435">
        <v>0</v>
      </c>
      <c r="D15" s="435">
        <v>0</v>
      </c>
      <c r="E15" s="436">
        <v>0</v>
      </c>
      <c r="F15" s="437">
        <v>0</v>
      </c>
      <c r="G15" s="436">
        <v>0</v>
      </c>
      <c r="H15" s="438">
        <v>0</v>
      </c>
      <c r="I15" s="435">
        <v>0</v>
      </c>
      <c r="J15" s="435">
        <v>0</v>
      </c>
      <c r="K15" s="435">
        <v>954</v>
      </c>
      <c r="L15" s="435">
        <v>0</v>
      </c>
      <c r="M15" s="435">
        <v>0</v>
      </c>
      <c r="N15" s="435">
        <v>0</v>
      </c>
      <c r="O15" s="435">
        <v>0</v>
      </c>
      <c r="P15" s="435">
        <v>0</v>
      </c>
      <c r="Q15" s="435">
        <v>0</v>
      </c>
      <c r="R15" s="436">
        <v>0</v>
      </c>
      <c r="S15" s="437">
        <v>954</v>
      </c>
      <c r="T15" s="436">
        <v>0</v>
      </c>
      <c r="U15" s="438">
        <v>954</v>
      </c>
      <c r="V15" s="437">
        <v>0</v>
      </c>
      <c r="W15" s="436">
        <v>0</v>
      </c>
      <c r="X15" s="438">
        <v>0</v>
      </c>
      <c r="Y15" s="830">
        <v>954</v>
      </c>
      <c r="Z15" s="827"/>
    </row>
    <row r="16" spans="1:26" ht="15" x14ac:dyDescent="0.2">
      <c r="A16" s="434" t="s">
        <v>31</v>
      </c>
      <c r="B16" s="435">
        <v>110</v>
      </c>
      <c r="C16" s="435">
        <v>6</v>
      </c>
      <c r="D16" s="435">
        <v>0</v>
      </c>
      <c r="E16" s="436">
        <v>0</v>
      </c>
      <c r="F16" s="437">
        <v>110</v>
      </c>
      <c r="G16" s="436">
        <v>6</v>
      </c>
      <c r="H16" s="438">
        <v>116</v>
      </c>
      <c r="I16" s="435">
        <v>0</v>
      </c>
      <c r="J16" s="435">
        <v>0</v>
      </c>
      <c r="K16" s="435">
        <v>112</v>
      </c>
      <c r="L16" s="435">
        <v>1</v>
      </c>
      <c r="M16" s="435">
        <v>74</v>
      </c>
      <c r="N16" s="435">
        <v>0</v>
      </c>
      <c r="O16" s="435">
        <v>0</v>
      </c>
      <c r="P16" s="435">
        <v>0</v>
      </c>
      <c r="Q16" s="435">
        <v>0</v>
      </c>
      <c r="R16" s="436">
        <v>0</v>
      </c>
      <c r="S16" s="437">
        <v>186</v>
      </c>
      <c r="T16" s="436">
        <v>1</v>
      </c>
      <c r="U16" s="438">
        <v>187</v>
      </c>
      <c r="V16" s="437">
        <v>0</v>
      </c>
      <c r="W16" s="436">
        <v>0</v>
      </c>
      <c r="X16" s="438">
        <v>0</v>
      </c>
      <c r="Y16" s="830">
        <v>303</v>
      </c>
      <c r="Z16" s="827"/>
    </row>
    <row r="17" spans="1:26" ht="15" x14ac:dyDescent="0.2">
      <c r="A17" s="434" t="s">
        <v>32</v>
      </c>
      <c r="B17" s="435">
        <v>152</v>
      </c>
      <c r="C17" s="435">
        <v>10</v>
      </c>
      <c r="D17" s="435">
        <v>0</v>
      </c>
      <c r="E17" s="436">
        <v>0</v>
      </c>
      <c r="F17" s="437">
        <v>152</v>
      </c>
      <c r="G17" s="436">
        <v>10</v>
      </c>
      <c r="H17" s="438">
        <v>162</v>
      </c>
      <c r="I17" s="435">
        <v>0</v>
      </c>
      <c r="J17" s="435">
        <v>0</v>
      </c>
      <c r="K17" s="435">
        <v>88</v>
      </c>
      <c r="L17" s="435">
        <v>8</v>
      </c>
      <c r="M17" s="435">
        <v>24</v>
      </c>
      <c r="N17" s="435">
        <v>0</v>
      </c>
      <c r="O17" s="435">
        <v>0</v>
      </c>
      <c r="P17" s="435">
        <v>0</v>
      </c>
      <c r="Q17" s="435">
        <v>0</v>
      </c>
      <c r="R17" s="436">
        <v>0</v>
      </c>
      <c r="S17" s="437">
        <v>112</v>
      </c>
      <c r="T17" s="436">
        <v>8</v>
      </c>
      <c r="U17" s="438">
        <v>120</v>
      </c>
      <c r="V17" s="437">
        <v>0</v>
      </c>
      <c r="W17" s="436">
        <v>0</v>
      </c>
      <c r="X17" s="438">
        <v>0</v>
      </c>
      <c r="Y17" s="830">
        <v>282</v>
      </c>
      <c r="Z17" s="827"/>
    </row>
    <row r="18" spans="1:26" ht="15" x14ac:dyDescent="0.2">
      <c r="A18" s="434" t="s">
        <v>33</v>
      </c>
      <c r="B18" s="435">
        <v>0</v>
      </c>
      <c r="C18" s="435">
        <v>0</v>
      </c>
      <c r="D18" s="435">
        <v>0</v>
      </c>
      <c r="E18" s="436">
        <v>0</v>
      </c>
      <c r="F18" s="437">
        <v>0</v>
      </c>
      <c r="G18" s="436">
        <v>0</v>
      </c>
      <c r="H18" s="438">
        <v>0</v>
      </c>
      <c r="I18" s="435">
        <v>0</v>
      </c>
      <c r="J18" s="435">
        <v>0</v>
      </c>
      <c r="K18" s="435">
        <v>17</v>
      </c>
      <c r="L18" s="435">
        <v>0</v>
      </c>
      <c r="M18" s="435">
        <v>66</v>
      </c>
      <c r="N18" s="435">
        <v>0</v>
      </c>
      <c r="O18" s="435">
        <v>273</v>
      </c>
      <c r="P18" s="435">
        <v>0</v>
      </c>
      <c r="Q18" s="435">
        <v>0</v>
      </c>
      <c r="R18" s="436">
        <v>0</v>
      </c>
      <c r="S18" s="437">
        <v>356</v>
      </c>
      <c r="T18" s="436">
        <v>0</v>
      </c>
      <c r="U18" s="438">
        <v>356</v>
      </c>
      <c r="V18" s="437">
        <v>0</v>
      </c>
      <c r="W18" s="436">
        <v>0</v>
      </c>
      <c r="X18" s="438">
        <v>0</v>
      </c>
      <c r="Y18" s="830">
        <v>356</v>
      </c>
      <c r="Z18" s="827"/>
    </row>
    <row r="19" spans="1:26" ht="15" x14ac:dyDescent="0.2">
      <c r="A19" s="434" t="s">
        <v>34</v>
      </c>
      <c r="B19" s="435">
        <v>0</v>
      </c>
      <c r="C19" s="435">
        <v>0</v>
      </c>
      <c r="D19" s="435">
        <v>0</v>
      </c>
      <c r="E19" s="436">
        <v>0</v>
      </c>
      <c r="F19" s="437">
        <v>0</v>
      </c>
      <c r="G19" s="436">
        <v>0</v>
      </c>
      <c r="H19" s="438">
        <v>0</v>
      </c>
      <c r="I19" s="435">
        <v>0</v>
      </c>
      <c r="J19" s="435">
        <v>0</v>
      </c>
      <c r="K19" s="435">
        <v>357</v>
      </c>
      <c r="L19" s="435">
        <v>0</v>
      </c>
      <c r="M19" s="435">
        <v>84</v>
      </c>
      <c r="N19" s="435">
        <v>0</v>
      </c>
      <c r="O19" s="435">
        <v>0</v>
      </c>
      <c r="P19" s="435">
        <v>0</v>
      </c>
      <c r="Q19" s="435">
        <v>0</v>
      </c>
      <c r="R19" s="436">
        <v>0</v>
      </c>
      <c r="S19" s="437">
        <v>441</v>
      </c>
      <c r="T19" s="436">
        <v>0</v>
      </c>
      <c r="U19" s="438">
        <v>441</v>
      </c>
      <c r="V19" s="437">
        <v>0</v>
      </c>
      <c r="W19" s="436">
        <v>0</v>
      </c>
      <c r="X19" s="438">
        <v>0</v>
      </c>
      <c r="Y19" s="830">
        <v>441</v>
      </c>
      <c r="Z19" s="827"/>
    </row>
    <row r="20" spans="1:26" ht="15" x14ac:dyDescent="0.2">
      <c r="A20" s="434" t="s">
        <v>35</v>
      </c>
      <c r="B20" s="435">
        <v>0</v>
      </c>
      <c r="C20" s="435">
        <v>0</v>
      </c>
      <c r="D20" s="435">
        <v>0</v>
      </c>
      <c r="E20" s="436">
        <v>0</v>
      </c>
      <c r="F20" s="437">
        <v>0</v>
      </c>
      <c r="G20" s="436">
        <v>0</v>
      </c>
      <c r="H20" s="438">
        <v>0</v>
      </c>
      <c r="I20" s="435">
        <v>0</v>
      </c>
      <c r="J20" s="435">
        <v>0</v>
      </c>
      <c r="K20" s="435">
        <v>387</v>
      </c>
      <c r="L20" s="435">
        <v>0</v>
      </c>
      <c r="M20" s="435">
        <v>0</v>
      </c>
      <c r="N20" s="435">
        <v>0</v>
      </c>
      <c r="O20" s="435">
        <v>0</v>
      </c>
      <c r="P20" s="435">
        <v>0</v>
      </c>
      <c r="Q20" s="435">
        <v>0</v>
      </c>
      <c r="R20" s="436">
        <v>0</v>
      </c>
      <c r="S20" s="437">
        <v>387</v>
      </c>
      <c r="T20" s="436">
        <v>0</v>
      </c>
      <c r="U20" s="438">
        <v>387</v>
      </c>
      <c r="V20" s="437">
        <v>0</v>
      </c>
      <c r="W20" s="436">
        <v>0</v>
      </c>
      <c r="X20" s="438">
        <v>0</v>
      </c>
      <c r="Y20" s="830">
        <v>387</v>
      </c>
      <c r="Z20" s="827"/>
    </row>
    <row r="21" spans="1:26" ht="15" x14ac:dyDescent="0.2">
      <c r="A21" s="434" t="s">
        <v>36</v>
      </c>
      <c r="B21" s="435">
        <v>111</v>
      </c>
      <c r="C21" s="435">
        <v>9</v>
      </c>
      <c r="D21" s="435">
        <v>2</v>
      </c>
      <c r="E21" s="436">
        <v>0</v>
      </c>
      <c r="F21" s="437">
        <v>113</v>
      </c>
      <c r="G21" s="436">
        <v>9</v>
      </c>
      <c r="H21" s="438">
        <v>122</v>
      </c>
      <c r="I21" s="435">
        <v>0</v>
      </c>
      <c r="J21" s="435">
        <v>0</v>
      </c>
      <c r="K21" s="435">
        <v>79</v>
      </c>
      <c r="L21" s="435">
        <v>0</v>
      </c>
      <c r="M21" s="435">
        <v>10</v>
      </c>
      <c r="N21" s="435">
        <v>0</v>
      </c>
      <c r="O21" s="435">
        <v>1</v>
      </c>
      <c r="P21" s="435">
        <v>0</v>
      </c>
      <c r="Q21" s="435">
        <v>0</v>
      </c>
      <c r="R21" s="436">
        <v>0</v>
      </c>
      <c r="S21" s="437">
        <v>90</v>
      </c>
      <c r="T21" s="436">
        <v>0</v>
      </c>
      <c r="U21" s="438">
        <v>90</v>
      </c>
      <c r="V21" s="437">
        <v>0</v>
      </c>
      <c r="W21" s="436">
        <v>0</v>
      </c>
      <c r="X21" s="438">
        <v>0</v>
      </c>
      <c r="Y21" s="830">
        <v>212</v>
      </c>
      <c r="Z21" s="827"/>
    </row>
    <row r="22" spans="1:26" ht="15" x14ac:dyDescent="0.2">
      <c r="A22" s="434" t="s">
        <v>37</v>
      </c>
      <c r="B22" s="435">
        <v>0</v>
      </c>
      <c r="C22" s="435">
        <v>0</v>
      </c>
      <c r="D22" s="435">
        <v>0</v>
      </c>
      <c r="E22" s="436">
        <v>0</v>
      </c>
      <c r="F22" s="437">
        <v>0</v>
      </c>
      <c r="G22" s="436">
        <v>0</v>
      </c>
      <c r="H22" s="438">
        <v>0</v>
      </c>
      <c r="I22" s="435">
        <v>0</v>
      </c>
      <c r="J22" s="435">
        <v>15</v>
      </c>
      <c r="K22" s="435">
        <v>85</v>
      </c>
      <c r="L22" s="435">
        <v>115</v>
      </c>
      <c r="M22" s="435">
        <v>0</v>
      </c>
      <c r="N22" s="435">
        <v>53</v>
      </c>
      <c r="O22" s="435">
        <v>0</v>
      </c>
      <c r="P22" s="435">
        <v>29</v>
      </c>
      <c r="Q22" s="435">
        <v>0</v>
      </c>
      <c r="R22" s="436">
        <v>0</v>
      </c>
      <c r="S22" s="437">
        <v>85</v>
      </c>
      <c r="T22" s="436">
        <v>212</v>
      </c>
      <c r="U22" s="438">
        <v>297</v>
      </c>
      <c r="V22" s="437">
        <v>31</v>
      </c>
      <c r="W22" s="436">
        <v>0</v>
      </c>
      <c r="X22" s="438">
        <v>31</v>
      </c>
      <c r="Y22" s="830">
        <v>328</v>
      </c>
      <c r="Z22" s="827"/>
    </row>
    <row r="23" spans="1:26" ht="15" x14ac:dyDescent="0.2">
      <c r="A23" s="434" t="s">
        <v>38</v>
      </c>
      <c r="B23" s="435">
        <v>0</v>
      </c>
      <c r="C23" s="435">
        <v>0</v>
      </c>
      <c r="D23" s="435">
        <v>0</v>
      </c>
      <c r="E23" s="436">
        <v>0</v>
      </c>
      <c r="F23" s="437">
        <v>0</v>
      </c>
      <c r="G23" s="436">
        <v>0</v>
      </c>
      <c r="H23" s="438">
        <v>0</v>
      </c>
      <c r="I23" s="435">
        <v>0</v>
      </c>
      <c r="J23" s="435">
        <v>0</v>
      </c>
      <c r="K23" s="435">
        <v>31</v>
      </c>
      <c r="L23" s="435">
        <v>0</v>
      </c>
      <c r="M23" s="435">
        <v>556</v>
      </c>
      <c r="N23" s="435">
        <v>0</v>
      </c>
      <c r="O23" s="435">
        <v>0</v>
      </c>
      <c r="P23" s="435">
        <v>0</v>
      </c>
      <c r="Q23" s="435">
        <v>0</v>
      </c>
      <c r="R23" s="436">
        <v>0</v>
      </c>
      <c r="S23" s="437">
        <v>587</v>
      </c>
      <c r="T23" s="436">
        <v>0</v>
      </c>
      <c r="U23" s="438">
        <v>587</v>
      </c>
      <c r="V23" s="437">
        <v>0</v>
      </c>
      <c r="W23" s="436">
        <v>0</v>
      </c>
      <c r="X23" s="438">
        <v>0</v>
      </c>
      <c r="Y23" s="830">
        <v>587</v>
      </c>
      <c r="Z23" s="827"/>
    </row>
    <row r="24" spans="1:26" ht="15" x14ac:dyDescent="0.2">
      <c r="A24" s="434" t="s">
        <v>39</v>
      </c>
      <c r="B24" s="435">
        <v>275</v>
      </c>
      <c r="C24" s="435">
        <v>17</v>
      </c>
      <c r="D24" s="435">
        <v>4</v>
      </c>
      <c r="E24" s="436">
        <v>0</v>
      </c>
      <c r="F24" s="437">
        <v>279</v>
      </c>
      <c r="G24" s="436">
        <v>17</v>
      </c>
      <c r="H24" s="438">
        <v>296</v>
      </c>
      <c r="I24" s="435">
        <v>0</v>
      </c>
      <c r="J24" s="435">
        <v>0</v>
      </c>
      <c r="K24" s="435">
        <v>121</v>
      </c>
      <c r="L24" s="435">
        <v>23</v>
      </c>
      <c r="M24" s="435">
        <v>10</v>
      </c>
      <c r="N24" s="435">
        <v>0</v>
      </c>
      <c r="O24" s="435">
        <v>0</v>
      </c>
      <c r="P24" s="435">
        <v>0</v>
      </c>
      <c r="Q24" s="435">
        <v>1</v>
      </c>
      <c r="R24" s="436">
        <v>0</v>
      </c>
      <c r="S24" s="437">
        <v>132</v>
      </c>
      <c r="T24" s="436">
        <v>23</v>
      </c>
      <c r="U24" s="438">
        <v>155</v>
      </c>
      <c r="V24" s="437">
        <v>0</v>
      </c>
      <c r="W24" s="436">
        <v>0</v>
      </c>
      <c r="X24" s="438">
        <v>0</v>
      </c>
      <c r="Y24" s="830">
        <v>451</v>
      </c>
      <c r="Z24" s="827"/>
    </row>
    <row r="25" spans="1:26" ht="15" x14ac:dyDescent="0.2">
      <c r="A25" s="434" t="s">
        <v>40</v>
      </c>
      <c r="B25" s="435">
        <v>74</v>
      </c>
      <c r="C25" s="435">
        <v>6</v>
      </c>
      <c r="D25" s="435">
        <v>0</v>
      </c>
      <c r="E25" s="436">
        <v>0</v>
      </c>
      <c r="F25" s="437">
        <v>74</v>
      </c>
      <c r="G25" s="436">
        <v>6</v>
      </c>
      <c r="H25" s="438">
        <v>80</v>
      </c>
      <c r="I25" s="435">
        <v>0</v>
      </c>
      <c r="J25" s="435">
        <v>0</v>
      </c>
      <c r="K25" s="435">
        <v>816</v>
      </c>
      <c r="L25" s="435">
        <v>2</v>
      </c>
      <c r="M25" s="435">
        <v>146</v>
      </c>
      <c r="N25" s="435">
        <v>2</v>
      </c>
      <c r="O25" s="435">
        <v>0</v>
      </c>
      <c r="P25" s="435">
        <v>0</v>
      </c>
      <c r="Q25" s="435">
        <v>0</v>
      </c>
      <c r="R25" s="436">
        <v>0</v>
      </c>
      <c r="S25" s="437">
        <v>962</v>
      </c>
      <c r="T25" s="436">
        <v>4</v>
      </c>
      <c r="U25" s="438">
        <v>966</v>
      </c>
      <c r="V25" s="437">
        <v>0</v>
      </c>
      <c r="W25" s="436">
        <v>0</v>
      </c>
      <c r="X25" s="438">
        <v>0</v>
      </c>
      <c r="Y25" s="830">
        <v>1046</v>
      </c>
      <c r="Z25" s="827"/>
    </row>
    <row r="26" spans="1:26" ht="15" x14ac:dyDescent="0.2">
      <c r="A26" s="434" t="s">
        <v>41</v>
      </c>
      <c r="B26" s="435">
        <v>0</v>
      </c>
      <c r="C26" s="435">
        <v>0</v>
      </c>
      <c r="D26" s="435">
        <v>0</v>
      </c>
      <c r="E26" s="436">
        <v>0</v>
      </c>
      <c r="F26" s="437">
        <v>0</v>
      </c>
      <c r="G26" s="436">
        <v>0</v>
      </c>
      <c r="H26" s="438">
        <v>0</v>
      </c>
      <c r="I26" s="435">
        <v>0</v>
      </c>
      <c r="J26" s="435">
        <v>0</v>
      </c>
      <c r="K26" s="435">
        <v>325</v>
      </c>
      <c r="L26" s="435">
        <v>0</v>
      </c>
      <c r="M26" s="435">
        <v>402</v>
      </c>
      <c r="N26" s="435">
        <v>0</v>
      </c>
      <c r="O26" s="435">
        <v>0</v>
      </c>
      <c r="P26" s="435">
        <v>0</v>
      </c>
      <c r="Q26" s="435">
        <v>20</v>
      </c>
      <c r="R26" s="436">
        <v>0</v>
      </c>
      <c r="S26" s="437">
        <v>747</v>
      </c>
      <c r="T26" s="436">
        <v>0</v>
      </c>
      <c r="U26" s="438">
        <v>747</v>
      </c>
      <c r="V26" s="437">
        <v>0</v>
      </c>
      <c r="W26" s="436">
        <v>0</v>
      </c>
      <c r="X26" s="438">
        <v>0</v>
      </c>
      <c r="Y26" s="830">
        <v>747</v>
      </c>
      <c r="Z26" s="827"/>
    </row>
    <row r="27" spans="1:26" ht="15" x14ac:dyDescent="0.2">
      <c r="A27" s="434" t="s">
        <v>42</v>
      </c>
      <c r="B27" s="435">
        <v>119</v>
      </c>
      <c r="C27" s="435">
        <v>10</v>
      </c>
      <c r="D27" s="435">
        <v>1</v>
      </c>
      <c r="E27" s="436">
        <v>0</v>
      </c>
      <c r="F27" s="437">
        <v>120</v>
      </c>
      <c r="G27" s="436">
        <v>10</v>
      </c>
      <c r="H27" s="438">
        <v>130</v>
      </c>
      <c r="I27" s="435">
        <v>1</v>
      </c>
      <c r="J27" s="435">
        <v>0</v>
      </c>
      <c r="K27" s="435">
        <v>76</v>
      </c>
      <c r="L27" s="435">
        <v>5</v>
      </c>
      <c r="M27" s="435">
        <v>976</v>
      </c>
      <c r="N27" s="435">
        <v>0</v>
      </c>
      <c r="O27" s="435">
        <v>38</v>
      </c>
      <c r="P27" s="435">
        <v>0</v>
      </c>
      <c r="Q27" s="435">
        <v>0</v>
      </c>
      <c r="R27" s="436">
        <v>0</v>
      </c>
      <c r="S27" s="437">
        <v>1091</v>
      </c>
      <c r="T27" s="436">
        <v>5</v>
      </c>
      <c r="U27" s="438">
        <v>1096</v>
      </c>
      <c r="V27" s="437">
        <v>0</v>
      </c>
      <c r="W27" s="436">
        <v>0</v>
      </c>
      <c r="X27" s="438">
        <v>0</v>
      </c>
      <c r="Y27" s="830">
        <v>1226</v>
      </c>
      <c r="Z27" s="827"/>
    </row>
    <row r="28" spans="1:26" ht="15" x14ac:dyDescent="0.2">
      <c r="A28" s="434" t="s">
        <v>43</v>
      </c>
      <c r="B28" s="435">
        <v>263</v>
      </c>
      <c r="C28" s="435">
        <v>30</v>
      </c>
      <c r="D28" s="435">
        <v>0</v>
      </c>
      <c r="E28" s="436">
        <v>1</v>
      </c>
      <c r="F28" s="437">
        <v>263</v>
      </c>
      <c r="G28" s="436">
        <v>31</v>
      </c>
      <c r="H28" s="438">
        <v>294</v>
      </c>
      <c r="I28" s="435">
        <v>25</v>
      </c>
      <c r="J28" s="435">
        <v>0</v>
      </c>
      <c r="K28" s="435">
        <v>365</v>
      </c>
      <c r="L28" s="435">
        <v>12</v>
      </c>
      <c r="M28" s="435">
        <v>284</v>
      </c>
      <c r="N28" s="435">
        <v>8</v>
      </c>
      <c r="O28" s="435">
        <v>1</v>
      </c>
      <c r="P28" s="435">
        <v>0</v>
      </c>
      <c r="Q28" s="435">
        <v>1</v>
      </c>
      <c r="R28" s="436">
        <v>0</v>
      </c>
      <c r="S28" s="437">
        <v>676</v>
      </c>
      <c r="T28" s="436">
        <v>20</v>
      </c>
      <c r="U28" s="438">
        <v>696</v>
      </c>
      <c r="V28" s="437">
        <v>0</v>
      </c>
      <c r="W28" s="436">
        <v>0</v>
      </c>
      <c r="X28" s="438">
        <v>0</v>
      </c>
      <c r="Y28" s="830">
        <v>990</v>
      </c>
      <c r="Z28" s="827"/>
    </row>
    <row r="29" spans="1:26" ht="15" x14ac:dyDescent="0.2">
      <c r="A29" s="434" t="s">
        <v>44</v>
      </c>
      <c r="B29" s="435">
        <v>205</v>
      </c>
      <c r="C29" s="435">
        <v>19</v>
      </c>
      <c r="D29" s="435">
        <v>1</v>
      </c>
      <c r="E29" s="436">
        <v>0</v>
      </c>
      <c r="F29" s="437">
        <v>206</v>
      </c>
      <c r="G29" s="436">
        <v>19</v>
      </c>
      <c r="H29" s="438">
        <v>225</v>
      </c>
      <c r="I29" s="435">
        <v>2</v>
      </c>
      <c r="J29" s="435">
        <v>28</v>
      </c>
      <c r="K29" s="435">
        <v>231</v>
      </c>
      <c r="L29" s="435">
        <v>167</v>
      </c>
      <c r="M29" s="435">
        <v>88</v>
      </c>
      <c r="N29" s="435">
        <v>6</v>
      </c>
      <c r="O29" s="435">
        <v>1</v>
      </c>
      <c r="P29" s="435">
        <v>0</v>
      </c>
      <c r="Q29" s="435">
        <v>0</v>
      </c>
      <c r="R29" s="436">
        <v>0</v>
      </c>
      <c r="S29" s="437">
        <v>322</v>
      </c>
      <c r="T29" s="436">
        <v>201</v>
      </c>
      <c r="U29" s="438">
        <v>523</v>
      </c>
      <c r="V29" s="437">
        <v>0</v>
      </c>
      <c r="W29" s="436">
        <v>0</v>
      </c>
      <c r="X29" s="438">
        <v>0</v>
      </c>
      <c r="Y29" s="830">
        <v>748</v>
      </c>
      <c r="Z29" s="827"/>
    </row>
    <row r="30" spans="1:26" ht="15" x14ac:dyDescent="0.2">
      <c r="A30" s="434" t="s">
        <v>45</v>
      </c>
      <c r="B30" s="435">
        <v>0</v>
      </c>
      <c r="C30" s="435">
        <v>0</v>
      </c>
      <c r="D30" s="435">
        <v>0</v>
      </c>
      <c r="E30" s="436">
        <v>0</v>
      </c>
      <c r="F30" s="437">
        <v>0</v>
      </c>
      <c r="G30" s="436">
        <v>0</v>
      </c>
      <c r="H30" s="438">
        <v>0</v>
      </c>
      <c r="I30" s="435">
        <v>26</v>
      </c>
      <c r="J30" s="435">
        <v>0</v>
      </c>
      <c r="K30" s="435">
        <v>124</v>
      </c>
      <c r="L30" s="435">
        <v>0</v>
      </c>
      <c r="M30" s="435">
        <v>854</v>
      </c>
      <c r="N30" s="435">
        <v>0</v>
      </c>
      <c r="O30" s="435">
        <v>0</v>
      </c>
      <c r="P30" s="435">
        <v>0</v>
      </c>
      <c r="Q30" s="435">
        <v>0</v>
      </c>
      <c r="R30" s="436">
        <v>0</v>
      </c>
      <c r="S30" s="437">
        <v>1004</v>
      </c>
      <c r="T30" s="436">
        <v>0</v>
      </c>
      <c r="U30" s="438">
        <v>1004</v>
      </c>
      <c r="V30" s="437">
        <v>0</v>
      </c>
      <c r="W30" s="436">
        <v>0</v>
      </c>
      <c r="X30" s="438">
        <v>0</v>
      </c>
      <c r="Y30" s="830">
        <v>1004</v>
      </c>
      <c r="Z30" s="827"/>
    </row>
    <row r="31" spans="1:26" ht="15" x14ac:dyDescent="0.2">
      <c r="A31" s="434" t="s">
        <v>46</v>
      </c>
      <c r="B31" s="435">
        <v>0</v>
      </c>
      <c r="C31" s="435">
        <v>0</v>
      </c>
      <c r="D31" s="435">
        <v>0</v>
      </c>
      <c r="E31" s="436">
        <v>0</v>
      </c>
      <c r="F31" s="437">
        <v>0</v>
      </c>
      <c r="G31" s="436">
        <v>0</v>
      </c>
      <c r="H31" s="438">
        <v>0</v>
      </c>
      <c r="I31" s="435">
        <v>89</v>
      </c>
      <c r="J31" s="435">
        <v>0</v>
      </c>
      <c r="K31" s="435">
        <v>763</v>
      </c>
      <c r="L31" s="435">
        <v>0</v>
      </c>
      <c r="M31" s="435">
        <v>0</v>
      </c>
      <c r="N31" s="435">
        <v>0</v>
      </c>
      <c r="O31" s="435">
        <v>0</v>
      </c>
      <c r="P31" s="435">
        <v>0</v>
      </c>
      <c r="Q31" s="435">
        <v>0</v>
      </c>
      <c r="R31" s="436">
        <v>0</v>
      </c>
      <c r="S31" s="437">
        <v>852</v>
      </c>
      <c r="T31" s="436">
        <v>0</v>
      </c>
      <c r="U31" s="438">
        <v>852</v>
      </c>
      <c r="V31" s="437">
        <v>0</v>
      </c>
      <c r="W31" s="436">
        <v>0</v>
      </c>
      <c r="X31" s="438">
        <v>0</v>
      </c>
      <c r="Y31" s="830">
        <v>852</v>
      </c>
      <c r="Z31" s="827"/>
    </row>
    <row r="32" spans="1:26" ht="15" x14ac:dyDescent="0.2">
      <c r="A32" s="434" t="s">
        <v>47</v>
      </c>
      <c r="B32" s="435">
        <v>0</v>
      </c>
      <c r="C32" s="435">
        <v>0</v>
      </c>
      <c r="D32" s="435">
        <v>0</v>
      </c>
      <c r="E32" s="436">
        <v>0</v>
      </c>
      <c r="F32" s="437">
        <v>0</v>
      </c>
      <c r="G32" s="436">
        <v>0</v>
      </c>
      <c r="H32" s="438">
        <v>0</v>
      </c>
      <c r="I32" s="435">
        <v>0</v>
      </c>
      <c r="J32" s="435">
        <v>0</v>
      </c>
      <c r="K32" s="435">
        <v>76</v>
      </c>
      <c r="L32" s="435">
        <v>0</v>
      </c>
      <c r="M32" s="435">
        <v>469</v>
      </c>
      <c r="N32" s="435">
        <v>0</v>
      </c>
      <c r="O32" s="435">
        <v>0</v>
      </c>
      <c r="P32" s="435">
        <v>0</v>
      </c>
      <c r="Q32" s="435">
        <v>0</v>
      </c>
      <c r="R32" s="436">
        <v>0</v>
      </c>
      <c r="S32" s="437">
        <v>545</v>
      </c>
      <c r="T32" s="436">
        <v>0</v>
      </c>
      <c r="U32" s="438">
        <v>545</v>
      </c>
      <c r="V32" s="437">
        <v>0</v>
      </c>
      <c r="W32" s="436">
        <v>0</v>
      </c>
      <c r="X32" s="438">
        <v>0</v>
      </c>
      <c r="Y32" s="830">
        <v>545</v>
      </c>
      <c r="Z32" s="827"/>
    </row>
    <row r="33" spans="1:26" ht="15" x14ac:dyDescent="0.2">
      <c r="A33" s="434" t="s">
        <v>48</v>
      </c>
      <c r="B33" s="435">
        <v>0</v>
      </c>
      <c r="C33" s="435">
        <v>0</v>
      </c>
      <c r="D33" s="435">
        <v>0</v>
      </c>
      <c r="E33" s="436">
        <v>0</v>
      </c>
      <c r="F33" s="437">
        <v>0</v>
      </c>
      <c r="G33" s="436">
        <v>0</v>
      </c>
      <c r="H33" s="438">
        <v>0</v>
      </c>
      <c r="I33" s="435">
        <v>0</v>
      </c>
      <c r="J33" s="435">
        <v>0</v>
      </c>
      <c r="K33" s="435">
        <v>384</v>
      </c>
      <c r="L33" s="435">
        <v>0</v>
      </c>
      <c r="M33" s="435">
        <v>273</v>
      </c>
      <c r="N33" s="435">
        <v>0</v>
      </c>
      <c r="O33" s="435">
        <v>0</v>
      </c>
      <c r="P33" s="435">
        <v>0</v>
      </c>
      <c r="Q33" s="435">
        <v>0</v>
      </c>
      <c r="R33" s="436">
        <v>0</v>
      </c>
      <c r="S33" s="437">
        <v>657</v>
      </c>
      <c r="T33" s="436">
        <v>0</v>
      </c>
      <c r="U33" s="438">
        <v>657</v>
      </c>
      <c r="V33" s="437">
        <v>0</v>
      </c>
      <c r="W33" s="436">
        <v>0</v>
      </c>
      <c r="X33" s="438">
        <v>0</v>
      </c>
      <c r="Y33" s="830">
        <v>657</v>
      </c>
      <c r="Z33" s="827"/>
    </row>
    <row r="34" spans="1:26" ht="15" x14ac:dyDescent="0.2">
      <c r="A34" s="434" t="s">
        <v>49</v>
      </c>
      <c r="B34" s="435">
        <v>0</v>
      </c>
      <c r="C34" s="435">
        <v>1</v>
      </c>
      <c r="D34" s="435">
        <v>0</v>
      </c>
      <c r="E34" s="436">
        <v>0</v>
      </c>
      <c r="F34" s="437">
        <v>0</v>
      </c>
      <c r="G34" s="436">
        <v>1</v>
      </c>
      <c r="H34" s="438">
        <v>1</v>
      </c>
      <c r="I34" s="435">
        <v>0</v>
      </c>
      <c r="J34" s="435">
        <v>32</v>
      </c>
      <c r="K34" s="435">
        <v>0</v>
      </c>
      <c r="L34" s="435">
        <v>330</v>
      </c>
      <c r="M34" s="435">
        <v>0</v>
      </c>
      <c r="N34" s="435">
        <v>388</v>
      </c>
      <c r="O34" s="435">
        <v>0</v>
      </c>
      <c r="P34" s="435">
        <v>7</v>
      </c>
      <c r="Q34" s="435">
        <v>0</v>
      </c>
      <c r="R34" s="436">
        <v>2</v>
      </c>
      <c r="S34" s="437">
        <v>0</v>
      </c>
      <c r="T34" s="436">
        <v>759</v>
      </c>
      <c r="U34" s="438">
        <v>759</v>
      </c>
      <c r="V34" s="437">
        <v>0</v>
      </c>
      <c r="W34" s="436">
        <v>0</v>
      </c>
      <c r="X34" s="438">
        <v>0</v>
      </c>
      <c r="Y34" s="830">
        <v>760</v>
      </c>
      <c r="Z34" s="827"/>
    </row>
    <row r="35" spans="1:26" ht="15" x14ac:dyDescent="0.2">
      <c r="A35" s="434" t="s">
        <v>50</v>
      </c>
      <c r="B35" s="435">
        <v>67</v>
      </c>
      <c r="C35" s="435">
        <v>6</v>
      </c>
      <c r="D35" s="435">
        <v>0</v>
      </c>
      <c r="E35" s="436">
        <v>0</v>
      </c>
      <c r="F35" s="437">
        <v>67</v>
      </c>
      <c r="G35" s="436">
        <v>6</v>
      </c>
      <c r="H35" s="438">
        <v>73</v>
      </c>
      <c r="I35" s="435">
        <v>0</v>
      </c>
      <c r="J35" s="435">
        <v>0</v>
      </c>
      <c r="K35" s="435">
        <v>49</v>
      </c>
      <c r="L35" s="435">
        <v>4</v>
      </c>
      <c r="M35" s="435">
        <v>3</v>
      </c>
      <c r="N35" s="435">
        <v>6</v>
      </c>
      <c r="O35" s="435">
        <v>0</v>
      </c>
      <c r="P35" s="435">
        <v>0</v>
      </c>
      <c r="Q35" s="435">
        <v>0</v>
      </c>
      <c r="R35" s="436">
        <v>0</v>
      </c>
      <c r="S35" s="437">
        <v>52</v>
      </c>
      <c r="T35" s="436">
        <v>10</v>
      </c>
      <c r="U35" s="438">
        <v>62</v>
      </c>
      <c r="V35" s="437">
        <v>0</v>
      </c>
      <c r="W35" s="436">
        <v>0</v>
      </c>
      <c r="X35" s="438">
        <v>0</v>
      </c>
      <c r="Y35" s="830">
        <v>135</v>
      </c>
      <c r="Z35" s="827"/>
    </row>
    <row r="36" spans="1:26" ht="15" x14ac:dyDescent="0.2">
      <c r="A36" s="434" t="s">
        <v>51</v>
      </c>
      <c r="B36" s="435">
        <v>0</v>
      </c>
      <c r="C36" s="435">
        <v>0</v>
      </c>
      <c r="D36" s="435">
        <v>0</v>
      </c>
      <c r="E36" s="436">
        <v>0</v>
      </c>
      <c r="F36" s="437">
        <v>0</v>
      </c>
      <c r="G36" s="436">
        <v>0</v>
      </c>
      <c r="H36" s="438">
        <v>0</v>
      </c>
      <c r="I36" s="435">
        <v>0</v>
      </c>
      <c r="J36" s="435">
        <v>0</v>
      </c>
      <c r="K36" s="435">
        <v>29</v>
      </c>
      <c r="L36" s="435">
        <v>0</v>
      </c>
      <c r="M36" s="435">
        <v>348</v>
      </c>
      <c r="N36" s="435">
        <v>0</v>
      </c>
      <c r="O36" s="435">
        <v>598</v>
      </c>
      <c r="P36" s="435">
        <v>0</v>
      </c>
      <c r="Q36" s="435">
        <v>0</v>
      </c>
      <c r="R36" s="436">
        <v>0</v>
      </c>
      <c r="S36" s="437">
        <v>975</v>
      </c>
      <c r="T36" s="436">
        <v>0</v>
      </c>
      <c r="U36" s="438">
        <v>975</v>
      </c>
      <c r="V36" s="437">
        <v>0</v>
      </c>
      <c r="W36" s="436">
        <v>0</v>
      </c>
      <c r="X36" s="438">
        <v>0</v>
      </c>
      <c r="Y36" s="830">
        <v>975</v>
      </c>
      <c r="Z36" s="827"/>
    </row>
    <row r="37" spans="1:26" ht="15" x14ac:dyDescent="0.2">
      <c r="A37" s="434" t="s">
        <v>52</v>
      </c>
      <c r="B37" s="435">
        <v>0</v>
      </c>
      <c r="C37" s="435">
        <v>0</v>
      </c>
      <c r="D37" s="435">
        <v>0</v>
      </c>
      <c r="E37" s="436">
        <v>0</v>
      </c>
      <c r="F37" s="437">
        <v>0</v>
      </c>
      <c r="G37" s="436">
        <v>0</v>
      </c>
      <c r="H37" s="438">
        <v>0</v>
      </c>
      <c r="I37" s="435">
        <v>0</v>
      </c>
      <c r="J37" s="435">
        <v>0</v>
      </c>
      <c r="K37" s="435">
        <v>56</v>
      </c>
      <c r="L37" s="435">
        <v>0</v>
      </c>
      <c r="M37" s="435">
        <v>969</v>
      </c>
      <c r="N37" s="435">
        <v>0</v>
      </c>
      <c r="O37" s="435">
        <v>0</v>
      </c>
      <c r="P37" s="435">
        <v>0</v>
      </c>
      <c r="Q37" s="435">
        <v>0</v>
      </c>
      <c r="R37" s="436">
        <v>0</v>
      </c>
      <c r="S37" s="437">
        <v>1025</v>
      </c>
      <c r="T37" s="436">
        <v>0</v>
      </c>
      <c r="U37" s="438">
        <v>1025</v>
      </c>
      <c r="V37" s="437">
        <v>0</v>
      </c>
      <c r="W37" s="436">
        <v>0</v>
      </c>
      <c r="X37" s="438">
        <v>0</v>
      </c>
      <c r="Y37" s="830">
        <v>1025</v>
      </c>
      <c r="Z37" s="827"/>
    </row>
    <row r="38" spans="1:26" ht="15" x14ac:dyDescent="0.2">
      <c r="A38" s="434" t="s">
        <v>53</v>
      </c>
      <c r="B38" s="435">
        <v>0</v>
      </c>
      <c r="C38" s="435">
        <v>0</v>
      </c>
      <c r="D38" s="435">
        <v>0</v>
      </c>
      <c r="E38" s="436">
        <v>0</v>
      </c>
      <c r="F38" s="437">
        <v>0</v>
      </c>
      <c r="G38" s="436">
        <v>0</v>
      </c>
      <c r="H38" s="438">
        <v>0</v>
      </c>
      <c r="I38" s="435">
        <v>97</v>
      </c>
      <c r="J38" s="435">
        <v>0</v>
      </c>
      <c r="K38" s="435">
        <v>493</v>
      </c>
      <c r="L38" s="435">
        <v>0</v>
      </c>
      <c r="M38" s="435">
        <v>0</v>
      </c>
      <c r="N38" s="435">
        <v>0</v>
      </c>
      <c r="O38" s="435">
        <v>0</v>
      </c>
      <c r="P38" s="435">
        <v>0</v>
      </c>
      <c r="Q38" s="435">
        <v>39</v>
      </c>
      <c r="R38" s="436">
        <v>0</v>
      </c>
      <c r="S38" s="437">
        <v>629</v>
      </c>
      <c r="T38" s="436">
        <v>0</v>
      </c>
      <c r="U38" s="438">
        <v>629</v>
      </c>
      <c r="V38" s="437">
        <v>0</v>
      </c>
      <c r="W38" s="436">
        <v>0</v>
      </c>
      <c r="X38" s="438">
        <v>0</v>
      </c>
      <c r="Y38" s="830">
        <v>629</v>
      </c>
      <c r="Z38" s="827"/>
    </row>
    <row r="39" spans="1:26" ht="15" x14ac:dyDescent="0.2">
      <c r="A39" s="434" t="s">
        <v>54</v>
      </c>
      <c r="B39" s="435">
        <v>9</v>
      </c>
      <c r="C39" s="435">
        <v>0</v>
      </c>
      <c r="D39" s="435">
        <v>0</v>
      </c>
      <c r="E39" s="436">
        <v>0</v>
      </c>
      <c r="F39" s="437">
        <v>9</v>
      </c>
      <c r="G39" s="436">
        <v>0</v>
      </c>
      <c r="H39" s="438">
        <v>9</v>
      </c>
      <c r="I39" s="435">
        <v>0</v>
      </c>
      <c r="J39" s="435">
        <v>0</v>
      </c>
      <c r="K39" s="435">
        <v>67</v>
      </c>
      <c r="L39" s="435">
        <v>0</v>
      </c>
      <c r="M39" s="435">
        <v>133</v>
      </c>
      <c r="N39" s="435">
        <v>0</v>
      </c>
      <c r="O39" s="435">
        <v>0</v>
      </c>
      <c r="P39" s="435">
        <v>0</v>
      </c>
      <c r="Q39" s="435">
        <v>0</v>
      </c>
      <c r="R39" s="436">
        <v>0</v>
      </c>
      <c r="S39" s="437">
        <v>200</v>
      </c>
      <c r="T39" s="436">
        <v>0</v>
      </c>
      <c r="U39" s="438">
        <v>200</v>
      </c>
      <c r="V39" s="437">
        <v>0</v>
      </c>
      <c r="W39" s="436">
        <v>0</v>
      </c>
      <c r="X39" s="438">
        <v>0</v>
      </c>
      <c r="Y39" s="830">
        <v>209</v>
      </c>
      <c r="Z39" s="827"/>
    </row>
    <row r="40" spans="1:26" ht="15" x14ac:dyDescent="0.2">
      <c r="A40" s="439" t="s">
        <v>55</v>
      </c>
      <c r="B40" s="435">
        <v>1794</v>
      </c>
      <c r="C40" s="435">
        <v>144</v>
      </c>
      <c r="D40" s="435">
        <v>17</v>
      </c>
      <c r="E40" s="436">
        <v>2</v>
      </c>
      <c r="F40" s="437">
        <v>1811</v>
      </c>
      <c r="G40" s="436">
        <v>146</v>
      </c>
      <c r="H40" s="438">
        <v>1957</v>
      </c>
      <c r="I40" s="435">
        <v>434</v>
      </c>
      <c r="J40" s="435">
        <v>78</v>
      </c>
      <c r="K40" s="435">
        <v>6921</v>
      </c>
      <c r="L40" s="435">
        <v>692</v>
      </c>
      <c r="M40" s="435">
        <v>9127</v>
      </c>
      <c r="N40" s="435">
        <v>472</v>
      </c>
      <c r="O40" s="435">
        <v>1010</v>
      </c>
      <c r="P40" s="435">
        <v>36</v>
      </c>
      <c r="Q40" s="435">
        <v>91</v>
      </c>
      <c r="R40" s="436">
        <v>2</v>
      </c>
      <c r="S40" s="437">
        <v>17583</v>
      </c>
      <c r="T40" s="436">
        <v>1280</v>
      </c>
      <c r="U40" s="438">
        <v>18863</v>
      </c>
      <c r="V40" s="437">
        <v>51</v>
      </c>
      <c r="W40" s="436">
        <v>5</v>
      </c>
      <c r="X40" s="438">
        <v>56</v>
      </c>
      <c r="Y40" s="830">
        <v>20876</v>
      </c>
      <c r="Z40" s="827"/>
    </row>
    <row r="41" spans="1:26" ht="15.75" thickBot="1" x14ac:dyDescent="0.25">
      <c r="A41" s="440" t="s">
        <v>56</v>
      </c>
      <c r="B41" s="836">
        <v>1938</v>
      </c>
      <c r="C41" s="837"/>
      <c r="D41" s="838">
        <v>19</v>
      </c>
      <c r="E41" s="839"/>
      <c r="F41" s="840">
        <v>1957</v>
      </c>
      <c r="G41" s="839"/>
      <c r="H41" s="591">
        <v>1957</v>
      </c>
      <c r="I41" s="836">
        <v>512</v>
      </c>
      <c r="J41" s="837"/>
      <c r="K41" s="836">
        <v>7613</v>
      </c>
      <c r="L41" s="837"/>
      <c r="M41" s="836">
        <v>9599</v>
      </c>
      <c r="N41" s="837"/>
      <c r="O41" s="836">
        <v>1046</v>
      </c>
      <c r="P41" s="837"/>
      <c r="Q41" s="838">
        <v>93</v>
      </c>
      <c r="R41" s="839"/>
      <c r="S41" s="840">
        <v>18863</v>
      </c>
      <c r="T41" s="839"/>
      <c r="U41" s="591">
        <v>18863</v>
      </c>
      <c r="V41" s="840">
        <v>56</v>
      </c>
      <c r="W41" s="839"/>
      <c r="X41" s="591">
        <v>56</v>
      </c>
      <c r="Y41" s="838">
        <v>20876</v>
      </c>
      <c r="Z41" s="839"/>
    </row>
    <row r="42" spans="1:26" ht="13.5" thickTop="1" x14ac:dyDescent="0.2"/>
  </sheetData>
  <mergeCells count="66">
    <mergeCell ref="A1:Y1"/>
    <mergeCell ref="A2:A4"/>
    <mergeCell ref="B2:H2"/>
    <mergeCell ref="I2:U2"/>
    <mergeCell ref="V2:X2"/>
    <mergeCell ref="Y2:Z4"/>
    <mergeCell ref="B3:C3"/>
    <mergeCell ref="D3:E3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Y6:Z6"/>
    <mergeCell ref="Y19:Z19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31:Z31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M41:N41"/>
    <mergeCell ref="O41:P41"/>
    <mergeCell ref="Y32:Z32"/>
    <mergeCell ref="Y33:Z33"/>
    <mergeCell ref="Y34:Z34"/>
    <mergeCell ref="Y35:Z35"/>
    <mergeCell ref="Y36:Z36"/>
    <mergeCell ref="Y37:Z37"/>
    <mergeCell ref="Q41:R41"/>
    <mergeCell ref="S41:T41"/>
    <mergeCell ref="V41:W41"/>
    <mergeCell ref="Y41:Z41"/>
    <mergeCell ref="Y38:Z38"/>
    <mergeCell ref="Y39:Z39"/>
    <mergeCell ref="Y40:Z40"/>
    <mergeCell ref="B41:C41"/>
    <mergeCell ref="D41:E41"/>
    <mergeCell ref="F41:G41"/>
    <mergeCell ref="I41:J41"/>
    <mergeCell ref="K41:L41"/>
  </mergeCells>
  <pageMargins left="0.7" right="0.7" top="0.78740157499999996" bottom="0.78740157499999996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Z42"/>
  <sheetViews>
    <sheetView workbookViewId="0">
      <selection activeCell="K6" sqref="K6"/>
    </sheetView>
  </sheetViews>
  <sheetFormatPr defaultRowHeight="12.75" x14ac:dyDescent="0.2"/>
  <cols>
    <col min="1" max="1" width="17.5703125" customWidth="1"/>
    <col min="2" max="7" width="4.5703125" customWidth="1"/>
    <col min="8" max="8" width="7" customWidth="1"/>
    <col min="9" max="18" width="4.5703125" customWidth="1"/>
    <col min="19" max="19" width="5.28515625" bestFit="1" customWidth="1"/>
    <col min="20" max="20" width="4.5703125" customWidth="1"/>
    <col min="21" max="21" width="8.7109375" customWidth="1"/>
    <col min="22" max="23" width="4.5703125" customWidth="1"/>
    <col min="24" max="24" width="7.5703125" customWidth="1"/>
    <col min="25" max="25" width="7" customWidth="1"/>
    <col min="26" max="26" width="0.140625" customWidth="1"/>
  </cols>
  <sheetData>
    <row r="1" spans="1:26" ht="15.75" thickBot="1" x14ac:dyDescent="0.3">
      <c r="A1" s="818" t="s">
        <v>332</v>
      </c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  <c r="Z1" s="593"/>
    </row>
    <row r="2" spans="1:26" ht="15.75" thickTop="1" x14ac:dyDescent="0.2">
      <c r="A2" s="847" t="s">
        <v>4</v>
      </c>
      <c r="B2" s="848" t="s">
        <v>0</v>
      </c>
      <c r="C2" s="824"/>
      <c r="D2" s="824"/>
      <c r="E2" s="824"/>
      <c r="F2" s="824"/>
      <c r="G2" s="824"/>
      <c r="H2" s="825"/>
      <c r="I2" s="823" t="s">
        <v>1</v>
      </c>
      <c r="J2" s="824"/>
      <c r="K2" s="824"/>
      <c r="L2" s="824"/>
      <c r="M2" s="824"/>
      <c r="N2" s="824"/>
      <c r="O2" s="824"/>
      <c r="P2" s="824"/>
      <c r="Q2" s="824"/>
      <c r="R2" s="824"/>
      <c r="S2" s="824"/>
      <c r="T2" s="824"/>
      <c r="U2" s="825"/>
      <c r="V2" s="823" t="s">
        <v>2</v>
      </c>
      <c r="W2" s="824"/>
      <c r="X2" s="825"/>
      <c r="Y2" s="849" t="s">
        <v>66</v>
      </c>
      <c r="Z2" s="850"/>
    </row>
    <row r="3" spans="1:26" ht="15" x14ac:dyDescent="0.2">
      <c r="A3" s="847"/>
      <c r="B3" s="855" t="s">
        <v>5</v>
      </c>
      <c r="C3" s="832"/>
      <c r="D3" s="833" t="s">
        <v>6</v>
      </c>
      <c r="E3" s="827"/>
      <c r="F3" s="826" t="s">
        <v>7</v>
      </c>
      <c r="G3" s="827"/>
      <c r="H3" s="856" t="s">
        <v>8</v>
      </c>
      <c r="I3" s="834" t="s">
        <v>9</v>
      </c>
      <c r="J3" s="835"/>
      <c r="K3" s="834" t="s">
        <v>10</v>
      </c>
      <c r="L3" s="835"/>
      <c r="M3" s="834" t="s">
        <v>11</v>
      </c>
      <c r="N3" s="835"/>
      <c r="O3" s="834" t="s">
        <v>12</v>
      </c>
      <c r="P3" s="835"/>
      <c r="Q3" s="833" t="s">
        <v>6</v>
      </c>
      <c r="R3" s="827"/>
      <c r="S3" s="826" t="s">
        <v>13</v>
      </c>
      <c r="T3" s="827"/>
      <c r="U3" s="856" t="s">
        <v>14</v>
      </c>
      <c r="V3" s="828" t="s">
        <v>15</v>
      </c>
      <c r="W3" s="829"/>
      <c r="X3" s="856" t="s">
        <v>16</v>
      </c>
      <c r="Y3" s="851"/>
      <c r="Z3" s="852"/>
    </row>
    <row r="4" spans="1:26" x14ac:dyDescent="0.2">
      <c r="A4" s="847"/>
      <c r="B4" s="461" t="s">
        <v>18</v>
      </c>
      <c r="C4" s="429" t="s">
        <v>19</v>
      </c>
      <c r="D4" s="429" t="s">
        <v>18</v>
      </c>
      <c r="E4" s="430" t="s">
        <v>19</v>
      </c>
      <c r="F4" s="431" t="s">
        <v>18</v>
      </c>
      <c r="G4" s="430" t="s">
        <v>19</v>
      </c>
      <c r="H4" s="822"/>
      <c r="I4" s="429" t="s">
        <v>18</v>
      </c>
      <c r="J4" s="432" t="s">
        <v>19</v>
      </c>
      <c r="K4" s="429" t="s">
        <v>18</v>
      </c>
      <c r="L4" s="429" t="s">
        <v>19</v>
      </c>
      <c r="M4" s="429" t="s">
        <v>18</v>
      </c>
      <c r="N4" s="429" t="s">
        <v>19</v>
      </c>
      <c r="O4" s="429" t="s">
        <v>18</v>
      </c>
      <c r="P4" s="429" t="s">
        <v>19</v>
      </c>
      <c r="Q4" s="429" t="s">
        <v>18</v>
      </c>
      <c r="R4" s="430" t="s">
        <v>19</v>
      </c>
      <c r="S4" s="431" t="s">
        <v>18</v>
      </c>
      <c r="T4" s="430" t="s">
        <v>19</v>
      </c>
      <c r="U4" s="822"/>
      <c r="V4" s="433" t="s">
        <v>18</v>
      </c>
      <c r="W4" s="430" t="s">
        <v>19</v>
      </c>
      <c r="X4" s="822"/>
      <c r="Y4" s="853"/>
      <c r="Z4" s="854"/>
    </row>
    <row r="5" spans="1:26" ht="15" x14ac:dyDescent="0.2">
      <c r="A5" s="462" t="s">
        <v>20</v>
      </c>
      <c r="B5" s="435">
        <v>0</v>
      </c>
      <c r="C5" s="435">
        <v>0</v>
      </c>
      <c r="D5" s="435">
        <v>0</v>
      </c>
      <c r="E5" s="436">
        <v>0</v>
      </c>
      <c r="F5" s="437">
        <v>0</v>
      </c>
      <c r="G5" s="436">
        <v>0</v>
      </c>
      <c r="H5" s="438">
        <v>0</v>
      </c>
      <c r="I5" s="435">
        <v>0</v>
      </c>
      <c r="J5" s="435">
        <v>0</v>
      </c>
      <c r="K5" s="435">
        <v>37</v>
      </c>
      <c r="L5" s="435">
        <v>0</v>
      </c>
      <c r="M5" s="435">
        <v>600</v>
      </c>
      <c r="N5" s="435">
        <v>0</v>
      </c>
      <c r="O5" s="435">
        <v>0</v>
      </c>
      <c r="P5" s="435">
        <v>0</v>
      </c>
      <c r="Q5" s="435">
        <v>0</v>
      </c>
      <c r="R5" s="436">
        <v>0</v>
      </c>
      <c r="S5" s="437">
        <v>637</v>
      </c>
      <c r="T5" s="436">
        <v>0</v>
      </c>
      <c r="U5" s="438">
        <v>637</v>
      </c>
      <c r="V5" s="437">
        <v>0</v>
      </c>
      <c r="W5" s="436">
        <v>0</v>
      </c>
      <c r="X5" s="438">
        <v>0</v>
      </c>
      <c r="Y5" s="830">
        <v>637</v>
      </c>
      <c r="Z5" s="827"/>
    </row>
    <row r="6" spans="1:26" ht="15" x14ac:dyDescent="0.2">
      <c r="A6" s="434" t="s">
        <v>21</v>
      </c>
      <c r="B6" s="435">
        <v>178</v>
      </c>
      <c r="C6" s="435">
        <v>15</v>
      </c>
      <c r="D6" s="435">
        <v>5</v>
      </c>
      <c r="E6" s="436">
        <v>1</v>
      </c>
      <c r="F6" s="437">
        <v>183</v>
      </c>
      <c r="G6" s="436">
        <v>16</v>
      </c>
      <c r="H6" s="438">
        <v>199</v>
      </c>
      <c r="I6" s="435">
        <v>2</v>
      </c>
      <c r="J6" s="435">
        <v>0</v>
      </c>
      <c r="K6" s="435">
        <v>140</v>
      </c>
      <c r="L6" s="435">
        <v>7</v>
      </c>
      <c r="M6" s="435">
        <v>58</v>
      </c>
      <c r="N6" s="435">
        <v>7</v>
      </c>
      <c r="O6" s="435">
        <v>5</v>
      </c>
      <c r="P6" s="435">
        <v>0</v>
      </c>
      <c r="Q6" s="435">
        <v>1</v>
      </c>
      <c r="R6" s="436">
        <v>0</v>
      </c>
      <c r="S6" s="437">
        <v>206</v>
      </c>
      <c r="T6" s="436">
        <v>14</v>
      </c>
      <c r="U6" s="438">
        <v>220</v>
      </c>
      <c r="V6" s="437">
        <v>20</v>
      </c>
      <c r="W6" s="436">
        <v>5</v>
      </c>
      <c r="X6" s="438">
        <v>25</v>
      </c>
      <c r="Y6" s="830">
        <v>444</v>
      </c>
      <c r="Z6" s="827"/>
    </row>
    <row r="7" spans="1:26" ht="15" x14ac:dyDescent="0.2">
      <c r="A7" s="434" t="s">
        <v>22</v>
      </c>
      <c r="B7" s="435">
        <v>22</v>
      </c>
      <c r="C7" s="435">
        <v>0</v>
      </c>
      <c r="D7" s="435">
        <v>0</v>
      </c>
      <c r="E7" s="436">
        <v>0</v>
      </c>
      <c r="F7" s="437">
        <v>22</v>
      </c>
      <c r="G7" s="436">
        <v>0</v>
      </c>
      <c r="H7" s="438">
        <v>22</v>
      </c>
      <c r="I7" s="435">
        <v>65</v>
      </c>
      <c r="J7" s="435">
        <v>0</v>
      </c>
      <c r="K7" s="435">
        <v>0</v>
      </c>
      <c r="L7" s="435">
        <v>0</v>
      </c>
      <c r="M7" s="435">
        <v>115</v>
      </c>
      <c r="N7" s="435">
        <v>0</v>
      </c>
      <c r="O7" s="435">
        <v>0</v>
      </c>
      <c r="P7" s="435">
        <v>0</v>
      </c>
      <c r="Q7" s="435">
        <v>0</v>
      </c>
      <c r="R7" s="436">
        <v>0</v>
      </c>
      <c r="S7" s="437">
        <v>180</v>
      </c>
      <c r="T7" s="436">
        <v>0</v>
      </c>
      <c r="U7" s="438">
        <v>180</v>
      </c>
      <c r="V7" s="437">
        <v>0</v>
      </c>
      <c r="W7" s="436">
        <v>0</v>
      </c>
      <c r="X7" s="438">
        <v>0</v>
      </c>
      <c r="Y7" s="830">
        <v>202</v>
      </c>
      <c r="Z7" s="827"/>
    </row>
    <row r="8" spans="1:26" ht="15" x14ac:dyDescent="0.2">
      <c r="A8" s="434" t="s">
        <v>23</v>
      </c>
      <c r="B8" s="435">
        <v>76</v>
      </c>
      <c r="C8" s="435">
        <v>5</v>
      </c>
      <c r="D8" s="435">
        <v>0</v>
      </c>
      <c r="E8" s="436">
        <v>0</v>
      </c>
      <c r="F8" s="437">
        <v>76</v>
      </c>
      <c r="G8" s="436">
        <v>5</v>
      </c>
      <c r="H8" s="438">
        <v>81</v>
      </c>
      <c r="I8" s="435">
        <v>1</v>
      </c>
      <c r="J8" s="435">
        <v>0</v>
      </c>
      <c r="K8" s="435">
        <v>115</v>
      </c>
      <c r="L8" s="435">
        <v>13</v>
      </c>
      <c r="M8" s="435">
        <v>6</v>
      </c>
      <c r="N8" s="435">
        <v>0</v>
      </c>
      <c r="O8" s="435">
        <v>0</v>
      </c>
      <c r="P8" s="435">
        <v>0</v>
      </c>
      <c r="Q8" s="435">
        <v>0</v>
      </c>
      <c r="R8" s="436">
        <v>0</v>
      </c>
      <c r="S8" s="437">
        <v>122</v>
      </c>
      <c r="T8" s="436">
        <v>13</v>
      </c>
      <c r="U8" s="438">
        <v>135</v>
      </c>
      <c r="V8" s="437">
        <v>0</v>
      </c>
      <c r="W8" s="436">
        <v>0</v>
      </c>
      <c r="X8" s="438">
        <v>0</v>
      </c>
      <c r="Y8" s="830">
        <v>216</v>
      </c>
      <c r="Z8" s="827"/>
    </row>
    <row r="9" spans="1:26" ht="15" x14ac:dyDescent="0.2">
      <c r="A9" s="434" t="s">
        <v>24</v>
      </c>
      <c r="B9" s="435">
        <v>0</v>
      </c>
      <c r="C9" s="435">
        <v>0</v>
      </c>
      <c r="D9" s="435">
        <v>0</v>
      </c>
      <c r="E9" s="436">
        <v>0</v>
      </c>
      <c r="F9" s="437">
        <v>0</v>
      </c>
      <c r="G9" s="436">
        <v>0</v>
      </c>
      <c r="H9" s="438">
        <v>0</v>
      </c>
      <c r="I9" s="435">
        <v>0</v>
      </c>
      <c r="J9" s="435">
        <v>0</v>
      </c>
      <c r="K9" s="435">
        <v>191</v>
      </c>
      <c r="L9" s="435">
        <v>0</v>
      </c>
      <c r="M9" s="435">
        <v>659</v>
      </c>
      <c r="N9" s="435">
        <v>0</v>
      </c>
      <c r="O9" s="435">
        <v>0</v>
      </c>
      <c r="P9" s="435">
        <v>0</v>
      </c>
      <c r="Q9" s="435">
        <v>29</v>
      </c>
      <c r="R9" s="436">
        <v>0</v>
      </c>
      <c r="S9" s="437">
        <v>879</v>
      </c>
      <c r="T9" s="436">
        <v>0</v>
      </c>
      <c r="U9" s="438">
        <v>879</v>
      </c>
      <c r="V9" s="437">
        <v>0</v>
      </c>
      <c r="W9" s="436">
        <v>0</v>
      </c>
      <c r="X9" s="438">
        <v>0</v>
      </c>
      <c r="Y9" s="830">
        <v>879</v>
      </c>
      <c r="Z9" s="827"/>
    </row>
    <row r="10" spans="1:26" ht="15" x14ac:dyDescent="0.2">
      <c r="A10" s="434" t="s">
        <v>25</v>
      </c>
      <c r="B10" s="435">
        <v>0</v>
      </c>
      <c r="C10" s="435">
        <v>0</v>
      </c>
      <c r="D10" s="435">
        <v>0</v>
      </c>
      <c r="E10" s="436">
        <v>0</v>
      </c>
      <c r="F10" s="437">
        <v>0</v>
      </c>
      <c r="G10" s="436">
        <v>0</v>
      </c>
      <c r="H10" s="438">
        <v>0</v>
      </c>
      <c r="I10" s="435">
        <v>0</v>
      </c>
      <c r="J10" s="435">
        <v>0</v>
      </c>
      <c r="K10" s="435">
        <v>0</v>
      </c>
      <c r="L10" s="435">
        <v>0</v>
      </c>
      <c r="M10" s="435">
        <v>753</v>
      </c>
      <c r="N10" s="435">
        <v>0</v>
      </c>
      <c r="O10" s="435">
        <v>4</v>
      </c>
      <c r="P10" s="435">
        <v>0</v>
      </c>
      <c r="Q10" s="435">
        <v>0</v>
      </c>
      <c r="R10" s="436">
        <v>0</v>
      </c>
      <c r="S10" s="437">
        <v>757</v>
      </c>
      <c r="T10" s="436">
        <v>0</v>
      </c>
      <c r="U10" s="438">
        <v>757</v>
      </c>
      <c r="V10" s="437">
        <v>0</v>
      </c>
      <c r="W10" s="436">
        <v>0</v>
      </c>
      <c r="X10" s="438">
        <v>0</v>
      </c>
      <c r="Y10" s="830">
        <v>757</v>
      </c>
      <c r="Z10" s="827"/>
    </row>
    <row r="11" spans="1:26" ht="15" x14ac:dyDescent="0.2">
      <c r="A11" s="434" t="s">
        <v>26</v>
      </c>
      <c r="B11" s="435">
        <v>135</v>
      </c>
      <c r="C11" s="435">
        <v>10</v>
      </c>
      <c r="D11" s="435">
        <v>4</v>
      </c>
      <c r="E11" s="436">
        <v>0</v>
      </c>
      <c r="F11" s="437">
        <v>139</v>
      </c>
      <c r="G11" s="436">
        <v>10</v>
      </c>
      <c r="H11" s="438">
        <v>149</v>
      </c>
      <c r="I11" s="435">
        <v>126</v>
      </c>
      <c r="J11" s="435">
        <v>3</v>
      </c>
      <c r="K11" s="435">
        <v>24</v>
      </c>
      <c r="L11" s="435">
        <v>5</v>
      </c>
      <c r="M11" s="435">
        <v>25</v>
      </c>
      <c r="N11" s="435">
        <v>2</v>
      </c>
      <c r="O11" s="435">
        <v>0</v>
      </c>
      <c r="P11" s="435">
        <v>0</v>
      </c>
      <c r="Q11" s="435">
        <v>0</v>
      </c>
      <c r="R11" s="436">
        <v>0</v>
      </c>
      <c r="S11" s="437">
        <v>175</v>
      </c>
      <c r="T11" s="436">
        <v>10</v>
      </c>
      <c r="U11" s="438">
        <v>185</v>
      </c>
      <c r="V11" s="437">
        <v>0</v>
      </c>
      <c r="W11" s="436">
        <v>0</v>
      </c>
      <c r="X11" s="438">
        <v>0</v>
      </c>
      <c r="Y11" s="830">
        <v>334</v>
      </c>
      <c r="Z11" s="827"/>
    </row>
    <row r="12" spans="1:26" ht="15" x14ac:dyDescent="0.2">
      <c r="A12" s="434" t="s">
        <v>27</v>
      </c>
      <c r="B12" s="435">
        <v>0</v>
      </c>
      <c r="C12" s="435">
        <v>0</v>
      </c>
      <c r="D12" s="435">
        <v>0</v>
      </c>
      <c r="E12" s="436">
        <v>0</v>
      </c>
      <c r="F12" s="437">
        <v>0</v>
      </c>
      <c r="G12" s="436">
        <v>0</v>
      </c>
      <c r="H12" s="438">
        <v>0</v>
      </c>
      <c r="I12" s="435">
        <v>0</v>
      </c>
      <c r="J12" s="435">
        <v>0</v>
      </c>
      <c r="K12" s="435">
        <v>224</v>
      </c>
      <c r="L12" s="435">
        <v>0</v>
      </c>
      <c r="M12" s="435">
        <v>564</v>
      </c>
      <c r="N12" s="435">
        <v>0</v>
      </c>
      <c r="O12" s="435">
        <v>0</v>
      </c>
      <c r="P12" s="435">
        <v>0</v>
      </c>
      <c r="Q12" s="435">
        <v>0</v>
      </c>
      <c r="R12" s="436">
        <v>0</v>
      </c>
      <c r="S12" s="437">
        <v>788</v>
      </c>
      <c r="T12" s="436">
        <v>0</v>
      </c>
      <c r="U12" s="438">
        <v>788</v>
      </c>
      <c r="V12" s="437">
        <v>0</v>
      </c>
      <c r="W12" s="436">
        <v>0</v>
      </c>
      <c r="X12" s="438">
        <v>0</v>
      </c>
      <c r="Y12" s="830">
        <v>788</v>
      </c>
      <c r="Z12" s="827"/>
    </row>
    <row r="13" spans="1:26" ht="15" x14ac:dyDescent="0.2">
      <c r="A13" s="434" t="s">
        <v>28</v>
      </c>
      <c r="B13" s="435">
        <v>0</v>
      </c>
      <c r="C13" s="435">
        <v>0</v>
      </c>
      <c r="D13" s="435">
        <v>0</v>
      </c>
      <c r="E13" s="436">
        <v>0</v>
      </c>
      <c r="F13" s="437">
        <v>0</v>
      </c>
      <c r="G13" s="436">
        <v>0</v>
      </c>
      <c r="H13" s="438">
        <v>0</v>
      </c>
      <c r="I13" s="435">
        <v>0</v>
      </c>
      <c r="J13" s="435">
        <v>0</v>
      </c>
      <c r="K13" s="435">
        <v>55</v>
      </c>
      <c r="L13" s="435">
        <v>0</v>
      </c>
      <c r="M13" s="435">
        <v>44</v>
      </c>
      <c r="N13" s="435">
        <v>0</v>
      </c>
      <c r="O13" s="435">
        <v>89</v>
      </c>
      <c r="P13" s="435">
        <v>0</v>
      </c>
      <c r="Q13" s="435">
        <v>0</v>
      </c>
      <c r="R13" s="436">
        <v>0</v>
      </c>
      <c r="S13" s="437">
        <v>188</v>
      </c>
      <c r="T13" s="436">
        <v>0</v>
      </c>
      <c r="U13" s="438">
        <v>188</v>
      </c>
      <c r="V13" s="437">
        <v>0</v>
      </c>
      <c r="W13" s="436">
        <v>0</v>
      </c>
      <c r="X13" s="438">
        <v>0</v>
      </c>
      <c r="Y13" s="830">
        <v>188</v>
      </c>
      <c r="Z13" s="827"/>
    </row>
    <row r="14" spans="1:26" ht="15" x14ac:dyDescent="0.2">
      <c r="A14" s="434" t="s">
        <v>29</v>
      </c>
      <c r="B14" s="435">
        <v>0</v>
      </c>
      <c r="C14" s="435">
        <v>0</v>
      </c>
      <c r="D14" s="435">
        <v>0</v>
      </c>
      <c r="E14" s="436">
        <v>0</v>
      </c>
      <c r="F14" s="437">
        <v>0</v>
      </c>
      <c r="G14" s="436">
        <v>0</v>
      </c>
      <c r="H14" s="438">
        <v>0</v>
      </c>
      <c r="I14" s="435">
        <v>0</v>
      </c>
      <c r="J14" s="435">
        <v>0</v>
      </c>
      <c r="K14" s="435">
        <v>52</v>
      </c>
      <c r="L14" s="435">
        <v>0</v>
      </c>
      <c r="M14" s="435">
        <v>529</v>
      </c>
      <c r="N14" s="435">
        <v>0</v>
      </c>
      <c r="O14" s="435">
        <v>0</v>
      </c>
      <c r="P14" s="435">
        <v>0</v>
      </c>
      <c r="Q14" s="435">
        <v>0</v>
      </c>
      <c r="R14" s="436">
        <v>0</v>
      </c>
      <c r="S14" s="437">
        <v>581</v>
      </c>
      <c r="T14" s="436">
        <v>0</v>
      </c>
      <c r="U14" s="438">
        <v>581</v>
      </c>
      <c r="V14" s="437">
        <v>0</v>
      </c>
      <c r="W14" s="436">
        <v>0</v>
      </c>
      <c r="X14" s="438">
        <v>0</v>
      </c>
      <c r="Y14" s="830">
        <v>581</v>
      </c>
      <c r="Z14" s="827"/>
    </row>
    <row r="15" spans="1:26" ht="15" x14ac:dyDescent="0.2">
      <c r="A15" s="434" t="s">
        <v>30</v>
      </c>
      <c r="B15" s="435">
        <v>0</v>
      </c>
      <c r="C15" s="435">
        <v>0</v>
      </c>
      <c r="D15" s="435">
        <v>0</v>
      </c>
      <c r="E15" s="436">
        <v>0</v>
      </c>
      <c r="F15" s="437">
        <v>0</v>
      </c>
      <c r="G15" s="436">
        <v>0</v>
      </c>
      <c r="H15" s="438">
        <v>0</v>
      </c>
      <c r="I15" s="435">
        <v>0</v>
      </c>
      <c r="J15" s="435">
        <v>0</v>
      </c>
      <c r="K15" s="435">
        <v>954</v>
      </c>
      <c r="L15" s="435">
        <v>0</v>
      </c>
      <c r="M15" s="435">
        <v>0</v>
      </c>
      <c r="N15" s="435">
        <v>0</v>
      </c>
      <c r="O15" s="435">
        <v>0</v>
      </c>
      <c r="P15" s="435">
        <v>0</v>
      </c>
      <c r="Q15" s="435">
        <v>0</v>
      </c>
      <c r="R15" s="436">
        <v>0</v>
      </c>
      <c r="S15" s="437">
        <v>954</v>
      </c>
      <c r="T15" s="436">
        <v>0</v>
      </c>
      <c r="U15" s="438">
        <v>954</v>
      </c>
      <c r="V15" s="437">
        <v>0</v>
      </c>
      <c r="W15" s="436">
        <v>0</v>
      </c>
      <c r="X15" s="438">
        <v>0</v>
      </c>
      <c r="Y15" s="830">
        <v>954</v>
      </c>
      <c r="Z15" s="827"/>
    </row>
    <row r="16" spans="1:26" ht="15" x14ac:dyDescent="0.2">
      <c r="A16" s="434" t="s">
        <v>31</v>
      </c>
      <c r="B16" s="435">
        <v>110</v>
      </c>
      <c r="C16" s="435">
        <v>5</v>
      </c>
      <c r="D16" s="435">
        <v>0</v>
      </c>
      <c r="E16" s="436">
        <v>0</v>
      </c>
      <c r="F16" s="437">
        <v>110</v>
      </c>
      <c r="G16" s="436">
        <v>5</v>
      </c>
      <c r="H16" s="438">
        <v>115</v>
      </c>
      <c r="I16" s="435">
        <v>0</v>
      </c>
      <c r="J16" s="435">
        <v>0</v>
      </c>
      <c r="K16" s="435">
        <v>112</v>
      </c>
      <c r="L16" s="435">
        <v>2</v>
      </c>
      <c r="M16" s="435">
        <v>74</v>
      </c>
      <c r="N16" s="435">
        <v>0</v>
      </c>
      <c r="O16" s="435">
        <v>0</v>
      </c>
      <c r="P16" s="435">
        <v>0</v>
      </c>
      <c r="Q16" s="435">
        <v>0</v>
      </c>
      <c r="R16" s="436">
        <v>0</v>
      </c>
      <c r="S16" s="437">
        <v>186</v>
      </c>
      <c r="T16" s="436">
        <v>2</v>
      </c>
      <c r="U16" s="438">
        <v>188</v>
      </c>
      <c r="V16" s="437">
        <v>0</v>
      </c>
      <c r="W16" s="436">
        <v>0</v>
      </c>
      <c r="X16" s="438">
        <v>0</v>
      </c>
      <c r="Y16" s="830">
        <v>303</v>
      </c>
      <c r="Z16" s="827"/>
    </row>
    <row r="17" spans="1:26" ht="15" x14ac:dyDescent="0.2">
      <c r="A17" s="434" t="s">
        <v>32</v>
      </c>
      <c r="B17" s="435">
        <v>153</v>
      </c>
      <c r="C17" s="435">
        <v>10</v>
      </c>
      <c r="D17" s="435">
        <v>0</v>
      </c>
      <c r="E17" s="436">
        <v>0</v>
      </c>
      <c r="F17" s="437">
        <v>153</v>
      </c>
      <c r="G17" s="436">
        <v>10</v>
      </c>
      <c r="H17" s="438">
        <v>163</v>
      </c>
      <c r="I17" s="435">
        <v>1</v>
      </c>
      <c r="J17" s="435">
        <v>0</v>
      </c>
      <c r="K17" s="435">
        <v>88</v>
      </c>
      <c r="L17" s="435">
        <v>8</v>
      </c>
      <c r="M17" s="435">
        <v>25</v>
      </c>
      <c r="N17" s="435">
        <v>0</v>
      </c>
      <c r="O17" s="435">
        <v>0</v>
      </c>
      <c r="P17" s="435">
        <v>0</v>
      </c>
      <c r="Q17" s="435">
        <v>0</v>
      </c>
      <c r="R17" s="436">
        <v>0</v>
      </c>
      <c r="S17" s="437">
        <v>114</v>
      </c>
      <c r="T17" s="436">
        <v>8</v>
      </c>
      <c r="U17" s="438">
        <v>122</v>
      </c>
      <c r="V17" s="437">
        <v>0</v>
      </c>
      <c r="W17" s="436">
        <v>0</v>
      </c>
      <c r="X17" s="438">
        <v>0</v>
      </c>
      <c r="Y17" s="830">
        <v>285</v>
      </c>
      <c r="Z17" s="827"/>
    </row>
    <row r="18" spans="1:26" ht="15" x14ac:dyDescent="0.2">
      <c r="A18" s="434" t="s">
        <v>33</v>
      </c>
      <c r="B18" s="435">
        <v>0</v>
      </c>
      <c r="C18" s="435">
        <v>0</v>
      </c>
      <c r="D18" s="435">
        <v>0</v>
      </c>
      <c r="E18" s="436">
        <v>0</v>
      </c>
      <c r="F18" s="437">
        <v>0</v>
      </c>
      <c r="G18" s="436">
        <v>0</v>
      </c>
      <c r="H18" s="438">
        <v>0</v>
      </c>
      <c r="I18" s="435">
        <v>0</v>
      </c>
      <c r="J18" s="435">
        <v>0</v>
      </c>
      <c r="K18" s="435">
        <v>17</v>
      </c>
      <c r="L18" s="435">
        <v>0</v>
      </c>
      <c r="M18" s="435">
        <v>66</v>
      </c>
      <c r="N18" s="435">
        <v>0</v>
      </c>
      <c r="O18" s="435">
        <v>273</v>
      </c>
      <c r="P18" s="435">
        <v>0</v>
      </c>
      <c r="Q18" s="435">
        <v>0</v>
      </c>
      <c r="R18" s="436">
        <v>0</v>
      </c>
      <c r="S18" s="437">
        <v>356</v>
      </c>
      <c r="T18" s="436">
        <v>0</v>
      </c>
      <c r="U18" s="438">
        <v>356</v>
      </c>
      <c r="V18" s="437">
        <v>0</v>
      </c>
      <c r="W18" s="436">
        <v>0</v>
      </c>
      <c r="X18" s="438">
        <v>0</v>
      </c>
      <c r="Y18" s="830">
        <v>356</v>
      </c>
      <c r="Z18" s="827"/>
    </row>
    <row r="19" spans="1:26" ht="15" x14ac:dyDescent="0.2">
      <c r="A19" s="434" t="s">
        <v>34</v>
      </c>
      <c r="B19" s="435">
        <v>0</v>
      </c>
      <c r="C19" s="435">
        <v>0</v>
      </c>
      <c r="D19" s="435">
        <v>0</v>
      </c>
      <c r="E19" s="436">
        <v>0</v>
      </c>
      <c r="F19" s="437">
        <v>0</v>
      </c>
      <c r="G19" s="436">
        <v>0</v>
      </c>
      <c r="H19" s="438">
        <v>0</v>
      </c>
      <c r="I19" s="435">
        <v>0</v>
      </c>
      <c r="J19" s="435">
        <v>0</v>
      </c>
      <c r="K19" s="435">
        <v>356</v>
      </c>
      <c r="L19" s="435">
        <v>0</v>
      </c>
      <c r="M19" s="435">
        <v>84</v>
      </c>
      <c r="N19" s="435">
        <v>0</v>
      </c>
      <c r="O19" s="435">
        <v>0</v>
      </c>
      <c r="P19" s="435">
        <v>0</v>
      </c>
      <c r="Q19" s="435">
        <v>0</v>
      </c>
      <c r="R19" s="436">
        <v>0</v>
      </c>
      <c r="S19" s="437">
        <v>440</v>
      </c>
      <c r="T19" s="436">
        <v>0</v>
      </c>
      <c r="U19" s="438">
        <v>440</v>
      </c>
      <c r="V19" s="437">
        <v>0</v>
      </c>
      <c r="W19" s="436">
        <v>0</v>
      </c>
      <c r="X19" s="438">
        <v>0</v>
      </c>
      <c r="Y19" s="830">
        <v>440</v>
      </c>
      <c r="Z19" s="827"/>
    </row>
    <row r="20" spans="1:26" ht="15" x14ac:dyDescent="0.2">
      <c r="A20" s="434" t="s">
        <v>35</v>
      </c>
      <c r="B20" s="435">
        <v>0</v>
      </c>
      <c r="C20" s="435">
        <v>0</v>
      </c>
      <c r="D20" s="435">
        <v>0</v>
      </c>
      <c r="E20" s="436">
        <v>0</v>
      </c>
      <c r="F20" s="437">
        <v>0</v>
      </c>
      <c r="G20" s="436">
        <v>0</v>
      </c>
      <c r="H20" s="438">
        <v>0</v>
      </c>
      <c r="I20" s="435">
        <v>0</v>
      </c>
      <c r="J20" s="435">
        <v>0</v>
      </c>
      <c r="K20" s="435">
        <v>394</v>
      </c>
      <c r="L20" s="435">
        <v>0</v>
      </c>
      <c r="M20" s="435">
        <v>0</v>
      </c>
      <c r="N20" s="435">
        <v>0</v>
      </c>
      <c r="O20" s="435">
        <v>0</v>
      </c>
      <c r="P20" s="435">
        <v>0</v>
      </c>
      <c r="Q20" s="435">
        <v>0</v>
      </c>
      <c r="R20" s="436">
        <v>0</v>
      </c>
      <c r="S20" s="437">
        <v>394</v>
      </c>
      <c r="T20" s="436">
        <v>0</v>
      </c>
      <c r="U20" s="438">
        <v>394</v>
      </c>
      <c r="V20" s="437">
        <v>0</v>
      </c>
      <c r="W20" s="436">
        <v>0</v>
      </c>
      <c r="X20" s="438">
        <v>0</v>
      </c>
      <c r="Y20" s="830">
        <v>394</v>
      </c>
      <c r="Z20" s="827"/>
    </row>
    <row r="21" spans="1:26" ht="15" x14ac:dyDescent="0.2">
      <c r="A21" s="434" t="s">
        <v>36</v>
      </c>
      <c r="B21" s="435">
        <v>114</v>
      </c>
      <c r="C21" s="435">
        <v>9</v>
      </c>
      <c r="D21" s="435">
        <v>2</v>
      </c>
      <c r="E21" s="436">
        <v>0</v>
      </c>
      <c r="F21" s="437">
        <v>116</v>
      </c>
      <c r="G21" s="436">
        <v>9</v>
      </c>
      <c r="H21" s="438">
        <v>125</v>
      </c>
      <c r="I21" s="435">
        <v>0</v>
      </c>
      <c r="J21" s="435">
        <v>0</v>
      </c>
      <c r="K21" s="435">
        <v>79</v>
      </c>
      <c r="L21" s="435">
        <v>0</v>
      </c>
      <c r="M21" s="435">
        <v>11</v>
      </c>
      <c r="N21" s="435">
        <v>0</v>
      </c>
      <c r="O21" s="435">
        <v>1</v>
      </c>
      <c r="P21" s="435">
        <v>0</v>
      </c>
      <c r="Q21" s="435">
        <v>0</v>
      </c>
      <c r="R21" s="436">
        <v>0</v>
      </c>
      <c r="S21" s="437">
        <v>91</v>
      </c>
      <c r="T21" s="436">
        <v>0</v>
      </c>
      <c r="U21" s="438">
        <v>91</v>
      </c>
      <c r="V21" s="437">
        <v>0</v>
      </c>
      <c r="W21" s="436">
        <v>0</v>
      </c>
      <c r="X21" s="438">
        <v>0</v>
      </c>
      <c r="Y21" s="830">
        <v>216</v>
      </c>
      <c r="Z21" s="827"/>
    </row>
    <row r="22" spans="1:26" ht="15" x14ac:dyDescent="0.2">
      <c r="A22" s="434" t="s">
        <v>37</v>
      </c>
      <c r="B22" s="435">
        <v>0</v>
      </c>
      <c r="C22" s="435">
        <v>0</v>
      </c>
      <c r="D22" s="435">
        <v>0</v>
      </c>
      <c r="E22" s="436">
        <v>0</v>
      </c>
      <c r="F22" s="437">
        <v>0</v>
      </c>
      <c r="G22" s="436">
        <v>0</v>
      </c>
      <c r="H22" s="438">
        <v>0</v>
      </c>
      <c r="I22" s="435">
        <v>0</v>
      </c>
      <c r="J22" s="435">
        <v>15</v>
      </c>
      <c r="K22" s="435">
        <v>85</v>
      </c>
      <c r="L22" s="435">
        <v>115</v>
      </c>
      <c r="M22" s="435">
        <v>0</v>
      </c>
      <c r="N22" s="435">
        <v>53</v>
      </c>
      <c r="O22" s="435">
        <v>0</v>
      </c>
      <c r="P22" s="435">
        <v>29</v>
      </c>
      <c r="Q22" s="435">
        <v>0</v>
      </c>
      <c r="R22" s="436">
        <v>0</v>
      </c>
      <c r="S22" s="437">
        <v>85</v>
      </c>
      <c r="T22" s="436">
        <v>212</v>
      </c>
      <c r="U22" s="438">
        <v>297</v>
      </c>
      <c r="V22" s="437">
        <v>31</v>
      </c>
      <c r="W22" s="436">
        <v>0</v>
      </c>
      <c r="X22" s="438">
        <v>31</v>
      </c>
      <c r="Y22" s="830">
        <v>328</v>
      </c>
      <c r="Z22" s="827"/>
    </row>
    <row r="23" spans="1:26" ht="15" x14ac:dyDescent="0.2">
      <c r="A23" s="434" t="s">
        <v>38</v>
      </c>
      <c r="B23" s="435">
        <v>0</v>
      </c>
      <c r="C23" s="435">
        <v>0</v>
      </c>
      <c r="D23" s="435">
        <v>0</v>
      </c>
      <c r="E23" s="436">
        <v>0</v>
      </c>
      <c r="F23" s="437">
        <v>0</v>
      </c>
      <c r="G23" s="436">
        <v>0</v>
      </c>
      <c r="H23" s="438">
        <v>0</v>
      </c>
      <c r="I23" s="435">
        <v>0</v>
      </c>
      <c r="J23" s="435">
        <v>0</v>
      </c>
      <c r="K23" s="435">
        <v>31</v>
      </c>
      <c r="L23" s="435">
        <v>0</v>
      </c>
      <c r="M23" s="435">
        <v>554</v>
      </c>
      <c r="N23" s="435">
        <v>0</v>
      </c>
      <c r="O23" s="435">
        <v>0</v>
      </c>
      <c r="P23" s="435">
        <v>0</v>
      </c>
      <c r="Q23" s="435">
        <v>0</v>
      </c>
      <c r="R23" s="436">
        <v>0</v>
      </c>
      <c r="S23" s="437">
        <v>585</v>
      </c>
      <c r="T23" s="436">
        <v>0</v>
      </c>
      <c r="U23" s="438">
        <v>585</v>
      </c>
      <c r="V23" s="437">
        <v>0</v>
      </c>
      <c r="W23" s="436">
        <v>0</v>
      </c>
      <c r="X23" s="438">
        <v>0</v>
      </c>
      <c r="Y23" s="830">
        <v>585</v>
      </c>
      <c r="Z23" s="827"/>
    </row>
    <row r="24" spans="1:26" ht="15" x14ac:dyDescent="0.2">
      <c r="A24" s="434" t="s">
        <v>39</v>
      </c>
      <c r="B24" s="435">
        <v>274</v>
      </c>
      <c r="C24" s="435">
        <v>17</v>
      </c>
      <c r="D24" s="435">
        <v>4</v>
      </c>
      <c r="E24" s="436">
        <v>0</v>
      </c>
      <c r="F24" s="437">
        <v>278</v>
      </c>
      <c r="G24" s="436">
        <v>17</v>
      </c>
      <c r="H24" s="438">
        <v>295</v>
      </c>
      <c r="I24" s="435">
        <v>0</v>
      </c>
      <c r="J24" s="435">
        <v>0</v>
      </c>
      <c r="K24" s="435">
        <v>119</v>
      </c>
      <c r="L24" s="435">
        <v>23</v>
      </c>
      <c r="M24" s="435">
        <v>13</v>
      </c>
      <c r="N24" s="435">
        <v>0</v>
      </c>
      <c r="O24" s="435">
        <v>0</v>
      </c>
      <c r="P24" s="435">
        <v>0</v>
      </c>
      <c r="Q24" s="435">
        <v>1</v>
      </c>
      <c r="R24" s="436">
        <v>0</v>
      </c>
      <c r="S24" s="437">
        <v>133</v>
      </c>
      <c r="T24" s="436">
        <v>23</v>
      </c>
      <c r="U24" s="438">
        <v>156</v>
      </c>
      <c r="V24" s="437">
        <v>0</v>
      </c>
      <c r="W24" s="436">
        <v>0</v>
      </c>
      <c r="X24" s="438">
        <v>0</v>
      </c>
      <c r="Y24" s="830">
        <v>451</v>
      </c>
      <c r="Z24" s="827"/>
    </row>
    <row r="25" spans="1:26" ht="15" x14ac:dyDescent="0.2">
      <c r="A25" s="434" t="s">
        <v>40</v>
      </c>
      <c r="B25" s="435">
        <v>74</v>
      </c>
      <c r="C25" s="435">
        <v>7</v>
      </c>
      <c r="D25" s="435">
        <v>0</v>
      </c>
      <c r="E25" s="436">
        <v>0</v>
      </c>
      <c r="F25" s="437">
        <v>74</v>
      </c>
      <c r="G25" s="436">
        <v>7</v>
      </c>
      <c r="H25" s="438">
        <v>81</v>
      </c>
      <c r="I25" s="435">
        <v>0</v>
      </c>
      <c r="J25" s="435">
        <v>0</v>
      </c>
      <c r="K25" s="435">
        <v>816</v>
      </c>
      <c r="L25" s="435">
        <v>3</v>
      </c>
      <c r="M25" s="435">
        <v>147</v>
      </c>
      <c r="N25" s="435">
        <v>2</v>
      </c>
      <c r="O25" s="435">
        <v>0</v>
      </c>
      <c r="P25" s="435">
        <v>0</v>
      </c>
      <c r="Q25" s="435">
        <v>0</v>
      </c>
      <c r="R25" s="436">
        <v>0</v>
      </c>
      <c r="S25" s="437">
        <v>963</v>
      </c>
      <c r="T25" s="436">
        <v>5</v>
      </c>
      <c r="U25" s="438">
        <v>968</v>
      </c>
      <c r="V25" s="437">
        <v>0</v>
      </c>
      <c r="W25" s="436">
        <v>0</v>
      </c>
      <c r="X25" s="438">
        <v>0</v>
      </c>
      <c r="Y25" s="830">
        <v>1049</v>
      </c>
      <c r="Z25" s="827"/>
    </row>
    <row r="26" spans="1:26" ht="15" x14ac:dyDescent="0.2">
      <c r="A26" s="434" t="s">
        <v>41</v>
      </c>
      <c r="B26" s="435">
        <v>0</v>
      </c>
      <c r="C26" s="435">
        <v>0</v>
      </c>
      <c r="D26" s="435">
        <v>0</v>
      </c>
      <c r="E26" s="436">
        <v>0</v>
      </c>
      <c r="F26" s="437">
        <v>0</v>
      </c>
      <c r="G26" s="436">
        <v>0</v>
      </c>
      <c r="H26" s="438">
        <v>0</v>
      </c>
      <c r="I26" s="435">
        <v>0</v>
      </c>
      <c r="J26" s="435">
        <v>0</v>
      </c>
      <c r="K26" s="435">
        <v>325</v>
      </c>
      <c r="L26" s="435">
        <v>0</v>
      </c>
      <c r="M26" s="435">
        <v>401</v>
      </c>
      <c r="N26" s="435">
        <v>0</v>
      </c>
      <c r="O26" s="435">
        <v>0</v>
      </c>
      <c r="P26" s="435">
        <v>0</v>
      </c>
      <c r="Q26" s="435">
        <v>20</v>
      </c>
      <c r="R26" s="436">
        <v>0</v>
      </c>
      <c r="S26" s="437">
        <v>746</v>
      </c>
      <c r="T26" s="436">
        <v>0</v>
      </c>
      <c r="U26" s="438">
        <v>746</v>
      </c>
      <c r="V26" s="437">
        <v>0</v>
      </c>
      <c r="W26" s="436">
        <v>0</v>
      </c>
      <c r="X26" s="438">
        <v>0</v>
      </c>
      <c r="Y26" s="830">
        <v>746</v>
      </c>
      <c r="Z26" s="827"/>
    </row>
    <row r="27" spans="1:26" ht="15" x14ac:dyDescent="0.2">
      <c r="A27" s="434" t="s">
        <v>42</v>
      </c>
      <c r="B27" s="435">
        <v>118</v>
      </c>
      <c r="C27" s="435">
        <v>10</v>
      </c>
      <c r="D27" s="435">
        <v>1</v>
      </c>
      <c r="E27" s="436">
        <v>0</v>
      </c>
      <c r="F27" s="437">
        <v>119</v>
      </c>
      <c r="G27" s="436">
        <v>10</v>
      </c>
      <c r="H27" s="438">
        <v>129</v>
      </c>
      <c r="I27" s="435">
        <v>1</v>
      </c>
      <c r="J27" s="435">
        <v>0</v>
      </c>
      <c r="K27" s="435">
        <v>76</v>
      </c>
      <c r="L27" s="435">
        <v>5</v>
      </c>
      <c r="M27" s="435">
        <v>976</v>
      </c>
      <c r="N27" s="435">
        <v>0</v>
      </c>
      <c r="O27" s="435">
        <v>38</v>
      </c>
      <c r="P27" s="435">
        <v>0</v>
      </c>
      <c r="Q27" s="435">
        <v>0</v>
      </c>
      <c r="R27" s="436">
        <v>0</v>
      </c>
      <c r="S27" s="437">
        <v>1091</v>
      </c>
      <c r="T27" s="436">
        <v>5</v>
      </c>
      <c r="U27" s="438">
        <v>1096</v>
      </c>
      <c r="V27" s="437">
        <v>0</v>
      </c>
      <c r="W27" s="436">
        <v>0</v>
      </c>
      <c r="X27" s="438">
        <v>0</v>
      </c>
      <c r="Y27" s="830">
        <v>1225</v>
      </c>
      <c r="Z27" s="827"/>
    </row>
    <row r="28" spans="1:26" ht="15" x14ac:dyDescent="0.2">
      <c r="A28" s="434" t="s">
        <v>43</v>
      </c>
      <c r="B28" s="435">
        <v>262</v>
      </c>
      <c r="C28" s="435">
        <v>30</v>
      </c>
      <c r="D28" s="435">
        <v>0</v>
      </c>
      <c r="E28" s="436">
        <v>1</v>
      </c>
      <c r="F28" s="437">
        <v>262</v>
      </c>
      <c r="G28" s="436">
        <v>31</v>
      </c>
      <c r="H28" s="438">
        <v>293</v>
      </c>
      <c r="I28" s="435">
        <v>25</v>
      </c>
      <c r="J28" s="435">
        <v>0</v>
      </c>
      <c r="K28" s="435">
        <v>365</v>
      </c>
      <c r="L28" s="435">
        <v>13</v>
      </c>
      <c r="M28" s="435">
        <v>284</v>
      </c>
      <c r="N28" s="435">
        <v>8</v>
      </c>
      <c r="O28" s="435">
        <v>2</v>
      </c>
      <c r="P28" s="435">
        <v>0</v>
      </c>
      <c r="Q28" s="435">
        <v>1</v>
      </c>
      <c r="R28" s="436">
        <v>0</v>
      </c>
      <c r="S28" s="437">
        <v>677</v>
      </c>
      <c r="T28" s="436">
        <v>21</v>
      </c>
      <c r="U28" s="438">
        <v>698</v>
      </c>
      <c r="V28" s="437">
        <v>0</v>
      </c>
      <c r="W28" s="436">
        <v>0</v>
      </c>
      <c r="X28" s="438">
        <v>0</v>
      </c>
      <c r="Y28" s="830">
        <v>991</v>
      </c>
      <c r="Z28" s="827"/>
    </row>
    <row r="29" spans="1:26" ht="15" x14ac:dyDescent="0.2">
      <c r="A29" s="434" t="s">
        <v>44</v>
      </c>
      <c r="B29" s="435">
        <v>206</v>
      </c>
      <c r="C29" s="435">
        <v>19</v>
      </c>
      <c r="D29" s="435">
        <v>1</v>
      </c>
      <c r="E29" s="436">
        <v>0</v>
      </c>
      <c r="F29" s="437">
        <v>207</v>
      </c>
      <c r="G29" s="436">
        <v>19</v>
      </c>
      <c r="H29" s="438">
        <v>226</v>
      </c>
      <c r="I29" s="435">
        <v>2</v>
      </c>
      <c r="J29" s="435">
        <v>29</v>
      </c>
      <c r="K29" s="435">
        <v>231</v>
      </c>
      <c r="L29" s="435">
        <v>167</v>
      </c>
      <c r="M29" s="435">
        <v>88</v>
      </c>
      <c r="N29" s="435">
        <v>6</v>
      </c>
      <c r="O29" s="435">
        <v>1</v>
      </c>
      <c r="P29" s="435">
        <v>0</v>
      </c>
      <c r="Q29" s="435">
        <v>0</v>
      </c>
      <c r="R29" s="436">
        <v>0</v>
      </c>
      <c r="S29" s="437">
        <v>322</v>
      </c>
      <c r="T29" s="436">
        <v>202</v>
      </c>
      <c r="U29" s="438">
        <v>524</v>
      </c>
      <c r="V29" s="437">
        <v>0</v>
      </c>
      <c r="W29" s="436">
        <v>0</v>
      </c>
      <c r="X29" s="438">
        <v>0</v>
      </c>
      <c r="Y29" s="830">
        <v>750</v>
      </c>
      <c r="Z29" s="827"/>
    </row>
    <row r="30" spans="1:26" ht="15" x14ac:dyDescent="0.2">
      <c r="A30" s="434" t="s">
        <v>45</v>
      </c>
      <c r="B30" s="435">
        <v>0</v>
      </c>
      <c r="C30" s="435">
        <v>0</v>
      </c>
      <c r="D30" s="435">
        <v>0</v>
      </c>
      <c r="E30" s="436">
        <v>0</v>
      </c>
      <c r="F30" s="437">
        <v>0</v>
      </c>
      <c r="G30" s="436">
        <v>0</v>
      </c>
      <c r="H30" s="438">
        <v>0</v>
      </c>
      <c r="I30" s="435">
        <v>26</v>
      </c>
      <c r="J30" s="435">
        <v>0</v>
      </c>
      <c r="K30" s="435">
        <v>124</v>
      </c>
      <c r="L30" s="435">
        <v>0</v>
      </c>
      <c r="M30" s="435">
        <v>854</v>
      </c>
      <c r="N30" s="435">
        <v>0</v>
      </c>
      <c r="O30" s="435">
        <v>0</v>
      </c>
      <c r="P30" s="435">
        <v>0</v>
      </c>
      <c r="Q30" s="435">
        <v>0</v>
      </c>
      <c r="R30" s="436">
        <v>0</v>
      </c>
      <c r="S30" s="437">
        <v>1004</v>
      </c>
      <c r="T30" s="436">
        <v>0</v>
      </c>
      <c r="U30" s="438">
        <v>1004</v>
      </c>
      <c r="V30" s="437">
        <v>0</v>
      </c>
      <c r="W30" s="436">
        <v>0</v>
      </c>
      <c r="X30" s="438">
        <v>0</v>
      </c>
      <c r="Y30" s="830">
        <v>1004</v>
      </c>
      <c r="Z30" s="827"/>
    </row>
    <row r="31" spans="1:26" ht="15" x14ac:dyDescent="0.2">
      <c r="A31" s="434" t="s">
        <v>46</v>
      </c>
      <c r="B31" s="435">
        <v>0</v>
      </c>
      <c r="C31" s="435">
        <v>0</v>
      </c>
      <c r="D31" s="435">
        <v>0</v>
      </c>
      <c r="E31" s="436">
        <v>0</v>
      </c>
      <c r="F31" s="437">
        <v>0</v>
      </c>
      <c r="G31" s="436">
        <v>0</v>
      </c>
      <c r="H31" s="438">
        <v>0</v>
      </c>
      <c r="I31" s="435">
        <v>89</v>
      </c>
      <c r="J31" s="435">
        <v>0</v>
      </c>
      <c r="K31" s="435">
        <v>763</v>
      </c>
      <c r="L31" s="435">
        <v>0</v>
      </c>
      <c r="M31" s="435">
        <v>0</v>
      </c>
      <c r="N31" s="435">
        <v>0</v>
      </c>
      <c r="O31" s="435">
        <v>0</v>
      </c>
      <c r="P31" s="435">
        <v>0</v>
      </c>
      <c r="Q31" s="435">
        <v>0</v>
      </c>
      <c r="R31" s="436">
        <v>0</v>
      </c>
      <c r="S31" s="437">
        <v>852</v>
      </c>
      <c r="T31" s="436">
        <v>0</v>
      </c>
      <c r="U31" s="438">
        <v>852</v>
      </c>
      <c r="V31" s="437">
        <v>0</v>
      </c>
      <c r="W31" s="436">
        <v>0</v>
      </c>
      <c r="X31" s="438">
        <v>0</v>
      </c>
      <c r="Y31" s="830">
        <v>852</v>
      </c>
      <c r="Z31" s="827"/>
    </row>
    <row r="32" spans="1:26" ht="15" x14ac:dyDescent="0.2">
      <c r="A32" s="434" t="s">
        <v>47</v>
      </c>
      <c r="B32" s="435">
        <v>0</v>
      </c>
      <c r="C32" s="435">
        <v>0</v>
      </c>
      <c r="D32" s="435">
        <v>0</v>
      </c>
      <c r="E32" s="436">
        <v>0</v>
      </c>
      <c r="F32" s="437">
        <v>0</v>
      </c>
      <c r="G32" s="436">
        <v>0</v>
      </c>
      <c r="H32" s="438">
        <v>0</v>
      </c>
      <c r="I32" s="435">
        <v>0</v>
      </c>
      <c r="J32" s="435">
        <v>0</v>
      </c>
      <c r="K32" s="435">
        <v>76</v>
      </c>
      <c r="L32" s="435">
        <v>0</v>
      </c>
      <c r="M32" s="435">
        <v>469</v>
      </c>
      <c r="N32" s="435">
        <v>0</v>
      </c>
      <c r="O32" s="435">
        <v>0</v>
      </c>
      <c r="P32" s="435">
        <v>0</v>
      </c>
      <c r="Q32" s="435">
        <v>0</v>
      </c>
      <c r="R32" s="436">
        <v>0</v>
      </c>
      <c r="S32" s="437">
        <v>545</v>
      </c>
      <c r="T32" s="436">
        <v>0</v>
      </c>
      <c r="U32" s="438">
        <v>545</v>
      </c>
      <c r="V32" s="437">
        <v>0</v>
      </c>
      <c r="W32" s="436">
        <v>0</v>
      </c>
      <c r="X32" s="438">
        <v>0</v>
      </c>
      <c r="Y32" s="830">
        <v>545</v>
      </c>
      <c r="Z32" s="827"/>
    </row>
    <row r="33" spans="1:26" ht="15" x14ac:dyDescent="0.2">
      <c r="A33" s="434" t="s">
        <v>48</v>
      </c>
      <c r="B33" s="435">
        <v>0</v>
      </c>
      <c r="C33" s="435">
        <v>0</v>
      </c>
      <c r="D33" s="435">
        <v>0</v>
      </c>
      <c r="E33" s="436">
        <v>0</v>
      </c>
      <c r="F33" s="437">
        <v>0</v>
      </c>
      <c r="G33" s="436">
        <v>0</v>
      </c>
      <c r="H33" s="438">
        <v>0</v>
      </c>
      <c r="I33" s="435">
        <v>0</v>
      </c>
      <c r="J33" s="435">
        <v>0</v>
      </c>
      <c r="K33" s="435">
        <v>385</v>
      </c>
      <c r="L33" s="435">
        <v>0</v>
      </c>
      <c r="M33" s="435">
        <v>273</v>
      </c>
      <c r="N33" s="435">
        <v>0</v>
      </c>
      <c r="O33" s="435">
        <v>0</v>
      </c>
      <c r="P33" s="435">
        <v>0</v>
      </c>
      <c r="Q33" s="435">
        <v>0</v>
      </c>
      <c r="R33" s="436">
        <v>0</v>
      </c>
      <c r="S33" s="437">
        <v>658</v>
      </c>
      <c r="T33" s="436">
        <v>0</v>
      </c>
      <c r="U33" s="438">
        <v>658</v>
      </c>
      <c r="V33" s="437">
        <v>0</v>
      </c>
      <c r="W33" s="436">
        <v>0</v>
      </c>
      <c r="X33" s="438">
        <v>0</v>
      </c>
      <c r="Y33" s="830">
        <v>658</v>
      </c>
      <c r="Z33" s="827"/>
    </row>
    <row r="34" spans="1:26" ht="15" x14ac:dyDescent="0.2">
      <c r="A34" s="434" t="s">
        <v>49</v>
      </c>
      <c r="B34" s="435">
        <v>0</v>
      </c>
      <c r="C34" s="435">
        <v>1</v>
      </c>
      <c r="D34" s="435">
        <v>0</v>
      </c>
      <c r="E34" s="436">
        <v>0</v>
      </c>
      <c r="F34" s="437">
        <v>0</v>
      </c>
      <c r="G34" s="436">
        <v>1</v>
      </c>
      <c r="H34" s="438">
        <v>1</v>
      </c>
      <c r="I34" s="435">
        <v>0</v>
      </c>
      <c r="J34" s="435">
        <v>32</v>
      </c>
      <c r="K34" s="435">
        <v>0</v>
      </c>
      <c r="L34" s="435">
        <v>330</v>
      </c>
      <c r="M34" s="435">
        <v>0</v>
      </c>
      <c r="N34" s="435">
        <v>388</v>
      </c>
      <c r="O34" s="435">
        <v>0</v>
      </c>
      <c r="P34" s="435">
        <v>7</v>
      </c>
      <c r="Q34" s="435">
        <v>0</v>
      </c>
      <c r="R34" s="436">
        <v>2</v>
      </c>
      <c r="S34" s="437">
        <v>0</v>
      </c>
      <c r="T34" s="436">
        <v>759</v>
      </c>
      <c r="U34" s="438">
        <v>759</v>
      </c>
      <c r="V34" s="437">
        <v>0</v>
      </c>
      <c r="W34" s="436">
        <v>0</v>
      </c>
      <c r="X34" s="438">
        <v>0</v>
      </c>
      <c r="Y34" s="830">
        <v>760</v>
      </c>
      <c r="Z34" s="827"/>
    </row>
    <row r="35" spans="1:26" ht="15" x14ac:dyDescent="0.2">
      <c r="A35" s="434" t="s">
        <v>50</v>
      </c>
      <c r="B35" s="435">
        <v>66</v>
      </c>
      <c r="C35" s="435">
        <v>6</v>
      </c>
      <c r="D35" s="435">
        <v>0</v>
      </c>
      <c r="E35" s="436">
        <v>0</v>
      </c>
      <c r="F35" s="437">
        <v>66</v>
      </c>
      <c r="G35" s="436">
        <v>6</v>
      </c>
      <c r="H35" s="438">
        <v>72</v>
      </c>
      <c r="I35" s="435">
        <v>0</v>
      </c>
      <c r="J35" s="435">
        <v>0</v>
      </c>
      <c r="K35" s="435">
        <v>50</v>
      </c>
      <c r="L35" s="435">
        <v>4</v>
      </c>
      <c r="M35" s="435">
        <v>3</v>
      </c>
      <c r="N35" s="435">
        <v>6</v>
      </c>
      <c r="O35" s="435">
        <v>0</v>
      </c>
      <c r="P35" s="435">
        <v>0</v>
      </c>
      <c r="Q35" s="435">
        <v>0</v>
      </c>
      <c r="R35" s="436">
        <v>0</v>
      </c>
      <c r="S35" s="437">
        <v>53</v>
      </c>
      <c r="T35" s="436">
        <v>10</v>
      </c>
      <c r="U35" s="438">
        <v>63</v>
      </c>
      <c r="V35" s="437">
        <v>0</v>
      </c>
      <c r="W35" s="436">
        <v>0</v>
      </c>
      <c r="X35" s="438">
        <v>0</v>
      </c>
      <c r="Y35" s="830">
        <v>135</v>
      </c>
      <c r="Z35" s="827"/>
    </row>
    <row r="36" spans="1:26" ht="15" x14ac:dyDescent="0.2">
      <c r="A36" s="434" t="s">
        <v>51</v>
      </c>
      <c r="B36" s="435">
        <v>0</v>
      </c>
      <c r="C36" s="435">
        <v>0</v>
      </c>
      <c r="D36" s="435">
        <v>0</v>
      </c>
      <c r="E36" s="436">
        <v>0</v>
      </c>
      <c r="F36" s="437">
        <v>0</v>
      </c>
      <c r="G36" s="436">
        <v>0</v>
      </c>
      <c r="H36" s="438">
        <v>0</v>
      </c>
      <c r="I36" s="435">
        <v>0</v>
      </c>
      <c r="J36" s="435">
        <v>0</v>
      </c>
      <c r="K36" s="435">
        <v>29</v>
      </c>
      <c r="L36" s="435">
        <v>0</v>
      </c>
      <c r="M36" s="435">
        <v>348</v>
      </c>
      <c r="N36" s="435">
        <v>0</v>
      </c>
      <c r="O36" s="435">
        <v>597</v>
      </c>
      <c r="P36" s="435">
        <v>0</v>
      </c>
      <c r="Q36" s="435">
        <v>0</v>
      </c>
      <c r="R36" s="436">
        <v>0</v>
      </c>
      <c r="S36" s="437">
        <v>974</v>
      </c>
      <c r="T36" s="436">
        <v>0</v>
      </c>
      <c r="U36" s="438">
        <v>974</v>
      </c>
      <c r="V36" s="437">
        <v>0</v>
      </c>
      <c r="W36" s="436">
        <v>0</v>
      </c>
      <c r="X36" s="438">
        <v>0</v>
      </c>
      <c r="Y36" s="830">
        <v>974</v>
      </c>
      <c r="Z36" s="827"/>
    </row>
    <row r="37" spans="1:26" ht="15" x14ac:dyDescent="0.2">
      <c r="A37" s="434" t="s">
        <v>52</v>
      </c>
      <c r="B37" s="435">
        <v>0</v>
      </c>
      <c r="C37" s="435">
        <v>0</v>
      </c>
      <c r="D37" s="435">
        <v>0</v>
      </c>
      <c r="E37" s="436">
        <v>0</v>
      </c>
      <c r="F37" s="437">
        <v>0</v>
      </c>
      <c r="G37" s="436">
        <v>0</v>
      </c>
      <c r="H37" s="438">
        <v>0</v>
      </c>
      <c r="I37" s="435">
        <v>0</v>
      </c>
      <c r="J37" s="435">
        <v>0</v>
      </c>
      <c r="K37" s="435">
        <v>56</v>
      </c>
      <c r="L37" s="435">
        <v>0</v>
      </c>
      <c r="M37" s="435">
        <v>969</v>
      </c>
      <c r="N37" s="435">
        <v>0</v>
      </c>
      <c r="O37" s="435">
        <v>0</v>
      </c>
      <c r="P37" s="435">
        <v>0</v>
      </c>
      <c r="Q37" s="435">
        <v>0</v>
      </c>
      <c r="R37" s="436">
        <v>0</v>
      </c>
      <c r="S37" s="437">
        <v>1025</v>
      </c>
      <c r="T37" s="436">
        <v>0</v>
      </c>
      <c r="U37" s="438">
        <v>1025</v>
      </c>
      <c r="V37" s="437">
        <v>0</v>
      </c>
      <c r="W37" s="436">
        <v>0</v>
      </c>
      <c r="X37" s="438">
        <v>0</v>
      </c>
      <c r="Y37" s="830">
        <v>1025</v>
      </c>
      <c r="Z37" s="827"/>
    </row>
    <row r="38" spans="1:26" ht="15" x14ac:dyDescent="0.2">
      <c r="A38" s="434" t="s">
        <v>53</v>
      </c>
      <c r="B38" s="435">
        <v>0</v>
      </c>
      <c r="C38" s="435">
        <v>0</v>
      </c>
      <c r="D38" s="435">
        <v>0</v>
      </c>
      <c r="E38" s="436">
        <v>0</v>
      </c>
      <c r="F38" s="437">
        <v>0</v>
      </c>
      <c r="G38" s="436">
        <v>0</v>
      </c>
      <c r="H38" s="438">
        <v>0</v>
      </c>
      <c r="I38" s="435">
        <v>97</v>
      </c>
      <c r="J38" s="435">
        <v>0</v>
      </c>
      <c r="K38" s="435">
        <v>490</v>
      </c>
      <c r="L38" s="435">
        <v>0</v>
      </c>
      <c r="M38" s="435">
        <v>0</v>
      </c>
      <c r="N38" s="435">
        <v>0</v>
      </c>
      <c r="O38" s="435">
        <v>0</v>
      </c>
      <c r="P38" s="435">
        <v>0</v>
      </c>
      <c r="Q38" s="435">
        <v>39</v>
      </c>
      <c r="R38" s="436">
        <v>0</v>
      </c>
      <c r="S38" s="437">
        <v>626</v>
      </c>
      <c r="T38" s="436">
        <v>0</v>
      </c>
      <c r="U38" s="438">
        <v>626</v>
      </c>
      <c r="V38" s="437">
        <v>0</v>
      </c>
      <c r="W38" s="436">
        <v>0</v>
      </c>
      <c r="X38" s="438">
        <v>0</v>
      </c>
      <c r="Y38" s="830">
        <v>626</v>
      </c>
      <c r="Z38" s="827"/>
    </row>
    <row r="39" spans="1:26" ht="15" x14ac:dyDescent="0.2">
      <c r="A39" s="434" t="s">
        <v>54</v>
      </c>
      <c r="B39" s="435">
        <v>9</v>
      </c>
      <c r="C39" s="435">
        <v>0</v>
      </c>
      <c r="D39" s="435">
        <v>0</v>
      </c>
      <c r="E39" s="436">
        <v>0</v>
      </c>
      <c r="F39" s="437">
        <v>9</v>
      </c>
      <c r="G39" s="436">
        <v>0</v>
      </c>
      <c r="H39" s="438">
        <v>9</v>
      </c>
      <c r="I39" s="435">
        <v>0</v>
      </c>
      <c r="J39" s="435">
        <v>0</v>
      </c>
      <c r="K39" s="435">
        <v>66</v>
      </c>
      <c r="L39" s="435">
        <v>0</v>
      </c>
      <c r="M39" s="435">
        <v>133</v>
      </c>
      <c r="N39" s="435">
        <v>0</v>
      </c>
      <c r="O39" s="435">
        <v>0</v>
      </c>
      <c r="P39" s="435">
        <v>0</v>
      </c>
      <c r="Q39" s="435">
        <v>0</v>
      </c>
      <c r="R39" s="436">
        <v>0</v>
      </c>
      <c r="S39" s="437">
        <v>199</v>
      </c>
      <c r="T39" s="436">
        <v>0</v>
      </c>
      <c r="U39" s="438">
        <v>199</v>
      </c>
      <c r="V39" s="437">
        <v>0</v>
      </c>
      <c r="W39" s="436">
        <v>0</v>
      </c>
      <c r="X39" s="438">
        <v>0</v>
      </c>
      <c r="Y39" s="830">
        <v>208</v>
      </c>
      <c r="Z39" s="827"/>
    </row>
    <row r="40" spans="1:26" ht="15" x14ac:dyDescent="0.2">
      <c r="A40" s="439" t="s">
        <v>55</v>
      </c>
      <c r="B40" s="435">
        <v>1797</v>
      </c>
      <c r="C40" s="435">
        <v>144</v>
      </c>
      <c r="D40" s="435">
        <v>17</v>
      </c>
      <c r="E40" s="436">
        <v>2</v>
      </c>
      <c r="F40" s="437">
        <v>1814</v>
      </c>
      <c r="G40" s="436">
        <v>146</v>
      </c>
      <c r="H40" s="438">
        <v>1960</v>
      </c>
      <c r="I40" s="435">
        <v>435</v>
      </c>
      <c r="J40" s="435">
        <v>79</v>
      </c>
      <c r="K40" s="435">
        <v>6925</v>
      </c>
      <c r="L40" s="435">
        <v>695</v>
      </c>
      <c r="M40" s="435">
        <v>9125</v>
      </c>
      <c r="N40" s="435">
        <v>472</v>
      </c>
      <c r="O40" s="435">
        <v>1010</v>
      </c>
      <c r="P40" s="435">
        <v>36</v>
      </c>
      <c r="Q40" s="435">
        <v>91</v>
      </c>
      <c r="R40" s="436">
        <v>2</v>
      </c>
      <c r="S40" s="437">
        <v>17586</v>
      </c>
      <c r="T40" s="436">
        <v>1284</v>
      </c>
      <c r="U40" s="438">
        <v>18870</v>
      </c>
      <c r="V40" s="437">
        <v>51</v>
      </c>
      <c r="W40" s="436">
        <v>5</v>
      </c>
      <c r="X40" s="438">
        <v>56</v>
      </c>
      <c r="Y40" s="830">
        <v>20886</v>
      </c>
      <c r="Z40" s="827"/>
    </row>
    <row r="41" spans="1:26" ht="15.75" thickBot="1" x14ac:dyDescent="0.25">
      <c r="A41" s="440" t="s">
        <v>56</v>
      </c>
      <c r="B41" s="836">
        <v>1941</v>
      </c>
      <c r="C41" s="837"/>
      <c r="D41" s="838">
        <v>19</v>
      </c>
      <c r="E41" s="839"/>
      <c r="F41" s="840">
        <v>1960</v>
      </c>
      <c r="G41" s="839"/>
      <c r="H41" s="592">
        <v>1960</v>
      </c>
      <c r="I41" s="836">
        <v>514</v>
      </c>
      <c r="J41" s="837"/>
      <c r="K41" s="836">
        <v>7620</v>
      </c>
      <c r="L41" s="837"/>
      <c r="M41" s="836">
        <v>9597</v>
      </c>
      <c r="N41" s="837"/>
      <c r="O41" s="836">
        <v>1046</v>
      </c>
      <c r="P41" s="837"/>
      <c r="Q41" s="838">
        <v>93</v>
      </c>
      <c r="R41" s="839"/>
      <c r="S41" s="840">
        <v>18870</v>
      </c>
      <c r="T41" s="839"/>
      <c r="U41" s="592">
        <v>18870</v>
      </c>
      <c r="V41" s="840">
        <v>56</v>
      </c>
      <c r="W41" s="839"/>
      <c r="X41" s="592">
        <v>56</v>
      </c>
      <c r="Y41" s="838">
        <v>20886</v>
      </c>
      <c r="Z41" s="839"/>
    </row>
    <row r="42" spans="1:26" ht="13.5" thickTop="1" x14ac:dyDescent="0.2"/>
  </sheetData>
  <mergeCells count="66">
    <mergeCell ref="B41:C41"/>
    <mergeCell ref="D41:E41"/>
    <mergeCell ref="F41:G41"/>
    <mergeCell ref="I41:J41"/>
    <mergeCell ref="K41:L41"/>
    <mergeCell ref="M41:N41"/>
    <mergeCell ref="O41:P41"/>
    <mergeCell ref="Q41:R41"/>
    <mergeCell ref="S41:T41"/>
    <mergeCell ref="V41:W41"/>
    <mergeCell ref="Y41:Z41"/>
    <mergeCell ref="Y36:Z36"/>
    <mergeCell ref="Y37:Z37"/>
    <mergeCell ref="Y38:Z38"/>
    <mergeCell ref="Y39:Z39"/>
    <mergeCell ref="Y40:Z40"/>
    <mergeCell ref="Y35:Z35"/>
    <mergeCell ref="Y24:Z24"/>
    <mergeCell ref="Y25:Z25"/>
    <mergeCell ref="Y26:Z26"/>
    <mergeCell ref="Y27:Z27"/>
    <mergeCell ref="Y28:Z28"/>
    <mergeCell ref="Y29:Z29"/>
    <mergeCell ref="Y30:Z30"/>
    <mergeCell ref="Y31:Z31"/>
    <mergeCell ref="Y32:Z32"/>
    <mergeCell ref="Y33:Z33"/>
    <mergeCell ref="Y34:Z34"/>
    <mergeCell ref="Y19:Z19"/>
    <mergeCell ref="Y20:Z20"/>
    <mergeCell ref="Y21:Z21"/>
    <mergeCell ref="Y22:Z22"/>
    <mergeCell ref="Y23:Z23"/>
    <mergeCell ref="Y17:Z17"/>
    <mergeCell ref="Y18:Z18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6:Z6"/>
    <mergeCell ref="F3:G3"/>
    <mergeCell ref="H3:H4"/>
    <mergeCell ref="Y7:Z7"/>
    <mergeCell ref="I3:J3"/>
    <mergeCell ref="K3:L3"/>
    <mergeCell ref="M3:N3"/>
    <mergeCell ref="O3:P3"/>
    <mergeCell ref="Q3:R3"/>
    <mergeCell ref="S3:T3"/>
    <mergeCell ref="U3:U4"/>
    <mergeCell ref="V3:W3"/>
    <mergeCell ref="X3:X4"/>
    <mergeCell ref="Y5:Z5"/>
    <mergeCell ref="A1:Y1"/>
    <mergeCell ref="A2:A4"/>
    <mergeCell ref="B2:H2"/>
    <mergeCell ref="I2:U2"/>
    <mergeCell ref="V2:X2"/>
    <mergeCell ref="Y2:Z4"/>
    <mergeCell ref="B3:C3"/>
    <mergeCell ref="D3:E3"/>
  </mergeCells>
  <pageMargins left="0.7" right="0.7" top="0.78740157499999996" bottom="0.78740157499999996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4">
    <tabColor theme="8" tint="0.59999389629810485"/>
  </sheetPr>
  <dimension ref="A1:E258"/>
  <sheetViews>
    <sheetView workbookViewId="0">
      <pane ySplit="1" topLeftCell="A240" activePane="bottomLeft" state="frozen"/>
      <selection sqref="A1:Z41"/>
      <selection pane="bottomLeft" sqref="A1:Z41"/>
    </sheetView>
  </sheetViews>
  <sheetFormatPr defaultRowHeight="12.75" x14ac:dyDescent="0.2"/>
  <cols>
    <col min="1" max="1" width="10.140625" style="100" bestFit="1" customWidth="1"/>
    <col min="2" max="2" width="9.140625" style="58"/>
    <col min="3" max="3" width="10" style="58" customWidth="1"/>
    <col min="4" max="5" width="9.140625" style="58"/>
  </cols>
  <sheetData>
    <row r="1" spans="1:5" s="55" customFormat="1" x14ac:dyDescent="0.2">
      <c r="A1" s="98" t="s">
        <v>68</v>
      </c>
      <c r="B1" s="59" t="s">
        <v>69</v>
      </c>
      <c r="C1" s="59" t="s">
        <v>70</v>
      </c>
      <c r="D1" s="59" t="s">
        <v>71</v>
      </c>
      <c r="E1" s="56" t="s">
        <v>56</v>
      </c>
    </row>
    <row r="2" spans="1:5" x14ac:dyDescent="0.2">
      <c r="A2" s="99">
        <v>42005</v>
      </c>
      <c r="B2" s="57">
        <v>2185</v>
      </c>
      <c r="C2" s="57">
        <v>16433</v>
      </c>
      <c r="D2" s="57">
        <v>40</v>
      </c>
      <c r="E2" s="57">
        <f>B2+C2+D2</f>
        <v>18658</v>
      </c>
    </row>
    <row r="3" spans="1:5" x14ac:dyDescent="0.2">
      <c r="A3" s="99">
        <v>42006</v>
      </c>
      <c r="B3" s="57">
        <v>2186</v>
      </c>
      <c r="C3" s="57">
        <v>16436</v>
      </c>
      <c r="D3" s="57">
        <v>40</v>
      </c>
      <c r="E3" s="57">
        <f t="shared" ref="E3:E49" si="0">B3+C3+D3</f>
        <v>18662</v>
      </c>
    </row>
    <row r="4" spans="1:5" x14ac:dyDescent="0.2">
      <c r="A4" s="99">
        <v>42009</v>
      </c>
      <c r="B4" s="57">
        <v>2196</v>
      </c>
      <c r="C4" s="57">
        <v>16430</v>
      </c>
      <c r="D4" s="57">
        <v>40</v>
      </c>
      <c r="E4" s="57">
        <f t="shared" si="0"/>
        <v>18666</v>
      </c>
    </row>
    <row r="5" spans="1:5" x14ac:dyDescent="0.2">
      <c r="A5" s="99">
        <v>42010</v>
      </c>
      <c r="B5" s="57">
        <v>2193</v>
      </c>
      <c r="C5" s="57">
        <v>16452</v>
      </c>
      <c r="D5" s="57">
        <v>40</v>
      </c>
      <c r="E5" s="57">
        <f t="shared" si="0"/>
        <v>18685</v>
      </c>
    </row>
    <row r="6" spans="1:5" x14ac:dyDescent="0.2">
      <c r="A6" s="99">
        <v>42011</v>
      </c>
      <c r="B6" s="57">
        <v>2193</v>
      </c>
      <c r="C6" s="57">
        <v>16470</v>
      </c>
      <c r="D6" s="57">
        <v>40</v>
      </c>
      <c r="E6" s="57">
        <f t="shared" si="0"/>
        <v>18703</v>
      </c>
    </row>
    <row r="7" spans="1:5" x14ac:dyDescent="0.2">
      <c r="A7" s="99">
        <v>42012</v>
      </c>
      <c r="B7" s="57">
        <v>2182</v>
      </c>
      <c r="C7" s="57">
        <v>16494</v>
      </c>
      <c r="D7" s="57">
        <v>40</v>
      </c>
      <c r="E7" s="57">
        <f t="shared" si="0"/>
        <v>18716</v>
      </c>
    </row>
    <row r="8" spans="1:5" x14ac:dyDescent="0.2">
      <c r="A8" s="99">
        <v>42013</v>
      </c>
      <c r="B8" s="57">
        <v>2158</v>
      </c>
      <c r="C8" s="57">
        <v>16521</v>
      </c>
      <c r="D8" s="57">
        <v>40</v>
      </c>
      <c r="E8" s="57">
        <f t="shared" si="0"/>
        <v>18719</v>
      </c>
    </row>
    <row r="9" spans="1:5" x14ac:dyDescent="0.2">
      <c r="A9" s="99">
        <v>42016</v>
      </c>
      <c r="B9" s="57">
        <v>2185</v>
      </c>
      <c r="C9" s="57">
        <v>16544</v>
      </c>
      <c r="D9" s="57">
        <v>41</v>
      </c>
      <c r="E9" s="57">
        <f t="shared" si="0"/>
        <v>18770</v>
      </c>
    </row>
    <row r="10" spans="1:5" x14ac:dyDescent="0.2">
      <c r="A10" s="99">
        <v>42017</v>
      </c>
      <c r="B10" s="57">
        <v>2178</v>
      </c>
      <c r="C10" s="57">
        <v>16565</v>
      </c>
      <c r="D10" s="57">
        <v>41</v>
      </c>
      <c r="E10" s="57">
        <f t="shared" si="0"/>
        <v>18784</v>
      </c>
    </row>
    <row r="11" spans="1:5" x14ac:dyDescent="0.2">
      <c r="A11" s="99">
        <v>42018</v>
      </c>
      <c r="B11" s="57">
        <v>2167</v>
      </c>
      <c r="C11" s="57">
        <v>16585</v>
      </c>
      <c r="D11" s="57">
        <v>41</v>
      </c>
      <c r="E11" s="57">
        <f t="shared" si="0"/>
        <v>18793</v>
      </c>
    </row>
    <row r="12" spans="1:5" x14ac:dyDescent="0.2">
      <c r="A12" s="99">
        <v>42019</v>
      </c>
      <c r="B12" s="57">
        <v>2163</v>
      </c>
      <c r="C12" s="57">
        <v>16607</v>
      </c>
      <c r="D12" s="57">
        <v>41</v>
      </c>
      <c r="E12" s="57">
        <f t="shared" si="0"/>
        <v>18811</v>
      </c>
    </row>
    <row r="13" spans="1:5" x14ac:dyDescent="0.2">
      <c r="A13" s="99">
        <v>42020</v>
      </c>
      <c r="B13" s="57">
        <v>2152</v>
      </c>
      <c r="C13" s="57">
        <v>16632</v>
      </c>
      <c r="D13" s="57">
        <v>41</v>
      </c>
      <c r="E13" s="57">
        <f t="shared" si="0"/>
        <v>18825</v>
      </c>
    </row>
    <row r="14" spans="1:5" x14ac:dyDescent="0.2">
      <c r="A14" s="99">
        <v>42023</v>
      </c>
      <c r="B14" s="57">
        <v>2187</v>
      </c>
      <c r="C14" s="57">
        <v>16613</v>
      </c>
      <c r="D14" s="57">
        <v>41</v>
      </c>
      <c r="E14" s="57">
        <f t="shared" si="0"/>
        <v>18841</v>
      </c>
    </row>
    <row r="15" spans="1:5" x14ac:dyDescent="0.2">
      <c r="A15" s="99">
        <v>42024</v>
      </c>
      <c r="B15" s="57">
        <v>2180</v>
      </c>
      <c r="C15" s="57">
        <v>16637</v>
      </c>
      <c r="D15" s="57">
        <v>41</v>
      </c>
      <c r="E15" s="57">
        <f t="shared" si="0"/>
        <v>18858</v>
      </c>
    </row>
    <row r="16" spans="1:5" x14ac:dyDescent="0.2">
      <c r="A16" s="99">
        <v>42025</v>
      </c>
      <c r="B16" s="57">
        <v>2176</v>
      </c>
      <c r="C16" s="57">
        <v>16647</v>
      </c>
      <c r="D16" s="57">
        <v>41</v>
      </c>
      <c r="E16" s="57">
        <f t="shared" si="0"/>
        <v>18864</v>
      </c>
    </row>
    <row r="17" spans="1:5" x14ac:dyDescent="0.2">
      <c r="A17" s="99">
        <v>42026</v>
      </c>
      <c r="B17" s="57">
        <v>2183</v>
      </c>
      <c r="C17" s="57">
        <v>16662</v>
      </c>
      <c r="D17" s="57">
        <v>41</v>
      </c>
      <c r="E17" s="57">
        <f t="shared" si="0"/>
        <v>18886</v>
      </c>
    </row>
    <row r="18" spans="1:5" x14ac:dyDescent="0.2">
      <c r="A18" s="99">
        <v>42027</v>
      </c>
      <c r="B18" s="57">
        <v>2170</v>
      </c>
      <c r="C18" s="57">
        <v>16662</v>
      </c>
      <c r="D18" s="57">
        <v>41</v>
      </c>
      <c r="E18" s="57">
        <f t="shared" si="0"/>
        <v>18873</v>
      </c>
    </row>
    <row r="19" spans="1:5" x14ac:dyDescent="0.2">
      <c r="A19" s="99">
        <v>42030</v>
      </c>
      <c r="B19" s="57">
        <v>2190</v>
      </c>
      <c r="C19" s="57">
        <v>16675</v>
      </c>
      <c r="D19" s="57">
        <v>41</v>
      </c>
      <c r="E19" s="57">
        <f t="shared" si="0"/>
        <v>18906</v>
      </c>
    </row>
    <row r="20" spans="1:5" x14ac:dyDescent="0.2">
      <c r="A20" s="99">
        <v>42031</v>
      </c>
      <c r="B20" s="57">
        <v>2181</v>
      </c>
      <c r="C20" s="57">
        <v>16682</v>
      </c>
      <c r="D20" s="57">
        <v>41</v>
      </c>
      <c r="E20" s="57">
        <f t="shared" si="0"/>
        <v>18904</v>
      </c>
    </row>
    <row r="21" spans="1:5" x14ac:dyDescent="0.2">
      <c r="A21" s="99">
        <v>42032</v>
      </c>
      <c r="B21" s="57">
        <v>2165</v>
      </c>
      <c r="C21" s="57">
        <v>16703</v>
      </c>
      <c r="D21" s="57">
        <v>41</v>
      </c>
      <c r="E21" s="57">
        <f t="shared" si="0"/>
        <v>18909</v>
      </c>
    </row>
    <row r="22" spans="1:5" x14ac:dyDescent="0.2">
      <c r="A22" s="99">
        <v>42033</v>
      </c>
      <c r="B22" s="57">
        <v>2164</v>
      </c>
      <c r="C22" s="57">
        <v>16701</v>
      </c>
      <c r="D22" s="57">
        <v>41</v>
      </c>
      <c r="E22" s="57">
        <f t="shared" si="0"/>
        <v>18906</v>
      </c>
    </row>
    <row r="23" spans="1:5" x14ac:dyDescent="0.2">
      <c r="A23" s="99">
        <v>42034</v>
      </c>
      <c r="B23" s="57">
        <v>2155</v>
      </c>
      <c r="C23" s="57">
        <v>16713</v>
      </c>
      <c r="D23" s="57">
        <v>41</v>
      </c>
      <c r="E23" s="57">
        <f t="shared" si="0"/>
        <v>18909</v>
      </c>
    </row>
    <row r="24" spans="1:5" x14ac:dyDescent="0.2">
      <c r="A24" s="99">
        <v>42036</v>
      </c>
      <c r="B24" s="57">
        <v>2169</v>
      </c>
      <c r="C24" s="57">
        <v>16713</v>
      </c>
      <c r="D24" s="57">
        <v>41</v>
      </c>
      <c r="E24" s="57">
        <f t="shared" si="0"/>
        <v>18923</v>
      </c>
    </row>
    <row r="25" spans="1:5" x14ac:dyDescent="0.2">
      <c r="A25" s="99">
        <v>42037</v>
      </c>
      <c r="B25" s="57">
        <v>2169</v>
      </c>
      <c r="C25" s="57">
        <v>16720</v>
      </c>
      <c r="D25" s="57">
        <v>41</v>
      </c>
      <c r="E25" s="57">
        <f t="shared" si="0"/>
        <v>18930</v>
      </c>
    </row>
    <row r="26" spans="1:5" x14ac:dyDescent="0.2">
      <c r="A26" s="99">
        <v>42038</v>
      </c>
      <c r="B26" s="57">
        <v>2171</v>
      </c>
      <c r="C26" s="57">
        <v>16745</v>
      </c>
      <c r="D26" s="57">
        <v>41</v>
      </c>
      <c r="E26" s="57">
        <f t="shared" si="0"/>
        <v>18957</v>
      </c>
    </row>
    <row r="27" spans="1:5" x14ac:dyDescent="0.2">
      <c r="A27" s="99">
        <v>42039</v>
      </c>
      <c r="B27" s="57">
        <v>2163</v>
      </c>
      <c r="C27" s="57">
        <v>16759</v>
      </c>
      <c r="D27" s="57">
        <v>41</v>
      </c>
      <c r="E27" s="57">
        <f t="shared" si="0"/>
        <v>18963</v>
      </c>
    </row>
    <row r="28" spans="1:5" x14ac:dyDescent="0.2">
      <c r="A28" s="99">
        <v>42040</v>
      </c>
      <c r="B28" s="57">
        <v>2162</v>
      </c>
      <c r="C28" s="57">
        <v>16775</v>
      </c>
      <c r="D28" s="57">
        <v>41</v>
      </c>
      <c r="E28" s="57">
        <f t="shared" si="0"/>
        <v>18978</v>
      </c>
    </row>
    <row r="29" spans="1:5" x14ac:dyDescent="0.2">
      <c r="A29" s="99">
        <v>42041</v>
      </c>
      <c r="B29" s="57">
        <v>2162</v>
      </c>
      <c r="C29" s="57">
        <v>16786</v>
      </c>
      <c r="D29" s="57">
        <v>41</v>
      </c>
      <c r="E29" s="57">
        <f t="shared" si="0"/>
        <v>18989</v>
      </c>
    </row>
    <row r="30" spans="1:5" x14ac:dyDescent="0.2">
      <c r="A30" s="99">
        <v>42044</v>
      </c>
      <c r="B30" s="57">
        <v>2187</v>
      </c>
      <c r="C30" s="57">
        <v>16790</v>
      </c>
      <c r="D30" s="57">
        <v>41</v>
      </c>
      <c r="E30" s="57">
        <f t="shared" si="0"/>
        <v>19018</v>
      </c>
    </row>
    <row r="31" spans="1:5" x14ac:dyDescent="0.2">
      <c r="A31" s="99">
        <v>42045</v>
      </c>
      <c r="B31" s="57">
        <v>2185</v>
      </c>
      <c r="C31" s="57">
        <v>16809</v>
      </c>
      <c r="D31" s="57">
        <v>41</v>
      </c>
      <c r="E31" s="57">
        <f t="shared" si="0"/>
        <v>19035</v>
      </c>
    </row>
    <row r="32" spans="1:5" x14ac:dyDescent="0.2">
      <c r="A32" s="99">
        <v>42046</v>
      </c>
      <c r="B32" s="57">
        <v>2169</v>
      </c>
      <c r="C32" s="57">
        <v>16827</v>
      </c>
      <c r="D32" s="57">
        <v>41</v>
      </c>
      <c r="E32" s="57">
        <f t="shared" si="0"/>
        <v>19037</v>
      </c>
    </row>
    <row r="33" spans="1:5" x14ac:dyDescent="0.2">
      <c r="A33" s="99">
        <v>42047</v>
      </c>
      <c r="B33" s="57">
        <v>2150</v>
      </c>
      <c r="C33" s="57">
        <v>16835</v>
      </c>
      <c r="D33" s="57">
        <v>41</v>
      </c>
      <c r="E33" s="57">
        <f t="shared" si="0"/>
        <v>19026</v>
      </c>
    </row>
    <row r="34" spans="1:5" x14ac:dyDescent="0.2">
      <c r="A34" s="99">
        <v>42048</v>
      </c>
      <c r="B34" s="57">
        <v>2154</v>
      </c>
      <c r="C34" s="57">
        <v>16856</v>
      </c>
      <c r="D34" s="57">
        <v>41</v>
      </c>
      <c r="E34" s="57">
        <f t="shared" si="0"/>
        <v>19051</v>
      </c>
    </row>
    <row r="35" spans="1:5" x14ac:dyDescent="0.2">
      <c r="A35" s="99">
        <v>42051</v>
      </c>
      <c r="B35" s="57">
        <v>2156</v>
      </c>
      <c r="C35" s="57">
        <v>16861</v>
      </c>
      <c r="D35" s="57">
        <v>41</v>
      </c>
      <c r="E35" s="57">
        <f t="shared" si="0"/>
        <v>19058</v>
      </c>
    </row>
    <row r="36" spans="1:5" x14ac:dyDescent="0.2">
      <c r="A36" s="99">
        <v>42052</v>
      </c>
      <c r="B36" s="57">
        <v>2151</v>
      </c>
      <c r="C36" s="57">
        <v>16880</v>
      </c>
      <c r="D36" s="57">
        <v>41</v>
      </c>
      <c r="E36" s="57">
        <f t="shared" si="0"/>
        <v>19072</v>
      </c>
    </row>
    <row r="37" spans="1:5" x14ac:dyDescent="0.2">
      <c r="A37" s="99">
        <v>42053</v>
      </c>
      <c r="B37" s="57">
        <v>2146</v>
      </c>
      <c r="C37" s="57">
        <v>16894</v>
      </c>
      <c r="D37" s="57">
        <v>41</v>
      </c>
      <c r="E37" s="57">
        <f t="shared" si="0"/>
        <v>19081</v>
      </c>
    </row>
    <row r="38" spans="1:5" x14ac:dyDescent="0.2">
      <c r="A38" s="99">
        <v>42054</v>
      </c>
      <c r="B38" s="57">
        <v>2145</v>
      </c>
      <c r="C38" s="57">
        <v>16894</v>
      </c>
      <c r="D38" s="57">
        <v>41</v>
      </c>
      <c r="E38" s="57">
        <f t="shared" si="0"/>
        <v>19080</v>
      </c>
    </row>
    <row r="39" spans="1:5" x14ac:dyDescent="0.2">
      <c r="A39" s="99">
        <v>42055</v>
      </c>
      <c r="B39" s="57">
        <v>2148</v>
      </c>
      <c r="C39" s="57">
        <v>16905</v>
      </c>
      <c r="D39" s="57">
        <v>41</v>
      </c>
      <c r="E39" s="57">
        <f t="shared" si="0"/>
        <v>19094</v>
      </c>
    </row>
    <row r="40" spans="1:5" x14ac:dyDescent="0.2">
      <c r="A40" s="99">
        <v>42058</v>
      </c>
      <c r="B40" s="57">
        <v>2171</v>
      </c>
      <c r="C40" s="57">
        <v>16915</v>
      </c>
      <c r="D40" s="57">
        <v>41</v>
      </c>
      <c r="E40" s="57">
        <f t="shared" si="0"/>
        <v>19127</v>
      </c>
    </row>
    <row r="41" spans="1:5" x14ac:dyDescent="0.2">
      <c r="A41" s="99">
        <v>42059</v>
      </c>
      <c r="B41" s="57">
        <v>2155</v>
      </c>
      <c r="C41" s="57">
        <v>16945</v>
      </c>
      <c r="D41" s="57">
        <v>41</v>
      </c>
      <c r="E41" s="57">
        <f t="shared" si="0"/>
        <v>19141</v>
      </c>
    </row>
    <row r="42" spans="1:5" x14ac:dyDescent="0.2">
      <c r="A42" s="99">
        <v>42060</v>
      </c>
      <c r="B42" s="57">
        <v>2146</v>
      </c>
      <c r="C42" s="57">
        <v>16961</v>
      </c>
      <c r="D42" s="57">
        <v>41</v>
      </c>
      <c r="E42" s="57">
        <f t="shared" si="0"/>
        <v>19148</v>
      </c>
    </row>
    <row r="43" spans="1:5" x14ac:dyDescent="0.2">
      <c r="A43" s="99">
        <v>42061</v>
      </c>
      <c r="B43" s="57">
        <v>2150</v>
      </c>
      <c r="C43" s="57">
        <v>16961</v>
      </c>
      <c r="D43" s="57">
        <v>41</v>
      </c>
      <c r="E43" s="57">
        <f t="shared" si="0"/>
        <v>19152</v>
      </c>
    </row>
    <row r="44" spans="1:5" x14ac:dyDescent="0.2">
      <c r="A44" s="99">
        <v>42062</v>
      </c>
      <c r="B44" s="57">
        <v>2166</v>
      </c>
      <c r="C44" s="57">
        <v>16975</v>
      </c>
      <c r="D44" s="57">
        <v>41</v>
      </c>
      <c r="E44" s="57">
        <f t="shared" si="0"/>
        <v>19182</v>
      </c>
    </row>
    <row r="45" spans="1:5" x14ac:dyDescent="0.2">
      <c r="A45" s="99">
        <v>42065</v>
      </c>
      <c r="B45" s="57">
        <v>2184</v>
      </c>
      <c r="C45" s="57">
        <v>16976</v>
      </c>
      <c r="D45" s="57">
        <v>41</v>
      </c>
      <c r="E45" s="57">
        <f t="shared" si="0"/>
        <v>19201</v>
      </c>
    </row>
    <row r="46" spans="1:5" x14ac:dyDescent="0.2">
      <c r="A46" s="99">
        <v>42066</v>
      </c>
      <c r="B46" s="57">
        <v>2186</v>
      </c>
      <c r="C46" s="57">
        <v>16978</v>
      </c>
      <c r="D46" s="57">
        <v>41</v>
      </c>
      <c r="E46" s="57">
        <f t="shared" si="0"/>
        <v>19205</v>
      </c>
    </row>
    <row r="47" spans="1:5" x14ac:dyDescent="0.2">
      <c r="A47" s="99">
        <v>42067</v>
      </c>
      <c r="B47" s="57">
        <v>2175</v>
      </c>
      <c r="C47" s="57">
        <v>17023</v>
      </c>
      <c r="D47" s="57">
        <v>41</v>
      </c>
      <c r="E47" s="57">
        <f t="shared" si="0"/>
        <v>19239</v>
      </c>
    </row>
    <row r="48" spans="1:5" x14ac:dyDescent="0.2">
      <c r="A48" s="99">
        <v>42068</v>
      </c>
      <c r="B48" s="57">
        <v>2154</v>
      </c>
      <c r="C48" s="57">
        <v>17048</v>
      </c>
      <c r="D48" s="57">
        <v>41</v>
      </c>
      <c r="E48" s="57">
        <f t="shared" si="0"/>
        <v>19243</v>
      </c>
    </row>
    <row r="49" spans="1:5" x14ac:dyDescent="0.2">
      <c r="A49" s="99">
        <v>42069</v>
      </c>
      <c r="B49" s="57">
        <v>2157</v>
      </c>
      <c r="C49" s="57">
        <v>17062</v>
      </c>
      <c r="D49" s="57">
        <v>41</v>
      </c>
      <c r="E49" s="57">
        <f t="shared" si="0"/>
        <v>19260</v>
      </c>
    </row>
    <row r="50" spans="1:5" x14ac:dyDescent="0.2">
      <c r="A50" s="99">
        <v>42072</v>
      </c>
      <c r="B50" s="57">
        <v>2172</v>
      </c>
      <c r="C50" s="57">
        <v>17084</v>
      </c>
      <c r="D50" s="57">
        <v>41</v>
      </c>
      <c r="E50" s="57">
        <f t="shared" ref="E50:E92" si="1">B50+C50+D50</f>
        <v>19297</v>
      </c>
    </row>
    <row r="51" spans="1:5" x14ac:dyDescent="0.2">
      <c r="A51" s="99">
        <v>42073</v>
      </c>
      <c r="B51" s="57">
        <v>2169</v>
      </c>
      <c r="C51" s="57">
        <v>17112</v>
      </c>
      <c r="D51" s="57">
        <v>41</v>
      </c>
      <c r="E51" s="57">
        <f t="shared" si="1"/>
        <v>19322</v>
      </c>
    </row>
    <row r="52" spans="1:5" x14ac:dyDescent="0.2">
      <c r="A52" s="99">
        <v>42074</v>
      </c>
      <c r="B52" s="57">
        <v>2152</v>
      </c>
      <c r="C52" s="57">
        <v>17140</v>
      </c>
      <c r="D52" s="57">
        <v>41</v>
      </c>
      <c r="E52" s="57">
        <f t="shared" si="1"/>
        <v>19333</v>
      </c>
    </row>
    <row r="53" spans="1:5" x14ac:dyDescent="0.2">
      <c r="A53" s="99">
        <v>42075</v>
      </c>
      <c r="B53" s="57">
        <v>2147</v>
      </c>
      <c r="C53" s="57">
        <v>17160</v>
      </c>
      <c r="D53" s="57">
        <v>41</v>
      </c>
      <c r="E53" s="57">
        <f t="shared" si="1"/>
        <v>19348</v>
      </c>
    </row>
    <row r="54" spans="1:5" x14ac:dyDescent="0.2">
      <c r="A54" s="99">
        <v>42076</v>
      </c>
      <c r="B54" s="57">
        <v>2151</v>
      </c>
      <c r="C54" s="57">
        <v>17175</v>
      </c>
      <c r="D54" s="57">
        <v>41</v>
      </c>
      <c r="E54" s="57">
        <f t="shared" si="1"/>
        <v>19367</v>
      </c>
    </row>
    <row r="55" spans="1:5" x14ac:dyDescent="0.2">
      <c r="A55" s="99">
        <v>42079</v>
      </c>
      <c r="B55" s="57">
        <v>2158</v>
      </c>
      <c r="C55" s="57">
        <v>17186</v>
      </c>
      <c r="D55" s="57">
        <v>41</v>
      </c>
      <c r="E55" s="57">
        <f t="shared" si="1"/>
        <v>19385</v>
      </c>
    </row>
    <row r="56" spans="1:5" x14ac:dyDescent="0.2">
      <c r="A56" s="99">
        <v>42080</v>
      </c>
      <c r="B56" s="57">
        <v>2151</v>
      </c>
      <c r="C56" s="57">
        <v>17205</v>
      </c>
      <c r="D56" s="57">
        <v>42</v>
      </c>
      <c r="E56" s="57">
        <f t="shared" si="1"/>
        <v>19398</v>
      </c>
    </row>
    <row r="57" spans="1:5" x14ac:dyDescent="0.2">
      <c r="A57" s="99">
        <v>42081</v>
      </c>
      <c r="B57" s="57">
        <v>2140</v>
      </c>
      <c r="C57" s="57">
        <v>17211</v>
      </c>
      <c r="D57" s="57">
        <v>42</v>
      </c>
      <c r="E57" s="57">
        <f t="shared" si="1"/>
        <v>19393</v>
      </c>
    </row>
    <row r="58" spans="1:5" x14ac:dyDescent="0.2">
      <c r="A58" s="99">
        <v>42082</v>
      </c>
      <c r="B58" s="57">
        <v>2128</v>
      </c>
      <c r="C58" s="57">
        <v>17219</v>
      </c>
      <c r="D58" s="57">
        <v>43</v>
      </c>
      <c r="E58" s="57">
        <f t="shared" si="1"/>
        <v>19390</v>
      </c>
    </row>
    <row r="59" spans="1:5" x14ac:dyDescent="0.2">
      <c r="A59" s="99">
        <v>42083</v>
      </c>
      <c r="B59" s="57">
        <v>2118</v>
      </c>
      <c r="C59" s="57">
        <v>17237</v>
      </c>
      <c r="D59" s="57">
        <v>43</v>
      </c>
      <c r="E59" s="57">
        <f t="shared" si="1"/>
        <v>19398</v>
      </c>
    </row>
    <row r="60" spans="1:5" x14ac:dyDescent="0.2">
      <c r="A60" s="99">
        <v>42086</v>
      </c>
      <c r="B60" s="57">
        <v>2137</v>
      </c>
      <c r="C60" s="57">
        <v>17249</v>
      </c>
      <c r="D60" s="57">
        <v>42</v>
      </c>
      <c r="E60" s="57">
        <f t="shared" si="1"/>
        <v>19428</v>
      </c>
    </row>
    <row r="61" spans="1:5" x14ac:dyDescent="0.2">
      <c r="A61" s="99">
        <v>42087</v>
      </c>
      <c r="B61" s="57">
        <v>2117</v>
      </c>
      <c r="C61" s="57">
        <v>17261</v>
      </c>
      <c r="D61" s="57">
        <v>42</v>
      </c>
      <c r="E61" s="57">
        <f t="shared" si="1"/>
        <v>19420</v>
      </c>
    </row>
    <row r="62" spans="1:5" x14ac:dyDescent="0.2">
      <c r="A62" s="99">
        <v>42088</v>
      </c>
      <c r="B62" s="57">
        <v>2106</v>
      </c>
      <c r="C62" s="57">
        <v>17271</v>
      </c>
      <c r="D62" s="57">
        <v>42</v>
      </c>
      <c r="E62" s="57">
        <f t="shared" si="1"/>
        <v>19419</v>
      </c>
    </row>
    <row r="63" spans="1:5" x14ac:dyDescent="0.2">
      <c r="A63" s="99">
        <v>42089</v>
      </c>
      <c r="B63" s="57">
        <v>2103</v>
      </c>
      <c r="C63" s="57">
        <v>17273</v>
      </c>
      <c r="D63" s="57">
        <v>42</v>
      </c>
      <c r="E63" s="57">
        <f t="shared" si="1"/>
        <v>19418</v>
      </c>
    </row>
    <row r="64" spans="1:5" x14ac:dyDescent="0.2">
      <c r="A64" s="99">
        <v>42090</v>
      </c>
      <c r="B64" s="57">
        <v>2096</v>
      </c>
      <c r="C64" s="57">
        <v>17285</v>
      </c>
      <c r="D64" s="57">
        <v>42</v>
      </c>
      <c r="E64" s="57">
        <f t="shared" si="1"/>
        <v>19423</v>
      </c>
    </row>
    <row r="65" spans="1:5" x14ac:dyDescent="0.2">
      <c r="A65" s="99">
        <v>42093</v>
      </c>
      <c r="B65" s="57">
        <v>2123</v>
      </c>
      <c r="C65" s="57">
        <v>17297</v>
      </c>
      <c r="D65" s="57">
        <v>44</v>
      </c>
      <c r="E65" s="57">
        <f t="shared" si="1"/>
        <v>19464</v>
      </c>
    </row>
    <row r="66" spans="1:5" x14ac:dyDescent="0.2">
      <c r="A66" s="99">
        <v>42094</v>
      </c>
      <c r="B66" s="57">
        <v>2123</v>
      </c>
      <c r="C66" s="57">
        <v>17305</v>
      </c>
      <c r="D66" s="57">
        <v>44</v>
      </c>
      <c r="E66" s="57">
        <f t="shared" si="1"/>
        <v>19472</v>
      </c>
    </row>
    <row r="67" spans="1:5" x14ac:dyDescent="0.2">
      <c r="A67" s="99">
        <v>42095</v>
      </c>
      <c r="B67" s="57">
        <v>2119</v>
      </c>
      <c r="C67" s="57">
        <v>17312</v>
      </c>
      <c r="D67" s="57">
        <v>44</v>
      </c>
      <c r="E67" s="57">
        <f t="shared" si="1"/>
        <v>19475</v>
      </c>
    </row>
    <row r="68" spans="1:5" x14ac:dyDescent="0.2">
      <c r="A68" s="99">
        <v>42096</v>
      </c>
      <c r="B68" s="57">
        <v>2111</v>
      </c>
      <c r="C68" s="57">
        <v>17334</v>
      </c>
      <c r="D68" s="57">
        <v>44</v>
      </c>
      <c r="E68" s="57">
        <f t="shared" si="1"/>
        <v>19489</v>
      </c>
    </row>
    <row r="69" spans="1:5" x14ac:dyDescent="0.2">
      <c r="A69" s="99">
        <v>42097</v>
      </c>
      <c r="B69" s="57">
        <v>2099</v>
      </c>
      <c r="C69" s="57">
        <v>17349</v>
      </c>
      <c r="D69" s="57">
        <v>45</v>
      </c>
      <c r="E69" s="57">
        <f t="shared" si="1"/>
        <v>19493</v>
      </c>
    </row>
    <row r="70" spans="1:5" x14ac:dyDescent="0.2">
      <c r="A70" s="99">
        <v>42101</v>
      </c>
      <c r="B70" s="57">
        <v>2146</v>
      </c>
      <c r="C70" s="57">
        <v>17345</v>
      </c>
      <c r="D70" s="57">
        <v>45</v>
      </c>
      <c r="E70" s="57">
        <f t="shared" si="1"/>
        <v>19536</v>
      </c>
    </row>
    <row r="71" spans="1:5" x14ac:dyDescent="0.2">
      <c r="A71" s="99">
        <v>42102</v>
      </c>
      <c r="B71" s="57">
        <v>2133</v>
      </c>
      <c r="C71" s="57">
        <v>17369</v>
      </c>
      <c r="D71" s="57">
        <v>45</v>
      </c>
      <c r="E71" s="57">
        <f t="shared" si="1"/>
        <v>19547</v>
      </c>
    </row>
    <row r="72" spans="1:5" x14ac:dyDescent="0.2">
      <c r="A72" s="99">
        <v>42103</v>
      </c>
      <c r="B72" s="57">
        <v>2127</v>
      </c>
      <c r="C72" s="57">
        <v>17390</v>
      </c>
      <c r="D72" s="57">
        <v>45</v>
      </c>
      <c r="E72" s="57">
        <f t="shared" si="1"/>
        <v>19562</v>
      </c>
    </row>
    <row r="73" spans="1:5" x14ac:dyDescent="0.2">
      <c r="A73" s="99">
        <v>42104</v>
      </c>
      <c r="B73" s="57">
        <v>2122</v>
      </c>
      <c r="C73" s="57">
        <v>17398</v>
      </c>
      <c r="D73" s="57">
        <v>45</v>
      </c>
      <c r="E73" s="57">
        <f t="shared" si="1"/>
        <v>19565</v>
      </c>
    </row>
    <row r="74" spans="1:5" x14ac:dyDescent="0.2">
      <c r="A74" s="99">
        <v>42107</v>
      </c>
      <c r="B74" s="57">
        <v>2141</v>
      </c>
      <c r="C74" s="57">
        <v>17413</v>
      </c>
      <c r="D74" s="57">
        <v>45</v>
      </c>
      <c r="E74" s="57">
        <f t="shared" si="1"/>
        <v>19599</v>
      </c>
    </row>
    <row r="75" spans="1:5" x14ac:dyDescent="0.2">
      <c r="A75" s="99">
        <v>42108</v>
      </c>
      <c r="B75" s="57">
        <v>2128</v>
      </c>
      <c r="C75" s="57">
        <v>17440</v>
      </c>
      <c r="D75" s="57">
        <v>45</v>
      </c>
      <c r="E75" s="57">
        <f t="shared" si="1"/>
        <v>19613</v>
      </c>
    </row>
    <row r="76" spans="1:5" x14ac:dyDescent="0.2">
      <c r="A76" s="99">
        <v>42109</v>
      </c>
      <c r="B76" s="57">
        <v>2109</v>
      </c>
      <c r="C76" s="57">
        <v>17456</v>
      </c>
      <c r="D76" s="57">
        <v>45</v>
      </c>
      <c r="E76" s="57">
        <f t="shared" si="1"/>
        <v>19610</v>
      </c>
    </row>
    <row r="77" spans="1:5" x14ac:dyDescent="0.2">
      <c r="A77" s="99">
        <v>42110</v>
      </c>
      <c r="B77" s="57">
        <v>2111</v>
      </c>
      <c r="C77" s="57">
        <v>17458</v>
      </c>
      <c r="D77" s="57">
        <v>45</v>
      </c>
      <c r="E77" s="57">
        <f t="shared" si="1"/>
        <v>19614</v>
      </c>
    </row>
    <row r="78" spans="1:5" x14ac:dyDescent="0.2">
      <c r="A78" s="99">
        <v>42111</v>
      </c>
      <c r="B78" s="57">
        <v>2122</v>
      </c>
      <c r="C78" s="57">
        <v>17464</v>
      </c>
      <c r="D78" s="57">
        <v>45</v>
      </c>
      <c r="E78" s="57">
        <f t="shared" si="1"/>
        <v>19631</v>
      </c>
    </row>
    <row r="79" spans="1:5" x14ac:dyDescent="0.2">
      <c r="A79" s="99">
        <v>42114</v>
      </c>
      <c r="B79" s="57">
        <v>2162</v>
      </c>
      <c r="C79" s="57">
        <v>17463</v>
      </c>
      <c r="D79" s="57">
        <v>45</v>
      </c>
      <c r="E79" s="57">
        <f t="shared" si="1"/>
        <v>19670</v>
      </c>
    </row>
    <row r="80" spans="1:5" x14ac:dyDescent="0.2">
      <c r="A80" s="99">
        <v>42115</v>
      </c>
      <c r="B80" s="57">
        <v>2155</v>
      </c>
      <c r="C80" s="57">
        <v>17490</v>
      </c>
      <c r="D80" s="57">
        <v>45</v>
      </c>
      <c r="E80" s="57">
        <f t="shared" si="1"/>
        <v>19690</v>
      </c>
    </row>
    <row r="81" spans="1:5" x14ac:dyDescent="0.2">
      <c r="A81" s="99">
        <v>42116</v>
      </c>
      <c r="B81" s="57">
        <v>2140</v>
      </c>
      <c r="C81" s="57">
        <v>17501</v>
      </c>
      <c r="D81" s="57">
        <v>45</v>
      </c>
      <c r="E81" s="57">
        <f t="shared" si="1"/>
        <v>19686</v>
      </c>
    </row>
    <row r="82" spans="1:5" x14ac:dyDescent="0.2">
      <c r="A82" s="99">
        <v>42117</v>
      </c>
      <c r="B82" s="57">
        <v>2135</v>
      </c>
      <c r="C82" s="57">
        <v>17505</v>
      </c>
      <c r="D82" s="57">
        <v>45</v>
      </c>
      <c r="E82" s="57">
        <f t="shared" si="1"/>
        <v>19685</v>
      </c>
    </row>
    <row r="83" spans="1:5" x14ac:dyDescent="0.2">
      <c r="A83" s="99">
        <v>42118</v>
      </c>
      <c r="B83" s="57">
        <v>2133</v>
      </c>
      <c r="C83" s="57">
        <v>17521</v>
      </c>
      <c r="D83" s="57">
        <v>45</v>
      </c>
      <c r="E83" s="57">
        <f t="shared" si="1"/>
        <v>19699</v>
      </c>
    </row>
    <row r="84" spans="1:5" x14ac:dyDescent="0.2">
      <c r="A84" s="99">
        <v>42121</v>
      </c>
      <c r="B84" s="57">
        <v>2155</v>
      </c>
      <c r="C84" s="57">
        <v>17541</v>
      </c>
      <c r="D84" s="57">
        <v>45</v>
      </c>
      <c r="E84" s="57">
        <f t="shared" si="1"/>
        <v>19741</v>
      </c>
    </row>
    <row r="85" spans="1:5" x14ac:dyDescent="0.2">
      <c r="A85" s="99">
        <v>42122</v>
      </c>
      <c r="B85" s="57">
        <v>2144</v>
      </c>
      <c r="C85" s="57">
        <v>17559</v>
      </c>
      <c r="D85" s="57">
        <v>45</v>
      </c>
      <c r="E85" s="57">
        <f t="shared" si="1"/>
        <v>19748</v>
      </c>
    </row>
    <row r="86" spans="1:5" x14ac:dyDescent="0.2">
      <c r="A86" s="99">
        <v>42123</v>
      </c>
      <c r="B86" s="57">
        <v>2137</v>
      </c>
      <c r="C86" s="57">
        <v>17565</v>
      </c>
      <c r="D86" s="57">
        <v>45</v>
      </c>
      <c r="E86" s="57">
        <f t="shared" si="1"/>
        <v>19747</v>
      </c>
    </row>
    <row r="87" spans="1:5" x14ac:dyDescent="0.2">
      <c r="A87" s="99">
        <v>42124</v>
      </c>
      <c r="B87" s="57">
        <v>2125</v>
      </c>
      <c r="C87" s="57">
        <v>17572</v>
      </c>
      <c r="D87" s="57">
        <v>45</v>
      </c>
      <c r="E87" s="57">
        <f t="shared" si="1"/>
        <v>19742</v>
      </c>
    </row>
    <row r="88" spans="1:5" x14ac:dyDescent="0.2">
      <c r="A88" s="99">
        <v>42125</v>
      </c>
      <c r="B88" s="57">
        <v>2119</v>
      </c>
      <c r="C88" s="57">
        <v>17584</v>
      </c>
      <c r="D88" s="57">
        <v>45</v>
      </c>
      <c r="E88" s="57">
        <f t="shared" si="1"/>
        <v>19748</v>
      </c>
    </row>
    <row r="89" spans="1:5" x14ac:dyDescent="0.2">
      <c r="A89" s="99">
        <v>42128</v>
      </c>
      <c r="B89" s="57">
        <v>2151</v>
      </c>
      <c r="C89" s="57">
        <v>17569</v>
      </c>
      <c r="D89" s="57">
        <v>46</v>
      </c>
      <c r="E89" s="57">
        <f t="shared" si="1"/>
        <v>19766</v>
      </c>
    </row>
    <row r="90" spans="1:5" x14ac:dyDescent="0.2">
      <c r="A90" s="99">
        <v>42129</v>
      </c>
      <c r="B90" s="57">
        <v>2127</v>
      </c>
      <c r="C90" s="57">
        <v>17602</v>
      </c>
      <c r="D90" s="57">
        <v>47</v>
      </c>
      <c r="E90" s="57">
        <f t="shared" si="1"/>
        <v>19776</v>
      </c>
    </row>
    <row r="91" spans="1:5" x14ac:dyDescent="0.2">
      <c r="A91" s="99">
        <v>42130</v>
      </c>
      <c r="B91" s="57">
        <v>2115</v>
      </c>
      <c r="C91" s="57">
        <v>17597</v>
      </c>
      <c r="D91" s="57">
        <v>47</v>
      </c>
      <c r="E91" s="57">
        <f t="shared" si="1"/>
        <v>19759</v>
      </c>
    </row>
    <row r="92" spans="1:5" x14ac:dyDescent="0.2">
      <c r="A92" s="99">
        <v>42131</v>
      </c>
      <c r="B92" s="57">
        <v>2109</v>
      </c>
      <c r="C92" s="57">
        <v>17597</v>
      </c>
      <c r="D92" s="57">
        <v>47</v>
      </c>
      <c r="E92" s="57">
        <f t="shared" si="1"/>
        <v>19753</v>
      </c>
    </row>
    <row r="93" spans="1:5" x14ac:dyDescent="0.2">
      <c r="A93" s="99">
        <v>42135</v>
      </c>
      <c r="B93" s="57">
        <v>2131</v>
      </c>
      <c r="C93" s="57">
        <v>17595</v>
      </c>
      <c r="D93" s="57">
        <v>47</v>
      </c>
      <c r="E93" s="57">
        <f t="shared" ref="E93:E138" si="2">B93+C93+D93</f>
        <v>19773</v>
      </c>
    </row>
    <row r="94" spans="1:5" x14ac:dyDescent="0.2">
      <c r="A94" s="99">
        <v>42136</v>
      </c>
      <c r="B94" s="57">
        <v>2124</v>
      </c>
      <c r="C94" s="57">
        <v>17621</v>
      </c>
      <c r="D94" s="57">
        <v>47</v>
      </c>
      <c r="E94" s="57">
        <f t="shared" si="2"/>
        <v>19792</v>
      </c>
    </row>
    <row r="95" spans="1:5" x14ac:dyDescent="0.2">
      <c r="A95" s="99">
        <v>42137</v>
      </c>
      <c r="B95" s="57">
        <v>2115</v>
      </c>
      <c r="C95" s="57">
        <v>17621</v>
      </c>
      <c r="D95" s="57">
        <v>47</v>
      </c>
      <c r="E95" s="57">
        <f t="shared" si="2"/>
        <v>19783</v>
      </c>
    </row>
    <row r="96" spans="1:5" x14ac:dyDescent="0.2">
      <c r="A96" s="99">
        <v>42138</v>
      </c>
      <c r="B96" s="57">
        <v>2097</v>
      </c>
      <c r="C96" s="57">
        <v>17642</v>
      </c>
      <c r="D96" s="57">
        <v>48</v>
      </c>
      <c r="E96" s="57">
        <f t="shared" si="2"/>
        <v>19787</v>
      </c>
    </row>
    <row r="97" spans="1:5" x14ac:dyDescent="0.2">
      <c r="A97" s="99">
        <v>42139</v>
      </c>
      <c r="B97" s="57">
        <v>2108</v>
      </c>
      <c r="C97" s="57">
        <v>17659</v>
      </c>
      <c r="D97" s="57">
        <v>48</v>
      </c>
      <c r="E97" s="57">
        <f t="shared" si="2"/>
        <v>19815</v>
      </c>
    </row>
    <row r="98" spans="1:5" x14ac:dyDescent="0.2">
      <c r="A98" s="99">
        <v>42142</v>
      </c>
      <c r="B98" s="57">
        <v>2130</v>
      </c>
      <c r="C98" s="57">
        <v>17664</v>
      </c>
      <c r="D98" s="57">
        <v>48</v>
      </c>
      <c r="E98" s="57">
        <f t="shared" si="2"/>
        <v>19842</v>
      </c>
    </row>
    <row r="99" spans="1:5" x14ac:dyDescent="0.2">
      <c r="A99" s="99">
        <v>42143</v>
      </c>
      <c r="B99" s="57">
        <v>2121</v>
      </c>
      <c r="C99" s="57">
        <v>17681</v>
      </c>
      <c r="D99" s="57">
        <v>48</v>
      </c>
      <c r="E99" s="57">
        <f t="shared" si="2"/>
        <v>19850</v>
      </c>
    </row>
    <row r="100" spans="1:5" x14ac:dyDescent="0.2">
      <c r="A100" s="99">
        <v>42144</v>
      </c>
      <c r="B100" s="57">
        <v>2114</v>
      </c>
      <c r="C100" s="57">
        <v>17689</v>
      </c>
      <c r="D100" s="57">
        <v>48</v>
      </c>
      <c r="E100" s="57">
        <f t="shared" si="2"/>
        <v>19851</v>
      </c>
    </row>
    <row r="101" spans="1:5" x14ac:dyDescent="0.2">
      <c r="A101" s="99">
        <v>42145</v>
      </c>
      <c r="B101" s="57">
        <v>2087</v>
      </c>
      <c r="C101" s="57">
        <v>17712</v>
      </c>
      <c r="D101" s="57">
        <v>48</v>
      </c>
      <c r="E101" s="57">
        <f t="shared" si="2"/>
        <v>19847</v>
      </c>
    </row>
    <row r="102" spans="1:5" x14ac:dyDescent="0.2">
      <c r="A102" s="99">
        <v>42146</v>
      </c>
      <c r="B102" s="57">
        <v>2075</v>
      </c>
      <c r="C102" s="57">
        <v>17719</v>
      </c>
      <c r="D102" s="57">
        <v>48</v>
      </c>
      <c r="E102" s="57">
        <f t="shared" si="2"/>
        <v>19842</v>
      </c>
    </row>
    <row r="103" spans="1:5" x14ac:dyDescent="0.2">
      <c r="A103" s="99">
        <v>42149</v>
      </c>
      <c r="B103" s="57">
        <v>2108</v>
      </c>
      <c r="C103" s="57">
        <v>17724</v>
      </c>
      <c r="D103" s="57">
        <v>48</v>
      </c>
      <c r="E103" s="57">
        <f t="shared" si="2"/>
        <v>19880</v>
      </c>
    </row>
    <row r="104" spans="1:5" x14ac:dyDescent="0.2">
      <c r="A104" s="99">
        <v>42150</v>
      </c>
      <c r="B104" s="57">
        <v>2104</v>
      </c>
      <c r="C104" s="57">
        <v>17738</v>
      </c>
      <c r="D104" s="57">
        <v>48</v>
      </c>
      <c r="E104" s="57">
        <f t="shared" si="2"/>
        <v>19890</v>
      </c>
    </row>
    <row r="105" spans="1:5" x14ac:dyDescent="0.2">
      <c r="A105" s="99">
        <v>42151</v>
      </c>
      <c r="B105" s="57">
        <v>2097</v>
      </c>
      <c r="C105" s="57">
        <v>17755</v>
      </c>
      <c r="D105" s="57">
        <v>48</v>
      </c>
      <c r="E105" s="57">
        <f t="shared" si="2"/>
        <v>19900</v>
      </c>
    </row>
    <row r="106" spans="1:5" x14ac:dyDescent="0.2">
      <c r="A106" s="99">
        <v>42152</v>
      </c>
      <c r="B106" s="57">
        <v>2111</v>
      </c>
      <c r="C106" s="57">
        <v>17741</v>
      </c>
      <c r="D106" s="57">
        <v>48</v>
      </c>
      <c r="E106" s="57">
        <f t="shared" si="2"/>
        <v>19900</v>
      </c>
    </row>
    <row r="107" spans="1:5" x14ac:dyDescent="0.2">
      <c r="A107" s="99">
        <v>42153</v>
      </c>
      <c r="B107" s="57">
        <v>2099</v>
      </c>
      <c r="C107" s="57">
        <v>17762</v>
      </c>
      <c r="D107" s="57">
        <v>48</v>
      </c>
      <c r="E107" s="57">
        <f t="shared" si="2"/>
        <v>19909</v>
      </c>
    </row>
    <row r="108" spans="1:5" hidden="1" x14ac:dyDescent="0.2">
      <c r="A108" s="99">
        <v>42154</v>
      </c>
      <c r="B108" s="57"/>
      <c r="C108" s="57"/>
      <c r="D108" s="57"/>
      <c r="E108" s="57">
        <f t="shared" si="2"/>
        <v>0</v>
      </c>
    </row>
    <row r="109" spans="1:5" hidden="1" x14ac:dyDescent="0.2">
      <c r="A109" s="99">
        <v>42155</v>
      </c>
      <c r="B109" s="57"/>
      <c r="C109" s="57"/>
      <c r="D109" s="57"/>
      <c r="E109" s="57">
        <f t="shared" si="2"/>
        <v>0</v>
      </c>
    </row>
    <row r="110" spans="1:5" x14ac:dyDescent="0.2">
      <c r="A110" s="99">
        <v>42156</v>
      </c>
      <c r="B110" s="57">
        <v>2132</v>
      </c>
      <c r="C110" s="57">
        <v>17764</v>
      </c>
      <c r="D110" s="57">
        <v>48</v>
      </c>
      <c r="E110" s="57">
        <f t="shared" si="2"/>
        <v>19944</v>
      </c>
    </row>
    <row r="111" spans="1:5" x14ac:dyDescent="0.2">
      <c r="A111" s="99">
        <v>42157</v>
      </c>
      <c r="B111" s="57">
        <v>2121</v>
      </c>
      <c r="C111" s="57">
        <v>17781</v>
      </c>
      <c r="D111" s="57">
        <v>48</v>
      </c>
      <c r="E111" s="57">
        <f t="shared" si="2"/>
        <v>19950</v>
      </c>
    </row>
    <row r="112" spans="1:5" x14ac:dyDescent="0.2">
      <c r="A112" s="99">
        <v>42158</v>
      </c>
      <c r="B112" s="57">
        <v>2101</v>
      </c>
      <c r="C112" s="57">
        <v>17804</v>
      </c>
      <c r="D112" s="57">
        <v>48</v>
      </c>
      <c r="E112" s="57">
        <f t="shared" si="2"/>
        <v>19953</v>
      </c>
    </row>
    <row r="113" spans="1:5" x14ac:dyDescent="0.2">
      <c r="A113" s="99">
        <v>42159</v>
      </c>
      <c r="B113" s="57">
        <v>2087</v>
      </c>
      <c r="C113" s="57">
        <v>17818</v>
      </c>
      <c r="D113" s="57">
        <v>48</v>
      </c>
      <c r="E113" s="57">
        <f t="shared" si="2"/>
        <v>19953</v>
      </c>
    </row>
    <row r="114" spans="1:5" x14ac:dyDescent="0.2">
      <c r="A114" s="99">
        <v>42160</v>
      </c>
      <c r="B114" s="57">
        <v>2072</v>
      </c>
      <c r="C114" s="57">
        <v>17817</v>
      </c>
      <c r="D114" s="57">
        <v>48</v>
      </c>
      <c r="E114" s="57">
        <f t="shared" si="2"/>
        <v>19937</v>
      </c>
    </row>
    <row r="115" spans="1:5" x14ac:dyDescent="0.2">
      <c r="A115" s="99">
        <v>42163</v>
      </c>
      <c r="B115" s="57">
        <v>2095</v>
      </c>
      <c r="C115" s="57">
        <v>17816</v>
      </c>
      <c r="D115" s="57">
        <v>48</v>
      </c>
      <c r="E115" s="57">
        <f t="shared" si="2"/>
        <v>19959</v>
      </c>
    </row>
    <row r="116" spans="1:5" x14ac:dyDescent="0.2">
      <c r="A116" s="99">
        <v>42164</v>
      </c>
      <c r="B116" s="57">
        <v>2081</v>
      </c>
      <c r="C116" s="57">
        <v>17832</v>
      </c>
      <c r="D116" s="57">
        <v>48</v>
      </c>
      <c r="E116" s="57">
        <f t="shared" si="2"/>
        <v>19961</v>
      </c>
    </row>
    <row r="117" spans="1:5" x14ac:dyDescent="0.2">
      <c r="A117" s="99">
        <v>42165</v>
      </c>
      <c r="B117" s="57">
        <v>2071</v>
      </c>
      <c r="C117" s="57">
        <v>17842</v>
      </c>
      <c r="D117" s="57">
        <v>48</v>
      </c>
      <c r="E117" s="57">
        <f t="shared" si="2"/>
        <v>19961</v>
      </c>
    </row>
    <row r="118" spans="1:5" x14ac:dyDescent="0.2">
      <c r="A118" s="99">
        <v>42166</v>
      </c>
      <c r="B118" s="57">
        <v>2064</v>
      </c>
      <c r="C118" s="57">
        <v>17863</v>
      </c>
      <c r="D118" s="57">
        <v>48</v>
      </c>
      <c r="E118" s="57">
        <f t="shared" si="2"/>
        <v>19975</v>
      </c>
    </row>
    <row r="119" spans="1:5" x14ac:dyDescent="0.2">
      <c r="A119" s="99">
        <v>42167</v>
      </c>
      <c r="B119" s="57">
        <v>2056</v>
      </c>
      <c r="C119" s="57">
        <v>17869</v>
      </c>
      <c r="D119" s="57">
        <v>48</v>
      </c>
      <c r="E119" s="57">
        <f t="shared" si="2"/>
        <v>19973</v>
      </c>
    </row>
    <row r="120" spans="1:5" x14ac:dyDescent="0.2">
      <c r="A120" s="99">
        <v>42170</v>
      </c>
      <c r="B120" s="57">
        <v>2091</v>
      </c>
      <c r="C120" s="57">
        <v>17880</v>
      </c>
      <c r="D120" s="57">
        <v>48</v>
      </c>
      <c r="E120" s="57">
        <f t="shared" si="2"/>
        <v>20019</v>
      </c>
    </row>
    <row r="121" spans="1:5" x14ac:dyDescent="0.2">
      <c r="A121" s="99">
        <v>42171</v>
      </c>
      <c r="B121" s="57">
        <v>2085</v>
      </c>
      <c r="C121" s="57">
        <v>17904</v>
      </c>
      <c r="D121" s="57">
        <v>48</v>
      </c>
      <c r="E121" s="57">
        <f t="shared" si="2"/>
        <v>20037</v>
      </c>
    </row>
    <row r="122" spans="1:5" x14ac:dyDescent="0.2">
      <c r="A122" s="99">
        <v>42172</v>
      </c>
      <c r="B122" s="57">
        <v>2069</v>
      </c>
      <c r="C122" s="57">
        <v>17922</v>
      </c>
      <c r="D122" s="57">
        <v>49</v>
      </c>
      <c r="E122" s="57">
        <f t="shared" si="2"/>
        <v>20040</v>
      </c>
    </row>
    <row r="123" spans="1:5" x14ac:dyDescent="0.2">
      <c r="A123" s="99">
        <v>42173</v>
      </c>
      <c r="B123" s="57">
        <v>2068</v>
      </c>
      <c r="C123" s="57">
        <v>17937</v>
      </c>
      <c r="D123" s="57">
        <v>49</v>
      </c>
      <c r="E123" s="57">
        <f t="shared" si="2"/>
        <v>20054</v>
      </c>
    </row>
    <row r="124" spans="1:5" x14ac:dyDescent="0.2">
      <c r="A124" s="99">
        <v>42174</v>
      </c>
      <c r="B124" s="57">
        <v>2074</v>
      </c>
      <c r="C124" s="57">
        <v>17950</v>
      </c>
      <c r="D124" s="57">
        <v>49</v>
      </c>
      <c r="E124" s="57">
        <f t="shared" si="2"/>
        <v>20073</v>
      </c>
    </row>
    <row r="125" spans="1:5" x14ac:dyDescent="0.2">
      <c r="A125" s="99">
        <v>42177</v>
      </c>
      <c r="B125" s="57">
        <v>2113</v>
      </c>
      <c r="C125" s="57">
        <v>17963</v>
      </c>
      <c r="D125" s="57">
        <v>49</v>
      </c>
      <c r="E125" s="57">
        <f t="shared" si="2"/>
        <v>20125</v>
      </c>
    </row>
    <row r="126" spans="1:5" x14ac:dyDescent="0.2">
      <c r="A126" s="99">
        <v>42178</v>
      </c>
      <c r="B126" s="57">
        <v>2108</v>
      </c>
      <c r="C126" s="57">
        <v>17986</v>
      </c>
      <c r="D126" s="57">
        <v>49</v>
      </c>
      <c r="E126" s="57">
        <f t="shared" si="2"/>
        <v>20143</v>
      </c>
    </row>
    <row r="127" spans="1:5" x14ac:dyDescent="0.2">
      <c r="A127" s="99">
        <v>42179</v>
      </c>
      <c r="B127" s="57">
        <v>2084</v>
      </c>
      <c r="C127" s="57">
        <v>18010</v>
      </c>
      <c r="D127" s="57">
        <v>49</v>
      </c>
      <c r="E127" s="57">
        <f t="shared" si="2"/>
        <v>20143</v>
      </c>
    </row>
    <row r="128" spans="1:5" x14ac:dyDescent="0.2">
      <c r="A128" s="99">
        <v>42180</v>
      </c>
      <c r="B128" s="57">
        <v>2060</v>
      </c>
      <c r="C128" s="57">
        <v>18023</v>
      </c>
      <c r="D128" s="57">
        <v>49</v>
      </c>
      <c r="E128" s="57">
        <f t="shared" si="2"/>
        <v>20132</v>
      </c>
    </row>
    <row r="129" spans="1:5" x14ac:dyDescent="0.2">
      <c r="A129" s="99">
        <v>42181</v>
      </c>
      <c r="B129" s="57">
        <v>2048</v>
      </c>
      <c r="C129" s="57">
        <v>18050</v>
      </c>
      <c r="D129" s="57">
        <v>49</v>
      </c>
      <c r="E129" s="57">
        <f t="shared" si="2"/>
        <v>20147</v>
      </c>
    </row>
    <row r="130" spans="1:5" x14ac:dyDescent="0.2">
      <c r="A130" s="99">
        <v>42184</v>
      </c>
      <c r="B130" s="57">
        <v>2054</v>
      </c>
      <c r="C130" s="57">
        <v>18044</v>
      </c>
      <c r="D130" s="57">
        <v>49</v>
      </c>
      <c r="E130" s="57">
        <f t="shared" si="2"/>
        <v>20147</v>
      </c>
    </row>
    <row r="131" spans="1:5" x14ac:dyDescent="0.2">
      <c r="A131" s="99">
        <v>42185</v>
      </c>
      <c r="B131" s="57">
        <v>2051</v>
      </c>
      <c r="C131" s="57">
        <v>18067</v>
      </c>
      <c r="D131" s="57">
        <v>50</v>
      </c>
      <c r="E131" s="57">
        <f t="shared" si="2"/>
        <v>20168</v>
      </c>
    </row>
    <row r="132" spans="1:5" x14ac:dyDescent="0.2">
      <c r="A132" s="99">
        <v>42186</v>
      </c>
      <c r="B132" s="57">
        <v>2034</v>
      </c>
      <c r="C132" s="57">
        <v>18081</v>
      </c>
      <c r="D132" s="57">
        <v>50</v>
      </c>
      <c r="E132" s="57">
        <f t="shared" si="2"/>
        <v>20165</v>
      </c>
    </row>
    <row r="133" spans="1:5" x14ac:dyDescent="0.2">
      <c r="A133" s="99">
        <v>42187</v>
      </c>
      <c r="B133" s="57">
        <v>2020</v>
      </c>
      <c r="C133" s="57">
        <v>18101</v>
      </c>
      <c r="D133" s="57">
        <v>50</v>
      </c>
      <c r="E133" s="57">
        <f t="shared" si="2"/>
        <v>20171</v>
      </c>
    </row>
    <row r="134" spans="1:5" x14ac:dyDescent="0.2">
      <c r="A134" s="99">
        <v>42188</v>
      </c>
      <c r="B134" s="57">
        <v>2012</v>
      </c>
      <c r="C134" s="57">
        <v>18101</v>
      </c>
      <c r="D134" s="57">
        <v>50</v>
      </c>
      <c r="E134" s="57">
        <f t="shared" si="2"/>
        <v>20163</v>
      </c>
    </row>
    <row r="135" spans="1:5" x14ac:dyDescent="0.2">
      <c r="A135" s="99">
        <v>42192</v>
      </c>
      <c r="B135" s="57">
        <v>2034</v>
      </c>
      <c r="C135" s="57">
        <v>18078</v>
      </c>
      <c r="D135" s="57">
        <v>50</v>
      </c>
      <c r="E135" s="57">
        <f t="shared" si="2"/>
        <v>20162</v>
      </c>
    </row>
    <row r="136" spans="1:5" x14ac:dyDescent="0.2">
      <c r="A136" s="99">
        <v>42193</v>
      </c>
      <c r="B136" s="57">
        <v>2034</v>
      </c>
      <c r="C136" s="57">
        <v>18083</v>
      </c>
      <c r="D136" s="57">
        <v>50</v>
      </c>
      <c r="E136" s="57">
        <f t="shared" si="2"/>
        <v>20167</v>
      </c>
    </row>
    <row r="137" spans="1:5" x14ac:dyDescent="0.2">
      <c r="A137" s="99">
        <v>42194</v>
      </c>
      <c r="B137" s="57">
        <v>2028</v>
      </c>
      <c r="C137" s="57">
        <v>18089</v>
      </c>
      <c r="D137" s="57">
        <v>50</v>
      </c>
      <c r="E137" s="57">
        <f t="shared" si="2"/>
        <v>20167</v>
      </c>
    </row>
    <row r="138" spans="1:5" x14ac:dyDescent="0.2">
      <c r="A138" s="99">
        <v>42195</v>
      </c>
      <c r="B138" s="57">
        <v>2018</v>
      </c>
      <c r="C138" s="57">
        <v>18090</v>
      </c>
      <c r="D138" s="57">
        <v>50</v>
      </c>
      <c r="E138" s="57">
        <f t="shared" si="2"/>
        <v>20158</v>
      </c>
    </row>
    <row r="139" spans="1:5" x14ac:dyDescent="0.2">
      <c r="A139" s="99">
        <v>42198</v>
      </c>
      <c r="B139" s="57">
        <v>2043</v>
      </c>
      <c r="C139" s="57">
        <v>18090</v>
      </c>
      <c r="D139" s="57">
        <v>50</v>
      </c>
      <c r="E139" s="57">
        <f t="shared" ref="E139:E184" si="3">B139+C139+D139</f>
        <v>20183</v>
      </c>
    </row>
    <row r="140" spans="1:5" x14ac:dyDescent="0.2">
      <c r="A140" s="99">
        <v>42199</v>
      </c>
      <c r="B140" s="57">
        <v>2029</v>
      </c>
      <c r="C140" s="57">
        <v>18093</v>
      </c>
      <c r="D140" s="57">
        <v>50</v>
      </c>
      <c r="E140" s="57">
        <f t="shared" si="3"/>
        <v>20172</v>
      </c>
    </row>
    <row r="141" spans="1:5" x14ac:dyDescent="0.2">
      <c r="A141" s="99">
        <v>42200</v>
      </c>
      <c r="B141" s="57">
        <v>2021</v>
      </c>
      <c r="C141" s="57">
        <v>18114</v>
      </c>
      <c r="D141" s="57">
        <v>50</v>
      </c>
      <c r="E141" s="57">
        <f t="shared" si="3"/>
        <v>20185</v>
      </c>
    </row>
    <row r="142" spans="1:5" x14ac:dyDescent="0.2">
      <c r="A142" s="99">
        <v>42201</v>
      </c>
      <c r="B142" s="57">
        <v>2008</v>
      </c>
      <c r="C142" s="57">
        <v>18137</v>
      </c>
      <c r="D142" s="57">
        <v>50</v>
      </c>
      <c r="E142" s="57">
        <f t="shared" si="3"/>
        <v>20195</v>
      </c>
    </row>
    <row r="143" spans="1:5" x14ac:dyDescent="0.2">
      <c r="A143" s="99">
        <v>42202</v>
      </c>
      <c r="B143" s="57">
        <v>2020</v>
      </c>
      <c r="C143" s="57">
        <v>18128</v>
      </c>
      <c r="D143" s="57">
        <v>50</v>
      </c>
      <c r="E143" s="57">
        <f t="shared" si="3"/>
        <v>20198</v>
      </c>
    </row>
    <row r="144" spans="1:5" x14ac:dyDescent="0.2">
      <c r="A144" s="99">
        <v>42205</v>
      </c>
      <c r="B144" s="57">
        <v>2043</v>
      </c>
      <c r="C144" s="57">
        <v>18137</v>
      </c>
      <c r="D144" s="57">
        <v>50</v>
      </c>
      <c r="E144" s="57">
        <f t="shared" si="3"/>
        <v>20230</v>
      </c>
    </row>
    <row r="145" spans="1:5" x14ac:dyDescent="0.2">
      <c r="A145" s="99">
        <v>42206</v>
      </c>
      <c r="B145" s="57">
        <v>2041</v>
      </c>
      <c r="C145" s="57">
        <v>18163</v>
      </c>
      <c r="D145" s="57">
        <v>51</v>
      </c>
      <c r="E145" s="57">
        <f t="shared" si="3"/>
        <v>20255</v>
      </c>
    </row>
    <row r="146" spans="1:5" x14ac:dyDescent="0.2">
      <c r="A146" s="99">
        <v>42207</v>
      </c>
      <c r="B146" s="57">
        <v>2038</v>
      </c>
      <c r="C146" s="57">
        <v>18170</v>
      </c>
      <c r="D146" s="57">
        <v>52</v>
      </c>
      <c r="E146" s="57">
        <f t="shared" si="3"/>
        <v>20260</v>
      </c>
    </row>
    <row r="147" spans="1:5" x14ac:dyDescent="0.2">
      <c r="A147" s="99">
        <v>42208</v>
      </c>
      <c r="B147" s="57">
        <v>2022</v>
      </c>
      <c r="C147" s="57">
        <v>18182</v>
      </c>
      <c r="D147" s="57">
        <v>52</v>
      </c>
      <c r="E147" s="57">
        <f t="shared" si="3"/>
        <v>20256</v>
      </c>
    </row>
    <row r="148" spans="1:5" x14ac:dyDescent="0.2">
      <c r="A148" s="99">
        <v>42209</v>
      </c>
      <c r="B148" s="57">
        <v>2013</v>
      </c>
      <c r="C148" s="57">
        <v>18183</v>
      </c>
      <c r="D148" s="57">
        <v>52</v>
      </c>
      <c r="E148" s="57">
        <f t="shared" si="3"/>
        <v>20248</v>
      </c>
    </row>
    <row r="149" spans="1:5" x14ac:dyDescent="0.2">
      <c r="A149" s="99">
        <v>42212</v>
      </c>
      <c r="B149" s="57">
        <v>2034</v>
      </c>
      <c r="C149" s="57">
        <v>18186</v>
      </c>
      <c r="D149" s="57">
        <v>52</v>
      </c>
      <c r="E149" s="57">
        <f t="shared" si="3"/>
        <v>20272</v>
      </c>
    </row>
    <row r="150" spans="1:5" x14ac:dyDescent="0.2">
      <c r="A150" s="99">
        <v>42213</v>
      </c>
      <c r="B150" s="57">
        <v>2031</v>
      </c>
      <c r="C150" s="57">
        <v>18201</v>
      </c>
      <c r="D150" s="57">
        <v>52</v>
      </c>
      <c r="E150" s="57">
        <f t="shared" si="3"/>
        <v>20284</v>
      </c>
    </row>
    <row r="151" spans="1:5" x14ac:dyDescent="0.2">
      <c r="A151" s="99">
        <v>42214</v>
      </c>
      <c r="B151" s="57">
        <v>2028</v>
      </c>
      <c r="C151" s="57">
        <v>18216</v>
      </c>
      <c r="D151" s="57">
        <v>52</v>
      </c>
      <c r="E151" s="57">
        <f t="shared" si="3"/>
        <v>20296</v>
      </c>
    </row>
    <row r="152" spans="1:5" x14ac:dyDescent="0.2">
      <c r="A152" s="99">
        <v>42215</v>
      </c>
      <c r="B152" s="57">
        <v>2023</v>
      </c>
      <c r="C152" s="57">
        <v>18231</v>
      </c>
      <c r="D152" s="57">
        <v>52</v>
      </c>
      <c r="E152" s="57">
        <f t="shared" si="3"/>
        <v>20306</v>
      </c>
    </row>
    <row r="153" spans="1:5" x14ac:dyDescent="0.2">
      <c r="A153" s="99">
        <v>42216</v>
      </c>
      <c r="B153" s="57">
        <v>2010</v>
      </c>
      <c r="C153" s="57">
        <v>18243</v>
      </c>
      <c r="D153" s="57">
        <v>52</v>
      </c>
      <c r="E153" s="57">
        <f t="shared" si="3"/>
        <v>20305</v>
      </c>
    </row>
    <row r="154" spans="1:5" x14ac:dyDescent="0.2">
      <c r="A154" s="99">
        <v>42219</v>
      </c>
      <c r="B154" s="57">
        <v>2015</v>
      </c>
      <c r="C154" s="57">
        <v>18255</v>
      </c>
      <c r="D154" s="57">
        <v>53</v>
      </c>
      <c r="E154" s="57">
        <f t="shared" si="3"/>
        <v>20323</v>
      </c>
    </row>
    <row r="155" spans="1:5" x14ac:dyDescent="0.2">
      <c r="A155" s="99">
        <v>42220</v>
      </c>
      <c r="B155" s="57">
        <v>2009</v>
      </c>
      <c r="C155" s="57">
        <v>18258</v>
      </c>
      <c r="D155" s="57">
        <v>53</v>
      </c>
      <c r="E155" s="57">
        <f t="shared" si="3"/>
        <v>20320</v>
      </c>
    </row>
    <row r="156" spans="1:5" x14ac:dyDescent="0.2">
      <c r="A156" s="99">
        <v>42221</v>
      </c>
      <c r="B156" s="57">
        <v>1998</v>
      </c>
      <c r="C156" s="57">
        <v>18262</v>
      </c>
      <c r="D156" s="57">
        <v>53</v>
      </c>
      <c r="E156" s="57">
        <f t="shared" si="3"/>
        <v>20313</v>
      </c>
    </row>
    <row r="157" spans="1:5" x14ac:dyDescent="0.2">
      <c r="A157" s="99">
        <v>42222</v>
      </c>
      <c r="B157" s="57">
        <v>1982</v>
      </c>
      <c r="C157" s="57">
        <v>18281</v>
      </c>
      <c r="D157" s="57">
        <v>53</v>
      </c>
      <c r="E157" s="57">
        <f t="shared" si="3"/>
        <v>20316</v>
      </c>
    </row>
    <row r="158" spans="1:5" x14ac:dyDescent="0.2">
      <c r="A158" s="99">
        <v>42223</v>
      </c>
      <c r="B158" s="57">
        <v>1976</v>
      </c>
      <c r="C158" s="57">
        <v>18294</v>
      </c>
      <c r="D158" s="57">
        <v>53</v>
      </c>
      <c r="E158" s="57">
        <f t="shared" si="3"/>
        <v>20323</v>
      </c>
    </row>
    <row r="159" spans="1:5" x14ac:dyDescent="0.2">
      <c r="A159" s="99">
        <v>42226</v>
      </c>
      <c r="B159" s="57">
        <v>1988</v>
      </c>
      <c r="C159" s="57">
        <v>18284</v>
      </c>
      <c r="D159" s="57">
        <v>53</v>
      </c>
      <c r="E159" s="57">
        <f t="shared" si="3"/>
        <v>20325</v>
      </c>
    </row>
    <row r="160" spans="1:5" x14ac:dyDescent="0.2">
      <c r="A160" s="99">
        <v>42227</v>
      </c>
      <c r="B160" s="57">
        <v>1983</v>
      </c>
      <c r="C160" s="57">
        <v>18298</v>
      </c>
      <c r="D160" s="57">
        <v>53</v>
      </c>
      <c r="E160" s="57">
        <f t="shared" si="3"/>
        <v>20334</v>
      </c>
    </row>
    <row r="161" spans="1:5" x14ac:dyDescent="0.2">
      <c r="A161" s="99">
        <v>42228</v>
      </c>
      <c r="B161" s="57">
        <v>1973</v>
      </c>
      <c r="C161" s="57">
        <v>18308</v>
      </c>
      <c r="D161" s="57">
        <v>54</v>
      </c>
      <c r="E161" s="57">
        <f t="shared" si="3"/>
        <v>20335</v>
      </c>
    </row>
    <row r="162" spans="1:5" x14ac:dyDescent="0.2">
      <c r="A162" s="99">
        <v>42229</v>
      </c>
      <c r="B162" s="57">
        <v>1960</v>
      </c>
      <c r="C162" s="57">
        <v>18317</v>
      </c>
      <c r="D162" s="57">
        <v>54</v>
      </c>
      <c r="E162" s="57">
        <f t="shared" si="3"/>
        <v>20331</v>
      </c>
    </row>
    <row r="163" spans="1:5" x14ac:dyDescent="0.2">
      <c r="A163" s="99">
        <v>42230</v>
      </c>
      <c r="B163" s="57">
        <v>1954</v>
      </c>
      <c r="C163" s="57">
        <v>18325</v>
      </c>
      <c r="D163" s="57">
        <v>54</v>
      </c>
      <c r="E163" s="57">
        <f t="shared" si="3"/>
        <v>20333</v>
      </c>
    </row>
    <row r="164" spans="1:5" x14ac:dyDescent="0.2">
      <c r="A164" s="99">
        <v>42233</v>
      </c>
      <c r="B164" s="57">
        <v>1966</v>
      </c>
      <c r="C164" s="57">
        <v>18314</v>
      </c>
      <c r="D164" s="57">
        <v>54</v>
      </c>
      <c r="E164" s="57">
        <f t="shared" si="3"/>
        <v>20334</v>
      </c>
    </row>
    <row r="165" spans="1:5" x14ac:dyDescent="0.2">
      <c r="A165" s="99">
        <v>42234</v>
      </c>
      <c r="B165" s="57">
        <v>1956</v>
      </c>
      <c r="C165" s="57">
        <v>18320</v>
      </c>
      <c r="D165" s="57">
        <v>54</v>
      </c>
      <c r="E165" s="57">
        <f t="shared" si="3"/>
        <v>20330</v>
      </c>
    </row>
    <row r="166" spans="1:5" x14ac:dyDescent="0.2">
      <c r="A166" s="99">
        <v>42235</v>
      </c>
      <c r="B166" s="57">
        <v>1953</v>
      </c>
      <c r="C166" s="57">
        <v>18340</v>
      </c>
      <c r="D166" s="57">
        <v>54</v>
      </c>
      <c r="E166" s="57">
        <f t="shared" si="3"/>
        <v>20347</v>
      </c>
    </row>
    <row r="167" spans="1:5" x14ac:dyDescent="0.2">
      <c r="A167" s="99">
        <v>42236</v>
      </c>
      <c r="B167" s="57">
        <v>1947</v>
      </c>
      <c r="C167" s="57">
        <v>18324</v>
      </c>
      <c r="D167" s="57">
        <v>54</v>
      </c>
      <c r="E167" s="57">
        <f t="shared" si="3"/>
        <v>20325</v>
      </c>
    </row>
    <row r="168" spans="1:5" x14ac:dyDescent="0.2">
      <c r="A168" s="99">
        <v>42237</v>
      </c>
      <c r="B168" s="57">
        <v>1945</v>
      </c>
      <c r="C168" s="57">
        <v>18319</v>
      </c>
      <c r="D168" s="57">
        <v>54</v>
      </c>
      <c r="E168" s="57">
        <f t="shared" si="3"/>
        <v>20318</v>
      </c>
    </row>
    <row r="169" spans="1:5" x14ac:dyDescent="0.2">
      <c r="A169" s="99">
        <v>42240</v>
      </c>
      <c r="B169" s="57">
        <v>1961</v>
      </c>
      <c r="C169" s="57">
        <v>18325</v>
      </c>
      <c r="D169" s="57">
        <v>54</v>
      </c>
      <c r="E169" s="57">
        <f t="shared" si="3"/>
        <v>20340</v>
      </c>
    </row>
    <row r="170" spans="1:5" x14ac:dyDescent="0.2">
      <c r="A170" s="99">
        <v>42241</v>
      </c>
      <c r="B170" s="57">
        <v>1958</v>
      </c>
      <c r="C170" s="57">
        <v>18340</v>
      </c>
      <c r="D170" s="57">
        <v>54</v>
      </c>
      <c r="E170" s="57">
        <f t="shared" si="3"/>
        <v>20352</v>
      </c>
    </row>
    <row r="171" spans="1:5" x14ac:dyDescent="0.2">
      <c r="A171" s="99">
        <v>42242</v>
      </c>
      <c r="B171" s="57">
        <v>1949</v>
      </c>
      <c r="C171" s="57">
        <v>18344</v>
      </c>
      <c r="D171" s="57">
        <v>54</v>
      </c>
      <c r="E171" s="57">
        <f t="shared" si="3"/>
        <v>20347</v>
      </c>
    </row>
    <row r="172" spans="1:5" x14ac:dyDescent="0.2">
      <c r="A172" s="99">
        <v>42243</v>
      </c>
      <c r="B172" s="57">
        <v>1943</v>
      </c>
      <c r="C172" s="57">
        <v>18350</v>
      </c>
      <c r="D172" s="57">
        <v>54</v>
      </c>
      <c r="E172" s="57">
        <f t="shared" si="3"/>
        <v>20347</v>
      </c>
    </row>
    <row r="173" spans="1:5" x14ac:dyDescent="0.2">
      <c r="A173" s="99">
        <v>42244</v>
      </c>
      <c r="B173" s="57">
        <v>1939</v>
      </c>
      <c r="C173" s="57">
        <v>18377</v>
      </c>
      <c r="D173" s="57">
        <v>54</v>
      </c>
      <c r="E173" s="57">
        <f t="shared" si="3"/>
        <v>20370</v>
      </c>
    </row>
    <row r="174" spans="1:5" x14ac:dyDescent="0.2">
      <c r="A174" s="99">
        <v>42247</v>
      </c>
      <c r="B174" s="57">
        <v>1976</v>
      </c>
      <c r="C174" s="57">
        <v>18393</v>
      </c>
      <c r="D174" s="57">
        <v>54</v>
      </c>
      <c r="E174" s="57">
        <f t="shared" si="3"/>
        <v>20423</v>
      </c>
    </row>
    <row r="175" spans="1:5" x14ac:dyDescent="0.2">
      <c r="A175" s="99">
        <v>42248</v>
      </c>
      <c r="B175" s="57">
        <v>1968</v>
      </c>
      <c r="C175" s="57">
        <v>18399</v>
      </c>
      <c r="D175" s="57">
        <v>54</v>
      </c>
      <c r="E175" s="57">
        <f t="shared" si="3"/>
        <v>20421</v>
      </c>
    </row>
    <row r="176" spans="1:5" x14ac:dyDescent="0.2">
      <c r="A176" s="99">
        <v>42249</v>
      </c>
      <c r="B176" s="57">
        <v>1964</v>
      </c>
      <c r="C176" s="57">
        <v>18400</v>
      </c>
      <c r="D176" s="57">
        <v>54</v>
      </c>
      <c r="E176" s="57">
        <f t="shared" si="3"/>
        <v>20418</v>
      </c>
    </row>
    <row r="177" spans="1:5" x14ac:dyDescent="0.2">
      <c r="A177" s="99">
        <v>42250</v>
      </c>
      <c r="B177" s="57">
        <v>1941</v>
      </c>
      <c r="C177" s="57">
        <v>18419</v>
      </c>
      <c r="D177" s="57">
        <v>54</v>
      </c>
      <c r="E177" s="57">
        <f t="shared" si="3"/>
        <v>20414</v>
      </c>
    </row>
    <row r="178" spans="1:5" x14ac:dyDescent="0.2">
      <c r="A178" s="99">
        <v>42251</v>
      </c>
      <c r="B178" s="57">
        <v>1928</v>
      </c>
      <c r="C178" s="57">
        <v>18409</v>
      </c>
      <c r="D178" s="57">
        <v>54</v>
      </c>
      <c r="E178" s="57">
        <f t="shared" si="3"/>
        <v>20391</v>
      </c>
    </row>
    <row r="179" spans="1:5" x14ac:dyDescent="0.2">
      <c r="A179" s="99">
        <v>42254</v>
      </c>
      <c r="B179" s="57">
        <v>1969</v>
      </c>
      <c r="C179" s="57">
        <v>18400</v>
      </c>
      <c r="D179" s="57">
        <v>54</v>
      </c>
      <c r="E179" s="57">
        <f t="shared" si="3"/>
        <v>20423</v>
      </c>
    </row>
    <row r="180" spans="1:5" x14ac:dyDescent="0.2">
      <c r="A180" s="99">
        <v>42255</v>
      </c>
      <c r="B180" s="57">
        <v>1958</v>
      </c>
      <c r="C180" s="57">
        <v>18407</v>
      </c>
      <c r="D180" s="57">
        <v>54</v>
      </c>
      <c r="E180" s="57">
        <f t="shared" si="3"/>
        <v>20419</v>
      </c>
    </row>
    <row r="181" spans="1:5" x14ac:dyDescent="0.2">
      <c r="A181" s="99">
        <v>42256</v>
      </c>
      <c r="B181" s="57">
        <v>1956</v>
      </c>
      <c r="C181" s="57">
        <v>18409</v>
      </c>
      <c r="D181" s="57">
        <v>54</v>
      </c>
      <c r="E181" s="57">
        <f t="shared" si="3"/>
        <v>20419</v>
      </c>
    </row>
    <row r="182" spans="1:5" x14ac:dyDescent="0.2">
      <c r="A182" s="99">
        <v>42257</v>
      </c>
      <c r="B182" s="57">
        <v>1950</v>
      </c>
      <c r="C182" s="57">
        <v>18415</v>
      </c>
      <c r="D182" s="57">
        <v>54</v>
      </c>
      <c r="E182" s="57">
        <f t="shared" si="3"/>
        <v>20419</v>
      </c>
    </row>
    <row r="183" spans="1:5" x14ac:dyDescent="0.2">
      <c r="A183" s="99">
        <v>42258</v>
      </c>
      <c r="B183" s="57">
        <v>1946</v>
      </c>
      <c r="C183" s="57">
        <v>18422</v>
      </c>
      <c r="D183" s="57">
        <v>54</v>
      </c>
      <c r="E183" s="57">
        <f t="shared" si="3"/>
        <v>20422</v>
      </c>
    </row>
    <row r="184" spans="1:5" x14ac:dyDescent="0.2">
      <c r="A184" s="99">
        <v>42261</v>
      </c>
      <c r="B184" s="57">
        <v>1964</v>
      </c>
      <c r="C184" s="57">
        <v>18432</v>
      </c>
      <c r="D184" s="57">
        <v>54</v>
      </c>
      <c r="E184" s="57">
        <f t="shared" si="3"/>
        <v>20450</v>
      </c>
    </row>
    <row r="185" spans="1:5" x14ac:dyDescent="0.2">
      <c r="A185" s="99">
        <v>42262</v>
      </c>
      <c r="B185" s="57">
        <v>1954</v>
      </c>
      <c r="C185" s="57">
        <v>18441</v>
      </c>
      <c r="D185" s="57">
        <v>54</v>
      </c>
      <c r="E185" s="57">
        <f t="shared" ref="E185:E228" si="4">B185+C185+D185</f>
        <v>20449</v>
      </c>
    </row>
    <row r="186" spans="1:5" x14ac:dyDescent="0.2">
      <c r="A186" s="99">
        <v>42263</v>
      </c>
      <c r="B186" s="57">
        <v>1945</v>
      </c>
      <c r="C186" s="57">
        <v>18441</v>
      </c>
      <c r="D186" s="57">
        <v>54</v>
      </c>
      <c r="E186" s="57">
        <f t="shared" si="4"/>
        <v>20440</v>
      </c>
    </row>
    <row r="187" spans="1:5" x14ac:dyDescent="0.2">
      <c r="A187" s="99">
        <v>42264</v>
      </c>
      <c r="B187" s="57">
        <v>1950</v>
      </c>
      <c r="C187" s="57">
        <v>18460</v>
      </c>
      <c r="D187" s="57">
        <v>54</v>
      </c>
      <c r="E187" s="57">
        <f t="shared" si="4"/>
        <v>20464</v>
      </c>
    </row>
    <row r="188" spans="1:5" x14ac:dyDescent="0.2">
      <c r="A188" s="99">
        <v>42265</v>
      </c>
      <c r="B188" s="57">
        <v>1945</v>
      </c>
      <c r="C188" s="57">
        <v>18452</v>
      </c>
      <c r="D188" s="57">
        <v>54</v>
      </c>
      <c r="E188" s="57">
        <f t="shared" si="4"/>
        <v>20451</v>
      </c>
    </row>
    <row r="189" spans="1:5" x14ac:dyDescent="0.2">
      <c r="A189" s="99">
        <v>42268</v>
      </c>
      <c r="B189" s="57">
        <v>1968</v>
      </c>
      <c r="C189" s="57">
        <v>18445</v>
      </c>
      <c r="D189" s="57">
        <v>54</v>
      </c>
      <c r="E189" s="57">
        <f t="shared" si="4"/>
        <v>20467</v>
      </c>
    </row>
    <row r="190" spans="1:5" x14ac:dyDescent="0.2">
      <c r="A190" s="99">
        <v>42269</v>
      </c>
      <c r="B190" s="57">
        <v>1956</v>
      </c>
      <c r="C190" s="57">
        <v>18457</v>
      </c>
      <c r="D190" s="57">
        <v>54</v>
      </c>
      <c r="E190" s="57">
        <f t="shared" si="4"/>
        <v>20467</v>
      </c>
    </row>
    <row r="191" spans="1:5" x14ac:dyDescent="0.2">
      <c r="A191" s="99">
        <v>42270</v>
      </c>
      <c r="B191" s="57">
        <v>1949</v>
      </c>
      <c r="C191" s="57">
        <v>18469</v>
      </c>
      <c r="D191" s="57">
        <v>54</v>
      </c>
      <c r="E191" s="57">
        <f t="shared" si="4"/>
        <v>20472</v>
      </c>
    </row>
    <row r="192" spans="1:5" x14ac:dyDescent="0.2">
      <c r="A192" s="99">
        <v>42271</v>
      </c>
      <c r="B192" s="57">
        <v>1938</v>
      </c>
      <c r="C192" s="57">
        <v>18479</v>
      </c>
      <c r="D192" s="57">
        <v>54</v>
      </c>
      <c r="E192" s="57">
        <f t="shared" si="4"/>
        <v>20471</v>
      </c>
    </row>
    <row r="193" spans="1:5" x14ac:dyDescent="0.2">
      <c r="A193" s="99">
        <v>42272</v>
      </c>
      <c r="B193" s="57">
        <v>1942</v>
      </c>
      <c r="C193" s="57">
        <v>18498</v>
      </c>
      <c r="D193" s="57">
        <v>54</v>
      </c>
      <c r="E193" s="57">
        <f t="shared" si="4"/>
        <v>20494</v>
      </c>
    </row>
    <row r="194" spans="1:5" x14ac:dyDescent="0.2">
      <c r="A194" s="99">
        <v>42276</v>
      </c>
      <c r="B194" s="57">
        <v>1975</v>
      </c>
      <c r="C194" s="57">
        <v>18481</v>
      </c>
      <c r="D194" s="57">
        <v>54</v>
      </c>
      <c r="E194" s="57">
        <f t="shared" si="4"/>
        <v>20510</v>
      </c>
    </row>
    <row r="195" spans="1:5" x14ac:dyDescent="0.2">
      <c r="A195" s="99">
        <v>42277</v>
      </c>
      <c r="B195" s="57">
        <v>1962</v>
      </c>
      <c r="C195" s="57">
        <v>18497</v>
      </c>
      <c r="D195" s="57">
        <v>54</v>
      </c>
      <c r="E195" s="57">
        <f t="shared" si="4"/>
        <v>20513</v>
      </c>
    </row>
    <row r="196" spans="1:5" x14ac:dyDescent="0.2">
      <c r="A196" s="99">
        <v>42278</v>
      </c>
      <c r="B196" s="57">
        <v>1958</v>
      </c>
      <c r="C196" s="57">
        <v>18513</v>
      </c>
      <c r="D196" s="57">
        <v>54</v>
      </c>
      <c r="E196" s="57">
        <f t="shared" si="4"/>
        <v>20525</v>
      </c>
    </row>
    <row r="197" spans="1:5" x14ac:dyDescent="0.2">
      <c r="A197" s="99">
        <v>42279</v>
      </c>
      <c r="B197" s="57">
        <v>1946</v>
      </c>
      <c r="C197" s="57">
        <v>18528</v>
      </c>
      <c r="D197" s="57">
        <v>54</v>
      </c>
      <c r="E197" s="57">
        <f t="shared" si="4"/>
        <v>20528</v>
      </c>
    </row>
    <row r="198" spans="1:5" x14ac:dyDescent="0.2">
      <c r="A198" s="99">
        <v>42282</v>
      </c>
      <c r="B198" s="57">
        <v>1974</v>
      </c>
      <c r="C198" s="57">
        <v>18511</v>
      </c>
      <c r="D198" s="57">
        <v>54</v>
      </c>
      <c r="E198" s="57">
        <f t="shared" si="4"/>
        <v>20539</v>
      </c>
    </row>
    <row r="199" spans="1:5" x14ac:dyDescent="0.2">
      <c r="A199" s="99">
        <v>42283</v>
      </c>
      <c r="B199" s="57">
        <v>1965</v>
      </c>
      <c r="C199" s="57">
        <v>18523</v>
      </c>
      <c r="D199" s="57">
        <v>54</v>
      </c>
      <c r="E199" s="57">
        <f t="shared" si="4"/>
        <v>20542</v>
      </c>
    </row>
    <row r="200" spans="1:5" x14ac:dyDescent="0.2">
      <c r="A200" s="99">
        <v>42284</v>
      </c>
      <c r="B200" s="57">
        <v>1949</v>
      </c>
      <c r="C200" s="57">
        <v>18522</v>
      </c>
      <c r="D200" s="57">
        <v>53</v>
      </c>
      <c r="E200" s="57">
        <v>20524</v>
      </c>
    </row>
    <row r="201" spans="1:5" x14ac:dyDescent="0.2">
      <c r="A201" s="99">
        <v>42285</v>
      </c>
      <c r="B201" s="57">
        <v>1944</v>
      </c>
      <c r="C201" s="57">
        <v>18543</v>
      </c>
      <c r="D201" s="57">
        <v>53</v>
      </c>
      <c r="E201" s="57">
        <v>20540</v>
      </c>
    </row>
    <row r="202" spans="1:5" x14ac:dyDescent="0.2">
      <c r="A202" s="99">
        <v>42286</v>
      </c>
      <c r="B202" s="57">
        <v>1943</v>
      </c>
      <c r="C202" s="57">
        <v>18529</v>
      </c>
      <c r="D202" s="57">
        <v>53</v>
      </c>
      <c r="E202" s="57">
        <f t="shared" si="4"/>
        <v>20525</v>
      </c>
    </row>
    <row r="203" spans="1:5" x14ac:dyDescent="0.2">
      <c r="A203" s="99">
        <v>42289</v>
      </c>
      <c r="B203" s="57">
        <v>1972</v>
      </c>
      <c r="C203" s="57">
        <v>18521</v>
      </c>
      <c r="D203" s="57">
        <v>53</v>
      </c>
      <c r="E203" s="57">
        <f t="shared" si="4"/>
        <v>20546</v>
      </c>
    </row>
    <row r="204" spans="1:5" x14ac:dyDescent="0.2">
      <c r="A204" s="99">
        <v>42290</v>
      </c>
      <c r="B204" s="57">
        <v>1960</v>
      </c>
      <c r="C204" s="57">
        <v>18515</v>
      </c>
      <c r="D204" s="57">
        <v>53</v>
      </c>
      <c r="E204" s="57">
        <f t="shared" si="4"/>
        <v>20528</v>
      </c>
    </row>
    <row r="205" spans="1:5" x14ac:dyDescent="0.2">
      <c r="A205" s="99">
        <v>42291</v>
      </c>
      <c r="B205" s="57">
        <v>1956</v>
      </c>
      <c r="C205" s="57">
        <v>18524</v>
      </c>
      <c r="D205" s="57">
        <v>53</v>
      </c>
      <c r="E205" s="57">
        <f t="shared" si="4"/>
        <v>20533</v>
      </c>
    </row>
    <row r="206" spans="1:5" x14ac:dyDescent="0.2">
      <c r="A206" s="99">
        <v>42292</v>
      </c>
      <c r="B206" s="57">
        <v>1953</v>
      </c>
      <c r="C206" s="57">
        <v>18518</v>
      </c>
      <c r="D206" s="57">
        <v>54</v>
      </c>
      <c r="E206" s="57">
        <f t="shared" si="4"/>
        <v>20525</v>
      </c>
    </row>
    <row r="207" spans="1:5" x14ac:dyDescent="0.2">
      <c r="A207" s="99">
        <v>42293</v>
      </c>
      <c r="B207" s="57">
        <v>1941</v>
      </c>
      <c r="C207" s="57">
        <v>18540</v>
      </c>
      <c r="D207" s="57">
        <v>54</v>
      </c>
      <c r="E207" s="57">
        <f t="shared" si="4"/>
        <v>20535</v>
      </c>
    </row>
    <row r="208" spans="1:5" x14ac:dyDescent="0.2">
      <c r="A208" s="99">
        <v>42296</v>
      </c>
      <c r="B208" s="57">
        <v>1958</v>
      </c>
      <c r="C208" s="57">
        <v>18542</v>
      </c>
      <c r="D208" s="57">
        <v>54</v>
      </c>
      <c r="E208" s="57">
        <f t="shared" si="4"/>
        <v>20554</v>
      </c>
    </row>
    <row r="209" spans="1:5" x14ac:dyDescent="0.2">
      <c r="A209" s="99">
        <v>42297</v>
      </c>
      <c r="B209" s="57">
        <v>1957</v>
      </c>
      <c r="C209" s="57">
        <v>18566</v>
      </c>
      <c r="D209" s="57">
        <v>54</v>
      </c>
      <c r="E209" s="57">
        <f t="shared" si="4"/>
        <v>20577</v>
      </c>
    </row>
    <row r="210" spans="1:5" x14ac:dyDescent="0.2">
      <c r="A210" s="99">
        <v>42298</v>
      </c>
      <c r="B210" s="57">
        <v>1959</v>
      </c>
      <c r="C210" s="57">
        <v>18574</v>
      </c>
      <c r="D210" s="57">
        <v>54</v>
      </c>
      <c r="E210" s="57">
        <f t="shared" si="4"/>
        <v>20587</v>
      </c>
    </row>
    <row r="211" spans="1:5" x14ac:dyDescent="0.2">
      <c r="A211" s="99">
        <v>42299</v>
      </c>
      <c r="B211" s="57">
        <v>1936</v>
      </c>
      <c r="C211" s="57">
        <v>18579</v>
      </c>
      <c r="D211" s="57">
        <v>54</v>
      </c>
      <c r="E211" s="57">
        <f t="shared" si="4"/>
        <v>20569</v>
      </c>
    </row>
    <row r="212" spans="1:5" x14ac:dyDescent="0.2">
      <c r="A212" s="99">
        <v>42300</v>
      </c>
      <c r="B212" s="57">
        <v>1938</v>
      </c>
      <c r="C212" s="57">
        <v>18589</v>
      </c>
      <c r="D212" s="57">
        <v>54</v>
      </c>
      <c r="E212" s="57">
        <f t="shared" si="4"/>
        <v>20581</v>
      </c>
    </row>
    <row r="213" spans="1:5" x14ac:dyDescent="0.2">
      <c r="A213" s="99">
        <v>42303</v>
      </c>
      <c r="B213" s="57">
        <v>1977</v>
      </c>
      <c r="C213" s="57">
        <v>18591</v>
      </c>
      <c r="D213" s="57">
        <v>54</v>
      </c>
      <c r="E213" s="57">
        <f t="shared" si="4"/>
        <v>20622</v>
      </c>
    </row>
    <row r="214" spans="1:5" x14ac:dyDescent="0.2">
      <c r="A214" s="99">
        <v>42304</v>
      </c>
      <c r="B214" s="57">
        <v>1966</v>
      </c>
      <c r="C214" s="57">
        <v>18587</v>
      </c>
      <c r="D214" s="57">
        <v>54</v>
      </c>
      <c r="E214" s="57">
        <f t="shared" si="4"/>
        <v>20607</v>
      </c>
    </row>
    <row r="215" spans="1:5" x14ac:dyDescent="0.2">
      <c r="A215" s="99">
        <v>42306</v>
      </c>
      <c r="B215" s="57">
        <v>1978</v>
      </c>
      <c r="C215" s="57">
        <v>18586</v>
      </c>
      <c r="D215" s="57">
        <v>54</v>
      </c>
      <c r="E215" s="57">
        <f t="shared" si="4"/>
        <v>20618</v>
      </c>
    </row>
    <row r="216" spans="1:5" x14ac:dyDescent="0.2">
      <c r="A216" s="99">
        <v>42307</v>
      </c>
      <c r="B216" s="57">
        <v>1973</v>
      </c>
      <c r="C216" s="57">
        <v>18601</v>
      </c>
      <c r="D216" s="57">
        <v>54</v>
      </c>
      <c r="E216" s="57">
        <f t="shared" si="4"/>
        <v>20628</v>
      </c>
    </row>
    <row r="217" spans="1:5" x14ac:dyDescent="0.2">
      <c r="A217" s="99">
        <v>42309</v>
      </c>
      <c r="B217" s="57">
        <v>1984</v>
      </c>
      <c r="C217" s="57">
        <v>18609</v>
      </c>
      <c r="D217" s="57">
        <v>55</v>
      </c>
      <c r="E217" s="57">
        <f t="shared" si="4"/>
        <v>20648</v>
      </c>
    </row>
    <row r="218" spans="1:5" x14ac:dyDescent="0.2">
      <c r="A218" s="99">
        <v>42310</v>
      </c>
      <c r="B218" s="57">
        <v>1985</v>
      </c>
      <c r="C218" s="57">
        <v>18612</v>
      </c>
      <c r="D218" s="57">
        <v>55</v>
      </c>
      <c r="E218" s="57">
        <f t="shared" si="4"/>
        <v>20652</v>
      </c>
    </row>
    <row r="219" spans="1:5" x14ac:dyDescent="0.2">
      <c r="A219" s="99">
        <v>42311</v>
      </c>
      <c r="B219" s="57">
        <v>1981</v>
      </c>
      <c r="C219" s="57">
        <v>18636</v>
      </c>
      <c r="D219" s="57">
        <v>55</v>
      </c>
      <c r="E219" s="57">
        <f t="shared" si="4"/>
        <v>20672</v>
      </c>
    </row>
    <row r="220" spans="1:5" x14ac:dyDescent="0.2">
      <c r="A220" s="99">
        <v>42312</v>
      </c>
      <c r="B220" s="57">
        <v>1974</v>
      </c>
      <c r="C220" s="57">
        <v>18646</v>
      </c>
      <c r="D220" s="57">
        <v>55</v>
      </c>
      <c r="E220" s="57">
        <f t="shared" si="4"/>
        <v>20675</v>
      </c>
    </row>
    <row r="221" spans="1:5" x14ac:dyDescent="0.2">
      <c r="A221" s="99">
        <v>42313</v>
      </c>
      <c r="B221" s="57">
        <v>1972</v>
      </c>
      <c r="C221" s="57">
        <v>18647</v>
      </c>
      <c r="D221" s="57">
        <v>55</v>
      </c>
      <c r="E221" s="57">
        <f t="shared" si="4"/>
        <v>20674</v>
      </c>
    </row>
    <row r="222" spans="1:5" x14ac:dyDescent="0.2">
      <c r="A222" s="99">
        <v>42314</v>
      </c>
      <c r="B222" s="57">
        <v>1954</v>
      </c>
      <c r="C222" s="57">
        <v>18653</v>
      </c>
      <c r="D222" s="57">
        <v>55</v>
      </c>
      <c r="E222" s="57">
        <f t="shared" si="4"/>
        <v>20662</v>
      </c>
    </row>
    <row r="223" spans="1:5" x14ac:dyDescent="0.2">
      <c r="A223" s="99">
        <v>42317</v>
      </c>
      <c r="B223" s="57">
        <v>1970</v>
      </c>
      <c r="C223" s="57">
        <v>18656</v>
      </c>
      <c r="D223" s="57">
        <v>55</v>
      </c>
      <c r="E223" s="57">
        <f t="shared" si="4"/>
        <v>20681</v>
      </c>
    </row>
    <row r="224" spans="1:5" x14ac:dyDescent="0.2">
      <c r="A224" s="99">
        <v>42318</v>
      </c>
      <c r="B224" s="57">
        <v>1959</v>
      </c>
      <c r="C224" s="57">
        <v>18663</v>
      </c>
      <c r="D224" s="57">
        <v>55</v>
      </c>
      <c r="E224" s="57">
        <f t="shared" si="4"/>
        <v>20677</v>
      </c>
    </row>
    <row r="225" spans="1:5" x14ac:dyDescent="0.2">
      <c r="A225" s="99">
        <v>42319</v>
      </c>
      <c r="B225" s="57">
        <v>1956</v>
      </c>
      <c r="C225" s="57">
        <v>18674</v>
      </c>
      <c r="D225" s="57">
        <v>54</v>
      </c>
      <c r="E225" s="57">
        <f t="shared" si="4"/>
        <v>20684</v>
      </c>
    </row>
    <row r="226" spans="1:5" x14ac:dyDescent="0.2">
      <c r="A226" s="99">
        <v>42320</v>
      </c>
      <c r="B226" s="57">
        <v>1940</v>
      </c>
      <c r="C226" s="57">
        <v>18696</v>
      </c>
      <c r="D226" s="57">
        <v>54</v>
      </c>
      <c r="E226" s="57">
        <f t="shared" si="4"/>
        <v>20690</v>
      </c>
    </row>
    <row r="227" spans="1:5" x14ac:dyDescent="0.2">
      <c r="A227" s="99">
        <v>42321</v>
      </c>
      <c r="B227" s="57">
        <v>1941</v>
      </c>
      <c r="C227" s="57">
        <v>18688</v>
      </c>
      <c r="D227" s="57">
        <v>54</v>
      </c>
      <c r="E227" s="57">
        <f t="shared" si="4"/>
        <v>20683</v>
      </c>
    </row>
    <row r="228" spans="1:5" x14ac:dyDescent="0.2">
      <c r="A228" s="99">
        <v>42324</v>
      </c>
      <c r="B228" s="57">
        <v>1979</v>
      </c>
      <c r="C228" s="57">
        <v>18686</v>
      </c>
      <c r="D228" s="57">
        <v>54</v>
      </c>
      <c r="E228" s="57">
        <f t="shared" si="4"/>
        <v>20719</v>
      </c>
    </row>
    <row r="229" spans="1:5" x14ac:dyDescent="0.2">
      <c r="A229" s="99">
        <v>42326</v>
      </c>
      <c r="B229" s="57">
        <v>1985</v>
      </c>
      <c r="C229" s="57">
        <v>18706</v>
      </c>
      <c r="D229" s="57">
        <v>54</v>
      </c>
      <c r="E229" s="57">
        <f t="shared" ref="E229:E258" si="5">B229+C229+D229</f>
        <v>20745</v>
      </c>
    </row>
    <row r="230" spans="1:5" x14ac:dyDescent="0.2">
      <c r="A230" s="99">
        <v>42327</v>
      </c>
      <c r="B230" s="57">
        <v>1977</v>
      </c>
      <c r="C230" s="57">
        <v>18725</v>
      </c>
      <c r="D230" s="57">
        <v>54</v>
      </c>
      <c r="E230" s="57">
        <f t="shared" si="5"/>
        <v>20756</v>
      </c>
    </row>
    <row r="231" spans="1:5" x14ac:dyDescent="0.2">
      <c r="A231" s="99">
        <v>42328</v>
      </c>
      <c r="B231" s="57">
        <v>1958</v>
      </c>
      <c r="C231" s="57">
        <v>18722</v>
      </c>
      <c r="D231" s="57">
        <v>54</v>
      </c>
      <c r="E231" s="57">
        <f t="shared" si="5"/>
        <v>20734</v>
      </c>
    </row>
    <row r="232" spans="1:5" x14ac:dyDescent="0.2">
      <c r="A232" s="99">
        <v>42331</v>
      </c>
      <c r="B232" s="57">
        <v>1987</v>
      </c>
      <c r="C232" s="57">
        <v>18725</v>
      </c>
      <c r="D232" s="57">
        <v>54</v>
      </c>
      <c r="E232" s="57">
        <f t="shared" si="5"/>
        <v>20766</v>
      </c>
    </row>
    <row r="233" spans="1:5" x14ac:dyDescent="0.2">
      <c r="A233" s="99">
        <v>42332</v>
      </c>
      <c r="B233" s="57">
        <v>1982</v>
      </c>
      <c r="C233" s="57">
        <v>18752</v>
      </c>
      <c r="D233" s="57">
        <v>54</v>
      </c>
      <c r="E233" s="57">
        <f t="shared" si="5"/>
        <v>20788</v>
      </c>
    </row>
    <row r="234" spans="1:5" x14ac:dyDescent="0.2">
      <c r="A234" s="99">
        <v>42333</v>
      </c>
      <c r="B234" s="57">
        <v>1978</v>
      </c>
      <c r="C234" s="57">
        <v>18746</v>
      </c>
      <c r="D234" s="57">
        <v>54</v>
      </c>
      <c r="E234" s="57">
        <f t="shared" si="5"/>
        <v>20778</v>
      </c>
    </row>
    <row r="235" spans="1:5" x14ac:dyDescent="0.2">
      <c r="A235" s="99">
        <v>42334</v>
      </c>
      <c r="B235" s="57">
        <v>1967</v>
      </c>
      <c r="C235" s="57">
        <v>18762</v>
      </c>
      <c r="D235" s="57">
        <v>54</v>
      </c>
      <c r="E235" s="57">
        <f t="shared" si="5"/>
        <v>20783</v>
      </c>
    </row>
    <row r="236" spans="1:5" x14ac:dyDescent="0.2">
      <c r="A236" s="99">
        <v>42335</v>
      </c>
      <c r="B236" s="57">
        <v>1965</v>
      </c>
      <c r="C236" s="57">
        <v>18768</v>
      </c>
      <c r="D236" s="57">
        <v>54</v>
      </c>
      <c r="E236" s="57">
        <f t="shared" si="5"/>
        <v>20787</v>
      </c>
    </row>
    <row r="237" spans="1:5" x14ac:dyDescent="0.2">
      <c r="A237" s="99">
        <v>42338</v>
      </c>
      <c r="B237" s="57">
        <v>1990</v>
      </c>
      <c r="C237" s="57">
        <v>18766</v>
      </c>
      <c r="D237" s="57">
        <v>54</v>
      </c>
      <c r="E237" s="57">
        <f t="shared" si="5"/>
        <v>20810</v>
      </c>
    </row>
    <row r="238" spans="1:5" x14ac:dyDescent="0.2">
      <c r="A238" s="99">
        <v>42339</v>
      </c>
      <c r="B238" s="57">
        <v>1989</v>
      </c>
      <c r="C238" s="57">
        <v>18786</v>
      </c>
      <c r="D238" s="57">
        <v>54</v>
      </c>
      <c r="E238" s="57">
        <f t="shared" si="5"/>
        <v>20829</v>
      </c>
    </row>
    <row r="239" spans="1:5" x14ac:dyDescent="0.2">
      <c r="A239" s="99">
        <v>42340</v>
      </c>
      <c r="B239" s="57">
        <v>1975</v>
      </c>
      <c r="C239" s="57">
        <v>18801</v>
      </c>
      <c r="D239" s="57">
        <v>54</v>
      </c>
      <c r="E239" s="57">
        <f t="shared" si="5"/>
        <v>20830</v>
      </c>
    </row>
    <row r="240" spans="1:5" x14ac:dyDescent="0.2">
      <c r="A240" s="99">
        <v>42341</v>
      </c>
      <c r="B240" s="57">
        <v>1975</v>
      </c>
      <c r="C240" s="57">
        <v>18807</v>
      </c>
      <c r="D240" s="57">
        <v>54</v>
      </c>
      <c r="E240" s="57">
        <f t="shared" si="5"/>
        <v>20836</v>
      </c>
    </row>
    <row r="241" spans="1:5" x14ac:dyDescent="0.2">
      <c r="A241" s="99">
        <v>42342</v>
      </c>
      <c r="B241" s="57">
        <v>1974</v>
      </c>
      <c r="C241" s="57">
        <v>18816</v>
      </c>
      <c r="D241" s="57">
        <v>54</v>
      </c>
      <c r="E241" s="57">
        <f t="shared" si="5"/>
        <v>20844</v>
      </c>
    </row>
    <row r="242" spans="1:5" x14ac:dyDescent="0.2">
      <c r="A242" s="99">
        <v>42345</v>
      </c>
      <c r="B242" s="57">
        <v>1993</v>
      </c>
      <c r="C242" s="57">
        <v>18827</v>
      </c>
      <c r="D242" s="57">
        <v>54</v>
      </c>
      <c r="E242" s="57">
        <f t="shared" si="5"/>
        <v>20874</v>
      </c>
    </row>
    <row r="243" spans="1:5" x14ac:dyDescent="0.2">
      <c r="A243" s="99">
        <v>42346</v>
      </c>
      <c r="B243" s="57">
        <v>1982</v>
      </c>
      <c r="C243" s="57">
        <v>18853</v>
      </c>
      <c r="D243" s="57">
        <v>54</v>
      </c>
      <c r="E243" s="57">
        <f t="shared" si="5"/>
        <v>20889</v>
      </c>
    </row>
    <row r="244" spans="1:5" x14ac:dyDescent="0.2">
      <c r="A244" s="99">
        <v>42347</v>
      </c>
      <c r="B244" s="57">
        <v>1969</v>
      </c>
      <c r="C244" s="57">
        <v>18863</v>
      </c>
      <c r="D244" s="57">
        <v>54</v>
      </c>
      <c r="E244" s="57">
        <f t="shared" si="5"/>
        <v>20886</v>
      </c>
    </row>
    <row r="245" spans="1:5" x14ac:dyDescent="0.2">
      <c r="A245" s="99">
        <v>42348</v>
      </c>
      <c r="B245" s="57">
        <v>1957</v>
      </c>
      <c r="C245" s="57">
        <v>18892</v>
      </c>
      <c r="D245" s="57">
        <v>54</v>
      </c>
      <c r="E245" s="57">
        <f t="shared" si="5"/>
        <v>20903</v>
      </c>
    </row>
    <row r="246" spans="1:5" x14ac:dyDescent="0.2">
      <c r="A246" s="99">
        <v>42349</v>
      </c>
      <c r="B246" s="57">
        <v>1955</v>
      </c>
      <c r="C246" s="57">
        <v>18892</v>
      </c>
      <c r="D246" s="57">
        <v>55</v>
      </c>
      <c r="E246" s="57">
        <f t="shared" si="5"/>
        <v>20902</v>
      </c>
    </row>
    <row r="247" spans="1:5" x14ac:dyDescent="0.2">
      <c r="A247" s="99">
        <v>42352</v>
      </c>
      <c r="B247" s="57">
        <v>1976</v>
      </c>
      <c r="C247" s="57">
        <v>18899</v>
      </c>
      <c r="D247" s="57">
        <v>55</v>
      </c>
      <c r="E247" s="57">
        <f t="shared" si="5"/>
        <v>20930</v>
      </c>
    </row>
    <row r="248" spans="1:5" x14ac:dyDescent="0.2">
      <c r="A248" s="99">
        <v>42353</v>
      </c>
      <c r="B248" s="57">
        <v>1972</v>
      </c>
      <c r="C248" s="57">
        <v>18871</v>
      </c>
      <c r="D248" s="57">
        <v>55</v>
      </c>
      <c r="E248" s="57">
        <f t="shared" si="5"/>
        <v>20898</v>
      </c>
    </row>
    <row r="249" spans="1:5" x14ac:dyDescent="0.2">
      <c r="A249" s="99">
        <v>42354</v>
      </c>
      <c r="B249" s="57">
        <v>1959</v>
      </c>
      <c r="C249" s="57">
        <v>18856</v>
      </c>
      <c r="D249" s="57">
        <v>55</v>
      </c>
      <c r="E249" s="57">
        <f t="shared" si="5"/>
        <v>20870</v>
      </c>
    </row>
    <row r="250" spans="1:5" x14ac:dyDescent="0.2">
      <c r="A250" s="99">
        <v>42355</v>
      </c>
      <c r="B250" s="57">
        <v>1966</v>
      </c>
      <c r="C250" s="57">
        <v>18858</v>
      </c>
      <c r="D250" s="57">
        <v>55</v>
      </c>
      <c r="E250" s="57">
        <f t="shared" si="5"/>
        <v>20879</v>
      </c>
    </row>
    <row r="251" spans="1:5" x14ac:dyDescent="0.2">
      <c r="A251" s="99">
        <v>42356</v>
      </c>
      <c r="B251" s="57">
        <v>1948</v>
      </c>
      <c r="C251" s="57">
        <v>18855</v>
      </c>
      <c r="D251" s="57">
        <v>55</v>
      </c>
      <c r="E251" s="57">
        <f t="shared" si="5"/>
        <v>20858</v>
      </c>
    </row>
    <row r="252" spans="1:5" x14ac:dyDescent="0.2">
      <c r="A252" s="99">
        <v>42359</v>
      </c>
      <c r="B252" s="57">
        <v>1956</v>
      </c>
      <c r="C252" s="57">
        <v>18854</v>
      </c>
      <c r="D252" s="57">
        <v>56</v>
      </c>
      <c r="E252" s="57">
        <f t="shared" si="5"/>
        <v>20866</v>
      </c>
    </row>
    <row r="253" spans="1:5" x14ac:dyDescent="0.2">
      <c r="A253" s="99">
        <v>42360</v>
      </c>
      <c r="B253" s="57">
        <v>1954</v>
      </c>
      <c r="C253" s="57">
        <v>18857</v>
      </c>
      <c r="D253" s="57">
        <v>56</v>
      </c>
      <c r="E253" s="57">
        <f t="shared" si="5"/>
        <v>20867</v>
      </c>
    </row>
    <row r="254" spans="1:5" x14ac:dyDescent="0.2">
      <c r="A254" s="99">
        <v>42361</v>
      </c>
      <c r="B254" s="57">
        <v>1936</v>
      </c>
      <c r="C254" s="57">
        <v>18861</v>
      </c>
      <c r="D254" s="57">
        <v>56</v>
      </c>
      <c r="E254" s="57">
        <f t="shared" si="5"/>
        <v>20853</v>
      </c>
    </row>
    <row r="255" spans="1:5" x14ac:dyDescent="0.2">
      <c r="A255" s="99">
        <v>42366</v>
      </c>
      <c r="B255" s="57">
        <v>1956</v>
      </c>
      <c r="C255" s="57">
        <v>18853</v>
      </c>
      <c r="D255" s="57">
        <v>56</v>
      </c>
      <c r="E255" s="57">
        <f t="shared" si="5"/>
        <v>20865</v>
      </c>
    </row>
    <row r="256" spans="1:5" x14ac:dyDescent="0.2">
      <c r="A256" s="99">
        <v>42367</v>
      </c>
      <c r="B256" s="57">
        <v>1952</v>
      </c>
      <c r="C256" s="57">
        <v>18869</v>
      </c>
      <c r="D256" s="57">
        <v>56</v>
      </c>
      <c r="E256" s="57">
        <f t="shared" si="5"/>
        <v>20877</v>
      </c>
    </row>
    <row r="257" spans="1:5" x14ac:dyDescent="0.2">
      <c r="A257" s="99">
        <v>42368</v>
      </c>
      <c r="B257" s="57">
        <v>1957</v>
      </c>
      <c r="C257" s="57">
        <v>18863</v>
      </c>
      <c r="D257" s="57">
        <v>56</v>
      </c>
      <c r="E257" s="57">
        <f t="shared" si="5"/>
        <v>20876</v>
      </c>
    </row>
    <row r="258" spans="1:5" x14ac:dyDescent="0.2">
      <c r="A258" s="99">
        <v>42369</v>
      </c>
      <c r="B258" s="57">
        <v>1960</v>
      </c>
      <c r="C258" s="57">
        <v>18870</v>
      </c>
      <c r="D258" s="57">
        <v>56</v>
      </c>
      <c r="E258" s="57">
        <f t="shared" si="5"/>
        <v>20886</v>
      </c>
    </row>
  </sheetData>
  <pageMargins left="0.7" right="0.7" top="0.78740157499999996" bottom="0.78740157499999996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6">
    <tabColor theme="6" tint="0.39997558519241921"/>
    <outlinePr summaryBelow="0" summaryRight="0"/>
  </sheetPr>
  <dimension ref="A1:Z42"/>
  <sheetViews>
    <sheetView showGridLines="0" topLeftCell="A7" workbookViewId="0">
      <selection activeCell="K8" sqref="K8"/>
    </sheetView>
  </sheetViews>
  <sheetFormatPr defaultColWidth="9.140625" defaultRowHeight="12.75" x14ac:dyDescent="0.2"/>
  <cols>
    <col min="1" max="1" width="17.5703125" style="2" customWidth="1"/>
    <col min="2" max="7" width="4.5703125" style="2" customWidth="1"/>
    <col min="8" max="8" width="7" style="2" customWidth="1"/>
    <col min="9" max="20" width="4.5703125" style="2" customWidth="1"/>
    <col min="21" max="21" width="8.5703125" style="2" customWidth="1"/>
    <col min="22" max="23" width="4.5703125" style="2" customWidth="1"/>
    <col min="24" max="24" width="7.5703125" style="2" customWidth="1"/>
    <col min="25" max="25" width="7" style="2" customWidth="1"/>
    <col min="26" max="26" width="1.140625" style="2" customWidth="1"/>
    <col min="27" max="16384" width="9.140625" style="2"/>
  </cols>
  <sheetData>
    <row r="1" spans="1:26" ht="18" customHeight="1" thickBot="1" x14ac:dyDescent="0.25">
      <c r="A1" s="858" t="s">
        <v>118</v>
      </c>
      <c r="B1" s="858"/>
      <c r="C1" s="858"/>
      <c r="D1" s="858"/>
      <c r="E1" s="858"/>
      <c r="F1" s="858"/>
      <c r="G1" s="858"/>
      <c r="H1" s="858"/>
      <c r="I1" s="858"/>
      <c r="J1" s="858"/>
      <c r="K1" s="858"/>
      <c r="L1" s="858"/>
      <c r="M1" s="858"/>
      <c r="N1" s="858"/>
      <c r="O1" s="858"/>
      <c r="P1" s="858"/>
      <c r="Q1" s="858"/>
      <c r="R1" s="858"/>
      <c r="S1" s="858"/>
      <c r="T1" s="858"/>
      <c r="U1" s="858"/>
      <c r="V1" s="858"/>
      <c r="W1" s="858"/>
      <c r="X1" s="858"/>
      <c r="Y1" s="858"/>
      <c r="Z1" s="1"/>
    </row>
    <row r="2" spans="1:26" s="19" customFormat="1" ht="16.5" customHeight="1" thickTop="1" thickBot="1" x14ac:dyDescent="0.25">
      <c r="A2" s="866" t="s">
        <v>4</v>
      </c>
      <c r="B2" s="859" t="s">
        <v>0</v>
      </c>
      <c r="C2" s="860"/>
      <c r="D2" s="860"/>
      <c r="E2" s="860"/>
      <c r="F2" s="860"/>
      <c r="G2" s="860"/>
      <c r="H2" s="860"/>
      <c r="I2" s="860" t="s">
        <v>1</v>
      </c>
      <c r="J2" s="860"/>
      <c r="K2" s="860"/>
      <c r="L2" s="860"/>
      <c r="M2" s="860"/>
      <c r="N2" s="860"/>
      <c r="O2" s="860"/>
      <c r="P2" s="860"/>
      <c r="Q2" s="860"/>
      <c r="R2" s="860"/>
      <c r="S2" s="860"/>
      <c r="T2" s="860"/>
      <c r="U2" s="860"/>
      <c r="V2" s="860" t="s">
        <v>2</v>
      </c>
      <c r="W2" s="860"/>
      <c r="X2" s="860"/>
      <c r="Y2" s="869" t="s">
        <v>65</v>
      </c>
      <c r="Z2" s="18"/>
    </row>
    <row r="3" spans="1:26" s="19" customFormat="1" ht="22.5" customHeight="1" x14ac:dyDescent="0.2">
      <c r="A3" s="867"/>
      <c r="B3" s="861" t="s">
        <v>5</v>
      </c>
      <c r="C3" s="862"/>
      <c r="D3" s="863" t="s">
        <v>6</v>
      </c>
      <c r="E3" s="863"/>
      <c r="F3" s="864" t="s">
        <v>7</v>
      </c>
      <c r="G3" s="864"/>
      <c r="H3" s="872" t="s">
        <v>8</v>
      </c>
      <c r="I3" s="865" t="s">
        <v>9</v>
      </c>
      <c r="J3" s="865"/>
      <c r="K3" s="865" t="s">
        <v>10</v>
      </c>
      <c r="L3" s="865"/>
      <c r="M3" s="865" t="s">
        <v>11</v>
      </c>
      <c r="N3" s="865"/>
      <c r="O3" s="865" t="s">
        <v>12</v>
      </c>
      <c r="P3" s="865"/>
      <c r="Q3" s="863" t="s">
        <v>6</v>
      </c>
      <c r="R3" s="863"/>
      <c r="S3" s="864" t="s">
        <v>13</v>
      </c>
      <c r="T3" s="864"/>
      <c r="U3" s="872" t="s">
        <v>14</v>
      </c>
      <c r="V3" s="873" t="s">
        <v>15</v>
      </c>
      <c r="W3" s="873"/>
      <c r="X3" s="872" t="s">
        <v>16</v>
      </c>
      <c r="Y3" s="870"/>
      <c r="Z3" s="18"/>
    </row>
    <row r="4" spans="1:26" s="19" customFormat="1" ht="13.5" thickBot="1" x14ac:dyDescent="0.25">
      <c r="A4" s="868"/>
      <c r="B4" s="9" t="s">
        <v>18</v>
      </c>
      <c r="C4" s="7" t="s">
        <v>19</v>
      </c>
      <c r="D4" s="6" t="s">
        <v>18</v>
      </c>
      <c r="E4" s="8" t="s">
        <v>19</v>
      </c>
      <c r="F4" s="9" t="s">
        <v>18</v>
      </c>
      <c r="G4" s="8" t="s">
        <v>19</v>
      </c>
      <c r="H4" s="868"/>
      <c r="I4" s="6" t="s">
        <v>18</v>
      </c>
      <c r="J4" s="10" t="s">
        <v>19</v>
      </c>
      <c r="K4" s="6" t="s">
        <v>18</v>
      </c>
      <c r="L4" s="7" t="s">
        <v>19</v>
      </c>
      <c r="M4" s="6" t="s">
        <v>18</v>
      </c>
      <c r="N4" s="7" t="s">
        <v>19</v>
      </c>
      <c r="O4" s="6" t="s">
        <v>18</v>
      </c>
      <c r="P4" s="7" t="s">
        <v>19</v>
      </c>
      <c r="Q4" s="6" t="s">
        <v>18</v>
      </c>
      <c r="R4" s="8" t="s">
        <v>19</v>
      </c>
      <c r="S4" s="9" t="s">
        <v>18</v>
      </c>
      <c r="T4" s="8" t="s">
        <v>19</v>
      </c>
      <c r="U4" s="868"/>
      <c r="V4" s="9" t="s">
        <v>18</v>
      </c>
      <c r="W4" s="8" t="s">
        <v>19</v>
      </c>
      <c r="X4" s="868"/>
      <c r="Y4" s="871"/>
      <c r="Z4" s="18"/>
    </row>
    <row r="5" spans="1:26" x14ac:dyDescent="0.2">
      <c r="A5" s="24" t="s">
        <v>20</v>
      </c>
      <c r="B5" s="69">
        <f>'256'!B5-'2014'!B5</f>
        <v>0</v>
      </c>
      <c r="C5" s="69">
        <f>'256'!C5-'2014'!C5</f>
        <v>0</v>
      </c>
      <c r="D5" s="69">
        <f>'256'!D5-'2014'!D5</f>
        <v>0</v>
      </c>
      <c r="E5" s="69">
        <f>'256'!E5-'2014'!E5</f>
        <v>0</v>
      </c>
      <c r="F5" s="69">
        <f>'256'!F5-'2014'!F5</f>
        <v>0</v>
      </c>
      <c r="G5" s="69">
        <f>'256'!G5-'2014'!G5</f>
        <v>0</v>
      </c>
      <c r="H5" s="27">
        <f>SUM(F5:G5)</f>
        <v>0</v>
      </c>
      <c r="I5" s="69">
        <f>'256'!I5-'2014'!I5</f>
        <v>0</v>
      </c>
      <c r="J5" s="69">
        <f>'256'!J5-'2014'!J5</f>
        <v>0</v>
      </c>
      <c r="K5" s="69">
        <f>'256'!K5-'2014'!K5</f>
        <v>1</v>
      </c>
      <c r="L5" s="69">
        <f>'256'!L5-'2014'!L5</f>
        <v>0</v>
      </c>
      <c r="M5" s="69">
        <f>'256'!M5-'2014'!M5</f>
        <v>75</v>
      </c>
      <c r="N5" s="69">
        <f>'256'!N5-'2014'!N5</f>
        <v>0</v>
      </c>
      <c r="O5" s="69">
        <f>'256'!O5-'2014'!O5</f>
        <v>0</v>
      </c>
      <c r="P5" s="69">
        <f>'256'!P5-'2014'!P5</f>
        <v>0</v>
      </c>
      <c r="Q5" s="69">
        <f>'256'!Q5-'2014'!Q5</f>
        <v>0</v>
      </c>
      <c r="R5" s="69">
        <f>'256'!R5-'2014'!R5</f>
        <v>0</v>
      </c>
      <c r="S5" s="69">
        <f>'256'!S5-'2014'!S5</f>
        <v>76</v>
      </c>
      <c r="T5" s="69">
        <f>'256'!T5-'2014'!T5</f>
        <v>0</v>
      </c>
      <c r="U5" s="27">
        <f>SUM(S5:T5)</f>
        <v>76</v>
      </c>
      <c r="V5" s="69">
        <f>'256'!V5-'2014'!V5</f>
        <v>0</v>
      </c>
      <c r="W5" s="69">
        <f>'256'!W5-'2014'!W5</f>
        <v>0</v>
      </c>
      <c r="X5" s="27">
        <f>SUM(V5:W5)</f>
        <v>0</v>
      </c>
      <c r="Y5" s="28">
        <f>SUM(H5,U5,X5)</f>
        <v>76</v>
      </c>
      <c r="Z5" s="1"/>
    </row>
    <row r="6" spans="1:26" x14ac:dyDescent="0.2">
      <c r="A6" s="11" t="s">
        <v>21</v>
      </c>
      <c r="B6" s="69">
        <f>'256'!B6-'2014'!B6</f>
        <v>-47</v>
      </c>
      <c r="C6" s="69">
        <f>'256'!C6-'2014'!C6</f>
        <v>-6</v>
      </c>
      <c r="D6" s="69">
        <f>'256'!D6-'2014'!D6</f>
        <v>-8</v>
      </c>
      <c r="E6" s="69">
        <f>'256'!E6-'2014'!E6</f>
        <v>0</v>
      </c>
      <c r="F6" s="69">
        <f>'256'!F6-'2014'!F6</f>
        <v>-55</v>
      </c>
      <c r="G6" s="69">
        <f>'256'!G6-'2014'!G6</f>
        <v>-6</v>
      </c>
      <c r="H6" s="12">
        <f t="shared" ref="H6:H39" si="0">SUM(F6:G6)</f>
        <v>-61</v>
      </c>
      <c r="I6" s="69">
        <f>'256'!I6-'2014'!I6</f>
        <v>-1</v>
      </c>
      <c r="J6" s="69">
        <f>'256'!J6-'2014'!J6</f>
        <v>0</v>
      </c>
      <c r="K6" s="69">
        <f>'256'!K6-'2014'!K6</f>
        <v>-33</v>
      </c>
      <c r="L6" s="69">
        <f>'256'!L6-'2014'!L6</f>
        <v>1</v>
      </c>
      <c r="M6" s="69">
        <f>'256'!M6-'2014'!M6</f>
        <v>-5</v>
      </c>
      <c r="N6" s="69">
        <f>'256'!N6-'2014'!N6</f>
        <v>2</v>
      </c>
      <c r="O6" s="69">
        <f>'256'!O6-'2014'!O6</f>
        <v>-5</v>
      </c>
      <c r="P6" s="69">
        <f>'256'!P6-'2014'!P6</f>
        <v>0</v>
      </c>
      <c r="Q6" s="69">
        <f>'256'!Q6-'2014'!Q6</f>
        <v>1</v>
      </c>
      <c r="R6" s="69">
        <f>'256'!R6-'2014'!R6</f>
        <v>0</v>
      </c>
      <c r="S6" s="69">
        <f>'256'!S6-'2014'!S6</f>
        <v>-43</v>
      </c>
      <c r="T6" s="69">
        <f>'256'!T6-'2014'!T6</f>
        <v>3</v>
      </c>
      <c r="U6" s="12">
        <f t="shared" ref="U6:U39" si="1">SUM(S6:T6)</f>
        <v>-40</v>
      </c>
      <c r="V6" s="69">
        <f>'256'!V6-'2014'!V6</f>
        <v>-1</v>
      </c>
      <c r="W6" s="69">
        <f>'256'!W6-'2014'!W6</f>
        <v>2</v>
      </c>
      <c r="X6" s="12">
        <f t="shared" ref="X6:X39" si="2">SUM(V6:W6)</f>
        <v>1</v>
      </c>
      <c r="Y6" s="13">
        <f t="shared" ref="Y6:Y39" si="3">SUM(H6,U6,X6)</f>
        <v>-100</v>
      </c>
      <c r="Z6" s="1"/>
    </row>
    <row r="7" spans="1:26" x14ac:dyDescent="0.2">
      <c r="A7" s="11" t="s">
        <v>22</v>
      </c>
      <c r="B7" s="69">
        <f>'256'!B7-'2014'!B7</f>
        <v>1</v>
      </c>
      <c r="C7" s="69">
        <f>'256'!C7-'2014'!C7</f>
        <v>0</v>
      </c>
      <c r="D7" s="69">
        <f>'256'!D7-'2014'!D7</f>
        <v>0</v>
      </c>
      <c r="E7" s="69">
        <f>'256'!E7-'2014'!E7</f>
        <v>0</v>
      </c>
      <c r="F7" s="69">
        <f>'256'!F7-'2014'!F7</f>
        <v>1</v>
      </c>
      <c r="G7" s="69">
        <f>'256'!G7-'2014'!G7</f>
        <v>0</v>
      </c>
      <c r="H7" s="12">
        <f t="shared" si="0"/>
        <v>1</v>
      </c>
      <c r="I7" s="69">
        <f>'256'!I7-'2014'!I7</f>
        <v>27</v>
      </c>
      <c r="J7" s="69">
        <f>'256'!J7-'2014'!J7</f>
        <v>0</v>
      </c>
      <c r="K7" s="69">
        <f>'256'!K7-'2014'!K7</f>
        <v>-1</v>
      </c>
      <c r="L7" s="69">
        <f>'256'!L7-'2014'!L7</f>
        <v>0</v>
      </c>
      <c r="M7" s="69">
        <f>'256'!M7-'2014'!M7</f>
        <v>-7</v>
      </c>
      <c r="N7" s="69">
        <f>'256'!N7-'2014'!N7</f>
        <v>0</v>
      </c>
      <c r="O7" s="69">
        <f>'256'!O7-'2014'!O7</f>
        <v>0</v>
      </c>
      <c r="P7" s="69">
        <f>'256'!P7-'2014'!P7</f>
        <v>0</v>
      </c>
      <c r="Q7" s="69">
        <f>'256'!Q7-'2014'!Q7</f>
        <v>0</v>
      </c>
      <c r="R7" s="69">
        <f>'256'!R7-'2014'!R7</f>
        <v>0</v>
      </c>
      <c r="S7" s="69">
        <f>'256'!S7-'2014'!S7</f>
        <v>19</v>
      </c>
      <c r="T7" s="69">
        <f>'256'!T7-'2014'!T7</f>
        <v>0</v>
      </c>
      <c r="U7" s="12">
        <f t="shared" si="1"/>
        <v>19</v>
      </c>
      <c r="V7" s="69">
        <f>'256'!V7-'2014'!V7</f>
        <v>0</v>
      </c>
      <c r="W7" s="69">
        <f>'256'!W7-'2014'!W7</f>
        <v>0</v>
      </c>
      <c r="X7" s="12">
        <f t="shared" si="2"/>
        <v>0</v>
      </c>
      <c r="Y7" s="13">
        <f t="shared" si="3"/>
        <v>20</v>
      </c>
      <c r="Z7" s="1"/>
    </row>
    <row r="8" spans="1:26" x14ac:dyDescent="0.2">
      <c r="A8" s="11" t="s">
        <v>23</v>
      </c>
      <c r="B8" s="69">
        <f>'256'!B8-'2014'!B8</f>
        <v>-32</v>
      </c>
      <c r="C8" s="69">
        <f>'256'!C8-'2014'!C8</f>
        <v>-4</v>
      </c>
      <c r="D8" s="69">
        <f>'256'!D8-'2014'!D8</f>
        <v>0</v>
      </c>
      <c r="E8" s="69">
        <f>'256'!E8-'2014'!E8</f>
        <v>0</v>
      </c>
      <c r="F8" s="69">
        <f>'256'!F8-'2014'!F8</f>
        <v>-32</v>
      </c>
      <c r="G8" s="69">
        <f>'256'!G8-'2014'!G8</f>
        <v>-4</v>
      </c>
      <c r="H8" s="12">
        <f t="shared" si="0"/>
        <v>-36</v>
      </c>
      <c r="I8" s="69">
        <f>'256'!I8-'2014'!I8</f>
        <v>1</v>
      </c>
      <c r="J8" s="69">
        <f>'256'!J8-'2014'!J8</f>
        <v>0</v>
      </c>
      <c r="K8" s="69">
        <f>'256'!K8-'2014'!K8</f>
        <v>5</v>
      </c>
      <c r="L8" s="69">
        <f>'256'!L8-'2014'!L8</f>
        <v>8</v>
      </c>
      <c r="M8" s="69">
        <f>'256'!M8-'2014'!M8</f>
        <v>-6</v>
      </c>
      <c r="N8" s="69">
        <f>'256'!N8-'2014'!N8</f>
        <v>0</v>
      </c>
      <c r="O8" s="69">
        <f>'256'!O8-'2014'!O8</f>
        <v>0</v>
      </c>
      <c r="P8" s="69">
        <f>'256'!P8-'2014'!P8</f>
        <v>0</v>
      </c>
      <c r="Q8" s="69">
        <f>'256'!Q8-'2014'!Q8</f>
        <v>0</v>
      </c>
      <c r="R8" s="69">
        <f>'256'!R8-'2014'!R8</f>
        <v>0</v>
      </c>
      <c r="S8" s="69">
        <f>'256'!S8-'2014'!S8</f>
        <v>0</v>
      </c>
      <c r="T8" s="69">
        <f>'256'!T8-'2014'!T8</f>
        <v>8</v>
      </c>
      <c r="U8" s="12">
        <f t="shared" si="1"/>
        <v>8</v>
      </c>
      <c r="V8" s="69">
        <f>'256'!V8-'2014'!V8</f>
        <v>0</v>
      </c>
      <c r="W8" s="69">
        <f>'256'!W8-'2014'!W8</f>
        <v>0</v>
      </c>
      <c r="X8" s="12">
        <f t="shared" si="2"/>
        <v>0</v>
      </c>
      <c r="Y8" s="13">
        <f t="shared" si="3"/>
        <v>-28</v>
      </c>
      <c r="Z8" s="1"/>
    </row>
    <row r="9" spans="1:26" x14ac:dyDescent="0.2">
      <c r="A9" s="11" t="s">
        <v>24</v>
      </c>
      <c r="B9" s="69">
        <f>'256'!B9-'2014'!B9</f>
        <v>0</v>
      </c>
      <c r="C9" s="69">
        <f>'256'!C9-'2014'!C9</f>
        <v>0</v>
      </c>
      <c r="D9" s="69">
        <f>'256'!D9-'2014'!D9</f>
        <v>0</v>
      </c>
      <c r="E9" s="69">
        <f>'256'!E9-'2014'!E9</f>
        <v>0</v>
      </c>
      <c r="F9" s="69">
        <f>'256'!F9-'2014'!F9</f>
        <v>0</v>
      </c>
      <c r="G9" s="69">
        <f>'256'!G9-'2014'!G9</f>
        <v>0</v>
      </c>
      <c r="H9" s="12">
        <f t="shared" si="0"/>
        <v>0</v>
      </c>
      <c r="I9" s="69">
        <f>'256'!I9-'2014'!I9</f>
        <v>0</v>
      </c>
      <c r="J9" s="69">
        <f>'256'!J9-'2014'!J9</f>
        <v>0</v>
      </c>
      <c r="K9" s="69">
        <f>'256'!K9-'2014'!K9</f>
        <v>130</v>
      </c>
      <c r="L9" s="69">
        <f>'256'!L9-'2014'!L9</f>
        <v>0</v>
      </c>
      <c r="M9" s="69">
        <f>'256'!M9-'2014'!M9</f>
        <v>24</v>
      </c>
      <c r="N9" s="69">
        <f>'256'!N9-'2014'!N9</f>
        <v>0</v>
      </c>
      <c r="O9" s="69">
        <f>'256'!O9-'2014'!O9</f>
        <v>0</v>
      </c>
      <c r="P9" s="69">
        <f>'256'!P9-'2014'!P9</f>
        <v>0</v>
      </c>
      <c r="Q9" s="69">
        <f>'256'!Q9-'2014'!Q9</f>
        <v>4</v>
      </c>
      <c r="R9" s="69">
        <f>'256'!R9-'2014'!R9</f>
        <v>0</v>
      </c>
      <c r="S9" s="69">
        <f>'256'!S9-'2014'!S9</f>
        <v>158</v>
      </c>
      <c r="T9" s="69">
        <f>'256'!T9-'2014'!T9</f>
        <v>0</v>
      </c>
      <c r="U9" s="12">
        <f t="shared" si="1"/>
        <v>158</v>
      </c>
      <c r="V9" s="69">
        <f>'256'!V9-'2014'!V9</f>
        <v>0</v>
      </c>
      <c r="W9" s="69">
        <f>'256'!W9-'2014'!W9</f>
        <v>0</v>
      </c>
      <c r="X9" s="12">
        <f t="shared" si="2"/>
        <v>0</v>
      </c>
      <c r="Y9" s="13">
        <f t="shared" si="3"/>
        <v>158</v>
      </c>
      <c r="Z9" s="1"/>
    </row>
    <row r="10" spans="1:26" x14ac:dyDescent="0.2">
      <c r="A10" s="11" t="s">
        <v>25</v>
      </c>
      <c r="B10" s="69">
        <f>'256'!B10-'2014'!B10</f>
        <v>0</v>
      </c>
      <c r="C10" s="69">
        <f>'256'!C10-'2014'!C10</f>
        <v>0</v>
      </c>
      <c r="D10" s="69">
        <f>'256'!D10-'2014'!D10</f>
        <v>0</v>
      </c>
      <c r="E10" s="69">
        <f>'256'!E10-'2014'!E10</f>
        <v>0</v>
      </c>
      <c r="F10" s="69">
        <f>'256'!F10-'2014'!F10</f>
        <v>0</v>
      </c>
      <c r="G10" s="69">
        <f>'256'!G10-'2014'!G10</f>
        <v>0</v>
      </c>
      <c r="H10" s="12">
        <f t="shared" si="0"/>
        <v>0</v>
      </c>
      <c r="I10" s="69">
        <f>'256'!I10-'2014'!I10</f>
        <v>0</v>
      </c>
      <c r="J10" s="69">
        <f>'256'!J10-'2014'!J10</f>
        <v>0</v>
      </c>
      <c r="K10" s="69">
        <f>'256'!K10-'2014'!K10</f>
        <v>0</v>
      </c>
      <c r="L10" s="69">
        <f>'256'!L10-'2014'!L10</f>
        <v>0</v>
      </c>
      <c r="M10" s="69">
        <f>'256'!M10-'2014'!M10</f>
        <v>42</v>
      </c>
      <c r="N10" s="69">
        <f>'256'!N10-'2014'!N10</f>
        <v>0</v>
      </c>
      <c r="O10" s="69">
        <f>'256'!O10-'2014'!O10</f>
        <v>2</v>
      </c>
      <c r="P10" s="69">
        <f>'256'!P10-'2014'!P10</f>
        <v>0</v>
      </c>
      <c r="Q10" s="69">
        <f>'256'!Q10-'2014'!Q10</f>
        <v>0</v>
      </c>
      <c r="R10" s="69">
        <f>'256'!R10-'2014'!R10</f>
        <v>0</v>
      </c>
      <c r="S10" s="69">
        <f>'256'!S10-'2014'!S10</f>
        <v>44</v>
      </c>
      <c r="T10" s="69">
        <f>'256'!T10-'2014'!T10</f>
        <v>0</v>
      </c>
      <c r="U10" s="12">
        <f t="shared" si="1"/>
        <v>44</v>
      </c>
      <c r="V10" s="69">
        <f>'256'!V10-'2014'!V10</f>
        <v>0</v>
      </c>
      <c r="W10" s="69">
        <f>'256'!W10-'2014'!W10</f>
        <v>0</v>
      </c>
      <c r="X10" s="12">
        <f t="shared" si="2"/>
        <v>0</v>
      </c>
      <c r="Y10" s="13">
        <f t="shared" si="3"/>
        <v>44</v>
      </c>
      <c r="Z10" s="1"/>
    </row>
    <row r="11" spans="1:26" x14ac:dyDescent="0.2">
      <c r="A11" s="11" t="s">
        <v>26</v>
      </c>
      <c r="B11" s="69">
        <f>'256'!B11-'2014'!B11</f>
        <v>-20</v>
      </c>
      <c r="C11" s="69">
        <f>'256'!C11-'2014'!C11</f>
        <v>-2</v>
      </c>
      <c r="D11" s="69">
        <f>'256'!D11-'2014'!D11</f>
        <v>3</v>
      </c>
      <c r="E11" s="69">
        <f>'256'!E11-'2014'!E11</f>
        <v>0</v>
      </c>
      <c r="F11" s="69">
        <f>'256'!F11-'2014'!F11</f>
        <v>-17</v>
      </c>
      <c r="G11" s="69">
        <f>'256'!G11-'2014'!G11</f>
        <v>-2</v>
      </c>
      <c r="H11" s="12">
        <f t="shared" si="0"/>
        <v>-19</v>
      </c>
      <c r="I11" s="69">
        <f>'256'!I11-'2014'!I11</f>
        <v>47</v>
      </c>
      <c r="J11" s="69">
        <f>'256'!J11-'2014'!J11</f>
        <v>2</v>
      </c>
      <c r="K11" s="69">
        <f>'256'!K11-'2014'!K11</f>
        <v>-22</v>
      </c>
      <c r="L11" s="69">
        <f>'256'!L11-'2014'!L11</f>
        <v>3</v>
      </c>
      <c r="M11" s="69">
        <f>'256'!M11-'2014'!M11</f>
        <v>-7</v>
      </c>
      <c r="N11" s="69">
        <f>'256'!N11-'2014'!N11</f>
        <v>2</v>
      </c>
      <c r="O11" s="69">
        <f>'256'!O11-'2014'!O11</f>
        <v>0</v>
      </c>
      <c r="P11" s="69">
        <f>'256'!P11-'2014'!P11</f>
        <v>0</v>
      </c>
      <c r="Q11" s="69">
        <f>'256'!Q11-'2014'!Q11</f>
        <v>0</v>
      </c>
      <c r="R11" s="69">
        <f>'256'!R11-'2014'!R11</f>
        <v>0</v>
      </c>
      <c r="S11" s="69">
        <f>'256'!S11-'2014'!S11</f>
        <v>18</v>
      </c>
      <c r="T11" s="69">
        <f>'256'!T11-'2014'!T11</f>
        <v>7</v>
      </c>
      <c r="U11" s="12">
        <f t="shared" si="1"/>
        <v>25</v>
      </c>
      <c r="V11" s="69">
        <f>'256'!V11-'2014'!V11</f>
        <v>0</v>
      </c>
      <c r="W11" s="69">
        <f>'256'!W11-'2014'!W11</f>
        <v>0</v>
      </c>
      <c r="X11" s="12">
        <f t="shared" si="2"/>
        <v>0</v>
      </c>
      <c r="Y11" s="13">
        <f t="shared" si="3"/>
        <v>6</v>
      </c>
      <c r="Z11" s="1"/>
    </row>
    <row r="12" spans="1:26" x14ac:dyDescent="0.2">
      <c r="A12" s="11" t="s">
        <v>27</v>
      </c>
      <c r="B12" s="69">
        <f>'256'!B12-'2014'!B12</f>
        <v>0</v>
      </c>
      <c r="C12" s="69">
        <f>'256'!C12-'2014'!C12</f>
        <v>0</v>
      </c>
      <c r="D12" s="69">
        <f>'256'!D12-'2014'!D12</f>
        <v>0</v>
      </c>
      <c r="E12" s="69">
        <f>'256'!E12-'2014'!E12</f>
        <v>0</v>
      </c>
      <c r="F12" s="69">
        <f>'256'!F12-'2014'!F12</f>
        <v>0</v>
      </c>
      <c r="G12" s="69">
        <f>'256'!G12-'2014'!G12</f>
        <v>0</v>
      </c>
      <c r="H12" s="12">
        <f t="shared" si="0"/>
        <v>0</v>
      </c>
      <c r="I12" s="69">
        <f>'256'!I12-'2014'!I12</f>
        <v>0</v>
      </c>
      <c r="J12" s="69">
        <f>'256'!J12-'2014'!J12</f>
        <v>0</v>
      </c>
      <c r="K12" s="69">
        <f>'256'!K12-'2014'!K12</f>
        <v>39</v>
      </c>
      <c r="L12" s="69">
        <f>'256'!L12-'2014'!L12</f>
        <v>0</v>
      </c>
      <c r="M12" s="69">
        <f>'256'!M12-'2014'!M12</f>
        <v>33</v>
      </c>
      <c r="N12" s="69">
        <f>'256'!N12-'2014'!N12</f>
        <v>0</v>
      </c>
      <c r="O12" s="69">
        <f>'256'!O12-'2014'!O12</f>
        <v>0</v>
      </c>
      <c r="P12" s="69">
        <f>'256'!P12-'2014'!P12</f>
        <v>0</v>
      </c>
      <c r="Q12" s="69">
        <f>'256'!Q12-'2014'!Q12</f>
        <v>0</v>
      </c>
      <c r="R12" s="69">
        <f>'256'!R12-'2014'!R12</f>
        <v>0</v>
      </c>
      <c r="S12" s="69">
        <f>'256'!S12-'2014'!S12</f>
        <v>72</v>
      </c>
      <c r="T12" s="69">
        <f>'256'!T12-'2014'!T12</f>
        <v>0</v>
      </c>
      <c r="U12" s="12">
        <f t="shared" si="1"/>
        <v>72</v>
      </c>
      <c r="V12" s="69">
        <f>'256'!V12-'2014'!V12</f>
        <v>0</v>
      </c>
      <c r="W12" s="69">
        <f>'256'!W12-'2014'!W12</f>
        <v>0</v>
      </c>
      <c r="X12" s="12">
        <f t="shared" si="2"/>
        <v>0</v>
      </c>
      <c r="Y12" s="13">
        <f t="shared" si="3"/>
        <v>72</v>
      </c>
      <c r="Z12" s="1"/>
    </row>
    <row r="13" spans="1:26" x14ac:dyDescent="0.2">
      <c r="A13" s="11" t="s">
        <v>28</v>
      </c>
      <c r="B13" s="69">
        <f>'256'!B13-'2014'!B13</f>
        <v>0</v>
      </c>
      <c r="C13" s="69">
        <f>'256'!C13-'2014'!C13</f>
        <v>0</v>
      </c>
      <c r="D13" s="69">
        <f>'256'!D13-'2014'!D13</f>
        <v>0</v>
      </c>
      <c r="E13" s="69">
        <f>'256'!E13-'2014'!E13</f>
        <v>0</v>
      </c>
      <c r="F13" s="69">
        <f>'256'!F13-'2014'!F13</f>
        <v>0</v>
      </c>
      <c r="G13" s="69">
        <f>'256'!G13-'2014'!G13</f>
        <v>0</v>
      </c>
      <c r="H13" s="12">
        <f t="shared" si="0"/>
        <v>0</v>
      </c>
      <c r="I13" s="69">
        <f>'256'!I13-'2014'!I13</f>
        <v>0</v>
      </c>
      <c r="J13" s="69">
        <f>'256'!J13-'2014'!J13</f>
        <v>0</v>
      </c>
      <c r="K13" s="69">
        <f>'256'!K13-'2014'!K13</f>
        <v>10</v>
      </c>
      <c r="L13" s="69">
        <f>'256'!L13-'2014'!L13</f>
        <v>0</v>
      </c>
      <c r="M13" s="69">
        <f>'256'!M13-'2014'!M13</f>
        <v>-1</v>
      </c>
      <c r="N13" s="69">
        <f>'256'!N13-'2014'!N13</f>
        <v>0</v>
      </c>
      <c r="O13" s="69">
        <f>'256'!O13-'2014'!O13</f>
        <v>3</v>
      </c>
      <c r="P13" s="69">
        <f>'256'!P13-'2014'!P13</f>
        <v>0</v>
      </c>
      <c r="Q13" s="69">
        <f>'256'!Q13-'2014'!Q13</f>
        <v>0</v>
      </c>
      <c r="R13" s="69">
        <f>'256'!R13-'2014'!R13</f>
        <v>0</v>
      </c>
      <c r="S13" s="69">
        <f>'256'!S13-'2014'!S13</f>
        <v>12</v>
      </c>
      <c r="T13" s="69">
        <f>'256'!T13-'2014'!T13</f>
        <v>0</v>
      </c>
      <c r="U13" s="12">
        <f t="shared" si="1"/>
        <v>12</v>
      </c>
      <c r="V13" s="69">
        <f>'256'!V13-'2014'!V13</f>
        <v>0</v>
      </c>
      <c r="W13" s="69">
        <f>'256'!W13-'2014'!W13</f>
        <v>0</v>
      </c>
      <c r="X13" s="12">
        <f t="shared" si="2"/>
        <v>0</v>
      </c>
      <c r="Y13" s="13">
        <f t="shared" si="3"/>
        <v>12</v>
      </c>
      <c r="Z13" s="1"/>
    </row>
    <row r="14" spans="1:26" x14ac:dyDescent="0.2">
      <c r="A14" s="11" t="s">
        <v>29</v>
      </c>
      <c r="B14" s="69">
        <f>'256'!B14-'2014'!B14</f>
        <v>0</v>
      </c>
      <c r="C14" s="69">
        <f>'256'!C14-'2014'!C14</f>
        <v>0</v>
      </c>
      <c r="D14" s="69">
        <f>'256'!D14-'2014'!D14</f>
        <v>0</v>
      </c>
      <c r="E14" s="69">
        <f>'256'!E14-'2014'!E14</f>
        <v>0</v>
      </c>
      <c r="F14" s="69">
        <f>'256'!F14-'2014'!F14</f>
        <v>0</v>
      </c>
      <c r="G14" s="69">
        <f>'256'!G14-'2014'!G14</f>
        <v>0</v>
      </c>
      <c r="H14" s="12">
        <f t="shared" si="0"/>
        <v>0</v>
      </c>
      <c r="I14" s="69">
        <f>'256'!I14-'2014'!I14</f>
        <v>0</v>
      </c>
      <c r="J14" s="69">
        <f>'256'!J14-'2014'!J14</f>
        <v>0</v>
      </c>
      <c r="K14" s="69">
        <f>'256'!K14-'2014'!K14</f>
        <v>10</v>
      </c>
      <c r="L14" s="69">
        <f>'256'!L14-'2014'!L14</f>
        <v>0</v>
      </c>
      <c r="M14" s="69">
        <f>'256'!M14-'2014'!M14</f>
        <v>88</v>
      </c>
      <c r="N14" s="69">
        <f>'256'!N14-'2014'!N14</f>
        <v>0</v>
      </c>
      <c r="O14" s="69">
        <f>'256'!O14-'2014'!O14</f>
        <v>0</v>
      </c>
      <c r="P14" s="69">
        <f>'256'!P14-'2014'!P14</f>
        <v>0</v>
      </c>
      <c r="Q14" s="69">
        <f>'256'!Q14-'2014'!Q14</f>
        <v>0</v>
      </c>
      <c r="R14" s="69">
        <f>'256'!R14-'2014'!R14</f>
        <v>0</v>
      </c>
      <c r="S14" s="69">
        <f>'256'!S14-'2014'!S14</f>
        <v>98</v>
      </c>
      <c r="T14" s="69">
        <f>'256'!T14-'2014'!T14</f>
        <v>0</v>
      </c>
      <c r="U14" s="12">
        <f t="shared" si="1"/>
        <v>98</v>
      </c>
      <c r="V14" s="69">
        <f>'256'!V14-'2014'!V14</f>
        <v>0</v>
      </c>
      <c r="W14" s="69">
        <f>'256'!W14-'2014'!W14</f>
        <v>0</v>
      </c>
      <c r="X14" s="12">
        <f t="shared" si="2"/>
        <v>0</v>
      </c>
      <c r="Y14" s="13">
        <f t="shared" si="3"/>
        <v>98</v>
      </c>
      <c r="Z14" s="1"/>
    </row>
    <row r="15" spans="1:26" x14ac:dyDescent="0.2">
      <c r="A15" s="11" t="s">
        <v>30</v>
      </c>
      <c r="B15" s="69">
        <f>'256'!B15-'2014'!B15</f>
        <v>0</v>
      </c>
      <c r="C15" s="69">
        <f>'256'!C15-'2014'!C15</f>
        <v>0</v>
      </c>
      <c r="D15" s="69">
        <f>'256'!D15-'2014'!D15</f>
        <v>0</v>
      </c>
      <c r="E15" s="69">
        <f>'256'!E15-'2014'!E15</f>
        <v>0</v>
      </c>
      <c r="F15" s="69">
        <f>'256'!F15-'2014'!F15</f>
        <v>0</v>
      </c>
      <c r="G15" s="69">
        <f>'256'!G15-'2014'!G15</f>
        <v>0</v>
      </c>
      <c r="H15" s="12">
        <f t="shared" si="0"/>
        <v>0</v>
      </c>
      <c r="I15" s="69">
        <f>'256'!I15-'2014'!I15</f>
        <v>0</v>
      </c>
      <c r="J15" s="69">
        <f>'256'!J15-'2014'!J15</f>
        <v>0</v>
      </c>
      <c r="K15" s="69">
        <f>'256'!K15-'2014'!K15</f>
        <v>148</v>
      </c>
      <c r="L15" s="69">
        <f>'256'!L15-'2014'!L15</f>
        <v>0</v>
      </c>
      <c r="M15" s="69">
        <f>'256'!M15-'2014'!M15</f>
        <v>0</v>
      </c>
      <c r="N15" s="69">
        <f>'256'!N15-'2014'!N15</f>
        <v>0</v>
      </c>
      <c r="O15" s="69">
        <f>'256'!O15-'2014'!O15</f>
        <v>0</v>
      </c>
      <c r="P15" s="69">
        <f>'256'!P15-'2014'!P15</f>
        <v>0</v>
      </c>
      <c r="Q15" s="69">
        <f>'256'!Q15-'2014'!Q15</f>
        <v>0</v>
      </c>
      <c r="R15" s="69">
        <f>'256'!R15-'2014'!R15</f>
        <v>0</v>
      </c>
      <c r="S15" s="69">
        <f>'256'!S15-'2014'!S15</f>
        <v>148</v>
      </c>
      <c r="T15" s="69">
        <f>'256'!T15-'2014'!T15</f>
        <v>0</v>
      </c>
      <c r="U15" s="12">
        <f t="shared" si="1"/>
        <v>148</v>
      </c>
      <c r="V15" s="69">
        <f>'256'!V15-'2014'!V15</f>
        <v>0</v>
      </c>
      <c r="W15" s="69">
        <f>'256'!W15-'2014'!W15</f>
        <v>0</v>
      </c>
      <c r="X15" s="12">
        <f t="shared" si="2"/>
        <v>0</v>
      </c>
      <c r="Y15" s="13">
        <f t="shared" si="3"/>
        <v>148</v>
      </c>
      <c r="Z15" s="1"/>
    </row>
    <row r="16" spans="1:26" x14ac:dyDescent="0.2">
      <c r="A16" s="11" t="s">
        <v>31</v>
      </c>
      <c r="B16" s="69">
        <f>'256'!B16-'2014'!B16</f>
        <v>-1</v>
      </c>
      <c r="C16" s="69">
        <f>'256'!C16-'2014'!C16</f>
        <v>1</v>
      </c>
      <c r="D16" s="69">
        <f>'256'!D16-'2014'!D16</f>
        <v>-2</v>
      </c>
      <c r="E16" s="69">
        <f>'256'!E16-'2014'!E16</f>
        <v>0</v>
      </c>
      <c r="F16" s="69">
        <f>'256'!F16-'2014'!F16</f>
        <v>-3</v>
      </c>
      <c r="G16" s="69">
        <f>'256'!G16-'2014'!G16</f>
        <v>1</v>
      </c>
      <c r="H16" s="12">
        <f t="shared" si="0"/>
        <v>-2</v>
      </c>
      <c r="I16" s="69">
        <f>'256'!I16-'2014'!I16</f>
        <v>-3</v>
      </c>
      <c r="J16" s="69">
        <f>'256'!J16-'2014'!J16</f>
        <v>0</v>
      </c>
      <c r="K16" s="69">
        <f>'256'!K16-'2014'!K16</f>
        <v>-4</v>
      </c>
      <c r="L16" s="69">
        <f>'256'!L16-'2014'!L16</f>
        <v>1</v>
      </c>
      <c r="M16" s="69">
        <f>'256'!M16-'2014'!M16</f>
        <v>-13</v>
      </c>
      <c r="N16" s="69">
        <f>'256'!N16-'2014'!N16</f>
        <v>0</v>
      </c>
      <c r="O16" s="69">
        <f>'256'!O16-'2014'!O16</f>
        <v>0</v>
      </c>
      <c r="P16" s="69">
        <f>'256'!P16-'2014'!P16</f>
        <v>0</v>
      </c>
      <c r="Q16" s="69">
        <f>'256'!Q16-'2014'!Q16</f>
        <v>0</v>
      </c>
      <c r="R16" s="69">
        <f>'256'!R16-'2014'!R16</f>
        <v>0</v>
      </c>
      <c r="S16" s="69">
        <f>'256'!S16-'2014'!S16</f>
        <v>-20</v>
      </c>
      <c r="T16" s="69">
        <f>'256'!T16-'2014'!T16</f>
        <v>1</v>
      </c>
      <c r="U16" s="12">
        <f t="shared" si="1"/>
        <v>-19</v>
      </c>
      <c r="V16" s="69">
        <f>'256'!V16-'2014'!V16</f>
        <v>0</v>
      </c>
      <c r="W16" s="69">
        <f>'256'!W16-'2014'!W16</f>
        <v>0</v>
      </c>
      <c r="X16" s="12">
        <f t="shared" si="2"/>
        <v>0</v>
      </c>
      <c r="Y16" s="13">
        <f t="shared" si="3"/>
        <v>-21</v>
      </c>
      <c r="Z16" s="1"/>
    </row>
    <row r="17" spans="1:26" x14ac:dyDescent="0.2">
      <c r="A17" s="11" t="s">
        <v>32</v>
      </c>
      <c r="B17" s="69">
        <f>'256'!B17-'2014'!B17</f>
        <v>0</v>
      </c>
      <c r="C17" s="69">
        <f>'256'!C17-'2014'!C17</f>
        <v>2</v>
      </c>
      <c r="D17" s="69">
        <f>'256'!D17-'2014'!D17</f>
        <v>0</v>
      </c>
      <c r="E17" s="69">
        <f>'256'!E17-'2014'!E17</f>
        <v>0</v>
      </c>
      <c r="F17" s="69">
        <f>'256'!F17-'2014'!F17</f>
        <v>0</v>
      </c>
      <c r="G17" s="69">
        <f>'256'!G17-'2014'!G17</f>
        <v>2</v>
      </c>
      <c r="H17" s="12">
        <f t="shared" si="0"/>
        <v>2</v>
      </c>
      <c r="I17" s="69">
        <f>'256'!I17-'2014'!I17</f>
        <v>0</v>
      </c>
      <c r="J17" s="69">
        <f>'256'!J17-'2014'!J17</f>
        <v>0</v>
      </c>
      <c r="K17" s="69">
        <f>'256'!K17-'2014'!K17</f>
        <v>-30</v>
      </c>
      <c r="L17" s="69">
        <f>'256'!L17-'2014'!L17</f>
        <v>6</v>
      </c>
      <c r="M17" s="69">
        <f>'256'!M17-'2014'!M17</f>
        <v>2</v>
      </c>
      <c r="N17" s="69">
        <f>'256'!N17-'2014'!N17</f>
        <v>-1</v>
      </c>
      <c r="O17" s="69">
        <f>'256'!O17-'2014'!O17</f>
        <v>0</v>
      </c>
      <c r="P17" s="69">
        <f>'256'!P17-'2014'!P17</f>
        <v>0</v>
      </c>
      <c r="Q17" s="69">
        <f>'256'!Q17-'2014'!Q17</f>
        <v>-1</v>
      </c>
      <c r="R17" s="69">
        <f>'256'!R17-'2014'!R17</f>
        <v>0</v>
      </c>
      <c r="S17" s="69">
        <f>'256'!S17-'2014'!S17</f>
        <v>-29</v>
      </c>
      <c r="T17" s="69">
        <f>'256'!T17-'2014'!T17</f>
        <v>5</v>
      </c>
      <c r="U17" s="12">
        <f t="shared" si="1"/>
        <v>-24</v>
      </c>
      <c r="V17" s="69">
        <f>'256'!V17-'2014'!V17</f>
        <v>0</v>
      </c>
      <c r="W17" s="69">
        <f>'256'!W17-'2014'!W17</f>
        <v>0</v>
      </c>
      <c r="X17" s="12">
        <f t="shared" si="2"/>
        <v>0</v>
      </c>
      <c r="Y17" s="13">
        <f t="shared" si="3"/>
        <v>-22</v>
      </c>
      <c r="Z17" s="1"/>
    </row>
    <row r="18" spans="1:26" x14ac:dyDescent="0.2">
      <c r="A18" s="11" t="s">
        <v>33</v>
      </c>
      <c r="B18" s="69">
        <f>'256'!B18-'2014'!B18</f>
        <v>0</v>
      </c>
      <c r="C18" s="69">
        <f>'256'!C18-'2014'!C18</f>
        <v>0</v>
      </c>
      <c r="D18" s="69">
        <f>'256'!D18-'2014'!D18</f>
        <v>0</v>
      </c>
      <c r="E18" s="69">
        <f>'256'!E18-'2014'!E18</f>
        <v>0</v>
      </c>
      <c r="F18" s="69">
        <f>'256'!F18-'2014'!F18</f>
        <v>0</v>
      </c>
      <c r="G18" s="69">
        <f>'256'!G18-'2014'!G18</f>
        <v>0</v>
      </c>
      <c r="H18" s="12">
        <f t="shared" si="0"/>
        <v>0</v>
      </c>
      <c r="I18" s="69">
        <f>'256'!I18-'2014'!I18</f>
        <v>0</v>
      </c>
      <c r="J18" s="69">
        <f>'256'!J18-'2014'!J18</f>
        <v>0</v>
      </c>
      <c r="K18" s="69">
        <f>'256'!K18-'2014'!K18</f>
        <v>5</v>
      </c>
      <c r="L18" s="69">
        <f>'256'!L18-'2014'!L18</f>
        <v>0</v>
      </c>
      <c r="M18" s="69">
        <f>'256'!M18-'2014'!M18</f>
        <v>-7</v>
      </c>
      <c r="N18" s="69">
        <f>'256'!N18-'2014'!N18</f>
        <v>0</v>
      </c>
      <c r="O18" s="69">
        <f>'256'!O18-'2014'!O18</f>
        <v>-11</v>
      </c>
      <c r="P18" s="69">
        <f>'256'!P18-'2014'!P18</f>
        <v>0</v>
      </c>
      <c r="Q18" s="69">
        <f>'256'!Q18-'2014'!Q18</f>
        <v>0</v>
      </c>
      <c r="R18" s="69">
        <f>'256'!R18-'2014'!R18</f>
        <v>0</v>
      </c>
      <c r="S18" s="69">
        <f>'256'!S18-'2014'!S18</f>
        <v>-13</v>
      </c>
      <c r="T18" s="69">
        <f>'256'!T18-'2014'!T18</f>
        <v>0</v>
      </c>
      <c r="U18" s="12">
        <f t="shared" si="1"/>
        <v>-13</v>
      </c>
      <c r="V18" s="69">
        <f>'256'!V18-'2014'!V18</f>
        <v>0</v>
      </c>
      <c r="W18" s="69">
        <f>'256'!W18-'2014'!W18</f>
        <v>0</v>
      </c>
      <c r="X18" s="12">
        <f t="shared" si="2"/>
        <v>0</v>
      </c>
      <c r="Y18" s="13">
        <f t="shared" si="3"/>
        <v>-13</v>
      </c>
      <c r="Z18" s="1"/>
    </row>
    <row r="19" spans="1:26" x14ac:dyDescent="0.2">
      <c r="A19" s="11" t="s">
        <v>34</v>
      </c>
      <c r="B19" s="69">
        <f>'256'!B19-'2014'!B19</f>
        <v>0</v>
      </c>
      <c r="C19" s="69">
        <f>'256'!C19-'2014'!C19</f>
        <v>0</v>
      </c>
      <c r="D19" s="69">
        <f>'256'!D19-'2014'!D19</f>
        <v>0</v>
      </c>
      <c r="E19" s="69">
        <f>'256'!E19-'2014'!E19</f>
        <v>0</v>
      </c>
      <c r="F19" s="69">
        <f>'256'!F19-'2014'!F19</f>
        <v>0</v>
      </c>
      <c r="G19" s="69">
        <f>'256'!G19-'2014'!G19</f>
        <v>0</v>
      </c>
      <c r="H19" s="12">
        <f t="shared" si="0"/>
        <v>0</v>
      </c>
      <c r="I19" s="69">
        <f>'256'!I19-'2014'!I19</f>
        <v>0</v>
      </c>
      <c r="J19" s="69">
        <f>'256'!J19-'2014'!J19</f>
        <v>0</v>
      </c>
      <c r="K19" s="69">
        <f>'256'!K19-'2014'!K19</f>
        <v>176</v>
      </c>
      <c r="L19" s="69">
        <f>'256'!L19-'2014'!L19</f>
        <v>0</v>
      </c>
      <c r="M19" s="69">
        <f>'256'!M19-'2014'!M19</f>
        <v>-162</v>
      </c>
      <c r="N19" s="69">
        <f>'256'!N19-'2014'!N19</f>
        <v>0</v>
      </c>
      <c r="O19" s="69">
        <f>'256'!O19-'2014'!O19</f>
        <v>0</v>
      </c>
      <c r="P19" s="69">
        <f>'256'!P19-'2014'!P19</f>
        <v>0</v>
      </c>
      <c r="Q19" s="69">
        <f>'256'!Q19-'2014'!Q19</f>
        <v>0</v>
      </c>
      <c r="R19" s="69">
        <f>'256'!R19-'2014'!R19</f>
        <v>0</v>
      </c>
      <c r="S19" s="69">
        <f>'256'!S19-'2014'!S19</f>
        <v>14</v>
      </c>
      <c r="T19" s="69">
        <f>'256'!T19-'2014'!T19</f>
        <v>0</v>
      </c>
      <c r="U19" s="12">
        <f t="shared" si="1"/>
        <v>14</v>
      </c>
      <c r="V19" s="69">
        <f>'256'!V19-'2014'!V19</f>
        <v>0</v>
      </c>
      <c r="W19" s="69">
        <f>'256'!W19-'2014'!W19</f>
        <v>0</v>
      </c>
      <c r="X19" s="12">
        <f t="shared" si="2"/>
        <v>0</v>
      </c>
      <c r="Y19" s="13">
        <f t="shared" si="3"/>
        <v>14</v>
      </c>
      <c r="Z19" s="1"/>
    </row>
    <row r="20" spans="1:26" x14ac:dyDescent="0.2">
      <c r="A20" s="11" t="s">
        <v>35</v>
      </c>
      <c r="B20" s="69">
        <f>'256'!B20-'2014'!B20</f>
        <v>0</v>
      </c>
      <c r="C20" s="69">
        <f>'256'!C20-'2014'!C20</f>
        <v>0</v>
      </c>
      <c r="D20" s="69">
        <f>'256'!D20-'2014'!D20</f>
        <v>0</v>
      </c>
      <c r="E20" s="69">
        <f>'256'!E20-'2014'!E20</f>
        <v>0</v>
      </c>
      <c r="F20" s="69">
        <f>'256'!F20-'2014'!F20</f>
        <v>0</v>
      </c>
      <c r="G20" s="69">
        <f>'256'!G20-'2014'!G20</f>
        <v>0</v>
      </c>
      <c r="H20" s="12">
        <f t="shared" si="0"/>
        <v>0</v>
      </c>
      <c r="I20" s="69">
        <f>'256'!I20-'2014'!I20</f>
        <v>0</v>
      </c>
      <c r="J20" s="69">
        <f>'256'!J20-'2014'!J20</f>
        <v>0</v>
      </c>
      <c r="K20" s="69">
        <f>'256'!K20-'2014'!K20</f>
        <v>99</v>
      </c>
      <c r="L20" s="69">
        <f>'256'!L20-'2014'!L20</f>
        <v>0</v>
      </c>
      <c r="M20" s="69">
        <f>'256'!M20-'2014'!M20</f>
        <v>0</v>
      </c>
      <c r="N20" s="69">
        <f>'256'!N20-'2014'!N20</f>
        <v>0</v>
      </c>
      <c r="O20" s="69">
        <f>'256'!O20-'2014'!O20</f>
        <v>0</v>
      </c>
      <c r="P20" s="69">
        <f>'256'!P20-'2014'!P20</f>
        <v>0</v>
      </c>
      <c r="Q20" s="69">
        <f>'256'!Q20-'2014'!Q20</f>
        <v>0</v>
      </c>
      <c r="R20" s="69">
        <f>'256'!R20-'2014'!R20</f>
        <v>0</v>
      </c>
      <c r="S20" s="69">
        <f>'256'!S20-'2014'!S20</f>
        <v>99</v>
      </c>
      <c r="T20" s="69">
        <f>'256'!T20-'2014'!T20</f>
        <v>0</v>
      </c>
      <c r="U20" s="12">
        <f t="shared" si="1"/>
        <v>99</v>
      </c>
      <c r="V20" s="69">
        <f>'256'!V20-'2014'!V20</f>
        <v>0</v>
      </c>
      <c r="W20" s="69">
        <f>'256'!W20-'2014'!W20</f>
        <v>0</v>
      </c>
      <c r="X20" s="12">
        <f t="shared" si="2"/>
        <v>0</v>
      </c>
      <c r="Y20" s="13">
        <f t="shared" si="3"/>
        <v>99</v>
      </c>
      <c r="Z20" s="1"/>
    </row>
    <row r="21" spans="1:26" x14ac:dyDescent="0.2">
      <c r="A21" s="11" t="s">
        <v>36</v>
      </c>
      <c r="B21" s="69">
        <f>'256'!B21-'2014'!B21</f>
        <v>-16</v>
      </c>
      <c r="C21" s="69">
        <f>'256'!C21-'2014'!C21</f>
        <v>3</v>
      </c>
      <c r="D21" s="69">
        <f>'256'!D21-'2014'!D21</f>
        <v>2</v>
      </c>
      <c r="E21" s="69">
        <f>'256'!E21-'2014'!E21</f>
        <v>0</v>
      </c>
      <c r="F21" s="69">
        <f>'256'!F21-'2014'!F21</f>
        <v>-14</v>
      </c>
      <c r="G21" s="69">
        <f>'256'!G21-'2014'!G21</f>
        <v>3</v>
      </c>
      <c r="H21" s="12">
        <f t="shared" si="0"/>
        <v>-11</v>
      </c>
      <c r="I21" s="69">
        <f>'256'!I21-'2014'!I21</f>
        <v>0</v>
      </c>
      <c r="J21" s="69">
        <f>'256'!J21-'2014'!J21</f>
        <v>0</v>
      </c>
      <c r="K21" s="69">
        <f>'256'!K21-'2014'!K21</f>
        <v>5</v>
      </c>
      <c r="L21" s="69">
        <f>'256'!L21-'2014'!L21</f>
        <v>-2</v>
      </c>
      <c r="M21" s="69">
        <f>'256'!M21-'2014'!M21</f>
        <v>-1</v>
      </c>
      <c r="N21" s="69">
        <f>'256'!N21-'2014'!N21</f>
        <v>0</v>
      </c>
      <c r="O21" s="69">
        <f>'256'!O21-'2014'!O21</f>
        <v>1</v>
      </c>
      <c r="P21" s="69">
        <f>'256'!P21-'2014'!P21</f>
        <v>0</v>
      </c>
      <c r="Q21" s="69">
        <f>'256'!Q21-'2014'!Q21</f>
        <v>-1</v>
      </c>
      <c r="R21" s="69">
        <f>'256'!R21-'2014'!R21</f>
        <v>0</v>
      </c>
      <c r="S21" s="69">
        <f>'256'!S21-'2014'!S21</f>
        <v>4</v>
      </c>
      <c r="T21" s="69">
        <f>'256'!T21-'2014'!T21</f>
        <v>-2</v>
      </c>
      <c r="U21" s="12">
        <f t="shared" si="1"/>
        <v>2</v>
      </c>
      <c r="V21" s="69">
        <f>'256'!V21-'2014'!V21</f>
        <v>0</v>
      </c>
      <c r="W21" s="69">
        <f>'256'!W21-'2014'!W21</f>
        <v>0</v>
      </c>
      <c r="X21" s="12">
        <f t="shared" si="2"/>
        <v>0</v>
      </c>
      <c r="Y21" s="13">
        <f t="shared" si="3"/>
        <v>-9</v>
      </c>
      <c r="Z21" s="1"/>
    </row>
    <row r="22" spans="1:26" x14ac:dyDescent="0.2">
      <c r="A22" s="11" t="s">
        <v>37</v>
      </c>
      <c r="B22" s="69">
        <f>'256'!B22-'2014'!B22</f>
        <v>0</v>
      </c>
      <c r="C22" s="69">
        <f>'256'!C22-'2014'!C22</f>
        <v>0</v>
      </c>
      <c r="D22" s="69">
        <f>'256'!D22-'2014'!D22</f>
        <v>0</v>
      </c>
      <c r="E22" s="69">
        <f>'256'!E22-'2014'!E22</f>
        <v>0</v>
      </c>
      <c r="F22" s="69">
        <f>'256'!F22-'2014'!F22</f>
        <v>0</v>
      </c>
      <c r="G22" s="69">
        <f>'256'!G22-'2014'!G22</f>
        <v>0</v>
      </c>
      <c r="H22" s="12">
        <f t="shared" si="0"/>
        <v>0</v>
      </c>
      <c r="I22" s="69">
        <f>'256'!I22-'2014'!I22</f>
        <v>0</v>
      </c>
      <c r="J22" s="69">
        <f>'256'!J22-'2014'!J22</f>
        <v>0</v>
      </c>
      <c r="K22" s="69">
        <f>'256'!K22-'2014'!K22</f>
        <v>-54</v>
      </c>
      <c r="L22" s="69">
        <f>'256'!L22-'2014'!L22</f>
        <v>24</v>
      </c>
      <c r="M22" s="69">
        <f>'256'!M22-'2014'!M22</f>
        <v>0</v>
      </c>
      <c r="N22" s="69">
        <f>'256'!N22-'2014'!N22</f>
        <v>-4</v>
      </c>
      <c r="O22" s="69">
        <f>'256'!O22-'2014'!O22</f>
        <v>0</v>
      </c>
      <c r="P22" s="69">
        <f>'256'!P22-'2014'!P22</f>
        <v>-2</v>
      </c>
      <c r="Q22" s="69">
        <f>'256'!Q22-'2014'!Q22</f>
        <v>0</v>
      </c>
      <c r="R22" s="69">
        <f>'256'!R22-'2014'!R22</f>
        <v>0</v>
      </c>
      <c r="S22" s="69">
        <f>'256'!S22-'2014'!S22</f>
        <v>-54</v>
      </c>
      <c r="T22" s="69">
        <f>'256'!T22-'2014'!T22</f>
        <v>18</v>
      </c>
      <c r="U22" s="12">
        <f t="shared" si="1"/>
        <v>-36</v>
      </c>
      <c r="V22" s="69">
        <f>'256'!V22-'2014'!V22</f>
        <v>15</v>
      </c>
      <c r="W22" s="69">
        <f>'256'!W22-'2014'!W22</f>
        <v>0</v>
      </c>
      <c r="X22" s="12">
        <f t="shared" si="2"/>
        <v>15</v>
      </c>
      <c r="Y22" s="13">
        <f t="shared" si="3"/>
        <v>-21</v>
      </c>
      <c r="Z22" s="1"/>
    </row>
    <row r="23" spans="1:26" x14ac:dyDescent="0.2">
      <c r="A23" s="11" t="s">
        <v>38</v>
      </c>
      <c r="B23" s="69">
        <f>'256'!B23-'2014'!B23</f>
        <v>0</v>
      </c>
      <c r="C23" s="69">
        <f>'256'!C23-'2014'!C23</f>
        <v>0</v>
      </c>
      <c r="D23" s="69">
        <f>'256'!D23-'2014'!D23</f>
        <v>0</v>
      </c>
      <c r="E23" s="69">
        <f>'256'!E23-'2014'!E23</f>
        <v>0</v>
      </c>
      <c r="F23" s="69">
        <f>'256'!F23-'2014'!F23</f>
        <v>0</v>
      </c>
      <c r="G23" s="69">
        <f>'256'!G23-'2014'!G23</f>
        <v>0</v>
      </c>
      <c r="H23" s="12">
        <f t="shared" si="0"/>
        <v>0</v>
      </c>
      <c r="I23" s="69">
        <f>'256'!I23-'2014'!I23</f>
        <v>0</v>
      </c>
      <c r="J23" s="69">
        <f>'256'!J23-'2014'!J23</f>
        <v>0</v>
      </c>
      <c r="K23" s="69">
        <f>'256'!K23-'2014'!K23</f>
        <v>6</v>
      </c>
      <c r="L23" s="69">
        <f>'256'!L23-'2014'!L23</f>
        <v>0</v>
      </c>
      <c r="M23" s="69">
        <f>'256'!M23-'2014'!M23</f>
        <v>102</v>
      </c>
      <c r="N23" s="69">
        <f>'256'!N23-'2014'!N23</f>
        <v>0</v>
      </c>
      <c r="O23" s="69">
        <f>'256'!O23-'2014'!O23</f>
        <v>0</v>
      </c>
      <c r="P23" s="69">
        <f>'256'!P23-'2014'!P23</f>
        <v>0</v>
      </c>
      <c r="Q23" s="69">
        <f>'256'!Q23-'2014'!Q23</f>
        <v>0</v>
      </c>
      <c r="R23" s="69">
        <f>'256'!R23-'2014'!R23</f>
        <v>0</v>
      </c>
      <c r="S23" s="69">
        <f>'256'!S23-'2014'!S23</f>
        <v>108</v>
      </c>
      <c r="T23" s="69">
        <f>'256'!T23-'2014'!T23</f>
        <v>0</v>
      </c>
      <c r="U23" s="12">
        <f t="shared" si="1"/>
        <v>108</v>
      </c>
      <c r="V23" s="69">
        <f>'256'!V23-'2014'!V23</f>
        <v>0</v>
      </c>
      <c r="W23" s="69">
        <f>'256'!W23-'2014'!W23</f>
        <v>0</v>
      </c>
      <c r="X23" s="12">
        <f t="shared" si="2"/>
        <v>0</v>
      </c>
      <c r="Y23" s="13">
        <f t="shared" si="3"/>
        <v>108</v>
      </c>
      <c r="Z23" s="1"/>
    </row>
    <row r="24" spans="1:26" x14ac:dyDescent="0.2">
      <c r="A24" s="11" t="s">
        <v>39</v>
      </c>
      <c r="B24" s="69">
        <f>'256'!B24-'2014'!B24</f>
        <v>4</v>
      </c>
      <c r="C24" s="69">
        <f>'256'!C24-'2014'!C24</f>
        <v>1</v>
      </c>
      <c r="D24" s="69">
        <f>'256'!D24-'2014'!D24</f>
        <v>0</v>
      </c>
      <c r="E24" s="69">
        <f>'256'!E24-'2014'!E24</f>
        <v>0</v>
      </c>
      <c r="F24" s="69">
        <f>'256'!F24-'2014'!F24</f>
        <v>4</v>
      </c>
      <c r="G24" s="69">
        <f>'256'!G24-'2014'!G24</f>
        <v>1</v>
      </c>
      <c r="H24" s="12">
        <f t="shared" si="0"/>
        <v>5</v>
      </c>
      <c r="I24" s="69">
        <f>'256'!I24-'2014'!I24</f>
        <v>-1</v>
      </c>
      <c r="J24" s="69">
        <f>'256'!J24-'2014'!J24</f>
        <v>0</v>
      </c>
      <c r="K24" s="69">
        <f>'256'!K24-'2014'!K24</f>
        <v>6</v>
      </c>
      <c r="L24" s="69">
        <f>'256'!L24-'2014'!L24</f>
        <v>9</v>
      </c>
      <c r="M24" s="69">
        <f>'256'!M24-'2014'!M24</f>
        <v>-3</v>
      </c>
      <c r="N24" s="69">
        <f>'256'!N24-'2014'!N24</f>
        <v>-3</v>
      </c>
      <c r="O24" s="69">
        <f>'256'!O24-'2014'!O24</f>
        <v>0</v>
      </c>
      <c r="P24" s="69">
        <f>'256'!P24-'2014'!P24</f>
        <v>0</v>
      </c>
      <c r="Q24" s="69">
        <f>'256'!Q24-'2014'!Q24</f>
        <v>1</v>
      </c>
      <c r="R24" s="69">
        <f>'256'!R24-'2014'!R24</f>
        <v>0</v>
      </c>
      <c r="S24" s="69">
        <f>'256'!S24-'2014'!S24</f>
        <v>3</v>
      </c>
      <c r="T24" s="69">
        <f>'256'!T24-'2014'!T24</f>
        <v>6</v>
      </c>
      <c r="U24" s="12">
        <f t="shared" si="1"/>
        <v>9</v>
      </c>
      <c r="V24" s="69">
        <f>'256'!V24-'2014'!V24</f>
        <v>0</v>
      </c>
      <c r="W24" s="69">
        <f>'256'!W24-'2014'!W24</f>
        <v>0</v>
      </c>
      <c r="X24" s="12">
        <f t="shared" si="2"/>
        <v>0</v>
      </c>
      <c r="Y24" s="13">
        <f t="shared" si="3"/>
        <v>14</v>
      </c>
      <c r="Z24" s="1"/>
    </row>
    <row r="25" spans="1:26" x14ac:dyDescent="0.2">
      <c r="A25" s="11" t="s">
        <v>40</v>
      </c>
      <c r="B25" s="69">
        <f>'256'!B25-'2014'!B25</f>
        <v>-14</v>
      </c>
      <c r="C25" s="69">
        <f>'256'!C25-'2014'!C25</f>
        <v>2</v>
      </c>
      <c r="D25" s="69">
        <f>'256'!D25-'2014'!D25</f>
        <v>-1</v>
      </c>
      <c r="E25" s="69">
        <f>'256'!E25-'2014'!E25</f>
        <v>0</v>
      </c>
      <c r="F25" s="69">
        <f>'256'!F25-'2014'!F25</f>
        <v>-15</v>
      </c>
      <c r="G25" s="69">
        <f>'256'!G25-'2014'!G25</f>
        <v>2</v>
      </c>
      <c r="H25" s="12">
        <f t="shared" si="0"/>
        <v>-13</v>
      </c>
      <c r="I25" s="69">
        <f>'256'!I25-'2014'!I25</f>
        <v>0</v>
      </c>
      <c r="J25" s="69">
        <f>'256'!J25-'2014'!J25</f>
        <v>0</v>
      </c>
      <c r="K25" s="69">
        <f>'256'!K25-'2014'!K25</f>
        <v>156</v>
      </c>
      <c r="L25" s="69">
        <f>'256'!L25-'2014'!L25</f>
        <v>1</v>
      </c>
      <c r="M25" s="69">
        <f>'256'!M25-'2014'!M25</f>
        <v>29</v>
      </c>
      <c r="N25" s="69">
        <f>'256'!N25-'2014'!N25</f>
        <v>2</v>
      </c>
      <c r="O25" s="69">
        <f>'256'!O25-'2014'!O25</f>
        <v>-1</v>
      </c>
      <c r="P25" s="69">
        <f>'256'!P25-'2014'!P25</f>
        <v>0</v>
      </c>
      <c r="Q25" s="69">
        <f>'256'!Q25-'2014'!Q25</f>
        <v>0</v>
      </c>
      <c r="R25" s="69">
        <f>'256'!R25-'2014'!R25</f>
        <v>0</v>
      </c>
      <c r="S25" s="69">
        <f>'256'!S25-'2014'!S25</f>
        <v>184</v>
      </c>
      <c r="T25" s="69">
        <f>'256'!T25-'2014'!T25</f>
        <v>3</v>
      </c>
      <c r="U25" s="12">
        <f t="shared" si="1"/>
        <v>187</v>
      </c>
      <c r="V25" s="69">
        <f>'256'!V25-'2014'!V25</f>
        <v>0</v>
      </c>
      <c r="W25" s="69">
        <f>'256'!W25-'2014'!W25</f>
        <v>0</v>
      </c>
      <c r="X25" s="12">
        <f t="shared" si="2"/>
        <v>0</v>
      </c>
      <c r="Y25" s="13">
        <f t="shared" si="3"/>
        <v>174</v>
      </c>
      <c r="Z25" s="1"/>
    </row>
    <row r="26" spans="1:26" x14ac:dyDescent="0.2">
      <c r="A26" s="11" t="s">
        <v>41</v>
      </c>
      <c r="B26" s="69">
        <f>'256'!B26-'2014'!B26</f>
        <v>0</v>
      </c>
      <c r="C26" s="69">
        <f>'256'!C26-'2014'!C26</f>
        <v>0</v>
      </c>
      <c r="D26" s="69">
        <f>'256'!D26-'2014'!D26</f>
        <v>0</v>
      </c>
      <c r="E26" s="69">
        <f>'256'!E26-'2014'!E26</f>
        <v>0</v>
      </c>
      <c r="F26" s="69">
        <f>'256'!F26-'2014'!F26</f>
        <v>0</v>
      </c>
      <c r="G26" s="69">
        <f>'256'!G26-'2014'!G26</f>
        <v>0</v>
      </c>
      <c r="H26" s="12">
        <f t="shared" si="0"/>
        <v>0</v>
      </c>
      <c r="I26" s="69">
        <f>'256'!I26-'2014'!I26</f>
        <v>0</v>
      </c>
      <c r="J26" s="69">
        <f>'256'!J26-'2014'!J26</f>
        <v>0</v>
      </c>
      <c r="K26" s="69">
        <f>'256'!K26-'2014'!K26</f>
        <v>212</v>
      </c>
      <c r="L26" s="69">
        <f>'256'!L26-'2014'!L26</f>
        <v>0</v>
      </c>
      <c r="M26" s="69">
        <f>'256'!M26-'2014'!M26</f>
        <v>-71</v>
      </c>
      <c r="N26" s="69">
        <f>'256'!N26-'2014'!N26</f>
        <v>0</v>
      </c>
      <c r="O26" s="69">
        <f>'256'!O26-'2014'!O26</f>
        <v>0</v>
      </c>
      <c r="P26" s="69">
        <f>'256'!P26-'2014'!P26</f>
        <v>0</v>
      </c>
      <c r="Q26" s="69">
        <f>'256'!Q26-'2014'!Q26</f>
        <v>2</v>
      </c>
      <c r="R26" s="69">
        <f>'256'!R26-'2014'!R26</f>
        <v>0</v>
      </c>
      <c r="S26" s="69">
        <f>'256'!S26-'2014'!S26</f>
        <v>143</v>
      </c>
      <c r="T26" s="69">
        <f>'256'!T26-'2014'!T26</f>
        <v>0</v>
      </c>
      <c r="U26" s="12">
        <f t="shared" si="1"/>
        <v>143</v>
      </c>
      <c r="V26" s="69">
        <f>'256'!V26-'2014'!V26</f>
        <v>0</v>
      </c>
      <c r="W26" s="69">
        <f>'256'!W26-'2014'!W26</f>
        <v>0</v>
      </c>
      <c r="X26" s="12">
        <f t="shared" si="2"/>
        <v>0</v>
      </c>
      <c r="Y26" s="13">
        <f t="shared" si="3"/>
        <v>143</v>
      </c>
      <c r="Z26" s="1"/>
    </row>
    <row r="27" spans="1:26" x14ac:dyDescent="0.2">
      <c r="A27" s="11" t="s">
        <v>42</v>
      </c>
      <c r="B27" s="69">
        <f>'256'!B27-'2014'!B27</f>
        <v>-15</v>
      </c>
      <c r="C27" s="69">
        <f>'256'!C27-'2014'!C27</f>
        <v>-3</v>
      </c>
      <c r="D27" s="69">
        <f>'256'!D27-'2014'!D27</f>
        <v>0</v>
      </c>
      <c r="E27" s="69">
        <f>'256'!E27-'2014'!E27</f>
        <v>0</v>
      </c>
      <c r="F27" s="69">
        <f>'256'!F27-'2014'!F27</f>
        <v>-15</v>
      </c>
      <c r="G27" s="69">
        <f>'256'!G27-'2014'!G27</f>
        <v>-3</v>
      </c>
      <c r="H27" s="12">
        <f t="shared" si="0"/>
        <v>-18</v>
      </c>
      <c r="I27" s="69">
        <f>'256'!I27-'2014'!I27</f>
        <v>1</v>
      </c>
      <c r="J27" s="69">
        <f>'256'!J27-'2014'!J27</f>
        <v>0</v>
      </c>
      <c r="K27" s="69">
        <f>'256'!K27-'2014'!K27</f>
        <v>5</v>
      </c>
      <c r="L27" s="69">
        <f>'256'!L27-'2014'!L27</f>
        <v>4</v>
      </c>
      <c r="M27" s="69">
        <f>'256'!M27-'2014'!M27</f>
        <v>86</v>
      </c>
      <c r="N27" s="69">
        <f>'256'!N27-'2014'!N27</f>
        <v>0</v>
      </c>
      <c r="O27" s="69">
        <f>'256'!O27-'2014'!O27</f>
        <v>2</v>
      </c>
      <c r="P27" s="69">
        <f>'256'!P27-'2014'!P27</f>
        <v>0</v>
      </c>
      <c r="Q27" s="69">
        <f>'256'!Q27-'2014'!Q27</f>
        <v>0</v>
      </c>
      <c r="R27" s="69">
        <f>'256'!R27-'2014'!R27</f>
        <v>0</v>
      </c>
      <c r="S27" s="69">
        <f>'256'!S27-'2014'!S27</f>
        <v>94</v>
      </c>
      <c r="T27" s="69">
        <f>'256'!T27-'2014'!T27</f>
        <v>4</v>
      </c>
      <c r="U27" s="12">
        <f t="shared" si="1"/>
        <v>98</v>
      </c>
      <c r="V27" s="69">
        <f>'256'!V27-'2014'!V27</f>
        <v>0</v>
      </c>
      <c r="W27" s="69">
        <f>'256'!W27-'2014'!W27</f>
        <v>0</v>
      </c>
      <c r="X27" s="12">
        <f t="shared" si="2"/>
        <v>0</v>
      </c>
      <c r="Y27" s="13">
        <f t="shared" si="3"/>
        <v>80</v>
      </c>
      <c r="Z27" s="1"/>
    </row>
    <row r="28" spans="1:26" x14ac:dyDescent="0.2">
      <c r="A28" s="11" t="s">
        <v>43</v>
      </c>
      <c r="B28" s="69">
        <f>'256'!B28-'2014'!B28</f>
        <v>-23</v>
      </c>
      <c r="C28" s="69">
        <f>'256'!C28-'2014'!C28</f>
        <v>1</v>
      </c>
      <c r="D28" s="69">
        <f>'256'!D28-'2014'!D28</f>
        <v>-1</v>
      </c>
      <c r="E28" s="69">
        <f>'256'!E28-'2014'!E28</f>
        <v>1</v>
      </c>
      <c r="F28" s="69">
        <f>'256'!F28-'2014'!F28</f>
        <v>-24</v>
      </c>
      <c r="G28" s="69">
        <f>'256'!G28-'2014'!G28</f>
        <v>2</v>
      </c>
      <c r="H28" s="12">
        <f t="shared" si="0"/>
        <v>-22</v>
      </c>
      <c r="I28" s="69">
        <f>'256'!I28-'2014'!I28</f>
        <v>0</v>
      </c>
      <c r="J28" s="69">
        <f>'256'!J28-'2014'!J28</f>
        <v>-1</v>
      </c>
      <c r="K28" s="69">
        <f>'256'!K28-'2014'!K28</f>
        <v>120</v>
      </c>
      <c r="L28" s="69">
        <f>'256'!L28-'2014'!L28</f>
        <v>5</v>
      </c>
      <c r="M28" s="69">
        <f>'256'!M28-'2014'!M28</f>
        <v>-11</v>
      </c>
      <c r="N28" s="69">
        <f>'256'!N28-'2014'!N28</f>
        <v>2</v>
      </c>
      <c r="O28" s="69">
        <f>'256'!O28-'2014'!O28</f>
        <v>0</v>
      </c>
      <c r="P28" s="69">
        <f>'256'!P28-'2014'!P28</f>
        <v>0</v>
      </c>
      <c r="Q28" s="69">
        <f>'256'!Q28-'2014'!Q28</f>
        <v>1</v>
      </c>
      <c r="R28" s="69">
        <f>'256'!R28-'2014'!R28</f>
        <v>0</v>
      </c>
      <c r="S28" s="69">
        <f>'256'!S28-'2014'!S28</f>
        <v>110</v>
      </c>
      <c r="T28" s="69">
        <f>'256'!T28-'2014'!T28</f>
        <v>6</v>
      </c>
      <c r="U28" s="12">
        <f t="shared" si="1"/>
        <v>116</v>
      </c>
      <c r="V28" s="69">
        <f>'256'!V28-'2014'!V28</f>
        <v>0</v>
      </c>
      <c r="W28" s="69">
        <f>'256'!W28-'2014'!W28</f>
        <v>0</v>
      </c>
      <c r="X28" s="12">
        <f t="shared" si="2"/>
        <v>0</v>
      </c>
      <c r="Y28" s="13">
        <f t="shared" si="3"/>
        <v>94</v>
      </c>
      <c r="Z28" s="1"/>
    </row>
    <row r="29" spans="1:26" x14ac:dyDescent="0.2">
      <c r="A29" s="11" t="s">
        <v>44</v>
      </c>
      <c r="B29" s="69">
        <f>'256'!B29-'2014'!B29</f>
        <v>-46</v>
      </c>
      <c r="C29" s="69">
        <f>'256'!C29-'2014'!C29</f>
        <v>4</v>
      </c>
      <c r="D29" s="69">
        <f>'256'!D29-'2014'!D29</f>
        <v>1</v>
      </c>
      <c r="E29" s="69">
        <f>'256'!E29-'2014'!E29</f>
        <v>0</v>
      </c>
      <c r="F29" s="69">
        <f>'256'!F29-'2014'!F29</f>
        <v>-45</v>
      </c>
      <c r="G29" s="69">
        <f>'256'!G29-'2014'!G29</f>
        <v>4</v>
      </c>
      <c r="H29" s="12">
        <f t="shared" si="0"/>
        <v>-41</v>
      </c>
      <c r="I29" s="69">
        <f>'256'!I29-'2014'!I29</f>
        <v>2</v>
      </c>
      <c r="J29" s="69">
        <f>'256'!J29-'2014'!J29</f>
        <v>17</v>
      </c>
      <c r="K29" s="69">
        <f>'256'!K29-'2014'!K29</f>
        <v>50</v>
      </c>
      <c r="L29" s="69">
        <f>'256'!L29-'2014'!L29</f>
        <v>124</v>
      </c>
      <c r="M29" s="69">
        <f>'256'!M29-'2014'!M29</f>
        <v>18</v>
      </c>
      <c r="N29" s="69">
        <f>'256'!N29-'2014'!N29</f>
        <v>4</v>
      </c>
      <c r="O29" s="69">
        <f>'256'!O29-'2014'!O29</f>
        <v>1</v>
      </c>
      <c r="P29" s="69">
        <f>'256'!P29-'2014'!P29</f>
        <v>0</v>
      </c>
      <c r="Q29" s="69">
        <f>'256'!Q29-'2014'!Q29</f>
        <v>0</v>
      </c>
      <c r="R29" s="69">
        <f>'256'!R29-'2014'!R29</f>
        <v>0</v>
      </c>
      <c r="S29" s="69">
        <f>'256'!S29-'2014'!S29</f>
        <v>71</v>
      </c>
      <c r="T29" s="69">
        <f>'256'!T29-'2014'!T29</f>
        <v>145</v>
      </c>
      <c r="U29" s="12">
        <f t="shared" si="1"/>
        <v>216</v>
      </c>
      <c r="V29" s="69">
        <f>'256'!V29-'2014'!V29</f>
        <v>0</v>
      </c>
      <c r="W29" s="69">
        <f>'256'!W29-'2014'!W29</f>
        <v>0</v>
      </c>
      <c r="X29" s="12">
        <f t="shared" si="2"/>
        <v>0</v>
      </c>
      <c r="Y29" s="13">
        <f t="shared" si="3"/>
        <v>175</v>
      </c>
      <c r="Z29" s="1"/>
    </row>
    <row r="30" spans="1:26" x14ac:dyDescent="0.2">
      <c r="A30" s="11" t="s">
        <v>45</v>
      </c>
      <c r="B30" s="69">
        <f>'256'!B30-'2014'!B30</f>
        <v>0</v>
      </c>
      <c r="C30" s="69">
        <f>'256'!C30-'2014'!C30</f>
        <v>0</v>
      </c>
      <c r="D30" s="69">
        <f>'256'!D30-'2014'!D30</f>
        <v>0</v>
      </c>
      <c r="E30" s="69">
        <f>'256'!E30-'2014'!E30</f>
        <v>0</v>
      </c>
      <c r="F30" s="69">
        <f>'256'!F30-'2014'!F30</f>
        <v>0</v>
      </c>
      <c r="G30" s="69">
        <f>'256'!G30-'2014'!G30</f>
        <v>0</v>
      </c>
      <c r="H30" s="12">
        <f t="shared" si="0"/>
        <v>0</v>
      </c>
      <c r="I30" s="69">
        <f>'256'!I30-'2014'!I30</f>
        <v>-2</v>
      </c>
      <c r="J30" s="69">
        <f>'256'!J30-'2014'!J30</f>
        <v>0</v>
      </c>
      <c r="K30" s="69">
        <f>'256'!K30-'2014'!K30</f>
        <v>80</v>
      </c>
      <c r="L30" s="69">
        <f>'256'!L30-'2014'!L30</f>
        <v>0</v>
      </c>
      <c r="M30" s="69">
        <f>'256'!M30-'2014'!M30</f>
        <v>161</v>
      </c>
      <c r="N30" s="69">
        <f>'256'!N30-'2014'!N30</f>
        <v>0</v>
      </c>
      <c r="O30" s="69">
        <f>'256'!O30-'2014'!O30</f>
        <v>0</v>
      </c>
      <c r="P30" s="69">
        <f>'256'!P30-'2014'!P30</f>
        <v>0</v>
      </c>
      <c r="Q30" s="69">
        <f>'256'!Q30-'2014'!Q30</f>
        <v>0</v>
      </c>
      <c r="R30" s="69">
        <f>'256'!R30-'2014'!R30</f>
        <v>0</v>
      </c>
      <c r="S30" s="69">
        <f>'256'!S30-'2014'!S30</f>
        <v>239</v>
      </c>
      <c r="T30" s="69">
        <f>'256'!T30-'2014'!T30</f>
        <v>0</v>
      </c>
      <c r="U30" s="12">
        <f t="shared" si="1"/>
        <v>239</v>
      </c>
      <c r="V30" s="69">
        <f>'256'!V30-'2014'!V30</f>
        <v>0</v>
      </c>
      <c r="W30" s="69">
        <f>'256'!W30-'2014'!W30</f>
        <v>0</v>
      </c>
      <c r="X30" s="12">
        <f t="shared" si="2"/>
        <v>0</v>
      </c>
      <c r="Y30" s="13">
        <f t="shared" si="3"/>
        <v>239</v>
      </c>
      <c r="Z30" s="1"/>
    </row>
    <row r="31" spans="1:26" x14ac:dyDescent="0.2">
      <c r="A31" s="11" t="s">
        <v>46</v>
      </c>
      <c r="B31" s="69">
        <f>'256'!B31-'2014'!B31</f>
        <v>0</v>
      </c>
      <c r="C31" s="69">
        <f>'256'!C31-'2014'!C31</f>
        <v>0</v>
      </c>
      <c r="D31" s="69">
        <f>'256'!D31-'2014'!D31</f>
        <v>0</v>
      </c>
      <c r="E31" s="69">
        <f>'256'!E31-'2014'!E31</f>
        <v>0</v>
      </c>
      <c r="F31" s="69">
        <f>'256'!F31-'2014'!F31</f>
        <v>0</v>
      </c>
      <c r="G31" s="69">
        <f>'256'!G31-'2014'!G31</f>
        <v>0</v>
      </c>
      <c r="H31" s="12">
        <f t="shared" si="0"/>
        <v>0</v>
      </c>
      <c r="I31" s="69">
        <f>'256'!I31-'2014'!I31</f>
        <v>5</v>
      </c>
      <c r="J31" s="69">
        <f>'256'!J31-'2014'!J31</f>
        <v>0</v>
      </c>
      <c r="K31" s="69">
        <f>'256'!K31-'2014'!K31</f>
        <v>108</v>
      </c>
      <c r="L31" s="69">
        <f>'256'!L31-'2014'!L31</f>
        <v>0</v>
      </c>
      <c r="M31" s="69">
        <f>'256'!M31-'2014'!M31</f>
        <v>0</v>
      </c>
      <c r="N31" s="69">
        <f>'256'!N31-'2014'!N31</f>
        <v>0</v>
      </c>
      <c r="O31" s="69">
        <f>'256'!O31-'2014'!O31</f>
        <v>0</v>
      </c>
      <c r="P31" s="69">
        <f>'256'!P31-'2014'!P31</f>
        <v>0</v>
      </c>
      <c r="Q31" s="69">
        <f>'256'!Q31-'2014'!Q31</f>
        <v>0</v>
      </c>
      <c r="R31" s="69">
        <f>'256'!R31-'2014'!R31</f>
        <v>0</v>
      </c>
      <c r="S31" s="69">
        <f>'256'!S31-'2014'!S31</f>
        <v>113</v>
      </c>
      <c r="T31" s="69">
        <f>'256'!T31-'2014'!T31</f>
        <v>0</v>
      </c>
      <c r="U31" s="12">
        <f t="shared" si="1"/>
        <v>113</v>
      </c>
      <c r="V31" s="69">
        <f>'256'!V31-'2014'!V31</f>
        <v>0</v>
      </c>
      <c r="W31" s="69">
        <f>'256'!W31-'2014'!W31</f>
        <v>0</v>
      </c>
      <c r="X31" s="12">
        <f t="shared" si="2"/>
        <v>0</v>
      </c>
      <c r="Y31" s="13">
        <f t="shared" si="3"/>
        <v>113</v>
      </c>
      <c r="Z31" s="1"/>
    </row>
    <row r="32" spans="1:26" x14ac:dyDescent="0.2">
      <c r="A32" s="11" t="s">
        <v>47</v>
      </c>
      <c r="B32" s="69">
        <f>'256'!B32-'2014'!B32</f>
        <v>0</v>
      </c>
      <c r="C32" s="69">
        <f>'256'!C32-'2014'!C32</f>
        <v>0</v>
      </c>
      <c r="D32" s="69">
        <f>'256'!D32-'2014'!D32</f>
        <v>0</v>
      </c>
      <c r="E32" s="69">
        <f>'256'!E32-'2014'!E32</f>
        <v>0</v>
      </c>
      <c r="F32" s="69">
        <f>'256'!F32-'2014'!F32</f>
        <v>0</v>
      </c>
      <c r="G32" s="69">
        <f>'256'!G32-'2014'!G32</f>
        <v>0</v>
      </c>
      <c r="H32" s="12">
        <f t="shared" si="0"/>
        <v>0</v>
      </c>
      <c r="I32" s="69">
        <f>'256'!I32-'2014'!I32</f>
        <v>0</v>
      </c>
      <c r="J32" s="69">
        <f>'256'!J32-'2014'!J32</f>
        <v>0</v>
      </c>
      <c r="K32" s="69">
        <f>'256'!K32-'2014'!K32</f>
        <v>12</v>
      </c>
      <c r="L32" s="69">
        <f>'256'!L32-'2014'!L32</f>
        <v>0</v>
      </c>
      <c r="M32" s="69">
        <f>'256'!M32-'2014'!M32</f>
        <v>24</v>
      </c>
      <c r="N32" s="69">
        <f>'256'!N32-'2014'!N32</f>
        <v>0</v>
      </c>
      <c r="O32" s="69">
        <f>'256'!O32-'2014'!O32</f>
        <v>0</v>
      </c>
      <c r="P32" s="69">
        <f>'256'!P32-'2014'!P32</f>
        <v>0</v>
      </c>
      <c r="Q32" s="69">
        <f>'256'!Q32-'2014'!Q32</f>
        <v>0</v>
      </c>
      <c r="R32" s="69">
        <f>'256'!R32-'2014'!R32</f>
        <v>0</v>
      </c>
      <c r="S32" s="69">
        <f>'256'!S32-'2014'!S32</f>
        <v>36</v>
      </c>
      <c r="T32" s="69">
        <f>'256'!T32-'2014'!T32</f>
        <v>0</v>
      </c>
      <c r="U32" s="12">
        <f t="shared" si="1"/>
        <v>36</v>
      </c>
      <c r="V32" s="69">
        <f>'256'!V32-'2014'!V32</f>
        <v>0</v>
      </c>
      <c r="W32" s="69">
        <f>'256'!W32-'2014'!W32</f>
        <v>0</v>
      </c>
      <c r="X32" s="12">
        <f t="shared" si="2"/>
        <v>0</v>
      </c>
      <c r="Y32" s="13">
        <f t="shared" si="3"/>
        <v>36</v>
      </c>
      <c r="Z32" s="1"/>
    </row>
    <row r="33" spans="1:26" x14ac:dyDescent="0.2">
      <c r="A33" s="11" t="s">
        <v>48</v>
      </c>
      <c r="B33" s="69">
        <f>'256'!B33-'2014'!B33</f>
        <v>0</v>
      </c>
      <c r="C33" s="69">
        <f>'256'!C33-'2014'!C33</f>
        <v>0</v>
      </c>
      <c r="D33" s="69">
        <f>'256'!D33-'2014'!D33</f>
        <v>0</v>
      </c>
      <c r="E33" s="69">
        <f>'256'!E33-'2014'!E33</f>
        <v>0</v>
      </c>
      <c r="F33" s="69">
        <f>'256'!F33-'2014'!F33</f>
        <v>0</v>
      </c>
      <c r="G33" s="69">
        <f>'256'!G33-'2014'!G33</f>
        <v>0</v>
      </c>
      <c r="H33" s="12">
        <f t="shared" si="0"/>
        <v>0</v>
      </c>
      <c r="I33" s="69">
        <f>'256'!I33-'2014'!I33</f>
        <v>0</v>
      </c>
      <c r="J33" s="69">
        <f>'256'!J33-'2014'!J33</f>
        <v>0</v>
      </c>
      <c r="K33" s="69">
        <f>'256'!K33-'2014'!K33</f>
        <v>106</v>
      </c>
      <c r="L33" s="69">
        <f>'256'!L33-'2014'!L33</f>
        <v>0</v>
      </c>
      <c r="M33" s="69">
        <f>'256'!M33-'2014'!M33</f>
        <v>-152</v>
      </c>
      <c r="N33" s="69">
        <f>'256'!N33-'2014'!N33</f>
        <v>0</v>
      </c>
      <c r="O33" s="69">
        <f>'256'!O33-'2014'!O33</f>
        <v>0</v>
      </c>
      <c r="P33" s="69">
        <f>'256'!P33-'2014'!P33</f>
        <v>0</v>
      </c>
      <c r="Q33" s="69">
        <f>'256'!Q33-'2014'!Q33</f>
        <v>0</v>
      </c>
      <c r="R33" s="69">
        <f>'256'!R33-'2014'!R33</f>
        <v>0</v>
      </c>
      <c r="S33" s="69">
        <f>'256'!S33-'2014'!S33</f>
        <v>-46</v>
      </c>
      <c r="T33" s="69">
        <f>'256'!T33-'2014'!T33</f>
        <v>0</v>
      </c>
      <c r="U33" s="12">
        <f t="shared" si="1"/>
        <v>-46</v>
      </c>
      <c r="V33" s="69">
        <f>'256'!V33-'2014'!V33</f>
        <v>0</v>
      </c>
      <c r="W33" s="69">
        <f>'256'!W33-'2014'!W33</f>
        <v>0</v>
      </c>
      <c r="X33" s="12">
        <f t="shared" si="2"/>
        <v>0</v>
      </c>
      <c r="Y33" s="13">
        <f t="shared" si="3"/>
        <v>-46</v>
      </c>
      <c r="Z33" s="1"/>
    </row>
    <row r="34" spans="1:26" x14ac:dyDescent="0.2">
      <c r="A34" s="11" t="s">
        <v>49</v>
      </c>
      <c r="B34" s="69">
        <f>'256'!B34-'2014'!B34</f>
        <v>0</v>
      </c>
      <c r="C34" s="69">
        <f>'256'!C34-'2014'!C34</f>
        <v>1</v>
      </c>
      <c r="D34" s="69">
        <f>'256'!D34-'2014'!D34</f>
        <v>0</v>
      </c>
      <c r="E34" s="69">
        <f>'256'!E34-'2014'!E34</f>
        <v>0</v>
      </c>
      <c r="F34" s="69">
        <f>'256'!F34-'2014'!F34</f>
        <v>0</v>
      </c>
      <c r="G34" s="69">
        <f>'256'!G34-'2014'!G34</f>
        <v>1</v>
      </c>
      <c r="H34" s="12">
        <f t="shared" si="0"/>
        <v>1</v>
      </c>
      <c r="I34" s="69">
        <f>'256'!I34-'2014'!I34</f>
        <v>0</v>
      </c>
      <c r="J34" s="69">
        <f>'256'!J34-'2014'!J34</f>
        <v>3</v>
      </c>
      <c r="K34" s="69">
        <f>'256'!K34-'2014'!K34</f>
        <v>0</v>
      </c>
      <c r="L34" s="69">
        <f>'256'!L34-'2014'!L34</f>
        <v>9</v>
      </c>
      <c r="M34" s="69">
        <f>'256'!M34-'2014'!M34</f>
        <v>0</v>
      </c>
      <c r="N34" s="69">
        <f>'256'!N34-'2014'!N34</f>
        <v>48</v>
      </c>
      <c r="O34" s="69">
        <f>'256'!O34-'2014'!O34</f>
        <v>0</v>
      </c>
      <c r="P34" s="69">
        <f>'256'!P34-'2014'!P34</f>
        <v>-1</v>
      </c>
      <c r="Q34" s="69">
        <f>'256'!Q34-'2014'!Q34</f>
        <v>0</v>
      </c>
      <c r="R34" s="69">
        <f>'256'!R34-'2014'!R34</f>
        <v>-3</v>
      </c>
      <c r="S34" s="69">
        <f>'256'!S34-'2014'!S34</f>
        <v>0</v>
      </c>
      <c r="T34" s="69">
        <f>'256'!T34-'2014'!T34</f>
        <v>56</v>
      </c>
      <c r="U34" s="12">
        <f t="shared" si="1"/>
        <v>56</v>
      </c>
      <c r="V34" s="69">
        <f>'256'!V34-'2014'!V34</f>
        <v>0</v>
      </c>
      <c r="W34" s="69">
        <f>'256'!W34-'2014'!W34</f>
        <v>0</v>
      </c>
      <c r="X34" s="12">
        <f t="shared" si="2"/>
        <v>0</v>
      </c>
      <c r="Y34" s="13">
        <f t="shared" si="3"/>
        <v>57</v>
      </c>
      <c r="Z34" s="1"/>
    </row>
    <row r="35" spans="1:26" x14ac:dyDescent="0.2">
      <c r="A35" s="11" t="s">
        <v>50</v>
      </c>
      <c r="B35" s="69">
        <f>'256'!B35-'2014'!B35</f>
        <v>-10</v>
      </c>
      <c r="C35" s="69">
        <f>'256'!C35-'2014'!C35</f>
        <v>0</v>
      </c>
      <c r="D35" s="69">
        <f>'256'!D35-'2014'!D35</f>
        <v>-1</v>
      </c>
      <c r="E35" s="69">
        <f>'256'!E35-'2014'!E35</f>
        <v>0</v>
      </c>
      <c r="F35" s="69">
        <f>'256'!F35-'2014'!F35</f>
        <v>-11</v>
      </c>
      <c r="G35" s="69">
        <f>'256'!G35-'2014'!G35</f>
        <v>0</v>
      </c>
      <c r="H35" s="12">
        <f t="shared" si="0"/>
        <v>-11</v>
      </c>
      <c r="I35" s="69">
        <f>'256'!I35-'2014'!I35</f>
        <v>0</v>
      </c>
      <c r="J35" s="69">
        <f>'256'!J35-'2014'!J35</f>
        <v>0</v>
      </c>
      <c r="K35" s="69">
        <f>'256'!K35-'2014'!K35</f>
        <v>-6</v>
      </c>
      <c r="L35" s="69">
        <f>'256'!L35-'2014'!L35</f>
        <v>3</v>
      </c>
      <c r="M35" s="69">
        <f>'256'!M35-'2014'!M35</f>
        <v>-6</v>
      </c>
      <c r="N35" s="69">
        <f>'256'!N35-'2014'!N35</f>
        <v>-1</v>
      </c>
      <c r="O35" s="69">
        <f>'256'!O35-'2014'!O35</f>
        <v>0</v>
      </c>
      <c r="P35" s="69">
        <f>'256'!P35-'2014'!P35</f>
        <v>0</v>
      </c>
      <c r="Q35" s="69">
        <f>'256'!Q35-'2014'!Q35</f>
        <v>0</v>
      </c>
      <c r="R35" s="69">
        <f>'256'!R35-'2014'!R35</f>
        <v>0</v>
      </c>
      <c r="S35" s="69">
        <f>'256'!S35-'2014'!S35</f>
        <v>-12</v>
      </c>
      <c r="T35" s="69">
        <f>'256'!T35-'2014'!T35</f>
        <v>2</v>
      </c>
      <c r="U35" s="12">
        <f t="shared" si="1"/>
        <v>-10</v>
      </c>
      <c r="V35" s="69">
        <f>'256'!V35-'2014'!V35</f>
        <v>0</v>
      </c>
      <c r="W35" s="69">
        <f>'256'!W35-'2014'!W35</f>
        <v>0</v>
      </c>
      <c r="X35" s="12">
        <f t="shared" si="2"/>
        <v>0</v>
      </c>
      <c r="Y35" s="13">
        <f t="shared" si="3"/>
        <v>-21</v>
      </c>
      <c r="Z35" s="1"/>
    </row>
    <row r="36" spans="1:26" x14ac:dyDescent="0.2">
      <c r="A36" s="11" t="s">
        <v>51</v>
      </c>
      <c r="B36" s="69">
        <f>'256'!B36-'2014'!B36</f>
        <v>0</v>
      </c>
      <c r="C36" s="69">
        <f>'256'!C36-'2014'!C36</f>
        <v>0</v>
      </c>
      <c r="D36" s="69">
        <f>'256'!D36-'2014'!D36</f>
        <v>0</v>
      </c>
      <c r="E36" s="69">
        <f>'256'!E36-'2014'!E36</f>
        <v>0</v>
      </c>
      <c r="F36" s="69">
        <f>'256'!F36-'2014'!F36</f>
        <v>0</v>
      </c>
      <c r="G36" s="69">
        <f>'256'!G36-'2014'!G36</f>
        <v>0</v>
      </c>
      <c r="H36" s="12">
        <f t="shared" si="0"/>
        <v>0</v>
      </c>
      <c r="I36" s="69">
        <f>'256'!I36-'2014'!I36</f>
        <v>0</v>
      </c>
      <c r="J36" s="69">
        <f>'256'!J36-'2014'!J36</f>
        <v>0</v>
      </c>
      <c r="K36" s="69">
        <f>'256'!K36-'2014'!K36</f>
        <v>9</v>
      </c>
      <c r="L36" s="69">
        <f>'256'!L36-'2014'!L36</f>
        <v>0</v>
      </c>
      <c r="M36" s="69">
        <f>'256'!M36-'2014'!M36</f>
        <v>133</v>
      </c>
      <c r="N36" s="69">
        <f>'256'!N36-'2014'!N36</f>
        <v>0</v>
      </c>
      <c r="O36" s="69">
        <f>'256'!O36-'2014'!O36</f>
        <v>13</v>
      </c>
      <c r="P36" s="69">
        <f>'256'!P36-'2014'!P36</f>
        <v>0</v>
      </c>
      <c r="Q36" s="69">
        <f>'256'!Q36-'2014'!Q36</f>
        <v>0</v>
      </c>
      <c r="R36" s="69">
        <f>'256'!R36-'2014'!R36</f>
        <v>0</v>
      </c>
      <c r="S36" s="69">
        <f>'256'!S36-'2014'!S36</f>
        <v>155</v>
      </c>
      <c r="T36" s="69">
        <f>'256'!T36-'2014'!T36</f>
        <v>0</v>
      </c>
      <c r="U36" s="12">
        <f t="shared" si="1"/>
        <v>155</v>
      </c>
      <c r="V36" s="69">
        <f>'256'!V36-'2014'!V36</f>
        <v>0</v>
      </c>
      <c r="W36" s="69">
        <f>'256'!W36-'2014'!W36</f>
        <v>0</v>
      </c>
      <c r="X36" s="12">
        <f t="shared" si="2"/>
        <v>0</v>
      </c>
      <c r="Y36" s="13">
        <f t="shared" si="3"/>
        <v>155</v>
      </c>
      <c r="Z36" s="1"/>
    </row>
    <row r="37" spans="1:26" x14ac:dyDescent="0.2">
      <c r="A37" s="11" t="s">
        <v>52</v>
      </c>
      <c r="B37" s="69">
        <f>'256'!B37-'2014'!B37</f>
        <v>0</v>
      </c>
      <c r="C37" s="69">
        <f>'256'!C37-'2014'!C37</f>
        <v>0</v>
      </c>
      <c r="D37" s="69">
        <f>'256'!D37-'2014'!D37</f>
        <v>0</v>
      </c>
      <c r="E37" s="69">
        <f>'256'!E37-'2014'!E37</f>
        <v>0</v>
      </c>
      <c r="F37" s="69">
        <f>'256'!F37-'2014'!F37</f>
        <v>0</v>
      </c>
      <c r="G37" s="69">
        <f>'256'!G37-'2014'!G37</f>
        <v>0</v>
      </c>
      <c r="H37" s="12">
        <f t="shared" si="0"/>
        <v>0</v>
      </c>
      <c r="I37" s="69">
        <f>'256'!I37-'2014'!I37</f>
        <v>0</v>
      </c>
      <c r="J37" s="69">
        <f>'256'!J37-'2014'!J37</f>
        <v>0</v>
      </c>
      <c r="K37" s="69">
        <f>'256'!K37-'2014'!K37</f>
        <v>3</v>
      </c>
      <c r="L37" s="69">
        <f>'256'!L37-'2014'!L37</f>
        <v>0</v>
      </c>
      <c r="M37" s="69">
        <f>'256'!M37-'2014'!M37</f>
        <v>116</v>
      </c>
      <c r="N37" s="69">
        <f>'256'!N37-'2014'!N37</f>
        <v>0</v>
      </c>
      <c r="O37" s="69">
        <f>'256'!O37-'2014'!O37</f>
        <v>0</v>
      </c>
      <c r="P37" s="69">
        <f>'256'!P37-'2014'!P37</f>
        <v>0</v>
      </c>
      <c r="Q37" s="69">
        <f>'256'!Q37-'2014'!Q37</f>
        <v>0</v>
      </c>
      <c r="R37" s="69">
        <f>'256'!R37-'2014'!R37</f>
        <v>0</v>
      </c>
      <c r="S37" s="69">
        <f>'256'!S37-'2014'!S37</f>
        <v>119</v>
      </c>
      <c r="T37" s="69">
        <f>'256'!T37-'2014'!T37</f>
        <v>0</v>
      </c>
      <c r="U37" s="12">
        <f t="shared" si="1"/>
        <v>119</v>
      </c>
      <c r="V37" s="69">
        <f>'256'!V37-'2014'!V37</f>
        <v>0</v>
      </c>
      <c r="W37" s="69">
        <f>'256'!W37-'2014'!W37</f>
        <v>0</v>
      </c>
      <c r="X37" s="12">
        <f t="shared" si="2"/>
        <v>0</v>
      </c>
      <c r="Y37" s="13">
        <f t="shared" si="3"/>
        <v>119</v>
      </c>
      <c r="Z37" s="1"/>
    </row>
    <row r="38" spans="1:26" x14ac:dyDescent="0.2">
      <c r="A38" s="11" t="s">
        <v>53</v>
      </c>
      <c r="B38" s="69">
        <f>'256'!B38-'2014'!B38</f>
        <v>0</v>
      </c>
      <c r="C38" s="69">
        <f>'256'!C38-'2014'!C38</f>
        <v>0</v>
      </c>
      <c r="D38" s="69">
        <f>'256'!D38-'2014'!D38</f>
        <v>0</v>
      </c>
      <c r="E38" s="69">
        <f>'256'!E38-'2014'!E38</f>
        <v>0</v>
      </c>
      <c r="F38" s="69">
        <f>'256'!F38-'2014'!F38</f>
        <v>0</v>
      </c>
      <c r="G38" s="69">
        <f>'256'!G38-'2014'!G38</f>
        <v>0</v>
      </c>
      <c r="H38" s="12">
        <f t="shared" si="0"/>
        <v>0</v>
      </c>
      <c r="I38" s="69">
        <f>'256'!I38-'2014'!I38</f>
        <v>3</v>
      </c>
      <c r="J38" s="69">
        <f>'256'!J38-'2014'!J38</f>
        <v>0</v>
      </c>
      <c r="K38" s="69">
        <f>'256'!K38-'2014'!K38</f>
        <v>225</v>
      </c>
      <c r="L38" s="69">
        <f>'256'!L38-'2014'!L38</f>
        <v>0</v>
      </c>
      <c r="M38" s="69">
        <f>'256'!M38-'2014'!M38</f>
        <v>0</v>
      </c>
      <c r="N38" s="69">
        <f>'256'!N38-'2014'!N38</f>
        <v>0</v>
      </c>
      <c r="O38" s="69">
        <f>'256'!O38-'2014'!O38</f>
        <v>0</v>
      </c>
      <c r="P38" s="69">
        <f>'256'!P38-'2014'!P38</f>
        <v>0</v>
      </c>
      <c r="Q38" s="69">
        <f>'256'!Q38-'2014'!Q38</f>
        <v>7</v>
      </c>
      <c r="R38" s="69">
        <f>'256'!R38-'2014'!R38</f>
        <v>0</v>
      </c>
      <c r="S38" s="69">
        <f>'256'!S38-'2014'!S38</f>
        <v>235</v>
      </c>
      <c r="T38" s="69">
        <f>'256'!T38-'2014'!T38</f>
        <v>0</v>
      </c>
      <c r="U38" s="12">
        <f t="shared" si="1"/>
        <v>235</v>
      </c>
      <c r="V38" s="69">
        <f>'256'!V38-'2014'!V38</f>
        <v>0</v>
      </c>
      <c r="W38" s="69">
        <f>'256'!W38-'2014'!W38</f>
        <v>0</v>
      </c>
      <c r="X38" s="12">
        <f t="shared" si="2"/>
        <v>0</v>
      </c>
      <c r="Y38" s="13">
        <f t="shared" si="3"/>
        <v>235</v>
      </c>
      <c r="Z38" s="1"/>
    </row>
    <row r="39" spans="1:26" ht="13.5" thickBot="1" x14ac:dyDescent="0.25">
      <c r="A39" s="11" t="s">
        <v>54</v>
      </c>
      <c r="B39" s="69">
        <f>'256'!B39-'2014'!B39</f>
        <v>0</v>
      </c>
      <c r="C39" s="69">
        <f>'256'!C39-'2014'!C39</f>
        <v>0</v>
      </c>
      <c r="D39" s="69">
        <f>'256'!D39-'2014'!D39</f>
        <v>0</v>
      </c>
      <c r="E39" s="69">
        <f>'256'!E39-'2014'!E39</f>
        <v>0</v>
      </c>
      <c r="F39" s="69">
        <f>'256'!F39-'2014'!F39</f>
        <v>0</v>
      </c>
      <c r="G39" s="69">
        <f>'256'!G39-'2014'!G39</f>
        <v>0</v>
      </c>
      <c r="H39" s="12">
        <f t="shared" si="0"/>
        <v>0</v>
      </c>
      <c r="I39" s="69">
        <f>'256'!I39-'2014'!I39</f>
        <v>0</v>
      </c>
      <c r="J39" s="69">
        <f>'256'!J39-'2014'!J39</f>
        <v>0</v>
      </c>
      <c r="K39" s="69">
        <f>'256'!K39-'2014'!K39</f>
        <v>14</v>
      </c>
      <c r="L39" s="69">
        <f>'256'!L39-'2014'!L39</f>
        <v>0</v>
      </c>
      <c r="M39" s="69">
        <f>'256'!M39-'2014'!M39</f>
        <v>6</v>
      </c>
      <c r="N39" s="69">
        <f>'256'!N39-'2014'!N39</f>
        <v>0</v>
      </c>
      <c r="O39" s="69">
        <f>'256'!O39-'2014'!O39</f>
        <v>0</v>
      </c>
      <c r="P39" s="69">
        <f>'256'!P39-'2014'!P39</f>
        <v>0</v>
      </c>
      <c r="Q39" s="69">
        <f>'256'!Q39-'2014'!Q39</f>
        <v>0</v>
      </c>
      <c r="R39" s="69">
        <f>'256'!R39-'2014'!R39</f>
        <v>0</v>
      </c>
      <c r="S39" s="69">
        <f>'256'!S39-'2014'!S39</f>
        <v>20</v>
      </c>
      <c r="T39" s="69">
        <f>'256'!T39-'2014'!T39</f>
        <v>0</v>
      </c>
      <c r="U39" s="12">
        <f t="shared" si="1"/>
        <v>20</v>
      </c>
      <c r="V39" s="69">
        <f>'256'!V39-'2014'!V39</f>
        <v>0</v>
      </c>
      <c r="W39" s="69">
        <f>'256'!W39-'2014'!W39</f>
        <v>0</v>
      </c>
      <c r="X39" s="12">
        <f t="shared" si="2"/>
        <v>0</v>
      </c>
      <c r="Y39" s="13">
        <f t="shared" si="3"/>
        <v>20</v>
      </c>
      <c r="Z39" s="1"/>
    </row>
    <row r="40" spans="1:26" ht="13.5" thickBot="1" x14ac:dyDescent="0.25">
      <c r="A40" s="14" t="s">
        <v>55</v>
      </c>
      <c r="B40" s="69">
        <f>'191'!B40-'2014'!B40</f>
        <v>-242</v>
      </c>
      <c r="C40" s="69">
        <f>'191'!C40-'2014'!C40</f>
        <v>0</v>
      </c>
      <c r="D40" s="69">
        <f>'191'!D40-'2014'!D40</f>
        <v>-3</v>
      </c>
      <c r="E40" s="69">
        <f>'191'!E40-'2014'!E40</f>
        <v>2</v>
      </c>
      <c r="F40" s="25">
        <f t="shared" ref="F40:Y40" si="4">SUM(F5:F39)</f>
        <v>-226</v>
      </c>
      <c r="G40" s="26">
        <f t="shared" si="4"/>
        <v>1</v>
      </c>
      <c r="H40" s="15">
        <f t="shared" si="4"/>
        <v>-225</v>
      </c>
      <c r="I40" s="25">
        <f t="shared" si="4"/>
        <v>79</v>
      </c>
      <c r="J40" s="36">
        <f t="shared" si="4"/>
        <v>21</v>
      </c>
      <c r="K40" s="37">
        <f t="shared" si="4"/>
        <v>1590</v>
      </c>
      <c r="L40" s="36">
        <f t="shared" si="4"/>
        <v>196</v>
      </c>
      <c r="M40" s="37">
        <f t="shared" si="4"/>
        <v>487</v>
      </c>
      <c r="N40" s="36">
        <f t="shared" si="4"/>
        <v>51</v>
      </c>
      <c r="O40" s="37">
        <f t="shared" si="4"/>
        <v>5</v>
      </c>
      <c r="P40" s="36">
        <f t="shared" si="4"/>
        <v>-3</v>
      </c>
      <c r="Q40" s="37">
        <f t="shared" si="4"/>
        <v>14</v>
      </c>
      <c r="R40" s="26">
        <f t="shared" si="4"/>
        <v>-3</v>
      </c>
      <c r="S40" s="25">
        <f t="shared" si="4"/>
        <v>2175</v>
      </c>
      <c r="T40" s="26">
        <f t="shared" si="4"/>
        <v>262</v>
      </c>
      <c r="U40" s="15">
        <f t="shared" si="4"/>
        <v>2437</v>
      </c>
      <c r="V40" s="25">
        <f t="shared" si="4"/>
        <v>14</v>
      </c>
      <c r="W40" s="26">
        <f t="shared" si="4"/>
        <v>2</v>
      </c>
      <c r="X40" s="15">
        <f t="shared" si="4"/>
        <v>16</v>
      </c>
      <c r="Y40" s="16">
        <f t="shared" si="4"/>
        <v>2228</v>
      </c>
      <c r="Z40" s="1" t="e">
        <f>#REF!-#REF!+SUM(Z5:Z39)</f>
        <v>#REF!</v>
      </c>
    </row>
    <row r="41" spans="1:26" ht="13.5" thickBot="1" x14ac:dyDescent="0.25">
      <c r="A41" s="17" t="s">
        <v>56</v>
      </c>
      <c r="B41" s="875">
        <f>SUM(B40:C40)</f>
        <v>-242</v>
      </c>
      <c r="C41" s="875"/>
      <c r="D41" s="876">
        <f t="shared" ref="D41" si="5">SUM(D40:E40)</f>
        <v>-1</v>
      </c>
      <c r="E41" s="876"/>
      <c r="F41" s="874">
        <f t="shared" ref="F41" si="6">SUM(F40:G40)</f>
        <v>-225</v>
      </c>
      <c r="G41" s="874"/>
      <c r="H41" s="29"/>
      <c r="I41" s="875">
        <f t="shared" ref="I41" si="7">SUM(I40:J40)</f>
        <v>100</v>
      </c>
      <c r="J41" s="875"/>
      <c r="K41" s="875">
        <f t="shared" ref="K41" si="8">SUM(K40:L40)</f>
        <v>1786</v>
      </c>
      <c r="L41" s="875"/>
      <c r="M41" s="875">
        <f t="shared" ref="M41" si="9">SUM(M40:N40)</f>
        <v>538</v>
      </c>
      <c r="N41" s="875"/>
      <c r="O41" s="875">
        <f t="shared" ref="O41" si="10">SUM(O40:P40)</f>
        <v>2</v>
      </c>
      <c r="P41" s="875"/>
      <c r="Q41" s="876">
        <f t="shared" ref="Q41" si="11">SUM(Q40:R40)</f>
        <v>11</v>
      </c>
      <c r="R41" s="876"/>
      <c r="S41" s="874">
        <f t="shared" ref="S41" si="12">SUM(S40:T40)</f>
        <v>2437</v>
      </c>
      <c r="T41" s="874"/>
      <c r="U41" s="29"/>
      <c r="V41" s="874">
        <f>SUM(V40:W40)</f>
        <v>16</v>
      </c>
      <c r="W41" s="874"/>
      <c r="X41" s="29"/>
      <c r="Y41" s="30"/>
      <c r="Z41" s="1"/>
    </row>
    <row r="42" spans="1:26" ht="13.5" thickTop="1" x14ac:dyDescent="0.2"/>
  </sheetData>
  <mergeCells count="29">
    <mergeCell ref="Q3:R3"/>
    <mergeCell ref="S3:T3"/>
    <mergeCell ref="V3:W3"/>
    <mergeCell ref="V41:W41"/>
    <mergeCell ref="B41:C41"/>
    <mergeCell ref="D41:E41"/>
    <mergeCell ref="F41:G41"/>
    <mergeCell ref="I41:J41"/>
    <mergeCell ref="K41:L41"/>
    <mergeCell ref="M41:N41"/>
    <mergeCell ref="O41:P41"/>
    <mergeCell ref="Q41:R41"/>
    <mergeCell ref="S41:T41"/>
    <mergeCell ref="A1:Y1"/>
    <mergeCell ref="B2:H2"/>
    <mergeCell ref="I2:U2"/>
    <mergeCell ref="V2:X2"/>
    <mergeCell ref="B3:C3"/>
    <mergeCell ref="D3:E3"/>
    <mergeCell ref="F3:G3"/>
    <mergeCell ref="I3:J3"/>
    <mergeCell ref="K3:L3"/>
    <mergeCell ref="A2:A4"/>
    <mergeCell ref="Y2:Y4"/>
    <mergeCell ref="H3:H4"/>
    <mergeCell ref="U3:U4"/>
    <mergeCell ref="X3:X4"/>
    <mergeCell ref="M3:N3"/>
    <mergeCell ref="O3:P3"/>
  </mergeCells>
  <conditionalFormatting sqref="B5:Y40">
    <cfRule type="cellIs" dxfId="5" priority="5" operator="lessThan">
      <formula>0</formula>
    </cfRule>
    <cfRule type="cellIs" dxfId="4" priority="6" operator="greaterThan">
      <formula>0</formula>
    </cfRule>
  </conditionalFormatting>
  <conditionalFormatting sqref="B41:W41">
    <cfRule type="cellIs" dxfId="3" priority="1" operator="lessThan">
      <formula>0</formula>
    </cfRule>
    <cfRule type="cellIs" dxfId="2" priority="2" operator="greaterThan">
      <formula>0</formula>
    </cfRule>
    <cfRule type="cellIs" dxfId="1" priority="3" operator="lessThan">
      <formula>0</formula>
    </cfRule>
    <cfRule type="cellIs" dxfId="0" priority="4" operator="greaterThan">
      <formula>0</formula>
    </cfRule>
  </conditionalFormatting>
  <pageMargins left="0.39370078740157483" right="0.39370078740157483" top="0.39370078740157483" bottom="0.39370078740157483" header="0.39370078740157483" footer="0.39370078740157483"/>
  <pageSetup paperSize="9" orientation="landscape" r:id="rId1"/>
  <headerFooter alignWithMargins="0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7">
    <tabColor theme="9" tint="0.39997558519241921"/>
    <outlinePr summaryBelow="0" summaryRight="0"/>
    <pageSetUpPr fitToPage="1"/>
  </sheetPr>
  <dimension ref="A1:Z42"/>
  <sheetViews>
    <sheetView showGridLines="0" zoomScale="80" zoomScaleNormal="80" workbookViewId="0">
      <selection activeCell="AF18" sqref="AF18"/>
    </sheetView>
  </sheetViews>
  <sheetFormatPr defaultColWidth="9.140625" defaultRowHeight="12.75" x14ac:dyDescent="0.2"/>
  <cols>
    <col min="1" max="1" width="17.5703125" style="2" customWidth="1"/>
    <col min="2" max="2" width="7.7109375" style="2" bestFit="1" customWidth="1"/>
    <col min="3" max="3" width="6.28515625" style="2" bestFit="1" customWidth="1"/>
    <col min="4" max="4" width="5.28515625" style="2" bestFit="1" customWidth="1"/>
    <col min="5" max="5" width="4.42578125" style="2" bestFit="1" customWidth="1"/>
    <col min="6" max="6" width="7.7109375" style="2" bestFit="1" customWidth="1"/>
    <col min="7" max="7" width="6.28515625" style="2" bestFit="1" customWidth="1"/>
    <col min="8" max="8" width="7.5703125" style="2" customWidth="1"/>
    <col min="9" max="9" width="6.28515625" style="2" bestFit="1" customWidth="1"/>
    <col min="10" max="10" width="5.28515625" style="2" bestFit="1" customWidth="1"/>
    <col min="11" max="11" width="7.7109375" style="2" bestFit="1" customWidth="1"/>
    <col min="12" max="12" width="6.7109375" style="2" bestFit="1" customWidth="1"/>
    <col min="13" max="13" width="7.7109375" style="2" bestFit="1" customWidth="1"/>
    <col min="14" max="14" width="6.28515625" style="2" bestFit="1" customWidth="1"/>
    <col min="15" max="15" width="7.7109375" style="2" bestFit="1" customWidth="1"/>
    <col min="16" max="17" width="5.28515625" style="2" bestFit="1" customWidth="1"/>
    <col min="18" max="18" width="4.42578125" style="2" bestFit="1" customWidth="1"/>
    <col min="19" max="19" width="8.5703125" style="2" bestFit="1" customWidth="1"/>
    <col min="20" max="20" width="7.7109375" style="2" bestFit="1" customWidth="1"/>
    <col min="21" max="21" width="8.5703125" style="2" customWidth="1"/>
    <col min="22" max="22" width="5.28515625" style="2" bestFit="1" customWidth="1"/>
    <col min="23" max="23" width="6.28515625" style="2" customWidth="1"/>
    <col min="24" max="24" width="7.5703125" style="2" customWidth="1"/>
    <col min="25" max="25" width="8.5703125" style="2" customWidth="1"/>
    <col min="26" max="26" width="4.42578125" style="2" customWidth="1"/>
    <col min="27" max="16384" width="9.140625" style="2"/>
  </cols>
  <sheetData>
    <row r="1" spans="1:26" ht="13.5" customHeight="1" thickBot="1" x14ac:dyDescent="0.25">
      <c r="A1" s="858" t="s">
        <v>119</v>
      </c>
      <c r="B1" s="858"/>
      <c r="C1" s="858"/>
      <c r="D1" s="858"/>
      <c r="E1" s="858"/>
      <c r="F1" s="858"/>
      <c r="G1" s="858"/>
      <c r="H1" s="858"/>
      <c r="I1" s="858"/>
      <c r="J1" s="858"/>
      <c r="K1" s="858"/>
      <c r="L1" s="858"/>
      <c r="M1" s="858"/>
      <c r="N1" s="858"/>
      <c r="O1" s="858"/>
      <c r="P1" s="858"/>
      <c r="Q1" s="858"/>
      <c r="R1" s="858"/>
      <c r="S1" s="858"/>
      <c r="T1" s="858"/>
      <c r="U1" s="858"/>
      <c r="V1" s="858"/>
      <c r="W1" s="858"/>
      <c r="X1" s="858"/>
      <c r="Y1" s="858"/>
      <c r="Z1" s="1"/>
    </row>
    <row r="2" spans="1:26" ht="14.25" thickTop="1" thickBot="1" x14ac:dyDescent="0.25">
      <c r="A2" s="594"/>
      <c r="B2" s="877" t="s">
        <v>59</v>
      </c>
      <c r="C2" s="878"/>
      <c r="D2" s="878"/>
      <c r="E2" s="878"/>
      <c r="F2" s="878"/>
      <c r="G2" s="878"/>
      <c r="H2" s="878"/>
      <c r="I2" s="878" t="s">
        <v>60</v>
      </c>
      <c r="J2" s="878"/>
      <c r="K2" s="878"/>
      <c r="L2" s="878"/>
      <c r="M2" s="878"/>
      <c r="N2" s="878"/>
      <c r="O2" s="878"/>
      <c r="P2" s="878"/>
      <c r="Q2" s="878"/>
      <c r="R2" s="878"/>
      <c r="S2" s="878"/>
      <c r="T2" s="878"/>
      <c r="U2" s="878"/>
      <c r="V2" s="878" t="s">
        <v>61</v>
      </c>
      <c r="W2" s="878"/>
      <c r="X2" s="878"/>
      <c r="Y2" s="884" t="s">
        <v>58</v>
      </c>
      <c r="Z2" s="1"/>
    </row>
    <row r="3" spans="1:26" ht="22.5" x14ac:dyDescent="0.2">
      <c r="A3" s="595" t="s">
        <v>4</v>
      </c>
      <c r="B3" s="879" t="s">
        <v>5</v>
      </c>
      <c r="C3" s="880"/>
      <c r="D3" s="881" t="s">
        <v>6</v>
      </c>
      <c r="E3" s="881"/>
      <c r="F3" s="882" t="s">
        <v>7</v>
      </c>
      <c r="G3" s="882"/>
      <c r="H3" s="887" t="s">
        <v>62</v>
      </c>
      <c r="I3" s="883" t="s">
        <v>9</v>
      </c>
      <c r="J3" s="883"/>
      <c r="K3" s="883" t="s">
        <v>10</v>
      </c>
      <c r="L3" s="883"/>
      <c r="M3" s="883" t="s">
        <v>11</v>
      </c>
      <c r="N3" s="883"/>
      <c r="O3" s="883" t="s">
        <v>12</v>
      </c>
      <c r="P3" s="883"/>
      <c r="Q3" s="881" t="s">
        <v>6</v>
      </c>
      <c r="R3" s="881"/>
      <c r="S3" s="882" t="s">
        <v>13</v>
      </c>
      <c r="T3" s="882"/>
      <c r="U3" s="887" t="s">
        <v>63</v>
      </c>
      <c r="V3" s="889" t="s">
        <v>15</v>
      </c>
      <c r="W3" s="889"/>
      <c r="X3" s="887" t="s">
        <v>64</v>
      </c>
      <c r="Y3" s="885"/>
      <c r="Z3" s="1"/>
    </row>
    <row r="4" spans="1:26" ht="13.5" thickBot="1" x14ac:dyDescent="0.25">
      <c r="A4" s="596"/>
      <c r="B4" s="603" t="s">
        <v>18</v>
      </c>
      <c r="C4" s="604" t="s">
        <v>19</v>
      </c>
      <c r="D4" s="605" t="s">
        <v>18</v>
      </c>
      <c r="E4" s="606" t="s">
        <v>19</v>
      </c>
      <c r="F4" s="597" t="s">
        <v>18</v>
      </c>
      <c r="G4" s="600" t="s">
        <v>19</v>
      </c>
      <c r="H4" s="888"/>
      <c r="I4" s="599" t="s">
        <v>18</v>
      </c>
      <c r="J4" s="601" t="s">
        <v>19</v>
      </c>
      <c r="K4" s="599" t="s">
        <v>18</v>
      </c>
      <c r="L4" s="598" t="s">
        <v>19</v>
      </c>
      <c r="M4" s="599" t="s">
        <v>18</v>
      </c>
      <c r="N4" s="598" t="s">
        <v>19</v>
      </c>
      <c r="O4" s="599" t="s">
        <v>18</v>
      </c>
      <c r="P4" s="598" t="s">
        <v>19</v>
      </c>
      <c r="Q4" s="599" t="s">
        <v>18</v>
      </c>
      <c r="R4" s="600" t="s">
        <v>19</v>
      </c>
      <c r="S4" s="597" t="s">
        <v>18</v>
      </c>
      <c r="T4" s="600" t="s">
        <v>19</v>
      </c>
      <c r="U4" s="888"/>
      <c r="V4" s="602" t="s">
        <v>18</v>
      </c>
      <c r="W4" s="600" t="s">
        <v>19</v>
      </c>
      <c r="X4" s="888"/>
      <c r="Y4" s="886"/>
      <c r="Z4" s="1"/>
    </row>
    <row r="5" spans="1:26" ht="13.5" thickTop="1" x14ac:dyDescent="0.2">
      <c r="A5" s="11" t="s">
        <v>20</v>
      </c>
      <c r="B5" s="611">
        <f>AVERAGE('1:256'!B5)</f>
        <v>0</v>
      </c>
      <c r="C5" s="612">
        <f>AVERAGE('1:256'!C5)</f>
        <v>0</v>
      </c>
      <c r="D5" s="612">
        <f>AVERAGE('1:256'!D5)</f>
        <v>0</v>
      </c>
      <c r="E5" s="613">
        <f>AVERAGE('1:256'!E5)</f>
        <v>0</v>
      </c>
      <c r="F5" s="32">
        <f>SUM(B5,D5)</f>
        <v>0</v>
      </c>
      <c r="G5" s="31">
        <f>SUM(C5,E5)</f>
        <v>0</v>
      </c>
      <c r="H5" s="33">
        <f>SUM(F5:G5)</f>
        <v>0</v>
      </c>
      <c r="I5" s="68">
        <f>AVERAGE('1:256'!I5)</f>
        <v>0</v>
      </c>
      <c r="J5" s="620">
        <f>AVERAGE('1:256'!J5)</f>
        <v>0</v>
      </c>
      <c r="K5" s="620">
        <f>AVERAGE('1:256'!K5)</f>
        <v>40.96484375</v>
      </c>
      <c r="L5" s="620">
        <f>AVERAGE('1:256'!L5)</f>
        <v>0</v>
      </c>
      <c r="M5" s="620">
        <f>AVERAGE('1:256'!M5)</f>
        <v>560.7109375</v>
      </c>
      <c r="N5" s="620">
        <f>AVERAGE('1:256'!N5)</f>
        <v>0</v>
      </c>
      <c r="O5" s="620">
        <f>AVERAGE('1:256'!O5)</f>
        <v>1.171875E-2</v>
      </c>
      <c r="P5" s="620">
        <f>AVERAGE('1:256'!P5)</f>
        <v>0</v>
      </c>
      <c r="Q5" s="620">
        <f>AVERAGE('1:256'!Q5)</f>
        <v>0</v>
      </c>
      <c r="R5" s="621">
        <f>AVERAGE('1:256'!R5)</f>
        <v>0</v>
      </c>
      <c r="S5" s="32">
        <f>SUM(I5,K5,M5,O5,Q5)</f>
        <v>601.6875</v>
      </c>
      <c r="T5" s="31">
        <f>SUM(J5,L5,N5,P5,R5)</f>
        <v>0</v>
      </c>
      <c r="U5" s="33">
        <f>SUM(S5:T5)</f>
        <v>601.6875</v>
      </c>
      <c r="V5" s="68">
        <f>AVERAGE('1:256'!V5)</f>
        <v>0</v>
      </c>
      <c r="W5" s="621">
        <f>AVERAGE('1:256'!W5)</f>
        <v>0</v>
      </c>
      <c r="X5" s="33">
        <f>SUM(V5:W5)</f>
        <v>0</v>
      </c>
      <c r="Y5" s="34">
        <f>SUM(H5,U5,X5)</f>
        <v>601.6875</v>
      </c>
      <c r="Z5" s="1"/>
    </row>
    <row r="6" spans="1:26" x14ac:dyDescent="0.2">
      <c r="A6" s="11" t="s">
        <v>21</v>
      </c>
      <c r="B6" s="614">
        <f>AVERAGE('1:256'!B6)</f>
        <v>187.29296875</v>
      </c>
      <c r="C6" s="615">
        <f>AVERAGE('1:256'!C6)</f>
        <v>19.99609375</v>
      </c>
      <c r="D6" s="615">
        <f>AVERAGE('1:256'!D6)</f>
        <v>6.0234375</v>
      </c>
      <c r="E6" s="616">
        <f>AVERAGE('1:256'!E6)</f>
        <v>1.234375</v>
      </c>
      <c r="F6" s="21">
        <f t="shared" ref="F6:F39" si="0">SUM(B6,D6)</f>
        <v>193.31640625</v>
      </c>
      <c r="G6" s="20">
        <f t="shared" ref="G6:G39" si="1">SUM(C6,E6)</f>
        <v>21.23046875</v>
      </c>
      <c r="H6" s="22">
        <f t="shared" ref="H6:H39" si="2">SUM(F6:G6)</f>
        <v>214.546875</v>
      </c>
      <c r="I6" s="614">
        <f>AVERAGE('1:256'!I6)</f>
        <v>3.3046875</v>
      </c>
      <c r="J6" s="615">
        <f>AVERAGE('1:256'!J6)</f>
        <v>0.671875</v>
      </c>
      <c r="K6" s="615">
        <f>AVERAGE('1:256'!K6)</f>
        <v>156.87109375</v>
      </c>
      <c r="L6" s="615">
        <f>AVERAGE('1:256'!L6)</f>
        <v>8.80859375</v>
      </c>
      <c r="M6" s="615">
        <f>AVERAGE('1:256'!M6)</f>
        <v>99.609375</v>
      </c>
      <c r="N6" s="615">
        <f>AVERAGE('1:256'!N6)</f>
        <v>6.09765625</v>
      </c>
      <c r="O6" s="615">
        <f>AVERAGE('1:256'!O6)</f>
        <v>7.98828125</v>
      </c>
      <c r="P6" s="615">
        <f>AVERAGE('1:256'!P6)</f>
        <v>0.1796875</v>
      </c>
      <c r="Q6" s="615">
        <f>AVERAGE('1:256'!Q6)</f>
        <v>1.75</v>
      </c>
      <c r="R6" s="616">
        <f>AVERAGE('1:256'!R6)</f>
        <v>5.859375E-2</v>
      </c>
      <c r="S6" s="21">
        <f t="shared" ref="S6:S39" si="3">SUM(I6,K6,M6,O6,Q6)</f>
        <v>269.5234375</v>
      </c>
      <c r="T6" s="20">
        <f t="shared" ref="T6:T39" si="4">SUM(J6,L6,N6,P6,R6)</f>
        <v>15.81640625</v>
      </c>
      <c r="U6" s="22">
        <f t="shared" ref="U6:U39" si="5">SUM(S6:T6)</f>
        <v>285.33984375</v>
      </c>
      <c r="V6" s="614">
        <f>AVERAGE('1:256'!V6)</f>
        <v>20.42578125</v>
      </c>
      <c r="W6" s="616">
        <f>AVERAGE('1:256'!W6)</f>
        <v>4.16015625</v>
      </c>
      <c r="X6" s="22">
        <f t="shared" ref="X6:X39" si="6">SUM(V6:W6)</f>
        <v>24.5859375</v>
      </c>
      <c r="Y6" s="23">
        <f>SUM(H6,U6,X6)</f>
        <v>524.47265625</v>
      </c>
      <c r="Z6" s="1"/>
    </row>
    <row r="7" spans="1:26" x14ac:dyDescent="0.2">
      <c r="A7" s="11" t="s">
        <v>22</v>
      </c>
      <c r="B7" s="614">
        <f>AVERAGE('1:256'!B7)</f>
        <v>19.546875</v>
      </c>
      <c r="C7" s="615">
        <f>AVERAGE('1:256'!C7)</f>
        <v>7.8125E-2</v>
      </c>
      <c r="D7" s="615">
        <f>AVERAGE('1:256'!D7)</f>
        <v>0.328125</v>
      </c>
      <c r="E7" s="616">
        <f>AVERAGE('1:256'!E7)</f>
        <v>1.953125E-2</v>
      </c>
      <c r="F7" s="21">
        <f t="shared" si="0"/>
        <v>19.875</v>
      </c>
      <c r="G7" s="20">
        <f t="shared" si="1"/>
        <v>9.765625E-2</v>
      </c>
      <c r="H7" s="22">
        <f t="shared" si="2"/>
        <v>19.97265625</v>
      </c>
      <c r="I7" s="614">
        <f>AVERAGE('1:256'!I7)</f>
        <v>41.5</v>
      </c>
      <c r="J7" s="615">
        <f>AVERAGE('1:256'!J7)</f>
        <v>7.8125E-3</v>
      </c>
      <c r="K7" s="615">
        <f>AVERAGE('1:256'!K7)</f>
        <v>2.67578125</v>
      </c>
      <c r="L7" s="615">
        <f>AVERAGE('1:256'!L7)</f>
        <v>4.6875E-2</v>
      </c>
      <c r="M7" s="615">
        <f>AVERAGE('1:256'!M7)</f>
        <v>116.7890625</v>
      </c>
      <c r="N7" s="615">
        <f>AVERAGE('1:256'!N7)</f>
        <v>1.5625E-2</v>
      </c>
      <c r="O7" s="615">
        <f>AVERAGE('1:256'!O7)</f>
        <v>7.03125E-2</v>
      </c>
      <c r="P7" s="615">
        <f>AVERAGE('1:256'!P7)</f>
        <v>0</v>
      </c>
      <c r="Q7" s="615">
        <f>AVERAGE('1:256'!Q7)</f>
        <v>0</v>
      </c>
      <c r="R7" s="616">
        <f>AVERAGE('1:256'!R7)</f>
        <v>0</v>
      </c>
      <c r="S7" s="21">
        <f t="shared" si="3"/>
        <v>161.03515625</v>
      </c>
      <c r="T7" s="20">
        <f t="shared" si="4"/>
        <v>7.03125E-2</v>
      </c>
      <c r="U7" s="22">
        <f t="shared" si="5"/>
        <v>161.10546875</v>
      </c>
      <c r="V7" s="614">
        <f>AVERAGE('1:256'!V7)</f>
        <v>0</v>
      </c>
      <c r="W7" s="616">
        <f>AVERAGE('1:256'!W7)</f>
        <v>0</v>
      </c>
      <c r="X7" s="22">
        <f t="shared" si="6"/>
        <v>0</v>
      </c>
      <c r="Y7" s="23">
        <f t="shared" ref="Y7:Y39" si="7">SUM(H7,U7,X7)</f>
        <v>181.078125</v>
      </c>
      <c r="Z7" s="1"/>
    </row>
    <row r="8" spans="1:26" x14ac:dyDescent="0.2">
      <c r="A8" s="11" t="s">
        <v>23</v>
      </c>
      <c r="B8" s="614">
        <f>AVERAGE('1:256'!B8)</f>
        <v>91.15625</v>
      </c>
      <c r="C8" s="615">
        <f>AVERAGE('1:256'!C8)</f>
        <v>7.40234375</v>
      </c>
      <c r="D8" s="615">
        <f>AVERAGE('1:256'!D8)</f>
        <v>0.234375</v>
      </c>
      <c r="E8" s="616">
        <f>AVERAGE('1:256'!E8)</f>
        <v>0</v>
      </c>
      <c r="F8" s="21">
        <f t="shared" si="0"/>
        <v>91.390625</v>
      </c>
      <c r="G8" s="20">
        <f t="shared" si="1"/>
        <v>7.40234375</v>
      </c>
      <c r="H8" s="22">
        <f t="shared" si="2"/>
        <v>98.79296875</v>
      </c>
      <c r="I8" s="614">
        <f>AVERAGE('1:256'!I8)</f>
        <v>2.08984375</v>
      </c>
      <c r="J8" s="615">
        <f>AVERAGE('1:256'!J8)</f>
        <v>0.484375</v>
      </c>
      <c r="K8" s="615">
        <f>AVERAGE('1:256'!K8)</f>
        <v>118.859375</v>
      </c>
      <c r="L8" s="615">
        <f>AVERAGE('1:256'!L8)</f>
        <v>8.97265625</v>
      </c>
      <c r="M8" s="615">
        <f>AVERAGE('1:256'!M8)</f>
        <v>19.84765625</v>
      </c>
      <c r="N8" s="615">
        <f>AVERAGE('1:256'!N8)</f>
        <v>0.57421875</v>
      </c>
      <c r="O8" s="615">
        <f>AVERAGE('1:256'!O8)</f>
        <v>0.15234375</v>
      </c>
      <c r="P8" s="615">
        <f>AVERAGE('1:256'!P8)</f>
        <v>0</v>
      </c>
      <c r="Q8" s="615">
        <f>AVERAGE('1:256'!Q8)</f>
        <v>1.953125E-2</v>
      </c>
      <c r="R8" s="616">
        <f>AVERAGE('1:256'!R8)</f>
        <v>0</v>
      </c>
      <c r="S8" s="21">
        <f t="shared" si="3"/>
        <v>140.96875</v>
      </c>
      <c r="T8" s="20">
        <f t="shared" si="4"/>
        <v>10.03125</v>
      </c>
      <c r="U8" s="22">
        <f t="shared" si="5"/>
        <v>151</v>
      </c>
      <c r="V8" s="614">
        <f>AVERAGE('1:256'!V8)</f>
        <v>0</v>
      </c>
      <c r="W8" s="616">
        <f>AVERAGE('1:256'!W8)</f>
        <v>0</v>
      </c>
      <c r="X8" s="22">
        <f t="shared" si="6"/>
        <v>0</v>
      </c>
      <c r="Y8" s="23">
        <f t="shared" si="7"/>
        <v>249.79296875</v>
      </c>
      <c r="Z8" s="1"/>
    </row>
    <row r="9" spans="1:26" x14ac:dyDescent="0.2">
      <c r="A9" s="11" t="s">
        <v>24</v>
      </c>
      <c r="B9" s="614">
        <f>AVERAGE('1:256'!B9)</f>
        <v>0</v>
      </c>
      <c r="C9" s="615">
        <f>AVERAGE('1:256'!C9)</f>
        <v>0</v>
      </c>
      <c r="D9" s="615">
        <f>AVERAGE('1:256'!D9)</f>
        <v>0</v>
      </c>
      <c r="E9" s="616">
        <f>AVERAGE('1:256'!E9)</f>
        <v>0</v>
      </c>
      <c r="F9" s="21">
        <f t="shared" si="0"/>
        <v>0</v>
      </c>
      <c r="G9" s="20">
        <f t="shared" si="1"/>
        <v>0</v>
      </c>
      <c r="H9" s="22">
        <f t="shared" si="2"/>
        <v>0</v>
      </c>
      <c r="I9" s="614">
        <f>AVERAGE('1:256'!I9)</f>
        <v>8.59375E-2</v>
      </c>
      <c r="J9" s="615">
        <f>AVERAGE('1:256'!J9)</f>
        <v>0</v>
      </c>
      <c r="K9" s="615">
        <f>AVERAGE('1:256'!K9)</f>
        <v>97.453125</v>
      </c>
      <c r="L9" s="615">
        <f>AVERAGE('1:256'!L9)</f>
        <v>0</v>
      </c>
      <c r="M9" s="615">
        <f>AVERAGE('1:256'!M9)</f>
        <v>683.95703125</v>
      </c>
      <c r="N9" s="615">
        <f>AVERAGE('1:256'!N9)</f>
        <v>0</v>
      </c>
      <c r="O9" s="615">
        <f>AVERAGE('1:256'!O9)</f>
        <v>3.90625E-3</v>
      </c>
      <c r="P9" s="615">
        <f>AVERAGE('1:256'!P9)</f>
        <v>0</v>
      </c>
      <c r="Q9" s="615">
        <f>AVERAGE('1:256'!Q9)</f>
        <v>27.6484375</v>
      </c>
      <c r="R9" s="616">
        <f>AVERAGE('1:256'!R9)</f>
        <v>0</v>
      </c>
      <c r="S9" s="21">
        <f t="shared" si="3"/>
        <v>809.1484375</v>
      </c>
      <c r="T9" s="20">
        <f t="shared" si="4"/>
        <v>0</v>
      </c>
      <c r="U9" s="22">
        <f t="shared" si="5"/>
        <v>809.1484375</v>
      </c>
      <c r="V9" s="614">
        <f>AVERAGE('1:256'!V9)</f>
        <v>0</v>
      </c>
      <c r="W9" s="616">
        <f>AVERAGE('1:256'!W9)</f>
        <v>0</v>
      </c>
      <c r="X9" s="22">
        <f t="shared" si="6"/>
        <v>0</v>
      </c>
      <c r="Y9" s="23">
        <f t="shared" si="7"/>
        <v>809.1484375</v>
      </c>
      <c r="Z9" s="1"/>
    </row>
    <row r="10" spans="1:26" x14ac:dyDescent="0.2">
      <c r="A10" s="11" t="s">
        <v>25</v>
      </c>
      <c r="B10" s="614">
        <f>AVERAGE('1:256'!B10)</f>
        <v>0</v>
      </c>
      <c r="C10" s="615">
        <f>AVERAGE('1:256'!C10)</f>
        <v>0</v>
      </c>
      <c r="D10" s="615">
        <f>AVERAGE('1:256'!D10)</f>
        <v>0</v>
      </c>
      <c r="E10" s="616">
        <f>AVERAGE('1:256'!E10)</f>
        <v>0</v>
      </c>
      <c r="F10" s="21">
        <f t="shared" si="0"/>
        <v>0</v>
      </c>
      <c r="G10" s="20">
        <f t="shared" si="1"/>
        <v>0</v>
      </c>
      <c r="H10" s="22">
        <f t="shared" si="2"/>
        <v>0</v>
      </c>
      <c r="I10" s="614">
        <f>AVERAGE('1:256'!I10)</f>
        <v>0</v>
      </c>
      <c r="J10" s="615">
        <f>AVERAGE('1:256'!J10)</f>
        <v>0</v>
      </c>
      <c r="K10" s="615">
        <f>AVERAGE('1:256'!K10)</f>
        <v>0.3125</v>
      </c>
      <c r="L10" s="615">
        <f>AVERAGE('1:256'!L10)</f>
        <v>0</v>
      </c>
      <c r="M10" s="615">
        <f>AVERAGE('1:256'!M10)</f>
        <v>722.6640625</v>
      </c>
      <c r="N10" s="615">
        <f>AVERAGE('1:256'!N10)</f>
        <v>0</v>
      </c>
      <c r="O10" s="615">
        <f>AVERAGE('1:256'!O10)</f>
        <v>3.79296875</v>
      </c>
      <c r="P10" s="615">
        <f>AVERAGE('1:256'!P10)</f>
        <v>0</v>
      </c>
      <c r="Q10" s="615">
        <f>AVERAGE('1:256'!Q10)</f>
        <v>0</v>
      </c>
      <c r="R10" s="616">
        <f>AVERAGE('1:256'!R10)</f>
        <v>0</v>
      </c>
      <c r="S10" s="21">
        <f t="shared" si="3"/>
        <v>726.76953125</v>
      </c>
      <c r="T10" s="20">
        <f t="shared" si="4"/>
        <v>0</v>
      </c>
      <c r="U10" s="22">
        <f t="shared" si="5"/>
        <v>726.76953125</v>
      </c>
      <c r="V10" s="614">
        <f>AVERAGE('1:256'!V10)</f>
        <v>0</v>
      </c>
      <c r="W10" s="616">
        <f>AVERAGE('1:256'!W10)</f>
        <v>0</v>
      </c>
      <c r="X10" s="22">
        <f t="shared" si="6"/>
        <v>0</v>
      </c>
      <c r="Y10" s="23">
        <f t="shared" si="7"/>
        <v>726.76953125</v>
      </c>
      <c r="Z10" s="1"/>
    </row>
    <row r="11" spans="1:26" x14ac:dyDescent="0.2">
      <c r="A11" s="11" t="s">
        <v>26</v>
      </c>
      <c r="B11" s="614">
        <f>AVERAGE('1:256'!B11)</f>
        <v>132.5234375</v>
      </c>
      <c r="C11" s="615">
        <f>AVERAGE('1:256'!C11)</f>
        <v>10.12109375</v>
      </c>
      <c r="D11" s="615">
        <f>AVERAGE('1:256'!D11)</f>
        <v>1.50390625</v>
      </c>
      <c r="E11" s="616">
        <f>AVERAGE('1:256'!E11)</f>
        <v>0</v>
      </c>
      <c r="F11" s="21">
        <f t="shared" si="0"/>
        <v>134.02734375</v>
      </c>
      <c r="G11" s="20">
        <f t="shared" si="1"/>
        <v>10.12109375</v>
      </c>
      <c r="H11" s="22">
        <f t="shared" si="2"/>
        <v>144.1484375</v>
      </c>
      <c r="I11" s="614">
        <f>AVERAGE('1:256'!I11)</f>
        <v>113.66015625</v>
      </c>
      <c r="J11" s="615">
        <f>AVERAGE('1:256'!J11)</f>
        <v>0.6015625</v>
      </c>
      <c r="K11" s="615">
        <f>AVERAGE('1:256'!K11)</f>
        <v>44.25</v>
      </c>
      <c r="L11" s="615">
        <f>AVERAGE('1:256'!L11)</f>
        <v>5.08203125</v>
      </c>
      <c r="M11" s="615">
        <f>AVERAGE('1:256'!M11)</f>
        <v>42.28125</v>
      </c>
      <c r="N11" s="615">
        <f>AVERAGE('1:256'!N11)</f>
        <v>1.203125</v>
      </c>
      <c r="O11" s="615">
        <f>AVERAGE('1:256'!O11)</f>
        <v>0.515625</v>
      </c>
      <c r="P11" s="615">
        <f>AVERAGE('1:256'!P11)</f>
        <v>0</v>
      </c>
      <c r="Q11" s="615">
        <f>AVERAGE('1:256'!Q11)</f>
        <v>0.4375</v>
      </c>
      <c r="R11" s="616">
        <f>AVERAGE('1:256'!R11)</f>
        <v>0.12109375</v>
      </c>
      <c r="S11" s="21">
        <f t="shared" si="3"/>
        <v>201.14453125</v>
      </c>
      <c r="T11" s="20">
        <f t="shared" si="4"/>
        <v>7.0078125</v>
      </c>
      <c r="U11" s="22">
        <f t="shared" si="5"/>
        <v>208.15234375</v>
      </c>
      <c r="V11" s="614">
        <f>AVERAGE('1:256'!V11)</f>
        <v>0</v>
      </c>
      <c r="W11" s="616">
        <f>AVERAGE('1:256'!W11)</f>
        <v>0</v>
      </c>
      <c r="X11" s="22">
        <f t="shared" si="6"/>
        <v>0</v>
      </c>
      <c r="Y11" s="23">
        <f t="shared" si="7"/>
        <v>352.30078125</v>
      </c>
      <c r="Z11" s="1"/>
    </row>
    <row r="12" spans="1:26" x14ac:dyDescent="0.2">
      <c r="A12" s="11" t="s">
        <v>27</v>
      </c>
      <c r="B12" s="614">
        <f>AVERAGE('1:256'!B12)</f>
        <v>0</v>
      </c>
      <c r="C12" s="615">
        <f>AVERAGE('1:256'!C12)</f>
        <v>0</v>
      </c>
      <c r="D12" s="615">
        <f>AVERAGE('1:256'!D12)</f>
        <v>0</v>
      </c>
      <c r="E12" s="616">
        <f>AVERAGE('1:256'!E12)</f>
        <v>0</v>
      </c>
      <c r="F12" s="21">
        <f t="shared" si="0"/>
        <v>0</v>
      </c>
      <c r="G12" s="20">
        <f t="shared" si="1"/>
        <v>0</v>
      </c>
      <c r="H12" s="22">
        <f t="shared" si="2"/>
        <v>0</v>
      </c>
      <c r="I12" s="614">
        <f>AVERAGE('1:256'!I12)</f>
        <v>0</v>
      </c>
      <c r="J12" s="615">
        <f>AVERAGE('1:256'!J12)</f>
        <v>0</v>
      </c>
      <c r="K12" s="615">
        <f>AVERAGE('1:256'!K12)</f>
        <v>211.65625</v>
      </c>
      <c r="L12" s="615">
        <f>AVERAGE('1:256'!L12)</f>
        <v>0</v>
      </c>
      <c r="M12" s="615">
        <f>AVERAGE('1:256'!M12)</f>
        <v>548.5546875</v>
      </c>
      <c r="N12" s="615">
        <f>AVERAGE('1:256'!N12)</f>
        <v>0</v>
      </c>
      <c r="O12" s="615">
        <f>AVERAGE('1:256'!O12)</f>
        <v>3.90625E-3</v>
      </c>
      <c r="P12" s="615">
        <f>AVERAGE('1:256'!P12)</f>
        <v>0</v>
      </c>
      <c r="Q12" s="615">
        <f>AVERAGE('1:256'!Q12)</f>
        <v>0</v>
      </c>
      <c r="R12" s="616">
        <f>AVERAGE('1:256'!R12)</f>
        <v>0</v>
      </c>
      <c r="S12" s="21">
        <f t="shared" si="3"/>
        <v>760.21484375</v>
      </c>
      <c r="T12" s="20">
        <f t="shared" si="4"/>
        <v>0</v>
      </c>
      <c r="U12" s="22">
        <f t="shared" si="5"/>
        <v>760.21484375</v>
      </c>
      <c r="V12" s="614">
        <f>AVERAGE('1:256'!V12)</f>
        <v>0</v>
      </c>
      <c r="W12" s="616">
        <f>AVERAGE('1:256'!W12)</f>
        <v>0</v>
      </c>
      <c r="X12" s="22">
        <f t="shared" si="6"/>
        <v>0</v>
      </c>
      <c r="Y12" s="23">
        <f t="shared" si="7"/>
        <v>760.21484375</v>
      </c>
      <c r="Z12" s="1"/>
    </row>
    <row r="13" spans="1:26" x14ac:dyDescent="0.2">
      <c r="A13" s="11" t="s">
        <v>28</v>
      </c>
      <c r="B13" s="614">
        <f>AVERAGE('1:256'!B13)</f>
        <v>0</v>
      </c>
      <c r="C13" s="615">
        <f>AVERAGE('1:256'!C13)</f>
        <v>0</v>
      </c>
      <c r="D13" s="615">
        <f>AVERAGE('1:256'!D13)</f>
        <v>0</v>
      </c>
      <c r="E13" s="616">
        <f>AVERAGE('1:256'!E13)</f>
        <v>0</v>
      </c>
      <c r="F13" s="21">
        <f t="shared" si="0"/>
        <v>0</v>
      </c>
      <c r="G13" s="20">
        <f t="shared" si="1"/>
        <v>0</v>
      </c>
      <c r="H13" s="22">
        <f t="shared" si="2"/>
        <v>0</v>
      </c>
      <c r="I13" s="614">
        <f>AVERAGE('1:256'!I13)</f>
        <v>0.10546875</v>
      </c>
      <c r="J13" s="615">
        <f>AVERAGE('1:256'!J13)</f>
        <v>0</v>
      </c>
      <c r="K13" s="615">
        <f>AVERAGE('1:256'!K13)</f>
        <v>52.828125</v>
      </c>
      <c r="L13" s="615">
        <f>AVERAGE('1:256'!L13)</f>
        <v>0</v>
      </c>
      <c r="M13" s="615">
        <f>AVERAGE('1:256'!M13)</f>
        <v>42.96875</v>
      </c>
      <c r="N13" s="615">
        <f>AVERAGE('1:256'!N13)</f>
        <v>0</v>
      </c>
      <c r="O13" s="615">
        <f>AVERAGE('1:256'!O13)</f>
        <v>87.05078125</v>
      </c>
      <c r="P13" s="615">
        <f>AVERAGE('1:256'!P13)</f>
        <v>0</v>
      </c>
      <c r="Q13" s="615">
        <f>AVERAGE('1:256'!Q13)</f>
        <v>0</v>
      </c>
      <c r="R13" s="616">
        <f>AVERAGE('1:256'!R13)</f>
        <v>0</v>
      </c>
      <c r="S13" s="21">
        <f t="shared" si="3"/>
        <v>182.953125</v>
      </c>
      <c r="T13" s="20">
        <f t="shared" si="4"/>
        <v>0</v>
      </c>
      <c r="U13" s="22">
        <f t="shared" si="5"/>
        <v>182.953125</v>
      </c>
      <c r="V13" s="614">
        <f>AVERAGE('1:256'!V13)</f>
        <v>0</v>
      </c>
      <c r="W13" s="616">
        <f>AVERAGE('1:256'!W13)</f>
        <v>0</v>
      </c>
      <c r="X13" s="22">
        <f t="shared" si="6"/>
        <v>0</v>
      </c>
      <c r="Y13" s="23">
        <f t="shared" si="7"/>
        <v>182.953125</v>
      </c>
      <c r="Z13" s="1"/>
    </row>
    <row r="14" spans="1:26" x14ac:dyDescent="0.2">
      <c r="A14" s="11" t="s">
        <v>29</v>
      </c>
      <c r="B14" s="614">
        <f>AVERAGE('1:256'!B14)</f>
        <v>0</v>
      </c>
      <c r="C14" s="615">
        <f>AVERAGE('1:256'!C14)</f>
        <v>0</v>
      </c>
      <c r="D14" s="615">
        <f>AVERAGE('1:256'!D14)</f>
        <v>0</v>
      </c>
      <c r="E14" s="616">
        <f>AVERAGE('1:256'!E14)</f>
        <v>0</v>
      </c>
      <c r="F14" s="21">
        <f t="shared" si="0"/>
        <v>0</v>
      </c>
      <c r="G14" s="20">
        <f t="shared" si="1"/>
        <v>0</v>
      </c>
      <c r="H14" s="22">
        <f t="shared" si="2"/>
        <v>0</v>
      </c>
      <c r="I14" s="614">
        <f>AVERAGE('1:256'!I14)</f>
        <v>1.953125E-2</v>
      </c>
      <c r="J14" s="615">
        <f>AVERAGE('1:256'!J14)</f>
        <v>0</v>
      </c>
      <c r="K14" s="615">
        <f>AVERAGE('1:256'!K14)</f>
        <v>51.421875</v>
      </c>
      <c r="L14" s="615">
        <f>AVERAGE('1:256'!L14)</f>
        <v>0</v>
      </c>
      <c r="M14" s="615">
        <f>AVERAGE('1:256'!M14)</f>
        <v>486.08984375</v>
      </c>
      <c r="N14" s="615">
        <f>AVERAGE('1:256'!N14)</f>
        <v>0</v>
      </c>
      <c r="O14" s="615">
        <f>AVERAGE('1:256'!O14)</f>
        <v>4.6875E-2</v>
      </c>
      <c r="P14" s="615">
        <f>AVERAGE('1:256'!P14)</f>
        <v>0</v>
      </c>
      <c r="Q14" s="615">
        <f>AVERAGE('1:256'!Q14)</f>
        <v>1.171875E-2</v>
      </c>
      <c r="R14" s="616">
        <f>AVERAGE('1:256'!R14)</f>
        <v>0</v>
      </c>
      <c r="S14" s="21">
        <f t="shared" si="3"/>
        <v>537.58984375</v>
      </c>
      <c r="T14" s="20">
        <f t="shared" si="4"/>
        <v>0</v>
      </c>
      <c r="U14" s="22">
        <f t="shared" si="5"/>
        <v>537.58984375</v>
      </c>
      <c r="V14" s="614">
        <f>AVERAGE('1:256'!V14)</f>
        <v>0</v>
      </c>
      <c r="W14" s="616">
        <f>AVERAGE('1:256'!W14)</f>
        <v>0</v>
      </c>
      <c r="X14" s="22">
        <f t="shared" si="6"/>
        <v>0</v>
      </c>
      <c r="Y14" s="23">
        <f t="shared" si="7"/>
        <v>537.58984375</v>
      </c>
      <c r="Z14" s="1"/>
    </row>
    <row r="15" spans="1:26" x14ac:dyDescent="0.2">
      <c r="A15" s="11" t="s">
        <v>30</v>
      </c>
      <c r="B15" s="614">
        <f>AVERAGE('1:256'!B15)</f>
        <v>0</v>
      </c>
      <c r="C15" s="615">
        <f>AVERAGE('1:256'!C15)</f>
        <v>0</v>
      </c>
      <c r="D15" s="615">
        <f>AVERAGE('1:256'!D15)</f>
        <v>0</v>
      </c>
      <c r="E15" s="616">
        <f>AVERAGE('1:256'!E15)</f>
        <v>0</v>
      </c>
      <c r="F15" s="21">
        <f t="shared" si="0"/>
        <v>0</v>
      </c>
      <c r="G15" s="20">
        <f t="shared" si="1"/>
        <v>0</v>
      </c>
      <c r="H15" s="22">
        <f t="shared" si="2"/>
        <v>0</v>
      </c>
      <c r="I15" s="614">
        <f>AVERAGE('1:256'!I15)</f>
        <v>0.1171875</v>
      </c>
      <c r="J15" s="615">
        <f>AVERAGE('1:256'!J15)</f>
        <v>0</v>
      </c>
      <c r="K15" s="615">
        <f>AVERAGE('1:256'!K15)</f>
        <v>887.890625</v>
      </c>
      <c r="L15" s="615">
        <f>AVERAGE('1:256'!L15)</f>
        <v>0</v>
      </c>
      <c r="M15" s="615">
        <f>AVERAGE('1:256'!M15)</f>
        <v>0.41015625</v>
      </c>
      <c r="N15" s="615">
        <f>AVERAGE('1:256'!N15)</f>
        <v>0</v>
      </c>
      <c r="O15" s="615">
        <f>AVERAGE('1:256'!O15)</f>
        <v>0</v>
      </c>
      <c r="P15" s="615">
        <f>AVERAGE('1:256'!P15)</f>
        <v>0</v>
      </c>
      <c r="Q15" s="615">
        <f>AVERAGE('1:256'!Q15)</f>
        <v>0</v>
      </c>
      <c r="R15" s="616">
        <f>AVERAGE('1:256'!R15)</f>
        <v>0</v>
      </c>
      <c r="S15" s="21">
        <f t="shared" si="3"/>
        <v>888.41796875</v>
      </c>
      <c r="T15" s="20">
        <f t="shared" si="4"/>
        <v>0</v>
      </c>
      <c r="U15" s="22">
        <f t="shared" si="5"/>
        <v>888.41796875</v>
      </c>
      <c r="V15" s="614">
        <f>AVERAGE('1:256'!V15)</f>
        <v>0</v>
      </c>
      <c r="W15" s="616">
        <f>AVERAGE('1:256'!W15)</f>
        <v>0</v>
      </c>
      <c r="X15" s="22">
        <f t="shared" si="6"/>
        <v>0</v>
      </c>
      <c r="Y15" s="23">
        <f t="shared" si="7"/>
        <v>888.41796875</v>
      </c>
      <c r="Z15" s="1"/>
    </row>
    <row r="16" spans="1:26" x14ac:dyDescent="0.2">
      <c r="A16" s="11" t="s">
        <v>31</v>
      </c>
      <c r="B16" s="614">
        <f>AVERAGE('1:256'!B16)</f>
        <v>98.78125</v>
      </c>
      <c r="C16" s="615">
        <f>AVERAGE('1:256'!C16)</f>
        <v>5.30078125</v>
      </c>
      <c r="D16" s="615">
        <f>AVERAGE('1:256'!D16)</f>
        <v>0.30078125</v>
      </c>
      <c r="E16" s="616">
        <f>AVERAGE('1:256'!E16)</f>
        <v>0</v>
      </c>
      <c r="F16" s="21">
        <f t="shared" si="0"/>
        <v>99.08203125</v>
      </c>
      <c r="G16" s="20">
        <f t="shared" si="1"/>
        <v>5.30078125</v>
      </c>
      <c r="H16" s="22">
        <f t="shared" si="2"/>
        <v>104.3828125</v>
      </c>
      <c r="I16" s="614">
        <f>AVERAGE('1:256'!I16)</f>
        <v>0.984375</v>
      </c>
      <c r="J16" s="615">
        <f>AVERAGE('1:256'!J16)</f>
        <v>0.109375</v>
      </c>
      <c r="K16" s="615">
        <f>AVERAGE('1:256'!K16)</f>
        <v>121.37890625</v>
      </c>
      <c r="L16" s="615">
        <f>AVERAGE('1:256'!L16)</f>
        <v>2.6875</v>
      </c>
      <c r="M16" s="615">
        <f>AVERAGE('1:256'!M16)</f>
        <v>86.18359375</v>
      </c>
      <c r="N16" s="615">
        <f>AVERAGE('1:256'!N16)</f>
        <v>0.80078125</v>
      </c>
      <c r="O16" s="615">
        <f>AVERAGE('1:256'!O16)</f>
        <v>0.328125</v>
      </c>
      <c r="P16" s="615">
        <f>AVERAGE('1:256'!P16)</f>
        <v>0</v>
      </c>
      <c r="Q16" s="615">
        <f>AVERAGE('1:256'!Q16)</f>
        <v>0</v>
      </c>
      <c r="R16" s="616">
        <f>AVERAGE('1:256'!R16)</f>
        <v>0</v>
      </c>
      <c r="S16" s="21">
        <f t="shared" si="3"/>
        <v>208.875</v>
      </c>
      <c r="T16" s="20">
        <f t="shared" si="4"/>
        <v>3.59765625</v>
      </c>
      <c r="U16" s="22">
        <f t="shared" si="5"/>
        <v>212.47265625</v>
      </c>
      <c r="V16" s="614">
        <f>AVERAGE('1:256'!V16)</f>
        <v>0</v>
      </c>
      <c r="W16" s="616">
        <f>AVERAGE('1:256'!W16)</f>
        <v>0</v>
      </c>
      <c r="X16" s="22">
        <f t="shared" si="6"/>
        <v>0</v>
      </c>
      <c r="Y16" s="23">
        <f t="shared" si="7"/>
        <v>316.85546875</v>
      </c>
      <c r="Z16" s="1"/>
    </row>
    <row r="17" spans="1:26" x14ac:dyDescent="0.2">
      <c r="A17" s="11" t="s">
        <v>32</v>
      </c>
      <c r="B17" s="614">
        <f>AVERAGE('1:256'!B17)</f>
        <v>168.85546875</v>
      </c>
      <c r="C17" s="615">
        <f>AVERAGE('1:256'!C17)</f>
        <v>11.2421875</v>
      </c>
      <c r="D17" s="615">
        <f>AVERAGE('1:256'!D17)</f>
        <v>1.234375</v>
      </c>
      <c r="E17" s="616">
        <f>AVERAGE('1:256'!E17)</f>
        <v>0</v>
      </c>
      <c r="F17" s="21">
        <f t="shared" si="0"/>
        <v>170.08984375</v>
      </c>
      <c r="G17" s="20">
        <f t="shared" si="1"/>
        <v>11.2421875</v>
      </c>
      <c r="H17" s="22">
        <f t="shared" si="2"/>
        <v>181.33203125</v>
      </c>
      <c r="I17" s="614">
        <f>AVERAGE('1:256'!I17)</f>
        <v>1.96484375</v>
      </c>
      <c r="J17" s="615">
        <f>AVERAGE('1:256'!J17)</f>
        <v>0.69140625</v>
      </c>
      <c r="K17" s="615">
        <f>AVERAGE('1:256'!K17)</f>
        <v>95.30859375</v>
      </c>
      <c r="L17" s="615">
        <f>AVERAGE('1:256'!L17)</f>
        <v>6.8203125</v>
      </c>
      <c r="M17" s="615">
        <f>AVERAGE('1:256'!M17)</f>
        <v>35.2421875</v>
      </c>
      <c r="N17" s="615">
        <f>AVERAGE('1:256'!N17)</f>
        <v>1.828125</v>
      </c>
      <c r="O17" s="615">
        <f>AVERAGE('1:256'!O17)</f>
        <v>0.42578125</v>
      </c>
      <c r="P17" s="615">
        <f>AVERAGE('1:256'!P17)</f>
        <v>3.90625E-2</v>
      </c>
      <c r="Q17" s="615">
        <f>AVERAGE('1:256'!Q17)</f>
        <v>0.71484375</v>
      </c>
      <c r="R17" s="616">
        <f>AVERAGE('1:256'!R17)</f>
        <v>0</v>
      </c>
      <c r="S17" s="21">
        <f t="shared" si="3"/>
        <v>133.65625</v>
      </c>
      <c r="T17" s="20">
        <f t="shared" si="4"/>
        <v>9.37890625</v>
      </c>
      <c r="U17" s="22">
        <f t="shared" si="5"/>
        <v>143.03515625</v>
      </c>
      <c r="V17" s="614">
        <f>AVERAGE('1:256'!V17)</f>
        <v>0</v>
      </c>
      <c r="W17" s="616">
        <f>AVERAGE('1:256'!W17)</f>
        <v>0</v>
      </c>
      <c r="X17" s="22">
        <f t="shared" si="6"/>
        <v>0</v>
      </c>
      <c r="Y17" s="23">
        <f t="shared" si="7"/>
        <v>324.3671875</v>
      </c>
      <c r="Z17" s="1"/>
    </row>
    <row r="18" spans="1:26" x14ac:dyDescent="0.2">
      <c r="A18" s="11" t="s">
        <v>33</v>
      </c>
      <c r="B18" s="614">
        <f>AVERAGE('1:256'!B18)</f>
        <v>0</v>
      </c>
      <c r="C18" s="615">
        <f>AVERAGE('1:256'!C18)</f>
        <v>0</v>
      </c>
      <c r="D18" s="615">
        <f>AVERAGE('1:256'!D18)</f>
        <v>0</v>
      </c>
      <c r="E18" s="616">
        <f>AVERAGE('1:256'!E18)</f>
        <v>0</v>
      </c>
      <c r="F18" s="21">
        <f t="shared" si="0"/>
        <v>0</v>
      </c>
      <c r="G18" s="20">
        <f t="shared" si="1"/>
        <v>0</v>
      </c>
      <c r="H18" s="22">
        <f t="shared" si="2"/>
        <v>0</v>
      </c>
      <c r="I18" s="614">
        <f>AVERAGE('1:256'!I18)</f>
        <v>0</v>
      </c>
      <c r="J18" s="615">
        <f>AVERAGE('1:256'!J18)</f>
        <v>0</v>
      </c>
      <c r="K18" s="615">
        <f>AVERAGE('1:256'!K18)</f>
        <v>13.58984375</v>
      </c>
      <c r="L18" s="615">
        <f>AVERAGE('1:256'!L18)</f>
        <v>0</v>
      </c>
      <c r="M18" s="615">
        <f>AVERAGE('1:256'!M18)</f>
        <v>69.015625</v>
      </c>
      <c r="N18" s="615">
        <f>AVERAGE('1:256'!N18)</f>
        <v>0</v>
      </c>
      <c r="O18" s="615">
        <f>AVERAGE('1:256'!O18)</f>
        <v>274.75390625</v>
      </c>
      <c r="P18" s="615">
        <f>AVERAGE('1:256'!P18)</f>
        <v>0</v>
      </c>
      <c r="Q18" s="615">
        <f>AVERAGE('1:256'!Q18)</f>
        <v>0</v>
      </c>
      <c r="R18" s="616">
        <f>AVERAGE('1:256'!R18)</f>
        <v>0</v>
      </c>
      <c r="S18" s="21">
        <f t="shared" si="3"/>
        <v>357.359375</v>
      </c>
      <c r="T18" s="20">
        <f t="shared" si="4"/>
        <v>0</v>
      </c>
      <c r="U18" s="22">
        <f t="shared" si="5"/>
        <v>357.359375</v>
      </c>
      <c r="V18" s="614">
        <f>AVERAGE('1:256'!V18)</f>
        <v>0</v>
      </c>
      <c r="W18" s="616">
        <f>AVERAGE('1:256'!W18)</f>
        <v>0</v>
      </c>
      <c r="X18" s="22">
        <f t="shared" si="6"/>
        <v>0</v>
      </c>
      <c r="Y18" s="23">
        <f t="shared" si="7"/>
        <v>357.359375</v>
      </c>
      <c r="Z18" s="1"/>
    </row>
    <row r="19" spans="1:26" x14ac:dyDescent="0.2">
      <c r="A19" s="11" t="s">
        <v>34</v>
      </c>
      <c r="B19" s="614">
        <f>AVERAGE('1:256'!B19)</f>
        <v>0</v>
      </c>
      <c r="C19" s="615">
        <f>AVERAGE('1:256'!C19)</f>
        <v>0</v>
      </c>
      <c r="D19" s="615">
        <f>AVERAGE('1:256'!D19)</f>
        <v>0</v>
      </c>
      <c r="E19" s="616">
        <f>AVERAGE('1:256'!E19)</f>
        <v>0</v>
      </c>
      <c r="F19" s="21">
        <f t="shared" si="0"/>
        <v>0</v>
      </c>
      <c r="G19" s="20">
        <f t="shared" si="1"/>
        <v>0</v>
      </c>
      <c r="H19" s="22">
        <f t="shared" si="2"/>
        <v>0</v>
      </c>
      <c r="I19" s="614">
        <f>AVERAGE('1:256'!I19)</f>
        <v>0.3671875</v>
      </c>
      <c r="J19" s="615">
        <f>AVERAGE('1:256'!J19)</f>
        <v>0</v>
      </c>
      <c r="K19" s="615">
        <f>AVERAGE('1:256'!K19)</f>
        <v>231.83984375</v>
      </c>
      <c r="L19" s="615">
        <f>AVERAGE('1:256'!L19)</f>
        <v>0</v>
      </c>
      <c r="M19" s="615">
        <f>AVERAGE('1:256'!M19)</f>
        <v>134.71875</v>
      </c>
      <c r="N19" s="615">
        <f>AVERAGE('1:256'!N19)</f>
        <v>0</v>
      </c>
      <c r="O19" s="615">
        <f>AVERAGE('1:256'!O19)</f>
        <v>3.515625E-2</v>
      </c>
      <c r="P19" s="615">
        <f>AVERAGE('1:256'!P19)</f>
        <v>0</v>
      </c>
      <c r="Q19" s="615">
        <f>AVERAGE('1:256'!Q19)</f>
        <v>0</v>
      </c>
      <c r="R19" s="616">
        <f>AVERAGE('1:256'!R19)</f>
        <v>0</v>
      </c>
      <c r="S19" s="21">
        <f t="shared" si="3"/>
        <v>366.9609375</v>
      </c>
      <c r="T19" s="20">
        <f t="shared" si="4"/>
        <v>0</v>
      </c>
      <c r="U19" s="22">
        <f t="shared" si="5"/>
        <v>366.9609375</v>
      </c>
      <c r="V19" s="614">
        <f>AVERAGE('1:256'!V19)</f>
        <v>0</v>
      </c>
      <c r="W19" s="616">
        <f>AVERAGE('1:256'!W19)</f>
        <v>0</v>
      </c>
      <c r="X19" s="22">
        <f t="shared" si="6"/>
        <v>0</v>
      </c>
      <c r="Y19" s="23">
        <f t="shared" si="7"/>
        <v>366.9609375</v>
      </c>
      <c r="Z19" s="1"/>
    </row>
    <row r="20" spans="1:26" x14ac:dyDescent="0.2">
      <c r="A20" s="11" t="s">
        <v>35</v>
      </c>
      <c r="B20" s="614">
        <f>AVERAGE('1:256'!B20)</f>
        <v>0</v>
      </c>
      <c r="C20" s="615">
        <f>AVERAGE('1:256'!C20)</f>
        <v>0</v>
      </c>
      <c r="D20" s="615">
        <f>AVERAGE('1:256'!D20)</f>
        <v>0</v>
      </c>
      <c r="E20" s="616">
        <f>AVERAGE('1:256'!E20)</f>
        <v>0</v>
      </c>
      <c r="F20" s="21">
        <f t="shared" si="0"/>
        <v>0</v>
      </c>
      <c r="G20" s="20">
        <f t="shared" si="1"/>
        <v>0</v>
      </c>
      <c r="H20" s="22">
        <f t="shared" si="2"/>
        <v>0</v>
      </c>
      <c r="I20" s="614">
        <f>AVERAGE('1:256'!I20)</f>
        <v>4.296875E-2</v>
      </c>
      <c r="J20" s="615">
        <f>AVERAGE('1:256'!J20)</f>
        <v>0</v>
      </c>
      <c r="K20" s="615">
        <f>AVERAGE('1:256'!K20)</f>
        <v>348.4296875</v>
      </c>
      <c r="L20" s="615">
        <f>AVERAGE('1:256'!L20)</f>
        <v>0</v>
      </c>
      <c r="M20" s="615">
        <f>AVERAGE('1:256'!M20)</f>
        <v>6.25E-2</v>
      </c>
      <c r="N20" s="615">
        <f>AVERAGE('1:256'!N20)</f>
        <v>0</v>
      </c>
      <c r="O20" s="615">
        <f>AVERAGE('1:256'!O20)</f>
        <v>0</v>
      </c>
      <c r="P20" s="615">
        <f>AVERAGE('1:256'!P20)</f>
        <v>0</v>
      </c>
      <c r="Q20" s="615">
        <f>AVERAGE('1:256'!Q20)</f>
        <v>0</v>
      </c>
      <c r="R20" s="616">
        <f>AVERAGE('1:256'!R20)</f>
        <v>0</v>
      </c>
      <c r="S20" s="21">
        <f t="shared" si="3"/>
        <v>348.53515625</v>
      </c>
      <c r="T20" s="20">
        <f t="shared" si="4"/>
        <v>0</v>
      </c>
      <c r="U20" s="22">
        <f t="shared" si="5"/>
        <v>348.53515625</v>
      </c>
      <c r="V20" s="614">
        <f>AVERAGE('1:256'!V20)</f>
        <v>0</v>
      </c>
      <c r="W20" s="616">
        <f>AVERAGE('1:256'!W20)</f>
        <v>0</v>
      </c>
      <c r="X20" s="22">
        <f t="shared" si="6"/>
        <v>0</v>
      </c>
      <c r="Y20" s="23">
        <f t="shared" si="7"/>
        <v>348.53515625</v>
      </c>
      <c r="Z20" s="1"/>
    </row>
    <row r="21" spans="1:26" x14ac:dyDescent="0.2">
      <c r="A21" s="11" t="s">
        <v>36</v>
      </c>
      <c r="B21" s="614">
        <f>AVERAGE('1:256'!B21)</f>
        <v>112.1953125</v>
      </c>
      <c r="C21" s="615">
        <f>AVERAGE('1:256'!C21)</f>
        <v>6.42578125</v>
      </c>
      <c r="D21" s="615">
        <f>AVERAGE('1:256'!D21)</f>
        <v>0.671875</v>
      </c>
      <c r="E21" s="616">
        <f>AVERAGE('1:256'!E21)</f>
        <v>1.171875E-2</v>
      </c>
      <c r="F21" s="21">
        <f t="shared" si="0"/>
        <v>112.8671875</v>
      </c>
      <c r="G21" s="20">
        <f t="shared" si="1"/>
        <v>6.4375</v>
      </c>
      <c r="H21" s="22">
        <f t="shared" si="2"/>
        <v>119.3046875</v>
      </c>
      <c r="I21" s="614">
        <f>AVERAGE('1:256'!I21)</f>
        <v>0.5625</v>
      </c>
      <c r="J21" s="615">
        <f>AVERAGE('1:256'!J21)</f>
        <v>8.984375E-2</v>
      </c>
      <c r="K21" s="615">
        <f>AVERAGE('1:256'!K21)</f>
        <v>93.95703125</v>
      </c>
      <c r="L21" s="615">
        <f>AVERAGE('1:256'!L21)</f>
        <v>3.23046875</v>
      </c>
      <c r="M21" s="615">
        <f>AVERAGE('1:256'!M21)</f>
        <v>18.72265625</v>
      </c>
      <c r="N21" s="615">
        <f>AVERAGE('1:256'!N21)</f>
        <v>0.83203125</v>
      </c>
      <c r="O21" s="615">
        <f>AVERAGE('1:256'!O21)</f>
        <v>1.00390625</v>
      </c>
      <c r="P21" s="615">
        <f>AVERAGE('1:256'!P21)</f>
        <v>0.1171875</v>
      </c>
      <c r="Q21" s="615">
        <f>AVERAGE('1:256'!Q21)</f>
        <v>0.515625</v>
      </c>
      <c r="R21" s="616">
        <f>AVERAGE('1:256'!R21)</f>
        <v>3.125E-2</v>
      </c>
      <c r="S21" s="21">
        <f t="shared" si="3"/>
        <v>114.76171875</v>
      </c>
      <c r="T21" s="20">
        <f t="shared" si="4"/>
        <v>4.30078125</v>
      </c>
      <c r="U21" s="22">
        <f t="shared" si="5"/>
        <v>119.0625</v>
      </c>
      <c r="V21" s="614">
        <f>AVERAGE('1:256'!V21)</f>
        <v>0</v>
      </c>
      <c r="W21" s="616">
        <f>AVERAGE('1:256'!W21)</f>
        <v>0</v>
      </c>
      <c r="X21" s="22">
        <f t="shared" si="6"/>
        <v>0</v>
      </c>
      <c r="Y21" s="23">
        <f t="shared" si="7"/>
        <v>238.3671875</v>
      </c>
      <c r="Z21" s="1"/>
    </row>
    <row r="22" spans="1:26" x14ac:dyDescent="0.2">
      <c r="A22" s="11" t="s">
        <v>37</v>
      </c>
      <c r="B22" s="614">
        <f>AVERAGE('1:256'!B22)</f>
        <v>0</v>
      </c>
      <c r="C22" s="615">
        <f>AVERAGE('1:256'!C22)</f>
        <v>0</v>
      </c>
      <c r="D22" s="615">
        <f>AVERAGE('1:256'!D22)</f>
        <v>0</v>
      </c>
      <c r="E22" s="616">
        <f>AVERAGE('1:256'!E22)</f>
        <v>0</v>
      </c>
      <c r="F22" s="21">
        <f t="shared" si="0"/>
        <v>0</v>
      </c>
      <c r="G22" s="20">
        <f t="shared" si="1"/>
        <v>0</v>
      </c>
      <c r="H22" s="22">
        <f t="shared" si="2"/>
        <v>0</v>
      </c>
      <c r="I22" s="614">
        <f>AVERAGE('1:256'!I22)</f>
        <v>7.03125E-2</v>
      </c>
      <c r="J22" s="615">
        <f>AVERAGE('1:256'!J22)</f>
        <v>13.7109375</v>
      </c>
      <c r="K22" s="615">
        <f>AVERAGE('1:256'!K22)</f>
        <v>115.39453125</v>
      </c>
      <c r="L22" s="615">
        <f>AVERAGE('1:256'!L22)</f>
        <v>101.7890625</v>
      </c>
      <c r="M22" s="615">
        <f>AVERAGE('1:256'!M22)</f>
        <v>4.296875E-2</v>
      </c>
      <c r="N22" s="615">
        <f>AVERAGE('1:256'!N22)</f>
        <v>51.3359375</v>
      </c>
      <c r="O22" s="615">
        <f>AVERAGE('1:256'!O22)</f>
        <v>0</v>
      </c>
      <c r="P22" s="615">
        <f>AVERAGE('1:256'!P22)</f>
        <v>31.69140625</v>
      </c>
      <c r="Q22" s="615">
        <f>AVERAGE('1:256'!Q22)</f>
        <v>0</v>
      </c>
      <c r="R22" s="616">
        <f>AVERAGE('1:256'!R22)</f>
        <v>0</v>
      </c>
      <c r="S22" s="21">
        <f t="shared" si="3"/>
        <v>115.5078125</v>
      </c>
      <c r="T22" s="20">
        <f t="shared" si="4"/>
        <v>198.52734375</v>
      </c>
      <c r="U22" s="22">
        <f t="shared" si="5"/>
        <v>314.03515625</v>
      </c>
      <c r="V22" s="614">
        <f>AVERAGE('1:256'!V22)</f>
        <v>24.1015625</v>
      </c>
      <c r="W22" s="616">
        <f>AVERAGE('1:256'!W22)</f>
        <v>0</v>
      </c>
      <c r="X22" s="22">
        <f t="shared" si="6"/>
        <v>24.1015625</v>
      </c>
      <c r="Y22" s="23">
        <f t="shared" si="7"/>
        <v>338.13671875</v>
      </c>
      <c r="Z22" s="1"/>
    </row>
    <row r="23" spans="1:26" x14ac:dyDescent="0.2">
      <c r="A23" s="11" t="s">
        <v>38</v>
      </c>
      <c r="B23" s="614">
        <f>AVERAGE('1:256'!B23)</f>
        <v>0</v>
      </c>
      <c r="C23" s="615">
        <f>AVERAGE('1:256'!C23)</f>
        <v>0</v>
      </c>
      <c r="D23" s="615">
        <f>AVERAGE('1:256'!D23)</f>
        <v>0</v>
      </c>
      <c r="E23" s="616">
        <f>AVERAGE('1:256'!E23)</f>
        <v>0</v>
      </c>
      <c r="F23" s="21">
        <f t="shared" si="0"/>
        <v>0</v>
      </c>
      <c r="G23" s="20">
        <f t="shared" si="1"/>
        <v>0</v>
      </c>
      <c r="H23" s="22">
        <f t="shared" si="2"/>
        <v>0</v>
      </c>
      <c r="I23" s="614">
        <f>AVERAGE('1:256'!I23)</f>
        <v>0</v>
      </c>
      <c r="J23" s="615">
        <f>AVERAGE('1:256'!J23)</f>
        <v>0</v>
      </c>
      <c r="K23" s="615">
        <f>AVERAGE('1:256'!K23)</f>
        <v>29.609375</v>
      </c>
      <c r="L23" s="615">
        <f>AVERAGE('1:256'!L23)</f>
        <v>0</v>
      </c>
      <c r="M23" s="615">
        <f>AVERAGE('1:256'!M23)</f>
        <v>487.4609375</v>
      </c>
      <c r="N23" s="615">
        <f>AVERAGE('1:256'!N23)</f>
        <v>0</v>
      </c>
      <c r="O23" s="615">
        <f>AVERAGE('1:256'!O23)</f>
        <v>0</v>
      </c>
      <c r="P23" s="615">
        <f>AVERAGE('1:256'!P23)</f>
        <v>0</v>
      </c>
      <c r="Q23" s="615">
        <f>AVERAGE('1:256'!Q23)</f>
        <v>0</v>
      </c>
      <c r="R23" s="616">
        <f>AVERAGE('1:256'!R23)</f>
        <v>0</v>
      </c>
      <c r="S23" s="21">
        <f t="shared" si="3"/>
        <v>517.0703125</v>
      </c>
      <c r="T23" s="20">
        <f t="shared" si="4"/>
        <v>0</v>
      </c>
      <c r="U23" s="22">
        <f t="shared" si="5"/>
        <v>517.0703125</v>
      </c>
      <c r="V23" s="614">
        <f>AVERAGE('1:256'!V23)</f>
        <v>0</v>
      </c>
      <c r="W23" s="616">
        <f>AVERAGE('1:256'!W23)</f>
        <v>0</v>
      </c>
      <c r="X23" s="22">
        <f t="shared" si="6"/>
        <v>0</v>
      </c>
      <c r="Y23" s="23">
        <f t="shared" si="7"/>
        <v>517.0703125</v>
      </c>
      <c r="Z23" s="1"/>
    </row>
    <row r="24" spans="1:26" x14ac:dyDescent="0.2">
      <c r="A24" s="11" t="s">
        <v>39</v>
      </c>
      <c r="B24" s="614">
        <f>AVERAGE('1:256'!B24)</f>
        <v>264.953125</v>
      </c>
      <c r="C24" s="615">
        <f>AVERAGE('1:256'!C24)</f>
        <v>15.76171875</v>
      </c>
      <c r="D24" s="615">
        <f>AVERAGE('1:256'!D24)</f>
        <v>6.12890625</v>
      </c>
      <c r="E24" s="616">
        <f>AVERAGE('1:256'!E24)</f>
        <v>0</v>
      </c>
      <c r="F24" s="21">
        <f t="shared" si="0"/>
        <v>271.08203125</v>
      </c>
      <c r="G24" s="20">
        <f t="shared" si="1"/>
        <v>15.76171875</v>
      </c>
      <c r="H24" s="22">
        <f t="shared" si="2"/>
        <v>286.84375</v>
      </c>
      <c r="I24" s="614">
        <f>AVERAGE('1:256'!I24)</f>
        <v>0.45703125</v>
      </c>
      <c r="J24" s="615">
        <f>AVERAGE('1:256'!J24)</f>
        <v>7.8125E-2</v>
      </c>
      <c r="K24" s="615">
        <f>AVERAGE('1:256'!K24)</f>
        <v>140.98828125</v>
      </c>
      <c r="L24" s="615">
        <f>AVERAGE('1:256'!L24)</f>
        <v>18.96484375</v>
      </c>
      <c r="M24" s="615">
        <f>AVERAGE('1:256'!M24)</f>
        <v>50.19921875</v>
      </c>
      <c r="N24" s="615">
        <f>AVERAGE('1:256'!N24)</f>
        <v>3.421875</v>
      </c>
      <c r="O24" s="615">
        <f>AVERAGE('1:256'!O24)</f>
        <v>1.41796875</v>
      </c>
      <c r="P24" s="615">
        <f>AVERAGE('1:256'!P24)</f>
        <v>1.171875E-2</v>
      </c>
      <c r="Q24" s="615">
        <f>AVERAGE('1:256'!Q24)</f>
        <v>1.16015625</v>
      </c>
      <c r="R24" s="616">
        <f>AVERAGE('1:256'!R24)</f>
        <v>0</v>
      </c>
      <c r="S24" s="21">
        <f t="shared" si="3"/>
        <v>194.22265625</v>
      </c>
      <c r="T24" s="20">
        <f t="shared" si="4"/>
        <v>22.4765625</v>
      </c>
      <c r="U24" s="22">
        <f t="shared" si="5"/>
        <v>216.69921875</v>
      </c>
      <c r="V24" s="614">
        <f>AVERAGE('1:256'!V24)</f>
        <v>0</v>
      </c>
      <c r="W24" s="616">
        <f>AVERAGE('1:256'!W24)</f>
        <v>0</v>
      </c>
      <c r="X24" s="22">
        <f t="shared" si="6"/>
        <v>0</v>
      </c>
      <c r="Y24" s="23">
        <f t="shared" si="7"/>
        <v>503.54296875</v>
      </c>
      <c r="Z24" s="1"/>
    </row>
    <row r="25" spans="1:26" x14ac:dyDescent="0.2">
      <c r="A25" s="11" t="s">
        <v>40</v>
      </c>
      <c r="B25" s="614">
        <f>AVERAGE('1:256'!B25)</f>
        <v>70.51171875</v>
      </c>
      <c r="C25" s="615">
        <f>AVERAGE('1:256'!C25)</f>
        <v>3.20703125</v>
      </c>
      <c r="D25" s="615">
        <f>AVERAGE('1:256'!D25)</f>
        <v>0.55859375</v>
      </c>
      <c r="E25" s="616">
        <f>AVERAGE('1:256'!E25)</f>
        <v>0</v>
      </c>
      <c r="F25" s="21">
        <f t="shared" si="0"/>
        <v>71.0703125</v>
      </c>
      <c r="G25" s="20">
        <f t="shared" si="1"/>
        <v>3.20703125</v>
      </c>
      <c r="H25" s="22">
        <f t="shared" si="2"/>
        <v>74.27734375</v>
      </c>
      <c r="I25" s="614">
        <f>AVERAGE('1:256'!I25)</f>
        <v>0.1328125</v>
      </c>
      <c r="J25" s="615">
        <f>AVERAGE('1:256'!J25)</f>
        <v>0.1484375</v>
      </c>
      <c r="K25" s="615">
        <f>AVERAGE('1:256'!K25)</f>
        <v>736.51171875</v>
      </c>
      <c r="L25" s="615">
        <f>AVERAGE('1:256'!L25)</f>
        <v>2.58984375</v>
      </c>
      <c r="M25" s="615">
        <f>AVERAGE('1:256'!M25)</f>
        <v>145.30078125</v>
      </c>
      <c r="N25" s="615">
        <f>AVERAGE('1:256'!N25)</f>
        <v>0.7578125</v>
      </c>
      <c r="O25" s="615">
        <f>AVERAGE('1:256'!O25)</f>
        <v>0.16796875</v>
      </c>
      <c r="P25" s="615">
        <f>AVERAGE('1:256'!P25)</f>
        <v>0</v>
      </c>
      <c r="Q25" s="615">
        <f>AVERAGE('1:256'!Q25)</f>
        <v>0.28125</v>
      </c>
      <c r="R25" s="616">
        <f>AVERAGE('1:256'!R25)</f>
        <v>0</v>
      </c>
      <c r="S25" s="21">
        <f t="shared" si="3"/>
        <v>882.39453125</v>
      </c>
      <c r="T25" s="20">
        <f t="shared" si="4"/>
        <v>3.49609375</v>
      </c>
      <c r="U25" s="22">
        <f t="shared" si="5"/>
        <v>885.890625</v>
      </c>
      <c r="V25" s="614">
        <f>AVERAGE('1:256'!V25)</f>
        <v>0</v>
      </c>
      <c r="W25" s="616">
        <f>AVERAGE('1:256'!W25)</f>
        <v>0</v>
      </c>
      <c r="X25" s="22">
        <f t="shared" si="6"/>
        <v>0</v>
      </c>
      <c r="Y25" s="23">
        <f t="shared" si="7"/>
        <v>960.16796875</v>
      </c>
      <c r="Z25" s="1"/>
    </row>
    <row r="26" spans="1:26" x14ac:dyDescent="0.2">
      <c r="A26" s="11" t="s">
        <v>41</v>
      </c>
      <c r="B26" s="614">
        <f>AVERAGE('1:256'!B26)</f>
        <v>0</v>
      </c>
      <c r="C26" s="615">
        <f>AVERAGE('1:256'!C26)</f>
        <v>0</v>
      </c>
      <c r="D26" s="615">
        <f>AVERAGE('1:256'!D26)</f>
        <v>0</v>
      </c>
      <c r="E26" s="616">
        <f>AVERAGE('1:256'!E26)</f>
        <v>0</v>
      </c>
      <c r="F26" s="21">
        <f t="shared" si="0"/>
        <v>0</v>
      </c>
      <c r="G26" s="20">
        <f t="shared" si="1"/>
        <v>0</v>
      </c>
      <c r="H26" s="22">
        <f t="shared" si="2"/>
        <v>0</v>
      </c>
      <c r="I26" s="614">
        <f>AVERAGE('1:256'!I26)</f>
        <v>0.10546875</v>
      </c>
      <c r="J26" s="615">
        <f>AVERAGE('1:256'!J26)</f>
        <v>0</v>
      </c>
      <c r="K26" s="615">
        <f>AVERAGE('1:256'!K26)</f>
        <v>223.30078125</v>
      </c>
      <c r="L26" s="615">
        <f>AVERAGE('1:256'!L26)</f>
        <v>0</v>
      </c>
      <c r="M26" s="615">
        <f>AVERAGE('1:256'!M26)</f>
        <v>467.77734375</v>
      </c>
      <c r="N26" s="615">
        <f>AVERAGE('1:256'!N26)</f>
        <v>0</v>
      </c>
      <c r="O26" s="615">
        <f>AVERAGE('1:256'!O26)</f>
        <v>2.734375E-2</v>
      </c>
      <c r="P26" s="615">
        <f>AVERAGE('1:256'!P26)</f>
        <v>0</v>
      </c>
      <c r="Q26" s="615">
        <f>AVERAGE('1:256'!Q26)</f>
        <v>18.51953125</v>
      </c>
      <c r="R26" s="616">
        <f>AVERAGE('1:256'!R26)</f>
        <v>0</v>
      </c>
      <c r="S26" s="21">
        <f t="shared" si="3"/>
        <v>709.73046875</v>
      </c>
      <c r="T26" s="20">
        <f t="shared" si="4"/>
        <v>0</v>
      </c>
      <c r="U26" s="22">
        <f t="shared" si="5"/>
        <v>709.73046875</v>
      </c>
      <c r="V26" s="614">
        <f>AVERAGE('1:256'!V26)</f>
        <v>0</v>
      </c>
      <c r="W26" s="616">
        <f>AVERAGE('1:256'!W26)</f>
        <v>0</v>
      </c>
      <c r="X26" s="22">
        <f t="shared" si="6"/>
        <v>0</v>
      </c>
      <c r="Y26" s="23">
        <f t="shared" si="7"/>
        <v>709.73046875</v>
      </c>
      <c r="Z26" s="1"/>
    </row>
    <row r="27" spans="1:26" x14ac:dyDescent="0.2">
      <c r="A27" s="11" t="s">
        <v>42</v>
      </c>
      <c r="B27" s="614">
        <f>AVERAGE('1:256'!B27)</f>
        <v>139.52734375</v>
      </c>
      <c r="C27" s="615">
        <f>AVERAGE('1:256'!C27)</f>
        <v>13.75390625</v>
      </c>
      <c r="D27" s="615">
        <f>AVERAGE('1:256'!D27)</f>
        <v>2.6171875</v>
      </c>
      <c r="E27" s="616">
        <f>AVERAGE('1:256'!E27)</f>
        <v>0</v>
      </c>
      <c r="F27" s="21">
        <f t="shared" si="0"/>
        <v>142.14453125</v>
      </c>
      <c r="G27" s="20">
        <f t="shared" si="1"/>
        <v>13.75390625</v>
      </c>
      <c r="H27" s="22">
        <f t="shared" si="2"/>
        <v>155.8984375</v>
      </c>
      <c r="I27" s="614">
        <f>AVERAGE('1:256'!I27)</f>
        <v>0.60546875</v>
      </c>
      <c r="J27" s="615">
        <f>AVERAGE('1:256'!J27)</f>
        <v>0.234375</v>
      </c>
      <c r="K27" s="615">
        <f>AVERAGE('1:256'!K27)</f>
        <v>76.2734375</v>
      </c>
      <c r="L27" s="615">
        <f>AVERAGE('1:256'!L27)</f>
        <v>2.9140625</v>
      </c>
      <c r="M27" s="615">
        <f>AVERAGE('1:256'!M27)</f>
        <v>907.22265625</v>
      </c>
      <c r="N27" s="615">
        <f>AVERAGE('1:256'!N27)</f>
        <v>0.74609375</v>
      </c>
      <c r="O27" s="615">
        <f>AVERAGE('1:256'!O27)</f>
        <v>36.28515625</v>
      </c>
      <c r="P27" s="615">
        <f>AVERAGE('1:256'!P27)</f>
        <v>0</v>
      </c>
      <c r="Q27" s="615">
        <f>AVERAGE('1:256'!Q27)</f>
        <v>0.1484375</v>
      </c>
      <c r="R27" s="616">
        <f>AVERAGE('1:256'!R27)</f>
        <v>0</v>
      </c>
      <c r="S27" s="21">
        <f t="shared" si="3"/>
        <v>1020.53515625</v>
      </c>
      <c r="T27" s="20">
        <f t="shared" si="4"/>
        <v>3.89453125</v>
      </c>
      <c r="U27" s="22">
        <f t="shared" si="5"/>
        <v>1024.4296875</v>
      </c>
      <c r="V27" s="614">
        <f>AVERAGE('1:256'!V27)</f>
        <v>0</v>
      </c>
      <c r="W27" s="616">
        <f>AVERAGE('1:256'!W27)</f>
        <v>0</v>
      </c>
      <c r="X27" s="22">
        <f t="shared" si="6"/>
        <v>0</v>
      </c>
      <c r="Y27" s="23">
        <f t="shared" si="7"/>
        <v>1180.328125</v>
      </c>
      <c r="Z27" s="1"/>
    </row>
    <row r="28" spans="1:26" x14ac:dyDescent="0.2">
      <c r="A28" s="11" t="s">
        <v>43</v>
      </c>
      <c r="B28" s="614">
        <f>AVERAGE('1:256'!B28)</f>
        <v>274.85546875</v>
      </c>
      <c r="C28" s="615">
        <f>AVERAGE('1:256'!C28)</f>
        <v>29.69921875</v>
      </c>
      <c r="D28" s="615">
        <f>AVERAGE('1:256'!D28)</f>
        <v>1.19140625</v>
      </c>
      <c r="E28" s="616">
        <f>AVERAGE('1:256'!E28)</f>
        <v>1.26953125</v>
      </c>
      <c r="F28" s="21">
        <f t="shared" si="0"/>
        <v>276.046875</v>
      </c>
      <c r="G28" s="20">
        <f t="shared" si="1"/>
        <v>30.96875</v>
      </c>
      <c r="H28" s="22">
        <f t="shared" si="2"/>
        <v>307.015625</v>
      </c>
      <c r="I28" s="614">
        <f>AVERAGE('1:256'!I28)</f>
        <v>25.97265625</v>
      </c>
      <c r="J28" s="615">
        <f>AVERAGE('1:256'!J28)</f>
        <v>0.37890625</v>
      </c>
      <c r="K28" s="615">
        <f>AVERAGE('1:256'!K28)</f>
        <v>274.515625</v>
      </c>
      <c r="L28" s="615">
        <f>AVERAGE('1:256'!L28)</f>
        <v>10.9921875</v>
      </c>
      <c r="M28" s="615">
        <f>AVERAGE('1:256'!M28)</f>
        <v>312.1015625</v>
      </c>
      <c r="N28" s="615">
        <f>AVERAGE('1:256'!N28)</f>
        <v>6.3125</v>
      </c>
      <c r="O28" s="615">
        <f>AVERAGE('1:256'!O28)</f>
        <v>7.58984375</v>
      </c>
      <c r="P28" s="615">
        <f>AVERAGE('1:256'!P28)</f>
        <v>0.1796875</v>
      </c>
      <c r="Q28" s="615">
        <f>AVERAGE('1:256'!Q28)</f>
        <v>0.24609375</v>
      </c>
      <c r="R28" s="616">
        <f>AVERAGE('1:256'!R28)</f>
        <v>7.8125E-3</v>
      </c>
      <c r="S28" s="21">
        <f t="shared" si="3"/>
        <v>620.42578125</v>
      </c>
      <c r="T28" s="20">
        <f t="shared" si="4"/>
        <v>17.87109375</v>
      </c>
      <c r="U28" s="22">
        <f t="shared" si="5"/>
        <v>638.296875</v>
      </c>
      <c r="V28" s="614">
        <f>AVERAGE('1:256'!V28)</f>
        <v>4.6875E-2</v>
      </c>
      <c r="W28" s="616">
        <f>AVERAGE('1:256'!W28)</f>
        <v>0</v>
      </c>
      <c r="X28" s="22">
        <f t="shared" si="6"/>
        <v>4.6875E-2</v>
      </c>
      <c r="Y28" s="23">
        <f t="shared" si="7"/>
        <v>945.359375</v>
      </c>
      <c r="Z28" s="1"/>
    </row>
    <row r="29" spans="1:26" x14ac:dyDescent="0.2">
      <c r="A29" s="11" t="s">
        <v>44</v>
      </c>
      <c r="B29" s="614">
        <f>AVERAGE('1:256'!B29)</f>
        <v>241.32421875</v>
      </c>
      <c r="C29" s="615">
        <f>AVERAGE('1:256'!C29)</f>
        <v>21.1640625</v>
      </c>
      <c r="D29" s="615">
        <f>AVERAGE('1:256'!D29)</f>
        <v>1.11328125</v>
      </c>
      <c r="E29" s="616">
        <f>AVERAGE('1:256'!E29)</f>
        <v>0</v>
      </c>
      <c r="F29" s="21">
        <f t="shared" si="0"/>
        <v>242.4375</v>
      </c>
      <c r="G29" s="20">
        <f t="shared" si="1"/>
        <v>21.1640625</v>
      </c>
      <c r="H29" s="22">
        <f t="shared" si="2"/>
        <v>263.6015625</v>
      </c>
      <c r="I29" s="614">
        <f>AVERAGE('1:256'!I29)</f>
        <v>1.84375</v>
      </c>
      <c r="J29" s="615">
        <f>AVERAGE('1:256'!J29)</f>
        <v>20.16796875</v>
      </c>
      <c r="K29" s="615">
        <f>AVERAGE('1:256'!K29)</f>
        <v>190.8203125</v>
      </c>
      <c r="L29" s="615">
        <f>AVERAGE('1:256'!L29)</f>
        <v>120.0234375</v>
      </c>
      <c r="M29" s="615">
        <f>AVERAGE('1:256'!M29)</f>
        <v>83.68359375</v>
      </c>
      <c r="N29" s="615">
        <f>AVERAGE('1:256'!N29)</f>
        <v>2.9921875</v>
      </c>
      <c r="O29" s="615">
        <f>AVERAGE('1:256'!O29)</f>
        <v>1.046875</v>
      </c>
      <c r="P29" s="615">
        <f>AVERAGE('1:256'!P29)</f>
        <v>0</v>
      </c>
      <c r="Q29" s="615">
        <f>AVERAGE('1:256'!Q29)</f>
        <v>0.15234375</v>
      </c>
      <c r="R29" s="616">
        <f>AVERAGE('1:256'!R29)</f>
        <v>0</v>
      </c>
      <c r="S29" s="21">
        <f t="shared" si="3"/>
        <v>277.546875</v>
      </c>
      <c r="T29" s="20">
        <f t="shared" si="4"/>
        <v>143.18359375</v>
      </c>
      <c r="U29" s="22">
        <f t="shared" si="5"/>
        <v>420.73046875</v>
      </c>
      <c r="V29" s="614">
        <f>AVERAGE('1:256'!V29)</f>
        <v>0</v>
      </c>
      <c r="W29" s="616">
        <f>AVERAGE('1:256'!W29)</f>
        <v>0</v>
      </c>
      <c r="X29" s="22">
        <f t="shared" si="6"/>
        <v>0</v>
      </c>
      <c r="Y29" s="23">
        <f t="shared" si="7"/>
        <v>684.33203125</v>
      </c>
      <c r="Z29" s="1"/>
    </row>
    <row r="30" spans="1:26" x14ac:dyDescent="0.2">
      <c r="A30" s="11" t="s">
        <v>45</v>
      </c>
      <c r="B30" s="614">
        <f>AVERAGE('1:256'!B30)</f>
        <v>0</v>
      </c>
      <c r="C30" s="615">
        <f>AVERAGE('1:256'!C30)</f>
        <v>0</v>
      </c>
      <c r="D30" s="615">
        <f>AVERAGE('1:256'!D30)</f>
        <v>0</v>
      </c>
      <c r="E30" s="616">
        <f>AVERAGE('1:256'!E30)</f>
        <v>0</v>
      </c>
      <c r="F30" s="21">
        <f t="shared" si="0"/>
        <v>0</v>
      </c>
      <c r="G30" s="20">
        <f t="shared" si="1"/>
        <v>0</v>
      </c>
      <c r="H30" s="22">
        <f t="shared" si="2"/>
        <v>0</v>
      </c>
      <c r="I30" s="614">
        <f>AVERAGE('1:256'!I30)</f>
        <v>27.65625</v>
      </c>
      <c r="J30" s="615">
        <f>AVERAGE('1:256'!J30)</f>
        <v>0</v>
      </c>
      <c r="K30" s="615">
        <f>AVERAGE('1:256'!K30)</f>
        <v>85.34375</v>
      </c>
      <c r="L30" s="615">
        <f>AVERAGE('1:256'!L30)</f>
        <v>0</v>
      </c>
      <c r="M30" s="615">
        <f>AVERAGE('1:256'!M30)</f>
        <v>720.5625</v>
      </c>
      <c r="N30" s="615">
        <f>AVERAGE('1:256'!N30)</f>
        <v>0</v>
      </c>
      <c r="O30" s="615">
        <f>AVERAGE('1:256'!O30)</f>
        <v>1.171875E-2</v>
      </c>
      <c r="P30" s="615">
        <f>AVERAGE('1:256'!P30)</f>
        <v>0</v>
      </c>
      <c r="Q30" s="615">
        <f>AVERAGE('1:256'!Q30)</f>
        <v>0</v>
      </c>
      <c r="R30" s="616">
        <f>AVERAGE('1:256'!R30)</f>
        <v>0</v>
      </c>
      <c r="S30" s="21">
        <f t="shared" si="3"/>
        <v>833.57421875</v>
      </c>
      <c r="T30" s="20">
        <f t="shared" si="4"/>
        <v>0</v>
      </c>
      <c r="U30" s="22">
        <f t="shared" si="5"/>
        <v>833.57421875</v>
      </c>
      <c r="V30" s="614">
        <f>AVERAGE('1:256'!V30)</f>
        <v>0</v>
      </c>
      <c r="W30" s="616">
        <f>AVERAGE('1:256'!W30)</f>
        <v>0</v>
      </c>
      <c r="X30" s="22">
        <f t="shared" si="6"/>
        <v>0</v>
      </c>
      <c r="Y30" s="23">
        <f t="shared" si="7"/>
        <v>833.57421875</v>
      </c>
      <c r="Z30" s="1"/>
    </row>
    <row r="31" spans="1:26" x14ac:dyDescent="0.2">
      <c r="A31" s="11" t="s">
        <v>46</v>
      </c>
      <c r="B31" s="614">
        <f>AVERAGE('1:256'!B31)</f>
        <v>0</v>
      </c>
      <c r="C31" s="615">
        <f>AVERAGE('1:256'!C31)</f>
        <v>0</v>
      </c>
      <c r="D31" s="615">
        <f>AVERAGE('1:256'!D31)</f>
        <v>0</v>
      </c>
      <c r="E31" s="616">
        <f>AVERAGE('1:256'!E31)</f>
        <v>0</v>
      </c>
      <c r="F31" s="21">
        <f t="shared" si="0"/>
        <v>0</v>
      </c>
      <c r="G31" s="20">
        <f t="shared" si="1"/>
        <v>0</v>
      </c>
      <c r="H31" s="22">
        <f t="shared" si="2"/>
        <v>0</v>
      </c>
      <c r="I31" s="614">
        <f>AVERAGE('1:256'!I31)</f>
        <v>88.25</v>
      </c>
      <c r="J31" s="615">
        <f>AVERAGE('1:256'!J31)</f>
        <v>0</v>
      </c>
      <c r="K31" s="615">
        <f>AVERAGE('1:256'!K31)</f>
        <v>711.72265625</v>
      </c>
      <c r="L31" s="615">
        <f>AVERAGE('1:256'!L31)</f>
        <v>0</v>
      </c>
      <c r="M31" s="615">
        <f>AVERAGE('1:256'!M31)</f>
        <v>0.3046875</v>
      </c>
      <c r="N31" s="615">
        <f>AVERAGE('1:256'!N31)</f>
        <v>0</v>
      </c>
      <c r="O31" s="615">
        <f>AVERAGE('1:256'!O31)</f>
        <v>3.90625E-3</v>
      </c>
      <c r="P31" s="615">
        <f>AVERAGE('1:256'!P31)</f>
        <v>0</v>
      </c>
      <c r="Q31" s="615">
        <f>AVERAGE('1:256'!Q31)</f>
        <v>7.8125E-3</v>
      </c>
      <c r="R31" s="616">
        <f>AVERAGE('1:256'!R31)</f>
        <v>0</v>
      </c>
      <c r="S31" s="21">
        <f t="shared" si="3"/>
        <v>800.2890625</v>
      </c>
      <c r="T31" s="20">
        <f t="shared" si="4"/>
        <v>0</v>
      </c>
      <c r="U31" s="22">
        <f t="shared" si="5"/>
        <v>800.2890625</v>
      </c>
      <c r="V31" s="614">
        <f>AVERAGE('1:256'!V31)</f>
        <v>0</v>
      </c>
      <c r="W31" s="616">
        <f>AVERAGE('1:256'!W31)</f>
        <v>0</v>
      </c>
      <c r="X31" s="22">
        <f t="shared" si="6"/>
        <v>0</v>
      </c>
      <c r="Y31" s="23">
        <f t="shared" si="7"/>
        <v>800.2890625</v>
      </c>
      <c r="Z31" s="1"/>
    </row>
    <row r="32" spans="1:26" x14ac:dyDescent="0.2">
      <c r="A32" s="11" t="s">
        <v>47</v>
      </c>
      <c r="B32" s="614">
        <f>AVERAGE('1:256'!B32)</f>
        <v>0</v>
      </c>
      <c r="C32" s="615">
        <f>AVERAGE('1:256'!C32)</f>
        <v>0</v>
      </c>
      <c r="D32" s="615">
        <f>AVERAGE('1:256'!D32)</f>
        <v>0</v>
      </c>
      <c r="E32" s="616">
        <f>AVERAGE('1:256'!E32)</f>
        <v>0</v>
      </c>
      <c r="F32" s="21">
        <f t="shared" si="0"/>
        <v>0</v>
      </c>
      <c r="G32" s="20">
        <f t="shared" si="1"/>
        <v>0</v>
      </c>
      <c r="H32" s="22">
        <f t="shared" si="2"/>
        <v>0</v>
      </c>
      <c r="I32" s="614">
        <f>AVERAGE('1:256'!I32)</f>
        <v>4.6875E-2</v>
      </c>
      <c r="J32" s="615">
        <f>AVERAGE('1:256'!J32)</f>
        <v>0</v>
      </c>
      <c r="K32" s="615">
        <f>AVERAGE('1:256'!K32)</f>
        <v>67.6640625</v>
      </c>
      <c r="L32" s="615">
        <f>AVERAGE('1:256'!L32)</f>
        <v>0</v>
      </c>
      <c r="M32" s="615">
        <f>AVERAGE('1:256'!M32)</f>
        <v>457.89453125</v>
      </c>
      <c r="N32" s="615">
        <f>AVERAGE('1:256'!N32)</f>
        <v>0</v>
      </c>
      <c r="O32" s="615">
        <f>AVERAGE('1:256'!O32)</f>
        <v>0</v>
      </c>
      <c r="P32" s="615">
        <f>AVERAGE('1:256'!P32)</f>
        <v>0</v>
      </c>
      <c r="Q32" s="615">
        <f>AVERAGE('1:256'!Q32)</f>
        <v>0</v>
      </c>
      <c r="R32" s="616">
        <f>AVERAGE('1:256'!R32)</f>
        <v>0</v>
      </c>
      <c r="S32" s="21">
        <f t="shared" si="3"/>
        <v>525.60546875</v>
      </c>
      <c r="T32" s="20">
        <f t="shared" si="4"/>
        <v>0</v>
      </c>
      <c r="U32" s="22">
        <f t="shared" si="5"/>
        <v>525.60546875</v>
      </c>
      <c r="V32" s="614">
        <f>AVERAGE('1:256'!V32)</f>
        <v>0</v>
      </c>
      <c r="W32" s="616">
        <f>AVERAGE('1:256'!W32)</f>
        <v>0</v>
      </c>
      <c r="X32" s="22">
        <f t="shared" si="6"/>
        <v>0</v>
      </c>
      <c r="Y32" s="23">
        <f t="shared" si="7"/>
        <v>525.60546875</v>
      </c>
      <c r="Z32" s="1"/>
    </row>
    <row r="33" spans="1:26" x14ac:dyDescent="0.2">
      <c r="A33" s="11" t="s">
        <v>48</v>
      </c>
      <c r="B33" s="614">
        <f>AVERAGE('1:256'!B33)</f>
        <v>0</v>
      </c>
      <c r="C33" s="615">
        <f>AVERAGE('1:256'!C33)</f>
        <v>0</v>
      </c>
      <c r="D33" s="615">
        <f>AVERAGE('1:256'!D33)</f>
        <v>0</v>
      </c>
      <c r="E33" s="616">
        <f>AVERAGE('1:256'!E33)</f>
        <v>0</v>
      </c>
      <c r="F33" s="21">
        <f t="shared" si="0"/>
        <v>0</v>
      </c>
      <c r="G33" s="20">
        <f t="shared" si="1"/>
        <v>0</v>
      </c>
      <c r="H33" s="22">
        <f t="shared" si="2"/>
        <v>0</v>
      </c>
      <c r="I33" s="614">
        <f>AVERAGE('1:256'!I33)</f>
        <v>1.171875E-2</v>
      </c>
      <c r="J33" s="615">
        <f>AVERAGE('1:256'!J33)</f>
        <v>0</v>
      </c>
      <c r="K33" s="615">
        <f>AVERAGE('1:256'!K33)</f>
        <v>360.79296875</v>
      </c>
      <c r="L33" s="615">
        <f>AVERAGE('1:256'!L33)</f>
        <v>0</v>
      </c>
      <c r="M33" s="615">
        <f>AVERAGE('1:256'!M33)</f>
        <v>340.40625</v>
      </c>
      <c r="N33" s="615">
        <f>AVERAGE('1:256'!N33)</f>
        <v>0</v>
      </c>
      <c r="O33" s="615">
        <f>AVERAGE('1:256'!O33)</f>
        <v>1.171875E-2</v>
      </c>
      <c r="P33" s="615">
        <f>AVERAGE('1:256'!P33)</f>
        <v>0</v>
      </c>
      <c r="Q33" s="615">
        <f>AVERAGE('1:256'!Q33)</f>
        <v>0</v>
      </c>
      <c r="R33" s="616">
        <f>AVERAGE('1:256'!R33)</f>
        <v>0</v>
      </c>
      <c r="S33" s="21">
        <f t="shared" si="3"/>
        <v>701.22265625</v>
      </c>
      <c r="T33" s="20">
        <f t="shared" si="4"/>
        <v>0</v>
      </c>
      <c r="U33" s="22">
        <f t="shared" si="5"/>
        <v>701.22265625</v>
      </c>
      <c r="V33" s="614">
        <f>AVERAGE('1:256'!V33)</f>
        <v>0</v>
      </c>
      <c r="W33" s="616">
        <f>AVERAGE('1:256'!W33)</f>
        <v>0</v>
      </c>
      <c r="X33" s="22">
        <f t="shared" si="6"/>
        <v>0</v>
      </c>
      <c r="Y33" s="23">
        <f t="shared" si="7"/>
        <v>701.22265625</v>
      </c>
      <c r="Z33" s="1"/>
    </row>
    <row r="34" spans="1:26" x14ac:dyDescent="0.2">
      <c r="A34" s="11" t="s">
        <v>49</v>
      </c>
      <c r="B34" s="614">
        <f>AVERAGE('1:256'!B34)</f>
        <v>0</v>
      </c>
      <c r="C34" s="615">
        <f>AVERAGE('1:256'!C34)</f>
        <v>0.5625</v>
      </c>
      <c r="D34" s="615">
        <f>AVERAGE('1:256'!D34)</f>
        <v>0</v>
      </c>
      <c r="E34" s="616">
        <f>AVERAGE('1:256'!E34)</f>
        <v>0</v>
      </c>
      <c r="F34" s="21">
        <f t="shared" si="0"/>
        <v>0</v>
      </c>
      <c r="G34" s="20">
        <f t="shared" si="1"/>
        <v>0.5625</v>
      </c>
      <c r="H34" s="22">
        <f t="shared" si="2"/>
        <v>0.5625</v>
      </c>
      <c r="I34" s="614">
        <f>AVERAGE('1:256'!I34)</f>
        <v>0</v>
      </c>
      <c r="J34" s="615">
        <f>AVERAGE('1:256'!J34)</f>
        <v>30.07421875</v>
      </c>
      <c r="K34" s="615">
        <f>AVERAGE('1:256'!K34)</f>
        <v>0</v>
      </c>
      <c r="L34" s="615">
        <f>AVERAGE('1:256'!L34)</f>
        <v>304.5234375</v>
      </c>
      <c r="M34" s="615">
        <f>AVERAGE('1:256'!M34)</f>
        <v>0</v>
      </c>
      <c r="N34" s="615">
        <f>AVERAGE('1:256'!N34)</f>
        <v>368.80078125</v>
      </c>
      <c r="O34" s="615">
        <f>AVERAGE('1:256'!O34)</f>
        <v>0</v>
      </c>
      <c r="P34" s="615">
        <f>AVERAGE('1:256'!P34)</f>
        <v>6.7734375</v>
      </c>
      <c r="Q34" s="615">
        <f>AVERAGE('1:256'!Q34)</f>
        <v>0</v>
      </c>
      <c r="R34" s="616">
        <f>AVERAGE('1:256'!R34)</f>
        <v>2.82421875</v>
      </c>
      <c r="S34" s="21">
        <f t="shared" si="3"/>
        <v>0</v>
      </c>
      <c r="T34" s="20">
        <f t="shared" si="4"/>
        <v>712.99609375</v>
      </c>
      <c r="U34" s="22">
        <f t="shared" si="5"/>
        <v>712.99609375</v>
      </c>
      <c r="V34" s="614">
        <f>AVERAGE('1:256'!V34)</f>
        <v>0</v>
      </c>
      <c r="W34" s="616">
        <f>AVERAGE('1:256'!W34)</f>
        <v>0</v>
      </c>
      <c r="X34" s="22">
        <f t="shared" si="6"/>
        <v>0</v>
      </c>
      <c r="Y34" s="23">
        <f t="shared" si="7"/>
        <v>713.55859375</v>
      </c>
      <c r="Z34" s="1"/>
    </row>
    <row r="35" spans="1:26" x14ac:dyDescent="0.2">
      <c r="A35" s="11" t="s">
        <v>50</v>
      </c>
      <c r="B35" s="614">
        <f>AVERAGE('1:256'!B35)</f>
        <v>69.1796875</v>
      </c>
      <c r="C35" s="615">
        <f>AVERAGE('1:256'!C35)</f>
        <v>6.66015625</v>
      </c>
      <c r="D35" s="615">
        <f>AVERAGE('1:256'!D35)</f>
        <v>0.16796875</v>
      </c>
      <c r="E35" s="616">
        <f>AVERAGE('1:256'!E35)</f>
        <v>0</v>
      </c>
      <c r="F35" s="21">
        <f t="shared" si="0"/>
        <v>69.34765625</v>
      </c>
      <c r="G35" s="20">
        <f t="shared" si="1"/>
        <v>6.66015625</v>
      </c>
      <c r="H35" s="22">
        <f t="shared" si="2"/>
        <v>76.0078125</v>
      </c>
      <c r="I35" s="614">
        <f>AVERAGE('1:256'!I35)</f>
        <v>0.1484375</v>
      </c>
      <c r="J35" s="615">
        <f>AVERAGE('1:256'!J35)</f>
        <v>0</v>
      </c>
      <c r="K35" s="615">
        <f>AVERAGE('1:256'!K35)</f>
        <v>55.23046875</v>
      </c>
      <c r="L35" s="615">
        <f>AVERAGE('1:256'!L35)</f>
        <v>2.64453125</v>
      </c>
      <c r="M35" s="615">
        <f>AVERAGE('1:256'!M35)</f>
        <v>15.08203125</v>
      </c>
      <c r="N35" s="615">
        <f>AVERAGE('1:256'!N35)</f>
        <v>6.9765625</v>
      </c>
      <c r="O35" s="615">
        <f>AVERAGE('1:256'!O35)</f>
        <v>8.59375E-2</v>
      </c>
      <c r="P35" s="615">
        <f>AVERAGE('1:256'!P35)</f>
        <v>0</v>
      </c>
      <c r="Q35" s="615">
        <f>AVERAGE('1:256'!Q35)</f>
        <v>0.1328125</v>
      </c>
      <c r="R35" s="616">
        <f>AVERAGE('1:256'!R35)</f>
        <v>0</v>
      </c>
      <c r="S35" s="21">
        <f t="shared" si="3"/>
        <v>70.6796875</v>
      </c>
      <c r="T35" s="20">
        <f t="shared" si="4"/>
        <v>9.62109375</v>
      </c>
      <c r="U35" s="22">
        <f t="shared" si="5"/>
        <v>80.30078125</v>
      </c>
      <c r="V35" s="614">
        <f>AVERAGE('1:256'!V35)</f>
        <v>0</v>
      </c>
      <c r="W35" s="616">
        <f>AVERAGE('1:256'!W35)</f>
        <v>0</v>
      </c>
      <c r="X35" s="22">
        <f t="shared" si="6"/>
        <v>0</v>
      </c>
      <c r="Y35" s="23">
        <f t="shared" si="7"/>
        <v>156.30859375</v>
      </c>
      <c r="Z35" s="1"/>
    </row>
    <row r="36" spans="1:26" x14ac:dyDescent="0.2">
      <c r="A36" s="11" t="s">
        <v>51</v>
      </c>
      <c r="B36" s="614">
        <f>AVERAGE('1:256'!B36)</f>
        <v>0</v>
      </c>
      <c r="C36" s="615">
        <f>AVERAGE('1:256'!C36)</f>
        <v>0</v>
      </c>
      <c r="D36" s="615">
        <f>AVERAGE('1:256'!D36)</f>
        <v>0</v>
      </c>
      <c r="E36" s="616">
        <f>AVERAGE('1:256'!E36)</f>
        <v>0</v>
      </c>
      <c r="F36" s="21">
        <f t="shared" si="0"/>
        <v>0</v>
      </c>
      <c r="G36" s="20">
        <f t="shared" si="1"/>
        <v>0</v>
      </c>
      <c r="H36" s="22">
        <f t="shared" si="2"/>
        <v>0</v>
      </c>
      <c r="I36" s="614">
        <f>AVERAGE('1:256'!I36)</f>
        <v>7.8125E-3</v>
      </c>
      <c r="J36" s="615">
        <f>AVERAGE('1:256'!J36)</f>
        <v>0</v>
      </c>
      <c r="K36" s="615">
        <f>AVERAGE('1:256'!K36)</f>
        <v>21.3671875</v>
      </c>
      <c r="L36" s="615">
        <f>AVERAGE('1:256'!L36)</f>
        <v>0</v>
      </c>
      <c r="M36" s="615">
        <f>AVERAGE('1:256'!M36)</f>
        <v>300.90234375</v>
      </c>
      <c r="N36" s="615">
        <f>AVERAGE('1:256'!N36)</f>
        <v>0</v>
      </c>
      <c r="O36" s="615">
        <f>AVERAGE('1:256'!O36)</f>
        <v>596.25</v>
      </c>
      <c r="P36" s="615">
        <f>AVERAGE('1:256'!P36)</f>
        <v>0</v>
      </c>
      <c r="Q36" s="615">
        <f>AVERAGE('1:256'!Q36)</f>
        <v>0</v>
      </c>
      <c r="R36" s="616">
        <f>AVERAGE('1:256'!R36)</f>
        <v>0</v>
      </c>
      <c r="S36" s="21">
        <f t="shared" si="3"/>
        <v>918.52734375</v>
      </c>
      <c r="T36" s="20">
        <f t="shared" si="4"/>
        <v>0</v>
      </c>
      <c r="U36" s="22">
        <f t="shared" si="5"/>
        <v>918.52734375</v>
      </c>
      <c r="V36" s="614">
        <f>AVERAGE('1:256'!V36)</f>
        <v>0</v>
      </c>
      <c r="W36" s="616">
        <f>AVERAGE('1:256'!W36)</f>
        <v>0</v>
      </c>
      <c r="X36" s="22">
        <f t="shared" si="6"/>
        <v>0</v>
      </c>
      <c r="Y36" s="23">
        <f t="shared" si="7"/>
        <v>918.52734375</v>
      </c>
      <c r="Z36" s="1"/>
    </row>
    <row r="37" spans="1:26" x14ac:dyDescent="0.2">
      <c r="A37" s="11" t="s">
        <v>52</v>
      </c>
      <c r="B37" s="614">
        <f>AVERAGE('1:256'!B37)</f>
        <v>0</v>
      </c>
      <c r="C37" s="615">
        <f>AVERAGE('1:256'!C37)</f>
        <v>0</v>
      </c>
      <c r="D37" s="615">
        <f>AVERAGE('1:256'!D37)</f>
        <v>0</v>
      </c>
      <c r="E37" s="616">
        <f>AVERAGE('1:256'!E37)</f>
        <v>0</v>
      </c>
      <c r="F37" s="21">
        <f t="shared" si="0"/>
        <v>0</v>
      </c>
      <c r="G37" s="20">
        <f t="shared" si="1"/>
        <v>0</v>
      </c>
      <c r="H37" s="22">
        <f t="shared" si="2"/>
        <v>0</v>
      </c>
      <c r="I37" s="614">
        <f>AVERAGE('1:256'!I37)</f>
        <v>2.734375E-2</v>
      </c>
      <c r="J37" s="615">
        <f>AVERAGE('1:256'!J37)</f>
        <v>0</v>
      </c>
      <c r="K37" s="615">
        <f>AVERAGE('1:256'!K37)</f>
        <v>55.30859375</v>
      </c>
      <c r="L37" s="615">
        <f>AVERAGE('1:256'!L37)</f>
        <v>0</v>
      </c>
      <c r="M37" s="615">
        <f>AVERAGE('1:256'!M37)</f>
        <v>889.85546875</v>
      </c>
      <c r="N37" s="615">
        <f>AVERAGE('1:256'!N37)</f>
        <v>0</v>
      </c>
      <c r="O37" s="615">
        <f>AVERAGE('1:256'!O37)</f>
        <v>1.953125E-2</v>
      </c>
      <c r="P37" s="615">
        <f>AVERAGE('1:256'!P37)</f>
        <v>0</v>
      </c>
      <c r="Q37" s="615">
        <f>AVERAGE('1:256'!Q37)</f>
        <v>0</v>
      </c>
      <c r="R37" s="616">
        <f>AVERAGE('1:256'!R37)</f>
        <v>0</v>
      </c>
      <c r="S37" s="21">
        <f t="shared" si="3"/>
        <v>945.2109375</v>
      </c>
      <c r="T37" s="20">
        <f t="shared" si="4"/>
        <v>0</v>
      </c>
      <c r="U37" s="22">
        <f t="shared" si="5"/>
        <v>945.2109375</v>
      </c>
      <c r="V37" s="614">
        <f>AVERAGE('1:256'!V37)</f>
        <v>0</v>
      </c>
      <c r="W37" s="616">
        <f>AVERAGE('1:256'!W37)</f>
        <v>0</v>
      </c>
      <c r="X37" s="22">
        <f t="shared" si="6"/>
        <v>0</v>
      </c>
      <c r="Y37" s="23">
        <f t="shared" si="7"/>
        <v>945.2109375</v>
      </c>
      <c r="Z37" s="1"/>
    </row>
    <row r="38" spans="1:26" x14ac:dyDescent="0.2">
      <c r="A38" s="11" t="s">
        <v>53</v>
      </c>
      <c r="B38" s="614">
        <f>AVERAGE('1:256'!B38)</f>
        <v>0</v>
      </c>
      <c r="C38" s="615">
        <f>AVERAGE('1:256'!C38)</f>
        <v>0</v>
      </c>
      <c r="D38" s="615">
        <f>AVERAGE('1:256'!D38)</f>
        <v>0</v>
      </c>
      <c r="E38" s="616">
        <f>AVERAGE('1:256'!E38)</f>
        <v>0</v>
      </c>
      <c r="F38" s="21">
        <f t="shared" si="0"/>
        <v>0</v>
      </c>
      <c r="G38" s="20">
        <f t="shared" si="1"/>
        <v>0</v>
      </c>
      <c r="H38" s="22">
        <f t="shared" si="2"/>
        <v>0</v>
      </c>
      <c r="I38" s="614">
        <f>AVERAGE('1:256'!I38)</f>
        <v>94.046875</v>
      </c>
      <c r="J38" s="615">
        <f>AVERAGE('1:256'!J38)</f>
        <v>0</v>
      </c>
      <c r="K38" s="615">
        <f>AVERAGE('1:256'!K38)</f>
        <v>448.54296875</v>
      </c>
      <c r="L38" s="615">
        <f>AVERAGE('1:256'!L38)</f>
        <v>0</v>
      </c>
      <c r="M38" s="615">
        <f>AVERAGE('1:256'!M38)</f>
        <v>9.765625E-2</v>
      </c>
      <c r="N38" s="615">
        <f>AVERAGE('1:256'!N38)</f>
        <v>0</v>
      </c>
      <c r="O38" s="615">
        <f>AVERAGE('1:256'!O38)</f>
        <v>0</v>
      </c>
      <c r="P38" s="615">
        <f>AVERAGE('1:256'!P38)</f>
        <v>0</v>
      </c>
      <c r="Q38" s="615">
        <f>AVERAGE('1:256'!Q38)</f>
        <v>34.00390625</v>
      </c>
      <c r="R38" s="616">
        <f>AVERAGE('1:256'!R38)</f>
        <v>0</v>
      </c>
      <c r="S38" s="21">
        <f t="shared" si="3"/>
        <v>576.69140625</v>
      </c>
      <c r="T38" s="20">
        <f t="shared" si="4"/>
        <v>0</v>
      </c>
      <c r="U38" s="22">
        <f t="shared" si="5"/>
        <v>576.69140625</v>
      </c>
      <c r="V38" s="614">
        <f>AVERAGE('1:256'!V38)</f>
        <v>0</v>
      </c>
      <c r="W38" s="616">
        <f>AVERAGE('1:256'!W38)</f>
        <v>0</v>
      </c>
      <c r="X38" s="22">
        <f t="shared" si="6"/>
        <v>0</v>
      </c>
      <c r="Y38" s="23">
        <f t="shared" si="7"/>
        <v>576.69140625</v>
      </c>
      <c r="Z38" s="1"/>
    </row>
    <row r="39" spans="1:26" ht="13.5" thickBot="1" x14ac:dyDescent="0.25">
      <c r="A39" s="11" t="s">
        <v>54</v>
      </c>
      <c r="B39" s="617">
        <f>AVERAGE('1:256'!B39)</f>
        <v>7.921875</v>
      </c>
      <c r="C39" s="618">
        <f>AVERAGE('1:256'!C39)</f>
        <v>1.171875E-2</v>
      </c>
      <c r="D39" s="618">
        <f>AVERAGE('1:256'!D39)</f>
        <v>0.21484375</v>
      </c>
      <c r="E39" s="619">
        <f>AVERAGE('1:256'!E39)</f>
        <v>1.171875E-2</v>
      </c>
      <c r="F39" s="21">
        <f t="shared" si="0"/>
        <v>8.13671875</v>
      </c>
      <c r="G39" s="20">
        <f t="shared" si="1"/>
        <v>2.34375E-2</v>
      </c>
      <c r="H39" s="22">
        <f t="shared" si="2"/>
        <v>8.16015625</v>
      </c>
      <c r="I39" s="622">
        <f>AVERAGE('1:256'!I39)</f>
        <v>7.421875E-2</v>
      </c>
      <c r="J39" s="623">
        <f>AVERAGE('1:256'!J39)</f>
        <v>0</v>
      </c>
      <c r="K39" s="623">
        <f>AVERAGE('1:256'!K39)</f>
        <v>61.21484375</v>
      </c>
      <c r="L39" s="623">
        <f>AVERAGE('1:256'!L39)</f>
        <v>1.953125E-2</v>
      </c>
      <c r="M39" s="623">
        <f>AVERAGE('1:256'!M39)</f>
        <v>130.44140625</v>
      </c>
      <c r="N39" s="623">
        <f>AVERAGE('1:256'!N39)</f>
        <v>3.90625E-3</v>
      </c>
      <c r="O39" s="623">
        <f>AVERAGE('1:256'!O39)</f>
        <v>0</v>
      </c>
      <c r="P39" s="623">
        <f>AVERAGE('1:256'!P39)</f>
        <v>0</v>
      </c>
      <c r="Q39" s="623">
        <f>AVERAGE('1:256'!Q39)</f>
        <v>0.21484375</v>
      </c>
      <c r="R39" s="624">
        <f>AVERAGE('1:256'!R39)</f>
        <v>0</v>
      </c>
      <c r="S39" s="21">
        <f t="shared" si="3"/>
        <v>191.9453125</v>
      </c>
      <c r="T39" s="20">
        <f t="shared" si="4"/>
        <v>2.34375E-2</v>
      </c>
      <c r="U39" s="22">
        <f t="shared" si="5"/>
        <v>191.96875</v>
      </c>
      <c r="V39" s="622">
        <f>AVERAGE('1:256'!V39)</f>
        <v>0</v>
      </c>
      <c r="W39" s="624">
        <f>AVERAGE('1:256'!W39)</f>
        <v>0</v>
      </c>
      <c r="X39" s="22">
        <f t="shared" si="6"/>
        <v>0</v>
      </c>
      <c r="Y39" s="23">
        <f t="shared" si="7"/>
        <v>200.12890625</v>
      </c>
      <c r="Z39" s="1"/>
    </row>
    <row r="40" spans="1:26" ht="14.25" thickTop="1" thickBot="1" x14ac:dyDescent="0.25">
      <c r="A40" s="14" t="s">
        <v>55</v>
      </c>
      <c r="B40" s="607">
        <f>SUM(B5:B39)</f>
        <v>1878.625</v>
      </c>
      <c r="C40" s="608">
        <f t="shared" ref="C40:Y40" si="8">SUM(C5:C39)</f>
        <v>151.38671875</v>
      </c>
      <c r="D40" s="609">
        <f t="shared" si="8"/>
        <v>22.2890625</v>
      </c>
      <c r="E40" s="610">
        <f t="shared" si="8"/>
        <v>2.546875</v>
      </c>
      <c r="F40" s="60">
        <f t="shared" si="8"/>
        <v>1900.9140625</v>
      </c>
      <c r="G40" s="63">
        <f t="shared" si="8"/>
        <v>153.93359375</v>
      </c>
      <c r="H40" s="64">
        <f t="shared" si="8"/>
        <v>2054.84765625</v>
      </c>
      <c r="I40" s="60">
        <f t="shared" si="8"/>
        <v>404.26171875</v>
      </c>
      <c r="J40" s="61">
        <f t="shared" si="8"/>
        <v>67.44921875</v>
      </c>
      <c r="K40" s="62">
        <f t="shared" si="8"/>
        <v>6224.2890625</v>
      </c>
      <c r="L40" s="61">
        <f t="shared" si="8"/>
        <v>600.109375</v>
      </c>
      <c r="M40" s="62">
        <f t="shared" si="8"/>
        <v>8977.1640625</v>
      </c>
      <c r="N40" s="61">
        <f t="shared" si="8"/>
        <v>452.69921875</v>
      </c>
      <c r="O40" s="62">
        <f t="shared" si="8"/>
        <v>1019.1015625</v>
      </c>
      <c r="P40" s="61">
        <f t="shared" si="8"/>
        <v>38.9921875</v>
      </c>
      <c r="Q40" s="62">
        <f t="shared" si="8"/>
        <v>85.96484375</v>
      </c>
      <c r="R40" s="63">
        <f t="shared" si="8"/>
        <v>3.04296875</v>
      </c>
      <c r="S40" s="60">
        <f t="shared" si="8"/>
        <v>16710.78125</v>
      </c>
      <c r="T40" s="63">
        <f t="shared" si="8"/>
        <v>1162.29296875</v>
      </c>
      <c r="U40" s="64">
        <f t="shared" si="8"/>
        <v>17873.07421875</v>
      </c>
      <c r="V40" s="60">
        <f t="shared" si="8"/>
        <v>44.57421875</v>
      </c>
      <c r="W40" s="63">
        <f t="shared" si="8"/>
        <v>4.16015625</v>
      </c>
      <c r="X40" s="64">
        <f t="shared" si="8"/>
        <v>48.734375</v>
      </c>
      <c r="Y40" s="65">
        <f t="shared" si="8"/>
        <v>19976.65625</v>
      </c>
      <c r="Z40" s="1"/>
    </row>
    <row r="41" spans="1:26" ht="13.5" thickBot="1" x14ac:dyDescent="0.25">
      <c r="A41" s="17" t="s">
        <v>56</v>
      </c>
      <c r="B41" s="891">
        <f>SUM(B40:C40)</f>
        <v>2030.01171875</v>
      </c>
      <c r="C41" s="891"/>
      <c r="D41" s="892">
        <f t="shared" ref="D41" si="9">SUM(D40:E40)</f>
        <v>24.8359375</v>
      </c>
      <c r="E41" s="892"/>
      <c r="F41" s="890">
        <f t="shared" ref="F41" si="10">SUM(F40:G40)</f>
        <v>2054.84765625</v>
      </c>
      <c r="G41" s="890"/>
      <c r="H41" s="66"/>
      <c r="I41" s="891">
        <f t="shared" ref="I41" si="11">SUM(I40:J40)</f>
        <v>471.7109375</v>
      </c>
      <c r="J41" s="891"/>
      <c r="K41" s="891">
        <f t="shared" ref="K41" si="12">SUM(K40:L40)</f>
        <v>6824.3984375</v>
      </c>
      <c r="L41" s="891"/>
      <c r="M41" s="891">
        <f t="shared" ref="M41" si="13">SUM(M40:N40)</f>
        <v>9429.86328125</v>
      </c>
      <c r="N41" s="891"/>
      <c r="O41" s="891">
        <f t="shared" ref="O41" si="14">SUM(O40:P40)</f>
        <v>1058.09375</v>
      </c>
      <c r="P41" s="891"/>
      <c r="Q41" s="892">
        <f t="shared" ref="Q41" si="15">SUM(Q40:R40)</f>
        <v>89.0078125</v>
      </c>
      <c r="R41" s="892"/>
      <c r="S41" s="890">
        <f t="shared" ref="S41" si="16">SUM(S40:T40)</f>
        <v>17873.07421875</v>
      </c>
      <c r="T41" s="890"/>
      <c r="U41" s="66"/>
      <c r="V41" s="890">
        <f>SUM(V40:W40)</f>
        <v>48.734375</v>
      </c>
      <c r="W41" s="890"/>
      <c r="X41" s="66"/>
      <c r="Y41" s="67"/>
      <c r="Z41" s="1"/>
    </row>
    <row r="42" spans="1:26" ht="13.5" thickTop="1" x14ac:dyDescent="0.2"/>
  </sheetData>
  <mergeCells count="28">
    <mergeCell ref="S3:T3"/>
    <mergeCell ref="V3:W3"/>
    <mergeCell ref="V41:W41"/>
    <mergeCell ref="B41:C41"/>
    <mergeCell ref="D41:E41"/>
    <mergeCell ref="F41:G41"/>
    <mergeCell ref="I41:J41"/>
    <mergeCell ref="K41:L41"/>
    <mergeCell ref="M41:N41"/>
    <mergeCell ref="O41:P41"/>
    <mergeCell ref="Q41:R41"/>
    <mergeCell ref="S41:T41"/>
    <mergeCell ref="A1:Y1"/>
    <mergeCell ref="B2:H2"/>
    <mergeCell ref="I2:U2"/>
    <mergeCell ref="V2:X2"/>
    <mergeCell ref="B3:C3"/>
    <mergeCell ref="D3:E3"/>
    <mergeCell ref="F3:G3"/>
    <mergeCell ref="I3:J3"/>
    <mergeCell ref="K3:L3"/>
    <mergeCell ref="Y2:Y4"/>
    <mergeCell ref="H3:H4"/>
    <mergeCell ref="U3:U4"/>
    <mergeCell ref="X3:X4"/>
    <mergeCell ref="M3:N3"/>
    <mergeCell ref="O3:P3"/>
    <mergeCell ref="Q3:R3"/>
  </mergeCells>
  <pageMargins left="0.39370078740157483" right="0.39370078740157483" top="0.39370078740157483" bottom="0.39370078740157483" header="0.39370078740157483" footer="0.39370078740157483"/>
  <pageSetup paperSize="9" scale="85" orientation="landscape" r:id="rId1"/>
  <headerFooter alignWithMargins="0"/>
  <ignoredErrors>
    <ignoredError sqref="C9:C12 C5:C8 B5:B14 B15:B28 B29:B39 C23 C13:C22 C24:C39 D5:D39 E5:E39 I5:J39 K5:L39 M5:N39 O5:P39 Q5:R39 V5:W39" unlockedFormula="1"/>
  </ignoredErrors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8">
    <tabColor theme="2" tint="-0.249977111117893"/>
    <outlinePr summaryBelow="0" summaryRight="0"/>
  </sheetPr>
  <dimension ref="A1:AA42"/>
  <sheetViews>
    <sheetView showGridLines="0" workbookViewId="0">
      <selection activeCell="B5" sqref="B5"/>
    </sheetView>
  </sheetViews>
  <sheetFormatPr defaultColWidth="9.140625" defaultRowHeight="12.75" x14ac:dyDescent="0.2"/>
  <cols>
    <col min="1" max="1" width="17.5703125" style="2" customWidth="1"/>
    <col min="2" max="2" width="5.7109375" style="2" bestFit="1" customWidth="1"/>
    <col min="3" max="5" width="4.5703125" style="2" customWidth="1"/>
    <col min="6" max="6" width="5.7109375" style="2" bestFit="1" customWidth="1"/>
    <col min="7" max="7" width="4.85546875" style="2" customWidth="1"/>
    <col min="8" max="8" width="7" style="2" customWidth="1"/>
    <col min="9" max="9" width="5.7109375" style="2" bestFit="1" customWidth="1"/>
    <col min="10" max="10" width="4.5703125" style="2" customWidth="1"/>
    <col min="11" max="11" width="6.5703125" style="2" bestFit="1" customWidth="1"/>
    <col min="12" max="12" width="5.7109375" style="2" bestFit="1" customWidth="1"/>
    <col min="13" max="13" width="6.5703125" style="2" bestFit="1" customWidth="1"/>
    <col min="14" max="15" width="5.7109375" style="2" bestFit="1" customWidth="1"/>
    <col min="16" max="18" width="4.5703125" style="2" customWidth="1"/>
    <col min="19" max="19" width="6.5703125" style="2" bestFit="1" customWidth="1"/>
    <col min="20" max="20" width="5.7109375" style="2" bestFit="1" customWidth="1"/>
    <col min="21" max="21" width="8.5703125" style="2" customWidth="1"/>
    <col min="22" max="23" width="4.5703125" style="2" customWidth="1"/>
    <col min="24" max="24" width="7.5703125" style="2" customWidth="1"/>
    <col min="25" max="25" width="7" style="2" customWidth="1"/>
    <col min="26" max="26" width="0.140625" style="2" customWidth="1"/>
    <col min="27" max="27" width="1.140625" style="2" customWidth="1"/>
    <col min="28" max="16384" width="9.140625" style="2"/>
  </cols>
  <sheetData>
    <row r="1" spans="1:27" ht="18" customHeight="1" thickBot="1" x14ac:dyDescent="0.25">
      <c r="A1" s="858" t="s">
        <v>67</v>
      </c>
      <c r="B1" s="858"/>
      <c r="C1" s="858"/>
      <c r="D1" s="858"/>
      <c r="E1" s="858"/>
      <c r="F1" s="858"/>
      <c r="G1" s="858"/>
      <c r="H1" s="858"/>
      <c r="I1" s="858"/>
      <c r="J1" s="858"/>
      <c r="K1" s="858"/>
      <c r="L1" s="858"/>
      <c r="M1" s="858"/>
      <c r="N1" s="858"/>
      <c r="O1" s="858"/>
      <c r="P1" s="858"/>
      <c r="Q1" s="858"/>
      <c r="R1" s="858"/>
      <c r="S1" s="858"/>
      <c r="T1" s="858"/>
      <c r="U1" s="858"/>
      <c r="V1" s="858"/>
      <c r="W1" s="858"/>
      <c r="X1" s="858"/>
      <c r="Y1" s="858"/>
      <c r="Z1" s="1"/>
      <c r="AA1" s="1"/>
    </row>
    <row r="2" spans="1:27" ht="14.25" thickTop="1" thickBot="1" x14ac:dyDescent="0.25">
      <c r="A2" s="3"/>
      <c r="B2" s="860" t="s">
        <v>0</v>
      </c>
      <c r="C2" s="860"/>
      <c r="D2" s="860"/>
      <c r="E2" s="860"/>
      <c r="F2" s="860"/>
      <c r="G2" s="860"/>
      <c r="H2" s="860"/>
      <c r="I2" s="860" t="s">
        <v>1</v>
      </c>
      <c r="J2" s="860"/>
      <c r="K2" s="860"/>
      <c r="L2" s="860"/>
      <c r="M2" s="860"/>
      <c r="N2" s="860"/>
      <c r="O2" s="860"/>
      <c r="P2" s="860"/>
      <c r="Q2" s="860"/>
      <c r="R2" s="860"/>
      <c r="S2" s="860"/>
      <c r="T2" s="860"/>
      <c r="U2" s="860"/>
      <c r="V2" s="860" t="s">
        <v>2</v>
      </c>
      <c r="W2" s="860"/>
      <c r="X2" s="860"/>
      <c r="Y2" s="897" t="s">
        <v>66</v>
      </c>
      <c r="Z2" s="898"/>
      <c r="AA2" s="1"/>
    </row>
    <row r="3" spans="1:27" ht="22.5" x14ac:dyDescent="0.2">
      <c r="A3" s="4" t="s">
        <v>4</v>
      </c>
      <c r="B3" s="893" t="s">
        <v>5</v>
      </c>
      <c r="C3" s="893"/>
      <c r="D3" s="894" t="s">
        <v>6</v>
      </c>
      <c r="E3" s="894"/>
      <c r="F3" s="895" t="s">
        <v>7</v>
      </c>
      <c r="G3" s="895"/>
      <c r="H3" s="872" t="s">
        <v>8</v>
      </c>
      <c r="I3" s="896" t="s">
        <v>9</v>
      </c>
      <c r="J3" s="896"/>
      <c r="K3" s="896" t="s">
        <v>10</v>
      </c>
      <c r="L3" s="896"/>
      <c r="M3" s="896" t="s">
        <v>11</v>
      </c>
      <c r="N3" s="896"/>
      <c r="O3" s="896" t="s">
        <v>12</v>
      </c>
      <c r="P3" s="896"/>
      <c r="Q3" s="894" t="s">
        <v>6</v>
      </c>
      <c r="R3" s="894"/>
      <c r="S3" s="895" t="s">
        <v>13</v>
      </c>
      <c r="T3" s="895"/>
      <c r="U3" s="872" t="s">
        <v>14</v>
      </c>
      <c r="V3" s="903" t="s">
        <v>15</v>
      </c>
      <c r="W3" s="903"/>
      <c r="X3" s="872" t="s">
        <v>16</v>
      </c>
      <c r="Y3" s="899"/>
      <c r="Z3" s="900"/>
      <c r="AA3" s="1"/>
    </row>
    <row r="4" spans="1:27" ht="13.5" thickBot="1" x14ac:dyDescent="0.25">
      <c r="A4" s="5"/>
      <c r="B4" s="9" t="s">
        <v>18</v>
      </c>
      <c r="C4" s="7" t="s">
        <v>19</v>
      </c>
      <c r="D4" s="6" t="s">
        <v>18</v>
      </c>
      <c r="E4" s="8" t="s">
        <v>19</v>
      </c>
      <c r="F4" s="9" t="s">
        <v>18</v>
      </c>
      <c r="G4" s="8" t="s">
        <v>19</v>
      </c>
      <c r="H4" s="868"/>
      <c r="I4" s="6" t="s">
        <v>18</v>
      </c>
      <c r="J4" s="10" t="s">
        <v>19</v>
      </c>
      <c r="K4" s="6" t="s">
        <v>18</v>
      </c>
      <c r="L4" s="7" t="s">
        <v>19</v>
      </c>
      <c r="M4" s="6" t="s">
        <v>18</v>
      </c>
      <c r="N4" s="7" t="s">
        <v>19</v>
      </c>
      <c r="O4" s="6" t="s">
        <v>18</v>
      </c>
      <c r="P4" s="7" t="s">
        <v>19</v>
      </c>
      <c r="Q4" s="6" t="s">
        <v>18</v>
      </c>
      <c r="R4" s="8" t="s">
        <v>19</v>
      </c>
      <c r="S4" s="9" t="s">
        <v>18</v>
      </c>
      <c r="T4" s="8" t="s">
        <v>19</v>
      </c>
      <c r="U4" s="868"/>
      <c r="V4" s="35" t="s">
        <v>18</v>
      </c>
      <c r="W4" s="8" t="s">
        <v>19</v>
      </c>
      <c r="X4" s="868"/>
      <c r="Y4" s="901"/>
      <c r="Z4" s="902"/>
      <c r="AA4" s="1"/>
    </row>
    <row r="5" spans="1:27" x14ac:dyDescent="0.2">
      <c r="A5" s="11" t="s">
        <v>20</v>
      </c>
      <c r="B5" s="50" t="e">
        <f>SUM(#REF!)</f>
        <v>#REF!</v>
      </c>
      <c r="C5" s="50" t="e">
        <f>SUM(#REF!)</f>
        <v>#REF!</v>
      </c>
      <c r="D5" s="50" t="e">
        <f>SUM(#REF!)</f>
        <v>#REF!</v>
      </c>
      <c r="E5" s="51" t="e">
        <f>SUM(#REF!)</f>
        <v>#REF!</v>
      </c>
      <c r="F5" s="52" t="e">
        <f>SUM(B5,D5)</f>
        <v>#REF!</v>
      </c>
      <c r="G5" s="51" t="e">
        <f>SUM(C5,E5)</f>
        <v>#REF!</v>
      </c>
      <c r="H5" s="53" t="e">
        <f>SUM(F5:G5)</f>
        <v>#REF!</v>
      </c>
      <c r="I5" s="50" t="e">
        <f>SUM(#REF!)</f>
        <v>#REF!</v>
      </c>
      <c r="J5" s="54" t="e">
        <f>SUM(#REF!)</f>
        <v>#REF!</v>
      </c>
      <c r="K5" s="50" t="e">
        <f>SUM(#REF!)</f>
        <v>#REF!</v>
      </c>
      <c r="L5" s="54" t="e">
        <f>SUM(#REF!)</f>
        <v>#REF!</v>
      </c>
      <c r="M5" s="50" t="e">
        <f>SUM(#REF!)</f>
        <v>#REF!</v>
      </c>
      <c r="N5" s="54" t="e">
        <f>SUM(#REF!)</f>
        <v>#REF!</v>
      </c>
      <c r="O5" s="50" t="e">
        <f>SUM(#REF!)</f>
        <v>#REF!</v>
      </c>
      <c r="P5" s="54" t="e">
        <f>SUM(#REF!)</f>
        <v>#REF!</v>
      </c>
      <c r="Q5" s="50" t="e">
        <f>SUM(#REF!)</f>
        <v>#REF!</v>
      </c>
      <c r="R5" s="51" t="e">
        <f>SUM(#REF!)</f>
        <v>#REF!</v>
      </c>
      <c r="S5" s="52" t="e">
        <f>SUM(I5,K5,M5,O5,Q5)</f>
        <v>#REF!</v>
      </c>
      <c r="T5" s="51" t="e">
        <f>SUM(J5,L5,N5,P5,R5)</f>
        <v>#REF!</v>
      </c>
      <c r="U5" s="53" t="e">
        <f>SUM(S5:T5)</f>
        <v>#REF!</v>
      </c>
      <c r="V5" s="52" t="e">
        <f>SUM(#REF!)</f>
        <v>#REF!</v>
      </c>
      <c r="W5" s="51" t="e">
        <f>SUM(#REF!)</f>
        <v>#REF!</v>
      </c>
      <c r="X5" s="53" t="e">
        <f>SUM(V5:W5)</f>
        <v>#REF!</v>
      </c>
      <c r="Y5" s="905" t="e">
        <f>SUM(H5,U5,X5)</f>
        <v>#REF!</v>
      </c>
      <c r="Z5" s="905"/>
      <c r="AA5" s="1"/>
    </row>
    <row r="6" spans="1:27" x14ac:dyDescent="0.2">
      <c r="A6" s="11" t="s">
        <v>21</v>
      </c>
      <c r="B6" s="38" t="e">
        <f>SUM(#REF!)</f>
        <v>#REF!</v>
      </c>
      <c r="C6" s="42" t="e">
        <f>SUM(#REF!)</f>
        <v>#REF!</v>
      </c>
      <c r="D6" s="38" t="e">
        <f>SUM(#REF!)</f>
        <v>#REF!</v>
      </c>
      <c r="E6" s="39" t="e">
        <f>SUM(#REF!)</f>
        <v>#REF!</v>
      </c>
      <c r="F6" s="40" t="e">
        <f t="shared" ref="F6:F40" si="0">SUM(B6,D6)</f>
        <v>#REF!</v>
      </c>
      <c r="G6" s="39" t="e">
        <f t="shared" ref="G6:G40" si="1">SUM(C6,E6)</f>
        <v>#REF!</v>
      </c>
      <c r="H6" s="41" t="e">
        <f t="shared" ref="H6:H40" si="2">SUM(F6:G6)</f>
        <v>#REF!</v>
      </c>
      <c r="I6" s="38" t="e">
        <f>SUM(#REF!)</f>
        <v>#REF!</v>
      </c>
      <c r="J6" s="42" t="e">
        <f>SUM(#REF!)</f>
        <v>#REF!</v>
      </c>
      <c r="K6" s="38" t="e">
        <f>SUM(#REF!)</f>
        <v>#REF!</v>
      </c>
      <c r="L6" s="42" t="e">
        <f>SUM(#REF!)</f>
        <v>#REF!</v>
      </c>
      <c r="M6" s="38" t="e">
        <f>SUM(#REF!)</f>
        <v>#REF!</v>
      </c>
      <c r="N6" s="42" t="e">
        <f>SUM(#REF!)</f>
        <v>#REF!</v>
      </c>
      <c r="O6" s="38" t="e">
        <f>SUM(#REF!)</f>
        <v>#REF!</v>
      </c>
      <c r="P6" s="42" t="e">
        <f>SUM(#REF!)</f>
        <v>#REF!</v>
      </c>
      <c r="Q6" s="38" t="e">
        <f>SUM(#REF!)</f>
        <v>#REF!</v>
      </c>
      <c r="R6" s="39" t="e">
        <f>SUM(#REF!)</f>
        <v>#REF!</v>
      </c>
      <c r="S6" s="40" t="e">
        <f t="shared" ref="S6:S40" si="3">SUM(I6,K6,M6,O6,Q6)</f>
        <v>#REF!</v>
      </c>
      <c r="T6" s="39" t="e">
        <f t="shared" ref="T6:T40" si="4">SUM(J6,L6,N6,P6,R6)</f>
        <v>#REF!</v>
      </c>
      <c r="U6" s="41" t="e">
        <f t="shared" ref="U6:U40" si="5">SUM(S6:T6)</f>
        <v>#REF!</v>
      </c>
      <c r="V6" s="40" t="e">
        <f>SUM(#REF!)</f>
        <v>#REF!</v>
      </c>
      <c r="W6" s="39" t="e">
        <f>SUM(#REF!)</f>
        <v>#REF!</v>
      </c>
      <c r="X6" s="41" t="e">
        <f t="shared" ref="X6:X40" si="6">SUM(V6:W6)</f>
        <v>#REF!</v>
      </c>
      <c r="Y6" s="904" t="e">
        <f t="shared" ref="Y6:Y40" si="7">SUM(H6,U6,X6)</f>
        <v>#REF!</v>
      </c>
      <c r="Z6" s="904"/>
      <c r="AA6" s="1"/>
    </row>
    <row r="7" spans="1:27" x14ac:dyDescent="0.2">
      <c r="A7" s="11" t="s">
        <v>22</v>
      </c>
      <c r="B7" s="38" t="e">
        <f>SUM(#REF!)</f>
        <v>#REF!</v>
      </c>
      <c r="C7" s="42" t="e">
        <f>SUM(#REF!)</f>
        <v>#REF!</v>
      </c>
      <c r="D7" s="38" t="e">
        <f>SUM(#REF!)</f>
        <v>#REF!</v>
      </c>
      <c r="E7" s="39" t="e">
        <f>SUM(#REF!)</f>
        <v>#REF!</v>
      </c>
      <c r="F7" s="40" t="e">
        <f t="shared" si="0"/>
        <v>#REF!</v>
      </c>
      <c r="G7" s="39" t="e">
        <f t="shared" si="1"/>
        <v>#REF!</v>
      </c>
      <c r="H7" s="41" t="e">
        <f t="shared" si="2"/>
        <v>#REF!</v>
      </c>
      <c r="I7" s="38" t="e">
        <f>SUM(#REF!)</f>
        <v>#REF!</v>
      </c>
      <c r="J7" s="42" t="e">
        <f>SUM(#REF!)</f>
        <v>#REF!</v>
      </c>
      <c r="K7" s="38" t="e">
        <f>SUM(#REF!)</f>
        <v>#REF!</v>
      </c>
      <c r="L7" s="42" t="e">
        <f>SUM(#REF!)</f>
        <v>#REF!</v>
      </c>
      <c r="M7" s="38" t="e">
        <f>SUM(#REF!)</f>
        <v>#REF!</v>
      </c>
      <c r="N7" s="42" t="e">
        <f>SUM(#REF!)</f>
        <v>#REF!</v>
      </c>
      <c r="O7" s="38" t="e">
        <f>SUM(#REF!)</f>
        <v>#REF!</v>
      </c>
      <c r="P7" s="42" t="e">
        <f>SUM(#REF!)</f>
        <v>#REF!</v>
      </c>
      <c r="Q7" s="38" t="e">
        <f>SUM(#REF!)</f>
        <v>#REF!</v>
      </c>
      <c r="R7" s="39" t="e">
        <f>SUM(#REF!)</f>
        <v>#REF!</v>
      </c>
      <c r="S7" s="40" t="e">
        <f t="shared" si="3"/>
        <v>#REF!</v>
      </c>
      <c r="T7" s="39" t="e">
        <f t="shared" si="4"/>
        <v>#REF!</v>
      </c>
      <c r="U7" s="41" t="e">
        <f t="shared" si="5"/>
        <v>#REF!</v>
      </c>
      <c r="V7" s="40" t="e">
        <f>SUM(#REF!)</f>
        <v>#REF!</v>
      </c>
      <c r="W7" s="39" t="e">
        <f>SUM(#REF!)</f>
        <v>#REF!</v>
      </c>
      <c r="X7" s="41" t="e">
        <f t="shared" si="6"/>
        <v>#REF!</v>
      </c>
      <c r="Y7" s="904" t="e">
        <f t="shared" si="7"/>
        <v>#REF!</v>
      </c>
      <c r="Z7" s="904"/>
      <c r="AA7" s="1"/>
    </row>
    <row r="8" spans="1:27" x14ac:dyDescent="0.2">
      <c r="A8" s="11" t="s">
        <v>23</v>
      </c>
      <c r="B8" s="38" t="e">
        <f>SUM(#REF!)</f>
        <v>#REF!</v>
      </c>
      <c r="C8" s="42" t="e">
        <f>SUM(#REF!)</f>
        <v>#REF!</v>
      </c>
      <c r="D8" s="38" t="e">
        <f>SUM(#REF!)</f>
        <v>#REF!</v>
      </c>
      <c r="E8" s="39" t="e">
        <f>SUM(#REF!)</f>
        <v>#REF!</v>
      </c>
      <c r="F8" s="40" t="e">
        <f t="shared" si="0"/>
        <v>#REF!</v>
      </c>
      <c r="G8" s="39" t="e">
        <f t="shared" si="1"/>
        <v>#REF!</v>
      </c>
      <c r="H8" s="41" t="e">
        <f t="shared" si="2"/>
        <v>#REF!</v>
      </c>
      <c r="I8" s="38" t="e">
        <f>SUM(#REF!)</f>
        <v>#REF!</v>
      </c>
      <c r="J8" s="42" t="e">
        <f>SUM(#REF!)</f>
        <v>#REF!</v>
      </c>
      <c r="K8" s="38" t="e">
        <f>SUM(#REF!)</f>
        <v>#REF!</v>
      </c>
      <c r="L8" s="42" t="e">
        <f>SUM(#REF!)</f>
        <v>#REF!</v>
      </c>
      <c r="M8" s="38" t="e">
        <f>SUM(#REF!)</f>
        <v>#REF!</v>
      </c>
      <c r="N8" s="42" t="e">
        <f>SUM(#REF!)</f>
        <v>#REF!</v>
      </c>
      <c r="O8" s="38" t="e">
        <f>SUM(#REF!)</f>
        <v>#REF!</v>
      </c>
      <c r="P8" s="42" t="e">
        <f>SUM(#REF!)</f>
        <v>#REF!</v>
      </c>
      <c r="Q8" s="38" t="e">
        <f>SUM(#REF!)</f>
        <v>#REF!</v>
      </c>
      <c r="R8" s="39" t="e">
        <f>SUM(#REF!)</f>
        <v>#REF!</v>
      </c>
      <c r="S8" s="40" t="e">
        <f t="shared" si="3"/>
        <v>#REF!</v>
      </c>
      <c r="T8" s="39" t="e">
        <f t="shared" si="4"/>
        <v>#REF!</v>
      </c>
      <c r="U8" s="41" t="e">
        <f t="shared" si="5"/>
        <v>#REF!</v>
      </c>
      <c r="V8" s="40" t="e">
        <f>SUM(#REF!)</f>
        <v>#REF!</v>
      </c>
      <c r="W8" s="39" t="e">
        <f>SUM(#REF!)</f>
        <v>#REF!</v>
      </c>
      <c r="X8" s="41" t="e">
        <f t="shared" si="6"/>
        <v>#REF!</v>
      </c>
      <c r="Y8" s="904" t="e">
        <f t="shared" si="7"/>
        <v>#REF!</v>
      </c>
      <c r="Z8" s="904"/>
      <c r="AA8" s="1"/>
    </row>
    <row r="9" spans="1:27" x14ac:dyDescent="0.2">
      <c r="A9" s="11" t="s">
        <v>24</v>
      </c>
      <c r="B9" s="38" t="e">
        <f>SUM(#REF!)</f>
        <v>#REF!</v>
      </c>
      <c r="C9" s="42" t="e">
        <f>SUM(#REF!)</f>
        <v>#REF!</v>
      </c>
      <c r="D9" s="38" t="e">
        <f>SUM(#REF!)</f>
        <v>#REF!</v>
      </c>
      <c r="E9" s="39" t="e">
        <f>SUM(#REF!)</f>
        <v>#REF!</v>
      </c>
      <c r="F9" s="40" t="e">
        <f t="shared" si="0"/>
        <v>#REF!</v>
      </c>
      <c r="G9" s="39" t="e">
        <f t="shared" si="1"/>
        <v>#REF!</v>
      </c>
      <c r="H9" s="41" t="e">
        <f t="shared" si="2"/>
        <v>#REF!</v>
      </c>
      <c r="I9" s="38" t="e">
        <f>SUM(#REF!)</f>
        <v>#REF!</v>
      </c>
      <c r="J9" s="42" t="e">
        <f>SUM(#REF!)</f>
        <v>#REF!</v>
      </c>
      <c r="K9" s="38" t="e">
        <f>SUM(#REF!)</f>
        <v>#REF!</v>
      </c>
      <c r="L9" s="42" t="e">
        <f>SUM(#REF!)</f>
        <v>#REF!</v>
      </c>
      <c r="M9" s="38" t="e">
        <f>SUM(#REF!)</f>
        <v>#REF!</v>
      </c>
      <c r="N9" s="42" t="e">
        <f>SUM(#REF!)</f>
        <v>#REF!</v>
      </c>
      <c r="O9" s="38" t="e">
        <f>SUM(#REF!)</f>
        <v>#REF!</v>
      </c>
      <c r="P9" s="42" t="e">
        <f>SUM(#REF!)</f>
        <v>#REF!</v>
      </c>
      <c r="Q9" s="38" t="e">
        <f>SUM(#REF!)</f>
        <v>#REF!</v>
      </c>
      <c r="R9" s="39" t="e">
        <f>SUM(#REF!)</f>
        <v>#REF!</v>
      </c>
      <c r="S9" s="40" t="e">
        <f t="shared" si="3"/>
        <v>#REF!</v>
      </c>
      <c r="T9" s="39" t="e">
        <f t="shared" si="4"/>
        <v>#REF!</v>
      </c>
      <c r="U9" s="41" t="e">
        <f t="shared" si="5"/>
        <v>#REF!</v>
      </c>
      <c r="V9" s="40" t="e">
        <f>SUM(#REF!)</f>
        <v>#REF!</v>
      </c>
      <c r="W9" s="39" t="e">
        <f>SUM(#REF!)</f>
        <v>#REF!</v>
      </c>
      <c r="X9" s="41" t="e">
        <f t="shared" si="6"/>
        <v>#REF!</v>
      </c>
      <c r="Y9" s="904" t="e">
        <f t="shared" si="7"/>
        <v>#REF!</v>
      </c>
      <c r="Z9" s="904"/>
      <c r="AA9" s="1"/>
    </row>
    <row r="10" spans="1:27" x14ac:dyDescent="0.2">
      <c r="A10" s="11" t="s">
        <v>25</v>
      </c>
      <c r="B10" s="38" t="e">
        <f>SUM(#REF!)</f>
        <v>#REF!</v>
      </c>
      <c r="C10" s="42" t="e">
        <f>SUM(#REF!)</f>
        <v>#REF!</v>
      </c>
      <c r="D10" s="38" t="e">
        <f>SUM(#REF!)</f>
        <v>#REF!</v>
      </c>
      <c r="E10" s="39" t="e">
        <f>SUM(#REF!)</f>
        <v>#REF!</v>
      </c>
      <c r="F10" s="40" t="e">
        <f t="shared" si="0"/>
        <v>#REF!</v>
      </c>
      <c r="G10" s="39" t="e">
        <f t="shared" si="1"/>
        <v>#REF!</v>
      </c>
      <c r="H10" s="41" t="e">
        <f t="shared" si="2"/>
        <v>#REF!</v>
      </c>
      <c r="I10" s="38" t="e">
        <f>SUM(#REF!)</f>
        <v>#REF!</v>
      </c>
      <c r="J10" s="42" t="e">
        <f>SUM(#REF!)</f>
        <v>#REF!</v>
      </c>
      <c r="K10" s="38" t="e">
        <f>SUM(#REF!)</f>
        <v>#REF!</v>
      </c>
      <c r="L10" s="42" t="e">
        <f>SUM(#REF!)</f>
        <v>#REF!</v>
      </c>
      <c r="M10" s="38" t="e">
        <f>SUM(#REF!)</f>
        <v>#REF!</v>
      </c>
      <c r="N10" s="42" t="e">
        <f>SUM(#REF!)</f>
        <v>#REF!</v>
      </c>
      <c r="O10" s="38" t="e">
        <f>SUM(#REF!)</f>
        <v>#REF!</v>
      </c>
      <c r="P10" s="42" t="e">
        <f>SUM(#REF!)</f>
        <v>#REF!</v>
      </c>
      <c r="Q10" s="38" t="e">
        <f>SUM(#REF!)</f>
        <v>#REF!</v>
      </c>
      <c r="R10" s="39" t="e">
        <f>SUM(#REF!)</f>
        <v>#REF!</v>
      </c>
      <c r="S10" s="40" t="e">
        <f t="shared" si="3"/>
        <v>#REF!</v>
      </c>
      <c r="T10" s="39" t="e">
        <f t="shared" si="4"/>
        <v>#REF!</v>
      </c>
      <c r="U10" s="41" t="e">
        <f t="shared" si="5"/>
        <v>#REF!</v>
      </c>
      <c r="V10" s="40" t="e">
        <f>SUM(#REF!)</f>
        <v>#REF!</v>
      </c>
      <c r="W10" s="39" t="e">
        <f>SUM(#REF!)</f>
        <v>#REF!</v>
      </c>
      <c r="X10" s="41" t="e">
        <f t="shared" si="6"/>
        <v>#REF!</v>
      </c>
      <c r="Y10" s="904" t="e">
        <f t="shared" si="7"/>
        <v>#REF!</v>
      </c>
      <c r="Z10" s="904"/>
      <c r="AA10" s="1"/>
    </row>
    <row r="11" spans="1:27" x14ac:dyDescent="0.2">
      <c r="A11" s="11" t="s">
        <v>26</v>
      </c>
      <c r="B11" s="38" t="e">
        <f>SUM(#REF!)</f>
        <v>#REF!</v>
      </c>
      <c r="C11" s="42" t="e">
        <f>SUM(#REF!)</f>
        <v>#REF!</v>
      </c>
      <c r="D11" s="38" t="e">
        <f>SUM(#REF!)</f>
        <v>#REF!</v>
      </c>
      <c r="E11" s="39" t="e">
        <f>SUM(#REF!)</f>
        <v>#REF!</v>
      </c>
      <c r="F11" s="40" t="e">
        <f t="shared" si="0"/>
        <v>#REF!</v>
      </c>
      <c r="G11" s="39" t="e">
        <f t="shared" si="1"/>
        <v>#REF!</v>
      </c>
      <c r="H11" s="41" t="e">
        <f t="shared" si="2"/>
        <v>#REF!</v>
      </c>
      <c r="I11" s="38" t="e">
        <f>SUM(#REF!)</f>
        <v>#REF!</v>
      </c>
      <c r="J11" s="42" t="e">
        <f>SUM(#REF!)</f>
        <v>#REF!</v>
      </c>
      <c r="K11" s="38" t="e">
        <f>SUM(#REF!)</f>
        <v>#REF!</v>
      </c>
      <c r="L11" s="42" t="e">
        <f>SUM(#REF!)</f>
        <v>#REF!</v>
      </c>
      <c r="M11" s="38" t="e">
        <f>SUM(#REF!)</f>
        <v>#REF!</v>
      </c>
      <c r="N11" s="42" t="e">
        <f>SUM(#REF!)</f>
        <v>#REF!</v>
      </c>
      <c r="O11" s="38" t="e">
        <f>SUM(#REF!)</f>
        <v>#REF!</v>
      </c>
      <c r="P11" s="42" t="e">
        <f>SUM(#REF!)</f>
        <v>#REF!</v>
      </c>
      <c r="Q11" s="38" t="e">
        <f>SUM(#REF!)</f>
        <v>#REF!</v>
      </c>
      <c r="R11" s="39" t="e">
        <f>SUM(#REF!)</f>
        <v>#REF!</v>
      </c>
      <c r="S11" s="40" t="e">
        <f t="shared" si="3"/>
        <v>#REF!</v>
      </c>
      <c r="T11" s="39" t="e">
        <f t="shared" si="4"/>
        <v>#REF!</v>
      </c>
      <c r="U11" s="41" t="e">
        <f t="shared" si="5"/>
        <v>#REF!</v>
      </c>
      <c r="V11" s="40" t="e">
        <f>SUM(#REF!)</f>
        <v>#REF!</v>
      </c>
      <c r="W11" s="39" t="e">
        <f>SUM(#REF!)</f>
        <v>#REF!</v>
      </c>
      <c r="X11" s="41" t="e">
        <f t="shared" si="6"/>
        <v>#REF!</v>
      </c>
      <c r="Y11" s="904" t="e">
        <f t="shared" si="7"/>
        <v>#REF!</v>
      </c>
      <c r="Z11" s="904"/>
      <c r="AA11" s="1"/>
    </row>
    <row r="12" spans="1:27" x14ac:dyDescent="0.2">
      <c r="A12" s="11" t="s">
        <v>27</v>
      </c>
      <c r="B12" s="38" t="e">
        <f>SUM(#REF!)</f>
        <v>#REF!</v>
      </c>
      <c r="C12" s="42" t="e">
        <f>SUM(#REF!)</f>
        <v>#REF!</v>
      </c>
      <c r="D12" s="38" t="e">
        <f>SUM(#REF!)</f>
        <v>#REF!</v>
      </c>
      <c r="E12" s="39" t="e">
        <f>SUM(#REF!)</f>
        <v>#REF!</v>
      </c>
      <c r="F12" s="40" t="e">
        <f t="shared" si="0"/>
        <v>#REF!</v>
      </c>
      <c r="G12" s="39" t="e">
        <f t="shared" si="1"/>
        <v>#REF!</v>
      </c>
      <c r="H12" s="41" t="e">
        <f t="shared" si="2"/>
        <v>#REF!</v>
      </c>
      <c r="I12" s="38" t="e">
        <f>SUM(#REF!)</f>
        <v>#REF!</v>
      </c>
      <c r="J12" s="42" t="e">
        <f>SUM(#REF!)</f>
        <v>#REF!</v>
      </c>
      <c r="K12" s="38" t="e">
        <f>SUM(#REF!)</f>
        <v>#REF!</v>
      </c>
      <c r="L12" s="42" t="e">
        <f>SUM(#REF!)</f>
        <v>#REF!</v>
      </c>
      <c r="M12" s="38" t="e">
        <f>SUM(#REF!)</f>
        <v>#REF!</v>
      </c>
      <c r="N12" s="42" t="e">
        <f>SUM(#REF!)</f>
        <v>#REF!</v>
      </c>
      <c r="O12" s="38" t="e">
        <f>SUM(#REF!)</f>
        <v>#REF!</v>
      </c>
      <c r="P12" s="42" t="e">
        <f>SUM(#REF!)</f>
        <v>#REF!</v>
      </c>
      <c r="Q12" s="38" t="e">
        <f>SUM(#REF!)</f>
        <v>#REF!</v>
      </c>
      <c r="R12" s="39" t="e">
        <f>SUM(#REF!)</f>
        <v>#REF!</v>
      </c>
      <c r="S12" s="40" t="e">
        <f t="shared" si="3"/>
        <v>#REF!</v>
      </c>
      <c r="T12" s="39" t="e">
        <f t="shared" si="4"/>
        <v>#REF!</v>
      </c>
      <c r="U12" s="41" t="e">
        <f t="shared" si="5"/>
        <v>#REF!</v>
      </c>
      <c r="V12" s="40" t="e">
        <f>SUM(#REF!)</f>
        <v>#REF!</v>
      </c>
      <c r="W12" s="39" t="e">
        <f>SUM(#REF!)</f>
        <v>#REF!</v>
      </c>
      <c r="X12" s="41" t="e">
        <f t="shared" si="6"/>
        <v>#REF!</v>
      </c>
      <c r="Y12" s="904" t="e">
        <f t="shared" si="7"/>
        <v>#REF!</v>
      </c>
      <c r="Z12" s="904"/>
      <c r="AA12" s="1"/>
    </row>
    <row r="13" spans="1:27" x14ac:dyDescent="0.2">
      <c r="A13" s="11" t="s">
        <v>28</v>
      </c>
      <c r="B13" s="38" t="e">
        <f>SUM(#REF!)</f>
        <v>#REF!</v>
      </c>
      <c r="C13" s="42" t="e">
        <f>SUM(#REF!)</f>
        <v>#REF!</v>
      </c>
      <c r="D13" s="38" t="e">
        <f>SUM(#REF!)</f>
        <v>#REF!</v>
      </c>
      <c r="E13" s="39" t="e">
        <f>SUM(#REF!)</f>
        <v>#REF!</v>
      </c>
      <c r="F13" s="40" t="e">
        <f t="shared" si="0"/>
        <v>#REF!</v>
      </c>
      <c r="G13" s="39" t="e">
        <f t="shared" si="1"/>
        <v>#REF!</v>
      </c>
      <c r="H13" s="41" t="e">
        <f t="shared" si="2"/>
        <v>#REF!</v>
      </c>
      <c r="I13" s="38" t="e">
        <f>SUM(#REF!)</f>
        <v>#REF!</v>
      </c>
      <c r="J13" s="42" t="e">
        <f>SUM(#REF!)</f>
        <v>#REF!</v>
      </c>
      <c r="K13" s="38" t="e">
        <f>SUM(#REF!)</f>
        <v>#REF!</v>
      </c>
      <c r="L13" s="42" t="e">
        <f>SUM(#REF!)</f>
        <v>#REF!</v>
      </c>
      <c r="M13" s="38" t="e">
        <f>SUM(#REF!)</f>
        <v>#REF!</v>
      </c>
      <c r="N13" s="42" t="e">
        <f>SUM(#REF!)</f>
        <v>#REF!</v>
      </c>
      <c r="O13" s="38" t="e">
        <f>SUM(#REF!)</f>
        <v>#REF!</v>
      </c>
      <c r="P13" s="42" t="e">
        <f>SUM(#REF!)</f>
        <v>#REF!</v>
      </c>
      <c r="Q13" s="38" t="e">
        <f>SUM(#REF!)</f>
        <v>#REF!</v>
      </c>
      <c r="R13" s="39" t="e">
        <f>SUM(#REF!)</f>
        <v>#REF!</v>
      </c>
      <c r="S13" s="40" t="e">
        <f t="shared" si="3"/>
        <v>#REF!</v>
      </c>
      <c r="T13" s="39" t="e">
        <f t="shared" si="4"/>
        <v>#REF!</v>
      </c>
      <c r="U13" s="41" t="e">
        <f t="shared" si="5"/>
        <v>#REF!</v>
      </c>
      <c r="V13" s="40" t="e">
        <f>SUM(#REF!)</f>
        <v>#REF!</v>
      </c>
      <c r="W13" s="39" t="e">
        <f>SUM(#REF!)</f>
        <v>#REF!</v>
      </c>
      <c r="X13" s="41" t="e">
        <f t="shared" si="6"/>
        <v>#REF!</v>
      </c>
      <c r="Y13" s="904" t="e">
        <f t="shared" si="7"/>
        <v>#REF!</v>
      </c>
      <c r="Z13" s="904"/>
      <c r="AA13" s="1"/>
    </row>
    <row r="14" spans="1:27" x14ac:dyDescent="0.2">
      <c r="A14" s="11" t="s">
        <v>29</v>
      </c>
      <c r="B14" s="38" t="e">
        <f>SUM(#REF!)</f>
        <v>#REF!</v>
      </c>
      <c r="C14" s="42" t="e">
        <f>SUM(#REF!)</f>
        <v>#REF!</v>
      </c>
      <c r="D14" s="38" t="e">
        <f>SUM(#REF!)</f>
        <v>#REF!</v>
      </c>
      <c r="E14" s="39" t="e">
        <f>SUM(#REF!)</f>
        <v>#REF!</v>
      </c>
      <c r="F14" s="40" t="e">
        <f t="shared" si="0"/>
        <v>#REF!</v>
      </c>
      <c r="G14" s="39" t="e">
        <f t="shared" si="1"/>
        <v>#REF!</v>
      </c>
      <c r="H14" s="41" t="e">
        <f t="shared" si="2"/>
        <v>#REF!</v>
      </c>
      <c r="I14" s="38" t="e">
        <f>SUM(#REF!)</f>
        <v>#REF!</v>
      </c>
      <c r="J14" s="42" t="e">
        <f>SUM(#REF!)</f>
        <v>#REF!</v>
      </c>
      <c r="K14" s="38" t="e">
        <f>SUM(#REF!)</f>
        <v>#REF!</v>
      </c>
      <c r="L14" s="42" t="e">
        <f>SUM(#REF!)</f>
        <v>#REF!</v>
      </c>
      <c r="M14" s="38" t="e">
        <f>SUM(#REF!)</f>
        <v>#REF!</v>
      </c>
      <c r="N14" s="42" t="e">
        <f>SUM(#REF!)</f>
        <v>#REF!</v>
      </c>
      <c r="O14" s="38" t="e">
        <f>SUM(#REF!)</f>
        <v>#REF!</v>
      </c>
      <c r="P14" s="42" t="e">
        <f>SUM(#REF!)</f>
        <v>#REF!</v>
      </c>
      <c r="Q14" s="38" t="e">
        <f>SUM(#REF!)</f>
        <v>#REF!</v>
      </c>
      <c r="R14" s="39" t="e">
        <f>SUM(#REF!)</f>
        <v>#REF!</v>
      </c>
      <c r="S14" s="40" t="e">
        <f t="shared" si="3"/>
        <v>#REF!</v>
      </c>
      <c r="T14" s="39" t="e">
        <f t="shared" si="4"/>
        <v>#REF!</v>
      </c>
      <c r="U14" s="41" t="e">
        <f t="shared" si="5"/>
        <v>#REF!</v>
      </c>
      <c r="V14" s="40" t="e">
        <f>SUM(#REF!)</f>
        <v>#REF!</v>
      </c>
      <c r="W14" s="39" t="e">
        <f>SUM(#REF!)</f>
        <v>#REF!</v>
      </c>
      <c r="X14" s="41" t="e">
        <f t="shared" si="6"/>
        <v>#REF!</v>
      </c>
      <c r="Y14" s="904" t="e">
        <f t="shared" si="7"/>
        <v>#REF!</v>
      </c>
      <c r="Z14" s="904"/>
      <c r="AA14" s="1"/>
    </row>
    <row r="15" spans="1:27" x14ac:dyDescent="0.2">
      <c r="A15" s="11" t="s">
        <v>30</v>
      </c>
      <c r="B15" s="38" t="e">
        <f>SUM(#REF!)</f>
        <v>#REF!</v>
      </c>
      <c r="C15" s="42" t="e">
        <f>SUM(#REF!)</f>
        <v>#REF!</v>
      </c>
      <c r="D15" s="38" t="e">
        <f>SUM(#REF!)</f>
        <v>#REF!</v>
      </c>
      <c r="E15" s="39" t="e">
        <f>SUM(#REF!)</f>
        <v>#REF!</v>
      </c>
      <c r="F15" s="40" t="e">
        <f t="shared" si="0"/>
        <v>#REF!</v>
      </c>
      <c r="G15" s="39" t="e">
        <f t="shared" si="1"/>
        <v>#REF!</v>
      </c>
      <c r="H15" s="41" t="e">
        <f t="shared" si="2"/>
        <v>#REF!</v>
      </c>
      <c r="I15" s="38" t="e">
        <f>SUM(#REF!)</f>
        <v>#REF!</v>
      </c>
      <c r="J15" s="42" t="e">
        <f>SUM(#REF!)</f>
        <v>#REF!</v>
      </c>
      <c r="K15" s="38" t="e">
        <f>SUM(#REF!)</f>
        <v>#REF!</v>
      </c>
      <c r="L15" s="42" t="e">
        <f>SUM(#REF!)</f>
        <v>#REF!</v>
      </c>
      <c r="M15" s="38" t="e">
        <f>SUM(#REF!)</f>
        <v>#REF!</v>
      </c>
      <c r="N15" s="42" t="e">
        <f>SUM(#REF!)</f>
        <v>#REF!</v>
      </c>
      <c r="O15" s="38" t="e">
        <f>SUM(#REF!)</f>
        <v>#REF!</v>
      </c>
      <c r="P15" s="42" t="e">
        <f>SUM(#REF!)</f>
        <v>#REF!</v>
      </c>
      <c r="Q15" s="38" t="e">
        <f>SUM(#REF!)</f>
        <v>#REF!</v>
      </c>
      <c r="R15" s="39" t="e">
        <f>SUM(#REF!)</f>
        <v>#REF!</v>
      </c>
      <c r="S15" s="40" t="e">
        <f t="shared" si="3"/>
        <v>#REF!</v>
      </c>
      <c r="T15" s="39" t="e">
        <f t="shared" si="4"/>
        <v>#REF!</v>
      </c>
      <c r="U15" s="41" t="e">
        <f t="shared" si="5"/>
        <v>#REF!</v>
      </c>
      <c r="V15" s="40" t="e">
        <f>SUM(#REF!)</f>
        <v>#REF!</v>
      </c>
      <c r="W15" s="39" t="e">
        <f>SUM(#REF!)</f>
        <v>#REF!</v>
      </c>
      <c r="X15" s="41" t="e">
        <f t="shared" si="6"/>
        <v>#REF!</v>
      </c>
      <c r="Y15" s="904" t="e">
        <f t="shared" si="7"/>
        <v>#REF!</v>
      </c>
      <c r="Z15" s="904"/>
      <c r="AA15" s="1"/>
    </row>
    <row r="16" spans="1:27" x14ac:dyDescent="0.2">
      <c r="A16" s="11" t="s">
        <v>31</v>
      </c>
      <c r="B16" s="38" t="e">
        <f>SUM(#REF!)</f>
        <v>#REF!</v>
      </c>
      <c r="C16" s="42" t="e">
        <f>SUM(#REF!)</f>
        <v>#REF!</v>
      </c>
      <c r="D16" s="38" t="e">
        <f>SUM(#REF!)</f>
        <v>#REF!</v>
      </c>
      <c r="E16" s="39" t="e">
        <f>SUM(#REF!)</f>
        <v>#REF!</v>
      </c>
      <c r="F16" s="40" t="e">
        <f t="shared" si="0"/>
        <v>#REF!</v>
      </c>
      <c r="G16" s="39" t="e">
        <f t="shared" si="1"/>
        <v>#REF!</v>
      </c>
      <c r="H16" s="41" t="e">
        <f t="shared" si="2"/>
        <v>#REF!</v>
      </c>
      <c r="I16" s="38" t="e">
        <f>SUM(#REF!)</f>
        <v>#REF!</v>
      </c>
      <c r="J16" s="42" t="e">
        <f>SUM(#REF!)</f>
        <v>#REF!</v>
      </c>
      <c r="K16" s="38" t="e">
        <f>SUM(#REF!)</f>
        <v>#REF!</v>
      </c>
      <c r="L16" s="42" t="e">
        <f>SUM(#REF!)</f>
        <v>#REF!</v>
      </c>
      <c r="M16" s="38" t="e">
        <f>SUM(#REF!)</f>
        <v>#REF!</v>
      </c>
      <c r="N16" s="42" t="e">
        <f>SUM(#REF!)</f>
        <v>#REF!</v>
      </c>
      <c r="O16" s="38" t="e">
        <f>SUM(#REF!)</f>
        <v>#REF!</v>
      </c>
      <c r="P16" s="42" t="e">
        <f>SUM(#REF!)</f>
        <v>#REF!</v>
      </c>
      <c r="Q16" s="38" t="e">
        <f>SUM(#REF!)</f>
        <v>#REF!</v>
      </c>
      <c r="R16" s="39" t="e">
        <f>SUM(#REF!)</f>
        <v>#REF!</v>
      </c>
      <c r="S16" s="40" t="e">
        <f t="shared" si="3"/>
        <v>#REF!</v>
      </c>
      <c r="T16" s="39" t="e">
        <f t="shared" si="4"/>
        <v>#REF!</v>
      </c>
      <c r="U16" s="41" t="e">
        <f t="shared" si="5"/>
        <v>#REF!</v>
      </c>
      <c r="V16" s="40" t="e">
        <f>SUM(#REF!)</f>
        <v>#REF!</v>
      </c>
      <c r="W16" s="39" t="e">
        <f>SUM(#REF!)</f>
        <v>#REF!</v>
      </c>
      <c r="X16" s="41" t="e">
        <f t="shared" si="6"/>
        <v>#REF!</v>
      </c>
      <c r="Y16" s="904" t="e">
        <f t="shared" si="7"/>
        <v>#REF!</v>
      </c>
      <c r="Z16" s="904"/>
      <c r="AA16" s="1"/>
    </row>
    <row r="17" spans="1:27" x14ac:dyDescent="0.2">
      <c r="A17" s="11" t="s">
        <v>32</v>
      </c>
      <c r="B17" s="38" t="e">
        <f>SUM(#REF!)</f>
        <v>#REF!</v>
      </c>
      <c r="C17" s="42" t="e">
        <f>SUM(#REF!)</f>
        <v>#REF!</v>
      </c>
      <c r="D17" s="38" t="e">
        <f>SUM(#REF!)</f>
        <v>#REF!</v>
      </c>
      <c r="E17" s="39" t="e">
        <f>SUM(#REF!)</f>
        <v>#REF!</v>
      </c>
      <c r="F17" s="40" t="e">
        <f t="shared" si="0"/>
        <v>#REF!</v>
      </c>
      <c r="G17" s="39" t="e">
        <f t="shared" si="1"/>
        <v>#REF!</v>
      </c>
      <c r="H17" s="41" t="e">
        <f t="shared" si="2"/>
        <v>#REF!</v>
      </c>
      <c r="I17" s="38" t="e">
        <f>SUM(#REF!)</f>
        <v>#REF!</v>
      </c>
      <c r="J17" s="42" t="e">
        <f>SUM(#REF!)</f>
        <v>#REF!</v>
      </c>
      <c r="K17" s="38" t="e">
        <f>SUM(#REF!)</f>
        <v>#REF!</v>
      </c>
      <c r="L17" s="42" t="e">
        <f>SUM(#REF!)</f>
        <v>#REF!</v>
      </c>
      <c r="M17" s="38" t="e">
        <f>SUM(#REF!)</f>
        <v>#REF!</v>
      </c>
      <c r="N17" s="42" t="e">
        <f>SUM(#REF!)</f>
        <v>#REF!</v>
      </c>
      <c r="O17" s="38" t="e">
        <f>SUM(#REF!)</f>
        <v>#REF!</v>
      </c>
      <c r="P17" s="42" t="e">
        <f>SUM(#REF!)</f>
        <v>#REF!</v>
      </c>
      <c r="Q17" s="38" t="e">
        <f>SUM(#REF!)</f>
        <v>#REF!</v>
      </c>
      <c r="R17" s="39" t="e">
        <f>SUM(#REF!)</f>
        <v>#REF!</v>
      </c>
      <c r="S17" s="40" t="e">
        <f t="shared" si="3"/>
        <v>#REF!</v>
      </c>
      <c r="T17" s="39" t="e">
        <f t="shared" si="4"/>
        <v>#REF!</v>
      </c>
      <c r="U17" s="41" t="e">
        <f t="shared" si="5"/>
        <v>#REF!</v>
      </c>
      <c r="V17" s="40" t="e">
        <f>SUM(#REF!)</f>
        <v>#REF!</v>
      </c>
      <c r="W17" s="39" t="e">
        <f>SUM(#REF!)</f>
        <v>#REF!</v>
      </c>
      <c r="X17" s="41" t="e">
        <f t="shared" si="6"/>
        <v>#REF!</v>
      </c>
      <c r="Y17" s="904" t="e">
        <f t="shared" si="7"/>
        <v>#REF!</v>
      </c>
      <c r="Z17" s="904"/>
      <c r="AA17" s="1"/>
    </row>
    <row r="18" spans="1:27" x14ac:dyDescent="0.2">
      <c r="A18" s="11" t="s">
        <v>33</v>
      </c>
      <c r="B18" s="38" t="e">
        <f>SUM(#REF!)</f>
        <v>#REF!</v>
      </c>
      <c r="C18" s="42" t="e">
        <f>SUM(#REF!)</f>
        <v>#REF!</v>
      </c>
      <c r="D18" s="38" t="e">
        <f>SUM(#REF!)</f>
        <v>#REF!</v>
      </c>
      <c r="E18" s="39" t="e">
        <f>SUM(#REF!)</f>
        <v>#REF!</v>
      </c>
      <c r="F18" s="40" t="e">
        <f t="shared" si="0"/>
        <v>#REF!</v>
      </c>
      <c r="G18" s="39" t="e">
        <f t="shared" si="1"/>
        <v>#REF!</v>
      </c>
      <c r="H18" s="41" t="e">
        <f t="shared" si="2"/>
        <v>#REF!</v>
      </c>
      <c r="I18" s="38" t="e">
        <f>SUM(#REF!)</f>
        <v>#REF!</v>
      </c>
      <c r="J18" s="42" t="e">
        <f>SUM(#REF!)</f>
        <v>#REF!</v>
      </c>
      <c r="K18" s="38" t="e">
        <f>SUM(#REF!)</f>
        <v>#REF!</v>
      </c>
      <c r="L18" s="42" t="e">
        <f>SUM(#REF!)</f>
        <v>#REF!</v>
      </c>
      <c r="M18" s="38" t="e">
        <f>SUM(#REF!)</f>
        <v>#REF!</v>
      </c>
      <c r="N18" s="42" t="e">
        <f>SUM(#REF!)</f>
        <v>#REF!</v>
      </c>
      <c r="O18" s="38" t="e">
        <f>SUM(#REF!)</f>
        <v>#REF!</v>
      </c>
      <c r="P18" s="42" t="e">
        <f>SUM(#REF!)</f>
        <v>#REF!</v>
      </c>
      <c r="Q18" s="38" t="e">
        <f>SUM(#REF!)</f>
        <v>#REF!</v>
      </c>
      <c r="R18" s="39" t="e">
        <f>SUM(#REF!)</f>
        <v>#REF!</v>
      </c>
      <c r="S18" s="40" t="e">
        <f t="shared" si="3"/>
        <v>#REF!</v>
      </c>
      <c r="T18" s="39" t="e">
        <f t="shared" si="4"/>
        <v>#REF!</v>
      </c>
      <c r="U18" s="41" t="e">
        <f t="shared" si="5"/>
        <v>#REF!</v>
      </c>
      <c r="V18" s="40" t="e">
        <f>SUM(#REF!)</f>
        <v>#REF!</v>
      </c>
      <c r="W18" s="39" t="e">
        <f>SUM(#REF!)</f>
        <v>#REF!</v>
      </c>
      <c r="X18" s="41" t="e">
        <f t="shared" si="6"/>
        <v>#REF!</v>
      </c>
      <c r="Y18" s="904" t="e">
        <f t="shared" si="7"/>
        <v>#REF!</v>
      </c>
      <c r="Z18" s="904"/>
      <c r="AA18" s="1"/>
    </row>
    <row r="19" spans="1:27" x14ac:dyDescent="0.2">
      <c r="A19" s="11" t="s">
        <v>34</v>
      </c>
      <c r="B19" s="38" t="e">
        <f>SUM(#REF!)</f>
        <v>#REF!</v>
      </c>
      <c r="C19" s="42" t="e">
        <f>SUM(#REF!)</f>
        <v>#REF!</v>
      </c>
      <c r="D19" s="38" t="e">
        <f>SUM(#REF!)</f>
        <v>#REF!</v>
      </c>
      <c r="E19" s="39" t="e">
        <f>SUM(#REF!)</f>
        <v>#REF!</v>
      </c>
      <c r="F19" s="40" t="e">
        <f t="shared" si="0"/>
        <v>#REF!</v>
      </c>
      <c r="G19" s="39" t="e">
        <f t="shared" si="1"/>
        <v>#REF!</v>
      </c>
      <c r="H19" s="41" t="e">
        <f t="shared" si="2"/>
        <v>#REF!</v>
      </c>
      <c r="I19" s="38" t="e">
        <f>SUM(#REF!)</f>
        <v>#REF!</v>
      </c>
      <c r="J19" s="42" t="e">
        <f>SUM(#REF!)</f>
        <v>#REF!</v>
      </c>
      <c r="K19" s="38" t="e">
        <f>SUM(#REF!)</f>
        <v>#REF!</v>
      </c>
      <c r="L19" s="42" t="e">
        <f>SUM(#REF!)</f>
        <v>#REF!</v>
      </c>
      <c r="M19" s="38" t="e">
        <f>SUM(#REF!)</f>
        <v>#REF!</v>
      </c>
      <c r="N19" s="42" t="e">
        <f>SUM(#REF!)</f>
        <v>#REF!</v>
      </c>
      <c r="O19" s="38" t="e">
        <f>SUM(#REF!)</f>
        <v>#REF!</v>
      </c>
      <c r="P19" s="42" t="e">
        <f>SUM(#REF!)</f>
        <v>#REF!</v>
      </c>
      <c r="Q19" s="38" t="e">
        <f>SUM(#REF!)</f>
        <v>#REF!</v>
      </c>
      <c r="R19" s="39" t="e">
        <f>SUM(#REF!)</f>
        <v>#REF!</v>
      </c>
      <c r="S19" s="40" t="e">
        <f t="shared" si="3"/>
        <v>#REF!</v>
      </c>
      <c r="T19" s="39" t="e">
        <f t="shared" si="4"/>
        <v>#REF!</v>
      </c>
      <c r="U19" s="41" t="e">
        <f t="shared" si="5"/>
        <v>#REF!</v>
      </c>
      <c r="V19" s="40" t="e">
        <f>SUM(#REF!)</f>
        <v>#REF!</v>
      </c>
      <c r="W19" s="39" t="e">
        <f>SUM(#REF!)</f>
        <v>#REF!</v>
      </c>
      <c r="X19" s="41" t="e">
        <f t="shared" si="6"/>
        <v>#REF!</v>
      </c>
      <c r="Y19" s="904" t="e">
        <f t="shared" si="7"/>
        <v>#REF!</v>
      </c>
      <c r="Z19" s="904"/>
      <c r="AA19" s="1"/>
    </row>
    <row r="20" spans="1:27" x14ac:dyDescent="0.2">
      <c r="A20" s="11" t="s">
        <v>35</v>
      </c>
      <c r="B20" s="38" t="e">
        <f>SUM(#REF!)</f>
        <v>#REF!</v>
      </c>
      <c r="C20" s="42" t="e">
        <f>SUM(#REF!)</f>
        <v>#REF!</v>
      </c>
      <c r="D20" s="38" t="e">
        <f>SUM(#REF!)</f>
        <v>#REF!</v>
      </c>
      <c r="E20" s="39" t="e">
        <f>SUM(#REF!)</f>
        <v>#REF!</v>
      </c>
      <c r="F20" s="40" t="e">
        <f t="shared" si="0"/>
        <v>#REF!</v>
      </c>
      <c r="G20" s="39" t="e">
        <f t="shared" si="1"/>
        <v>#REF!</v>
      </c>
      <c r="H20" s="41" t="e">
        <f t="shared" si="2"/>
        <v>#REF!</v>
      </c>
      <c r="I20" s="38" t="e">
        <f>SUM(#REF!)</f>
        <v>#REF!</v>
      </c>
      <c r="J20" s="42" t="e">
        <f>SUM(#REF!)</f>
        <v>#REF!</v>
      </c>
      <c r="K20" s="38" t="e">
        <f>SUM(#REF!)</f>
        <v>#REF!</v>
      </c>
      <c r="L20" s="42" t="e">
        <f>SUM(#REF!)</f>
        <v>#REF!</v>
      </c>
      <c r="M20" s="38" t="e">
        <f>SUM(#REF!)</f>
        <v>#REF!</v>
      </c>
      <c r="N20" s="42" t="e">
        <f>SUM(#REF!)</f>
        <v>#REF!</v>
      </c>
      <c r="O20" s="38" t="e">
        <f>SUM(#REF!)</f>
        <v>#REF!</v>
      </c>
      <c r="P20" s="42" t="e">
        <f>SUM(#REF!)</f>
        <v>#REF!</v>
      </c>
      <c r="Q20" s="38" t="e">
        <f>SUM(#REF!)</f>
        <v>#REF!</v>
      </c>
      <c r="R20" s="39" t="e">
        <f>SUM(#REF!)</f>
        <v>#REF!</v>
      </c>
      <c r="S20" s="40" t="e">
        <f t="shared" si="3"/>
        <v>#REF!</v>
      </c>
      <c r="T20" s="39" t="e">
        <f t="shared" si="4"/>
        <v>#REF!</v>
      </c>
      <c r="U20" s="41" t="e">
        <f t="shared" si="5"/>
        <v>#REF!</v>
      </c>
      <c r="V20" s="40" t="e">
        <f>SUM(#REF!)</f>
        <v>#REF!</v>
      </c>
      <c r="W20" s="39" t="e">
        <f>SUM(#REF!)</f>
        <v>#REF!</v>
      </c>
      <c r="X20" s="41" t="e">
        <f t="shared" si="6"/>
        <v>#REF!</v>
      </c>
      <c r="Y20" s="904" t="e">
        <f t="shared" si="7"/>
        <v>#REF!</v>
      </c>
      <c r="Z20" s="904"/>
      <c r="AA20" s="1"/>
    </row>
    <row r="21" spans="1:27" x14ac:dyDescent="0.2">
      <c r="A21" s="11" t="s">
        <v>36</v>
      </c>
      <c r="B21" s="38" t="e">
        <f>SUM(#REF!)</f>
        <v>#REF!</v>
      </c>
      <c r="C21" s="42" t="e">
        <f>SUM(#REF!)</f>
        <v>#REF!</v>
      </c>
      <c r="D21" s="38" t="e">
        <f>SUM(#REF!)</f>
        <v>#REF!</v>
      </c>
      <c r="E21" s="39" t="e">
        <f>SUM(#REF!)</f>
        <v>#REF!</v>
      </c>
      <c r="F21" s="40" t="e">
        <f t="shared" si="0"/>
        <v>#REF!</v>
      </c>
      <c r="G21" s="39" t="e">
        <f t="shared" si="1"/>
        <v>#REF!</v>
      </c>
      <c r="H21" s="41" t="e">
        <f t="shared" si="2"/>
        <v>#REF!</v>
      </c>
      <c r="I21" s="38" t="e">
        <f>SUM(#REF!)</f>
        <v>#REF!</v>
      </c>
      <c r="J21" s="42" t="e">
        <f>SUM(#REF!)</f>
        <v>#REF!</v>
      </c>
      <c r="K21" s="38" t="e">
        <f>SUM(#REF!)</f>
        <v>#REF!</v>
      </c>
      <c r="L21" s="42" t="e">
        <f>SUM(#REF!)</f>
        <v>#REF!</v>
      </c>
      <c r="M21" s="38" t="e">
        <f>SUM(#REF!)</f>
        <v>#REF!</v>
      </c>
      <c r="N21" s="42" t="e">
        <f>SUM(#REF!)</f>
        <v>#REF!</v>
      </c>
      <c r="O21" s="38" t="e">
        <f>SUM(#REF!)</f>
        <v>#REF!</v>
      </c>
      <c r="P21" s="42" t="e">
        <f>SUM(#REF!)</f>
        <v>#REF!</v>
      </c>
      <c r="Q21" s="38" t="e">
        <f>SUM(#REF!)</f>
        <v>#REF!</v>
      </c>
      <c r="R21" s="39" t="e">
        <f>SUM(#REF!)</f>
        <v>#REF!</v>
      </c>
      <c r="S21" s="40" t="e">
        <f t="shared" si="3"/>
        <v>#REF!</v>
      </c>
      <c r="T21" s="39" t="e">
        <f t="shared" si="4"/>
        <v>#REF!</v>
      </c>
      <c r="U21" s="41" t="e">
        <f t="shared" si="5"/>
        <v>#REF!</v>
      </c>
      <c r="V21" s="40" t="e">
        <f>SUM(#REF!)</f>
        <v>#REF!</v>
      </c>
      <c r="W21" s="39" t="e">
        <f>SUM(#REF!)</f>
        <v>#REF!</v>
      </c>
      <c r="X21" s="41" t="e">
        <f t="shared" si="6"/>
        <v>#REF!</v>
      </c>
      <c r="Y21" s="904" t="e">
        <f t="shared" si="7"/>
        <v>#REF!</v>
      </c>
      <c r="Z21" s="904"/>
      <c r="AA21" s="1"/>
    </row>
    <row r="22" spans="1:27" x14ac:dyDescent="0.2">
      <c r="A22" s="11" t="s">
        <v>37</v>
      </c>
      <c r="B22" s="38" t="e">
        <f>SUM(#REF!)</f>
        <v>#REF!</v>
      </c>
      <c r="C22" s="42" t="e">
        <f>SUM(#REF!)</f>
        <v>#REF!</v>
      </c>
      <c r="D22" s="38" t="e">
        <f>SUM(#REF!)</f>
        <v>#REF!</v>
      </c>
      <c r="E22" s="39" t="e">
        <f>SUM(#REF!)</f>
        <v>#REF!</v>
      </c>
      <c r="F22" s="40" t="e">
        <f t="shared" si="0"/>
        <v>#REF!</v>
      </c>
      <c r="G22" s="39" t="e">
        <f t="shared" si="1"/>
        <v>#REF!</v>
      </c>
      <c r="H22" s="41" t="e">
        <f t="shared" si="2"/>
        <v>#REF!</v>
      </c>
      <c r="I22" s="38" t="e">
        <f>SUM(#REF!)</f>
        <v>#REF!</v>
      </c>
      <c r="J22" s="42" t="e">
        <f>SUM(#REF!)</f>
        <v>#REF!</v>
      </c>
      <c r="K22" s="38" t="e">
        <f>SUM(#REF!)</f>
        <v>#REF!</v>
      </c>
      <c r="L22" s="42" t="e">
        <f>SUM(#REF!)</f>
        <v>#REF!</v>
      </c>
      <c r="M22" s="38" t="e">
        <f>SUM(#REF!)</f>
        <v>#REF!</v>
      </c>
      <c r="N22" s="42" t="e">
        <f>SUM(#REF!)</f>
        <v>#REF!</v>
      </c>
      <c r="O22" s="38" t="e">
        <f>SUM(#REF!)</f>
        <v>#REF!</v>
      </c>
      <c r="P22" s="42" t="e">
        <f>SUM(#REF!)</f>
        <v>#REF!</v>
      </c>
      <c r="Q22" s="38" t="e">
        <f>SUM(#REF!)</f>
        <v>#REF!</v>
      </c>
      <c r="R22" s="39" t="e">
        <f>SUM(#REF!)</f>
        <v>#REF!</v>
      </c>
      <c r="S22" s="40" t="e">
        <f t="shared" si="3"/>
        <v>#REF!</v>
      </c>
      <c r="T22" s="39" t="e">
        <f t="shared" si="4"/>
        <v>#REF!</v>
      </c>
      <c r="U22" s="41" t="e">
        <f t="shared" si="5"/>
        <v>#REF!</v>
      </c>
      <c r="V22" s="40" t="e">
        <f>SUM(#REF!)</f>
        <v>#REF!</v>
      </c>
      <c r="W22" s="39" t="e">
        <f>SUM(#REF!)</f>
        <v>#REF!</v>
      </c>
      <c r="X22" s="41" t="e">
        <f t="shared" si="6"/>
        <v>#REF!</v>
      </c>
      <c r="Y22" s="904" t="e">
        <f t="shared" si="7"/>
        <v>#REF!</v>
      </c>
      <c r="Z22" s="904"/>
      <c r="AA22" s="1"/>
    </row>
    <row r="23" spans="1:27" x14ac:dyDescent="0.2">
      <c r="A23" s="11" t="s">
        <v>38</v>
      </c>
      <c r="B23" s="38" t="e">
        <f>SUM(#REF!)</f>
        <v>#REF!</v>
      </c>
      <c r="C23" s="42" t="e">
        <f>SUM(#REF!)</f>
        <v>#REF!</v>
      </c>
      <c r="D23" s="38" t="e">
        <f>SUM(#REF!)</f>
        <v>#REF!</v>
      </c>
      <c r="E23" s="39" t="e">
        <f>SUM(#REF!)</f>
        <v>#REF!</v>
      </c>
      <c r="F23" s="40" t="e">
        <f t="shared" si="0"/>
        <v>#REF!</v>
      </c>
      <c r="G23" s="39" t="e">
        <f t="shared" si="1"/>
        <v>#REF!</v>
      </c>
      <c r="H23" s="41" t="e">
        <f t="shared" si="2"/>
        <v>#REF!</v>
      </c>
      <c r="I23" s="38" t="e">
        <f>SUM(#REF!)</f>
        <v>#REF!</v>
      </c>
      <c r="J23" s="42" t="e">
        <f>SUM(#REF!)</f>
        <v>#REF!</v>
      </c>
      <c r="K23" s="38" t="e">
        <f>SUM(#REF!)</f>
        <v>#REF!</v>
      </c>
      <c r="L23" s="42" t="e">
        <f>SUM(#REF!)</f>
        <v>#REF!</v>
      </c>
      <c r="M23" s="38" t="e">
        <f>SUM(#REF!)</f>
        <v>#REF!</v>
      </c>
      <c r="N23" s="42" t="e">
        <f>SUM(#REF!)</f>
        <v>#REF!</v>
      </c>
      <c r="O23" s="38" t="e">
        <f>SUM(#REF!)</f>
        <v>#REF!</v>
      </c>
      <c r="P23" s="42" t="e">
        <f>SUM(#REF!)</f>
        <v>#REF!</v>
      </c>
      <c r="Q23" s="38" t="e">
        <f>SUM(#REF!)</f>
        <v>#REF!</v>
      </c>
      <c r="R23" s="39" t="e">
        <f>SUM(#REF!)</f>
        <v>#REF!</v>
      </c>
      <c r="S23" s="40" t="e">
        <f t="shared" si="3"/>
        <v>#REF!</v>
      </c>
      <c r="T23" s="39" t="e">
        <f t="shared" si="4"/>
        <v>#REF!</v>
      </c>
      <c r="U23" s="41" t="e">
        <f t="shared" si="5"/>
        <v>#REF!</v>
      </c>
      <c r="V23" s="40" t="e">
        <f>SUM(#REF!)</f>
        <v>#REF!</v>
      </c>
      <c r="W23" s="39" t="e">
        <f>SUM(#REF!)</f>
        <v>#REF!</v>
      </c>
      <c r="X23" s="41" t="e">
        <f t="shared" si="6"/>
        <v>#REF!</v>
      </c>
      <c r="Y23" s="904" t="e">
        <f t="shared" si="7"/>
        <v>#REF!</v>
      </c>
      <c r="Z23" s="904"/>
      <c r="AA23" s="1"/>
    </row>
    <row r="24" spans="1:27" x14ac:dyDescent="0.2">
      <c r="A24" s="11" t="s">
        <v>39</v>
      </c>
      <c r="B24" s="38" t="e">
        <f>SUM(#REF!)</f>
        <v>#REF!</v>
      </c>
      <c r="C24" s="42" t="e">
        <f>SUM(#REF!)</f>
        <v>#REF!</v>
      </c>
      <c r="D24" s="38" t="e">
        <f>SUM(#REF!)</f>
        <v>#REF!</v>
      </c>
      <c r="E24" s="39" t="e">
        <f>SUM(#REF!)</f>
        <v>#REF!</v>
      </c>
      <c r="F24" s="40" t="e">
        <f t="shared" si="0"/>
        <v>#REF!</v>
      </c>
      <c r="G24" s="39" t="e">
        <f t="shared" si="1"/>
        <v>#REF!</v>
      </c>
      <c r="H24" s="41" t="e">
        <f t="shared" si="2"/>
        <v>#REF!</v>
      </c>
      <c r="I24" s="38" t="e">
        <f>SUM(#REF!)</f>
        <v>#REF!</v>
      </c>
      <c r="J24" s="42" t="e">
        <f>SUM(#REF!)</f>
        <v>#REF!</v>
      </c>
      <c r="K24" s="38" t="e">
        <f>SUM(#REF!)</f>
        <v>#REF!</v>
      </c>
      <c r="L24" s="42" t="e">
        <f>SUM(#REF!)</f>
        <v>#REF!</v>
      </c>
      <c r="M24" s="38" t="e">
        <f>SUM(#REF!)</f>
        <v>#REF!</v>
      </c>
      <c r="N24" s="42" t="e">
        <f>SUM(#REF!)</f>
        <v>#REF!</v>
      </c>
      <c r="O24" s="38" t="e">
        <f>SUM(#REF!)</f>
        <v>#REF!</v>
      </c>
      <c r="P24" s="42" t="e">
        <f>SUM(#REF!)</f>
        <v>#REF!</v>
      </c>
      <c r="Q24" s="38" t="e">
        <f>SUM(#REF!)</f>
        <v>#REF!</v>
      </c>
      <c r="R24" s="39" t="e">
        <f>SUM(#REF!)</f>
        <v>#REF!</v>
      </c>
      <c r="S24" s="40" t="e">
        <f t="shared" si="3"/>
        <v>#REF!</v>
      </c>
      <c r="T24" s="39" t="e">
        <f t="shared" si="4"/>
        <v>#REF!</v>
      </c>
      <c r="U24" s="41" t="e">
        <f t="shared" si="5"/>
        <v>#REF!</v>
      </c>
      <c r="V24" s="40" t="e">
        <f>SUM(#REF!)</f>
        <v>#REF!</v>
      </c>
      <c r="W24" s="39" t="e">
        <f>SUM(#REF!)</f>
        <v>#REF!</v>
      </c>
      <c r="X24" s="41" t="e">
        <f t="shared" si="6"/>
        <v>#REF!</v>
      </c>
      <c r="Y24" s="904" t="e">
        <f t="shared" si="7"/>
        <v>#REF!</v>
      </c>
      <c r="Z24" s="904"/>
      <c r="AA24" s="1"/>
    </row>
    <row r="25" spans="1:27" x14ac:dyDescent="0.2">
      <c r="A25" s="11" t="s">
        <v>40</v>
      </c>
      <c r="B25" s="38" t="e">
        <f>SUM(#REF!)</f>
        <v>#REF!</v>
      </c>
      <c r="C25" s="42" t="e">
        <f>SUM(#REF!)</f>
        <v>#REF!</v>
      </c>
      <c r="D25" s="38" t="e">
        <f>SUM(#REF!)</f>
        <v>#REF!</v>
      </c>
      <c r="E25" s="39" t="e">
        <f>SUM(#REF!)</f>
        <v>#REF!</v>
      </c>
      <c r="F25" s="40" t="e">
        <f t="shared" si="0"/>
        <v>#REF!</v>
      </c>
      <c r="G25" s="39" t="e">
        <f t="shared" si="1"/>
        <v>#REF!</v>
      </c>
      <c r="H25" s="41" t="e">
        <f t="shared" si="2"/>
        <v>#REF!</v>
      </c>
      <c r="I25" s="38" t="e">
        <f>SUM(#REF!)</f>
        <v>#REF!</v>
      </c>
      <c r="J25" s="42" t="e">
        <f>SUM(#REF!)</f>
        <v>#REF!</v>
      </c>
      <c r="K25" s="38" t="e">
        <f>SUM(#REF!)</f>
        <v>#REF!</v>
      </c>
      <c r="L25" s="42" t="e">
        <f>SUM(#REF!)</f>
        <v>#REF!</v>
      </c>
      <c r="M25" s="38" t="e">
        <f>SUM(#REF!)</f>
        <v>#REF!</v>
      </c>
      <c r="N25" s="42" t="e">
        <f>SUM(#REF!)</f>
        <v>#REF!</v>
      </c>
      <c r="O25" s="38" t="e">
        <f>SUM(#REF!)</f>
        <v>#REF!</v>
      </c>
      <c r="P25" s="42" t="e">
        <f>SUM(#REF!)</f>
        <v>#REF!</v>
      </c>
      <c r="Q25" s="38" t="e">
        <f>SUM(#REF!)</f>
        <v>#REF!</v>
      </c>
      <c r="R25" s="39" t="e">
        <f>SUM(#REF!)</f>
        <v>#REF!</v>
      </c>
      <c r="S25" s="40" t="e">
        <f t="shared" si="3"/>
        <v>#REF!</v>
      </c>
      <c r="T25" s="39" t="e">
        <f t="shared" si="4"/>
        <v>#REF!</v>
      </c>
      <c r="U25" s="41" t="e">
        <f t="shared" si="5"/>
        <v>#REF!</v>
      </c>
      <c r="V25" s="40" t="e">
        <f>SUM(#REF!)</f>
        <v>#REF!</v>
      </c>
      <c r="W25" s="39" t="e">
        <f>SUM(#REF!)</f>
        <v>#REF!</v>
      </c>
      <c r="X25" s="41" t="e">
        <f t="shared" si="6"/>
        <v>#REF!</v>
      </c>
      <c r="Y25" s="904" t="e">
        <f t="shared" si="7"/>
        <v>#REF!</v>
      </c>
      <c r="Z25" s="904"/>
      <c r="AA25" s="1"/>
    </row>
    <row r="26" spans="1:27" x14ac:dyDescent="0.2">
      <c r="A26" s="11" t="s">
        <v>41</v>
      </c>
      <c r="B26" s="38" t="e">
        <f>SUM(#REF!)</f>
        <v>#REF!</v>
      </c>
      <c r="C26" s="42" t="e">
        <f>SUM(#REF!)</f>
        <v>#REF!</v>
      </c>
      <c r="D26" s="38" t="e">
        <f>SUM(#REF!)</f>
        <v>#REF!</v>
      </c>
      <c r="E26" s="39" t="e">
        <f>SUM(#REF!)</f>
        <v>#REF!</v>
      </c>
      <c r="F26" s="40" t="e">
        <f t="shared" si="0"/>
        <v>#REF!</v>
      </c>
      <c r="G26" s="39" t="e">
        <f t="shared" si="1"/>
        <v>#REF!</v>
      </c>
      <c r="H26" s="41" t="e">
        <f t="shared" si="2"/>
        <v>#REF!</v>
      </c>
      <c r="I26" s="38" t="e">
        <f>SUM(#REF!)</f>
        <v>#REF!</v>
      </c>
      <c r="J26" s="42" t="e">
        <f>SUM(#REF!)</f>
        <v>#REF!</v>
      </c>
      <c r="K26" s="38" t="e">
        <f>SUM(#REF!)</f>
        <v>#REF!</v>
      </c>
      <c r="L26" s="42" t="e">
        <f>SUM(#REF!)</f>
        <v>#REF!</v>
      </c>
      <c r="M26" s="38" t="e">
        <f>SUM(#REF!)</f>
        <v>#REF!</v>
      </c>
      <c r="N26" s="42" t="e">
        <f>SUM(#REF!)</f>
        <v>#REF!</v>
      </c>
      <c r="O26" s="38" t="e">
        <f>SUM(#REF!)</f>
        <v>#REF!</v>
      </c>
      <c r="P26" s="42" t="e">
        <f>SUM(#REF!)</f>
        <v>#REF!</v>
      </c>
      <c r="Q26" s="38" t="e">
        <f>SUM(#REF!)</f>
        <v>#REF!</v>
      </c>
      <c r="R26" s="39" t="e">
        <f>SUM(#REF!)</f>
        <v>#REF!</v>
      </c>
      <c r="S26" s="40" t="e">
        <f t="shared" si="3"/>
        <v>#REF!</v>
      </c>
      <c r="T26" s="39" t="e">
        <f t="shared" si="4"/>
        <v>#REF!</v>
      </c>
      <c r="U26" s="41" t="e">
        <f t="shared" si="5"/>
        <v>#REF!</v>
      </c>
      <c r="V26" s="40" t="e">
        <f>SUM(#REF!)</f>
        <v>#REF!</v>
      </c>
      <c r="W26" s="39" t="e">
        <f>SUM(#REF!)</f>
        <v>#REF!</v>
      </c>
      <c r="X26" s="41" t="e">
        <f t="shared" si="6"/>
        <v>#REF!</v>
      </c>
      <c r="Y26" s="904" t="e">
        <f t="shared" si="7"/>
        <v>#REF!</v>
      </c>
      <c r="Z26" s="904"/>
      <c r="AA26" s="1"/>
    </row>
    <row r="27" spans="1:27" x14ac:dyDescent="0.2">
      <c r="A27" s="11" t="s">
        <v>42</v>
      </c>
      <c r="B27" s="38" t="e">
        <f>SUM(#REF!)</f>
        <v>#REF!</v>
      </c>
      <c r="C27" s="42" t="e">
        <f>SUM(#REF!)</f>
        <v>#REF!</v>
      </c>
      <c r="D27" s="38" t="e">
        <f>SUM(#REF!)</f>
        <v>#REF!</v>
      </c>
      <c r="E27" s="39" t="e">
        <f>SUM(#REF!)</f>
        <v>#REF!</v>
      </c>
      <c r="F27" s="40" t="e">
        <f t="shared" si="0"/>
        <v>#REF!</v>
      </c>
      <c r="G27" s="39" t="e">
        <f t="shared" si="1"/>
        <v>#REF!</v>
      </c>
      <c r="H27" s="41" t="e">
        <f t="shared" si="2"/>
        <v>#REF!</v>
      </c>
      <c r="I27" s="38" t="e">
        <f>SUM(#REF!)</f>
        <v>#REF!</v>
      </c>
      <c r="J27" s="42" t="e">
        <f>SUM(#REF!)</f>
        <v>#REF!</v>
      </c>
      <c r="K27" s="38" t="e">
        <f>SUM(#REF!)</f>
        <v>#REF!</v>
      </c>
      <c r="L27" s="42" t="e">
        <f>SUM(#REF!)</f>
        <v>#REF!</v>
      </c>
      <c r="M27" s="38" t="e">
        <f>SUM(#REF!)</f>
        <v>#REF!</v>
      </c>
      <c r="N27" s="42" t="e">
        <f>SUM(#REF!)</f>
        <v>#REF!</v>
      </c>
      <c r="O27" s="38" t="e">
        <f>SUM(#REF!)</f>
        <v>#REF!</v>
      </c>
      <c r="P27" s="42" t="e">
        <f>SUM(#REF!)</f>
        <v>#REF!</v>
      </c>
      <c r="Q27" s="38" t="e">
        <f>SUM(#REF!)</f>
        <v>#REF!</v>
      </c>
      <c r="R27" s="39" t="e">
        <f>SUM(#REF!)</f>
        <v>#REF!</v>
      </c>
      <c r="S27" s="40" t="e">
        <f t="shared" si="3"/>
        <v>#REF!</v>
      </c>
      <c r="T27" s="39" t="e">
        <f t="shared" si="4"/>
        <v>#REF!</v>
      </c>
      <c r="U27" s="41" t="e">
        <f t="shared" si="5"/>
        <v>#REF!</v>
      </c>
      <c r="V27" s="40" t="e">
        <f>SUM(#REF!)</f>
        <v>#REF!</v>
      </c>
      <c r="W27" s="39" t="e">
        <f>SUM(#REF!)</f>
        <v>#REF!</v>
      </c>
      <c r="X27" s="41" t="e">
        <f t="shared" si="6"/>
        <v>#REF!</v>
      </c>
      <c r="Y27" s="904" t="e">
        <f t="shared" si="7"/>
        <v>#REF!</v>
      </c>
      <c r="Z27" s="904"/>
      <c r="AA27" s="1"/>
    </row>
    <row r="28" spans="1:27" x14ac:dyDescent="0.2">
      <c r="A28" s="11" t="s">
        <v>43</v>
      </c>
      <c r="B28" s="38" t="e">
        <f>SUM(#REF!)</f>
        <v>#REF!</v>
      </c>
      <c r="C28" s="42" t="e">
        <f>SUM(#REF!)</f>
        <v>#REF!</v>
      </c>
      <c r="D28" s="38" t="e">
        <f>SUM(#REF!)</f>
        <v>#REF!</v>
      </c>
      <c r="E28" s="39" t="e">
        <f>SUM(#REF!)</f>
        <v>#REF!</v>
      </c>
      <c r="F28" s="40" t="e">
        <f t="shared" si="0"/>
        <v>#REF!</v>
      </c>
      <c r="G28" s="39" t="e">
        <f t="shared" si="1"/>
        <v>#REF!</v>
      </c>
      <c r="H28" s="41" t="e">
        <f t="shared" si="2"/>
        <v>#REF!</v>
      </c>
      <c r="I28" s="38" t="e">
        <f>SUM(#REF!)</f>
        <v>#REF!</v>
      </c>
      <c r="J28" s="42" t="e">
        <f>SUM(#REF!)</f>
        <v>#REF!</v>
      </c>
      <c r="K28" s="38" t="e">
        <f>SUM(#REF!)</f>
        <v>#REF!</v>
      </c>
      <c r="L28" s="42" t="e">
        <f>SUM(#REF!)</f>
        <v>#REF!</v>
      </c>
      <c r="M28" s="38" t="e">
        <f>SUM(#REF!)</f>
        <v>#REF!</v>
      </c>
      <c r="N28" s="42" t="e">
        <f>SUM(#REF!)</f>
        <v>#REF!</v>
      </c>
      <c r="O28" s="38" t="e">
        <f>SUM(#REF!)</f>
        <v>#REF!</v>
      </c>
      <c r="P28" s="42" t="e">
        <f>SUM(#REF!)</f>
        <v>#REF!</v>
      </c>
      <c r="Q28" s="38" t="e">
        <f>SUM(#REF!)</f>
        <v>#REF!</v>
      </c>
      <c r="R28" s="39" t="e">
        <f>SUM(#REF!)</f>
        <v>#REF!</v>
      </c>
      <c r="S28" s="40" t="e">
        <f t="shared" si="3"/>
        <v>#REF!</v>
      </c>
      <c r="T28" s="39" t="e">
        <f t="shared" si="4"/>
        <v>#REF!</v>
      </c>
      <c r="U28" s="41" t="e">
        <f t="shared" si="5"/>
        <v>#REF!</v>
      </c>
      <c r="V28" s="40" t="e">
        <f>SUM(#REF!)</f>
        <v>#REF!</v>
      </c>
      <c r="W28" s="39" t="e">
        <f>SUM(#REF!)</f>
        <v>#REF!</v>
      </c>
      <c r="X28" s="41" t="e">
        <f t="shared" si="6"/>
        <v>#REF!</v>
      </c>
      <c r="Y28" s="904" t="e">
        <f t="shared" si="7"/>
        <v>#REF!</v>
      </c>
      <c r="Z28" s="904"/>
      <c r="AA28" s="1"/>
    </row>
    <row r="29" spans="1:27" x14ac:dyDescent="0.2">
      <c r="A29" s="11" t="s">
        <v>44</v>
      </c>
      <c r="B29" s="38" t="e">
        <f>SUM(#REF!)</f>
        <v>#REF!</v>
      </c>
      <c r="C29" s="42" t="e">
        <f>SUM(#REF!)</f>
        <v>#REF!</v>
      </c>
      <c r="D29" s="38" t="e">
        <f>SUM(#REF!)</f>
        <v>#REF!</v>
      </c>
      <c r="E29" s="39" t="e">
        <f>SUM(#REF!)</f>
        <v>#REF!</v>
      </c>
      <c r="F29" s="40" t="e">
        <f t="shared" si="0"/>
        <v>#REF!</v>
      </c>
      <c r="G29" s="39" t="e">
        <f t="shared" si="1"/>
        <v>#REF!</v>
      </c>
      <c r="H29" s="41" t="e">
        <f t="shared" si="2"/>
        <v>#REF!</v>
      </c>
      <c r="I29" s="38" t="e">
        <f>SUM(#REF!)</f>
        <v>#REF!</v>
      </c>
      <c r="J29" s="42" t="e">
        <f>SUM(#REF!)</f>
        <v>#REF!</v>
      </c>
      <c r="K29" s="38" t="e">
        <f>SUM(#REF!)</f>
        <v>#REF!</v>
      </c>
      <c r="L29" s="42" t="e">
        <f>SUM(#REF!)</f>
        <v>#REF!</v>
      </c>
      <c r="M29" s="38" t="e">
        <f>SUM(#REF!)</f>
        <v>#REF!</v>
      </c>
      <c r="N29" s="42" t="e">
        <f>SUM(#REF!)</f>
        <v>#REF!</v>
      </c>
      <c r="O29" s="38" t="e">
        <f>SUM(#REF!)</f>
        <v>#REF!</v>
      </c>
      <c r="P29" s="42" t="e">
        <f>SUM(#REF!)</f>
        <v>#REF!</v>
      </c>
      <c r="Q29" s="38" t="e">
        <f>SUM(#REF!)</f>
        <v>#REF!</v>
      </c>
      <c r="R29" s="39" t="e">
        <f>SUM(#REF!)</f>
        <v>#REF!</v>
      </c>
      <c r="S29" s="40" t="e">
        <f t="shared" si="3"/>
        <v>#REF!</v>
      </c>
      <c r="T29" s="39" t="e">
        <f t="shared" si="4"/>
        <v>#REF!</v>
      </c>
      <c r="U29" s="41" t="e">
        <f t="shared" si="5"/>
        <v>#REF!</v>
      </c>
      <c r="V29" s="40" t="e">
        <f>SUM(#REF!)</f>
        <v>#REF!</v>
      </c>
      <c r="W29" s="39" t="e">
        <f>SUM(#REF!)</f>
        <v>#REF!</v>
      </c>
      <c r="X29" s="41" t="e">
        <f t="shared" si="6"/>
        <v>#REF!</v>
      </c>
      <c r="Y29" s="904" t="e">
        <f t="shared" si="7"/>
        <v>#REF!</v>
      </c>
      <c r="Z29" s="904"/>
      <c r="AA29" s="1"/>
    </row>
    <row r="30" spans="1:27" x14ac:dyDescent="0.2">
      <c r="A30" s="11" t="s">
        <v>45</v>
      </c>
      <c r="B30" s="38" t="e">
        <f>SUM(#REF!)</f>
        <v>#REF!</v>
      </c>
      <c r="C30" s="42" t="e">
        <f>SUM(#REF!)</f>
        <v>#REF!</v>
      </c>
      <c r="D30" s="38" t="e">
        <f>SUM(#REF!)</f>
        <v>#REF!</v>
      </c>
      <c r="E30" s="39" t="e">
        <f>SUM(#REF!)</f>
        <v>#REF!</v>
      </c>
      <c r="F30" s="40" t="e">
        <f t="shared" si="0"/>
        <v>#REF!</v>
      </c>
      <c r="G30" s="39" t="e">
        <f t="shared" si="1"/>
        <v>#REF!</v>
      </c>
      <c r="H30" s="41" t="e">
        <f t="shared" si="2"/>
        <v>#REF!</v>
      </c>
      <c r="I30" s="38" t="e">
        <f>SUM(#REF!)</f>
        <v>#REF!</v>
      </c>
      <c r="J30" s="42" t="e">
        <f>SUM(#REF!)</f>
        <v>#REF!</v>
      </c>
      <c r="K30" s="38" t="e">
        <f>SUM(#REF!)</f>
        <v>#REF!</v>
      </c>
      <c r="L30" s="42" t="e">
        <f>SUM(#REF!)</f>
        <v>#REF!</v>
      </c>
      <c r="M30" s="38" t="e">
        <f>SUM(#REF!)</f>
        <v>#REF!</v>
      </c>
      <c r="N30" s="42" t="e">
        <f>SUM(#REF!)</f>
        <v>#REF!</v>
      </c>
      <c r="O30" s="38" t="e">
        <f>SUM(#REF!)</f>
        <v>#REF!</v>
      </c>
      <c r="P30" s="42" t="e">
        <f>SUM(#REF!)</f>
        <v>#REF!</v>
      </c>
      <c r="Q30" s="38" t="e">
        <f>SUM(#REF!)</f>
        <v>#REF!</v>
      </c>
      <c r="R30" s="39" t="e">
        <f>SUM(#REF!)</f>
        <v>#REF!</v>
      </c>
      <c r="S30" s="40" t="e">
        <f t="shared" si="3"/>
        <v>#REF!</v>
      </c>
      <c r="T30" s="39" t="e">
        <f t="shared" si="4"/>
        <v>#REF!</v>
      </c>
      <c r="U30" s="41" t="e">
        <f t="shared" si="5"/>
        <v>#REF!</v>
      </c>
      <c r="V30" s="40" t="e">
        <f>SUM(#REF!)</f>
        <v>#REF!</v>
      </c>
      <c r="W30" s="39" t="e">
        <f>SUM(#REF!)</f>
        <v>#REF!</v>
      </c>
      <c r="X30" s="41" t="e">
        <f t="shared" si="6"/>
        <v>#REF!</v>
      </c>
      <c r="Y30" s="904" t="e">
        <f t="shared" si="7"/>
        <v>#REF!</v>
      </c>
      <c r="Z30" s="904"/>
      <c r="AA30" s="1"/>
    </row>
    <row r="31" spans="1:27" x14ac:dyDescent="0.2">
      <c r="A31" s="11" t="s">
        <v>46</v>
      </c>
      <c r="B31" s="38" t="e">
        <f>SUM(#REF!)</f>
        <v>#REF!</v>
      </c>
      <c r="C31" s="42" t="e">
        <f>SUM(#REF!)</f>
        <v>#REF!</v>
      </c>
      <c r="D31" s="38" t="e">
        <f>SUM(#REF!)</f>
        <v>#REF!</v>
      </c>
      <c r="E31" s="39" t="e">
        <f>SUM(#REF!)</f>
        <v>#REF!</v>
      </c>
      <c r="F31" s="40" t="e">
        <f t="shared" si="0"/>
        <v>#REF!</v>
      </c>
      <c r="G31" s="39" t="e">
        <f t="shared" si="1"/>
        <v>#REF!</v>
      </c>
      <c r="H31" s="41" t="e">
        <f t="shared" si="2"/>
        <v>#REF!</v>
      </c>
      <c r="I31" s="38" t="e">
        <f>SUM(#REF!)</f>
        <v>#REF!</v>
      </c>
      <c r="J31" s="42" t="e">
        <f>SUM(#REF!)</f>
        <v>#REF!</v>
      </c>
      <c r="K31" s="38" t="e">
        <f>SUM(#REF!)</f>
        <v>#REF!</v>
      </c>
      <c r="L31" s="42" t="e">
        <f>SUM(#REF!)</f>
        <v>#REF!</v>
      </c>
      <c r="M31" s="38" t="e">
        <f>SUM(#REF!)</f>
        <v>#REF!</v>
      </c>
      <c r="N31" s="42" t="e">
        <f>SUM(#REF!)</f>
        <v>#REF!</v>
      </c>
      <c r="O31" s="38" t="e">
        <f>SUM(#REF!)</f>
        <v>#REF!</v>
      </c>
      <c r="P31" s="42" t="e">
        <f>SUM(#REF!)</f>
        <v>#REF!</v>
      </c>
      <c r="Q31" s="38" t="e">
        <f>SUM(#REF!)</f>
        <v>#REF!</v>
      </c>
      <c r="R31" s="39" t="e">
        <f>SUM(#REF!)</f>
        <v>#REF!</v>
      </c>
      <c r="S31" s="40" t="e">
        <f t="shared" si="3"/>
        <v>#REF!</v>
      </c>
      <c r="T31" s="39" t="e">
        <f t="shared" si="4"/>
        <v>#REF!</v>
      </c>
      <c r="U31" s="41" t="e">
        <f t="shared" si="5"/>
        <v>#REF!</v>
      </c>
      <c r="V31" s="40" t="e">
        <f>SUM(#REF!)</f>
        <v>#REF!</v>
      </c>
      <c r="W31" s="39" t="e">
        <f>SUM(#REF!)</f>
        <v>#REF!</v>
      </c>
      <c r="X31" s="41" t="e">
        <f t="shared" si="6"/>
        <v>#REF!</v>
      </c>
      <c r="Y31" s="904" t="e">
        <f t="shared" si="7"/>
        <v>#REF!</v>
      </c>
      <c r="Z31" s="904"/>
      <c r="AA31" s="1"/>
    </row>
    <row r="32" spans="1:27" x14ac:dyDescent="0.2">
      <c r="A32" s="11" t="s">
        <v>47</v>
      </c>
      <c r="B32" s="38" t="e">
        <f>SUM(#REF!)</f>
        <v>#REF!</v>
      </c>
      <c r="C32" s="42" t="e">
        <f>SUM(#REF!)</f>
        <v>#REF!</v>
      </c>
      <c r="D32" s="38" t="e">
        <f>SUM(#REF!)</f>
        <v>#REF!</v>
      </c>
      <c r="E32" s="39" t="e">
        <f>SUM(#REF!)</f>
        <v>#REF!</v>
      </c>
      <c r="F32" s="40" t="e">
        <f t="shared" si="0"/>
        <v>#REF!</v>
      </c>
      <c r="G32" s="39" t="e">
        <f t="shared" si="1"/>
        <v>#REF!</v>
      </c>
      <c r="H32" s="41" t="e">
        <f t="shared" si="2"/>
        <v>#REF!</v>
      </c>
      <c r="I32" s="38" t="e">
        <f>SUM(#REF!)</f>
        <v>#REF!</v>
      </c>
      <c r="J32" s="42" t="e">
        <f>SUM(#REF!)</f>
        <v>#REF!</v>
      </c>
      <c r="K32" s="38" t="e">
        <f>SUM(#REF!)</f>
        <v>#REF!</v>
      </c>
      <c r="L32" s="42" t="e">
        <f>SUM(#REF!)</f>
        <v>#REF!</v>
      </c>
      <c r="M32" s="38" t="e">
        <f>SUM(#REF!)</f>
        <v>#REF!</v>
      </c>
      <c r="N32" s="42" t="e">
        <f>SUM(#REF!)</f>
        <v>#REF!</v>
      </c>
      <c r="O32" s="38" t="e">
        <f>SUM(#REF!)</f>
        <v>#REF!</v>
      </c>
      <c r="P32" s="42" t="e">
        <f>SUM(#REF!)</f>
        <v>#REF!</v>
      </c>
      <c r="Q32" s="38" t="e">
        <f>SUM(#REF!)</f>
        <v>#REF!</v>
      </c>
      <c r="R32" s="39" t="e">
        <f>SUM(#REF!)</f>
        <v>#REF!</v>
      </c>
      <c r="S32" s="40" t="e">
        <f t="shared" si="3"/>
        <v>#REF!</v>
      </c>
      <c r="T32" s="39" t="e">
        <f t="shared" si="4"/>
        <v>#REF!</v>
      </c>
      <c r="U32" s="41" t="e">
        <f t="shared" si="5"/>
        <v>#REF!</v>
      </c>
      <c r="V32" s="40" t="e">
        <f>SUM(#REF!)</f>
        <v>#REF!</v>
      </c>
      <c r="W32" s="39" t="e">
        <f>SUM(#REF!)</f>
        <v>#REF!</v>
      </c>
      <c r="X32" s="41" t="e">
        <f t="shared" si="6"/>
        <v>#REF!</v>
      </c>
      <c r="Y32" s="904" t="e">
        <f t="shared" si="7"/>
        <v>#REF!</v>
      </c>
      <c r="Z32" s="904"/>
      <c r="AA32" s="1"/>
    </row>
    <row r="33" spans="1:27" x14ac:dyDescent="0.2">
      <c r="A33" s="11" t="s">
        <v>48</v>
      </c>
      <c r="B33" s="38" t="e">
        <f>SUM(#REF!)</f>
        <v>#REF!</v>
      </c>
      <c r="C33" s="42" t="e">
        <f>SUM(#REF!)</f>
        <v>#REF!</v>
      </c>
      <c r="D33" s="38" t="e">
        <f>SUM(#REF!)</f>
        <v>#REF!</v>
      </c>
      <c r="E33" s="39" t="e">
        <f>SUM(#REF!)</f>
        <v>#REF!</v>
      </c>
      <c r="F33" s="40" t="e">
        <f t="shared" si="0"/>
        <v>#REF!</v>
      </c>
      <c r="G33" s="39" t="e">
        <f t="shared" si="1"/>
        <v>#REF!</v>
      </c>
      <c r="H33" s="41" t="e">
        <f t="shared" si="2"/>
        <v>#REF!</v>
      </c>
      <c r="I33" s="38" t="e">
        <f>SUM(#REF!)</f>
        <v>#REF!</v>
      </c>
      <c r="J33" s="42" t="e">
        <f>SUM(#REF!)</f>
        <v>#REF!</v>
      </c>
      <c r="K33" s="38" t="e">
        <f>SUM(#REF!)</f>
        <v>#REF!</v>
      </c>
      <c r="L33" s="42" t="e">
        <f>SUM(#REF!)</f>
        <v>#REF!</v>
      </c>
      <c r="M33" s="38" t="e">
        <f>SUM(#REF!)</f>
        <v>#REF!</v>
      </c>
      <c r="N33" s="42" t="e">
        <f>SUM(#REF!)</f>
        <v>#REF!</v>
      </c>
      <c r="O33" s="38" t="e">
        <f>SUM(#REF!)</f>
        <v>#REF!</v>
      </c>
      <c r="P33" s="42" t="e">
        <f>SUM(#REF!)</f>
        <v>#REF!</v>
      </c>
      <c r="Q33" s="38" t="e">
        <f>SUM(#REF!)</f>
        <v>#REF!</v>
      </c>
      <c r="R33" s="39" t="e">
        <f>SUM(#REF!)</f>
        <v>#REF!</v>
      </c>
      <c r="S33" s="40" t="e">
        <f t="shared" si="3"/>
        <v>#REF!</v>
      </c>
      <c r="T33" s="39" t="e">
        <f t="shared" si="4"/>
        <v>#REF!</v>
      </c>
      <c r="U33" s="41" t="e">
        <f t="shared" si="5"/>
        <v>#REF!</v>
      </c>
      <c r="V33" s="40" t="e">
        <f>SUM(#REF!)</f>
        <v>#REF!</v>
      </c>
      <c r="W33" s="39" t="e">
        <f>SUM(#REF!)</f>
        <v>#REF!</v>
      </c>
      <c r="X33" s="41" t="e">
        <f t="shared" si="6"/>
        <v>#REF!</v>
      </c>
      <c r="Y33" s="904" t="e">
        <f t="shared" si="7"/>
        <v>#REF!</v>
      </c>
      <c r="Z33" s="904"/>
      <c r="AA33" s="1"/>
    </row>
    <row r="34" spans="1:27" x14ac:dyDescent="0.2">
      <c r="A34" s="11" t="s">
        <v>49</v>
      </c>
      <c r="B34" s="38" t="e">
        <f>SUM(#REF!)</f>
        <v>#REF!</v>
      </c>
      <c r="C34" s="42" t="e">
        <f>SUM(#REF!)</f>
        <v>#REF!</v>
      </c>
      <c r="D34" s="38" t="e">
        <f>SUM(#REF!)</f>
        <v>#REF!</v>
      </c>
      <c r="E34" s="39" t="e">
        <f>SUM(#REF!)</f>
        <v>#REF!</v>
      </c>
      <c r="F34" s="40" t="e">
        <f t="shared" si="0"/>
        <v>#REF!</v>
      </c>
      <c r="G34" s="39" t="e">
        <f t="shared" si="1"/>
        <v>#REF!</v>
      </c>
      <c r="H34" s="41" t="e">
        <f t="shared" si="2"/>
        <v>#REF!</v>
      </c>
      <c r="I34" s="38" t="e">
        <f>SUM(#REF!)</f>
        <v>#REF!</v>
      </c>
      <c r="J34" s="42" t="e">
        <f>SUM(#REF!)</f>
        <v>#REF!</v>
      </c>
      <c r="K34" s="38" t="e">
        <f>SUM(#REF!)</f>
        <v>#REF!</v>
      </c>
      <c r="L34" s="42" t="e">
        <f>SUM(#REF!)</f>
        <v>#REF!</v>
      </c>
      <c r="M34" s="38" t="e">
        <f>SUM(#REF!)</f>
        <v>#REF!</v>
      </c>
      <c r="N34" s="42" t="e">
        <f>SUM(#REF!)</f>
        <v>#REF!</v>
      </c>
      <c r="O34" s="38" t="e">
        <f>SUM(#REF!)</f>
        <v>#REF!</v>
      </c>
      <c r="P34" s="42" t="e">
        <f>SUM(#REF!)</f>
        <v>#REF!</v>
      </c>
      <c r="Q34" s="38" t="e">
        <f>SUM(#REF!)</f>
        <v>#REF!</v>
      </c>
      <c r="R34" s="39" t="e">
        <f>SUM(#REF!)</f>
        <v>#REF!</v>
      </c>
      <c r="S34" s="40" t="e">
        <f t="shared" si="3"/>
        <v>#REF!</v>
      </c>
      <c r="T34" s="39" t="e">
        <f t="shared" si="4"/>
        <v>#REF!</v>
      </c>
      <c r="U34" s="41" t="e">
        <f t="shared" si="5"/>
        <v>#REF!</v>
      </c>
      <c r="V34" s="40" t="e">
        <f>SUM(#REF!)</f>
        <v>#REF!</v>
      </c>
      <c r="W34" s="39" t="e">
        <f>SUM(#REF!)</f>
        <v>#REF!</v>
      </c>
      <c r="X34" s="41" t="e">
        <f t="shared" si="6"/>
        <v>#REF!</v>
      </c>
      <c r="Y34" s="904" t="e">
        <f t="shared" si="7"/>
        <v>#REF!</v>
      </c>
      <c r="Z34" s="904"/>
      <c r="AA34" s="1"/>
    </row>
    <row r="35" spans="1:27" x14ac:dyDescent="0.2">
      <c r="A35" s="11" t="s">
        <v>50</v>
      </c>
      <c r="B35" s="38" t="e">
        <f>SUM(#REF!)</f>
        <v>#REF!</v>
      </c>
      <c r="C35" s="42" t="e">
        <f>SUM(#REF!)</f>
        <v>#REF!</v>
      </c>
      <c r="D35" s="38" t="e">
        <f>SUM(#REF!)</f>
        <v>#REF!</v>
      </c>
      <c r="E35" s="39" t="e">
        <f>SUM(#REF!)</f>
        <v>#REF!</v>
      </c>
      <c r="F35" s="40" t="e">
        <f t="shared" si="0"/>
        <v>#REF!</v>
      </c>
      <c r="G35" s="39" t="e">
        <f t="shared" si="1"/>
        <v>#REF!</v>
      </c>
      <c r="H35" s="41" t="e">
        <f t="shared" si="2"/>
        <v>#REF!</v>
      </c>
      <c r="I35" s="38" t="e">
        <f>SUM(#REF!)</f>
        <v>#REF!</v>
      </c>
      <c r="J35" s="42" t="e">
        <f>SUM(#REF!)</f>
        <v>#REF!</v>
      </c>
      <c r="K35" s="38" t="e">
        <f>SUM(#REF!)</f>
        <v>#REF!</v>
      </c>
      <c r="L35" s="42" t="e">
        <f>SUM(#REF!)</f>
        <v>#REF!</v>
      </c>
      <c r="M35" s="38" t="e">
        <f>SUM(#REF!)</f>
        <v>#REF!</v>
      </c>
      <c r="N35" s="42" t="e">
        <f>SUM(#REF!)</f>
        <v>#REF!</v>
      </c>
      <c r="O35" s="38" t="e">
        <f>SUM(#REF!)</f>
        <v>#REF!</v>
      </c>
      <c r="P35" s="42" t="e">
        <f>SUM(#REF!)</f>
        <v>#REF!</v>
      </c>
      <c r="Q35" s="38" t="e">
        <f>SUM(#REF!)</f>
        <v>#REF!</v>
      </c>
      <c r="R35" s="39" t="e">
        <f>SUM(#REF!)</f>
        <v>#REF!</v>
      </c>
      <c r="S35" s="40" t="e">
        <f t="shared" si="3"/>
        <v>#REF!</v>
      </c>
      <c r="T35" s="39" t="e">
        <f t="shared" si="4"/>
        <v>#REF!</v>
      </c>
      <c r="U35" s="41" t="e">
        <f t="shared" si="5"/>
        <v>#REF!</v>
      </c>
      <c r="V35" s="40" t="e">
        <f>SUM(#REF!)</f>
        <v>#REF!</v>
      </c>
      <c r="W35" s="39" t="e">
        <f>SUM(#REF!)</f>
        <v>#REF!</v>
      </c>
      <c r="X35" s="41" t="e">
        <f t="shared" si="6"/>
        <v>#REF!</v>
      </c>
      <c r="Y35" s="904" t="e">
        <f t="shared" si="7"/>
        <v>#REF!</v>
      </c>
      <c r="Z35" s="904"/>
      <c r="AA35" s="1"/>
    </row>
    <row r="36" spans="1:27" x14ac:dyDescent="0.2">
      <c r="A36" s="11" t="s">
        <v>51</v>
      </c>
      <c r="B36" s="38" t="e">
        <f>SUM(#REF!)</f>
        <v>#REF!</v>
      </c>
      <c r="C36" s="42" t="e">
        <f>SUM(#REF!)</f>
        <v>#REF!</v>
      </c>
      <c r="D36" s="38" t="e">
        <f>SUM(#REF!)</f>
        <v>#REF!</v>
      </c>
      <c r="E36" s="39" t="e">
        <f>SUM(#REF!)</f>
        <v>#REF!</v>
      </c>
      <c r="F36" s="40" t="e">
        <f t="shared" si="0"/>
        <v>#REF!</v>
      </c>
      <c r="G36" s="39" t="e">
        <f t="shared" si="1"/>
        <v>#REF!</v>
      </c>
      <c r="H36" s="41" t="e">
        <f t="shared" si="2"/>
        <v>#REF!</v>
      </c>
      <c r="I36" s="38" t="e">
        <f>SUM(#REF!)</f>
        <v>#REF!</v>
      </c>
      <c r="J36" s="42" t="e">
        <f>SUM(#REF!)</f>
        <v>#REF!</v>
      </c>
      <c r="K36" s="38" t="e">
        <f>SUM(#REF!)</f>
        <v>#REF!</v>
      </c>
      <c r="L36" s="42" t="e">
        <f>SUM(#REF!)</f>
        <v>#REF!</v>
      </c>
      <c r="M36" s="38" t="e">
        <f>SUM(#REF!)</f>
        <v>#REF!</v>
      </c>
      <c r="N36" s="42" t="e">
        <f>SUM(#REF!)</f>
        <v>#REF!</v>
      </c>
      <c r="O36" s="38" t="e">
        <f>SUM(#REF!)</f>
        <v>#REF!</v>
      </c>
      <c r="P36" s="42" t="e">
        <f>SUM(#REF!)</f>
        <v>#REF!</v>
      </c>
      <c r="Q36" s="38" t="e">
        <f>SUM(#REF!)</f>
        <v>#REF!</v>
      </c>
      <c r="R36" s="39" t="e">
        <f>SUM(#REF!)</f>
        <v>#REF!</v>
      </c>
      <c r="S36" s="40" t="e">
        <f t="shared" si="3"/>
        <v>#REF!</v>
      </c>
      <c r="T36" s="39" t="e">
        <f t="shared" si="4"/>
        <v>#REF!</v>
      </c>
      <c r="U36" s="41" t="e">
        <f t="shared" si="5"/>
        <v>#REF!</v>
      </c>
      <c r="V36" s="40" t="e">
        <f>SUM(#REF!)</f>
        <v>#REF!</v>
      </c>
      <c r="W36" s="39" t="e">
        <f>SUM(#REF!)</f>
        <v>#REF!</v>
      </c>
      <c r="X36" s="41" t="e">
        <f t="shared" si="6"/>
        <v>#REF!</v>
      </c>
      <c r="Y36" s="904" t="e">
        <f t="shared" si="7"/>
        <v>#REF!</v>
      </c>
      <c r="Z36" s="904"/>
      <c r="AA36" s="1"/>
    </row>
    <row r="37" spans="1:27" x14ac:dyDescent="0.2">
      <c r="A37" s="11" t="s">
        <v>52</v>
      </c>
      <c r="B37" s="38" t="e">
        <f>SUM(#REF!)</f>
        <v>#REF!</v>
      </c>
      <c r="C37" s="42" t="e">
        <f>SUM(#REF!)</f>
        <v>#REF!</v>
      </c>
      <c r="D37" s="38" t="e">
        <f>SUM(#REF!)</f>
        <v>#REF!</v>
      </c>
      <c r="E37" s="39" t="e">
        <f>SUM(#REF!)</f>
        <v>#REF!</v>
      </c>
      <c r="F37" s="40" t="e">
        <f t="shared" si="0"/>
        <v>#REF!</v>
      </c>
      <c r="G37" s="39" t="e">
        <f t="shared" si="1"/>
        <v>#REF!</v>
      </c>
      <c r="H37" s="41" t="e">
        <f t="shared" si="2"/>
        <v>#REF!</v>
      </c>
      <c r="I37" s="38" t="e">
        <f>SUM(#REF!)</f>
        <v>#REF!</v>
      </c>
      <c r="J37" s="42" t="e">
        <f>SUM(#REF!)</f>
        <v>#REF!</v>
      </c>
      <c r="K37" s="38" t="e">
        <f>SUM(#REF!)</f>
        <v>#REF!</v>
      </c>
      <c r="L37" s="42" t="e">
        <f>SUM(#REF!)</f>
        <v>#REF!</v>
      </c>
      <c r="M37" s="38" t="e">
        <f>SUM(#REF!)</f>
        <v>#REF!</v>
      </c>
      <c r="N37" s="42" t="e">
        <f>SUM(#REF!)</f>
        <v>#REF!</v>
      </c>
      <c r="O37" s="38" t="e">
        <f>SUM(#REF!)</f>
        <v>#REF!</v>
      </c>
      <c r="P37" s="42" t="e">
        <f>SUM(#REF!)</f>
        <v>#REF!</v>
      </c>
      <c r="Q37" s="38" t="e">
        <f>SUM(#REF!)</f>
        <v>#REF!</v>
      </c>
      <c r="R37" s="39" t="e">
        <f>SUM(#REF!)</f>
        <v>#REF!</v>
      </c>
      <c r="S37" s="40" t="e">
        <f t="shared" si="3"/>
        <v>#REF!</v>
      </c>
      <c r="T37" s="39" t="e">
        <f t="shared" si="4"/>
        <v>#REF!</v>
      </c>
      <c r="U37" s="41" t="e">
        <f t="shared" si="5"/>
        <v>#REF!</v>
      </c>
      <c r="V37" s="40" t="e">
        <f>SUM(#REF!)</f>
        <v>#REF!</v>
      </c>
      <c r="W37" s="39" t="e">
        <f>SUM(#REF!)</f>
        <v>#REF!</v>
      </c>
      <c r="X37" s="41" t="e">
        <f t="shared" si="6"/>
        <v>#REF!</v>
      </c>
      <c r="Y37" s="904" t="e">
        <f t="shared" si="7"/>
        <v>#REF!</v>
      </c>
      <c r="Z37" s="904"/>
      <c r="AA37" s="1"/>
    </row>
    <row r="38" spans="1:27" x14ac:dyDescent="0.2">
      <c r="A38" s="11" t="s">
        <v>53</v>
      </c>
      <c r="B38" s="38" t="e">
        <f>SUM(#REF!)</f>
        <v>#REF!</v>
      </c>
      <c r="C38" s="42" t="e">
        <f>SUM(#REF!)</f>
        <v>#REF!</v>
      </c>
      <c r="D38" s="38" t="e">
        <f>SUM(#REF!)</f>
        <v>#REF!</v>
      </c>
      <c r="E38" s="39" t="e">
        <f>SUM(#REF!)</f>
        <v>#REF!</v>
      </c>
      <c r="F38" s="40" t="e">
        <f t="shared" si="0"/>
        <v>#REF!</v>
      </c>
      <c r="G38" s="39" t="e">
        <f t="shared" si="1"/>
        <v>#REF!</v>
      </c>
      <c r="H38" s="41" t="e">
        <f t="shared" si="2"/>
        <v>#REF!</v>
      </c>
      <c r="I38" s="38" t="e">
        <f>SUM(#REF!)</f>
        <v>#REF!</v>
      </c>
      <c r="J38" s="42" t="e">
        <f>SUM(#REF!)</f>
        <v>#REF!</v>
      </c>
      <c r="K38" s="38" t="e">
        <f>SUM(#REF!)</f>
        <v>#REF!</v>
      </c>
      <c r="L38" s="42" t="e">
        <f>SUM(#REF!)</f>
        <v>#REF!</v>
      </c>
      <c r="M38" s="38" t="e">
        <f>SUM(#REF!)</f>
        <v>#REF!</v>
      </c>
      <c r="N38" s="42" t="e">
        <f>SUM(#REF!)</f>
        <v>#REF!</v>
      </c>
      <c r="O38" s="38" t="e">
        <f>SUM(#REF!)</f>
        <v>#REF!</v>
      </c>
      <c r="P38" s="42" t="e">
        <f>SUM(#REF!)</f>
        <v>#REF!</v>
      </c>
      <c r="Q38" s="38" t="e">
        <f>SUM(#REF!)</f>
        <v>#REF!</v>
      </c>
      <c r="R38" s="39" t="e">
        <f>SUM(#REF!)</f>
        <v>#REF!</v>
      </c>
      <c r="S38" s="40" t="e">
        <f t="shared" si="3"/>
        <v>#REF!</v>
      </c>
      <c r="T38" s="39" t="e">
        <f t="shared" si="4"/>
        <v>#REF!</v>
      </c>
      <c r="U38" s="41" t="e">
        <f t="shared" si="5"/>
        <v>#REF!</v>
      </c>
      <c r="V38" s="40" t="e">
        <f>SUM(#REF!)</f>
        <v>#REF!</v>
      </c>
      <c r="W38" s="39" t="e">
        <f>SUM(#REF!)</f>
        <v>#REF!</v>
      </c>
      <c r="X38" s="41" t="e">
        <f t="shared" si="6"/>
        <v>#REF!</v>
      </c>
      <c r="Y38" s="904" t="e">
        <f t="shared" si="7"/>
        <v>#REF!</v>
      </c>
      <c r="Z38" s="904"/>
      <c r="AA38" s="1"/>
    </row>
    <row r="39" spans="1:27" ht="13.5" thickBot="1" x14ac:dyDescent="0.25">
      <c r="A39" s="11" t="s">
        <v>54</v>
      </c>
      <c r="B39" s="38" t="e">
        <f>SUM(#REF!)</f>
        <v>#REF!</v>
      </c>
      <c r="C39" s="42" t="e">
        <f>SUM(#REF!)</f>
        <v>#REF!</v>
      </c>
      <c r="D39" s="38" t="e">
        <f>SUM(#REF!)</f>
        <v>#REF!</v>
      </c>
      <c r="E39" s="39" t="e">
        <f>SUM(#REF!)</f>
        <v>#REF!</v>
      </c>
      <c r="F39" s="40" t="e">
        <f t="shared" si="0"/>
        <v>#REF!</v>
      </c>
      <c r="G39" s="39" t="e">
        <f t="shared" si="1"/>
        <v>#REF!</v>
      </c>
      <c r="H39" s="41" t="e">
        <f t="shared" si="2"/>
        <v>#REF!</v>
      </c>
      <c r="I39" s="38" t="e">
        <f>SUM(#REF!)</f>
        <v>#REF!</v>
      </c>
      <c r="J39" s="42" t="e">
        <f>SUM(#REF!)</f>
        <v>#REF!</v>
      </c>
      <c r="K39" s="38" t="e">
        <f>SUM(#REF!)</f>
        <v>#REF!</v>
      </c>
      <c r="L39" s="42" t="e">
        <f>SUM(#REF!)</f>
        <v>#REF!</v>
      </c>
      <c r="M39" s="38" t="e">
        <f>SUM(#REF!)</f>
        <v>#REF!</v>
      </c>
      <c r="N39" s="42" t="e">
        <f>SUM(#REF!)</f>
        <v>#REF!</v>
      </c>
      <c r="O39" s="38" t="e">
        <f>SUM(#REF!)</f>
        <v>#REF!</v>
      </c>
      <c r="P39" s="42" t="e">
        <f>SUM(#REF!)</f>
        <v>#REF!</v>
      </c>
      <c r="Q39" s="38" t="e">
        <f>SUM(#REF!)</f>
        <v>#REF!</v>
      </c>
      <c r="R39" s="39" t="e">
        <f>SUM(#REF!)</f>
        <v>#REF!</v>
      </c>
      <c r="S39" s="40" t="e">
        <f t="shared" si="3"/>
        <v>#REF!</v>
      </c>
      <c r="T39" s="39" t="e">
        <f t="shared" si="4"/>
        <v>#REF!</v>
      </c>
      <c r="U39" s="41" t="e">
        <f t="shared" si="5"/>
        <v>#REF!</v>
      </c>
      <c r="V39" s="40" t="e">
        <f>SUM(#REF!)</f>
        <v>#REF!</v>
      </c>
      <c r="W39" s="39" t="e">
        <f>SUM(#REF!)</f>
        <v>#REF!</v>
      </c>
      <c r="X39" s="41" t="e">
        <f t="shared" si="6"/>
        <v>#REF!</v>
      </c>
      <c r="Y39" s="904" t="e">
        <f t="shared" si="7"/>
        <v>#REF!</v>
      </c>
      <c r="Z39" s="904"/>
      <c r="AA39" s="1"/>
    </row>
    <row r="40" spans="1:27" ht="13.5" thickBot="1" x14ac:dyDescent="0.25">
      <c r="A40" s="14" t="s">
        <v>55</v>
      </c>
      <c r="B40" s="45" t="e">
        <f>SUM(#REF!)</f>
        <v>#REF!</v>
      </c>
      <c r="C40" s="43" t="e">
        <f>SUM(#REF!)</f>
        <v>#REF!</v>
      </c>
      <c r="D40" s="43" t="e">
        <f>SUM(#REF!)</f>
        <v>#REF!</v>
      </c>
      <c r="E40" s="44" t="e">
        <f>SUM(#REF!)</f>
        <v>#REF!</v>
      </c>
      <c r="F40" s="45" t="e">
        <f t="shared" si="0"/>
        <v>#REF!</v>
      </c>
      <c r="G40" s="44" t="e">
        <f t="shared" si="1"/>
        <v>#REF!</v>
      </c>
      <c r="H40" s="46" t="e">
        <f t="shared" si="2"/>
        <v>#REF!</v>
      </c>
      <c r="I40" s="43" t="e">
        <f>SUM(#REF!)</f>
        <v>#REF!</v>
      </c>
      <c r="J40" s="43" t="e">
        <f>SUM(#REF!)</f>
        <v>#REF!</v>
      </c>
      <c r="K40" s="43" t="e">
        <f>SUM(#REF!)</f>
        <v>#REF!</v>
      </c>
      <c r="L40" s="43" t="e">
        <f>SUM(#REF!)</f>
        <v>#REF!</v>
      </c>
      <c r="M40" s="43" t="e">
        <f>SUM(#REF!)</f>
        <v>#REF!</v>
      </c>
      <c r="N40" s="43" t="e">
        <f>SUM(#REF!)</f>
        <v>#REF!</v>
      </c>
      <c r="O40" s="43" t="e">
        <f>SUM(#REF!)</f>
        <v>#REF!</v>
      </c>
      <c r="P40" s="43" t="e">
        <f>SUM(#REF!)</f>
        <v>#REF!</v>
      </c>
      <c r="Q40" s="43" t="e">
        <f>SUM(#REF!)</f>
        <v>#REF!</v>
      </c>
      <c r="R40" s="44" t="e">
        <f>SUM(#REF!)</f>
        <v>#REF!</v>
      </c>
      <c r="S40" s="45" t="e">
        <f t="shared" si="3"/>
        <v>#REF!</v>
      </c>
      <c r="T40" s="44" t="e">
        <f t="shared" si="4"/>
        <v>#REF!</v>
      </c>
      <c r="U40" s="46" t="e">
        <f t="shared" si="5"/>
        <v>#REF!</v>
      </c>
      <c r="V40" s="48" t="e">
        <f>SUM(#REF!)</f>
        <v>#REF!</v>
      </c>
      <c r="W40" s="49" t="e">
        <f>SUM(#REF!)</f>
        <v>#REF!</v>
      </c>
      <c r="X40" s="46" t="e">
        <f t="shared" si="6"/>
        <v>#REF!</v>
      </c>
      <c r="Y40" s="908" t="e">
        <f t="shared" si="7"/>
        <v>#REF!</v>
      </c>
      <c r="Z40" s="908"/>
      <c r="AA40" s="1"/>
    </row>
    <row r="41" spans="1:27" ht="13.5" thickBot="1" x14ac:dyDescent="0.25">
      <c r="A41" s="17" t="s">
        <v>56</v>
      </c>
      <c r="B41" s="909" t="e">
        <f>SUM(B40:C40)</f>
        <v>#REF!</v>
      </c>
      <c r="C41" s="909"/>
      <c r="D41" s="907" t="e">
        <f t="shared" ref="D41" si="8">SUM(D40:E40)</f>
        <v>#REF!</v>
      </c>
      <c r="E41" s="907"/>
      <c r="F41" s="906" t="e">
        <f t="shared" ref="F41" si="9">SUM(F40:G40)</f>
        <v>#REF!</v>
      </c>
      <c r="G41" s="906"/>
      <c r="H41" s="47"/>
      <c r="I41" s="909" t="e">
        <f t="shared" ref="I41" si="10">SUM(I40:J40)</f>
        <v>#REF!</v>
      </c>
      <c r="J41" s="909"/>
      <c r="K41" s="909" t="e">
        <f t="shared" ref="K41" si="11">SUM(K40:L40)</f>
        <v>#REF!</v>
      </c>
      <c r="L41" s="909"/>
      <c r="M41" s="909" t="e">
        <f t="shared" ref="M41" si="12">SUM(M40:N40)</f>
        <v>#REF!</v>
      </c>
      <c r="N41" s="909"/>
      <c r="O41" s="909" t="e">
        <f t="shared" ref="O41" si="13">SUM(O40:P40)</f>
        <v>#REF!</v>
      </c>
      <c r="P41" s="909"/>
      <c r="Q41" s="907" t="e">
        <f t="shared" ref="Q41" si="14">SUM(Q40:R40)</f>
        <v>#REF!</v>
      </c>
      <c r="R41" s="907"/>
      <c r="S41" s="906" t="e">
        <f t="shared" ref="S41" si="15">SUM(S40:T40)</f>
        <v>#REF!</v>
      </c>
      <c r="T41" s="906"/>
      <c r="U41" s="47"/>
      <c r="V41" s="906" t="e">
        <f>SUM(V40:W40)</f>
        <v>#REF!</v>
      </c>
      <c r="W41" s="906"/>
      <c r="X41" s="47"/>
      <c r="Y41" s="907"/>
      <c r="Z41" s="907"/>
      <c r="AA41" s="1"/>
    </row>
    <row r="42" spans="1:27" ht="13.5" thickTop="1" x14ac:dyDescent="0.2"/>
  </sheetData>
  <mergeCells count="65">
    <mergeCell ref="V41:W41"/>
    <mergeCell ref="Y41:Z41"/>
    <mergeCell ref="Y40:Z40"/>
    <mergeCell ref="B41:C41"/>
    <mergeCell ref="D41:E41"/>
    <mergeCell ref="F41:G41"/>
    <mergeCell ref="I41:J41"/>
    <mergeCell ref="K41:L41"/>
    <mergeCell ref="M41:N41"/>
    <mergeCell ref="O41:P41"/>
    <mergeCell ref="Q41:R41"/>
    <mergeCell ref="S41:T41"/>
    <mergeCell ref="Y39:Z39"/>
    <mergeCell ref="Y28:Z28"/>
    <mergeCell ref="Y29:Z29"/>
    <mergeCell ref="Y30:Z30"/>
    <mergeCell ref="Y31:Z31"/>
    <mergeCell ref="Y32:Z32"/>
    <mergeCell ref="Y33:Z33"/>
    <mergeCell ref="Y34:Z34"/>
    <mergeCell ref="Y35:Z35"/>
    <mergeCell ref="Y36:Z36"/>
    <mergeCell ref="Y37:Z37"/>
    <mergeCell ref="Y38:Z38"/>
    <mergeCell ref="Y27:Z27"/>
    <mergeCell ref="Y16:Z16"/>
    <mergeCell ref="Y17:Z17"/>
    <mergeCell ref="Y18:Z18"/>
    <mergeCell ref="Y19:Z19"/>
    <mergeCell ref="Y20:Z20"/>
    <mergeCell ref="Y21:Z21"/>
    <mergeCell ref="Y22:Z22"/>
    <mergeCell ref="Y23:Z23"/>
    <mergeCell ref="Y24:Z24"/>
    <mergeCell ref="Y25:Z25"/>
    <mergeCell ref="Y26:Z26"/>
    <mergeCell ref="S3:T3"/>
    <mergeCell ref="V3:W3"/>
    <mergeCell ref="Y15:Z15"/>
    <mergeCell ref="Y5:Z5"/>
    <mergeCell ref="Y6:Z6"/>
    <mergeCell ref="Y7:Z7"/>
    <mergeCell ref="Y8:Z8"/>
    <mergeCell ref="Y9:Z9"/>
    <mergeCell ref="Y10:Z10"/>
    <mergeCell ref="Y11:Z11"/>
    <mergeCell ref="Y12:Z12"/>
    <mergeCell ref="Y13:Z13"/>
    <mergeCell ref="Y14:Z14"/>
    <mergeCell ref="A1:Y1"/>
    <mergeCell ref="B2:H2"/>
    <mergeCell ref="I2:U2"/>
    <mergeCell ref="V2:X2"/>
    <mergeCell ref="B3:C3"/>
    <mergeCell ref="D3:E3"/>
    <mergeCell ref="F3:G3"/>
    <mergeCell ref="I3:J3"/>
    <mergeCell ref="K3:L3"/>
    <mergeCell ref="H3:H4"/>
    <mergeCell ref="U3:U4"/>
    <mergeCell ref="X3:X4"/>
    <mergeCell ref="Y2:Z4"/>
    <mergeCell ref="M3:N3"/>
    <mergeCell ref="O3:P3"/>
    <mergeCell ref="Q3:R3"/>
  </mergeCells>
  <pageMargins left="0.39370078740157483" right="0.39370078740157483" top="0.39370078740157483" bottom="0.39370078740157483" header="0.39370078740157483" footer="0.39370078740157483"/>
  <pageSetup paperSize="9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listy</vt:lpstr>
      </vt:variant>
      <vt:variant>
        <vt:i4>261</vt:i4>
      </vt:variant>
      <vt:variant>
        <vt:lpstr>grafy</vt:lpstr>
      </vt:variant>
      <vt:variant>
        <vt:i4>1</vt:i4>
      </vt:variant>
    </vt:vector>
  </HeadingPairs>
  <TitlesOfParts>
    <vt:vector size="262" baseType="lpstr">
      <vt:lpstr>2014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183</vt:lpstr>
      <vt:lpstr>184</vt:lpstr>
      <vt:lpstr>185</vt:lpstr>
      <vt:lpstr>186</vt:lpstr>
      <vt:lpstr>187</vt:lpstr>
      <vt:lpstr>188</vt:lpstr>
      <vt:lpstr>189</vt:lpstr>
      <vt:lpstr>190</vt:lpstr>
      <vt:lpstr>191</vt:lpstr>
      <vt:lpstr>192</vt:lpstr>
      <vt:lpstr>193</vt:lpstr>
      <vt:lpstr>194</vt:lpstr>
      <vt:lpstr>195</vt:lpstr>
      <vt:lpstr>196</vt:lpstr>
      <vt:lpstr>197</vt:lpstr>
      <vt:lpstr>198</vt:lpstr>
      <vt:lpstr>199</vt:lpstr>
      <vt:lpstr>200</vt:lpstr>
      <vt:lpstr>201</vt:lpstr>
      <vt:lpstr>202</vt:lpstr>
      <vt:lpstr>203</vt:lpstr>
      <vt:lpstr>204</vt:lpstr>
      <vt:lpstr>205</vt:lpstr>
      <vt:lpstr>206</vt:lpstr>
      <vt:lpstr>207</vt:lpstr>
      <vt:lpstr>208</vt:lpstr>
      <vt:lpstr>209</vt:lpstr>
      <vt:lpstr>210</vt:lpstr>
      <vt:lpstr>211</vt:lpstr>
      <vt:lpstr>212</vt:lpstr>
      <vt:lpstr>213</vt:lpstr>
      <vt:lpstr>214</vt:lpstr>
      <vt:lpstr>215</vt:lpstr>
      <vt:lpstr>216</vt:lpstr>
      <vt:lpstr>217</vt:lpstr>
      <vt:lpstr>218</vt:lpstr>
      <vt:lpstr>219</vt:lpstr>
      <vt:lpstr>220</vt:lpstr>
      <vt:lpstr>221</vt:lpstr>
      <vt:lpstr>222</vt:lpstr>
      <vt:lpstr>223</vt:lpstr>
      <vt:lpstr>224</vt:lpstr>
      <vt:lpstr>225</vt:lpstr>
      <vt:lpstr>226</vt:lpstr>
      <vt:lpstr>227</vt:lpstr>
      <vt:lpstr>228</vt:lpstr>
      <vt:lpstr>229</vt:lpstr>
      <vt:lpstr>230</vt:lpstr>
      <vt:lpstr>231</vt:lpstr>
      <vt:lpstr>232</vt:lpstr>
      <vt:lpstr>233</vt:lpstr>
      <vt:lpstr>234</vt:lpstr>
      <vt:lpstr>235</vt:lpstr>
      <vt:lpstr>236</vt:lpstr>
      <vt:lpstr>237</vt:lpstr>
      <vt:lpstr>238</vt:lpstr>
      <vt:lpstr>239</vt:lpstr>
      <vt:lpstr>240</vt:lpstr>
      <vt:lpstr>241</vt:lpstr>
      <vt:lpstr>242</vt:lpstr>
      <vt:lpstr>243</vt:lpstr>
      <vt:lpstr>244</vt:lpstr>
      <vt:lpstr>245</vt:lpstr>
      <vt:lpstr>246</vt:lpstr>
      <vt:lpstr>247</vt:lpstr>
      <vt:lpstr>248</vt:lpstr>
      <vt:lpstr>249</vt:lpstr>
      <vt:lpstr>250</vt:lpstr>
      <vt:lpstr>251</vt:lpstr>
      <vt:lpstr>252</vt:lpstr>
      <vt:lpstr>253</vt:lpstr>
      <vt:lpstr>254</vt:lpstr>
      <vt:lpstr>255</vt:lpstr>
      <vt:lpstr>256</vt:lpstr>
      <vt:lpstr>Vývoj počtů</vt:lpstr>
      <vt:lpstr>Aktuální rozdíl</vt:lpstr>
      <vt:lpstr>Průměr na 1 den</vt:lpstr>
      <vt:lpstr>Součet</vt:lpstr>
      <vt:lpstr>Graf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Bauer Jaroslav</dc:creator>
  <cp:lastModifiedBy>Jaroslav Bauer</cp:lastModifiedBy>
  <cp:lastPrinted>2016-02-23T09:41:31Z</cp:lastPrinted>
  <dcterms:created xsi:type="dcterms:W3CDTF">2014-02-18T07:02:42Z</dcterms:created>
  <dcterms:modified xsi:type="dcterms:W3CDTF">2021-04-08T19:38:45Z</dcterms:modified>
</cp:coreProperties>
</file>